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filterPrivacy="1" autoCompressPictures="0"/>
  <bookViews>
    <workbookView xWindow="1420" yWindow="1440" windowWidth="25760" windowHeight="12420" activeTab="4"/>
  </bookViews>
  <sheets>
    <sheet name="Euribor" sheetId="1" r:id="rId1"/>
    <sheet name="Pibor" sheetId="2" r:id="rId2"/>
    <sheet name="Gr_PIBOR-EURIBOR" sheetId="6" r:id="rId3"/>
    <sheet name="data propres" sheetId="5" r:id="rId4"/>
    <sheet name="Taux interbancaire trimestriel" sheetId="7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2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9" i="7"/>
  <c r="B8" i="7"/>
  <c r="B7" i="7"/>
  <c r="B6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" i="7"/>
  <c r="A11" i="7"/>
  <c r="A12" i="7"/>
  <c r="A13" i="7"/>
  <c r="A9" i="7"/>
  <c r="A8" i="7"/>
  <c r="A7" i="7"/>
  <c r="A6" i="7"/>
  <c r="A2" i="7"/>
  <c r="A5" i="7"/>
  <c r="A3" i="7"/>
  <c r="A4" i="7"/>
  <c r="B2" i="7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4" i="5"/>
  <c r="E4" i="5"/>
  <c r="D5" i="5"/>
  <c r="B5" i="5"/>
  <c r="C5" i="5"/>
  <c r="B6" i="5"/>
  <c r="C6" i="5"/>
  <c r="B7" i="5"/>
  <c r="C7" i="5"/>
  <c r="B8" i="5"/>
  <c r="C8" i="5"/>
  <c r="B9" i="5"/>
  <c r="C9" i="5"/>
  <c r="B10" i="5"/>
  <c r="C10" i="5"/>
  <c r="B11" i="5"/>
  <c r="C11" i="5"/>
  <c r="B12" i="5"/>
  <c r="C12" i="5"/>
  <c r="B13" i="5"/>
  <c r="C13" i="5"/>
  <c r="B14" i="5"/>
  <c r="C14" i="5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24" i="5"/>
  <c r="C24" i="5"/>
  <c r="B25" i="5"/>
  <c r="C25" i="5"/>
  <c r="B26" i="5"/>
  <c r="C26" i="5"/>
  <c r="B27" i="5"/>
  <c r="C27" i="5"/>
  <c r="B28" i="5"/>
  <c r="C28" i="5"/>
  <c r="B29" i="5"/>
  <c r="C29" i="5"/>
  <c r="B30" i="5"/>
  <c r="C30" i="5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40" i="5"/>
  <c r="C40" i="5"/>
  <c r="B41" i="5"/>
  <c r="C41" i="5"/>
  <c r="B42" i="5"/>
  <c r="C42" i="5"/>
  <c r="B43" i="5"/>
  <c r="C43" i="5"/>
  <c r="B44" i="5"/>
  <c r="C44" i="5"/>
  <c r="B45" i="5"/>
  <c r="C45" i="5"/>
  <c r="B46" i="5"/>
  <c r="C46" i="5"/>
  <c r="B47" i="5"/>
  <c r="C47" i="5"/>
  <c r="B48" i="5"/>
  <c r="C48" i="5"/>
  <c r="B49" i="5"/>
  <c r="C49" i="5"/>
  <c r="B50" i="5"/>
  <c r="C50" i="5"/>
  <c r="B51" i="5"/>
  <c r="C51" i="5"/>
  <c r="B52" i="5"/>
  <c r="C52" i="5"/>
  <c r="B53" i="5"/>
  <c r="C53" i="5"/>
  <c r="B54" i="5"/>
  <c r="C54" i="5"/>
  <c r="B55" i="5"/>
  <c r="C55" i="5"/>
  <c r="B56" i="5"/>
  <c r="C56" i="5"/>
  <c r="B57" i="5"/>
  <c r="C57" i="5"/>
  <c r="B58" i="5"/>
  <c r="C58" i="5"/>
  <c r="B59" i="5"/>
  <c r="C59" i="5"/>
  <c r="B60" i="5"/>
  <c r="C60" i="5"/>
  <c r="B61" i="5"/>
  <c r="C61" i="5"/>
  <c r="B62" i="5"/>
  <c r="C62" i="5"/>
  <c r="B63" i="5"/>
  <c r="C63" i="5"/>
  <c r="B64" i="5"/>
  <c r="C64" i="5"/>
  <c r="B65" i="5"/>
  <c r="C65" i="5"/>
  <c r="B66" i="5"/>
  <c r="C66" i="5"/>
  <c r="B67" i="5"/>
  <c r="C67" i="5"/>
  <c r="B68" i="5"/>
  <c r="C68" i="5"/>
  <c r="B69" i="5"/>
  <c r="C69" i="5"/>
  <c r="B70" i="5"/>
  <c r="C70" i="5"/>
  <c r="B71" i="5"/>
  <c r="C71" i="5"/>
  <c r="B72" i="5"/>
  <c r="C72" i="5"/>
  <c r="B73" i="5"/>
  <c r="C73" i="5"/>
  <c r="B74" i="5"/>
  <c r="C74" i="5"/>
  <c r="B75" i="5"/>
  <c r="C75" i="5"/>
  <c r="B76" i="5"/>
  <c r="C76" i="5"/>
  <c r="B77" i="5"/>
  <c r="C77" i="5"/>
  <c r="B78" i="5"/>
  <c r="C78" i="5"/>
  <c r="B79" i="5"/>
  <c r="C79" i="5"/>
  <c r="B80" i="5"/>
  <c r="C80" i="5"/>
  <c r="B81" i="5"/>
  <c r="C81" i="5"/>
  <c r="B82" i="5"/>
  <c r="C82" i="5"/>
  <c r="B83" i="5"/>
  <c r="C83" i="5"/>
  <c r="B84" i="5"/>
  <c r="C84" i="5"/>
  <c r="B85" i="5"/>
  <c r="C85" i="5"/>
  <c r="B86" i="5"/>
  <c r="C86" i="5"/>
  <c r="B87" i="5"/>
  <c r="C87" i="5"/>
  <c r="B88" i="5"/>
  <c r="C88" i="5"/>
  <c r="B89" i="5"/>
  <c r="C89" i="5"/>
  <c r="B90" i="5"/>
  <c r="C90" i="5"/>
  <c r="B91" i="5"/>
  <c r="C91" i="5"/>
  <c r="B92" i="5"/>
  <c r="C92" i="5"/>
  <c r="B93" i="5"/>
  <c r="C93" i="5"/>
  <c r="B94" i="5"/>
  <c r="C94" i="5"/>
  <c r="B95" i="5"/>
  <c r="C95" i="5"/>
  <c r="B96" i="5"/>
  <c r="C96" i="5"/>
  <c r="B97" i="5"/>
  <c r="C97" i="5"/>
  <c r="B98" i="5"/>
  <c r="C98" i="5"/>
  <c r="B99" i="5"/>
  <c r="C99" i="5"/>
  <c r="B100" i="5"/>
  <c r="C100" i="5"/>
  <c r="B101" i="5"/>
  <c r="C101" i="5"/>
  <c r="B102" i="5"/>
  <c r="C102" i="5"/>
  <c r="B103" i="5"/>
  <c r="C103" i="5"/>
  <c r="B104" i="5"/>
  <c r="C104" i="5"/>
  <c r="B105" i="5"/>
  <c r="C105" i="5"/>
  <c r="B106" i="5"/>
  <c r="C106" i="5"/>
  <c r="B107" i="5"/>
  <c r="C107" i="5"/>
  <c r="B108" i="5"/>
  <c r="C108" i="5"/>
  <c r="B109" i="5"/>
  <c r="C109" i="5"/>
  <c r="B110" i="5"/>
  <c r="C110" i="5"/>
  <c r="B111" i="5"/>
  <c r="C111" i="5"/>
  <c r="B112" i="5"/>
  <c r="C112" i="5"/>
  <c r="B113" i="5"/>
  <c r="C113" i="5"/>
  <c r="B114" i="5"/>
  <c r="C114" i="5"/>
  <c r="B115" i="5"/>
  <c r="C115" i="5"/>
  <c r="B116" i="5"/>
  <c r="C116" i="5"/>
  <c r="B117" i="5"/>
  <c r="C117" i="5"/>
  <c r="B118" i="5"/>
  <c r="C118" i="5"/>
  <c r="B119" i="5"/>
  <c r="C119" i="5"/>
  <c r="B120" i="5"/>
  <c r="C120" i="5"/>
  <c r="B121" i="5"/>
  <c r="C121" i="5"/>
  <c r="B122" i="5"/>
  <c r="C122" i="5"/>
  <c r="B123" i="5"/>
  <c r="C123" i="5"/>
  <c r="B124" i="5"/>
  <c r="C124" i="5"/>
  <c r="B125" i="5"/>
  <c r="C125" i="5"/>
  <c r="B126" i="5"/>
  <c r="C126" i="5"/>
  <c r="B127" i="5"/>
  <c r="C127" i="5"/>
  <c r="B128" i="5"/>
  <c r="C128" i="5"/>
  <c r="B129" i="5"/>
  <c r="C129" i="5"/>
  <c r="B130" i="5"/>
  <c r="C130" i="5"/>
  <c r="B131" i="5"/>
  <c r="C131" i="5"/>
  <c r="B132" i="5"/>
  <c r="C132" i="5"/>
  <c r="B133" i="5"/>
  <c r="C133" i="5"/>
  <c r="B134" i="5"/>
  <c r="C134" i="5"/>
  <c r="B135" i="5"/>
  <c r="C135" i="5"/>
  <c r="B136" i="5"/>
  <c r="C136" i="5"/>
  <c r="B137" i="5"/>
  <c r="C137" i="5"/>
  <c r="B138" i="5"/>
  <c r="C138" i="5"/>
  <c r="B139" i="5"/>
  <c r="C139" i="5"/>
  <c r="B140" i="5"/>
  <c r="C140" i="5"/>
  <c r="B141" i="5"/>
  <c r="C141" i="5"/>
  <c r="B142" i="5"/>
  <c r="C142" i="5"/>
  <c r="B143" i="5"/>
  <c r="C143" i="5"/>
  <c r="B144" i="5"/>
  <c r="C144" i="5"/>
  <c r="B145" i="5"/>
  <c r="C145" i="5"/>
  <c r="B146" i="5"/>
  <c r="C146" i="5"/>
  <c r="B147" i="5"/>
  <c r="C147" i="5"/>
  <c r="B148" i="5"/>
  <c r="C148" i="5"/>
  <c r="B149" i="5"/>
  <c r="C149" i="5"/>
  <c r="B150" i="5"/>
  <c r="C150" i="5"/>
  <c r="B151" i="5"/>
  <c r="C151" i="5"/>
  <c r="B152" i="5"/>
  <c r="C152" i="5"/>
  <c r="B153" i="5"/>
  <c r="C153" i="5"/>
  <c r="B154" i="5"/>
  <c r="C154" i="5"/>
  <c r="B155" i="5"/>
  <c r="C155" i="5"/>
  <c r="B156" i="5"/>
  <c r="C156" i="5"/>
  <c r="B157" i="5"/>
  <c r="C157" i="5"/>
  <c r="B158" i="5"/>
  <c r="C158" i="5"/>
  <c r="B159" i="5"/>
  <c r="C159" i="5"/>
  <c r="B160" i="5"/>
  <c r="C160" i="5"/>
  <c r="B161" i="5"/>
  <c r="C161" i="5"/>
  <c r="B162" i="5"/>
  <c r="C162" i="5"/>
  <c r="B163" i="5"/>
  <c r="C163" i="5"/>
  <c r="B164" i="5"/>
  <c r="C164" i="5"/>
  <c r="B165" i="5"/>
  <c r="C165" i="5"/>
  <c r="B166" i="5"/>
  <c r="C166" i="5"/>
  <c r="B167" i="5"/>
  <c r="C167" i="5"/>
  <c r="B168" i="5"/>
  <c r="C168" i="5"/>
  <c r="B169" i="5"/>
  <c r="C169" i="5"/>
  <c r="B170" i="5"/>
  <c r="C170" i="5"/>
  <c r="B171" i="5"/>
  <c r="C171" i="5"/>
  <c r="B172" i="5"/>
  <c r="C172" i="5"/>
  <c r="B173" i="5"/>
  <c r="C173" i="5"/>
  <c r="B174" i="5"/>
  <c r="C174" i="5"/>
  <c r="B175" i="5"/>
  <c r="C175" i="5"/>
  <c r="B176" i="5"/>
  <c r="C176" i="5"/>
  <c r="B177" i="5"/>
  <c r="C177" i="5"/>
  <c r="B178" i="5"/>
  <c r="C178" i="5"/>
  <c r="B179" i="5"/>
  <c r="C179" i="5"/>
  <c r="B180" i="5"/>
  <c r="C180" i="5"/>
  <c r="B181" i="5"/>
  <c r="C181" i="5"/>
  <c r="B182" i="5"/>
  <c r="C182" i="5"/>
  <c r="B183" i="5"/>
  <c r="C183" i="5"/>
  <c r="B184" i="5"/>
  <c r="C184" i="5"/>
  <c r="B185" i="5"/>
  <c r="C185" i="5"/>
  <c r="B186" i="5"/>
  <c r="C186" i="5"/>
  <c r="B187" i="5"/>
  <c r="C187" i="5"/>
  <c r="B188" i="5"/>
  <c r="C188" i="5"/>
  <c r="B189" i="5"/>
  <c r="C189" i="5"/>
  <c r="B190" i="5"/>
  <c r="C190" i="5"/>
  <c r="B191" i="5"/>
  <c r="C191" i="5"/>
  <c r="B192" i="5"/>
  <c r="C192" i="5"/>
  <c r="B193" i="5"/>
  <c r="C193" i="5"/>
  <c r="B194" i="5"/>
  <c r="C194" i="5"/>
  <c r="B195" i="5"/>
  <c r="C195" i="5"/>
  <c r="B196" i="5"/>
  <c r="C196" i="5"/>
  <c r="B197" i="5"/>
  <c r="C197" i="5"/>
  <c r="B198" i="5"/>
  <c r="C198" i="5"/>
  <c r="B199" i="5"/>
  <c r="C199" i="5"/>
  <c r="B200" i="5"/>
  <c r="C200" i="5"/>
  <c r="B201" i="5"/>
  <c r="C201" i="5"/>
  <c r="B202" i="5"/>
  <c r="C202" i="5"/>
  <c r="B203" i="5"/>
  <c r="C203" i="5"/>
  <c r="B204" i="5"/>
  <c r="C204" i="5"/>
  <c r="B205" i="5"/>
  <c r="C205" i="5"/>
  <c r="B206" i="5"/>
  <c r="C206" i="5"/>
  <c r="B207" i="5"/>
  <c r="C207" i="5"/>
  <c r="B208" i="5"/>
  <c r="C208" i="5"/>
  <c r="B209" i="5"/>
  <c r="C209" i="5"/>
  <c r="B210" i="5"/>
  <c r="C210" i="5"/>
  <c r="B211" i="5"/>
  <c r="C211" i="5"/>
  <c r="B212" i="5"/>
  <c r="C212" i="5"/>
  <c r="B213" i="5"/>
  <c r="C213" i="5"/>
  <c r="B214" i="5"/>
  <c r="C214" i="5"/>
  <c r="B215" i="5"/>
  <c r="C215" i="5"/>
  <c r="B216" i="5"/>
  <c r="C216" i="5"/>
  <c r="B217" i="5"/>
  <c r="C217" i="5"/>
  <c r="B218" i="5"/>
  <c r="C218" i="5"/>
  <c r="B219" i="5"/>
  <c r="C219" i="5"/>
  <c r="B220" i="5"/>
  <c r="C220" i="5"/>
  <c r="B221" i="5"/>
  <c r="C221" i="5"/>
  <c r="B222" i="5"/>
  <c r="C222" i="5"/>
  <c r="B223" i="5"/>
  <c r="C223" i="5"/>
  <c r="B224" i="5"/>
  <c r="C224" i="5"/>
  <c r="B225" i="5"/>
  <c r="C225" i="5"/>
  <c r="B226" i="5"/>
  <c r="C226" i="5"/>
  <c r="B227" i="5"/>
  <c r="C227" i="5"/>
  <c r="B228" i="5"/>
  <c r="C228" i="5"/>
  <c r="B229" i="5"/>
  <c r="C229" i="5"/>
  <c r="B230" i="5"/>
  <c r="C230" i="5"/>
  <c r="B231" i="5"/>
  <c r="C231" i="5"/>
  <c r="B232" i="5"/>
  <c r="C232" i="5"/>
  <c r="B233" i="5"/>
  <c r="C233" i="5"/>
  <c r="B234" i="5"/>
  <c r="C234" i="5"/>
  <c r="B235" i="5"/>
  <c r="C235" i="5"/>
  <c r="B236" i="5"/>
  <c r="C236" i="5"/>
  <c r="B237" i="5"/>
  <c r="C237" i="5"/>
  <c r="B238" i="5"/>
  <c r="C238" i="5"/>
  <c r="B239" i="5"/>
  <c r="C239" i="5"/>
  <c r="B240" i="5"/>
  <c r="C240" i="5"/>
  <c r="B241" i="5"/>
  <c r="C241" i="5"/>
  <c r="B242" i="5"/>
  <c r="C242" i="5"/>
  <c r="B243" i="5"/>
  <c r="C243" i="5"/>
  <c r="B244" i="5"/>
  <c r="C244" i="5"/>
  <c r="B245" i="5"/>
  <c r="C245" i="5"/>
  <c r="B246" i="5"/>
  <c r="C246" i="5"/>
  <c r="B247" i="5"/>
  <c r="C247" i="5"/>
  <c r="B248" i="5"/>
  <c r="C248" i="5"/>
  <c r="B249" i="5"/>
  <c r="C249" i="5"/>
  <c r="B250" i="5"/>
  <c r="C250" i="5"/>
  <c r="B251" i="5"/>
  <c r="C251" i="5"/>
  <c r="B252" i="5"/>
  <c r="C252" i="5"/>
  <c r="B253" i="5"/>
  <c r="C253" i="5"/>
  <c r="B254" i="5"/>
  <c r="C254" i="5"/>
  <c r="B255" i="5"/>
  <c r="C255" i="5"/>
  <c r="B256" i="5"/>
  <c r="C256" i="5"/>
  <c r="B257" i="5"/>
  <c r="C257" i="5"/>
  <c r="B258" i="5"/>
  <c r="C258" i="5"/>
  <c r="B259" i="5"/>
  <c r="C259" i="5"/>
  <c r="B260" i="5"/>
  <c r="C260" i="5"/>
  <c r="B261" i="5"/>
  <c r="C261" i="5"/>
  <c r="B262" i="5"/>
  <c r="C262" i="5"/>
  <c r="B263" i="5"/>
  <c r="C263" i="5"/>
  <c r="B264" i="5"/>
  <c r="C264" i="5"/>
  <c r="B265" i="5"/>
  <c r="C265" i="5"/>
  <c r="B266" i="5"/>
  <c r="C266" i="5"/>
  <c r="B267" i="5"/>
  <c r="C267" i="5"/>
  <c r="B268" i="5"/>
  <c r="C268" i="5"/>
  <c r="B269" i="5"/>
  <c r="C269" i="5"/>
  <c r="B270" i="5"/>
  <c r="C270" i="5"/>
  <c r="B271" i="5"/>
  <c r="C271" i="5"/>
  <c r="B272" i="5"/>
  <c r="C272" i="5"/>
  <c r="B273" i="5"/>
  <c r="C273" i="5"/>
  <c r="B274" i="5"/>
  <c r="C274" i="5"/>
  <c r="B275" i="5"/>
  <c r="C275" i="5"/>
  <c r="B276" i="5"/>
  <c r="C276" i="5"/>
  <c r="B277" i="5"/>
  <c r="C277" i="5"/>
  <c r="B278" i="5"/>
  <c r="C278" i="5"/>
  <c r="B279" i="5"/>
  <c r="C279" i="5"/>
  <c r="B280" i="5"/>
  <c r="C280" i="5"/>
  <c r="B281" i="5"/>
  <c r="C281" i="5"/>
  <c r="B282" i="5"/>
  <c r="C282" i="5"/>
  <c r="B283" i="5"/>
  <c r="C283" i="5"/>
  <c r="B284" i="5"/>
  <c r="C284" i="5"/>
  <c r="B285" i="5"/>
  <c r="C285" i="5"/>
  <c r="B286" i="5"/>
  <c r="C286" i="5"/>
  <c r="B287" i="5"/>
  <c r="C287" i="5"/>
  <c r="B288" i="5"/>
  <c r="C288" i="5"/>
  <c r="B289" i="5"/>
  <c r="C289" i="5"/>
  <c r="B290" i="5"/>
  <c r="C290" i="5"/>
  <c r="B291" i="5"/>
  <c r="C291" i="5"/>
  <c r="B292" i="5"/>
  <c r="C292" i="5"/>
  <c r="B293" i="5"/>
  <c r="C293" i="5"/>
  <c r="B294" i="5"/>
  <c r="C294" i="5"/>
  <c r="B295" i="5"/>
  <c r="C295" i="5"/>
  <c r="B296" i="5"/>
  <c r="C296" i="5"/>
  <c r="B297" i="5"/>
  <c r="C297" i="5"/>
  <c r="B298" i="5"/>
  <c r="C298" i="5"/>
  <c r="B299" i="5"/>
  <c r="C299" i="5"/>
  <c r="B300" i="5"/>
  <c r="C300" i="5"/>
  <c r="B301" i="5"/>
  <c r="C301" i="5"/>
  <c r="B302" i="5"/>
  <c r="C302" i="5"/>
  <c r="B303" i="5"/>
  <c r="C303" i="5"/>
  <c r="B304" i="5"/>
  <c r="C304" i="5"/>
  <c r="B305" i="5"/>
  <c r="C305" i="5"/>
  <c r="B306" i="5"/>
  <c r="C306" i="5"/>
  <c r="B307" i="5"/>
  <c r="C307" i="5"/>
  <c r="B308" i="5"/>
  <c r="C308" i="5"/>
  <c r="B309" i="5"/>
  <c r="C309" i="5"/>
  <c r="B310" i="5"/>
  <c r="C310" i="5"/>
  <c r="B311" i="5"/>
  <c r="C311" i="5"/>
  <c r="B312" i="5"/>
  <c r="C312" i="5"/>
  <c r="B313" i="5"/>
  <c r="C313" i="5"/>
  <c r="B314" i="5"/>
  <c r="C314" i="5"/>
  <c r="B315" i="5"/>
  <c r="C315" i="5"/>
  <c r="B316" i="5"/>
  <c r="C316" i="5"/>
  <c r="B317" i="5"/>
  <c r="C317" i="5"/>
  <c r="B318" i="5"/>
  <c r="C318" i="5"/>
  <c r="B319" i="5"/>
  <c r="C319" i="5"/>
  <c r="B320" i="5"/>
  <c r="C320" i="5"/>
  <c r="B321" i="5"/>
  <c r="C321" i="5"/>
  <c r="B322" i="5"/>
  <c r="C322" i="5"/>
  <c r="B323" i="5"/>
  <c r="C323" i="5"/>
  <c r="B324" i="5"/>
  <c r="C324" i="5"/>
  <c r="B325" i="5"/>
  <c r="C325" i="5"/>
  <c r="B326" i="5"/>
  <c r="C326" i="5"/>
  <c r="B327" i="5"/>
  <c r="C327" i="5"/>
  <c r="B328" i="5"/>
  <c r="C328" i="5"/>
  <c r="B329" i="5"/>
  <c r="C329" i="5"/>
  <c r="B330" i="5"/>
  <c r="C330" i="5"/>
  <c r="B331" i="5"/>
  <c r="C331" i="5"/>
  <c r="B332" i="5"/>
  <c r="C332" i="5"/>
  <c r="B333" i="5"/>
  <c r="C333" i="5"/>
  <c r="B334" i="5"/>
  <c r="C334" i="5"/>
  <c r="B335" i="5"/>
  <c r="C335" i="5"/>
  <c r="B336" i="5"/>
  <c r="C336" i="5"/>
  <c r="B337" i="5"/>
  <c r="C337" i="5"/>
  <c r="B338" i="5"/>
  <c r="C338" i="5"/>
  <c r="B339" i="5"/>
  <c r="C339" i="5"/>
  <c r="B340" i="5"/>
  <c r="C340" i="5"/>
  <c r="B341" i="5"/>
  <c r="C341" i="5"/>
  <c r="B342" i="5"/>
  <c r="C342" i="5"/>
  <c r="B343" i="5"/>
  <c r="C343" i="5"/>
  <c r="B344" i="5"/>
  <c r="C344" i="5"/>
  <c r="B345" i="5"/>
  <c r="C345" i="5"/>
  <c r="B346" i="5"/>
  <c r="C346" i="5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/>
  <c r="B355" i="5"/>
  <c r="C355" i="5"/>
  <c r="B356" i="5"/>
  <c r="C356" i="5"/>
  <c r="B357" i="5"/>
  <c r="C357" i="5"/>
  <c r="B358" i="5"/>
  <c r="C358" i="5"/>
  <c r="B359" i="5"/>
  <c r="C359" i="5"/>
  <c r="B360" i="5"/>
  <c r="C360" i="5"/>
  <c r="B361" i="5"/>
  <c r="C361" i="5"/>
  <c r="B362" i="5"/>
  <c r="C362" i="5"/>
  <c r="B363" i="5"/>
  <c r="C363" i="5"/>
  <c r="B364" i="5"/>
  <c r="C364" i="5"/>
  <c r="B365" i="5"/>
  <c r="C365" i="5"/>
  <c r="B366" i="5"/>
  <c r="C366" i="5"/>
  <c r="B367" i="5"/>
  <c r="C367" i="5"/>
  <c r="B368" i="5"/>
  <c r="C368" i="5"/>
  <c r="B369" i="5"/>
  <c r="C369" i="5"/>
  <c r="B370" i="5"/>
  <c r="C370" i="5"/>
  <c r="B371" i="5"/>
  <c r="C371" i="5"/>
  <c r="B372" i="5"/>
  <c r="C372" i="5"/>
  <c r="B373" i="5"/>
  <c r="C373" i="5"/>
  <c r="B374" i="5"/>
  <c r="C374" i="5"/>
  <c r="B375" i="5"/>
  <c r="C375" i="5"/>
  <c r="B376" i="5"/>
  <c r="C376" i="5"/>
  <c r="B377" i="5"/>
  <c r="C377" i="5"/>
  <c r="B378" i="5"/>
  <c r="C378" i="5"/>
  <c r="B379" i="5"/>
  <c r="C379" i="5"/>
  <c r="B380" i="5"/>
  <c r="C380" i="5"/>
  <c r="B381" i="5"/>
  <c r="C381" i="5"/>
  <c r="B382" i="5"/>
  <c r="C382" i="5"/>
  <c r="B383" i="5"/>
  <c r="C383" i="5"/>
  <c r="B384" i="5"/>
  <c r="C384" i="5"/>
  <c r="B385" i="5"/>
  <c r="C385" i="5"/>
  <c r="B386" i="5"/>
  <c r="C386" i="5"/>
  <c r="B387" i="5"/>
  <c r="C387" i="5"/>
  <c r="B388" i="5"/>
  <c r="C388" i="5"/>
  <c r="B389" i="5"/>
  <c r="C389" i="5"/>
  <c r="B390" i="5"/>
  <c r="C390" i="5"/>
  <c r="B391" i="5"/>
  <c r="C391" i="5"/>
  <c r="B392" i="5"/>
  <c r="C392" i="5"/>
  <c r="B393" i="5"/>
  <c r="C393" i="5"/>
  <c r="B394" i="5"/>
  <c r="C394" i="5"/>
  <c r="B395" i="5"/>
  <c r="C395" i="5"/>
  <c r="B396" i="5"/>
  <c r="C396" i="5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B404" i="5"/>
  <c r="C404" i="5"/>
  <c r="B405" i="5"/>
  <c r="C405" i="5"/>
  <c r="B406" i="5"/>
  <c r="C406" i="5"/>
  <c r="B407" i="5"/>
  <c r="C407" i="5"/>
  <c r="B408" i="5"/>
  <c r="C408" i="5"/>
  <c r="B409" i="5"/>
  <c r="C409" i="5"/>
  <c r="B410" i="5"/>
  <c r="C410" i="5"/>
  <c r="B411" i="5"/>
  <c r="C411" i="5"/>
  <c r="B412" i="5"/>
  <c r="C412" i="5"/>
  <c r="B413" i="5"/>
  <c r="C413" i="5"/>
  <c r="B414" i="5"/>
  <c r="C414" i="5"/>
  <c r="B415" i="5"/>
  <c r="C415" i="5"/>
  <c r="B416" i="5"/>
  <c r="C416" i="5"/>
  <c r="B417" i="5"/>
  <c r="C417" i="5"/>
  <c r="B418" i="5"/>
  <c r="C418" i="5"/>
  <c r="B419" i="5"/>
  <c r="C419" i="5"/>
  <c r="B420" i="5"/>
  <c r="C420" i="5"/>
  <c r="B421" i="5"/>
  <c r="C421" i="5"/>
  <c r="B422" i="5"/>
  <c r="C422" i="5"/>
  <c r="B423" i="5"/>
  <c r="C423" i="5"/>
  <c r="B424" i="5"/>
  <c r="C424" i="5"/>
  <c r="B425" i="5"/>
  <c r="C425" i="5"/>
  <c r="B426" i="5"/>
  <c r="C426" i="5"/>
  <c r="B427" i="5"/>
  <c r="C427" i="5"/>
  <c r="B428" i="5"/>
  <c r="C428" i="5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B436" i="5"/>
  <c r="C436" i="5"/>
  <c r="B437" i="5"/>
  <c r="C437" i="5"/>
  <c r="B438" i="5"/>
  <c r="C438" i="5"/>
  <c r="B439" i="5"/>
  <c r="C439" i="5"/>
  <c r="B440" i="5"/>
  <c r="C440" i="5"/>
  <c r="B441" i="5"/>
  <c r="C441" i="5"/>
  <c r="B442" i="5"/>
  <c r="C442" i="5"/>
  <c r="B443" i="5"/>
  <c r="C443" i="5"/>
  <c r="B444" i="5"/>
  <c r="C444" i="5"/>
  <c r="B445" i="5"/>
  <c r="C445" i="5"/>
  <c r="B446" i="5"/>
  <c r="C446" i="5"/>
  <c r="B447" i="5"/>
  <c r="C447" i="5"/>
  <c r="B448" i="5"/>
  <c r="C448" i="5"/>
  <c r="B449" i="5"/>
  <c r="C449" i="5"/>
  <c r="B450" i="5"/>
  <c r="C450" i="5"/>
  <c r="B451" i="5"/>
  <c r="C451" i="5"/>
  <c r="B452" i="5"/>
  <c r="C452" i="5"/>
  <c r="B453" i="5"/>
  <c r="C453" i="5"/>
  <c r="B454" i="5"/>
  <c r="C454" i="5"/>
  <c r="B455" i="5"/>
  <c r="C455" i="5"/>
  <c r="B456" i="5"/>
  <c r="C456" i="5"/>
  <c r="B457" i="5"/>
  <c r="C457" i="5"/>
  <c r="B458" i="5"/>
  <c r="C458" i="5"/>
  <c r="B459" i="5"/>
  <c r="C459" i="5"/>
  <c r="B460" i="5"/>
  <c r="C460" i="5"/>
  <c r="B461" i="5"/>
  <c r="C461" i="5"/>
  <c r="B462" i="5"/>
  <c r="C462" i="5"/>
  <c r="B463" i="5"/>
  <c r="C463" i="5"/>
  <c r="B464" i="5"/>
  <c r="C464" i="5"/>
  <c r="B465" i="5"/>
  <c r="C465" i="5"/>
  <c r="B466" i="5"/>
  <c r="C466" i="5"/>
  <c r="B467" i="5"/>
  <c r="C467" i="5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475" i="5"/>
  <c r="C475" i="5"/>
  <c r="B476" i="5"/>
  <c r="C476" i="5"/>
  <c r="B477" i="5"/>
  <c r="C477" i="5"/>
  <c r="B478" i="5"/>
  <c r="C478" i="5"/>
  <c r="B479" i="5"/>
  <c r="C479" i="5"/>
  <c r="B480" i="5"/>
  <c r="C480" i="5"/>
  <c r="B481" i="5"/>
  <c r="C481" i="5"/>
  <c r="B482" i="5"/>
  <c r="C482" i="5"/>
  <c r="B483" i="5"/>
  <c r="C483" i="5"/>
  <c r="B484" i="5"/>
  <c r="C484" i="5"/>
  <c r="B485" i="5"/>
  <c r="C485" i="5"/>
  <c r="B486" i="5"/>
  <c r="C486" i="5"/>
  <c r="B487" i="5"/>
  <c r="C487" i="5"/>
  <c r="B488" i="5"/>
  <c r="C488" i="5"/>
  <c r="B489" i="5"/>
  <c r="C489" i="5"/>
  <c r="B490" i="5"/>
  <c r="C490" i="5"/>
  <c r="B491" i="5"/>
  <c r="C491" i="5"/>
  <c r="B492" i="5"/>
  <c r="C492" i="5"/>
  <c r="B493" i="5"/>
  <c r="C493" i="5"/>
  <c r="B494" i="5"/>
  <c r="C494" i="5"/>
  <c r="B495" i="5"/>
  <c r="C495" i="5"/>
  <c r="B496" i="5"/>
  <c r="C496" i="5"/>
  <c r="B497" i="5"/>
  <c r="C497" i="5"/>
  <c r="B498" i="5"/>
  <c r="C498" i="5"/>
  <c r="B499" i="5"/>
  <c r="C499" i="5"/>
  <c r="B500" i="5"/>
  <c r="C500" i="5"/>
  <c r="B501" i="5"/>
  <c r="C501" i="5"/>
  <c r="B502" i="5"/>
  <c r="C502" i="5"/>
  <c r="B503" i="5"/>
  <c r="C503" i="5"/>
  <c r="B504" i="5"/>
  <c r="C504" i="5"/>
  <c r="B505" i="5"/>
  <c r="C505" i="5"/>
  <c r="B506" i="5"/>
  <c r="C506" i="5"/>
  <c r="B507" i="5"/>
  <c r="C507" i="5"/>
  <c r="B508" i="5"/>
  <c r="C508" i="5"/>
  <c r="B509" i="5"/>
  <c r="C509" i="5"/>
  <c r="B510" i="5"/>
  <c r="C510" i="5"/>
  <c r="B511" i="5"/>
  <c r="C511" i="5"/>
  <c r="B512" i="5"/>
  <c r="C512" i="5"/>
  <c r="B513" i="5"/>
  <c r="C513" i="5"/>
  <c r="B514" i="5"/>
  <c r="C514" i="5"/>
  <c r="B515" i="5"/>
  <c r="C515" i="5"/>
  <c r="B516" i="5"/>
  <c r="C516" i="5"/>
  <c r="B517" i="5"/>
  <c r="C517" i="5"/>
  <c r="B518" i="5"/>
  <c r="C518" i="5"/>
  <c r="B519" i="5"/>
  <c r="C519" i="5"/>
  <c r="B520" i="5"/>
  <c r="C520" i="5"/>
  <c r="B521" i="5"/>
  <c r="C521" i="5"/>
  <c r="B522" i="5"/>
  <c r="C522" i="5"/>
  <c r="B523" i="5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B568" i="5"/>
  <c r="C568" i="5"/>
  <c r="B569" i="5"/>
  <c r="C569" i="5"/>
  <c r="B570" i="5"/>
  <c r="C570" i="5"/>
  <c r="B571" i="5"/>
  <c r="C571" i="5"/>
  <c r="B572" i="5"/>
  <c r="C572" i="5"/>
  <c r="B573" i="5"/>
  <c r="C573" i="5"/>
  <c r="B574" i="5"/>
  <c r="C574" i="5"/>
  <c r="B575" i="5"/>
  <c r="C575" i="5"/>
  <c r="B576" i="5"/>
  <c r="C576" i="5"/>
  <c r="B577" i="5"/>
  <c r="C577" i="5"/>
  <c r="B578" i="5"/>
  <c r="C578" i="5"/>
  <c r="B579" i="5"/>
  <c r="C579" i="5"/>
  <c r="B580" i="5"/>
  <c r="C580" i="5"/>
  <c r="B581" i="5"/>
  <c r="C581" i="5"/>
  <c r="B582" i="5"/>
  <c r="C582" i="5"/>
  <c r="B583" i="5"/>
  <c r="C583" i="5"/>
  <c r="B584" i="5"/>
  <c r="C584" i="5"/>
  <c r="B585" i="5"/>
  <c r="C585" i="5"/>
  <c r="B586" i="5"/>
  <c r="C586" i="5"/>
  <c r="B587" i="5"/>
  <c r="C587" i="5"/>
  <c r="B588" i="5"/>
  <c r="C588" i="5"/>
  <c r="B589" i="5"/>
  <c r="C589" i="5"/>
  <c r="B590" i="5"/>
  <c r="C590" i="5"/>
  <c r="B591" i="5"/>
  <c r="C591" i="5"/>
  <c r="B592" i="5"/>
  <c r="C592" i="5"/>
  <c r="B593" i="5"/>
  <c r="C593" i="5"/>
  <c r="B594" i="5"/>
  <c r="C594" i="5"/>
  <c r="B595" i="5"/>
  <c r="C595" i="5"/>
  <c r="B596" i="5"/>
  <c r="C596" i="5"/>
  <c r="B597" i="5"/>
  <c r="C597" i="5"/>
  <c r="B598" i="5"/>
  <c r="C598" i="5"/>
  <c r="B599" i="5"/>
  <c r="C599" i="5"/>
  <c r="B600" i="5"/>
  <c r="C600" i="5"/>
  <c r="B601" i="5"/>
  <c r="C601" i="5"/>
  <c r="B602" i="5"/>
  <c r="C602" i="5"/>
  <c r="B603" i="5"/>
  <c r="C603" i="5"/>
  <c r="B604" i="5"/>
  <c r="C604" i="5"/>
  <c r="B605" i="5"/>
  <c r="C605" i="5"/>
  <c r="B606" i="5"/>
  <c r="C606" i="5"/>
  <c r="B607" i="5"/>
  <c r="C607" i="5"/>
  <c r="B608" i="5"/>
  <c r="C608" i="5"/>
  <c r="B609" i="5"/>
  <c r="C609" i="5"/>
  <c r="B610" i="5"/>
  <c r="C610" i="5"/>
  <c r="B611" i="5"/>
  <c r="C611" i="5"/>
  <c r="B612" i="5"/>
  <c r="C612" i="5"/>
  <c r="B613" i="5"/>
  <c r="C613" i="5"/>
  <c r="B614" i="5"/>
  <c r="C614" i="5"/>
  <c r="B615" i="5"/>
  <c r="C615" i="5"/>
  <c r="B616" i="5"/>
  <c r="C616" i="5"/>
  <c r="B617" i="5"/>
  <c r="C617" i="5"/>
  <c r="B618" i="5"/>
  <c r="C618" i="5"/>
  <c r="B619" i="5"/>
  <c r="C619" i="5"/>
  <c r="B620" i="5"/>
  <c r="C620" i="5"/>
  <c r="B621" i="5"/>
  <c r="C621" i="5"/>
  <c r="B622" i="5"/>
  <c r="C622" i="5"/>
  <c r="B623" i="5"/>
  <c r="C623" i="5"/>
  <c r="B624" i="5"/>
  <c r="C624" i="5"/>
  <c r="B625" i="5"/>
  <c r="C625" i="5"/>
  <c r="B626" i="5"/>
  <c r="C626" i="5"/>
  <c r="B627" i="5"/>
  <c r="C627" i="5"/>
  <c r="B628" i="5"/>
  <c r="C628" i="5"/>
  <c r="B629" i="5"/>
  <c r="C629" i="5"/>
  <c r="B630" i="5"/>
  <c r="C630" i="5"/>
  <c r="B631" i="5"/>
  <c r="C631" i="5"/>
  <c r="B632" i="5"/>
  <c r="C632" i="5"/>
  <c r="B633" i="5"/>
  <c r="C633" i="5"/>
  <c r="B634" i="5"/>
  <c r="C634" i="5"/>
  <c r="B635" i="5"/>
  <c r="C635" i="5"/>
  <c r="B636" i="5"/>
  <c r="C636" i="5"/>
  <c r="B637" i="5"/>
  <c r="C637" i="5"/>
  <c r="B638" i="5"/>
  <c r="C638" i="5"/>
  <c r="B639" i="5"/>
  <c r="C639" i="5"/>
  <c r="B640" i="5"/>
  <c r="C640" i="5"/>
  <c r="B641" i="5"/>
  <c r="C641" i="5"/>
  <c r="B642" i="5"/>
  <c r="C642" i="5"/>
  <c r="B643" i="5"/>
  <c r="C643" i="5"/>
  <c r="B644" i="5"/>
  <c r="C644" i="5"/>
  <c r="B645" i="5"/>
  <c r="C645" i="5"/>
  <c r="B646" i="5"/>
  <c r="C646" i="5"/>
  <c r="B647" i="5"/>
  <c r="C647" i="5"/>
  <c r="B648" i="5"/>
  <c r="C648" i="5"/>
  <c r="B649" i="5"/>
  <c r="C649" i="5"/>
  <c r="B650" i="5"/>
  <c r="C650" i="5"/>
  <c r="B651" i="5"/>
  <c r="C651" i="5"/>
  <c r="B652" i="5"/>
  <c r="C652" i="5"/>
  <c r="B653" i="5"/>
  <c r="C653" i="5"/>
  <c r="B654" i="5"/>
  <c r="C654" i="5"/>
  <c r="B655" i="5"/>
  <c r="C655" i="5"/>
  <c r="B656" i="5"/>
  <c r="C656" i="5"/>
  <c r="B657" i="5"/>
  <c r="C657" i="5"/>
  <c r="B658" i="5"/>
  <c r="C658" i="5"/>
  <c r="B659" i="5"/>
  <c r="C659" i="5"/>
  <c r="B660" i="5"/>
  <c r="C660" i="5"/>
  <c r="B661" i="5"/>
  <c r="C661" i="5"/>
  <c r="B662" i="5"/>
  <c r="C662" i="5"/>
  <c r="B663" i="5"/>
  <c r="C663" i="5"/>
  <c r="B664" i="5"/>
  <c r="C664" i="5"/>
  <c r="B665" i="5"/>
  <c r="C665" i="5"/>
  <c r="B666" i="5"/>
  <c r="C666" i="5"/>
  <c r="B667" i="5"/>
  <c r="C667" i="5"/>
  <c r="B668" i="5"/>
  <c r="C668" i="5"/>
  <c r="B669" i="5"/>
  <c r="C669" i="5"/>
  <c r="B670" i="5"/>
  <c r="C670" i="5"/>
  <c r="B671" i="5"/>
  <c r="C671" i="5"/>
  <c r="B672" i="5"/>
  <c r="C672" i="5"/>
  <c r="B673" i="5"/>
  <c r="C673" i="5"/>
  <c r="B674" i="5"/>
  <c r="C674" i="5"/>
  <c r="B675" i="5"/>
  <c r="C675" i="5"/>
  <c r="B676" i="5"/>
  <c r="C676" i="5"/>
  <c r="B677" i="5"/>
  <c r="C677" i="5"/>
  <c r="B678" i="5"/>
  <c r="C678" i="5"/>
  <c r="B679" i="5"/>
  <c r="C679" i="5"/>
  <c r="B680" i="5"/>
  <c r="C680" i="5"/>
  <c r="B681" i="5"/>
  <c r="C681" i="5"/>
  <c r="B682" i="5"/>
  <c r="C682" i="5"/>
  <c r="B683" i="5"/>
  <c r="C683" i="5"/>
  <c r="B684" i="5"/>
  <c r="C684" i="5"/>
  <c r="B685" i="5"/>
  <c r="C685" i="5"/>
  <c r="B686" i="5"/>
  <c r="C686" i="5"/>
  <c r="B687" i="5"/>
  <c r="C687" i="5"/>
  <c r="B688" i="5"/>
  <c r="C688" i="5"/>
  <c r="B689" i="5"/>
  <c r="C689" i="5"/>
  <c r="B690" i="5"/>
  <c r="C690" i="5"/>
  <c r="B691" i="5"/>
  <c r="C691" i="5"/>
  <c r="B692" i="5"/>
  <c r="C692" i="5"/>
  <c r="B693" i="5"/>
  <c r="C693" i="5"/>
  <c r="B694" i="5"/>
  <c r="C694" i="5"/>
  <c r="B695" i="5"/>
  <c r="C695" i="5"/>
  <c r="B696" i="5"/>
  <c r="C696" i="5"/>
  <c r="B697" i="5"/>
  <c r="C697" i="5"/>
  <c r="B698" i="5"/>
  <c r="C698" i="5"/>
  <c r="B699" i="5"/>
  <c r="C699" i="5"/>
  <c r="B700" i="5"/>
  <c r="C700" i="5"/>
  <c r="B701" i="5"/>
  <c r="C701" i="5"/>
  <c r="B702" i="5"/>
  <c r="C702" i="5"/>
  <c r="B703" i="5"/>
  <c r="C703" i="5"/>
  <c r="B704" i="5"/>
  <c r="C704" i="5"/>
  <c r="B705" i="5"/>
  <c r="C705" i="5"/>
  <c r="B706" i="5"/>
  <c r="C706" i="5"/>
  <c r="B707" i="5"/>
  <c r="C707" i="5"/>
  <c r="B708" i="5"/>
  <c r="C708" i="5"/>
  <c r="B709" i="5"/>
  <c r="C709" i="5"/>
  <c r="B710" i="5"/>
  <c r="C710" i="5"/>
  <c r="B711" i="5"/>
  <c r="C711" i="5"/>
  <c r="B712" i="5"/>
  <c r="C712" i="5"/>
  <c r="B713" i="5"/>
  <c r="C713" i="5"/>
  <c r="B714" i="5"/>
  <c r="C714" i="5"/>
  <c r="B715" i="5"/>
  <c r="C715" i="5"/>
  <c r="B716" i="5"/>
  <c r="C716" i="5"/>
  <c r="B717" i="5"/>
  <c r="C717" i="5"/>
  <c r="B718" i="5"/>
  <c r="C718" i="5"/>
  <c r="B719" i="5"/>
  <c r="C719" i="5"/>
  <c r="B720" i="5"/>
  <c r="C720" i="5"/>
  <c r="B721" i="5"/>
  <c r="C721" i="5"/>
  <c r="B722" i="5"/>
  <c r="C722" i="5"/>
  <c r="B723" i="5"/>
  <c r="C723" i="5"/>
  <c r="B724" i="5"/>
  <c r="C724" i="5"/>
  <c r="B725" i="5"/>
  <c r="C725" i="5"/>
  <c r="B726" i="5"/>
  <c r="C726" i="5"/>
  <c r="B727" i="5"/>
  <c r="C727" i="5"/>
  <c r="B728" i="5"/>
  <c r="C728" i="5"/>
  <c r="B729" i="5"/>
  <c r="C729" i="5"/>
  <c r="B730" i="5"/>
  <c r="C730" i="5"/>
  <c r="B731" i="5"/>
  <c r="C731" i="5"/>
  <c r="B732" i="5"/>
  <c r="C732" i="5"/>
  <c r="B733" i="5"/>
  <c r="C733" i="5"/>
  <c r="B734" i="5"/>
  <c r="C734" i="5"/>
  <c r="B735" i="5"/>
  <c r="C735" i="5"/>
  <c r="B736" i="5"/>
  <c r="C736" i="5"/>
  <c r="B737" i="5"/>
  <c r="C737" i="5"/>
  <c r="B738" i="5"/>
  <c r="C738" i="5"/>
  <c r="B739" i="5"/>
  <c r="C739" i="5"/>
  <c r="B740" i="5"/>
  <c r="C740" i="5"/>
  <c r="B741" i="5"/>
  <c r="C741" i="5"/>
  <c r="B742" i="5"/>
  <c r="C742" i="5"/>
  <c r="B743" i="5"/>
  <c r="C743" i="5"/>
  <c r="B744" i="5"/>
  <c r="C744" i="5"/>
  <c r="B745" i="5"/>
  <c r="C745" i="5"/>
  <c r="B746" i="5"/>
  <c r="C746" i="5"/>
  <c r="B747" i="5"/>
  <c r="C747" i="5"/>
  <c r="B748" i="5"/>
  <c r="C748" i="5"/>
  <c r="B749" i="5"/>
  <c r="C749" i="5"/>
  <c r="B750" i="5"/>
  <c r="C750" i="5"/>
  <c r="B751" i="5"/>
  <c r="C751" i="5"/>
  <c r="B752" i="5"/>
  <c r="C752" i="5"/>
  <c r="B753" i="5"/>
  <c r="C753" i="5"/>
  <c r="B754" i="5"/>
  <c r="C754" i="5"/>
  <c r="B755" i="5"/>
  <c r="C755" i="5"/>
  <c r="B756" i="5"/>
  <c r="C756" i="5"/>
  <c r="B757" i="5"/>
  <c r="C757" i="5"/>
  <c r="B758" i="5"/>
  <c r="C758" i="5"/>
  <c r="B759" i="5"/>
  <c r="C759" i="5"/>
  <c r="B760" i="5"/>
  <c r="C760" i="5"/>
  <c r="B761" i="5"/>
  <c r="C761" i="5"/>
  <c r="B762" i="5"/>
  <c r="C762" i="5"/>
  <c r="B763" i="5"/>
  <c r="C763" i="5"/>
  <c r="B764" i="5"/>
  <c r="C764" i="5"/>
  <c r="B765" i="5"/>
  <c r="C765" i="5"/>
  <c r="B766" i="5"/>
  <c r="C766" i="5"/>
  <c r="B767" i="5"/>
  <c r="C767" i="5"/>
  <c r="B768" i="5"/>
  <c r="C768" i="5"/>
  <c r="B769" i="5"/>
  <c r="C769" i="5"/>
  <c r="B770" i="5"/>
  <c r="C770" i="5"/>
  <c r="B771" i="5"/>
  <c r="C771" i="5"/>
  <c r="B772" i="5"/>
  <c r="C772" i="5"/>
  <c r="B773" i="5"/>
  <c r="C773" i="5"/>
  <c r="B774" i="5"/>
  <c r="C774" i="5"/>
  <c r="B775" i="5"/>
  <c r="C775" i="5"/>
  <c r="B776" i="5"/>
  <c r="C776" i="5"/>
  <c r="B777" i="5"/>
  <c r="C777" i="5"/>
  <c r="B778" i="5"/>
  <c r="C778" i="5"/>
  <c r="B779" i="5"/>
  <c r="C779" i="5"/>
  <c r="B780" i="5"/>
  <c r="C780" i="5"/>
  <c r="B781" i="5"/>
  <c r="C781" i="5"/>
  <c r="B782" i="5"/>
  <c r="C782" i="5"/>
  <c r="B783" i="5"/>
  <c r="C783" i="5"/>
  <c r="B784" i="5"/>
  <c r="C784" i="5"/>
  <c r="B785" i="5"/>
  <c r="C785" i="5"/>
  <c r="B786" i="5"/>
  <c r="C786" i="5"/>
  <c r="B787" i="5"/>
  <c r="C787" i="5"/>
  <c r="B788" i="5"/>
  <c r="C788" i="5"/>
  <c r="B789" i="5"/>
  <c r="C789" i="5"/>
  <c r="B790" i="5"/>
  <c r="C790" i="5"/>
  <c r="B791" i="5"/>
  <c r="C791" i="5"/>
  <c r="B792" i="5"/>
  <c r="C792" i="5"/>
  <c r="B793" i="5"/>
  <c r="C793" i="5"/>
  <c r="B794" i="5"/>
  <c r="C794" i="5"/>
  <c r="B795" i="5"/>
  <c r="C795" i="5"/>
  <c r="B796" i="5"/>
  <c r="C796" i="5"/>
  <c r="B797" i="5"/>
  <c r="C797" i="5"/>
  <c r="B798" i="5"/>
  <c r="C798" i="5"/>
  <c r="B799" i="5"/>
  <c r="C799" i="5"/>
  <c r="B800" i="5"/>
  <c r="C800" i="5"/>
  <c r="B801" i="5"/>
  <c r="C801" i="5"/>
  <c r="B802" i="5"/>
  <c r="C802" i="5"/>
  <c r="B803" i="5"/>
  <c r="C803" i="5"/>
  <c r="B804" i="5"/>
  <c r="C804" i="5"/>
  <c r="B805" i="5"/>
  <c r="C805" i="5"/>
  <c r="B806" i="5"/>
  <c r="C806" i="5"/>
  <c r="B807" i="5"/>
  <c r="C807" i="5"/>
  <c r="B808" i="5"/>
  <c r="C808" i="5"/>
  <c r="B809" i="5"/>
  <c r="C809" i="5"/>
  <c r="B810" i="5"/>
  <c r="C810" i="5"/>
  <c r="B811" i="5"/>
  <c r="C811" i="5"/>
  <c r="B812" i="5"/>
  <c r="C812" i="5"/>
  <c r="B813" i="5"/>
  <c r="C813" i="5"/>
  <c r="B814" i="5"/>
  <c r="C814" i="5"/>
  <c r="B815" i="5"/>
  <c r="C815" i="5"/>
  <c r="B816" i="5"/>
  <c r="C816" i="5"/>
  <c r="B817" i="5"/>
  <c r="C817" i="5"/>
  <c r="B818" i="5"/>
  <c r="C818" i="5"/>
  <c r="B819" i="5"/>
  <c r="C819" i="5"/>
  <c r="B820" i="5"/>
  <c r="C820" i="5"/>
  <c r="B821" i="5"/>
  <c r="C821" i="5"/>
  <c r="B822" i="5"/>
  <c r="C822" i="5"/>
  <c r="B823" i="5"/>
  <c r="C823" i="5"/>
  <c r="B824" i="5"/>
  <c r="C824" i="5"/>
  <c r="B825" i="5"/>
  <c r="C825" i="5"/>
  <c r="B826" i="5"/>
  <c r="C826" i="5"/>
  <c r="B827" i="5"/>
  <c r="C827" i="5"/>
  <c r="B828" i="5"/>
  <c r="C828" i="5"/>
  <c r="B829" i="5"/>
  <c r="C829" i="5"/>
  <c r="B830" i="5"/>
  <c r="C830" i="5"/>
  <c r="B831" i="5"/>
  <c r="C831" i="5"/>
  <c r="B832" i="5"/>
  <c r="C832" i="5"/>
  <c r="B833" i="5"/>
  <c r="C833" i="5"/>
  <c r="B834" i="5"/>
  <c r="C834" i="5"/>
  <c r="B835" i="5"/>
  <c r="C835" i="5"/>
  <c r="B836" i="5"/>
  <c r="C836" i="5"/>
  <c r="B837" i="5"/>
  <c r="C837" i="5"/>
  <c r="B838" i="5"/>
  <c r="C838" i="5"/>
  <c r="B839" i="5"/>
  <c r="C839" i="5"/>
  <c r="B840" i="5"/>
  <c r="C840" i="5"/>
  <c r="B841" i="5"/>
  <c r="C841" i="5"/>
  <c r="B842" i="5"/>
  <c r="C842" i="5"/>
  <c r="B843" i="5"/>
  <c r="C843" i="5"/>
  <c r="B844" i="5"/>
  <c r="C844" i="5"/>
  <c r="B845" i="5"/>
  <c r="C845" i="5"/>
  <c r="B846" i="5"/>
  <c r="C846" i="5"/>
  <c r="B847" i="5"/>
  <c r="C847" i="5"/>
  <c r="B848" i="5"/>
  <c r="C848" i="5"/>
  <c r="B849" i="5"/>
  <c r="C849" i="5"/>
  <c r="B850" i="5"/>
  <c r="C850" i="5"/>
  <c r="B851" i="5"/>
  <c r="C851" i="5"/>
  <c r="B852" i="5"/>
  <c r="C852" i="5"/>
  <c r="B853" i="5"/>
  <c r="C853" i="5"/>
  <c r="B854" i="5"/>
  <c r="C854" i="5"/>
  <c r="B855" i="5"/>
  <c r="C855" i="5"/>
  <c r="B856" i="5"/>
  <c r="C856" i="5"/>
  <c r="B857" i="5"/>
  <c r="C857" i="5"/>
  <c r="B858" i="5"/>
  <c r="C858" i="5"/>
  <c r="B859" i="5"/>
  <c r="C859" i="5"/>
  <c r="B860" i="5"/>
  <c r="C860" i="5"/>
  <c r="B861" i="5"/>
  <c r="C861" i="5"/>
  <c r="B862" i="5"/>
  <c r="C862" i="5"/>
  <c r="B863" i="5"/>
  <c r="C863" i="5"/>
  <c r="B864" i="5"/>
  <c r="C864" i="5"/>
  <c r="B865" i="5"/>
  <c r="C865" i="5"/>
  <c r="B866" i="5"/>
  <c r="C866" i="5"/>
  <c r="B867" i="5"/>
  <c r="C867" i="5"/>
  <c r="B868" i="5"/>
  <c r="C868" i="5"/>
  <c r="B869" i="5"/>
  <c r="C869" i="5"/>
  <c r="B870" i="5"/>
  <c r="C870" i="5"/>
  <c r="B871" i="5"/>
  <c r="C871" i="5"/>
  <c r="B872" i="5"/>
  <c r="C872" i="5"/>
  <c r="B873" i="5"/>
  <c r="C873" i="5"/>
  <c r="B874" i="5"/>
  <c r="C874" i="5"/>
  <c r="B875" i="5"/>
  <c r="C875" i="5"/>
  <c r="B876" i="5"/>
  <c r="C876" i="5"/>
  <c r="B877" i="5"/>
  <c r="C877" i="5"/>
  <c r="B878" i="5"/>
  <c r="C878" i="5"/>
  <c r="B879" i="5"/>
  <c r="C879" i="5"/>
  <c r="B880" i="5"/>
  <c r="C880" i="5"/>
  <c r="B881" i="5"/>
  <c r="C881" i="5"/>
  <c r="B882" i="5"/>
  <c r="C882" i="5"/>
  <c r="B883" i="5"/>
  <c r="C883" i="5"/>
  <c r="B884" i="5"/>
  <c r="C884" i="5"/>
  <c r="B885" i="5"/>
  <c r="C885" i="5"/>
  <c r="B886" i="5"/>
  <c r="C886" i="5"/>
  <c r="B887" i="5"/>
  <c r="C887" i="5"/>
  <c r="B888" i="5"/>
  <c r="C888" i="5"/>
  <c r="B889" i="5"/>
  <c r="C889" i="5"/>
  <c r="B890" i="5"/>
  <c r="C890" i="5"/>
  <c r="B891" i="5"/>
  <c r="C891" i="5"/>
  <c r="B892" i="5"/>
  <c r="C892" i="5"/>
  <c r="B893" i="5"/>
  <c r="C893" i="5"/>
  <c r="B894" i="5"/>
  <c r="C894" i="5"/>
  <c r="B895" i="5"/>
  <c r="C895" i="5"/>
  <c r="B896" i="5"/>
  <c r="C896" i="5"/>
  <c r="B897" i="5"/>
  <c r="C897" i="5"/>
  <c r="B898" i="5"/>
  <c r="C898" i="5"/>
  <c r="B899" i="5"/>
  <c r="C899" i="5"/>
  <c r="B900" i="5"/>
  <c r="C900" i="5"/>
  <c r="B901" i="5"/>
  <c r="C901" i="5"/>
  <c r="B902" i="5"/>
  <c r="C902" i="5"/>
  <c r="B903" i="5"/>
  <c r="C903" i="5"/>
  <c r="B904" i="5"/>
  <c r="C904" i="5"/>
  <c r="B905" i="5"/>
  <c r="C905" i="5"/>
  <c r="B906" i="5"/>
  <c r="C906" i="5"/>
  <c r="B907" i="5"/>
  <c r="C907" i="5"/>
  <c r="B908" i="5"/>
  <c r="C908" i="5"/>
  <c r="B909" i="5"/>
  <c r="C909" i="5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B917" i="5"/>
  <c r="C917" i="5"/>
  <c r="B918" i="5"/>
  <c r="C918" i="5"/>
  <c r="B919" i="5"/>
  <c r="C919" i="5"/>
  <c r="B920" i="5"/>
  <c r="C920" i="5"/>
  <c r="B921" i="5"/>
  <c r="C921" i="5"/>
  <c r="B922" i="5"/>
  <c r="C922" i="5"/>
  <c r="B923" i="5"/>
  <c r="C923" i="5"/>
  <c r="B924" i="5"/>
  <c r="C924" i="5"/>
  <c r="B925" i="5"/>
  <c r="C925" i="5"/>
  <c r="B926" i="5"/>
  <c r="C926" i="5"/>
  <c r="B927" i="5"/>
  <c r="C927" i="5"/>
  <c r="B928" i="5"/>
  <c r="C928" i="5"/>
  <c r="B929" i="5"/>
  <c r="C929" i="5"/>
  <c r="B930" i="5"/>
  <c r="C930" i="5"/>
  <c r="B931" i="5"/>
  <c r="C931" i="5"/>
  <c r="B932" i="5"/>
  <c r="C932" i="5"/>
  <c r="B933" i="5"/>
  <c r="C933" i="5"/>
  <c r="B934" i="5"/>
  <c r="C934" i="5"/>
  <c r="B935" i="5"/>
  <c r="C935" i="5"/>
  <c r="B936" i="5"/>
  <c r="C936" i="5"/>
  <c r="B937" i="5"/>
  <c r="C937" i="5"/>
  <c r="B938" i="5"/>
  <c r="C938" i="5"/>
  <c r="B939" i="5"/>
  <c r="C939" i="5"/>
  <c r="B940" i="5"/>
  <c r="C940" i="5"/>
  <c r="B941" i="5"/>
  <c r="C941" i="5"/>
  <c r="B942" i="5"/>
  <c r="C942" i="5"/>
  <c r="B943" i="5"/>
  <c r="C943" i="5"/>
  <c r="B944" i="5"/>
  <c r="C944" i="5"/>
  <c r="B945" i="5"/>
  <c r="C945" i="5"/>
  <c r="B946" i="5"/>
  <c r="C946" i="5"/>
  <c r="B947" i="5"/>
  <c r="C947" i="5"/>
  <c r="B948" i="5"/>
  <c r="C948" i="5"/>
  <c r="B949" i="5"/>
  <c r="C949" i="5"/>
  <c r="B950" i="5"/>
  <c r="C950" i="5"/>
  <c r="B951" i="5"/>
  <c r="C951" i="5"/>
  <c r="B952" i="5"/>
  <c r="C952" i="5"/>
  <c r="B953" i="5"/>
  <c r="C953" i="5"/>
  <c r="B954" i="5"/>
  <c r="C954" i="5"/>
  <c r="B955" i="5"/>
  <c r="C955" i="5"/>
  <c r="B956" i="5"/>
  <c r="C956" i="5"/>
  <c r="B957" i="5"/>
  <c r="C957" i="5"/>
  <c r="B958" i="5"/>
  <c r="C958" i="5"/>
  <c r="B959" i="5"/>
  <c r="C959" i="5"/>
  <c r="B960" i="5"/>
  <c r="C960" i="5"/>
  <c r="B961" i="5"/>
  <c r="C961" i="5"/>
  <c r="B962" i="5"/>
  <c r="C962" i="5"/>
  <c r="B963" i="5"/>
  <c r="C963" i="5"/>
  <c r="B964" i="5"/>
  <c r="C964" i="5"/>
  <c r="B965" i="5"/>
  <c r="C965" i="5"/>
  <c r="B966" i="5"/>
  <c r="C966" i="5"/>
  <c r="B967" i="5"/>
  <c r="C967" i="5"/>
  <c r="B968" i="5"/>
  <c r="C968" i="5"/>
  <c r="B969" i="5"/>
  <c r="C969" i="5"/>
  <c r="B970" i="5"/>
  <c r="C970" i="5"/>
  <c r="B971" i="5"/>
  <c r="C971" i="5"/>
  <c r="B972" i="5"/>
  <c r="C972" i="5"/>
  <c r="B973" i="5"/>
  <c r="C973" i="5"/>
  <c r="B974" i="5"/>
  <c r="C974" i="5"/>
  <c r="B975" i="5"/>
  <c r="C975" i="5"/>
  <c r="B976" i="5"/>
  <c r="C976" i="5"/>
  <c r="B977" i="5"/>
  <c r="C977" i="5"/>
  <c r="B978" i="5"/>
  <c r="C978" i="5"/>
  <c r="B979" i="5"/>
  <c r="C979" i="5"/>
  <c r="B980" i="5"/>
  <c r="C980" i="5"/>
  <c r="B981" i="5"/>
  <c r="C981" i="5"/>
  <c r="B982" i="5"/>
  <c r="C982" i="5"/>
  <c r="B983" i="5"/>
  <c r="C983" i="5"/>
  <c r="B984" i="5"/>
  <c r="C984" i="5"/>
  <c r="B985" i="5"/>
  <c r="C985" i="5"/>
  <c r="B986" i="5"/>
  <c r="C986" i="5"/>
  <c r="B987" i="5"/>
  <c r="C987" i="5"/>
  <c r="B988" i="5"/>
  <c r="C988" i="5"/>
  <c r="B989" i="5"/>
  <c r="C989" i="5"/>
  <c r="B990" i="5"/>
  <c r="C990" i="5"/>
  <c r="B991" i="5"/>
  <c r="C991" i="5"/>
  <c r="B992" i="5"/>
  <c r="C992" i="5"/>
  <c r="B993" i="5"/>
  <c r="C993" i="5"/>
  <c r="B994" i="5"/>
  <c r="C994" i="5"/>
  <c r="B995" i="5"/>
  <c r="C995" i="5"/>
  <c r="B996" i="5"/>
  <c r="C996" i="5"/>
  <c r="B997" i="5"/>
  <c r="C997" i="5"/>
  <c r="B998" i="5"/>
  <c r="C998" i="5"/>
  <c r="B999" i="5"/>
  <c r="C999" i="5"/>
  <c r="B1000" i="5"/>
  <c r="C1000" i="5"/>
  <c r="B1001" i="5"/>
  <c r="C1001" i="5"/>
  <c r="B1002" i="5"/>
  <c r="C1002" i="5"/>
  <c r="B1003" i="5"/>
  <c r="C1003" i="5"/>
  <c r="B1004" i="5"/>
  <c r="C1004" i="5"/>
  <c r="B1005" i="5"/>
  <c r="C1005" i="5"/>
  <c r="B1006" i="5"/>
  <c r="C1006" i="5"/>
  <c r="B1007" i="5"/>
  <c r="C1007" i="5"/>
  <c r="B1008" i="5"/>
  <c r="C1008" i="5"/>
  <c r="B1009" i="5"/>
  <c r="C1009" i="5"/>
  <c r="B1010" i="5"/>
  <c r="C1010" i="5"/>
  <c r="B1011" i="5"/>
  <c r="C1011" i="5"/>
  <c r="B1012" i="5"/>
  <c r="C1012" i="5"/>
  <c r="B1013" i="5"/>
  <c r="C1013" i="5"/>
  <c r="B1014" i="5"/>
  <c r="C1014" i="5"/>
  <c r="B1015" i="5"/>
  <c r="C1015" i="5"/>
  <c r="B1016" i="5"/>
  <c r="C1016" i="5"/>
  <c r="B1017" i="5"/>
  <c r="C1017" i="5"/>
  <c r="B1018" i="5"/>
  <c r="C1018" i="5"/>
  <c r="B1019" i="5"/>
  <c r="C1019" i="5"/>
  <c r="B1020" i="5"/>
  <c r="C1020" i="5"/>
  <c r="B1021" i="5"/>
  <c r="C1021" i="5"/>
  <c r="B1022" i="5"/>
  <c r="C1022" i="5"/>
  <c r="B1023" i="5"/>
  <c r="C1023" i="5"/>
  <c r="B1024" i="5"/>
  <c r="C1024" i="5"/>
  <c r="B1025" i="5"/>
  <c r="C1025" i="5"/>
  <c r="B1026" i="5"/>
  <c r="C1026" i="5"/>
  <c r="B1027" i="5"/>
  <c r="C1027" i="5"/>
  <c r="B1028" i="5"/>
  <c r="C1028" i="5"/>
  <c r="B1029" i="5"/>
  <c r="C1029" i="5"/>
  <c r="B1030" i="5"/>
  <c r="C1030" i="5"/>
  <c r="B1031" i="5"/>
  <c r="C1031" i="5"/>
  <c r="B1032" i="5"/>
  <c r="C1032" i="5"/>
  <c r="B1033" i="5"/>
  <c r="C1033" i="5"/>
  <c r="B1034" i="5"/>
  <c r="C1034" i="5"/>
  <c r="B1035" i="5"/>
  <c r="C1035" i="5"/>
  <c r="B1036" i="5"/>
  <c r="C1036" i="5"/>
  <c r="B1037" i="5"/>
  <c r="C1037" i="5"/>
  <c r="B1038" i="5"/>
  <c r="C1038" i="5"/>
  <c r="B1039" i="5"/>
  <c r="C1039" i="5"/>
  <c r="B1040" i="5"/>
  <c r="C1040" i="5"/>
  <c r="B1041" i="5"/>
  <c r="C1041" i="5"/>
  <c r="B1042" i="5"/>
  <c r="C1042" i="5"/>
  <c r="B1043" i="5"/>
  <c r="C1043" i="5"/>
  <c r="B1044" i="5"/>
  <c r="C1044" i="5"/>
  <c r="B1045" i="5"/>
  <c r="C1045" i="5"/>
  <c r="B1046" i="5"/>
  <c r="C1046" i="5"/>
  <c r="B1047" i="5"/>
  <c r="C1047" i="5"/>
  <c r="B1048" i="5"/>
  <c r="C1048" i="5"/>
  <c r="B1049" i="5"/>
  <c r="C1049" i="5"/>
  <c r="B1050" i="5"/>
  <c r="C1050" i="5"/>
  <c r="B1051" i="5"/>
  <c r="C1051" i="5"/>
  <c r="B1052" i="5"/>
  <c r="C1052" i="5"/>
  <c r="B1053" i="5"/>
  <c r="C1053" i="5"/>
  <c r="B1054" i="5"/>
  <c r="C1054" i="5"/>
  <c r="B1055" i="5"/>
  <c r="C1055" i="5"/>
  <c r="B1056" i="5"/>
  <c r="C1056" i="5"/>
  <c r="B1057" i="5"/>
  <c r="C1057" i="5"/>
  <c r="B1058" i="5"/>
  <c r="C1058" i="5"/>
  <c r="B1059" i="5"/>
  <c r="C1059" i="5"/>
  <c r="B1060" i="5"/>
  <c r="C1060" i="5"/>
  <c r="B1061" i="5"/>
  <c r="C1061" i="5"/>
  <c r="B1062" i="5"/>
  <c r="C1062" i="5"/>
  <c r="B1063" i="5"/>
  <c r="C1063" i="5"/>
  <c r="B1064" i="5"/>
  <c r="C1064" i="5"/>
  <c r="B1065" i="5"/>
  <c r="C1065" i="5"/>
  <c r="B1066" i="5"/>
  <c r="C1066" i="5"/>
  <c r="B1067" i="5"/>
  <c r="C1067" i="5"/>
  <c r="B1068" i="5"/>
  <c r="C1068" i="5"/>
  <c r="B1069" i="5"/>
  <c r="C1069" i="5"/>
  <c r="B1070" i="5"/>
  <c r="C1070" i="5"/>
  <c r="B1071" i="5"/>
  <c r="C1071" i="5"/>
  <c r="B1072" i="5"/>
  <c r="C1072" i="5"/>
  <c r="B1073" i="5"/>
  <c r="C1073" i="5"/>
  <c r="B1074" i="5"/>
  <c r="C1074" i="5"/>
  <c r="B1075" i="5"/>
  <c r="C1075" i="5"/>
  <c r="B1076" i="5"/>
  <c r="C1076" i="5"/>
  <c r="B1077" i="5"/>
  <c r="C1077" i="5"/>
  <c r="B1078" i="5"/>
  <c r="C1078" i="5"/>
  <c r="B1079" i="5"/>
  <c r="C1079" i="5"/>
  <c r="B1080" i="5"/>
  <c r="C1080" i="5"/>
  <c r="B1081" i="5"/>
  <c r="C1081" i="5"/>
  <c r="B1082" i="5"/>
  <c r="C1082" i="5"/>
  <c r="B1083" i="5"/>
  <c r="C1083" i="5"/>
  <c r="B1084" i="5"/>
  <c r="C1084" i="5"/>
  <c r="B1085" i="5"/>
  <c r="C1085" i="5"/>
  <c r="B1086" i="5"/>
  <c r="C1086" i="5"/>
  <c r="B1087" i="5"/>
  <c r="C1087" i="5"/>
  <c r="B1088" i="5"/>
  <c r="C1088" i="5"/>
  <c r="B1089" i="5"/>
  <c r="C1089" i="5"/>
  <c r="B1090" i="5"/>
  <c r="C1090" i="5"/>
  <c r="B1091" i="5"/>
  <c r="C1091" i="5"/>
  <c r="B1092" i="5"/>
  <c r="C1092" i="5"/>
  <c r="B1093" i="5"/>
  <c r="C1093" i="5"/>
  <c r="B1094" i="5"/>
  <c r="C1094" i="5"/>
  <c r="B1095" i="5"/>
  <c r="C1095" i="5"/>
  <c r="B1096" i="5"/>
  <c r="C1096" i="5"/>
  <c r="B1097" i="5"/>
  <c r="C1097" i="5"/>
  <c r="B1098" i="5"/>
  <c r="C1098" i="5"/>
  <c r="B1099" i="5"/>
  <c r="C1099" i="5"/>
  <c r="B1100" i="5"/>
  <c r="C1100" i="5"/>
  <c r="B1101" i="5"/>
  <c r="C1101" i="5"/>
  <c r="B1102" i="5"/>
  <c r="C1102" i="5"/>
  <c r="B1103" i="5"/>
  <c r="C1103" i="5"/>
  <c r="B1104" i="5"/>
  <c r="C1104" i="5"/>
  <c r="B1105" i="5"/>
  <c r="C1105" i="5"/>
  <c r="B1106" i="5"/>
  <c r="C1106" i="5"/>
  <c r="B1107" i="5"/>
  <c r="C1107" i="5"/>
  <c r="B1108" i="5"/>
  <c r="C1108" i="5"/>
  <c r="B1109" i="5"/>
  <c r="C1109" i="5"/>
  <c r="B1110" i="5"/>
  <c r="C1110" i="5"/>
  <c r="B1111" i="5"/>
  <c r="C1111" i="5"/>
  <c r="B1112" i="5"/>
  <c r="C1112" i="5"/>
  <c r="B1113" i="5"/>
  <c r="C1113" i="5"/>
  <c r="B1114" i="5"/>
  <c r="C1114" i="5"/>
  <c r="B1115" i="5"/>
  <c r="C1115" i="5"/>
  <c r="B1116" i="5"/>
  <c r="C1116" i="5"/>
  <c r="B1117" i="5"/>
  <c r="C1117" i="5"/>
  <c r="B1118" i="5"/>
  <c r="C1118" i="5"/>
  <c r="B1119" i="5"/>
  <c r="C1119" i="5"/>
  <c r="B1120" i="5"/>
  <c r="C1120" i="5"/>
  <c r="B1121" i="5"/>
  <c r="C1121" i="5"/>
  <c r="B1122" i="5"/>
  <c r="C1122" i="5"/>
  <c r="B1123" i="5"/>
  <c r="C1123" i="5"/>
  <c r="B1124" i="5"/>
  <c r="C1124" i="5"/>
  <c r="B1125" i="5"/>
  <c r="C1125" i="5"/>
  <c r="B1126" i="5"/>
  <c r="C1126" i="5"/>
  <c r="B1127" i="5"/>
  <c r="C1127" i="5"/>
  <c r="B1128" i="5"/>
  <c r="C1128" i="5"/>
  <c r="B1129" i="5"/>
  <c r="C1129" i="5"/>
  <c r="B1130" i="5"/>
  <c r="C1130" i="5"/>
  <c r="B1131" i="5"/>
  <c r="C1131" i="5"/>
  <c r="B1132" i="5"/>
  <c r="C1132" i="5"/>
  <c r="B1133" i="5"/>
  <c r="C1133" i="5"/>
  <c r="B1134" i="5"/>
  <c r="C1134" i="5"/>
  <c r="B1135" i="5"/>
  <c r="C1135" i="5"/>
  <c r="B1136" i="5"/>
  <c r="C1136" i="5"/>
  <c r="B1137" i="5"/>
  <c r="C1137" i="5"/>
  <c r="B1138" i="5"/>
  <c r="C1138" i="5"/>
  <c r="B1139" i="5"/>
  <c r="C1139" i="5"/>
  <c r="B1140" i="5"/>
  <c r="C1140" i="5"/>
  <c r="B1141" i="5"/>
  <c r="C1141" i="5"/>
  <c r="B1142" i="5"/>
  <c r="C1142" i="5"/>
  <c r="B1143" i="5"/>
  <c r="C1143" i="5"/>
  <c r="B1144" i="5"/>
  <c r="C1144" i="5"/>
  <c r="B1145" i="5"/>
  <c r="C1145" i="5"/>
  <c r="B1146" i="5"/>
  <c r="C1146" i="5"/>
  <c r="B1147" i="5"/>
  <c r="C1147" i="5"/>
  <c r="B1148" i="5"/>
  <c r="C1148" i="5"/>
  <c r="B1149" i="5"/>
  <c r="C1149" i="5"/>
  <c r="B1150" i="5"/>
  <c r="C1150" i="5"/>
  <c r="B1151" i="5"/>
  <c r="C1151" i="5"/>
  <c r="B1152" i="5"/>
  <c r="C1152" i="5"/>
  <c r="B1153" i="5"/>
  <c r="C1153" i="5"/>
  <c r="B1154" i="5"/>
  <c r="C1154" i="5"/>
  <c r="B1155" i="5"/>
  <c r="C1155" i="5"/>
  <c r="B1156" i="5"/>
  <c r="C1156" i="5"/>
  <c r="B1157" i="5"/>
  <c r="C1157" i="5"/>
  <c r="B1158" i="5"/>
  <c r="C1158" i="5"/>
  <c r="B1159" i="5"/>
  <c r="C1159" i="5"/>
  <c r="B1160" i="5"/>
  <c r="C1160" i="5"/>
  <c r="B1161" i="5"/>
  <c r="C1161" i="5"/>
  <c r="B1162" i="5"/>
  <c r="C1162" i="5"/>
  <c r="B1163" i="5"/>
  <c r="C1163" i="5"/>
  <c r="B1164" i="5"/>
  <c r="C1164" i="5"/>
  <c r="B1165" i="5"/>
  <c r="C1165" i="5"/>
  <c r="B1166" i="5"/>
  <c r="C1166" i="5"/>
  <c r="B1167" i="5"/>
  <c r="C1167" i="5"/>
  <c r="B1168" i="5"/>
  <c r="C1168" i="5"/>
  <c r="B1169" i="5"/>
  <c r="C1169" i="5"/>
  <c r="B1170" i="5"/>
  <c r="C1170" i="5"/>
  <c r="B1171" i="5"/>
  <c r="C1171" i="5"/>
  <c r="B1172" i="5"/>
  <c r="C1172" i="5"/>
  <c r="B1173" i="5"/>
  <c r="C1173" i="5"/>
  <c r="B1174" i="5"/>
  <c r="C1174" i="5"/>
  <c r="B1175" i="5"/>
  <c r="C1175" i="5"/>
  <c r="B1176" i="5"/>
  <c r="C1176" i="5"/>
  <c r="B1177" i="5"/>
  <c r="C1177" i="5"/>
  <c r="B1178" i="5"/>
  <c r="C1178" i="5"/>
  <c r="B1179" i="5"/>
  <c r="C1179" i="5"/>
  <c r="B1180" i="5"/>
  <c r="C1180" i="5"/>
  <c r="B1181" i="5"/>
  <c r="C1181" i="5"/>
  <c r="B1182" i="5"/>
  <c r="C1182" i="5"/>
  <c r="B1183" i="5"/>
  <c r="C1183" i="5"/>
  <c r="B1184" i="5"/>
  <c r="C1184" i="5"/>
  <c r="B1185" i="5"/>
  <c r="C1185" i="5"/>
  <c r="B1186" i="5"/>
  <c r="C1186" i="5"/>
  <c r="B1187" i="5"/>
  <c r="C1187" i="5"/>
  <c r="B1188" i="5"/>
  <c r="C1188" i="5"/>
  <c r="B1189" i="5"/>
  <c r="C1189" i="5"/>
  <c r="B1190" i="5"/>
  <c r="C1190" i="5"/>
  <c r="B1191" i="5"/>
  <c r="C1191" i="5"/>
  <c r="B1192" i="5"/>
  <c r="C1192" i="5"/>
  <c r="B1193" i="5"/>
  <c r="C1193" i="5"/>
  <c r="B1194" i="5"/>
  <c r="C1194" i="5"/>
  <c r="B1195" i="5"/>
  <c r="C1195" i="5"/>
  <c r="B1196" i="5"/>
  <c r="C1196" i="5"/>
  <c r="B1197" i="5"/>
  <c r="C1197" i="5"/>
  <c r="B1198" i="5"/>
  <c r="C1198" i="5"/>
  <c r="B1199" i="5"/>
  <c r="C1199" i="5"/>
  <c r="B1200" i="5"/>
  <c r="C1200" i="5"/>
  <c r="B1201" i="5"/>
  <c r="C1201" i="5"/>
  <c r="B1202" i="5"/>
  <c r="C1202" i="5"/>
  <c r="B1203" i="5"/>
  <c r="C1203" i="5"/>
  <c r="B1204" i="5"/>
  <c r="C1204" i="5"/>
  <c r="B1205" i="5"/>
  <c r="C1205" i="5"/>
  <c r="B1206" i="5"/>
  <c r="C1206" i="5"/>
  <c r="B1207" i="5"/>
  <c r="C1207" i="5"/>
  <c r="B1208" i="5"/>
  <c r="C1208" i="5"/>
  <c r="B1209" i="5"/>
  <c r="C1209" i="5"/>
  <c r="B1210" i="5"/>
  <c r="C1210" i="5"/>
  <c r="B1211" i="5"/>
  <c r="C1211" i="5"/>
  <c r="B1212" i="5"/>
  <c r="C1212" i="5"/>
  <c r="B1213" i="5"/>
  <c r="C1213" i="5"/>
  <c r="B1214" i="5"/>
  <c r="C1214" i="5"/>
  <c r="B1215" i="5"/>
  <c r="C1215" i="5"/>
  <c r="B1216" i="5"/>
  <c r="C1216" i="5"/>
  <c r="B1217" i="5"/>
  <c r="C1217" i="5"/>
  <c r="B1218" i="5"/>
  <c r="C1218" i="5"/>
  <c r="B1219" i="5"/>
  <c r="C1219" i="5"/>
  <c r="B1220" i="5"/>
  <c r="C1220" i="5"/>
  <c r="B1221" i="5"/>
  <c r="C1221" i="5"/>
  <c r="B1222" i="5"/>
  <c r="C1222" i="5"/>
  <c r="B1223" i="5"/>
  <c r="C1223" i="5"/>
  <c r="B1224" i="5"/>
  <c r="C1224" i="5"/>
  <c r="B1225" i="5"/>
  <c r="C1225" i="5"/>
  <c r="B1226" i="5"/>
  <c r="C1226" i="5"/>
  <c r="B1227" i="5"/>
  <c r="C1227" i="5"/>
  <c r="B1228" i="5"/>
  <c r="C1228" i="5"/>
  <c r="B1229" i="5"/>
  <c r="C1229" i="5"/>
  <c r="B1230" i="5"/>
  <c r="C1230" i="5"/>
  <c r="B1231" i="5"/>
  <c r="C1231" i="5"/>
  <c r="B1232" i="5"/>
  <c r="C1232" i="5"/>
  <c r="B1233" i="5"/>
  <c r="C1233" i="5"/>
  <c r="B1234" i="5"/>
  <c r="C1234" i="5"/>
  <c r="B1235" i="5"/>
  <c r="C1235" i="5"/>
  <c r="B1236" i="5"/>
  <c r="C1236" i="5"/>
  <c r="B1237" i="5"/>
  <c r="C1237" i="5"/>
  <c r="B1238" i="5"/>
  <c r="C1238" i="5"/>
  <c r="B1239" i="5"/>
  <c r="C1239" i="5"/>
  <c r="B1240" i="5"/>
  <c r="C1240" i="5"/>
  <c r="B1241" i="5"/>
  <c r="C1241" i="5"/>
  <c r="B1242" i="5"/>
  <c r="C1242" i="5"/>
  <c r="B1243" i="5"/>
  <c r="C1243" i="5"/>
  <c r="B1244" i="5"/>
  <c r="C1244" i="5"/>
  <c r="B1245" i="5"/>
  <c r="C1245" i="5"/>
  <c r="B1246" i="5"/>
  <c r="C1246" i="5"/>
  <c r="B1247" i="5"/>
  <c r="C1247" i="5"/>
  <c r="B1248" i="5"/>
  <c r="C1248" i="5"/>
  <c r="B1249" i="5"/>
  <c r="C1249" i="5"/>
  <c r="B1250" i="5"/>
  <c r="C1250" i="5"/>
  <c r="B1251" i="5"/>
  <c r="C1251" i="5"/>
  <c r="B1252" i="5"/>
  <c r="C1252" i="5"/>
  <c r="B1253" i="5"/>
  <c r="C1253" i="5"/>
  <c r="B1254" i="5"/>
  <c r="C1254" i="5"/>
  <c r="B1255" i="5"/>
  <c r="C1255" i="5"/>
  <c r="B1256" i="5"/>
  <c r="C1256" i="5"/>
  <c r="B1257" i="5"/>
  <c r="C1257" i="5"/>
  <c r="B1258" i="5"/>
  <c r="C1258" i="5"/>
  <c r="B1259" i="5"/>
  <c r="C1259" i="5"/>
  <c r="B1260" i="5"/>
  <c r="C1260" i="5"/>
  <c r="B1261" i="5"/>
  <c r="C1261" i="5"/>
  <c r="B1262" i="5"/>
  <c r="C1262" i="5"/>
  <c r="B1263" i="5"/>
  <c r="C1263" i="5"/>
  <c r="B1264" i="5"/>
  <c r="C1264" i="5"/>
  <c r="B1265" i="5"/>
  <c r="C1265" i="5"/>
  <c r="B1266" i="5"/>
  <c r="C1266" i="5"/>
  <c r="B1267" i="5"/>
  <c r="C1267" i="5"/>
  <c r="B1268" i="5"/>
  <c r="C1268" i="5"/>
  <c r="B1269" i="5"/>
  <c r="C1269" i="5"/>
  <c r="B1270" i="5"/>
  <c r="C1270" i="5"/>
  <c r="B1271" i="5"/>
  <c r="C1271" i="5"/>
  <c r="B1272" i="5"/>
  <c r="C1272" i="5"/>
  <c r="B1273" i="5"/>
  <c r="C1273" i="5"/>
  <c r="B1274" i="5"/>
  <c r="C1274" i="5"/>
  <c r="B1275" i="5"/>
  <c r="C1275" i="5"/>
  <c r="B1276" i="5"/>
  <c r="C1276" i="5"/>
  <c r="B1277" i="5"/>
  <c r="C1277" i="5"/>
  <c r="B1278" i="5"/>
  <c r="C1278" i="5"/>
  <c r="B1279" i="5"/>
  <c r="C1279" i="5"/>
  <c r="B1280" i="5"/>
  <c r="C1280" i="5"/>
  <c r="B1281" i="5"/>
  <c r="C1281" i="5"/>
  <c r="B1282" i="5"/>
  <c r="C1282" i="5"/>
  <c r="B1283" i="5"/>
  <c r="C1283" i="5"/>
  <c r="B1284" i="5"/>
  <c r="C1284" i="5"/>
  <c r="B1285" i="5"/>
  <c r="C1285" i="5"/>
  <c r="B1286" i="5"/>
  <c r="C1286" i="5"/>
  <c r="B1287" i="5"/>
  <c r="C1287" i="5"/>
  <c r="B1288" i="5"/>
  <c r="C1288" i="5"/>
  <c r="B1289" i="5"/>
  <c r="C1289" i="5"/>
  <c r="B1290" i="5"/>
  <c r="C1290" i="5"/>
  <c r="B1291" i="5"/>
  <c r="C1291" i="5"/>
  <c r="B1292" i="5"/>
  <c r="C1292" i="5"/>
  <c r="B1293" i="5"/>
  <c r="C1293" i="5"/>
  <c r="B1294" i="5"/>
  <c r="C1294" i="5"/>
  <c r="B1295" i="5"/>
  <c r="C1295" i="5"/>
  <c r="B1296" i="5"/>
  <c r="C1296" i="5"/>
  <c r="B1297" i="5"/>
  <c r="C1297" i="5"/>
  <c r="B1298" i="5"/>
  <c r="C1298" i="5"/>
  <c r="B1299" i="5"/>
  <c r="C1299" i="5"/>
  <c r="B1300" i="5"/>
  <c r="C1300" i="5"/>
  <c r="B1301" i="5"/>
  <c r="C1301" i="5"/>
  <c r="B1302" i="5"/>
  <c r="C1302" i="5"/>
  <c r="B1303" i="5"/>
  <c r="C1303" i="5"/>
  <c r="B1304" i="5"/>
  <c r="C1304" i="5"/>
  <c r="B1305" i="5"/>
  <c r="C1305" i="5"/>
  <c r="B1306" i="5"/>
  <c r="C1306" i="5"/>
  <c r="B1307" i="5"/>
  <c r="C1307" i="5"/>
  <c r="B1308" i="5"/>
  <c r="C1308" i="5"/>
  <c r="B1309" i="5"/>
  <c r="C1309" i="5"/>
  <c r="B1310" i="5"/>
  <c r="C1310" i="5"/>
  <c r="B1311" i="5"/>
  <c r="C1311" i="5"/>
  <c r="B1312" i="5"/>
  <c r="C1312" i="5"/>
  <c r="B1313" i="5"/>
  <c r="C1313" i="5"/>
  <c r="B1314" i="5"/>
  <c r="C1314" i="5"/>
  <c r="B1315" i="5"/>
  <c r="C1315" i="5"/>
  <c r="B1316" i="5"/>
  <c r="C1316" i="5"/>
  <c r="B1317" i="5"/>
  <c r="C1317" i="5"/>
  <c r="B1318" i="5"/>
  <c r="C1318" i="5"/>
  <c r="B1319" i="5"/>
  <c r="C1319" i="5"/>
  <c r="B1320" i="5"/>
  <c r="C1320" i="5"/>
  <c r="B1321" i="5"/>
  <c r="C1321" i="5"/>
  <c r="B1322" i="5"/>
  <c r="C1322" i="5"/>
  <c r="B1323" i="5"/>
  <c r="C1323" i="5"/>
  <c r="B1324" i="5"/>
  <c r="C1324" i="5"/>
  <c r="B1325" i="5"/>
  <c r="C1325" i="5"/>
  <c r="B1326" i="5"/>
  <c r="C1326" i="5"/>
  <c r="B1327" i="5"/>
  <c r="C1327" i="5"/>
  <c r="B1328" i="5"/>
  <c r="C1328" i="5"/>
  <c r="B1329" i="5"/>
  <c r="C1329" i="5"/>
  <c r="B1330" i="5"/>
  <c r="C1330" i="5"/>
  <c r="B1331" i="5"/>
  <c r="C1331" i="5"/>
  <c r="B1332" i="5"/>
  <c r="C1332" i="5"/>
  <c r="B1333" i="5"/>
  <c r="C1333" i="5"/>
  <c r="B1334" i="5"/>
  <c r="C1334" i="5"/>
  <c r="B1335" i="5"/>
  <c r="C1335" i="5"/>
  <c r="B1336" i="5"/>
  <c r="C1336" i="5"/>
  <c r="B1337" i="5"/>
  <c r="C1337" i="5"/>
  <c r="B1338" i="5"/>
  <c r="C1338" i="5"/>
  <c r="B1339" i="5"/>
  <c r="C1339" i="5"/>
  <c r="B1340" i="5"/>
  <c r="C1340" i="5"/>
  <c r="B1341" i="5"/>
  <c r="C1341" i="5"/>
  <c r="B1342" i="5"/>
  <c r="C1342" i="5"/>
  <c r="B1343" i="5"/>
  <c r="C1343" i="5"/>
  <c r="B1344" i="5"/>
  <c r="C1344" i="5"/>
  <c r="B1345" i="5"/>
  <c r="C1345" i="5"/>
  <c r="B1346" i="5"/>
  <c r="C1346" i="5"/>
  <c r="B1347" i="5"/>
  <c r="C1347" i="5"/>
  <c r="B1348" i="5"/>
  <c r="C1348" i="5"/>
  <c r="B1349" i="5"/>
  <c r="C1349" i="5"/>
  <c r="B1350" i="5"/>
  <c r="C1350" i="5"/>
  <c r="B1351" i="5"/>
  <c r="C1351" i="5"/>
  <c r="B1352" i="5"/>
  <c r="C1352" i="5"/>
  <c r="B1353" i="5"/>
  <c r="C1353" i="5"/>
  <c r="B1354" i="5"/>
  <c r="C1354" i="5"/>
  <c r="B1355" i="5"/>
  <c r="C1355" i="5"/>
  <c r="B1356" i="5"/>
  <c r="C1356" i="5"/>
  <c r="B1357" i="5"/>
  <c r="C1357" i="5"/>
  <c r="B1358" i="5"/>
  <c r="C1358" i="5"/>
  <c r="B1359" i="5"/>
  <c r="C1359" i="5"/>
  <c r="B1360" i="5"/>
  <c r="C1360" i="5"/>
  <c r="B1361" i="5"/>
  <c r="C1361" i="5"/>
  <c r="B1362" i="5"/>
  <c r="C1362" i="5"/>
  <c r="B1363" i="5"/>
  <c r="C1363" i="5"/>
  <c r="B1364" i="5"/>
  <c r="C1364" i="5"/>
  <c r="B1365" i="5"/>
  <c r="C1365" i="5"/>
  <c r="B1366" i="5"/>
  <c r="C1366" i="5"/>
  <c r="B1367" i="5"/>
  <c r="C1367" i="5"/>
  <c r="B1368" i="5"/>
  <c r="C1368" i="5"/>
  <c r="B1369" i="5"/>
  <c r="C1369" i="5"/>
  <c r="B1370" i="5"/>
  <c r="C1370" i="5"/>
  <c r="B1371" i="5"/>
  <c r="C1371" i="5"/>
  <c r="B1372" i="5"/>
  <c r="C1372" i="5"/>
  <c r="B1373" i="5"/>
  <c r="C1373" i="5"/>
  <c r="B1374" i="5"/>
  <c r="C1374" i="5"/>
  <c r="B1375" i="5"/>
  <c r="C1375" i="5"/>
  <c r="B1376" i="5"/>
  <c r="C1376" i="5"/>
  <c r="B1377" i="5"/>
  <c r="C1377" i="5"/>
  <c r="B1378" i="5"/>
  <c r="C1378" i="5"/>
  <c r="B1379" i="5"/>
  <c r="C1379" i="5"/>
  <c r="B1380" i="5"/>
  <c r="C1380" i="5"/>
  <c r="B1381" i="5"/>
  <c r="C1381" i="5"/>
  <c r="B1382" i="5"/>
  <c r="C1382" i="5"/>
  <c r="B1383" i="5"/>
  <c r="C1383" i="5"/>
  <c r="B1384" i="5"/>
  <c r="C1384" i="5"/>
  <c r="B1385" i="5"/>
  <c r="C1385" i="5"/>
  <c r="B1386" i="5"/>
  <c r="C1386" i="5"/>
  <c r="B1387" i="5"/>
  <c r="C1387" i="5"/>
  <c r="B1388" i="5"/>
  <c r="C1388" i="5"/>
  <c r="B1389" i="5"/>
  <c r="C1389" i="5"/>
  <c r="B1390" i="5"/>
  <c r="C1390" i="5"/>
  <c r="B1391" i="5"/>
  <c r="C1391" i="5"/>
  <c r="B1392" i="5"/>
  <c r="C1392" i="5"/>
  <c r="B1393" i="5"/>
  <c r="C1393" i="5"/>
  <c r="B1394" i="5"/>
  <c r="C1394" i="5"/>
  <c r="B1395" i="5"/>
  <c r="C1395" i="5"/>
  <c r="B1396" i="5"/>
  <c r="C1396" i="5"/>
  <c r="B1397" i="5"/>
  <c r="C1397" i="5"/>
  <c r="B1398" i="5"/>
  <c r="C1398" i="5"/>
  <c r="B1399" i="5"/>
  <c r="C1399" i="5"/>
  <c r="B1400" i="5"/>
  <c r="C1400" i="5"/>
  <c r="B1401" i="5"/>
  <c r="C1401" i="5"/>
  <c r="B1402" i="5"/>
  <c r="C1402" i="5"/>
  <c r="B1403" i="5"/>
  <c r="C1403" i="5"/>
  <c r="B1404" i="5"/>
  <c r="C1404" i="5"/>
  <c r="B1405" i="5"/>
  <c r="C1405" i="5"/>
  <c r="B1406" i="5"/>
  <c r="C1406" i="5"/>
  <c r="B1407" i="5"/>
  <c r="C1407" i="5"/>
  <c r="B1408" i="5"/>
  <c r="C1408" i="5"/>
  <c r="B1409" i="5"/>
  <c r="C1409" i="5"/>
  <c r="B1410" i="5"/>
  <c r="C1410" i="5"/>
  <c r="B1411" i="5"/>
  <c r="C1411" i="5"/>
  <c r="B1412" i="5"/>
  <c r="C1412" i="5"/>
  <c r="B1413" i="5"/>
  <c r="C1413" i="5"/>
  <c r="B1414" i="5"/>
  <c r="C1414" i="5"/>
  <c r="B1415" i="5"/>
  <c r="C1415" i="5"/>
  <c r="B1416" i="5"/>
  <c r="C1416" i="5"/>
  <c r="B1417" i="5"/>
  <c r="C1417" i="5"/>
  <c r="B1418" i="5"/>
  <c r="C1418" i="5"/>
  <c r="B1419" i="5"/>
  <c r="C1419" i="5"/>
  <c r="B1420" i="5"/>
  <c r="C1420" i="5"/>
  <c r="B1421" i="5"/>
  <c r="C1421" i="5"/>
  <c r="B1422" i="5"/>
  <c r="C1422" i="5"/>
  <c r="B1423" i="5"/>
  <c r="C1423" i="5"/>
  <c r="B1424" i="5"/>
  <c r="C1424" i="5"/>
  <c r="B1425" i="5"/>
  <c r="C1425" i="5"/>
  <c r="B1426" i="5"/>
  <c r="C1426" i="5"/>
  <c r="B1427" i="5"/>
  <c r="C1427" i="5"/>
  <c r="B1428" i="5"/>
  <c r="C1428" i="5"/>
  <c r="B1429" i="5"/>
  <c r="C1429" i="5"/>
  <c r="B1430" i="5"/>
  <c r="C1430" i="5"/>
  <c r="B1431" i="5"/>
  <c r="C1431" i="5"/>
  <c r="B1432" i="5"/>
  <c r="C1432" i="5"/>
  <c r="B1433" i="5"/>
  <c r="C1433" i="5"/>
  <c r="B1434" i="5"/>
  <c r="C1434" i="5"/>
  <c r="B1435" i="5"/>
  <c r="C1435" i="5"/>
  <c r="B1436" i="5"/>
  <c r="C1436" i="5"/>
  <c r="B1437" i="5"/>
  <c r="C1437" i="5"/>
  <c r="B1438" i="5"/>
  <c r="C1438" i="5"/>
  <c r="B1439" i="5"/>
  <c r="C1439" i="5"/>
  <c r="B1440" i="5"/>
  <c r="C1440" i="5"/>
  <c r="B1441" i="5"/>
  <c r="C1441" i="5"/>
  <c r="B1442" i="5"/>
  <c r="C1442" i="5"/>
  <c r="B1443" i="5"/>
  <c r="C1443" i="5"/>
  <c r="B1444" i="5"/>
  <c r="C1444" i="5"/>
  <c r="B1445" i="5"/>
  <c r="C1445" i="5"/>
  <c r="B1446" i="5"/>
  <c r="C1446" i="5"/>
  <c r="B1447" i="5"/>
  <c r="C1447" i="5"/>
  <c r="B1448" i="5"/>
  <c r="C1448" i="5"/>
  <c r="B1449" i="5"/>
  <c r="C1449" i="5"/>
  <c r="B1450" i="5"/>
  <c r="C1450" i="5"/>
  <c r="B1451" i="5"/>
  <c r="C1451" i="5"/>
  <c r="B1452" i="5"/>
  <c r="C1452" i="5"/>
  <c r="B1453" i="5"/>
  <c r="C1453" i="5"/>
  <c r="B1454" i="5"/>
  <c r="C1454" i="5"/>
  <c r="B1455" i="5"/>
  <c r="C1455" i="5"/>
  <c r="B1456" i="5"/>
  <c r="C1456" i="5"/>
  <c r="B1457" i="5"/>
  <c r="C1457" i="5"/>
  <c r="B1458" i="5"/>
  <c r="C1458" i="5"/>
  <c r="B1459" i="5"/>
  <c r="C1459" i="5"/>
  <c r="B1460" i="5"/>
  <c r="C1460" i="5"/>
  <c r="B1461" i="5"/>
  <c r="C1461" i="5"/>
  <c r="B1462" i="5"/>
  <c r="C1462" i="5"/>
  <c r="B1463" i="5"/>
  <c r="C1463" i="5"/>
  <c r="B1464" i="5"/>
  <c r="C1464" i="5"/>
  <c r="B1465" i="5"/>
  <c r="C1465" i="5"/>
  <c r="B1466" i="5"/>
  <c r="C1466" i="5"/>
  <c r="B1467" i="5"/>
  <c r="C1467" i="5"/>
  <c r="B1468" i="5"/>
  <c r="C1468" i="5"/>
  <c r="B1469" i="5"/>
  <c r="C1469" i="5"/>
  <c r="B1470" i="5"/>
  <c r="C1470" i="5"/>
  <c r="B1471" i="5"/>
  <c r="C1471" i="5"/>
  <c r="B1472" i="5"/>
  <c r="C1472" i="5"/>
  <c r="B1473" i="5"/>
  <c r="C1473" i="5"/>
  <c r="B1474" i="5"/>
  <c r="C1474" i="5"/>
  <c r="B1475" i="5"/>
  <c r="C1475" i="5"/>
  <c r="B1476" i="5"/>
  <c r="C1476" i="5"/>
  <c r="B1477" i="5"/>
  <c r="C1477" i="5"/>
  <c r="B1478" i="5"/>
  <c r="C1478" i="5"/>
  <c r="B1479" i="5"/>
  <c r="C1479" i="5"/>
  <c r="B1480" i="5"/>
  <c r="C1480" i="5"/>
  <c r="B1481" i="5"/>
  <c r="C1481" i="5"/>
  <c r="B1482" i="5"/>
  <c r="C1482" i="5"/>
  <c r="B1483" i="5"/>
  <c r="C1483" i="5"/>
  <c r="B1484" i="5"/>
  <c r="C1484" i="5"/>
  <c r="B1485" i="5"/>
  <c r="C1485" i="5"/>
  <c r="B1486" i="5"/>
  <c r="C1486" i="5"/>
  <c r="B1487" i="5"/>
  <c r="C1487" i="5"/>
  <c r="B1488" i="5"/>
  <c r="C1488" i="5"/>
  <c r="B1489" i="5"/>
  <c r="C1489" i="5"/>
  <c r="B1490" i="5"/>
  <c r="C1490" i="5"/>
  <c r="B1491" i="5"/>
  <c r="C1491" i="5"/>
  <c r="B1492" i="5"/>
  <c r="C1492" i="5"/>
  <c r="B1493" i="5"/>
  <c r="C1493" i="5"/>
  <c r="B1494" i="5"/>
  <c r="C1494" i="5"/>
  <c r="B1495" i="5"/>
  <c r="C1495" i="5"/>
  <c r="B1496" i="5"/>
  <c r="C1496" i="5"/>
  <c r="B1497" i="5"/>
  <c r="C1497" i="5"/>
  <c r="B1498" i="5"/>
  <c r="C1498" i="5"/>
  <c r="B1499" i="5"/>
  <c r="C1499" i="5"/>
  <c r="B1500" i="5"/>
  <c r="C1500" i="5"/>
  <c r="B1501" i="5"/>
  <c r="C1501" i="5"/>
  <c r="B1502" i="5"/>
  <c r="C1502" i="5"/>
  <c r="B1503" i="5"/>
  <c r="C1503" i="5"/>
  <c r="B1504" i="5"/>
  <c r="C1504" i="5"/>
  <c r="B1505" i="5"/>
  <c r="C1505" i="5"/>
  <c r="B1506" i="5"/>
  <c r="C1506" i="5"/>
  <c r="B1507" i="5"/>
  <c r="C1507" i="5"/>
  <c r="B1508" i="5"/>
  <c r="C1508" i="5"/>
  <c r="B1509" i="5"/>
  <c r="C1509" i="5"/>
  <c r="B1510" i="5"/>
  <c r="C1510" i="5"/>
  <c r="B1511" i="5"/>
  <c r="C1511" i="5"/>
  <c r="B1512" i="5"/>
  <c r="C1512" i="5"/>
  <c r="B1513" i="5"/>
  <c r="C1513" i="5"/>
  <c r="B1514" i="5"/>
  <c r="C1514" i="5"/>
  <c r="B1515" i="5"/>
  <c r="C1515" i="5"/>
  <c r="B1516" i="5"/>
  <c r="C1516" i="5"/>
  <c r="B1517" i="5"/>
  <c r="C1517" i="5"/>
  <c r="B1518" i="5"/>
  <c r="C1518" i="5"/>
  <c r="B1519" i="5"/>
  <c r="C1519" i="5"/>
  <c r="B1520" i="5"/>
  <c r="C1520" i="5"/>
  <c r="B1521" i="5"/>
  <c r="C1521" i="5"/>
  <c r="B1522" i="5"/>
  <c r="C1522" i="5"/>
  <c r="B1523" i="5"/>
  <c r="C1523" i="5"/>
  <c r="B1524" i="5"/>
  <c r="C1524" i="5"/>
  <c r="B1525" i="5"/>
  <c r="C1525" i="5"/>
  <c r="B1526" i="5"/>
  <c r="C1526" i="5"/>
  <c r="B1527" i="5"/>
  <c r="C1527" i="5"/>
  <c r="B1528" i="5"/>
  <c r="C1528" i="5"/>
  <c r="B1529" i="5"/>
  <c r="C1529" i="5"/>
  <c r="B1530" i="5"/>
  <c r="C1530" i="5"/>
  <c r="B1531" i="5"/>
  <c r="C1531" i="5"/>
  <c r="B1532" i="5"/>
  <c r="C1532" i="5"/>
  <c r="B1533" i="5"/>
  <c r="C1533" i="5"/>
  <c r="B1534" i="5"/>
  <c r="C1534" i="5"/>
  <c r="B1535" i="5"/>
  <c r="C1535" i="5"/>
  <c r="B1536" i="5"/>
  <c r="C1536" i="5"/>
  <c r="B1537" i="5"/>
  <c r="C1537" i="5"/>
  <c r="B1538" i="5"/>
  <c r="C1538" i="5"/>
  <c r="B1539" i="5"/>
  <c r="C1539" i="5"/>
  <c r="B1540" i="5"/>
  <c r="C1540" i="5"/>
  <c r="B1541" i="5"/>
  <c r="C1541" i="5"/>
  <c r="B1542" i="5"/>
  <c r="C1542" i="5"/>
  <c r="B1543" i="5"/>
  <c r="C1543" i="5"/>
  <c r="B1544" i="5"/>
  <c r="C1544" i="5"/>
  <c r="B1545" i="5"/>
  <c r="C1545" i="5"/>
  <c r="B1546" i="5"/>
  <c r="C1546" i="5"/>
  <c r="B1547" i="5"/>
  <c r="C1547" i="5"/>
  <c r="B1548" i="5"/>
  <c r="C1548" i="5"/>
  <c r="B1549" i="5"/>
  <c r="C1549" i="5"/>
  <c r="B1550" i="5"/>
  <c r="C1550" i="5"/>
  <c r="B1551" i="5"/>
  <c r="C1551" i="5"/>
  <c r="B1552" i="5"/>
  <c r="C1552" i="5"/>
  <c r="B1553" i="5"/>
  <c r="C1553" i="5"/>
  <c r="B1554" i="5"/>
  <c r="C1554" i="5"/>
  <c r="B1555" i="5"/>
  <c r="C1555" i="5"/>
  <c r="B1556" i="5"/>
  <c r="C1556" i="5"/>
  <c r="B1557" i="5"/>
  <c r="C1557" i="5"/>
  <c r="B1558" i="5"/>
  <c r="C1558" i="5"/>
  <c r="B1559" i="5"/>
  <c r="C1559" i="5"/>
  <c r="B1560" i="5"/>
  <c r="C1560" i="5"/>
  <c r="B1561" i="5"/>
  <c r="C1561" i="5"/>
  <c r="B1562" i="5"/>
  <c r="C1562" i="5"/>
  <c r="B1563" i="5"/>
  <c r="C1563" i="5"/>
  <c r="B1564" i="5"/>
  <c r="C1564" i="5"/>
  <c r="B1565" i="5"/>
  <c r="C1565" i="5"/>
  <c r="B1566" i="5"/>
  <c r="C1566" i="5"/>
  <c r="B1567" i="5"/>
  <c r="C1567" i="5"/>
  <c r="B1568" i="5"/>
  <c r="C1568" i="5"/>
  <c r="B1569" i="5"/>
  <c r="C1569" i="5"/>
  <c r="B1570" i="5"/>
  <c r="C1570" i="5"/>
  <c r="B1571" i="5"/>
  <c r="C1571" i="5"/>
  <c r="B1572" i="5"/>
  <c r="C1572" i="5"/>
  <c r="B1573" i="5"/>
  <c r="C1573" i="5"/>
  <c r="B1574" i="5"/>
  <c r="C1574" i="5"/>
  <c r="B1575" i="5"/>
  <c r="C1575" i="5"/>
  <c r="B1576" i="5"/>
  <c r="C1576" i="5"/>
  <c r="B1577" i="5"/>
  <c r="C1577" i="5"/>
  <c r="B1578" i="5"/>
  <c r="C1578" i="5"/>
  <c r="B1579" i="5"/>
  <c r="C1579" i="5"/>
  <c r="B1580" i="5"/>
  <c r="C1580" i="5"/>
  <c r="B1581" i="5"/>
  <c r="C1581" i="5"/>
  <c r="B1582" i="5"/>
  <c r="C1582" i="5"/>
  <c r="B1583" i="5"/>
  <c r="C1583" i="5"/>
  <c r="B1584" i="5"/>
  <c r="C1584" i="5"/>
  <c r="B1585" i="5"/>
  <c r="C1585" i="5"/>
  <c r="B1586" i="5"/>
  <c r="C1586" i="5"/>
  <c r="B1587" i="5"/>
  <c r="C1587" i="5"/>
  <c r="B1588" i="5"/>
  <c r="C1588" i="5"/>
  <c r="B1589" i="5"/>
  <c r="C1589" i="5"/>
  <c r="B1590" i="5"/>
  <c r="C1590" i="5"/>
  <c r="B1591" i="5"/>
  <c r="C1591" i="5"/>
  <c r="B1592" i="5"/>
  <c r="C1592" i="5"/>
  <c r="B1593" i="5"/>
  <c r="C1593" i="5"/>
  <c r="B1594" i="5"/>
  <c r="C1594" i="5"/>
  <c r="B1595" i="5"/>
  <c r="C1595" i="5"/>
  <c r="B1596" i="5"/>
  <c r="C1596" i="5"/>
  <c r="B1597" i="5"/>
  <c r="C1597" i="5"/>
  <c r="B1598" i="5"/>
  <c r="C1598" i="5"/>
  <c r="B1599" i="5"/>
  <c r="C1599" i="5"/>
  <c r="B1600" i="5"/>
  <c r="C1600" i="5"/>
  <c r="B1601" i="5"/>
  <c r="C1601" i="5"/>
  <c r="B1602" i="5"/>
  <c r="C1602" i="5"/>
  <c r="B1603" i="5"/>
  <c r="C1603" i="5"/>
  <c r="B1604" i="5"/>
  <c r="C1604" i="5"/>
  <c r="B1605" i="5"/>
  <c r="C1605" i="5"/>
  <c r="B1606" i="5"/>
  <c r="C1606" i="5"/>
  <c r="B1607" i="5"/>
  <c r="C1607" i="5"/>
  <c r="B1608" i="5"/>
  <c r="C1608" i="5"/>
  <c r="B1609" i="5"/>
  <c r="C1609" i="5"/>
  <c r="B1610" i="5"/>
  <c r="C1610" i="5"/>
  <c r="B1611" i="5"/>
  <c r="C1611" i="5"/>
  <c r="B1612" i="5"/>
  <c r="C1612" i="5"/>
  <c r="B1613" i="5"/>
  <c r="C1613" i="5"/>
  <c r="B1614" i="5"/>
  <c r="C1614" i="5"/>
  <c r="B1615" i="5"/>
  <c r="C1615" i="5"/>
  <c r="B1616" i="5"/>
  <c r="C1616" i="5"/>
  <c r="B1617" i="5"/>
  <c r="C1617" i="5"/>
  <c r="B1618" i="5"/>
  <c r="C1618" i="5"/>
  <c r="B1619" i="5"/>
  <c r="C1619" i="5"/>
  <c r="B1620" i="5"/>
  <c r="C1620" i="5"/>
  <c r="B1621" i="5"/>
  <c r="C1621" i="5"/>
  <c r="B1622" i="5"/>
  <c r="C1622" i="5"/>
  <c r="B1623" i="5"/>
  <c r="C1623" i="5"/>
  <c r="B1624" i="5"/>
  <c r="C1624" i="5"/>
  <c r="B1625" i="5"/>
  <c r="C1625" i="5"/>
  <c r="B1626" i="5"/>
  <c r="C1626" i="5"/>
  <c r="B1627" i="5"/>
  <c r="C1627" i="5"/>
  <c r="B1628" i="5"/>
  <c r="C1628" i="5"/>
  <c r="B1629" i="5"/>
  <c r="C1629" i="5"/>
  <c r="B1630" i="5"/>
  <c r="C1630" i="5"/>
  <c r="B1631" i="5"/>
  <c r="C1631" i="5"/>
  <c r="B1632" i="5"/>
  <c r="C1632" i="5"/>
  <c r="B1633" i="5"/>
  <c r="C1633" i="5"/>
  <c r="B1634" i="5"/>
  <c r="C1634" i="5"/>
  <c r="B1635" i="5"/>
  <c r="C1635" i="5"/>
  <c r="B1636" i="5"/>
  <c r="C1636" i="5"/>
  <c r="B1637" i="5"/>
  <c r="C1637" i="5"/>
  <c r="B1638" i="5"/>
  <c r="C1638" i="5"/>
  <c r="B1639" i="5"/>
  <c r="C1639" i="5"/>
  <c r="B1640" i="5"/>
  <c r="C1640" i="5"/>
  <c r="B1641" i="5"/>
  <c r="C1641" i="5"/>
  <c r="B1642" i="5"/>
  <c r="C1642" i="5"/>
  <c r="B1643" i="5"/>
  <c r="C1643" i="5"/>
  <c r="B1644" i="5"/>
  <c r="C1644" i="5"/>
  <c r="B1645" i="5"/>
  <c r="C1645" i="5"/>
  <c r="B1646" i="5"/>
  <c r="C1646" i="5"/>
  <c r="B1647" i="5"/>
  <c r="C1647" i="5"/>
  <c r="B1648" i="5"/>
  <c r="C1648" i="5"/>
  <c r="B1649" i="5"/>
  <c r="C1649" i="5"/>
  <c r="B1650" i="5"/>
  <c r="C1650" i="5"/>
  <c r="B1651" i="5"/>
  <c r="C1651" i="5"/>
  <c r="B1652" i="5"/>
  <c r="C1652" i="5"/>
  <c r="B1653" i="5"/>
  <c r="C1653" i="5"/>
  <c r="B1654" i="5"/>
  <c r="C1654" i="5"/>
  <c r="B1655" i="5"/>
  <c r="C1655" i="5"/>
  <c r="B1656" i="5"/>
  <c r="C1656" i="5"/>
  <c r="B1657" i="5"/>
  <c r="C1657" i="5"/>
  <c r="B1658" i="5"/>
  <c r="C1658" i="5"/>
  <c r="B1659" i="5"/>
  <c r="C1659" i="5"/>
  <c r="B1660" i="5"/>
  <c r="C1660" i="5"/>
  <c r="B1661" i="5"/>
  <c r="C1661" i="5"/>
  <c r="B1662" i="5"/>
  <c r="C1662" i="5"/>
  <c r="B1663" i="5"/>
  <c r="C1663" i="5"/>
  <c r="B1664" i="5"/>
  <c r="C1664" i="5"/>
  <c r="B1665" i="5"/>
  <c r="C1665" i="5"/>
  <c r="B1666" i="5"/>
  <c r="C1666" i="5"/>
  <c r="B1667" i="5"/>
  <c r="C1667" i="5"/>
  <c r="B1668" i="5"/>
  <c r="C1668" i="5"/>
  <c r="B1669" i="5"/>
  <c r="C1669" i="5"/>
  <c r="B1670" i="5"/>
  <c r="C1670" i="5"/>
  <c r="B1671" i="5"/>
  <c r="C1671" i="5"/>
  <c r="B1672" i="5"/>
  <c r="C1672" i="5"/>
  <c r="B1673" i="5"/>
  <c r="C1673" i="5"/>
  <c r="B1674" i="5"/>
  <c r="C1674" i="5"/>
  <c r="B1675" i="5"/>
  <c r="C1675" i="5"/>
  <c r="B1676" i="5"/>
  <c r="C1676" i="5"/>
  <c r="B1677" i="5"/>
  <c r="C1677" i="5"/>
  <c r="B1678" i="5"/>
  <c r="C1678" i="5"/>
  <c r="B1679" i="5"/>
  <c r="C1679" i="5"/>
  <c r="B1680" i="5"/>
  <c r="C1680" i="5"/>
  <c r="B1681" i="5"/>
  <c r="C1681" i="5"/>
  <c r="B1682" i="5"/>
  <c r="C1682" i="5"/>
  <c r="B1683" i="5"/>
  <c r="C1683" i="5"/>
  <c r="B1684" i="5"/>
  <c r="C1684" i="5"/>
  <c r="B1685" i="5"/>
  <c r="C1685" i="5"/>
  <c r="B1686" i="5"/>
  <c r="C1686" i="5"/>
  <c r="B1687" i="5"/>
  <c r="C1687" i="5"/>
  <c r="B1688" i="5"/>
  <c r="C1688" i="5"/>
  <c r="B1689" i="5"/>
  <c r="C1689" i="5"/>
  <c r="B1690" i="5"/>
  <c r="C1690" i="5"/>
  <c r="B1691" i="5"/>
  <c r="C1691" i="5"/>
  <c r="B1692" i="5"/>
  <c r="C1692" i="5"/>
  <c r="B1693" i="5"/>
  <c r="C1693" i="5"/>
  <c r="B1694" i="5"/>
  <c r="C1694" i="5"/>
  <c r="B1695" i="5"/>
  <c r="C1695" i="5"/>
  <c r="B1696" i="5"/>
  <c r="C1696" i="5"/>
  <c r="B1697" i="5"/>
  <c r="C1697" i="5"/>
  <c r="B1698" i="5"/>
  <c r="C1698" i="5"/>
  <c r="B1699" i="5"/>
  <c r="C1699" i="5"/>
  <c r="B1700" i="5"/>
  <c r="C1700" i="5"/>
  <c r="B1701" i="5"/>
  <c r="C1701" i="5"/>
  <c r="B1702" i="5"/>
  <c r="C1702" i="5"/>
  <c r="B1703" i="5"/>
  <c r="C1703" i="5"/>
  <c r="B1704" i="5"/>
  <c r="C1704" i="5"/>
  <c r="B1705" i="5"/>
  <c r="C1705" i="5"/>
  <c r="B1706" i="5"/>
  <c r="C1706" i="5"/>
  <c r="B1707" i="5"/>
  <c r="C1707" i="5"/>
  <c r="B1708" i="5"/>
  <c r="C1708" i="5"/>
  <c r="B1709" i="5"/>
  <c r="C1709" i="5"/>
  <c r="B1710" i="5"/>
  <c r="C1710" i="5"/>
  <c r="B1711" i="5"/>
  <c r="C1711" i="5"/>
  <c r="B1712" i="5"/>
  <c r="C1712" i="5"/>
  <c r="B1713" i="5"/>
  <c r="C1713" i="5"/>
  <c r="B1714" i="5"/>
  <c r="C1714" i="5"/>
  <c r="B1715" i="5"/>
  <c r="C1715" i="5"/>
  <c r="B1716" i="5"/>
  <c r="C1716" i="5"/>
  <c r="B1717" i="5"/>
  <c r="C1717" i="5"/>
  <c r="B1718" i="5"/>
  <c r="C1718" i="5"/>
  <c r="B1719" i="5"/>
  <c r="C1719" i="5"/>
  <c r="B1720" i="5"/>
  <c r="C1720" i="5"/>
  <c r="B1721" i="5"/>
  <c r="C1721" i="5"/>
  <c r="B1722" i="5"/>
  <c r="C1722" i="5"/>
  <c r="B1723" i="5"/>
  <c r="C1723" i="5"/>
  <c r="B1724" i="5"/>
  <c r="C1724" i="5"/>
  <c r="B1725" i="5"/>
  <c r="C1725" i="5"/>
  <c r="B1726" i="5"/>
  <c r="C1726" i="5"/>
  <c r="B1727" i="5"/>
  <c r="C1727" i="5"/>
  <c r="B1728" i="5"/>
  <c r="C1728" i="5"/>
  <c r="B1729" i="5"/>
  <c r="C1729" i="5"/>
  <c r="B1730" i="5"/>
  <c r="C1730" i="5"/>
  <c r="B1731" i="5"/>
  <c r="C1731" i="5"/>
  <c r="B1732" i="5"/>
  <c r="C1732" i="5"/>
  <c r="B1733" i="5"/>
  <c r="C1733" i="5"/>
  <c r="B1734" i="5"/>
  <c r="C1734" i="5"/>
  <c r="B1735" i="5"/>
  <c r="C1735" i="5"/>
  <c r="B1736" i="5"/>
  <c r="C1736" i="5"/>
  <c r="B1737" i="5"/>
  <c r="C1737" i="5"/>
  <c r="B1738" i="5"/>
  <c r="C1738" i="5"/>
  <c r="B1739" i="5"/>
  <c r="C1739" i="5"/>
  <c r="B1740" i="5"/>
  <c r="C1740" i="5"/>
  <c r="B1741" i="5"/>
  <c r="C1741" i="5"/>
  <c r="B1742" i="5"/>
  <c r="C1742" i="5"/>
  <c r="B1743" i="5"/>
  <c r="C1743" i="5"/>
  <c r="B1744" i="5"/>
  <c r="C1744" i="5"/>
  <c r="B1745" i="5"/>
  <c r="C1745" i="5"/>
  <c r="B1746" i="5"/>
  <c r="C1746" i="5"/>
  <c r="B1747" i="5"/>
  <c r="C1747" i="5"/>
  <c r="B1748" i="5"/>
  <c r="C1748" i="5"/>
  <c r="B1749" i="5"/>
  <c r="C1749" i="5"/>
  <c r="B1750" i="5"/>
  <c r="C1750" i="5"/>
  <c r="B1751" i="5"/>
  <c r="C1751" i="5"/>
  <c r="B1752" i="5"/>
  <c r="C1752" i="5"/>
  <c r="B1753" i="5"/>
  <c r="C1753" i="5"/>
  <c r="B1754" i="5"/>
  <c r="C1754" i="5"/>
  <c r="B1755" i="5"/>
  <c r="C1755" i="5"/>
  <c r="B1756" i="5"/>
  <c r="C1756" i="5"/>
  <c r="B1757" i="5"/>
  <c r="C1757" i="5"/>
  <c r="B1758" i="5"/>
  <c r="C1758" i="5"/>
  <c r="B1759" i="5"/>
  <c r="C1759" i="5"/>
  <c r="B1760" i="5"/>
  <c r="C1760" i="5"/>
  <c r="B1761" i="5"/>
  <c r="C1761" i="5"/>
  <c r="B1762" i="5"/>
  <c r="C1762" i="5"/>
  <c r="B1763" i="5"/>
  <c r="C1763" i="5"/>
  <c r="B1764" i="5"/>
  <c r="C1764" i="5"/>
  <c r="B1765" i="5"/>
  <c r="C1765" i="5"/>
  <c r="B1766" i="5"/>
  <c r="C1766" i="5"/>
  <c r="B1767" i="5"/>
  <c r="C1767" i="5"/>
  <c r="B1768" i="5"/>
  <c r="C1768" i="5"/>
  <c r="B1769" i="5"/>
  <c r="C1769" i="5"/>
  <c r="B1770" i="5"/>
  <c r="C1770" i="5"/>
  <c r="B1771" i="5"/>
  <c r="C1771" i="5"/>
  <c r="B1772" i="5"/>
  <c r="C1772" i="5"/>
  <c r="B1773" i="5"/>
  <c r="C1773" i="5"/>
  <c r="B1774" i="5"/>
  <c r="C1774" i="5"/>
  <c r="B1775" i="5"/>
  <c r="C1775" i="5"/>
  <c r="B1776" i="5"/>
  <c r="C1776" i="5"/>
  <c r="B1777" i="5"/>
  <c r="C1777" i="5"/>
  <c r="B1778" i="5"/>
  <c r="C1778" i="5"/>
  <c r="B1779" i="5"/>
  <c r="C1779" i="5"/>
  <c r="B1780" i="5"/>
  <c r="C1780" i="5"/>
  <c r="B1781" i="5"/>
  <c r="C1781" i="5"/>
  <c r="B1782" i="5"/>
  <c r="C1782" i="5"/>
  <c r="B1783" i="5"/>
  <c r="C1783" i="5"/>
  <c r="B1784" i="5"/>
  <c r="C1784" i="5"/>
  <c r="B1785" i="5"/>
  <c r="C1785" i="5"/>
  <c r="B1786" i="5"/>
  <c r="C1786" i="5"/>
  <c r="B1787" i="5"/>
  <c r="C1787" i="5"/>
  <c r="B1788" i="5"/>
  <c r="C1788" i="5"/>
  <c r="B1789" i="5"/>
  <c r="C1789" i="5"/>
  <c r="B1790" i="5"/>
  <c r="C1790" i="5"/>
  <c r="B1791" i="5"/>
  <c r="C1791" i="5"/>
  <c r="B1792" i="5"/>
  <c r="C1792" i="5"/>
  <c r="B1793" i="5"/>
  <c r="C1793" i="5"/>
  <c r="B1794" i="5"/>
  <c r="C1794" i="5"/>
  <c r="B1795" i="5"/>
  <c r="C1795" i="5"/>
  <c r="B1796" i="5"/>
  <c r="C1796" i="5"/>
  <c r="B1797" i="5"/>
  <c r="C1797" i="5"/>
  <c r="B1798" i="5"/>
  <c r="C1798" i="5"/>
  <c r="B1799" i="5"/>
  <c r="C1799" i="5"/>
  <c r="B1800" i="5"/>
  <c r="C1800" i="5"/>
  <c r="B1801" i="5"/>
  <c r="C1801" i="5"/>
  <c r="B1802" i="5"/>
  <c r="C1802" i="5"/>
  <c r="B1803" i="5"/>
  <c r="C1803" i="5"/>
  <c r="B1804" i="5"/>
  <c r="C1804" i="5"/>
  <c r="B1805" i="5"/>
  <c r="C1805" i="5"/>
  <c r="B1806" i="5"/>
  <c r="C1806" i="5"/>
  <c r="B1807" i="5"/>
  <c r="C1807" i="5"/>
  <c r="B1808" i="5"/>
  <c r="C1808" i="5"/>
  <c r="B1809" i="5"/>
  <c r="C1809" i="5"/>
  <c r="B1810" i="5"/>
  <c r="C1810" i="5"/>
  <c r="B1811" i="5"/>
  <c r="C1811" i="5"/>
  <c r="B1812" i="5"/>
  <c r="C1812" i="5"/>
  <c r="B1813" i="5"/>
  <c r="C1813" i="5"/>
  <c r="B1814" i="5"/>
  <c r="C1814" i="5"/>
  <c r="B1815" i="5"/>
  <c r="C1815" i="5"/>
  <c r="B1816" i="5"/>
  <c r="C1816" i="5"/>
  <c r="B1817" i="5"/>
  <c r="C1817" i="5"/>
  <c r="B1818" i="5"/>
  <c r="C1818" i="5"/>
  <c r="B1819" i="5"/>
  <c r="C1819" i="5"/>
  <c r="B1820" i="5"/>
  <c r="C1820" i="5"/>
  <c r="B1821" i="5"/>
  <c r="C1821" i="5"/>
  <c r="B1822" i="5"/>
  <c r="C1822" i="5"/>
  <c r="B1823" i="5"/>
  <c r="C1823" i="5"/>
  <c r="B1824" i="5"/>
  <c r="C1824" i="5"/>
  <c r="B1825" i="5"/>
  <c r="C1825" i="5"/>
  <c r="B1826" i="5"/>
  <c r="C1826" i="5"/>
  <c r="B1827" i="5"/>
  <c r="C1827" i="5"/>
  <c r="B1828" i="5"/>
  <c r="C1828" i="5"/>
  <c r="B1829" i="5"/>
  <c r="C1829" i="5"/>
  <c r="B1830" i="5"/>
  <c r="C1830" i="5"/>
  <c r="B1831" i="5"/>
  <c r="C1831" i="5"/>
  <c r="B1832" i="5"/>
  <c r="C1832" i="5"/>
  <c r="B1833" i="5"/>
  <c r="C1833" i="5"/>
  <c r="B1834" i="5"/>
  <c r="C1834" i="5"/>
  <c r="B1835" i="5"/>
  <c r="C1835" i="5"/>
  <c r="B1836" i="5"/>
  <c r="C1836" i="5"/>
  <c r="B1837" i="5"/>
  <c r="C1837" i="5"/>
  <c r="B1838" i="5"/>
  <c r="C1838" i="5"/>
  <c r="B1839" i="5"/>
  <c r="C1839" i="5"/>
  <c r="B1840" i="5"/>
  <c r="C1840" i="5"/>
  <c r="B1841" i="5"/>
  <c r="C1841" i="5"/>
  <c r="B1842" i="5"/>
  <c r="C1842" i="5"/>
  <c r="B1843" i="5"/>
  <c r="C1843" i="5"/>
  <c r="B1844" i="5"/>
  <c r="C1844" i="5"/>
  <c r="B1845" i="5"/>
  <c r="C1845" i="5"/>
  <c r="B1846" i="5"/>
  <c r="C1846" i="5"/>
  <c r="B1847" i="5"/>
  <c r="C1847" i="5"/>
  <c r="B1848" i="5"/>
  <c r="C1848" i="5"/>
  <c r="B1849" i="5"/>
  <c r="C1849" i="5"/>
  <c r="B1850" i="5"/>
  <c r="C1850" i="5"/>
  <c r="B1851" i="5"/>
  <c r="C1851" i="5"/>
  <c r="B1852" i="5"/>
  <c r="C1852" i="5"/>
  <c r="B1853" i="5"/>
  <c r="C1853" i="5"/>
  <c r="B1854" i="5"/>
  <c r="C1854" i="5"/>
  <c r="B1855" i="5"/>
  <c r="C1855" i="5"/>
  <c r="B1856" i="5"/>
  <c r="C1856" i="5"/>
  <c r="B1857" i="5"/>
  <c r="C1857" i="5"/>
  <c r="B1858" i="5"/>
  <c r="C1858" i="5"/>
  <c r="B1859" i="5"/>
  <c r="C1859" i="5"/>
  <c r="B1860" i="5"/>
  <c r="C1860" i="5"/>
  <c r="B1861" i="5"/>
  <c r="C1861" i="5"/>
  <c r="B1862" i="5"/>
  <c r="C1862" i="5"/>
  <c r="B1863" i="5"/>
  <c r="C1863" i="5"/>
  <c r="B1864" i="5"/>
  <c r="C1864" i="5"/>
  <c r="B1865" i="5"/>
  <c r="C1865" i="5"/>
  <c r="B1866" i="5"/>
  <c r="C1866" i="5"/>
  <c r="B1867" i="5"/>
  <c r="C1867" i="5"/>
  <c r="B1868" i="5"/>
  <c r="C1868" i="5"/>
  <c r="B1869" i="5"/>
  <c r="C1869" i="5"/>
  <c r="B1870" i="5"/>
  <c r="C1870" i="5"/>
  <c r="B1871" i="5"/>
  <c r="C1871" i="5"/>
  <c r="B1872" i="5"/>
  <c r="C1872" i="5"/>
  <c r="B1873" i="5"/>
  <c r="C1873" i="5"/>
  <c r="B1874" i="5"/>
  <c r="C1874" i="5"/>
  <c r="B1875" i="5"/>
  <c r="C1875" i="5"/>
  <c r="B1876" i="5"/>
  <c r="C1876" i="5"/>
  <c r="B1877" i="5"/>
  <c r="C1877" i="5"/>
  <c r="B1878" i="5"/>
  <c r="C1878" i="5"/>
  <c r="B1879" i="5"/>
  <c r="C1879" i="5"/>
  <c r="B1880" i="5"/>
  <c r="C1880" i="5"/>
  <c r="B1881" i="5"/>
  <c r="C1881" i="5"/>
  <c r="B1882" i="5"/>
  <c r="C1882" i="5"/>
  <c r="B1883" i="5"/>
  <c r="C1883" i="5"/>
  <c r="B1884" i="5"/>
  <c r="C1884" i="5"/>
  <c r="B1885" i="5"/>
  <c r="C1885" i="5"/>
  <c r="B1886" i="5"/>
  <c r="C1886" i="5"/>
  <c r="B1887" i="5"/>
  <c r="C1887" i="5"/>
  <c r="B1888" i="5"/>
  <c r="C1888" i="5"/>
  <c r="B1889" i="5"/>
  <c r="C1889" i="5"/>
  <c r="B1890" i="5"/>
  <c r="C1890" i="5"/>
  <c r="B1891" i="5"/>
  <c r="C1891" i="5"/>
  <c r="B1892" i="5"/>
  <c r="C1892" i="5"/>
  <c r="B1893" i="5"/>
  <c r="C1893" i="5"/>
  <c r="B1894" i="5"/>
  <c r="C1894" i="5"/>
  <c r="B1895" i="5"/>
  <c r="C1895" i="5"/>
  <c r="B1896" i="5"/>
  <c r="C1896" i="5"/>
  <c r="B1897" i="5"/>
  <c r="C1897" i="5"/>
  <c r="B1898" i="5"/>
  <c r="C1898" i="5"/>
  <c r="B1899" i="5"/>
  <c r="C1899" i="5"/>
  <c r="B1900" i="5"/>
  <c r="C1900" i="5"/>
  <c r="B1901" i="5"/>
  <c r="C1901" i="5"/>
  <c r="B1902" i="5"/>
  <c r="C1902" i="5"/>
  <c r="B1903" i="5"/>
  <c r="C1903" i="5"/>
  <c r="B1904" i="5"/>
  <c r="C1904" i="5"/>
  <c r="B1905" i="5"/>
  <c r="C1905" i="5"/>
  <c r="B1906" i="5"/>
  <c r="C1906" i="5"/>
  <c r="B1907" i="5"/>
  <c r="C1907" i="5"/>
  <c r="B1908" i="5"/>
  <c r="C1908" i="5"/>
  <c r="B1909" i="5"/>
  <c r="C1909" i="5"/>
  <c r="B1910" i="5"/>
  <c r="C1910" i="5"/>
  <c r="B1911" i="5"/>
  <c r="C1911" i="5"/>
  <c r="B1912" i="5"/>
  <c r="C1912" i="5"/>
  <c r="B1913" i="5"/>
  <c r="C1913" i="5"/>
  <c r="B1914" i="5"/>
  <c r="C1914" i="5"/>
  <c r="B1915" i="5"/>
  <c r="C1915" i="5"/>
  <c r="B1916" i="5"/>
  <c r="C1916" i="5"/>
  <c r="B1917" i="5"/>
  <c r="C1917" i="5"/>
  <c r="B1918" i="5"/>
  <c r="C1918" i="5"/>
  <c r="B1919" i="5"/>
  <c r="C1919" i="5"/>
  <c r="B1920" i="5"/>
  <c r="C1920" i="5"/>
  <c r="B1921" i="5"/>
  <c r="C1921" i="5"/>
  <c r="B1922" i="5"/>
  <c r="C1922" i="5"/>
  <c r="B1923" i="5"/>
  <c r="C1923" i="5"/>
  <c r="B1924" i="5"/>
  <c r="C1924" i="5"/>
  <c r="B1925" i="5"/>
  <c r="C1925" i="5"/>
  <c r="B1926" i="5"/>
  <c r="C1926" i="5"/>
  <c r="B1927" i="5"/>
  <c r="C1927" i="5"/>
  <c r="B1928" i="5"/>
  <c r="C1928" i="5"/>
  <c r="B1929" i="5"/>
  <c r="C1929" i="5"/>
  <c r="B1930" i="5"/>
  <c r="C1930" i="5"/>
  <c r="B1931" i="5"/>
  <c r="C1931" i="5"/>
  <c r="B1932" i="5"/>
  <c r="C1932" i="5"/>
  <c r="B1933" i="5"/>
  <c r="C1933" i="5"/>
  <c r="B1934" i="5"/>
  <c r="C1934" i="5"/>
  <c r="B1935" i="5"/>
  <c r="C1935" i="5"/>
  <c r="B1936" i="5"/>
  <c r="C1936" i="5"/>
  <c r="B1937" i="5"/>
  <c r="C1937" i="5"/>
  <c r="B1938" i="5"/>
  <c r="C1938" i="5"/>
  <c r="B1939" i="5"/>
  <c r="C1939" i="5"/>
  <c r="B1940" i="5"/>
  <c r="C1940" i="5"/>
  <c r="B1941" i="5"/>
  <c r="C1941" i="5"/>
  <c r="B1942" i="5"/>
  <c r="C1942" i="5"/>
  <c r="B1943" i="5"/>
  <c r="C1943" i="5"/>
  <c r="B1944" i="5"/>
  <c r="C1944" i="5"/>
  <c r="B1945" i="5"/>
  <c r="C1945" i="5"/>
  <c r="B1946" i="5"/>
  <c r="C1946" i="5"/>
  <c r="B1947" i="5"/>
  <c r="C1947" i="5"/>
  <c r="B1948" i="5"/>
  <c r="C1948" i="5"/>
  <c r="B1949" i="5"/>
  <c r="C1949" i="5"/>
  <c r="B1950" i="5"/>
  <c r="C1950" i="5"/>
  <c r="B1951" i="5"/>
  <c r="C1951" i="5"/>
  <c r="B1952" i="5"/>
  <c r="C1952" i="5"/>
  <c r="B1953" i="5"/>
  <c r="C1953" i="5"/>
  <c r="B1954" i="5"/>
  <c r="C1954" i="5"/>
  <c r="B1955" i="5"/>
  <c r="C1955" i="5"/>
  <c r="B1956" i="5"/>
  <c r="C1956" i="5"/>
  <c r="B1957" i="5"/>
  <c r="C1957" i="5"/>
  <c r="B1958" i="5"/>
  <c r="C1958" i="5"/>
  <c r="B1959" i="5"/>
  <c r="C1959" i="5"/>
  <c r="B1960" i="5"/>
  <c r="C1960" i="5"/>
  <c r="B1961" i="5"/>
  <c r="C1961" i="5"/>
  <c r="B1962" i="5"/>
  <c r="C1962" i="5"/>
  <c r="B1963" i="5"/>
  <c r="C1963" i="5"/>
  <c r="B1964" i="5"/>
  <c r="C1964" i="5"/>
  <c r="B1965" i="5"/>
  <c r="C1965" i="5"/>
  <c r="B1966" i="5"/>
  <c r="C1966" i="5"/>
  <c r="B1967" i="5"/>
  <c r="C1967" i="5"/>
  <c r="B1968" i="5"/>
  <c r="C1968" i="5"/>
  <c r="B1969" i="5"/>
  <c r="C1969" i="5"/>
  <c r="B1970" i="5"/>
  <c r="C1970" i="5"/>
  <c r="B1971" i="5"/>
  <c r="C1971" i="5"/>
  <c r="B1972" i="5"/>
  <c r="C1972" i="5"/>
  <c r="B1973" i="5"/>
  <c r="C1973" i="5"/>
  <c r="B1974" i="5"/>
  <c r="C1974" i="5"/>
  <c r="B1975" i="5"/>
  <c r="C1975" i="5"/>
  <c r="B1976" i="5"/>
  <c r="C1976" i="5"/>
  <c r="B1977" i="5"/>
  <c r="C1977" i="5"/>
  <c r="B1978" i="5"/>
  <c r="C1978" i="5"/>
  <c r="B1979" i="5"/>
  <c r="C1979" i="5"/>
  <c r="B1980" i="5"/>
  <c r="C1980" i="5"/>
  <c r="B1981" i="5"/>
  <c r="C1981" i="5"/>
  <c r="B1982" i="5"/>
  <c r="C1982" i="5"/>
  <c r="B1983" i="5"/>
  <c r="C1983" i="5"/>
  <c r="B1984" i="5"/>
  <c r="C1984" i="5"/>
  <c r="B1985" i="5"/>
  <c r="C1985" i="5"/>
  <c r="B1986" i="5"/>
  <c r="C1986" i="5"/>
  <c r="B1987" i="5"/>
  <c r="C1987" i="5"/>
  <c r="B1988" i="5"/>
  <c r="C1988" i="5"/>
  <c r="B1989" i="5"/>
  <c r="C1989" i="5"/>
  <c r="B1990" i="5"/>
  <c r="C1990" i="5"/>
  <c r="B1991" i="5"/>
  <c r="C1991" i="5"/>
  <c r="B1992" i="5"/>
  <c r="C1992" i="5"/>
  <c r="B1993" i="5"/>
  <c r="C1993" i="5"/>
  <c r="B1994" i="5"/>
  <c r="C1994" i="5"/>
  <c r="B1995" i="5"/>
  <c r="C1995" i="5"/>
  <c r="B1996" i="5"/>
  <c r="C1996" i="5"/>
  <c r="B1997" i="5"/>
  <c r="C1997" i="5"/>
  <c r="B1998" i="5"/>
  <c r="C1998" i="5"/>
  <c r="B1999" i="5"/>
  <c r="C1999" i="5"/>
  <c r="B2000" i="5"/>
  <c r="C2000" i="5"/>
  <c r="B2001" i="5"/>
  <c r="C2001" i="5"/>
  <c r="B2002" i="5"/>
  <c r="C2002" i="5"/>
  <c r="B2003" i="5"/>
  <c r="C2003" i="5"/>
  <c r="B2004" i="5"/>
  <c r="C2004" i="5"/>
  <c r="B2005" i="5"/>
  <c r="C2005" i="5"/>
  <c r="B2006" i="5"/>
  <c r="C2006" i="5"/>
  <c r="B2007" i="5"/>
  <c r="C2007" i="5"/>
  <c r="B2008" i="5"/>
  <c r="C2008" i="5"/>
  <c r="B2009" i="5"/>
  <c r="C2009" i="5"/>
  <c r="B2010" i="5"/>
  <c r="C2010" i="5"/>
  <c r="B2011" i="5"/>
  <c r="C2011" i="5"/>
  <c r="B2012" i="5"/>
  <c r="C2012" i="5"/>
  <c r="B2013" i="5"/>
  <c r="C2013" i="5"/>
  <c r="B2014" i="5"/>
  <c r="C2014" i="5"/>
  <c r="B2015" i="5"/>
  <c r="C2015" i="5"/>
  <c r="B2016" i="5"/>
  <c r="C2016" i="5"/>
  <c r="B2017" i="5"/>
  <c r="C2017" i="5"/>
  <c r="B2018" i="5"/>
  <c r="C2018" i="5"/>
  <c r="B2019" i="5"/>
  <c r="C2019" i="5"/>
  <c r="B2020" i="5"/>
  <c r="C2020" i="5"/>
  <c r="B2021" i="5"/>
  <c r="C2021" i="5"/>
  <c r="B2022" i="5"/>
  <c r="C2022" i="5"/>
  <c r="B2023" i="5"/>
  <c r="C2023" i="5"/>
  <c r="B2024" i="5"/>
  <c r="C2024" i="5"/>
  <c r="B2025" i="5"/>
  <c r="C2025" i="5"/>
  <c r="B2026" i="5"/>
  <c r="C2026" i="5"/>
  <c r="B2027" i="5"/>
  <c r="C2027" i="5"/>
  <c r="B2028" i="5"/>
  <c r="C2028" i="5"/>
  <c r="B2029" i="5"/>
  <c r="C2029" i="5"/>
  <c r="B2030" i="5"/>
  <c r="C2030" i="5"/>
  <c r="B2031" i="5"/>
  <c r="C2031" i="5"/>
  <c r="B2032" i="5"/>
  <c r="C2032" i="5"/>
  <c r="B2033" i="5"/>
  <c r="C2033" i="5"/>
  <c r="B2034" i="5"/>
  <c r="C2034" i="5"/>
  <c r="B2035" i="5"/>
  <c r="C2035" i="5"/>
  <c r="B2036" i="5"/>
  <c r="C2036" i="5"/>
  <c r="B2037" i="5"/>
  <c r="C2037" i="5"/>
  <c r="B2038" i="5"/>
  <c r="C2038" i="5"/>
  <c r="B2039" i="5"/>
  <c r="C2039" i="5"/>
  <c r="B2040" i="5"/>
  <c r="C2040" i="5"/>
  <c r="B2041" i="5"/>
  <c r="C2041" i="5"/>
  <c r="B2042" i="5"/>
  <c r="C2042" i="5"/>
  <c r="B2043" i="5"/>
  <c r="C2043" i="5"/>
  <c r="B2044" i="5"/>
  <c r="C2044" i="5"/>
  <c r="B2045" i="5"/>
  <c r="C2045" i="5"/>
  <c r="B2046" i="5"/>
  <c r="C2046" i="5"/>
  <c r="B2047" i="5"/>
  <c r="C2047" i="5"/>
  <c r="B2048" i="5"/>
  <c r="C2048" i="5"/>
  <c r="B2049" i="5"/>
  <c r="C2049" i="5"/>
  <c r="B2050" i="5"/>
  <c r="C2050" i="5"/>
  <c r="B2051" i="5"/>
  <c r="C2051" i="5"/>
  <c r="B2052" i="5"/>
  <c r="C2052" i="5"/>
  <c r="B2053" i="5"/>
  <c r="C2053" i="5"/>
  <c r="B2054" i="5"/>
  <c r="C2054" i="5"/>
  <c r="B2055" i="5"/>
  <c r="C2055" i="5"/>
  <c r="B2056" i="5"/>
  <c r="C2056" i="5"/>
  <c r="B2057" i="5"/>
  <c r="C2057" i="5"/>
  <c r="B2058" i="5"/>
  <c r="C2058" i="5"/>
  <c r="B2059" i="5"/>
  <c r="C2059" i="5"/>
  <c r="B2060" i="5"/>
  <c r="C2060" i="5"/>
  <c r="B2061" i="5"/>
  <c r="C2061" i="5"/>
  <c r="B2062" i="5"/>
  <c r="C2062" i="5"/>
  <c r="B2063" i="5"/>
  <c r="C2063" i="5"/>
  <c r="B2064" i="5"/>
  <c r="C2064" i="5"/>
  <c r="B2065" i="5"/>
  <c r="C2065" i="5"/>
  <c r="B2066" i="5"/>
  <c r="C2066" i="5"/>
  <c r="B2067" i="5"/>
  <c r="C2067" i="5"/>
  <c r="B2068" i="5"/>
  <c r="C2068" i="5"/>
  <c r="B2069" i="5"/>
  <c r="C2069" i="5"/>
  <c r="B2070" i="5"/>
  <c r="C2070" i="5"/>
  <c r="B2071" i="5"/>
  <c r="C2071" i="5"/>
  <c r="B2072" i="5"/>
  <c r="C2072" i="5"/>
  <c r="B2073" i="5"/>
  <c r="C2073" i="5"/>
  <c r="B2074" i="5"/>
  <c r="C2074" i="5"/>
  <c r="B2075" i="5"/>
  <c r="C2075" i="5"/>
  <c r="B2076" i="5"/>
  <c r="C2076" i="5"/>
  <c r="B2077" i="5"/>
  <c r="C2077" i="5"/>
  <c r="B2078" i="5"/>
  <c r="C2078" i="5"/>
  <c r="B2079" i="5"/>
  <c r="C2079" i="5"/>
  <c r="B2080" i="5"/>
  <c r="C2080" i="5"/>
  <c r="B2081" i="5"/>
  <c r="C2081" i="5"/>
  <c r="B2082" i="5"/>
  <c r="C2082" i="5"/>
  <c r="B2083" i="5"/>
  <c r="C2083" i="5"/>
  <c r="B2084" i="5"/>
  <c r="C2084" i="5"/>
  <c r="B2085" i="5"/>
  <c r="C2085" i="5"/>
  <c r="B2086" i="5"/>
  <c r="C2086" i="5"/>
  <c r="B2087" i="5"/>
  <c r="C2087" i="5"/>
  <c r="B2088" i="5"/>
  <c r="C2088" i="5"/>
  <c r="B2089" i="5"/>
  <c r="C2089" i="5"/>
  <c r="B2090" i="5"/>
  <c r="C2090" i="5"/>
  <c r="B2091" i="5"/>
  <c r="C2091" i="5"/>
  <c r="B2092" i="5"/>
  <c r="C2092" i="5"/>
  <c r="B2093" i="5"/>
  <c r="C2093" i="5"/>
  <c r="B2094" i="5"/>
  <c r="C2094" i="5"/>
  <c r="B2095" i="5"/>
  <c r="C2095" i="5"/>
  <c r="B2096" i="5"/>
  <c r="C2096" i="5"/>
  <c r="B2097" i="5"/>
  <c r="C2097" i="5"/>
  <c r="B2098" i="5"/>
  <c r="C2098" i="5"/>
  <c r="B2099" i="5"/>
  <c r="C2099" i="5"/>
  <c r="B2100" i="5"/>
  <c r="C2100" i="5"/>
  <c r="B2101" i="5"/>
  <c r="C2101" i="5"/>
  <c r="B2102" i="5"/>
  <c r="C2102" i="5"/>
  <c r="B2103" i="5"/>
  <c r="C2103" i="5"/>
  <c r="B2104" i="5"/>
  <c r="C2104" i="5"/>
  <c r="B2105" i="5"/>
  <c r="C2105" i="5"/>
  <c r="B2106" i="5"/>
  <c r="C2106" i="5"/>
  <c r="B2107" i="5"/>
  <c r="C2107" i="5"/>
  <c r="B2108" i="5"/>
  <c r="C2108" i="5"/>
  <c r="B2109" i="5"/>
  <c r="C2109" i="5"/>
  <c r="B2110" i="5"/>
  <c r="C2110" i="5"/>
  <c r="B2111" i="5"/>
  <c r="C2111" i="5"/>
  <c r="B2112" i="5"/>
  <c r="C2112" i="5"/>
  <c r="B2113" i="5"/>
  <c r="C2113" i="5"/>
  <c r="B2114" i="5"/>
  <c r="C2114" i="5"/>
  <c r="B2115" i="5"/>
  <c r="C2115" i="5"/>
  <c r="B2116" i="5"/>
  <c r="C2116" i="5"/>
  <c r="B2117" i="5"/>
  <c r="C2117" i="5"/>
  <c r="B2118" i="5"/>
  <c r="C2118" i="5"/>
  <c r="B2119" i="5"/>
  <c r="C2119" i="5"/>
  <c r="B2120" i="5"/>
  <c r="C2120" i="5"/>
  <c r="B2121" i="5"/>
  <c r="C2121" i="5"/>
  <c r="B2122" i="5"/>
  <c r="C2122" i="5"/>
  <c r="B2123" i="5"/>
  <c r="C2123" i="5"/>
  <c r="B2124" i="5"/>
  <c r="C2124" i="5"/>
  <c r="B2125" i="5"/>
  <c r="C2125" i="5"/>
  <c r="B2126" i="5"/>
  <c r="C2126" i="5"/>
  <c r="B2127" i="5"/>
  <c r="C2127" i="5"/>
  <c r="B2128" i="5"/>
  <c r="C2128" i="5"/>
  <c r="B2129" i="5"/>
  <c r="C2129" i="5"/>
  <c r="B2130" i="5"/>
  <c r="C2130" i="5"/>
  <c r="B2131" i="5"/>
  <c r="C2131" i="5"/>
  <c r="B2132" i="5"/>
  <c r="C2132" i="5"/>
  <c r="B2133" i="5"/>
  <c r="C2133" i="5"/>
  <c r="B2134" i="5"/>
  <c r="C2134" i="5"/>
  <c r="B2135" i="5"/>
  <c r="C2135" i="5"/>
  <c r="B2136" i="5"/>
  <c r="C2136" i="5"/>
  <c r="B2137" i="5"/>
  <c r="C2137" i="5"/>
  <c r="B2138" i="5"/>
  <c r="C2138" i="5"/>
  <c r="B2139" i="5"/>
  <c r="C2139" i="5"/>
  <c r="B2140" i="5"/>
  <c r="C2140" i="5"/>
  <c r="B2141" i="5"/>
  <c r="C2141" i="5"/>
  <c r="B2142" i="5"/>
  <c r="C2142" i="5"/>
  <c r="B2143" i="5"/>
  <c r="C2143" i="5"/>
  <c r="B2144" i="5"/>
  <c r="C2144" i="5"/>
  <c r="B2145" i="5"/>
  <c r="C2145" i="5"/>
  <c r="B2146" i="5"/>
  <c r="C2146" i="5"/>
  <c r="B2147" i="5"/>
  <c r="C2147" i="5"/>
  <c r="B2148" i="5"/>
  <c r="C2148" i="5"/>
  <c r="B2149" i="5"/>
  <c r="C2149" i="5"/>
  <c r="B2150" i="5"/>
  <c r="C2150" i="5"/>
  <c r="B2151" i="5"/>
  <c r="C2151" i="5"/>
  <c r="B2152" i="5"/>
  <c r="C2152" i="5"/>
  <c r="B2153" i="5"/>
  <c r="C2153" i="5"/>
  <c r="B2154" i="5"/>
  <c r="C2154" i="5"/>
  <c r="B2155" i="5"/>
  <c r="C2155" i="5"/>
  <c r="B2156" i="5"/>
  <c r="C2156" i="5"/>
  <c r="B2157" i="5"/>
  <c r="C2157" i="5"/>
  <c r="B2158" i="5"/>
  <c r="C2158" i="5"/>
  <c r="B2159" i="5"/>
  <c r="C2159" i="5"/>
  <c r="B2160" i="5"/>
  <c r="C2160" i="5"/>
  <c r="B2161" i="5"/>
  <c r="C2161" i="5"/>
  <c r="B2162" i="5"/>
  <c r="C2162" i="5"/>
  <c r="B2163" i="5"/>
  <c r="C2163" i="5"/>
  <c r="B2164" i="5"/>
  <c r="C2164" i="5"/>
  <c r="B2165" i="5"/>
  <c r="C2165" i="5"/>
  <c r="B2166" i="5"/>
  <c r="C2166" i="5"/>
  <c r="B2167" i="5"/>
  <c r="C2167" i="5"/>
  <c r="B2168" i="5"/>
  <c r="C2168" i="5"/>
  <c r="B2169" i="5"/>
  <c r="C2169" i="5"/>
  <c r="B2170" i="5"/>
  <c r="C2170" i="5"/>
  <c r="B2171" i="5"/>
  <c r="C2171" i="5"/>
  <c r="B2172" i="5"/>
  <c r="C2172" i="5"/>
  <c r="B2173" i="5"/>
  <c r="C2173" i="5"/>
  <c r="B2174" i="5"/>
  <c r="C2174" i="5"/>
  <c r="B2175" i="5"/>
  <c r="C2175" i="5"/>
  <c r="B2176" i="5"/>
  <c r="C2176" i="5"/>
  <c r="B2177" i="5"/>
  <c r="C2177" i="5"/>
  <c r="B2178" i="5"/>
  <c r="C2178" i="5"/>
  <c r="B2179" i="5"/>
  <c r="C2179" i="5"/>
  <c r="B2180" i="5"/>
  <c r="C2180" i="5"/>
  <c r="B2181" i="5"/>
  <c r="C2181" i="5"/>
  <c r="B2182" i="5"/>
  <c r="C2182" i="5"/>
  <c r="B2183" i="5"/>
  <c r="C2183" i="5"/>
  <c r="B2184" i="5"/>
  <c r="C2184" i="5"/>
  <c r="B2185" i="5"/>
  <c r="C2185" i="5"/>
  <c r="B2186" i="5"/>
  <c r="C2186" i="5"/>
  <c r="B2187" i="5"/>
  <c r="C2187" i="5"/>
  <c r="B2188" i="5"/>
  <c r="C2188" i="5"/>
  <c r="B2189" i="5"/>
  <c r="C2189" i="5"/>
  <c r="B2190" i="5"/>
  <c r="C2190" i="5"/>
  <c r="B2191" i="5"/>
  <c r="C2191" i="5"/>
  <c r="B2192" i="5"/>
  <c r="C2192" i="5"/>
  <c r="B2193" i="5"/>
  <c r="C2193" i="5"/>
  <c r="B2194" i="5"/>
  <c r="C2194" i="5"/>
  <c r="B2195" i="5"/>
  <c r="C2195" i="5"/>
  <c r="B2196" i="5"/>
  <c r="C2196" i="5"/>
  <c r="B2197" i="5"/>
  <c r="C2197" i="5"/>
  <c r="B2198" i="5"/>
  <c r="C2198" i="5"/>
  <c r="B2199" i="5"/>
  <c r="C2199" i="5"/>
  <c r="B2200" i="5"/>
  <c r="C2200" i="5"/>
  <c r="B2201" i="5"/>
  <c r="C2201" i="5"/>
  <c r="B2202" i="5"/>
  <c r="C2202" i="5"/>
  <c r="B2203" i="5"/>
  <c r="C2203" i="5"/>
  <c r="B2204" i="5"/>
  <c r="C2204" i="5"/>
  <c r="B2205" i="5"/>
  <c r="C2205" i="5"/>
  <c r="B2206" i="5"/>
  <c r="C2206" i="5"/>
  <c r="B2207" i="5"/>
  <c r="C2207" i="5"/>
  <c r="B2208" i="5"/>
  <c r="C2208" i="5"/>
  <c r="B2209" i="5"/>
  <c r="C2209" i="5"/>
  <c r="B2210" i="5"/>
  <c r="C2210" i="5"/>
  <c r="B2211" i="5"/>
  <c r="C2211" i="5"/>
  <c r="B2212" i="5"/>
  <c r="C2212" i="5"/>
  <c r="B2213" i="5"/>
  <c r="C2213" i="5"/>
  <c r="B2214" i="5"/>
  <c r="C2214" i="5"/>
  <c r="B2215" i="5"/>
  <c r="C2215" i="5"/>
  <c r="B2216" i="5"/>
  <c r="C2216" i="5"/>
  <c r="B2217" i="5"/>
  <c r="C2217" i="5"/>
  <c r="B2218" i="5"/>
  <c r="C2218" i="5"/>
  <c r="B2219" i="5"/>
  <c r="C2219" i="5"/>
  <c r="B2220" i="5"/>
  <c r="C2220" i="5"/>
  <c r="B2221" i="5"/>
  <c r="C2221" i="5"/>
  <c r="B2222" i="5"/>
  <c r="C2222" i="5"/>
  <c r="B2223" i="5"/>
  <c r="C2223" i="5"/>
  <c r="B2224" i="5"/>
  <c r="C2224" i="5"/>
  <c r="B2225" i="5"/>
  <c r="C2225" i="5"/>
  <c r="B2226" i="5"/>
  <c r="C2226" i="5"/>
  <c r="B2227" i="5"/>
  <c r="C2227" i="5"/>
  <c r="B2228" i="5"/>
  <c r="C2228" i="5"/>
  <c r="B2229" i="5"/>
  <c r="C2229" i="5"/>
  <c r="B2230" i="5"/>
  <c r="C2230" i="5"/>
  <c r="B2231" i="5"/>
  <c r="C2231" i="5"/>
  <c r="B2232" i="5"/>
  <c r="C2232" i="5"/>
  <c r="B2233" i="5"/>
  <c r="C2233" i="5"/>
  <c r="B2234" i="5"/>
  <c r="C2234" i="5"/>
  <c r="B2235" i="5"/>
  <c r="C2235" i="5"/>
  <c r="B2236" i="5"/>
  <c r="C2236" i="5"/>
  <c r="B2237" i="5"/>
  <c r="C2237" i="5"/>
  <c r="B2238" i="5"/>
  <c r="C2238" i="5"/>
  <c r="B2239" i="5"/>
  <c r="C2239" i="5"/>
  <c r="B2240" i="5"/>
  <c r="C2240" i="5"/>
  <c r="B2241" i="5"/>
  <c r="C2241" i="5"/>
  <c r="B2242" i="5"/>
  <c r="C2242" i="5"/>
  <c r="B2243" i="5"/>
  <c r="C2243" i="5"/>
  <c r="B2244" i="5"/>
  <c r="C2244" i="5"/>
  <c r="B2245" i="5"/>
  <c r="C2245" i="5"/>
  <c r="B2246" i="5"/>
  <c r="C2246" i="5"/>
  <c r="B2247" i="5"/>
  <c r="C2247" i="5"/>
  <c r="B2248" i="5"/>
  <c r="C2248" i="5"/>
  <c r="B2249" i="5"/>
  <c r="C2249" i="5"/>
  <c r="B2250" i="5"/>
  <c r="C2250" i="5"/>
  <c r="B2251" i="5"/>
  <c r="C2251" i="5"/>
  <c r="B2252" i="5"/>
  <c r="C2252" i="5"/>
  <c r="B2253" i="5"/>
  <c r="C2253" i="5"/>
  <c r="B2254" i="5"/>
  <c r="C2254" i="5"/>
  <c r="B2255" i="5"/>
  <c r="C2255" i="5"/>
  <c r="B2256" i="5"/>
  <c r="C2256" i="5"/>
  <c r="B2257" i="5"/>
  <c r="C2257" i="5"/>
  <c r="B2258" i="5"/>
  <c r="C2258" i="5"/>
  <c r="B2259" i="5"/>
  <c r="C2259" i="5"/>
  <c r="B2260" i="5"/>
  <c r="C2260" i="5"/>
  <c r="B2261" i="5"/>
  <c r="C2261" i="5"/>
  <c r="B2262" i="5"/>
  <c r="C2262" i="5"/>
  <c r="B2263" i="5"/>
  <c r="C2263" i="5"/>
  <c r="B2264" i="5"/>
  <c r="C2264" i="5"/>
  <c r="B2265" i="5"/>
  <c r="C2265" i="5"/>
  <c r="B2266" i="5"/>
  <c r="C2266" i="5"/>
  <c r="B2267" i="5"/>
  <c r="C2267" i="5"/>
  <c r="B2268" i="5"/>
  <c r="C2268" i="5"/>
  <c r="B2269" i="5"/>
  <c r="C2269" i="5"/>
  <c r="B2270" i="5"/>
  <c r="C2270" i="5"/>
  <c r="B2271" i="5"/>
  <c r="C2271" i="5"/>
  <c r="B2272" i="5"/>
  <c r="C2272" i="5"/>
  <c r="B2273" i="5"/>
  <c r="C2273" i="5"/>
  <c r="B2274" i="5"/>
  <c r="C2274" i="5"/>
  <c r="B2275" i="5"/>
  <c r="C2275" i="5"/>
  <c r="B2276" i="5"/>
  <c r="C2276" i="5"/>
  <c r="B2277" i="5"/>
  <c r="C2277" i="5"/>
  <c r="B2278" i="5"/>
  <c r="C2278" i="5"/>
  <c r="B2279" i="5"/>
  <c r="C2279" i="5"/>
  <c r="B2280" i="5"/>
  <c r="C2280" i="5"/>
  <c r="B2281" i="5"/>
  <c r="C2281" i="5"/>
  <c r="B2282" i="5"/>
  <c r="C2282" i="5"/>
  <c r="B2283" i="5"/>
  <c r="C2283" i="5"/>
  <c r="B2284" i="5"/>
  <c r="C2284" i="5"/>
  <c r="B2285" i="5"/>
  <c r="C2285" i="5"/>
  <c r="B2286" i="5"/>
  <c r="C2286" i="5"/>
  <c r="B2287" i="5"/>
  <c r="C2287" i="5"/>
  <c r="B2288" i="5"/>
  <c r="C2288" i="5"/>
  <c r="B2289" i="5"/>
  <c r="C2289" i="5"/>
  <c r="B2290" i="5"/>
  <c r="C2290" i="5"/>
  <c r="B2291" i="5"/>
  <c r="C2291" i="5"/>
  <c r="B2292" i="5"/>
  <c r="C2292" i="5"/>
  <c r="B2293" i="5"/>
  <c r="C2293" i="5"/>
  <c r="B2294" i="5"/>
  <c r="C2294" i="5"/>
  <c r="B2295" i="5"/>
  <c r="C2295" i="5"/>
  <c r="B2296" i="5"/>
  <c r="C2296" i="5"/>
  <c r="B2297" i="5"/>
  <c r="C2297" i="5"/>
  <c r="B2298" i="5"/>
  <c r="C2298" i="5"/>
  <c r="B2299" i="5"/>
  <c r="C2299" i="5"/>
  <c r="B2300" i="5"/>
  <c r="C2300" i="5"/>
  <c r="B2301" i="5"/>
  <c r="C2301" i="5"/>
  <c r="B2302" i="5"/>
  <c r="C2302" i="5"/>
  <c r="B2303" i="5"/>
  <c r="C2303" i="5"/>
  <c r="B2304" i="5"/>
  <c r="C2304" i="5"/>
  <c r="B2305" i="5"/>
  <c r="C2305" i="5"/>
  <c r="B2306" i="5"/>
  <c r="C2306" i="5"/>
  <c r="B2307" i="5"/>
  <c r="C2307" i="5"/>
  <c r="B2308" i="5"/>
  <c r="C2308" i="5"/>
  <c r="B2309" i="5"/>
  <c r="C2309" i="5"/>
  <c r="B2310" i="5"/>
  <c r="C2310" i="5"/>
  <c r="B2311" i="5"/>
  <c r="C2311" i="5"/>
  <c r="B2312" i="5"/>
  <c r="C2312" i="5"/>
  <c r="B2313" i="5"/>
  <c r="C2313" i="5"/>
  <c r="B2314" i="5"/>
  <c r="C2314" i="5"/>
  <c r="B2315" i="5"/>
  <c r="C2315" i="5"/>
  <c r="B2316" i="5"/>
  <c r="C2316" i="5"/>
  <c r="B2317" i="5"/>
  <c r="C2317" i="5"/>
  <c r="B2318" i="5"/>
  <c r="C2318" i="5"/>
  <c r="B2319" i="5"/>
  <c r="C2319" i="5"/>
  <c r="B2320" i="5"/>
  <c r="C2320" i="5"/>
  <c r="B2321" i="5"/>
  <c r="C2321" i="5"/>
  <c r="B2322" i="5"/>
  <c r="C2322" i="5"/>
  <c r="B2323" i="5"/>
  <c r="C2323" i="5"/>
  <c r="B2324" i="5"/>
  <c r="C2324" i="5"/>
  <c r="B2325" i="5"/>
  <c r="C2325" i="5"/>
  <c r="B2326" i="5"/>
  <c r="C2326" i="5"/>
  <c r="B2327" i="5"/>
  <c r="C2327" i="5"/>
  <c r="B2328" i="5"/>
  <c r="C2328" i="5"/>
  <c r="B2329" i="5"/>
  <c r="C2329" i="5"/>
  <c r="B2330" i="5"/>
  <c r="C2330" i="5"/>
  <c r="B2331" i="5"/>
  <c r="C2331" i="5"/>
  <c r="B2332" i="5"/>
  <c r="C2332" i="5"/>
  <c r="B2333" i="5"/>
  <c r="C2333" i="5"/>
  <c r="B2334" i="5"/>
  <c r="C2334" i="5"/>
  <c r="B2335" i="5"/>
  <c r="C2335" i="5"/>
  <c r="B2336" i="5"/>
  <c r="C2336" i="5"/>
  <c r="B2337" i="5"/>
  <c r="C2337" i="5"/>
  <c r="B2338" i="5"/>
  <c r="C2338" i="5"/>
  <c r="B2339" i="5"/>
  <c r="C2339" i="5"/>
  <c r="B2340" i="5"/>
  <c r="C2340" i="5"/>
  <c r="B2341" i="5"/>
  <c r="C2341" i="5"/>
  <c r="B2342" i="5"/>
  <c r="C2342" i="5"/>
  <c r="B2343" i="5"/>
  <c r="C2343" i="5"/>
  <c r="B2344" i="5"/>
  <c r="C2344" i="5"/>
  <c r="B2345" i="5"/>
  <c r="C2345" i="5"/>
  <c r="B2346" i="5"/>
  <c r="C2346" i="5"/>
  <c r="B2347" i="5"/>
  <c r="C2347" i="5"/>
  <c r="B2348" i="5"/>
  <c r="C2348" i="5"/>
  <c r="B2349" i="5"/>
  <c r="C2349" i="5"/>
  <c r="B2350" i="5"/>
  <c r="C2350" i="5"/>
  <c r="B2351" i="5"/>
  <c r="C2351" i="5"/>
  <c r="B2352" i="5"/>
  <c r="C2352" i="5"/>
  <c r="B2353" i="5"/>
  <c r="C2353" i="5"/>
  <c r="B2354" i="5"/>
  <c r="C2354" i="5"/>
  <c r="B2355" i="5"/>
  <c r="C2355" i="5"/>
  <c r="B2356" i="5"/>
  <c r="C2356" i="5"/>
  <c r="B2357" i="5"/>
  <c r="C2357" i="5"/>
  <c r="B2358" i="5"/>
  <c r="C2358" i="5"/>
  <c r="B2359" i="5"/>
  <c r="C2359" i="5"/>
  <c r="B2360" i="5"/>
  <c r="C2360" i="5"/>
  <c r="B2361" i="5"/>
  <c r="C2361" i="5"/>
  <c r="B2362" i="5"/>
  <c r="C2362" i="5"/>
  <c r="B2363" i="5"/>
  <c r="C2363" i="5"/>
  <c r="B2364" i="5"/>
  <c r="C2364" i="5"/>
  <c r="B2365" i="5"/>
  <c r="C2365" i="5"/>
  <c r="B2366" i="5"/>
  <c r="C2366" i="5"/>
  <c r="B2367" i="5"/>
  <c r="C2367" i="5"/>
  <c r="B2368" i="5"/>
  <c r="C2368" i="5"/>
  <c r="B2369" i="5"/>
  <c r="C2369" i="5"/>
  <c r="B2370" i="5"/>
  <c r="C2370" i="5"/>
  <c r="B2371" i="5"/>
  <c r="C2371" i="5"/>
  <c r="B2372" i="5"/>
  <c r="C2372" i="5"/>
  <c r="B2373" i="5"/>
  <c r="C2373" i="5"/>
  <c r="B2374" i="5"/>
  <c r="C2374" i="5"/>
  <c r="B2375" i="5"/>
  <c r="C2375" i="5"/>
  <c r="B2376" i="5"/>
  <c r="C2376" i="5"/>
  <c r="B2377" i="5"/>
  <c r="C2377" i="5"/>
  <c r="B2378" i="5"/>
  <c r="C2378" i="5"/>
  <c r="B2379" i="5"/>
  <c r="C2379" i="5"/>
  <c r="B2380" i="5"/>
  <c r="C2380" i="5"/>
  <c r="B2381" i="5"/>
  <c r="C2381" i="5"/>
  <c r="B2382" i="5"/>
  <c r="C2382" i="5"/>
  <c r="B2383" i="5"/>
  <c r="C2383" i="5"/>
  <c r="B2384" i="5"/>
  <c r="C2384" i="5"/>
  <c r="B2385" i="5"/>
  <c r="C2385" i="5"/>
  <c r="B2386" i="5"/>
  <c r="C2386" i="5"/>
  <c r="B2387" i="5"/>
  <c r="C2387" i="5"/>
  <c r="B2388" i="5"/>
  <c r="C2388" i="5"/>
  <c r="B2389" i="5"/>
  <c r="C2389" i="5"/>
  <c r="B2390" i="5"/>
  <c r="C2390" i="5"/>
  <c r="B2391" i="5"/>
  <c r="C2391" i="5"/>
  <c r="B2392" i="5"/>
  <c r="C2392" i="5"/>
  <c r="B2393" i="5"/>
  <c r="C2393" i="5"/>
  <c r="B2394" i="5"/>
  <c r="C2394" i="5"/>
  <c r="B2395" i="5"/>
  <c r="C2395" i="5"/>
  <c r="B2396" i="5"/>
  <c r="C2396" i="5"/>
  <c r="B2397" i="5"/>
  <c r="C2397" i="5"/>
  <c r="B2398" i="5"/>
  <c r="C2398" i="5"/>
  <c r="B2399" i="5"/>
  <c r="C2399" i="5"/>
  <c r="B2400" i="5"/>
  <c r="C2400" i="5"/>
  <c r="B2401" i="5"/>
  <c r="C2401" i="5"/>
  <c r="B2402" i="5"/>
  <c r="C2402" i="5"/>
  <c r="B2403" i="5"/>
  <c r="C2403" i="5"/>
  <c r="B2404" i="5"/>
  <c r="C2404" i="5"/>
  <c r="B2405" i="5"/>
  <c r="C2405" i="5"/>
  <c r="B2406" i="5"/>
  <c r="C2406" i="5"/>
  <c r="B2407" i="5"/>
  <c r="C2407" i="5"/>
  <c r="B2408" i="5"/>
  <c r="C2408" i="5"/>
  <c r="B2409" i="5"/>
  <c r="C2409" i="5"/>
  <c r="B2410" i="5"/>
  <c r="C2410" i="5"/>
  <c r="B2411" i="5"/>
  <c r="C2411" i="5"/>
  <c r="B2412" i="5"/>
  <c r="C2412" i="5"/>
  <c r="B2413" i="5"/>
  <c r="C2413" i="5"/>
  <c r="B2414" i="5"/>
  <c r="C2414" i="5"/>
  <c r="B2415" i="5"/>
  <c r="C2415" i="5"/>
  <c r="B2416" i="5"/>
  <c r="C2416" i="5"/>
  <c r="B2417" i="5"/>
  <c r="C2417" i="5"/>
  <c r="B2418" i="5"/>
  <c r="C2418" i="5"/>
  <c r="B2419" i="5"/>
  <c r="C2419" i="5"/>
  <c r="B2420" i="5"/>
  <c r="C2420" i="5"/>
  <c r="B2421" i="5"/>
  <c r="C2421" i="5"/>
  <c r="B2422" i="5"/>
  <c r="C2422" i="5"/>
  <c r="B2423" i="5"/>
  <c r="C2423" i="5"/>
  <c r="B2424" i="5"/>
  <c r="C2424" i="5"/>
  <c r="B2425" i="5"/>
  <c r="C2425" i="5"/>
  <c r="B2426" i="5"/>
  <c r="C2426" i="5"/>
  <c r="B2427" i="5"/>
  <c r="C2427" i="5"/>
  <c r="B2428" i="5"/>
  <c r="C2428" i="5"/>
  <c r="B2429" i="5"/>
  <c r="C2429" i="5"/>
  <c r="B2430" i="5"/>
  <c r="C2430" i="5"/>
  <c r="B2431" i="5"/>
  <c r="C2431" i="5"/>
  <c r="B2432" i="5"/>
  <c r="C2432" i="5"/>
  <c r="B2433" i="5"/>
  <c r="C2433" i="5"/>
  <c r="B2434" i="5"/>
  <c r="C2434" i="5"/>
  <c r="B2435" i="5"/>
  <c r="C2435" i="5"/>
  <c r="B2436" i="5"/>
  <c r="C2436" i="5"/>
  <c r="B2437" i="5"/>
  <c r="C2437" i="5"/>
  <c r="B2438" i="5"/>
  <c r="C2438" i="5"/>
  <c r="B2439" i="5"/>
  <c r="C2439" i="5"/>
  <c r="B2440" i="5"/>
  <c r="C2440" i="5"/>
  <c r="B2441" i="5"/>
  <c r="C2441" i="5"/>
  <c r="B2442" i="5"/>
  <c r="C2442" i="5"/>
  <c r="B2443" i="5"/>
  <c r="C2443" i="5"/>
  <c r="B2444" i="5"/>
  <c r="C2444" i="5"/>
  <c r="B2445" i="5"/>
  <c r="C2445" i="5"/>
  <c r="B2446" i="5"/>
  <c r="C2446" i="5"/>
  <c r="B2447" i="5"/>
  <c r="C2447" i="5"/>
  <c r="B2448" i="5"/>
  <c r="C2448" i="5"/>
  <c r="B2449" i="5"/>
  <c r="C2449" i="5"/>
  <c r="B2450" i="5"/>
  <c r="C2450" i="5"/>
  <c r="B2451" i="5"/>
  <c r="C2451" i="5"/>
  <c r="B2452" i="5"/>
  <c r="C2452" i="5"/>
  <c r="B2453" i="5"/>
  <c r="C2453" i="5"/>
  <c r="B2454" i="5"/>
  <c r="C2454" i="5"/>
  <c r="B2455" i="5"/>
  <c r="C2455" i="5"/>
  <c r="B2456" i="5"/>
  <c r="C2456" i="5"/>
  <c r="B2457" i="5"/>
  <c r="C2457" i="5"/>
  <c r="B2458" i="5"/>
  <c r="C2458" i="5"/>
  <c r="B2459" i="5"/>
  <c r="C2459" i="5"/>
  <c r="B2460" i="5"/>
  <c r="C2460" i="5"/>
  <c r="B2461" i="5"/>
  <c r="C2461" i="5"/>
  <c r="B2462" i="5"/>
  <c r="C2462" i="5"/>
  <c r="B2463" i="5"/>
  <c r="C2463" i="5"/>
  <c r="B2464" i="5"/>
  <c r="C2464" i="5"/>
  <c r="B2465" i="5"/>
  <c r="C2465" i="5"/>
  <c r="B2466" i="5"/>
  <c r="C2466" i="5"/>
  <c r="B2467" i="5"/>
  <c r="C2467" i="5"/>
  <c r="B2468" i="5"/>
  <c r="C2468" i="5"/>
  <c r="B2469" i="5"/>
  <c r="C2469" i="5"/>
  <c r="B2470" i="5"/>
  <c r="C2470" i="5"/>
  <c r="B2471" i="5"/>
  <c r="C2471" i="5"/>
  <c r="B2472" i="5"/>
  <c r="C2472" i="5"/>
  <c r="B2473" i="5"/>
  <c r="C2473" i="5"/>
  <c r="B2474" i="5"/>
  <c r="C2474" i="5"/>
  <c r="B2475" i="5"/>
  <c r="C2475" i="5"/>
  <c r="B2476" i="5"/>
  <c r="C2476" i="5"/>
  <c r="B2477" i="5"/>
  <c r="C2477" i="5"/>
  <c r="B2478" i="5"/>
  <c r="C2478" i="5"/>
  <c r="B2479" i="5"/>
  <c r="C2479" i="5"/>
  <c r="B2480" i="5"/>
  <c r="C2480" i="5"/>
  <c r="B2481" i="5"/>
  <c r="C2481" i="5"/>
  <c r="B2482" i="5"/>
  <c r="C2482" i="5"/>
  <c r="B2483" i="5"/>
  <c r="C2483" i="5"/>
  <c r="B2484" i="5"/>
  <c r="C2484" i="5"/>
  <c r="B2485" i="5"/>
  <c r="C2485" i="5"/>
  <c r="B2486" i="5"/>
  <c r="C2486" i="5"/>
  <c r="B2487" i="5"/>
  <c r="C2487" i="5"/>
  <c r="B2488" i="5"/>
  <c r="C2488" i="5"/>
  <c r="B2489" i="5"/>
  <c r="C2489" i="5"/>
  <c r="B2490" i="5"/>
  <c r="C2490" i="5"/>
  <c r="B2491" i="5"/>
  <c r="C2491" i="5"/>
  <c r="B2492" i="5"/>
  <c r="C2492" i="5"/>
  <c r="B2493" i="5"/>
  <c r="C2493" i="5"/>
  <c r="B2494" i="5"/>
  <c r="C2494" i="5"/>
  <c r="B2495" i="5"/>
  <c r="C2495" i="5"/>
  <c r="B2496" i="5"/>
  <c r="C2496" i="5"/>
  <c r="B2497" i="5"/>
  <c r="C2497" i="5"/>
  <c r="B2498" i="5"/>
  <c r="C2498" i="5"/>
  <c r="B2499" i="5"/>
  <c r="C2499" i="5"/>
  <c r="B2500" i="5"/>
  <c r="C2500" i="5"/>
  <c r="B2501" i="5"/>
  <c r="C2501" i="5"/>
  <c r="B2502" i="5"/>
  <c r="C2502" i="5"/>
  <c r="B2503" i="5"/>
  <c r="C2503" i="5"/>
  <c r="B2504" i="5"/>
  <c r="C2504" i="5"/>
  <c r="B2505" i="5"/>
  <c r="C2505" i="5"/>
  <c r="B2506" i="5"/>
  <c r="C2506" i="5"/>
  <c r="B2507" i="5"/>
  <c r="C2507" i="5"/>
  <c r="B2508" i="5"/>
  <c r="C2508" i="5"/>
  <c r="B2509" i="5"/>
  <c r="C2509" i="5"/>
  <c r="B2510" i="5"/>
  <c r="C2510" i="5"/>
  <c r="B2511" i="5"/>
  <c r="C2511" i="5"/>
  <c r="B2512" i="5"/>
  <c r="C2512" i="5"/>
  <c r="B2513" i="5"/>
  <c r="C2513" i="5"/>
  <c r="B2514" i="5"/>
  <c r="C2514" i="5"/>
  <c r="B2515" i="5"/>
  <c r="C2515" i="5"/>
  <c r="B2516" i="5"/>
  <c r="C2516" i="5"/>
  <c r="B2517" i="5"/>
  <c r="C2517" i="5"/>
  <c r="B2518" i="5"/>
  <c r="C2518" i="5"/>
  <c r="B2519" i="5"/>
  <c r="C2519" i="5"/>
  <c r="B2520" i="5"/>
  <c r="C2520" i="5"/>
  <c r="B2521" i="5"/>
  <c r="C2521" i="5"/>
  <c r="B2522" i="5"/>
  <c r="C2522" i="5"/>
  <c r="B2523" i="5"/>
  <c r="C2523" i="5"/>
  <c r="B2524" i="5"/>
  <c r="C2524" i="5"/>
  <c r="B2525" i="5"/>
  <c r="C2525" i="5"/>
  <c r="B2526" i="5"/>
  <c r="C2526" i="5"/>
  <c r="B2527" i="5"/>
  <c r="C2527" i="5"/>
  <c r="B2528" i="5"/>
  <c r="C2528" i="5"/>
  <c r="B2529" i="5"/>
  <c r="C2529" i="5"/>
  <c r="B2530" i="5"/>
  <c r="C2530" i="5"/>
  <c r="B2531" i="5"/>
  <c r="C2531" i="5"/>
  <c r="B2532" i="5"/>
  <c r="C2532" i="5"/>
  <c r="B2533" i="5"/>
  <c r="C2533" i="5"/>
  <c r="B2534" i="5"/>
  <c r="C2534" i="5"/>
  <c r="B2535" i="5"/>
  <c r="C2535" i="5"/>
  <c r="B2536" i="5"/>
  <c r="C2536" i="5"/>
  <c r="B2537" i="5"/>
  <c r="C2537" i="5"/>
  <c r="B2538" i="5"/>
  <c r="C2538" i="5"/>
  <c r="B2539" i="5"/>
  <c r="C2539" i="5"/>
  <c r="B2540" i="5"/>
  <c r="C2540" i="5"/>
  <c r="B2541" i="5"/>
  <c r="C2541" i="5"/>
  <c r="B2542" i="5"/>
  <c r="C2542" i="5"/>
  <c r="B2543" i="5"/>
  <c r="C2543" i="5"/>
  <c r="B2544" i="5"/>
  <c r="C2544" i="5"/>
  <c r="B2545" i="5"/>
  <c r="C2545" i="5"/>
  <c r="B2546" i="5"/>
  <c r="C2546" i="5"/>
  <c r="B2547" i="5"/>
  <c r="C2547" i="5"/>
  <c r="B2548" i="5"/>
  <c r="C2548" i="5"/>
  <c r="B2549" i="5"/>
  <c r="C2549" i="5"/>
  <c r="B2550" i="5"/>
  <c r="C2550" i="5"/>
  <c r="B2551" i="5"/>
  <c r="C2551" i="5"/>
  <c r="B2552" i="5"/>
  <c r="C2552" i="5"/>
  <c r="B2553" i="5"/>
  <c r="C2553" i="5"/>
  <c r="B2554" i="5"/>
  <c r="C2554" i="5"/>
  <c r="B2555" i="5"/>
  <c r="C2555" i="5"/>
  <c r="B2556" i="5"/>
  <c r="C2556" i="5"/>
  <c r="B2557" i="5"/>
  <c r="C2557" i="5"/>
  <c r="B2558" i="5"/>
  <c r="C2558" i="5"/>
  <c r="B2559" i="5"/>
  <c r="C2559" i="5"/>
  <c r="B2560" i="5"/>
  <c r="C2560" i="5"/>
  <c r="B2561" i="5"/>
  <c r="C2561" i="5"/>
  <c r="B2562" i="5"/>
  <c r="C2562" i="5"/>
  <c r="B2563" i="5"/>
  <c r="C2563" i="5"/>
  <c r="B2564" i="5"/>
  <c r="C2564" i="5"/>
  <c r="B2565" i="5"/>
  <c r="C2565" i="5"/>
  <c r="B2566" i="5"/>
  <c r="C2566" i="5"/>
  <c r="B2567" i="5"/>
  <c r="C2567" i="5"/>
  <c r="B2568" i="5"/>
  <c r="C2568" i="5"/>
  <c r="B2569" i="5"/>
  <c r="C2569" i="5"/>
  <c r="B2570" i="5"/>
  <c r="C2570" i="5"/>
  <c r="B2571" i="5"/>
  <c r="C2571" i="5"/>
  <c r="B2572" i="5"/>
  <c r="C2572" i="5"/>
  <c r="B2573" i="5"/>
  <c r="C2573" i="5"/>
  <c r="B2574" i="5"/>
  <c r="C2574" i="5"/>
  <c r="B2575" i="5"/>
  <c r="C2575" i="5"/>
  <c r="B2576" i="5"/>
  <c r="C2576" i="5"/>
  <c r="B2577" i="5"/>
  <c r="C2577" i="5"/>
  <c r="B2578" i="5"/>
  <c r="C2578" i="5"/>
  <c r="B2579" i="5"/>
  <c r="C2579" i="5"/>
  <c r="B2580" i="5"/>
  <c r="C2580" i="5"/>
  <c r="B2581" i="5"/>
  <c r="C2581" i="5"/>
  <c r="B2582" i="5"/>
  <c r="C2582" i="5"/>
  <c r="B2583" i="5"/>
  <c r="C2583" i="5"/>
  <c r="B2584" i="5"/>
  <c r="C2584" i="5"/>
  <c r="B2585" i="5"/>
  <c r="C2585" i="5"/>
  <c r="B2586" i="5"/>
  <c r="C2586" i="5"/>
  <c r="B2587" i="5"/>
  <c r="C2587" i="5"/>
  <c r="B2588" i="5"/>
  <c r="C2588" i="5"/>
  <c r="B2589" i="5"/>
  <c r="C2589" i="5"/>
  <c r="B2590" i="5"/>
  <c r="C2590" i="5"/>
  <c r="B2591" i="5"/>
  <c r="C2591" i="5"/>
  <c r="B2592" i="5"/>
  <c r="C2592" i="5"/>
  <c r="B2593" i="5"/>
  <c r="C2593" i="5"/>
  <c r="B2594" i="5"/>
  <c r="C2594" i="5"/>
  <c r="B2595" i="5"/>
  <c r="C2595" i="5"/>
  <c r="B2596" i="5"/>
  <c r="C2596" i="5"/>
  <c r="B2597" i="5"/>
  <c r="C2597" i="5"/>
  <c r="B2598" i="5"/>
  <c r="C2598" i="5"/>
  <c r="B2599" i="5"/>
  <c r="C2599" i="5"/>
  <c r="B2600" i="5"/>
  <c r="C2600" i="5"/>
  <c r="B2601" i="5"/>
  <c r="C2601" i="5"/>
  <c r="B2602" i="5"/>
  <c r="C2602" i="5"/>
  <c r="B2603" i="5"/>
  <c r="C2603" i="5"/>
  <c r="B2604" i="5"/>
  <c r="C2604" i="5"/>
  <c r="B2605" i="5"/>
  <c r="C2605" i="5"/>
  <c r="B2606" i="5"/>
  <c r="C2606" i="5"/>
  <c r="B2607" i="5"/>
  <c r="C2607" i="5"/>
  <c r="B2608" i="5"/>
  <c r="C2608" i="5"/>
  <c r="B2609" i="5"/>
  <c r="C2609" i="5"/>
  <c r="B2610" i="5"/>
  <c r="C2610" i="5"/>
  <c r="B2611" i="5"/>
  <c r="C2611" i="5"/>
  <c r="B2612" i="5"/>
  <c r="C2612" i="5"/>
  <c r="B2613" i="5"/>
  <c r="C2613" i="5"/>
  <c r="B2614" i="5"/>
  <c r="C2614" i="5"/>
  <c r="B2615" i="5"/>
  <c r="C2615" i="5"/>
  <c r="B2616" i="5"/>
  <c r="C2616" i="5"/>
  <c r="B2617" i="5"/>
  <c r="C2617" i="5"/>
  <c r="B2618" i="5"/>
  <c r="C2618" i="5"/>
  <c r="B2619" i="5"/>
  <c r="C2619" i="5"/>
  <c r="B2620" i="5"/>
  <c r="C2620" i="5"/>
  <c r="B2621" i="5"/>
  <c r="C2621" i="5"/>
  <c r="B2622" i="5"/>
  <c r="C2622" i="5"/>
  <c r="B2623" i="5"/>
  <c r="C2623" i="5"/>
  <c r="B2624" i="5"/>
  <c r="C2624" i="5"/>
  <c r="B2625" i="5"/>
  <c r="C2625" i="5"/>
  <c r="B2626" i="5"/>
  <c r="C2626" i="5"/>
  <c r="B2627" i="5"/>
  <c r="C2627" i="5"/>
  <c r="B2628" i="5"/>
  <c r="C2628" i="5"/>
  <c r="B2629" i="5"/>
  <c r="C2629" i="5"/>
  <c r="B2630" i="5"/>
  <c r="C2630" i="5"/>
  <c r="B2631" i="5"/>
  <c r="C2631" i="5"/>
  <c r="B2632" i="5"/>
  <c r="C2632" i="5"/>
  <c r="B2633" i="5"/>
  <c r="C2633" i="5"/>
  <c r="B2634" i="5"/>
  <c r="C2634" i="5"/>
  <c r="B2635" i="5"/>
  <c r="C2635" i="5"/>
  <c r="B2636" i="5"/>
  <c r="C2636" i="5"/>
  <c r="B2637" i="5"/>
  <c r="C2637" i="5"/>
  <c r="B2638" i="5"/>
  <c r="C2638" i="5"/>
  <c r="B2639" i="5"/>
  <c r="C2639" i="5"/>
  <c r="B2640" i="5"/>
  <c r="C2640" i="5"/>
  <c r="B2641" i="5"/>
  <c r="C2641" i="5"/>
  <c r="B2642" i="5"/>
  <c r="C2642" i="5"/>
  <c r="B2643" i="5"/>
  <c r="C2643" i="5"/>
  <c r="B2644" i="5"/>
  <c r="C2644" i="5"/>
  <c r="B2645" i="5"/>
  <c r="C2645" i="5"/>
  <c r="B2646" i="5"/>
  <c r="C2646" i="5"/>
  <c r="B2647" i="5"/>
  <c r="C2647" i="5"/>
  <c r="B2648" i="5"/>
  <c r="C2648" i="5"/>
  <c r="B2649" i="5"/>
  <c r="C2649" i="5"/>
  <c r="B2650" i="5"/>
  <c r="C2650" i="5"/>
  <c r="B2651" i="5"/>
  <c r="C2651" i="5"/>
  <c r="B2652" i="5"/>
  <c r="C2652" i="5"/>
  <c r="B2653" i="5"/>
  <c r="C2653" i="5"/>
  <c r="B2654" i="5"/>
  <c r="C2654" i="5"/>
  <c r="B2655" i="5"/>
  <c r="C2655" i="5"/>
  <c r="B2656" i="5"/>
  <c r="C2656" i="5"/>
  <c r="B2657" i="5"/>
  <c r="C2657" i="5"/>
  <c r="B2658" i="5"/>
  <c r="C2658" i="5"/>
  <c r="B2659" i="5"/>
  <c r="C2659" i="5"/>
  <c r="B2660" i="5"/>
  <c r="C2660" i="5"/>
  <c r="B2661" i="5"/>
  <c r="C2661" i="5"/>
  <c r="B2662" i="5"/>
  <c r="C2662" i="5"/>
  <c r="B2663" i="5"/>
  <c r="C2663" i="5"/>
  <c r="B2664" i="5"/>
  <c r="C2664" i="5"/>
  <c r="B2665" i="5"/>
  <c r="C2665" i="5"/>
  <c r="B2666" i="5"/>
  <c r="C2666" i="5"/>
  <c r="B2667" i="5"/>
  <c r="C2667" i="5"/>
  <c r="B2668" i="5"/>
  <c r="C2668" i="5"/>
  <c r="B2669" i="5"/>
  <c r="C2669" i="5"/>
  <c r="B2670" i="5"/>
  <c r="C2670" i="5"/>
  <c r="B2671" i="5"/>
  <c r="C2671" i="5"/>
  <c r="B2672" i="5"/>
  <c r="C2672" i="5"/>
  <c r="B2673" i="5"/>
  <c r="C2673" i="5"/>
  <c r="B2674" i="5"/>
  <c r="C2674" i="5"/>
  <c r="B2675" i="5"/>
  <c r="C2675" i="5"/>
  <c r="B2676" i="5"/>
  <c r="C2676" i="5"/>
  <c r="B2677" i="5"/>
  <c r="C2677" i="5"/>
  <c r="B2678" i="5"/>
  <c r="C2678" i="5"/>
  <c r="B2679" i="5"/>
  <c r="C2679" i="5"/>
  <c r="B2680" i="5"/>
  <c r="C2680" i="5"/>
  <c r="B2681" i="5"/>
  <c r="C2681" i="5"/>
  <c r="B2682" i="5"/>
  <c r="C2682" i="5"/>
  <c r="B2683" i="5"/>
  <c r="C2683" i="5"/>
  <c r="B2684" i="5"/>
  <c r="C2684" i="5"/>
  <c r="B2685" i="5"/>
  <c r="C2685" i="5"/>
  <c r="B2686" i="5"/>
  <c r="C2686" i="5"/>
  <c r="B2687" i="5"/>
  <c r="C2687" i="5"/>
  <c r="B2688" i="5"/>
  <c r="C2688" i="5"/>
  <c r="B2689" i="5"/>
  <c r="C2689" i="5"/>
  <c r="B2690" i="5"/>
  <c r="C2690" i="5"/>
  <c r="B2691" i="5"/>
  <c r="C2691" i="5"/>
  <c r="B2692" i="5"/>
  <c r="C2692" i="5"/>
  <c r="B2693" i="5"/>
  <c r="C2693" i="5"/>
  <c r="B2694" i="5"/>
  <c r="C2694" i="5"/>
  <c r="B2695" i="5"/>
  <c r="C2695" i="5"/>
  <c r="B2696" i="5"/>
  <c r="C2696" i="5"/>
  <c r="B2697" i="5"/>
  <c r="C2697" i="5"/>
  <c r="B2698" i="5"/>
  <c r="C2698" i="5"/>
  <c r="B2699" i="5"/>
  <c r="C2699" i="5"/>
  <c r="B2700" i="5"/>
  <c r="C2700" i="5"/>
  <c r="B2701" i="5"/>
  <c r="C2701" i="5"/>
  <c r="B2702" i="5"/>
  <c r="C2702" i="5"/>
  <c r="B2703" i="5"/>
  <c r="C2703" i="5"/>
  <c r="B2704" i="5"/>
  <c r="C2704" i="5"/>
  <c r="B2705" i="5"/>
  <c r="C2705" i="5"/>
  <c r="B2706" i="5"/>
  <c r="C2706" i="5"/>
  <c r="B2707" i="5"/>
  <c r="C2707" i="5"/>
  <c r="B2708" i="5"/>
  <c r="C2708" i="5"/>
  <c r="B2709" i="5"/>
  <c r="C2709" i="5"/>
  <c r="B2710" i="5"/>
  <c r="C2710" i="5"/>
  <c r="B2711" i="5"/>
  <c r="C2711" i="5"/>
  <c r="B2712" i="5"/>
  <c r="C2712" i="5"/>
  <c r="B2713" i="5"/>
  <c r="C2713" i="5"/>
  <c r="B2714" i="5"/>
  <c r="C2714" i="5"/>
  <c r="B2715" i="5"/>
  <c r="C2715" i="5"/>
  <c r="B2716" i="5"/>
  <c r="C2716" i="5"/>
  <c r="B2717" i="5"/>
  <c r="C2717" i="5"/>
  <c r="B2718" i="5"/>
  <c r="C2718" i="5"/>
  <c r="B2719" i="5"/>
  <c r="C2719" i="5"/>
  <c r="B2720" i="5"/>
  <c r="C2720" i="5"/>
  <c r="B2721" i="5"/>
  <c r="C2721" i="5"/>
  <c r="B2722" i="5"/>
  <c r="C2722" i="5"/>
  <c r="B2723" i="5"/>
  <c r="C2723" i="5"/>
  <c r="B2724" i="5"/>
  <c r="C2724" i="5"/>
  <c r="B2725" i="5"/>
  <c r="C2725" i="5"/>
  <c r="B2726" i="5"/>
  <c r="C2726" i="5"/>
  <c r="B2727" i="5"/>
  <c r="C2727" i="5"/>
  <c r="B2728" i="5"/>
  <c r="C2728" i="5"/>
  <c r="B2729" i="5"/>
  <c r="C2729" i="5"/>
  <c r="B2730" i="5"/>
  <c r="C2730" i="5"/>
  <c r="B2731" i="5"/>
  <c r="C2731" i="5"/>
  <c r="B2732" i="5"/>
  <c r="C2732" i="5"/>
  <c r="B2733" i="5"/>
  <c r="C2733" i="5"/>
  <c r="B2734" i="5"/>
  <c r="C2734" i="5"/>
  <c r="B2735" i="5"/>
  <c r="C2735" i="5"/>
  <c r="B2736" i="5"/>
  <c r="C2736" i="5"/>
  <c r="B2737" i="5"/>
  <c r="C2737" i="5"/>
  <c r="B2738" i="5"/>
  <c r="C2738" i="5"/>
  <c r="B2739" i="5"/>
  <c r="C2739" i="5"/>
  <c r="B2740" i="5"/>
  <c r="C2740" i="5"/>
  <c r="B2741" i="5"/>
  <c r="C2741" i="5"/>
  <c r="B2742" i="5"/>
  <c r="C2742" i="5"/>
  <c r="B2743" i="5"/>
  <c r="C2743" i="5"/>
  <c r="B2744" i="5"/>
  <c r="C2744" i="5"/>
  <c r="B2745" i="5"/>
  <c r="C2745" i="5"/>
  <c r="B2746" i="5"/>
  <c r="C2746" i="5"/>
  <c r="B2747" i="5"/>
  <c r="C2747" i="5"/>
  <c r="B2748" i="5"/>
  <c r="C2748" i="5"/>
  <c r="B2749" i="5"/>
  <c r="C2749" i="5"/>
  <c r="B2750" i="5"/>
  <c r="C2750" i="5"/>
  <c r="B2751" i="5"/>
  <c r="C2751" i="5"/>
  <c r="B2752" i="5"/>
  <c r="C2752" i="5"/>
  <c r="B2753" i="5"/>
  <c r="C2753" i="5"/>
  <c r="B2754" i="5"/>
  <c r="C2754" i="5"/>
  <c r="B2755" i="5"/>
  <c r="C2755" i="5"/>
  <c r="B2756" i="5"/>
  <c r="C2756" i="5"/>
  <c r="B2757" i="5"/>
  <c r="C2757" i="5"/>
  <c r="B2758" i="5"/>
  <c r="C2758" i="5"/>
  <c r="B2759" i="5"/>
  <c r="C2759" i="5"/>
  <c r="B2760" i="5"/>
  <c r="C2760" i="5"/>
  <c r="B2761" i="5"/>
  <c r="C2761" i="5"/>
  <c r="B2762" i="5"/>
  <c r="C2762" i="5"/>
  <c r="B2763" i="5"/>
  <c r="C2763" i="5"/>
  <c r="B2764" i="5"/>
  <c r="C2764" i="5"/>
  <c r="B2765" i="5"/>
  <c r="C2765" i="5"/>
  <c r="B2766" i="5"/>
  <c r="C2766" i="5"/>
  <c r="B2767" i="5"/>
  <c r="C2767" i="5"/>
  <c r="B2768" i="5"/>
  <c r="C2768" i="5"/>
  <c r="B2769" i="5"/>
  <c r="C2769" i="5"/>
  <c r="B2770" i="5"/>
  <c r="C2770" i="5"/>
  <c r="B2771" i="5"/>
  <c r="C2771" i="5"/>
  <c r="B2772" i="5"/>
  <c r="C2772" i="5"/>
  <c r="B2773" i="5"/>
  <c r="C2773" i="5"/>
  <c r="B2774" i="5"/>
  <c r="C2774" i="5"/>
  <c r="B2775" i="5"/>
  <c r="C2775" i="5"/>
  <c r="B2776" i="5"/>
  <c r="C2776" i="5"/>
  <c r="B2777" i="5"/>
  <c r="C2777" i="5"/>
  <c r="B2778" i="5"/>
  <c r="C2778" i="5"/>
  <c r="B2779" i="5"/>
  <c r="C2779" i="5"/>
  <c r="B2780" i="5"/>
  <c r="C2780" i="5"/>
  <c r="B2781" i="5"/>
  <c r="C2781" i="5"/>
  <c r="B2782" i="5"/>
  <c r="C2782" i="5"/>
  <c r="B2783" i="5"/>
  <c r="C2783" i="5"/>
  <c r="B2784" i="5"/>
  <c r="C2784" i="5"/>
  <c r="B2785" i="5"/>
  <c r="C2785" i="5"/>
  <c r="B2786" i="5"/>
  <c r="C2786" i="5"/>
  <c r="B2787" i="5"/>
  <c r="C2787" i="5"/>
  <c r="B2788" i="5"/>
  <c r="C2788" i="5"/>
  <c r="B2789" i="5"/>
  <c r="C2789" i="5"/>
  <c r="B2790" i="5"/>
  <c r="C2790" i="5"/>
  <c r="B2791" i="5"/>
  <c r="C2791" i="5"/>
  <c r="B2792" i="5"/>
  <c r="C2792" i="5"/>
  <c r="B2793" i="5"/>
  <c r="C2793" i="5"/>
  <c r="B2794" i="5"/>
  <c r="C2794" i="5"/>
  <c r="B2795" i="5"/>
  <c r="C2795" i="5"/>
  <c r="B2796" i="5"/>
  <c r="C2796" i="5"/>
  <c r="B2797" i="5"/>
  <c r="C2797" i="5"/>
  <c r="B2798" i="5"/>
  <c r="C2798" i="5"/>
  <c r="B2799" i="5"/>
  <c r="C2799" i="5"/>
  <c r="B2800" i="5"/>
  <c r="C2800" i="5"/>
  <c r="B2801" i="5"/>
  <c r="C2801" i="5"/>
  <c r="B2802" i="5"/>
  <c r="C2802" i="5"/>
  <c r="B2803" i="5"/>
  <c r="C2803" i="5"/>
  <c r="B2804" i="5"/>
  <c r="C2804" i="5"/>
  <c r="B2805" i="5"/>
  <c r="C2805" i="5"/>
  <c r="B2806" i="5"/>
  <c r="C2806" i="5"/>
  <c r="B2807" i="5"/>
  <c r="C2807" i="5"/>
  <c r="B2808" i="5"/>
  <c r="C2808" i="5"/>
  <c r="B2809" i="5"/>
  <c r="C2809" i="5"/>
  <c r="B2810" i="5"/>
  <c r="C2810" i="5"/>
  <c r="B2811" i="5"/>
  <c r="C2811" i="5"/>
  <c r="B2812" i="5"/>
  <c r="C2812" i="5"/>
  <c r="B2813" i="5"/>
  <c r="C2813" i="5"/>
  <c r="B2814" i="5"/>
  <c r="C2814" i="5"/>
  <c r="B2815" i="5"/>
  <c r="C2815" i="5"/>
  <c r="B2816" i="5"/>
  <c r="C2816" i="5"/>
  <c r="B2817" i="5"/>
  <c r="C2817" i="5"/>
  <c r="B2818" i="5"/>
  <c r="C2818" i="5"/>
  <c r="B2819" i="5"/>
  <c r="C2819" i="5"/>
  <c r="B2820" i="5"/>
  <c r="C2820" i="5"/>
  <c r="B2821" i="5"/>
  <c r="C2821" i="5"/>
  <c r="B2822" i="5"/>
  <c r="C2822" i="5"/>
  <c r="B2823" i="5"/>
  <c r="C2823" i="5"/>
  <c r="B2824" i="5"/>
  <c r="C2824" i="5"/>
  <c r="B2825" i="5"/>
  <c r="C2825" i="5"/>
  <c r="B2826" i="5"/>
  <c r="C2826" i="5"/>
  <c r="B2827" i="5"/>
  <c r="C2827" i="5"/>
  <c r="B2828" i="5"/>
  <c r="C2828" i="5"/>
  <c r="B2829" i="5"/>
  <c r="C2829" i="5"/>
  <c r="B2830" i="5"/>
  <c r="C2830" i="5"/>
  <c r="B2831" i="5"/>
  <c r="C2831" i="5"/>
  <c r="B2832" i="5"/>
  <c r="C2832" i="5"/>
  <c r="B2833" i="5"/>
  <c r="C2833" i="5"/>
  <c r="B2834" i="5"/>
  <c r="C2834" i="5"/>
  <c r="B2835" i="5"/>
  <c r="C2835" i="5"/>
  <c r="B2836" i="5"/>
  <c r="C2836" i="5"/>
  <c r="B2837" i="5"/>
  <c r="C2837" i="5"/>
  <c r="B2838" i="5"/>
  <c r="C2838" i="5"/>
  <c r="B2839" i="5"/>
  <c r="C2839" i="5"/>
  <c r="B2840" i="5"/>
  <c r="C2840" i="5"/>
  <c r="B2841" i="5"/>
  <c r="C2841" i="5"/>
  <c r="B2842" i="5"/>
  <c r="C2842" i="5"/>
  <c r="B2843" i="5"/>
  <c r="C2843" i="5"/>
  <c r="B2844" i="5"/>
  <c r="C2844" i="5"/>
  <c r="B2845" i="5"/>
  <c r="C2845" i="5"/>
  <c r="B2846" i="5"/>
  <c r="C2846" i="5"/>
  <c r="B2847" i="5"/>
  <c r="C2847" i="5"/>
  <c r="B2848" i="5"/>
  <c r="C2848" i="5"/>
  <c r="B2849" i="5"/>
  <c r="C2849" i="5"/>
  <c r="B2850" i="5"/>
  <c r="C2850" i="5"/>
  <c r="B2851" i="5"/>
  <c r="C2851" i="5"/>
  <c r="B2852" i="5"/>
  <c r="C2852" i="5"/>
  <c r="B2853" i="5"/>
  <c r="C2853" i="5"/>
  <c r="B2854" i="5"/>
  <c r="C2854" i="5"/>
  <c r="B2855" i="5"/>
  <c r="C2855" i="5"/>
  <c r="B2856" i="5"/>
  <c r="C2856" i="5"/>
  <c r="B2857" i="5"/>
  <c r="C2857" i="5"/>
  <c r="B2858" i="5"/>
  <c r="C2858" i="5"/>
  <c r="B2859" i="5"/>
  <c r="C2859" i="5"/>
  <c r="B2860" i="5"/>
  <c r="C2860" i="5"/>
  <c r="B2861" i="5"/>
  <c r="C2861" i="5"/>
  <c r="B2862" i="5"/>
  <c r="C2862" i="5"/>
  <c r="B2863" i="5"/>
  <c r="C2863" i="5"/>
  <c r="B2864" i="5"/>
  <c r="C2864" i="5"/>
  <c r="B2865" i="5"/>
  <c r="C2865" i="5"/>
  <c r="B2866" i="5"/>
  <c r="C2866" i="5"/>
  <c r="B2867" i="5"/>
  <c r="C2867" i="5"/>
  <c r="B2868" i="5"/>
  <c r="C2868" i="5"/>
  <c r="B2869" i="5"/>
  <c r="C2869" i="5"/>
  <c r="B2870" i="5"/>
  <c r="C2870" i="5"/>
  <c r="B2871" i="5"/>
  <c r="C2871" i="5"/>
  <c r="B2872" i="5"/>
  <c r="C2872" i="5"/>
  <c r="B2873" i="5"/>
  <c r="C2873" i="5"/>
  <c r="B2874" i="5"/>
  <c r="C2874" i="5"/>
  <c r="B2875" i="5"/>
  <c r="C2875" i="5"/>
  <c r="B2876" i="5"/>
  <c r="C2876" i="5"/>
  <c r="B2877" i="5"/>
  <c r="C2877" i="5"/>
  <c r="B2878" i="5"/>
  <c r="C2878" i="5"/>
  <c r="B2879" i="5"/>
  <c r="C2879" i="5"/>
  <c r="B2880" i="5"/>
  <c r="C2880" i="5"/>
  <c r="B2881" i="5"/>
  <c r="C2881" i="5"/>
  <c r="B2882" i="5"/>
  <c r="C2882" i="5"/>
  <c r="B2883" i="5"/>
  <c r="C2883" i="5"/>
  <c r="B2884" i="5"/>
  <c r="C2884" i="5"/>
  <c r="B2885" i="5"/>
  <c r="C2885" i="5"/>
  <c r="B2886" i="5"/>
  <c r="C2886" i="5"/>
  <c r="B2887" i="5"/>
  <c r="C2887" i="5"/>
  <c r="B2888" i="5"/>
  <c r="C2888" i="5"/>
  <c r="B2889" i="5"/>
  <c r="C2889" i="5"/>
  <c r="B2890" i="5"/>
  <c r="C2890" i="5"/>
  <c r="B2891" i="5"/>
  <c r="C2891" i="5"/>
  <c r="B2892" i="5"/>
  <c r="C2892" i="5"/>
  <c r="B2893" i="5"/>
  <c r="C2893" i="5"/>
  <c r="B2894" i="5"/>
  <c r="C2894" i="5"/>
  <c r="B2895" i="5"/>
  <c r="C2895" i="5"/>
  <c r="B2896" i="5"/>
  <c r="C2896" i="5"/>
  <c r="B2897" i="5"/>
  <c r="C2897" i="5"/>
  <c r="B2898" i="5"/>
  <c r="C2898" i="5"/>
  <c r="B2899" i="5"/>
  <c r="C2899" i="5"/>
  <c r="B2900" i="5"/>
  <c r="C2900" i="5"/>
  <c r="B2901" i="5"/>
  <c r="C2901" i="5"/>
  <c r="B2902" i="5"/>
  <c r="C2902" i="5"/>
  <c r="B2903" i="5"/>
  <c r="C2903" i="5"/>
  <c r="B2904" i="5"/>
  <c r="C2904" i="5"/>
  <c r="B2905" i="5"/>
  <c r="C2905" i="5"/>
  <c r="B2906" i="5"/>
  <c r="C2906" i="5"/>
  <c r="B2907" i="5"/>
  <c r="C2907" i="5"/>
  <c r="B2908" i="5"/>
  <c r="C2908" i="5"/>
  <c r="B2909" i="5"/>
  <c r="C2909" i="5"/>
  <c r="B2910" i="5"/>
  <c r="C2910" i="5"/>
  <c r="B2911" i="5"/>
  <c r="C2911" i="5"/>
  <c r="B2912" i="5"/>
  <c r="C2912" i="5"/>
  <c r="B2913" i="5"/>
  <c r="C2913" i="5"/>
  <c r="B2914" i="5"/>
  <c r="C2914" i="5"/>
  <c r="B2915" i="5"/>
  <c r="C2915" i="5"/>
  <c r="B2916" i="5"/>
  <c r="C2916" i="5"/>
  <c r="B2917" i="5"/>
  <c r="C2917" i="5"/>
  <c r="B2918" i="5"/>
  <c r="C2918" i="5"/>
  <c r="B2919" i="5"/>
  <c r="C2919" i="5"/>
  <c r="B2920" i="5"/>
  <c r="C2920" i="5"/>
  <c r="B2921" i="5"/>
  <c r="C2921" i="5"/>
  <c r="B2922" i="5"/>
  <c r="C2922" i="5"/>
  <c r="B2923" i="5"/>
  <c r="C2923" i="5"/>
  <c r="B2924" i="5"/>
  <c r="C2924" i="5"/>
  <c r="B2925" i="5"/>
  <c r="C2925" i="5"/>
  <c r="B2926" i="5"/>
  <c r="C2926" i="5"/>
  <c r="B2927" i="5"/>
  <c r="C2927" i="5"/>
  <c r="B2928" i="5"/>
  <c r="C2928" i="5"/>
  <c r="B2929" i="5"/>
  <c r="C2929" i="5"/>
  <c r="B2930" i="5"/>
  <c r="C2930" i="5"/>
  <c r="B2931" i="5"/>
  <c r="C2931" i="5"/>
  <c r="B2932" i="5"/>
  <c r="C2932" i="5"/>
  <c r="B2933" i="5"/>
  <c r="C2933" i="5"/>
  <c r="B2934" i="5"/>
  <c r="C2934" i="5"/>
  <c r="B2935" i="5"/>
  <c r="C2935" i="5"/>
  <c r="B2936" i="5"/>
  <c r="C2936" i="5"/>
  <c r="B2937" i="5"/>
  <c r="C2937" i="5"/>
  <c r="B2938" i="5"/>
  <c r="C2938" i="5"/>
  <c r="B2939" i="5"/>
  <c r="C2939" i="5"/>
  <c r="B2940" i="5"/>
  <c r="C2940" i="5"/>
  <c r="B2941" i="5"/>
  <c r="C2941" i="5"/>
  <c r="B2942" i="5"/>
  <c r="C2942" i="5"/>
  <c r="B2943" i="5"/>
  <c r="C2943" i="5"/>
  <c r="B2944" i="5"/>
  <c r="C2944" i="5"/>
  <c r="B2945" i="5"/>
  <c r="C2945" i="5"/>
  <c r="B2946" i="5"/>
  <c r="C2946" i="5"/>
  <c r="B2947" i="5"/>
  <c r="C2947" i="5"/>
  <c r="B2948" i="5"/>
  <c r="C2948" i="5"/>
  <c r="B2949" i="5"/>
  <c r="C2949" i="5"/>
  <c r="B2950" i="5"/>
  <c r="C2950" i="5"/>
  <c r="B2951" i="5"/>
  <c r="C2951" i="5"/>
  <c r="B2952" i="5"/>
  <c r="C2952" i="5"/>
  <c r="B2953" i="5"/>
  <c r="C2953" i="5"/>
  <c r="B2954" i="5"/>
  <c r="C2954" i="5"/>
  <c r="B2955" i="5"/>
  <c r="C2955" i="5"/>
  <c r="B2956" i="5"/>
  <c r="C2956" i="5"/>
  <c r="B2957" i="5"/>
  <c r="C2957" i="5"/>
  <c r="B2958" i="5"/>
  <c r="C2958" i="5"/>
  <c r="B2959" i="5"/>
  <c r="C2959" i="5"/>
  <c r="B2960" i="5"/>
  <c r="C2960" i="5"/>
  <c r="B2961" i="5"/>
  <c r="C2961" i="5"/>
  <c r="B2962" i="5"/>
  <c r="C2962" i="5"/>
  <c r="B2963" i="5"/>
  <c r="C2963" i="5"/>
  <c r="B2964" i="5"/>
  <c r="C2964" i="5"/>
  <c r="B2965" i="5"/>
  <c r="C2965" i="5"/>
  <c r="B2966" i="5"/>
  <c r="C2966" i="5"/>
  <c r="B2967" i="5"/>
  <c r="C2967" i="5"/>
  <c r="B2968" i="5"/>
  <c r="C2968" i="5"/>
  <c r="B2969" i="5"/>
  <c r="C2969" i="5"/>
  <c r="B2970" i="5"/>
  <c r="C2970" i="5"/>
  <c r="B2971" i="5"/>
  <c r="C2971" i="5"/>
  <c r="B2972" i="5"/>
  <c r="C2972" i="5"/>
  <c r="B2973" i="5"/>
  <c r="C2973" i="5"/>
  <c r="B2974" i="5"/>
  <c r="C2974" i="5"/>
  <c r="B2975" i="5"/>
  <c r="C2975" i="5"/>
  <c r="B2976" i="5"/>
  <c r="C2976" i="5"/>
  <c r="B2977" i="5"/>
  <c r="C2977" i="5"/>
  <c r="B2978" i="5"/>
  <c r="C2978" i="5"/>
  <c r="B2979" i="5"/>
  <c r="C2979" i="5"/>
  <c r="B2980" i="5"/>
  <c r="C2980" i="5"/>
  <c r="B2981" i="5"/>
  <c r="C2981" i="5"/>
  <c r="B2982" i="5"/>
  <c r="C2982" i="5"/>
  <c r="B2983" i="5"/>
  <c r="C2983" i="5"/>
  <c r="B2984" i="5"/>
  <c r="C2984" i="5"/>
  <c r="B2985" i="5"/>
  <c r="C2985" i="5"/>
  <c r="B2986" i="5"/>
  <c r="C2986" i="5"/>
  <c r="B2987" i="5"/>
  <c r="C2987" i="5"/>
  <c r="B2988" i="5"/>
  <c r="C2988" i="5"/>
  <c r="B2989" i="5"/>
  <c r="C2989" i="5"/>
  <c r="B2990" i="5"/>
  <c r="C2990" i="5"/>
  <c r="B2991" i="5"/>
  <c r="C2991" i="5"/>
  <c r="B2992" i="5"/>
  <c r="C2992" i="5"/>
  <c r="B2993" i="5"/>
  <c r="C2993" i="5"/>
  <c r="B2994" i="5"/>
  <c r="C2994" i="5"/>
  <c r="B2995" i="5"/>
  <c r="C2995" i="5"/>
  <c r="B2996" i="5"/>
  <c r="C2996" i="5"/>
  <c r="B2997" i="5"/>
  <c r="C2997" i="5"/>
  <c r="B2998" i="5"/>
  <c r="C2998" i="5"/>
  <c r="B2999" i="5"/>
  <c r="C2999" i="5"/>
  <c r="B3000" i="5"/>
  <c r="C3000" i="5"/>
  <c r="B3001" i="5"/>
  <c r="C3001" i="5"/>
  <c r="B3002" i="5"/>
  <c r="C3002" i="5"/>
  <c r="B3003" i="5"/>
  <c r="C3003" i="5"/>
  <c r="B3004" i="5"/>
  <c r="C3004" i="5"/>
  <c r="B3005" i="5"/>
  <c r="C3005" i="5"/>
  <c r="B3006" i="5"/>
  <c r="C3006" i="5"/>
  <c r="B3007" i="5"/>
  <c r="C3007" i="5"/>
  <c r="B3008" i="5"/>
  <c r="C3008" i="5"/>
  <c r="B3009" i="5"/>
  <c r="C3009" i="5"/>
  <c r="B3010" i="5"/>
  <c r="C3010" i="5"/>
  <c r="B3011" i="5"/>
  <c r="C3011" i="5"/>
  <c r="B3012" i="5"/>
  <c r="C3012" i="5"/>
  <c r="B3013" i="5"/>
  <c r="C3013" i="5"/>
  <c r="B3014" i="5"/>
  <c r="C3014" i="5"/>
  <c r="B3015" i="5"/>
  <c r="C3015" i="5"/>
  <c r="B3016" i="5"/>
  <c r="C3016" i="5"/>
  <c r="B3017" i="5"/>
  <c r="C3017" i="5"/>
  <c r="B3018" i="5"/>
  <c r="C3018" i="5"/>
  <c r="B3019" i="5"/>
  <c r="C3019" i="5"/>
  <c r="B3020" i="5"/>
  <c r="C3020" i="5"/>
  <c r="B3021" i="5"/>
  <c r="C3021" i="5"/>
  <c r="B3022" i="5"/>
  <c r="C3022" i="5"/>
  <c r="B3023" i="5"/>
  <c r="C3023" i="5"/>
  <c r="B3024" i="5"/>
  <c r="C3024" i="5"/>
  <c r="B3025" i="5"/>
  <c r="C3025" i="5"/>
  <c r="B3026" i="5"/>
  <c r="C3026" i="5"/>
  <c r="B3027" i="5"/>
  <c r="C3027" i="5"/>
  <c r="B3028" i="5"/>
  <c r="C3028" i="5"/>
  <c r="B3029" i="5"/>
  <c r="C3029" i="5"/>
  <c r="B3030" i="5"/>
  <c r="C3030" i="5"/>
  <c r="B3031" i="5"/>
  <c r="C3031" i="5"/>
  <c r="B3032" i="5"/>
  <c r="C3032" i="5"/>
  <c r="B3033" i="5"/>
  <c r="C3033" i="5"/>
  <c r="B3034" i="5"/>
  <c r="C3034" i="5"/>
  <c r="B3035" i="5"/>
  <c r="C3035" i="5"/>
  <c r="B3036" i="5"/>
  <c r="C3036" i="5"/>
  <c r="B3037" i="5"/>
  <c r="C3037" i="5"/>
  <c r="B3038" i="5"/>
  <c r="C3038" i="5"/>
  <c r="B3039" i="5"/>
  <c r="C3039" i="5"/>
  <c r="B3040" i="5"/>
  <c r="C3040" i="5"/>
  <c r="B3041" i="5"/>
  <c r="C3041" i="5"/>
  <c r="B3042" i="5"/>
  <c r="C3042" i="5"/>
  <c r="B3043" i="5"/>
  <c r="C3043" i="5"/>
  <c r="B3044" i="5"/>
  <c r="C3044" i="5"/>
  <c r="B3045" i="5"/>
  <c r="C3045" i="5"/>
  <c r="B3046" i="5"/>
  <c r="C3046" i="5"/>
  <c r="B3047" i="5"/>
  <c r="C3047" i="5"/>
  <c r="B3048" i="5"/>
  <c r="C3048" i="5"/>
  <c r="B3049" i="5"/>
  <c r="C3049" i="5"/>
  <c r="B3050" i="5"/>
  <c r="C3050" i="5"/>
  <c r="B3051" i="5"/>
  <c r="C3051" i="5"/>
  <c r="B3052" i="5"/>
  <c r="C3052" i="5"/>
  <c r="B3053" i="5"/>
  <c r="C3053" i="5"/>
  <c r="B3054" i="5"/>
  <c r="C3054" i="5"/>
  <c r="B3055" i="5"/>
  <c r="C3055" i="5"/>
  <c r="B3056" i="5"/>
  <c r="C3056" i="5"/>
  <c r="B3057" i="5"/>
  <c r="C3057" i="5"/>
  <c r="B3058" i="5"/>
  <c r="C3058" i="5"/>
  <c r="B3059" i="5"/>
  <c r="C3059" i="5"/>
  <c r="B3060" i="5"/>
  <c r="C3060" i="5"/>
  <c r="B3061" i="5"/>
  <c r="C3061" i="5"/>
  <c r="B3062" i="5"/>
  <c r="C3062" i="5"/>
  <c r="B3063" i="5"/>
  <c r="C3063" i="5"/>
  <c r="B3064" i="5"/>
  <c r="C3064" i="5"/>
  <c r="B3065" i="5"/>
  <c r="C3065" i="5"/>
  <c r="B3066" i="5"/>
  <c r="C3066" i="5"/>
  <c r="B3067" i="5"/>
  <c r="C3067" i="5"/>
  <c r="B3068" i="5"/>
  <c r="C3068" i="5"/>
  <c r="B3069" i="5"/>
  <c r="C3069" i="5"/>
  <c r="B3070" i="5"/>
  <c r="C3070" i="5"/>
  <c r="B3071" i="5"/>
  <c r="C3071" i="5"/>
  <c r="B3072" i="5"/>
  <c r="C3072" i="5"/>
  <c r="B3073" i="5"/>
  <c r="C3073" i="5"/>
  <c r="B3074" i="5"/>
  <c r="C3074" i="5"/>
  <c r="B3075" i="5"/>
  <c r="C3075" i="5"/>
  <c r="B3076" i="5"/>
  <c r="C3076" i="5"/>
  <c r="B3077" i="5"/>
  <c r="C3077" i="5"/>
  <c r="B3078" i="5"/>
  <c r="C3078" i="5"/>
  <c r="B3079" i="5"/>
  <c r="C3079" i="5"/>
  <c r="B3080" i="5"/>
  <c r="C3080" i="5"/>
  <c r="B3081" i="5"/>
  <c r="C3081" i="5"/>
  <c r="B3082" i="5"/>
  <c r="C3082" i="5"/>
  <c r="B3083" i="5"/>
  <c r="C3083" i="5"/>
  <c r="B3084" i="5"/>
  <c r="C3084" i="5"/>
  <c r="B3085" i="5"/>
  <c r="C3085" i="5"/>
  <c r="B3086" i="5"/>
  <c r="C3086" i="5"/>
  <c r="B3087" i="5"/>
  <c r="C3087" i="5"/>
  <c r="B3088" i="5"/>
  <c r="C3088" i="5"/>
  <c r="B3089" i="5"/>
  <c r="C3089" i="5"/>
  <c r="B3090" i="5"/>
  <c r="C3090" i="5"/>
  <c r="B3091" i="5"/>
  <c r="C3091" i="5"/>
  <c r="B3092" i="5"/>
  <c r="C3092" i="5"/>
  <c r="B3093" i="5"/>
  <c r="C3093" i="5"/>
  <c r="B3094" i="5"/>
  <c r="C3094" i="5"/>
  <c r="B3095" i="5"/>
  <c r="C3095" i="5"/>
  <c r="B3096" i="5"/>
  <c r="C3096" i="5"/>
  <c r="B3097" i="5"/>
  <c r="C3097" i="5"/>
  <c r="B3098" i="5"/>
  <c r="C3098" i="5"/>
  <c r="B3099" i="5"/>
  <c r="C3099" i="5"/>
  <c r="B3100" i="5"/>
  <c r="C3100" i="5"/>
  <c r="B3101" i="5"/>
  <c r="C3101" i="5"/>
  <c r="B3102" i="5"/>
  <c r="C3102" i="5"/>
  <c r="B3103" i="5"/>
  <c r="C3103" i="5"/>
  <c r="B3104" i="5"/>
  <c r="C3104" i="5"/>
  <c r="B3105" i="5"/>
  <c r="C3105" i="5"/>
  <c r="B3106" i="5"/>
  <c r="C3106" i="5"/>
  <c r="B3107" i="5"/>
  <c r="C3107" i="5"/>
  <c r="B3108" i="5"/>
  <c r="C3108" i="5"/>
  <c r="B3109" i="5"/>
  <c r="C3109" i="5"/>
  <c r="B3110" i="5"/>
  <c r="C3110" i="5"/>
  <c r="B3111" i="5"/>
  <c r="C3111" i="5"/>
  <c r="B3112" i="5"/>
  <c r="C3112" i="5"/>
  <c r="B3113" i="5"/>
  <c r="C3113" i="5"/>
  <c r="B3114" i="5"/>
  <c r="C3114" i="5"/>
  <c r="B3115" i="5"/>
  <c r="C3115" i="5"/>
  <c r="B3116" i="5"/>
  <c r="C3116" i="5"/>
  <c r="B3117" i="5"/>
  <c r="C3117" i="5"/>
  <c r="B3118" i="5"/>
  <c r="C3118" i="5"/>
  <c r="B3119" i="5"/>
  <c r="C3119" i="5"/>
  <c r="B3120" i="5"/>
  <c r="C3120" i="5"/>
  <c r="B3121" i="5"/>
  <c r="C3121" i="5"/>
  <c r="B3122" i="5"/>
  <c r="C3122" i="5"/>
  <c r="B3123" i="5"/>
  <c r="C3123" i="5"/>
  <c r="B3124" i="5"/>
  <c r="C3124" i="5"/>
  <c r="B3125" i="5"/>
  <c r="C3125" i="5"/>
  <c r="B3126" i="5"/>
  <c r="C3126" i="5"/>
  <c r="B3127" i="5"/>
  <c r="C3127" i="5"/>
  <c r="B3128" i="5"/>
  <c r="C3128" i="5"/>
  <c r="B3129" i="5"/>
  <c r="C3129" i="5"/>
  <c r="B3130" i="5"/>
  <c r="C3130" i="5"/>
  <c r="B3131" i="5"/>
  <c r="C3131" i="5"/>
  <c r="B3132" i="5"/>
  <c r="C3132" i="5"/>
  <c r="B3133" i="5"/>
  <c r="C3133" i="5"/>
  <c r="B3134" i="5"/>
  <c r="C3134" i="5"/>
  <c r="B3135" i="5"/>
  <c r="C3135" i="5"/>
  <c r="B3136" i="5"/>
  <c r="C3136" i="5"/>
  <c r="B3137" i="5"/>
  <c r="C3137" i="5"/>
  <c r="B3138" i="5"/>
  <c r="C3138" i="5"/>
  <c r="B3139" i="5"/>
  <c r="C3139" i="5"/>
  <c r="B3140" i="5"/>
  <c r="C3140" i="5"/>
  <c r="B3141" i="5"/>
  <c r="C3141" i="5"/>
  <c r="B3142" i="5"/>
  <c r="C3142" i="5"/>
  <c r="B3143" i="5"/>
  <c r="C3143" i="5"/>
  <c r="B3144" i="5"/>
  <c r="C3144" i="5"/>
  <c r="B3145" i="5"/>
  <c r="C3145" i="5"/>
  <c r="B3146" i="5"/>
  <c r="C3146" i="5"/>
  <c r="B3147" i="5"/>
  <c r="C3147" i="5"/>
  <c r="B3148" i="5"/>
  <c r="C3148" i="5"/>
  <c r="B3149" i="5"/>
  <c r="C3149" i="5"/>
  <c r="B3150" i="5"/>
  <c r="C3150" i="5"/>
  <c r="B3151" i="5"/>
  <c r="C3151" i="5"/>
  <c r="B3152" i="5"/>
  <c r="C3152" i="5"/>
  <c r="B3153" i="5"/>
  <c r="C3153" i="5"/>
  <c r="B3154" i="5"/>
  <c r="C3154" i="5"/>
  <c r="B3155" i="5"/>
  <c r="C3155" i="5"/>
  <c r="B3156" i="5"/>
  <c r="C3156" i="5"/>
  <c r="B3157" i="5"/>
  <c r="C3157" i="5"/>
  <c r="B3158" i="5"/>
  <c r="C3158" i="5"/>
  <c r="B3159" i="5"/>
  <c r="C3159" i="5"/>
  <c r="B3160" i="5"/>
  <c r="C3160" i="5"/>
  <c r="B3161" i="5"/>
  <c r="C3161" i="5"/>
  <c r="B3162" i="5"/>
  <c r="C3162" i="5"/>
  <c r="B3163" i="5"/>
  <c r="C3163" i="5"/>
  <c r="B3164" i="5"/>
  <c r="C3164" i="5"/>
  <c r="B3165" i="5"/>
  <c r="C3165" i="5"/>
  <c r="B3166" i="5"/>
  <c r="C3166" i="5"/>
  <c r="B3167" i="5"/>
  <c r="C3167" i="5"/>
  <c r="B3168" i="5"/>
  <c r="C3168" i="5"/>
  <c r="B3169" i="5"/>
  <c r="C3169" i="5"/>
  <c r="B3170" i="5"/>
  <c r="C3170" i="5"/>
  <c r="B3171" i="5"/>
  <c r="C3171" i="5"/>
  <c r="B3172" i="5"/>
  <c r="C3172" i="5"/>
  <c r="B3173" i="5"/>
  <c r="C3173" i="5"/>
  <c r="B3174" i="5"/>
  <c r="C3174" i="5"/>
  <c r="B3175" i="5"/>
  <c r="C3175" i="5"/>
  <c r="B3176" i="5"/>
  <c r="C3176" i="5"/>
  <c r="B3177" i="5"/>
  <c r="C3177" i="5"/>
  <c r="B3178" i="5"/>
  <c r="C3178" i="5"/>
  <c r="B3179" i="5"/>
  <c r="C3179" i="5"/>
  <c r="B3180" i="5"/>
  <c r="C3180" i="5"/>
  <c r="B3181" i="5"/>
  <c r="C3181" i="5"/>
  <c r="B3182" i="5"/>
  <c r="C3182" i="5"/>
  <c r="B3183" i="5"/>
  <c r="C3183" i="5"/>
  <c r="B3184" i="5"/>
  <c r="C3184" i="5"/>
  <c r="B3185" i="5"/>
  <c r="C3185" i="5"/>
  <c r="B3186" i="5"/>
  <c r="C3186" i="5"/>
  <c r="B3187" i="5"/>
  <c r="C3187" i="5"/>
  <c r="B3188" i="5"/>
  <c r="C3188" i="5"/>
  <c r="B3189" i="5"/>
  <c r="C3189" i="5"/>
  <c r="B3190" i="5"/>
  <c r="C3190" i="5"/>
  <c r="B3191" i="5"/>
  <c r="C3191" i="5"/>
  <c r="B3192" i="5"/>
  <c r="C3192" i="5"/>
  <c r="B3193" i="5"/>
  <c r="C3193" i="5"/>
  <c r="B3194" i="5"/>
  <c r="C3194" i="5"/>
  <c r="B3195" i="5"/>
  <c r="C3195" i="5"/>
  <c r="B3196" i="5"/>
  <c r="C3196" i="5"/>
  <c r="B3197" i="5"/>
  <c r="C3197" i="5"/>
  <c r="B3198" i="5"/>
  <c r="C3198" i="5"/>
  <c r="B3199" i="5"/>
  <c r="C3199" i="5"/>
  <c r="B3200" i="5"/>
  <c r="C3200" i="5"/>
  <c r="B3201" i="5"/>
  <c r="C3201" i="5"/>
  <c r="B3202" i="5"/>
  <c r="C3202" i="5"/>
  <c r="B3203" i="5"/>
  <c r="C3203" i="5"/>
  <c r="B3204" i="5"/>
  <c r="C3204" i="5"/>
  <c r="B3205" i="5"/>
  <c r="C3205" i="5"/>
  <c r="B3206" i="5"/>
  <c r="C3206" i="5"/>
  <c r="B3207" i="5"/>
  <c r="C3207" i="5"/>
  <c r="B3208" i="5"/>
  <c r="C3208" i="5"/>
  <c r="B3209" i="5"/>
  <c r="C3209" i="5"/>
  <c r="B3210" i="5"/>
  <c r="C3210" i="5"/>
  <c r="B3211" i="5"/>
  <c r="C3211" i="5"/>
  <c r="B3212" i="5"/>
  <c r="C3212" i="5"/>
  <c r="B3213" i="5"/>
  <c r="C3213" i="5"/>
  <c r="B3214" i="5"/>
  <c r="C3214" i="5"/>
  <c r="B3215" i="5"/>
  <c r="C3215" i="5"/>
  <c r="B3216" i="5"/>
  <c r="C3216" i="5"/>
  <c r="B3217" i="5"/>
  <c r="C3217" i="5"/>
  <c r="B3218" i="5"/>
  <c r="C3218" i="5"/>
  <c r="B3219" i="5"/>
  <c r="C3219" i="5"/>
  <c r="B3220" i="5"/>
  <c r="C3220" i="5"/>
  <c r="B3221" i="5"/>
  <c r="C3221" i="5"/>
  <c r="B3222" i="5"/>
  <c r="C3222" i="5"/>
  <c r="B3223" i="5"/>
  <c r="C3223" i="5"/>
  <c r="B3224" i="5"/>
  <c r="C3224" i="5"/>
  <c r="B3225" i="5"/>
  <c r="C3225" i="5"/>
  <c r="B3226" i="5"/>
  <c r="C3226" i="5"/>
  <c r="B3227" i="5"/>
  <c r="C3227" i="5"/>
  <c r="B3228" i="5"/>
  <c r="C3228" i="5"/>
  <c r="B3229" i="5"/>
  <c r="C3229" i="5"/>
  <c r="B3230" i="5"/>
  <c r="C3230" i="5"/>
  <c r="B3231" i="5"/>
  <c r="C3231" i="5"/>
  <c r="B3232" i="5"/>
  <c r="C3232" i="5"/>
  <c r="B3233" i="5"/>
  <c r="C3233" i="5"/>
  <c r="B3234" i="5"/>
  <c r="C3234" i="5"/>
  <c r="B3235" i="5"/>
  <c r="C3235" i="5"/>
  <c r="B3236" i="5"/>
  <c r="C3236" i="5"/>
  <c r="B3237" i="5"/>
  <c r="C3237" i="5"/>
  <c r="B3238" i="5"/>
  <c r="C3238" i="5"/>
  <c r="B3239" i="5"/>
  <c r="C3239" i="5"/>
  <c r="B3240" i="5"/>
  <c r="C3240" i="5"/>
  <c r="B3241" i="5"/>
  <c r="C3241" i="5"/>
  <c r="B3242" i="5"/>
  <c r="C3242" i="5"/>
  <c r="B3243" i="5"/>
  <c r="C3243" i="5"/>
  <c r="B3244" i="5"/>
  <c r="C3244" i="5"/>
  <c r="B3245" i="5"/>
  <c r="C3245" i="5"/>
  <c r="B3246" i="5"/>
  <c r="C3246" i="5"/>
  <c r="B3247" i="5"/>
  <c r="C3247" i="5"/>
  <c r="B3248" i="5"/>
  <c r="C3248" i="5"/>
  <c r="B3249" i="5"/>
  <c r="C3249" i="5"/>
  <c r="B3250" i="5"/>
  <c r="C3250" i="5"/>
  <c r="B3251" i="5"/>
  <c r="C3251" i="5"/>
  <c r="B3252" i="5"/>
  <c r="C3252" i="5"/>
  <c r="B3253" i="5"/>
  <c r="C3253" i="5"/>
  <c r="B3254" i="5"/>
  <c r="C3254" i="5"/>
  <c r="B3255" i="5"/>
  <c r="C3255" i="5"/>
  <c r="B3256" i="5"/>
  <c r="C3256" i="5"/>
  <c r="B3257" i="5"/>
  <c r="C3257" i="5"/>
  <c r="B3258" i="5"/>
  <c r="C3258" i="5"/>
  <c r="B3259" i="5"/>
  <c r="C3259" i="5"/>
  <c r="B3260" i="5"/>
  <c r="C3260" i="5"/>
  <c r="B3261" i="5"/>
  <c r="C3261" i="5"/>
  <c r="B3262" i="5"/>
  <c r="C3262" i="5"/>
  <c r="B3263" i="5"/>
  <c r="C3263" i="5"/>
  <c r="B3264" i="5"/>
  <c r="C3264" i="5"/>
  <c r="B3265" i="5"/>
  <c r="C3265" i="5"/>
  <c r="B3266" i="5"/>
  <c r="C3266" i="5"/>
  <c r="B3267" i="5"/>
  <c r="C3267" i="5"/>
  <c r="B3268" i="5"/>
  <c r="C3268" i="5"/>
  <c r="B3269" i="5"/>
  <c r="C3269" i="5"/>
  <c r="B3270" i="5"/>
  <c r="C3270" i="5"/>
  <c r="B3271" i="5"/>
  <c r="C3271" i="5"/>
  <c r="B3272" i="5"/>
  <c r="C3272" i="5"/>
  <c r="B3273" i="5"/>
  <c r="C3273" i="5"/>
  <c r="B3274" i="5"/>
  <c r="C3274" i="5"/>
  <c r="B3275" i="5"/>
  <c r="C3275" i="5"/>
  <c r="B3276" i="5"/>
  <c r="C3276" i="5"/>
  <c r="B3277" i="5"/>
  <c r="C3277" i="5"/>
  <c r="B3278" i="5"/>
  <c r="C3278" i="5"/>
  <c r="B3279" i="5"/>
  <c r="C3279" i="5"/>
  <c r="B3280" i="5"/>
  <c r="C3280" i="5"/>
  <c r="B3281" i="5"/>
  <c r="C3281" i="5"/>
  <c r="B3282" i="5"/>
  <c r="C3282" i="5"/>
  <c r="B3283" i="5"/>
  <c r="C3283" i="5"/>
  <c r="B3284" i="5"/>
  <c r="C3284" i="5"/>
  <c r="B3285" i="5"/>
  <c r="C3285" i="5"/>
  <c r="B3286" i="5"/>
  <c r="C3286" i="5"/>
  <c r="B3287" i="5"/>
  <c r="C3287" i="5"/>
  <c r="B3288" i="5"/>
  <c r="C3288" i="5"/>
  <c r="B3289" i="5"/>
  <c r="C3289" i="5"/>
  <c r="B3290" i="5"/>
  <c r="C3290" i="5"/>
  <c r="B3291" i="5"/>
  <c r="C3291" i="5"/>
  <c r="B3292" i="5"/>
  <c r="C3292" i="5"/>
  <c r="B3293" i="5"/>
  <c r="C3293" i="5"/>
  <c r="B3294" i="5"/>
  <c r="C3294" i="5"/>
  <c r="B3295" i="5"/>
  <c r="C3295" i="5"/>
  <c r="B3296" i="5"/>
  <c r="C3296" i="5"/>
  <c r="B3297" i="5"/>
  <c r="C3297" i="5"/>
  <c r="B3298" i="5"/>
  <c r="C3298" i="5"/>
  <c r="B3299" i="5"/>
  <c r="C3299" i="5"/>
  <c r="B3300" i="5"/>
  <c r="C3300" i="5"/>
  <c r="B3301" i="5"/>
  <c r="C3301" i="5"/>
  <c r="B3302" i="5"/>
  <c r="C3302" i="5"/>
  <c r="B3303" i="5"/>
  <c r="C3303" i="5"/>
  <c r="B3304" i="5"/>
  <c r="C3304" i="5"/>
  <c r="B3305" i="5"/>
  <c r="C3305" i="5"/>
  <c r="B3306" i="5"/>
  <c r="C3306" i="5"/>
  <c r="B3307" i="5"/>
  <c r="C3307" i="5"/>
  <c r="B3308" i="5"/>
  <c r="C3308" i="5"/>
  <c r="B3309" i="5"/>
  <c r="C3309" i="5"/>
  <c r="B3310" i="5"/>
  <c r="C3310" i="5"/>
  <c r="B3311" i="5"/>
  <c r="C3311" i="5"/>
  <c r="B3312" i="5"/>
  <c r="C3312" i="5"/>
  <c r="B3313" i="5"/>
  <c r="C3313" i="5"/>
  <c r="B3314" i="5"/>
  <c r="C3314" i="5"/>
  <c r="B3315" i="5"/>
  <c r="C3315" i="5"/>
  <c r="B3316" i="5"/>
  <c r="C3316" i="5"/>
  <c r="B3317" i="5"/>
  <c r="C3317" i="5"/>
  <c r="B3318" i="5"/>
  <c r="C3318" i="5"/>
  <c r="B3319" i="5"/>
  <c r="C3319" i="5"/>
  <c r="B3320" i="5"/>
  <c r="C3320" i="5"/>
  <c r="B3321" i="5"/>
  <c r="C3321" i="5"/>
  <c r="B3322" i="5"/>
  <c r="C3322" i="5"/>
  <c r="B3323" i="5"/>
  <c r="C3323" i="5"/>
  <c r="B3324" i="5"/>
  <c r="C3324" i="5"/>
  <c r="B3325" i="5"/>
  <c r="C3325" i="5"/>
  <c r="B3326" i="5"/>
  <c r="C3326" i="5"/>
  <c r="B3327" i="5"/>
  <c r="C3327" i="5"/>
  <c r="B3328" i="5"/>
  <c r="C3328" i="5"/>
  <c r="B3329" i="5"/>
  <c r="C3329" i="5"/>
  <c r="B3330" i="5"/>
  <c r="C3330" i="5"/>
  <c r="B3331" i="5"/>
  <c r="C3331" i="5"/>
  <c r="B3332" i="5"/>
  <c r="C3332" i="5"/>
  <c r="B3333" i="5"/>
  <c r="C3333" i="5"/>
  <c r="B3334" i="5"/>
  <c r="C3334" i="5"/>
  <c r="B3335" i="5"/>
  <c r="C3335" i="5"/>
  <c r="B3336" i="5"/>
  <c r="C3336" i="5"/>
  <c r="B3337" i="5"/>
  <c r="C3337" i="5"/>
  <c r="B3338" i="5"/>
  <c r="C3338" i="5"/>
  <c r="B3339" i="5"/>
  <c r="C3339" i="5"/>
  <c r="B3340" i="5"/>
  <c r="C3340" i="5"/>
  <c r="B3341" i="5"/>
  <c r="C3341" i="5"/>
  <c r="B3342" i="5"/>
  <c r="C3342" i="5"/>
  <c r="B3343" i="5"/>
  <c r="C3343" i="5"/>
  <c r="B3344" i="5"/>
  <c r="C3344" i="5"/>
  <c r="B3345" i="5"/>
  <c r="C3345" i="5"/>
  <c r="B3346" i="5"/>
  <c r="C3346" i="5"/>
  <c r="B3347" i="5"/>
  <c r="C3347" i="5"/>
  <c r="B3348" i="5"/>
  <c r="C3348" i="5"/>
  <c r="B3349" i="5"/>
  <c r="C3349" i="5"/>
  <c r="B3350" i="5"/>
  <c r="C3350" i="5"/>
  <c r="B3351" i="5"/>
  <c r="C3351" i="5"/>
  <c r="B3352" i="5"/>
  <c r="C3352" i="5"/>
  <c r="B3353" i="5"/>
  <c r="C3353" i="5"/>
  <c r="B3354" i="5"/>
  <c r="C3354" i="5"/>
  <c r="B3355" i="5"/>
  <c r="C3355" i="5"/>
  <c r="B3356" i="5"/>
  <c r="C3356" i="5"/>
  <c r="B3357" i="5"/>
  <c r="C3357" i="5"/>
  <c r="B3358" i="5"/>
  <c r="C3358" i="5"/>
  <c r="B3359" i="5"/>
  <c r="C3359" i="5"/>
  <c r="B3360" i="5"/>
  <c r="C3360" i="5"/>
  <c r="B3361" i="5"/>
  <c r="C3361" i="5"/>
  <c r="B3362" i="5"/>
  <c r="C3362" i="5"/>
  <c r="B3363" i="5"/>
  <c r="C3363" i="5"/>
  <c r="B3364" i="5"/>
  <c r="C3364" i="5"/>
  <c r="B3365" i="5"/>
  <c r="C3365" i="5"/>
  <c r="B3366" i="5"/>
  <c r="C3366" i="5"/>
  <c r="B3367" i="5"/>
  <c r="C3367" i="5"/>
  <c r="B3368" i="5"/>
  <c r="C3368" i="5"/>
  <c r="B3369" i="5"/>
  <c r="C3369" i="5"/>
  <c r="B3370" i="5"/>
  <c r="C3370" i="5"/>
  <c r="B3371" i="5"/>
  <c r="C3371" i="5"/>
  <c r="B3372" i="5"/>
  <c r="C3372" i="5"/>
  <c r="B3373" i="5"/>
  <c r="C3373" i="5"/>
  <c r="B3374" i="5"/>
  <c r="C3374" i="5"/>
  <c r="B3375" i="5"/>
  <c r="C3375" i="5"/>
  <c r="B3376" i="5"/>
  <c r="C3376" i="5"/>
  <c r="B3377" i="5"/>
  <c r="C3377" i="5"/>
  <c r="B3378" i="5"/>
  <c r="C3378" i="5"/>
  <c r="B3379" i="5"/>
  <c r="C3379" i="5"/>
  <c r="B3380" i="5"/>
  <c r="C3380" i="5"/>
  <c r="B3381" i="5"/>
  <c r="C3381" i="5"/>
  <c r="B3382" i="5"/>
  <c r="C3382" i="5"/>
  <c r="B3383" i="5"/>
  <c r="C3383" i="5"/>
  <c r="B3384" i="5"/>
  <c r="C3384" i="5"/>
  <c r="B3385" i="5"/>
  <c r="C3385" i="5"/>
  <c r="B3386" i="5"/>
  <c r="C3386" i="5"/>
  <c r="B3387" i="5"/>
  <c r="C3387" i="5"/>
  <c r="B3388" i="5"/>
  <c r="C3388" i="5"/>
  <c r="B3389" i="5"/>
  <c r="C3389" i="5"/>
  <c r="B3390" i="5"/>
  <c r="C3390" i="5"/>
  <c r="B3391" i="5"/>
  <c r="C3391" i="5"/>
  <c r="B3392" i="5"/>
  <c r="C3392" i="5"/>
  <c r="B3393" i="5"/>
  <c r="C3393" i="5"/>
  <c r="B3394" i="5"/>
  <c r="C3394" i="5"/>
  <c r="B3395" i="5"/>
  <c r="C3395" i="5"/>
  <c r="B3396" i="5"/>
  <c r="C3396" i="5"/>
  <c r="B3397" i="5"/>
  <c r="C3397" i="5"/>
  <c r="B3398" i="5"/>
  <c r="C3398" i="5"/>
  <c r="B3399" i="5"/>
  <c r="C3399" i="5"/>
  <c r="B3400" i="5"/>
  <c r="C3400" i="5"/>
  <c r="B3401" i="5"/>
  <c r="C3401" i="5"/>
  <c r="B3402" i="5"/>
  <c r="C3402" i="5"/>
  <c r="B3403" i="5"/>
  <c r="C3403" i="5"/>
  <c r="B3404" i="5"/>
  <c r="C3404" i="5"/>
  <c r="B3405" i="5"/>
  <c r="C3405" i="5"/>
  <c r="B3406" i="5"/>
  <c r="C3406" i="5"/>
  <c r="B3407" i="5"/>
  <c r="C3407" i="5"/>
  <c r="B3408" i="5"/>
  <c r="C3408" i="5"/>
  <c r="B3409" i="5"/>
  <c r="C3409" i="5"/>
  <c r="B3410" i="5"/>
  <c r="C3410" i="5"/>
  <c r="B3411" i="5"/>
  <c r="C3411" i="5"/>
  <c r="B3412" i="5"/>
  <c r="C3412" i="5"/>
  <c r="B3413" i="5"/>
  <c r="C3413" i="5"/>
  <c r="B3414" i="5"/>
  <c r="C3414" i="5"/>
  <c r="B3415" i="5"/>
  <c r="C3415" i="5"/>
  <c r="B3416" i="5"/>
  <c r="C3416" i="5"/>
  <c r="B3417" i="5"/>
  <c r="C3417" i="5"/>
  <c r="B3418" i="5"/>
  <c r="C3418" i="5"/>
  <c r="B3419" i="5"/>
  <c r="C3419" i="5"/>
  <c r="B3420" i="5"/>
  <c r="C3420" i="5"/>
  <c r="B3421" i="5"/>
  <c r="C3421" i="5"/>
  <c r="B3422" i="5"/>
  <c r="C3422" i="5"/>
  <c r="B3423" i="5"/>
  <c r="C3423" i="5"/>
  <c r="B3424" i="5"/>
  <c r="C3424" i="5"/>
  <c r="B3425" i="5"/>
  <c r="C3425" i="5"/>
  <c r="B3426" i="5"/>
  <c r="C3426" i="5"/>
  <c r="B3427" i="5"/>
  <c r="C3427" i="5"/>
  <c r="B3428" i="5"/>
  <c r="C3428" i="5"/>
  <c r="B3429" i="5"/>
  <c r="C3429" i="5"/>
  <c r="B3430" i="5"/>
  <c r="C3430" i="5"/>
  <c r="B3431" i="5"/>
  <c r="C3431" i="5"/>
  <c r="B3432" i="5"/>
  <c r="C3432" i="5"/>
  <c r="B3433" i="5"/>
  <c r="C3433" i="5"/>
  <c r="B3434" i="5"/>
  <c r="C3434" i="5"/>
  <c r="B3435" i="5"/>
  <c r="C3435" i="5"/>
  <c r="B3436" i="5"/>
  <c r="C3436" i="5"/>
  <c r="B3437" i="5"/>
  <c r="C3437" i="5"/>
  <c r="B3438" i="5"/>
  <c r="C3438" i="5"/>
  <c r="B3439" i="5"/>
  <c r="C3439" i="5"/>
  <c r="B3440" i="5"/>
  <c r="C3440" i="5"/>
  <c r="B3441" i="5"/>
  <c r="C3441" i="5"/>
  <c r="B3442" i="5"/>
  <c r="C3442" i="5"/>
  <c r="B3443" i="5"/>
  <c r="C3443" i="5"/>
  <c r="B3444" i="5"/>
  <c r="C3444" i="5"/>
  <c r="B3445" i="5"/>
  <c r="C3445" i="5"/>
  <c r="B3446" i="5"/>
  <c r="C3446" i="5"/>
  <c r="B3447" i="5"/>
  <c r="C3447" i="5"/>
  <c r="B3448" i="5"/>
  <c r="C3448" i="5"/>
  <c r="B3449" i="5"/>
  <c r="C3449" i="5"/>
  <c r="B3450" i="5"/>
  <c r="C3450" i="5"/>
  <c r="B3451" i="5"/>
  <c r="C3451" i="5"/>
  <c r="B3452" i="5"/>
  <c r="C3452" i="5"/>
  <c r="B3453" i="5"/>
  <c r="C3453" i="5"/>
  <c r="B3454" i="5"/>
  <c r="C3454" i="5"/>
  <c r="B3455" i="5"/>
  <c r="C3455" i="5"/>
  <c r="B3456" i="5"/>
  <c r="C3456" i="5"/>
  <c r="B3457" i="5"/>
  <c r="C3457" i="5"/>
  <c r="B3458" i="5"/>
  <c r="C3458" i="5"/>
  <c r="B3459" i="5"/>
  <c r="C3459" i="5"/>
  <c r="B3460" i="5"/>
  <c r="C3460" i="5"/>
  <c r="B3461" i="5"/>
  <c r="C3461" i="5"/>
  <c r="B3462" i="5"/>
  <c r="C3462" i="5"/>
  <c r="B3463" i="5"/>
  <c r="C3463" i="5"/>
  <c r="B3464" i="5"/>
  <c r="C3464" i="5"/>
  <c r="B3465" i="5"/>
  <c r="C3465" i="5"/>
  <c r="B3466" i="5"/>
  <c r="C3466" i="5"/>
  <c r="B3467" i="5"/>
  <c r="C3467" i="5"/>
  <c r="B3468" i="5"/>
  <c r="C3468" i="5"/>
  <c r="B3469" i="5"/>
  <c r="C3469" i="5"/>
  <c r="B3470" i="5"/>
  <c r="C3470" i="5"/>
  <c r="B3471" i="5"/>
  <c r="C3471" i="5"/>
  <c r="B3472" i="5"/>
  <c r="C3472" i="5"/>
  <c r="B3473" i="5"/>
  <c r="C3473" i="5"/>
  <c r="B3474" i="5"/>
  <c r="C3474" i="5"/>
  <c r="B3475" i="5"/>
  <c r="C3475" i="5"/>
  <c r="B3476" i="5"/>
  <c r="C3476" i="5"/>
  <c r="B3477" i="5"/>
  <c r="C3477" i="5"/>
  <c r="B3478" i="5"/>
  <c r="C3478" i="5"/>
  <c r="B3479" i="5"/>
  <c r="C3479" i="5"/>
  <c r="B3480" i="5"/>
  <c r="C3480" i="5"/>
  <c r="B3481" i="5"/>
  <c r="C3481" i="5"/>
  <c r="B3482" i="5"/>
  <c r="C3482" i="5"/>
  <c r="B3483" i="5"/>
  <c r="C3483" i="5"/>
  <c r="B3484" i="5"/>
  <c r="C3484" i="5"/>
  <c r="B3485" i="5"/>
  <c r="C3485" i="5"/>
  <c r="B3486" i="5"/>
  <c r="C3486" i="5"/>
  <c r="B3487" i="5"/>
  <c r="C3487" i="5"/>
  <c r="B3488" i="5"/>
  <c r="C3488" i="5"/>
  <c r="B3489" i="5"/>
  <c r="C3489" i="5"/>
  <c r="B3490" i="5"/>
  <c r="C3490" i="5"/>
  <c r="B3491" i="5"/>
  <c r="C3491" i="5"/>
  <c r="B3492" i="5"/>
  <c r="C3492" i="5"/>
  <c r="B3493" i="5"/>
  <c r="C3493" i="5"/>
  <c r="B3494" i="5"/>
  <c r="C3494" i="5"/>
  <c r="B3495" i="5"/>
  <c r="C3495" i="5"/>
  <c r="B3496" i="5"/>
  <c r="C3496" i="5"/>
  <c r="B3497" i="5"/>
  <c r="C3497" i="5"/>
  <c r="B3498" i="5"/>
  <c r="C3498" i="5"/>
  <c r="B3499" i="5"/>
  <c r="C3499" i="5"/>
  <c r="B3500" i="5"/>
  <c r="C3500" i="5"/>
  <c r="B3501" i="5"/>
  <c r="C3501" i="5"/>
  <c r="B3502" i="5"/>
  <c r="C3502" i="5"/>
  <c r="B3503" i="5"/>
  <c r="C3503" i="5"/>
  <c r="B3504" i="5"/>
  <c r="C3504" i="5"/>
  <c r="B3505" i="5"/>
  <c r="C3505" i="5"/>
  <c r="B3506" i="5"/>
  <c r="C3506" i="5"/>
  <c r="B3507" i="5"/>
  <c r="C3507" i="5"/>
  <c r="B3508" i="5"/>
  <c r="C3508" i="5"/>
  <c r="B3509" i="5"/>
  <c r="C3509" i="5"/>
  <c r="B3510" i="5"/>
  <c r="C3510" i="5"/>
  <c r="B3511" i="5"/>
  <c r="C3511" i="5"/>
  <c r="B3512" i="5"/>
  <c r="C3512" i="5"/>
  <c r="B3513" i="5"/>
  <c r="C3513" i="5"/>
  <c r="B3514" i="5"/>
  <c r="C3514" i="5"/>
  <c r="B3515" i="5"/>
  <c r="C3515" i="5"/>
  <c r="B3516" i="5"/>
  <c r="C3516" i="5"/>
  <c r="B3517" i="5"/>
  <c r="C3517" i="5"/>
  <c r="B3518" i="5"/>
  <c r="C3518" i="5"/>
  <c r="B3519" i="5"/>
  <c r="C3519" i="5"/>
  <c r="B3520" i="5"/>
  <c r="C3520" i="5"/>
  <c r="B3521" i="5"/>
  <c r="C3521" i="5"/>
  <c r="B3522" i="5"/>
  <c r="C3522" i="5"/>
  <c r="B3523" i="5"/>
  <c r="C3523" i="5"/>
  <c r="B3524" i="5"/>
  <c r="C3524" i="5"/>
  <c r="B3525" i="5"/>
  <c r="C3525" i="5"/>
  <c r="B3526" i="5"/>
  <c r="C3526" i="5"/>
  <c r="B3527" i="5"/>
  <c r="C3527" i="5"/>
  <c r="B3528" i="5"/>
  <c r="C3528" i="5"/>
  <c r="B3529" i="5"/>
  <c r="C3529" i="5"/>
  <c r="B3530" i="5"/>
  <c r="C3530" i="5"/>
  <c r="B3531" i="5"/>
  <c r="C3531" i="5"/>
  <c r="B3532" i="5"/>
  <c r="C3532" i="5"/>
  <c r="B3533" i="5"/>
  <c r="C3533" i="5"/>
  <c r="B3534" i="5"/>
  <c r="C3534" i="5"/>
  <c r="B3535" i="5"/>
  <c r="C3535" i="5"/>
  <c r="B3536" i="5"/>
  <c r="C3536" i="5"/>
  <c r="B3537" i="5"/>
  <c r="C3537" i="5"/>
  <c r="B3538" i="5"/>
  <c r="C3538" i="5"/>
  <c r="B3539" i="5"/>
  <c r="C3539" i="5"/>
  <c r="B3540" i="5"/>
  <c r="C3540" i="5"/>
  <c r="B3541" i="5"/>
  <c r="C3541" i="5"/>
  <c r="B3542" i="5"/>
  <c r="C3542" i="5"/>
  <c r="B3543" i="5"/>
  <c r="C3543" i="5"/>
  <c r="B3544" i="5"/>
  <c r="C3544" i="5"/>
  <c r="B3545" i="5"/>
  <c r="C3545" i="5"/>
  <c r="B3546" i="5"/>
  <c r="C3546" i="5"/>
  <c r="B3547" i="5"/>
  <c r="C3547" i="5"/>
  <c r="B3548" i="5"/>
  <c r="C3548" i="5"/>
  <c r="B3549" i="5"/>
  <c r="C3549" i="5"/>
  <c r="B3550" i="5"/>
  <c r="C3550" i="5"/>
  <c r="B3551" i="5"/>
  <c r="C3551" i="5"/>
  <c r="B3552" i="5"/>
  <c r="C3552" i="5"/>
  <c r="B3553" i="5"/>
  <c r="C3553" i="5"/>
  <c r="B3554" i="5"/>
  <c r="C3554" i="5"/>
  <c r="B3555" i="5"/>
  <c r="C3555" i="5"/>
  <c r="B3556" i="5"/>
  <c r="C3556" i="5"/>
  <c r="B3557" i="5"/>
  <c r="C3557" i="5"/>
  <c r="B3558" i="5"/>
  <c r="C3558" i="5"/>
  <c r="B3559" i="5"/>
  <c r="C3559" i="5"/>
  <c r="B3560" i="5"/>
  <c r="C3560" i="5"/>
  <c r="B3561" i="5"/>
  <c r="C3561" i="5"/>
  <c r="B3562" i="5"/>
  <c r="C3562" i="5"/>
  <c r="B3563" i="5"/>
  <c r="C3563" i="5"/>
  <c r="B3564" i="5"/>
  <c r="C3564" i="5"/>
  <c r="B3565" i="5"/>
  <c r="C3565" i="5"/>
  <c r="B3566" i="5"/>
  <c r="C3566" i="5"/>
  <c r="B3567" i="5"/>
  <c r="C3567" i="5"/>
  <c r="B3568" i="5"/>
  <c r="C3568" i="5"/>
  <c r="B3569" i="5"/>
  <c r="C3569" i="5"/>
  <c r="B3570" i="5"/>
  <c r="C3570" i="5"/>
  <c r="B3571" i="5"/>
  <c r="C3571" i="5"/>
  <c r="B3572" i="5"/>
  <c r="C3572" i="5"/>
  <c r="B3573" i="5"/>
  <c r="C3573" i="5"/>
  <c r="B3574" i="5"/>
  <c r="C3574" i="5"/>
  <c r="B3575" i="5"/>
  <c r="C3575" i="5"/>
  <c r="B3576" i="5"/>
  <c r="C3576" i="5"/>
  <c r="B3577" i="5"/>
  <c r="C3577" i="5"/>
  <c r="B3578" i="5"/>
  <c r="C3578" i="5"/>
  <c r="B3579" i="5"/>
  <c r="C3579" i="5"/>
  <c r="B3580" i="5"/>
  <c r="C3580" i="5"/>
  <c r="B3581" i="5"/>
  <c r="C3581" i="5"/>
  <c r="B3582" i="5"/>
  <c r="C3582" i="5"/>
  <c r="B3583" i="5"/>
  <c r="C3583" i="5"/>
  <c r="B3584" i="5"/>
  <c r="C3584" i="5"/>
  <c r="B3585" i="5"/>
  <c r="C3585" i="5"/>
  <c r="B3586" i="5"/>
  <c r="C3586" i="5"/>
  <c r="B3587" i="5"/>
  <c r="C3587" i="5"/>
  <c r="B3588" i="5"/>
  <c r="C3588" i="5"/>
  <c r="B3589" i="5"/>
  <c r="C3589" i="5"/>
  <c r="B3590" i="5"/>
  <c r="C3590" i="5"/>
  <c r="B3591" i="5"/>
  <c r="C3591" i="5"/>
  <c r="B3592" i="5"/>
  <c r="C3592" i="5"/>
  <c r="B3593" i="5"/>
  <c r="C3593" i="5"/>
  <c r="B3594" i="5"/>
  <c r="C3594" i="5"/>
  <c r="B3595" i="5"/>
  <c r="C3595" i="5"/>
  <c r="B3596" i="5"/>
  <c r="C3596" i="5"/>
  <c r="B3597" i="5"/>
  <c r="C3597" i="5"/>
  <c r="B3598" i="5"/>
  <c r="C3598" i="5"/>
  <c r="B3599" i="5"/>
  <c r="C3599" i="5"/>
  <c r="B3600" i="5"/>
  <c r="C3600" i="5"/>
  <c r="B3601" i="5"/>
  <c r="C3601" i="5"/>
  <c r="B3602" i="5"/>
  <c r="C3602" i="5"/>
  <c r="B3603" i="5"/>
  <c r="C3603" i="5"/>
  <c r="B3604" i="5"/>
  <c r="C3604" i="5"/>
  <c r="B3605" i="5"/>
  <c r="C3605" i="5"/>
  <c r="B3606" i="5"/>
  <c r="C3606" i="5"/>
  <c r="B3607" i="5"/>
  <c r="C3607" i="5"/>
  <c r="B3608" i="5"/>
  <c r="C3608" i="5"/>
  <c r="B3609" i="5"/>
  <c r="C3609" i="5"/>
  <c r="B3610" i="5"/>
  <c r="C3610" i="5"/>
  <c r="B3611" i="5"/>
  <c r="C3611" i="5"/>
  <c r="B3612" i="5"/>
  <c r="C3612" i="5"/>
  <c r="B3613" i="5"/>
  <c r="C3613" i="5"/>
  <c r="B3614" i="5"/>
  <c r="C3614" i="5"/>
  <c r="B3615" i="5"/>
  <c r="C3615" i="5"/>
  <c r="B3616" i="5"/>
  <c r="C3616" i="5"/>
  <c r="B3617" i="5"/>
  <c r="C3617" i="5"/>
  <c r="B3618" i="5"/>
  <c r="C3618" i="5"/>
  <c r="B3619" i="5"/>
  <c r="C3619" i="5"/>
  <c r="B3620" i="5"/>
  <c r="C3620" i="5"/>
  <c r="B3621" i="5"/>
  <c r="C3621" i="5"/>
  <c r="B3622" i="5"/>
  <c r="C3622" i="5"/>
  <c r="B3623" i="5"/>
  <c r="C3623" i="5"/>
  <c r="B3624" i="5"/>
  <c r="C3624" i="5"/>
  <c r="B3625" i="5"/>
  <c r="C3625" i="5"/>
  <c r="B3626" i="5"/>
  <c r="C3626" i="5"/>
  <c r="B3627" i="5"/>
  <c r="C3627" i="5"/>
  <c r="B3628" i="5"/>
  <c r="C3628" i="5"/>
  <c r="B3629" i="5"/>
  <c r="C3629" i="5"/>
  <c r="B3630" i="5"/>
  <c r="C3630" i="5"/>
  <c r="B3631" i="5"/>
  <c r="C3631" i="5"/>
  <c r="B3632" i="5"/>
  <c r="C3632" i="5"/>
  <c r="B3633" i="5"/>
  <c r="C3633" i="5"/>
  <c r="B3634" i="5"/>
  <c r="C3634" i="5"/>
  <c r="B3635" i="5"/>
  <c r="C3635" i="5"/>
  <c r="B3636" i="5"/>
  <c r="C3636" i="5"/>
  <c r="B3637" i="5"/>
  <c r="C3637" i="5"/>
  <c r="B3638" i="5"/>
  <c r="C3638" i="5"/>
  <c r="B3639" i="5"/>
  <c r="C3639" i="5"/>
  <c r="B3640" i="5"/>
  <c r="C3640" i="5"/>
  <c r="B3641" i="5"/>
  <c r="C3641" i="5"/>
  <c r="B3642" i="5"/>
  <c r="C3642" i="5"/>
  <c r="B3643" i="5"/>
  <c r="C3643" i="5"/>
  <c r="B3644" i="5"/>
  <c r="C3644" i="5"/>
  <c r="B3645" i="5"/>
  <c r="C3645" i="5"/>
  <c r="B3646" i="5"/>
  <c r="C3646" i="5"/>
  <c r="B3647" i="5"/>
  <c r="C3647" i="5"/>
  <c r="B3648" i="5"/>
  <c r="C3648" i="5"/>
  <c r="B3649" i="5"/>
  <c r="C3649" i="5"/>
  <c r="B3650" i="5"/>
  <c r="C3650" i="5"/>
  <c r="B3651" i="5"/>
  <c r="C3651" i="5"/>
  <c r="B3652" i="5"/>
  <c r="C3652" i="5"/>
  <c r="B3653" i="5"/>
  <c r="C3653" i="5"/>
  <c r="B3654" i="5"/>
  <c r="C3654" i="5"/>
  <c r="B3655" i="5"/>
  <c r="C3655" i="5"/>
  <c r="B3656" i="5"/>
  <c r="C3656" i="5"/>
  <c r="B3657" i="5"/>
  <c r="C3657" i="5"/>
  <c r="B3658" i="5"/>
  <c r="C3658" i="5"/>
  <c r="B3659" i="5"/>
  <c r="C3659" i="5"/>
  <c r="B3660" i="5"/>
  <c r="C3660" i="5"/>
  <c r="B3661" i="5"/>
  <c r="C3661" i="5"/>
  <c r="B3662" i="5"/>
  <c r="C3662" i="5"/>
  <c r="B3663" i="5"/>
  <c r="C3663" i="5"/>
  <c r="B3664" i="5"/>
  <c r="C3664" i="5"/>
  <c r="B3665" i="5"/>
  <c r="C3665" i="5"/>
  <c r="B3666" i="5"/>
  <c r="C3666" i="5"/>
  <c r="B3667" i="5"/>
  <c r="C3667" i="5"/>
  <c r="B3668" i="5"/>
  <c r="C3668" i="5"/>
  <c r="B3669" i="5"/>
  <c r="C3669" i="5"/>
  <c r="B3670" i="5"/>
  <c r="C3670" i="5"/>
  <c r="B3671" i="5"/>
  <c r="C3671" i="5"/>
  <c r="B3672" i="5"/>
  <c r="C3672" i="5"/>
  <c r="B3673" i="5"/>
  <c r="C3673" i="5"/>
  <c r="B3674" i="5"/>
  <c r="C3674" i="5"/>
  <c r="B3675" i="5"/>
  <c r="C3675" i="5"/>
  <c r="B3676" i="5"/>
  <c r="C3676" i="5"/>
  <c r="B3677" i="5"/>
  <c r="C3677" i="5"/>
  <c r="B3678" i="5"/>
  <c r="C3678" i="5"/>
  <c r="B3679" i="5"/>
  <c r="C3679" i="5"/>
  <c r="B3680" i="5"/>
  <c r="C3680" i="5"/>
  <c r="B3681" i="5"/>
  <c r="C3681" i="5"/>
  <c r="B3682" i="5"/>
  <c r="C3682" i="5"/>
  <c r="B3683" i="5"/>
  <c r="C3683" i="5"/>
  <c r="B3684" i="5"/>
  <c r="C3684" i="5"/>
  <c r="B3685" i="5"/>
  <c r="C3685" i="5"/>
  <c r="B3686" i="5"/>
  <c r="C3686" i="5"/>
  <c r="B3687" i="5"/>
  <c r="C3687" i="5"/>
  <c r="B3688" i="5"/>
  <c r="C3688" i="5"/>
  <c r="B3689" i="5"/>
  <c r="C3689" i="5"/>
  <c r="B3690" i="5"/>
  <c r="C3690" i="5"/>
  <c r="B3691" i="5"/>
  <c r="C3691" i="5"/>
  <c r="B3692" i="5"/>
  <c r="C3692" i="5"/>
  <c r="B3693" i="5"/>
  <c r="C3693" i="5"/>
  <c r="B3694" i="5"/>
  <c r="C3694" i="5"/>
  <c r="B3695" i="5"/>
  <c r="C3695" i="5"/>
  <c r="B3696" i="5"/>
  <c r="C3696" i="5"/>
  <c r="B3697" i="5"/>
  <c r="C3697" i="5"/>
  <c r="B3698" i="5"/>
  <c r="C3698" i="5"/>
  <c r="B3699" i="5"/>
  <c r="C3699" i="5"/>
  <c r="B3700" i="5"/>
  <c r="C3700" i="5"/>
  <c r="B3701" i="5"/>
  <c r="C3701" i="5"/>
  <c r="B3702" i="5"/>
  <c r="C3702" i="5"/>
  <c r="B3703" i="5"/>
  <c r="C3703" i="5"/>
  <c r="B3704" i="5"/>
  <c r="C3704" i="5"/>
  <c r="B3705" i="5"/>
  <c r="C3705" i="5"/>
  <c r="B3706" i="5"/>
  <c r="C3706" i="5"/>
  <c r="B3707" i="5"/>
  <c r="C3707" i="5"/>
  <c r="B3708" i="5"/>
  <c r="C3708" i="5"/>
  <c r="B3709" i="5"/>
  <c r="C3709" i="5"/>
  <c r="B3710" i="5"/>
  <c r="C3710" i="5"/>
  <c r="B3711" i="5"/>
  <c r="C3711" i="5"/>
  <c r="B3712" i="5"/>
  <c r="C3712" i="5"/>
  <c r="B3713" i="5"/>
  <c r="C3713" i="5"/>
  <c r="B3714" i="5"/>
  <c r="C3714" i="5"/>
  <c r="B3715" i="5"/>
  <c r="C3715" i="5"/>
  <c r="B3716" i="5"/>
  <c r="C3716" i="5"/>
  <c r="B3717" i="5"/>
  <c r="C3717" i="5"/>
  <c r="B3718" i="5"/>
  <c r="C3718" i="5"/>
  <c r="B3719" i="5"/>
  <c r="C3719" i="5"/>
  <c r="B3720" i="5"/>
  <c r="C3720" i="5"/>
  <c r="B3721" i="5"/>
  <c r="C3721" i="5"/>
  <c r="B3722" i="5"/>
  <c r="C3722" i="5"/>
  <c r="B3723" i="5"/>
  <c r="C3723" i="5"/>
  <c r="B3724" i="5"/>
  <c r="C3724" i="5"/>
  <c r="B3725" i="5"/>
  <c r="C3725" i="5"/>
  <c r="B3726" i="5"/>
  <c r="C3726" i="5"/>
  <c r="B3727" i="5"/>
  <c r="C3727" i="5"/>
  <c r="B3728" i="5"/>
  <c r="C3728" i="5"/>
  <c r="B3729" i="5"/>
  <c r="C3729" i="5"/>
  <c r="B3730" i="5"/>
  <c r="C3730" i="5"/>
  <c r="B3731" i="5"/>
  <c r="C3731" i="5"/>
  <c r="B3732" i="5"/>
  <c r="C3732" i="5"/>
  <c r="B3733" i="5"/>
  <c r="C3733" i="5"/>
  <c r="B3734" i="5"/>
  <c r="C3734" i="5"/>
  <c r="B3735" i="5"/>
  <c r="C3735" i="5"/>
  <c r="B3736" i="5"/>
  <c r="C3736" i="5"/>
  <c r="B3737" i="5"/>
  <c r="C3737" i="5"/>
  <c r="B3738" i="5"/>
  <c r="C3738" i="5"/>
  <c r="B3739" i="5"/>
  <c r="C3739" i="5"/>
  <c r="B3740" i="5"/>
  <c r="C3740" i="5"/>
  <c r="B3741" i="5"/>
  <c r="C3741" i="5"/>
  <c r="B3742" i="5"/>
  <c r="C3742" i="5"/>
  <c r="B3743" i="5"/>
  <c r="C3743" i="5"/>
  <c r="B3744" i="5"/>
  <c r="C3744" i="5"/>
  <c r="B3745" i="5"/>
  <c r="C3745" i="5"/>
  <c r="B3746" i="5"/>
  <c r="C3746" i="5"/>
  <c r="B3747" i="5"/>
  <c r="C3747" i="5"/>
  <c r="B3748" i="5"/>
  <c r="C3748" i="5"/>
  <c r="B3749" i="5"/>
  <c r="C3749" i="5"/>
  <c r="B3750" i="5"/>
  <c r="C3750" i="5"/>
  <c r="B3751" i="5"/>
  <c r="C3751" i="5"/>
  <c r="B3752" i="5"/>
  <c r="C3752" i="5"/>
  <c r="B3753" i="5"/>
  <c r="C3753" i="5"/>
  <c r="B3754" i="5"/>
  <c r="C3754" i="5"/>
  <c r="B3755" i="5"/>
  <c r="C3755" i="5"/>
  <c r="B3756" i="5"/>
  <c r="C3756" i="5"/>
  <c r="B3757" i="5"/>
  <c r="C3757" i="5"/>
  <c r="B3758" i="5"/>
  <c r="C3758" i="5"/>
  <c r="B3759" i="5"/>
  <c r="C3759" i="5"/>
  <c r="B3760" i="5"/>
  <c r="C3760" i="5"/>
  <c r="B3761" i="5"/>
  <c r="C3761" i="5"/>
  <c r="B3762" i="5"/>
  <c r="C3762" i="5"/>
  <c r="B3763" i="5"/>
  <c r="C3763" i="5"/>
  <c r="B3764" i="5"/>
  <c r="C3764" i="5"/>
  <c r="B3765" i="5"/>
  <c r="C3765" i="5"/>
  <c r="B3766" i="5"/>
  <c r="C3766" i="5"/>
  <c r="B3767" i="5"/>
  <c r="C3767" i="5"/>
  <c r="B3768" i="5"/>
  <c r="C3768" i="5"/>
  <c r="B3769" i="5"/>
  <c r="C3769" i="5"/>
  <c r="B3770" i="5"/>
  <c r="C3770" i="5"/>
  <c r="B3771" i="5"/>
  <c r="C3771" i="5"/>
  <c r="B3772" i="5"/>
  <c r="C3772" i="5"/>
  <c r="B3773" i="5"/>
  <c r="C3773" i="5"/>
  <c r="B3774" i="5"/>
  <c r="C3774" i="5"/>
  <c r="B3775" i="5"/>
  <c r="C3775" i="5"/>
  <c r="B3776" i="5"/>
  <c r="C3776" i="5"/>
  <c r="B3777" i="5"/>
  <c r="C3777" i="5"/>
  <c r="B3778" i="5"/>
  <c r="C3778" i="5"/>
  <c r="B3779" i="5"/>
  <c r="C3779" i="5"/>
  <c r="B3780" i="5"/>
  <c r="C3780" i="5"/>
  <c r="B3781" i="5"/>
  <c r="C3781" i="5"/>
  <c r="B3782" i="5"/>
  <c r="C3782" i="5"/>
  <c r="B3783" i="5"/>
  <c r="C3783" i="5"/>
  <c r="B3784" i="5"/>
  <c r="C3784" i="5"/>
  <c r="B3785" i="5"/>
  <c r="C3785" i="5"/>
  <c r="B3786" i="5"/>
  <c r="C3786" i="5"/>
  <c r="B3787" i="5"/>
  <c r="C3787" i="5"/>
  <c r="B3788" i="5"/>
  <c r="C3788" i="5"/>
  <c r="B3789" i="5"/>
  <c r="C3789" i="5"/>
  <c r="B3790" i="5"/>
  <c r="C3790" i="5"/>
  <c r="B3791" i="5"/>
  <c r="C3791" i="5"/>
  <c r="B3792" i="5"/>
  <c r="C3792" i="5"/>
  <c r="B3793" i="5"/>
  <c r="C3793" i="5"/>
  <c r="B3794" i="5"/>
  <c r="C3794" i="5"/>
  <c r="B3795" i="5"/>
  <c r="C3795" i="5"/>
  <c r="B3796" i="5"/>
  <c r="C3796" i="5"/>
  <c r="B3797" i="5"/>
  <c r="C3797" i="5"/>
  <c r="B3798" i="5"/>
  <c r="C3798" i="5"/>
  <c r="B3799" i="5"/>
  <c r="C3799" i="5"/>
  <c r="B3800" i="5"/>
  <c r="C3800" i="5"/>
  <c r="B3801" i="5"/>
  <c r="C3801" i="5"/>
  <c r="B3802" i="5"/>
  <c r="C3802" i="5"/>
  <c r="B3803" i="5"/>
  <c r="C3803" i="5"/>
  <c r="B3804" i="5"/>
  <c r="C3804" i="5"/>
  <c r="B3805" i="5"/>
  <c r="C3805" i="5"/>
  <c r="B3806" i="5"/>
  <c r="C3806" i="5"/>
  <c r="B3807" i="5"/>
  <c r="C3807" i="5"/>
  <c r="B3808" i="5"/>
  <c r="C3808" i="5"/>
  <c r="B3809" i="5"/>
  <c r="C3809" i="5"/>
  <c r="B3810" i="5"/>
  <c r="C3810" i="5"/>
  <c r="B3811" i="5"/>
  <c r="C3811" i="5"/>
  <c r="B3812" i="5"/>
  <c r="C3812" i="5"/>
  <c r="B3813" i="5"/>
  <c r="C3813" i="5"/>
  <c r="B3814" i="5"/>
  <c r="C3814" i="5"/>
  <c r="B3815" i="5"/>
  <c r="C3815" i="5"/>
  <c r="B3816" i="5"/>
  <c r="C3816" i="5"/>
  <c r="B3817" i="5"/>
  <c r="C3817" i="5"/>
  <c r="B3818" i="5"/>
  <c r="C3818" i="5"/>
  <c r="B3819" i="5"/>
  <c r="C3819" i="5"/>
  <c r="B3820" i="5"/>
  <c r="C3820" i="5"/>
  <c r="B3821" i="5"/>
  <c r="C3821" i="5"/>
  <c r="B3822" i="5"/>
  <c r="C3822" i="5"/>
  <c r="B3823" i="5"/>
  <c r="C3823" i="5"/>
  <c r="B3824" i="5"/>
  <c r="C3824" i="5"/>
  <c r="B3825" i="5"/>
  <c r="C3825" i="5"/>
  <c r="B3826" i="5"/>
  <c r="C3826" i="5"/>
  <c r="B3827" i="5"/>
  <c r="C3827" i="5"/>
  <c r="B3828" i="5"/>
  <c r="C3828" i="5"/>
  <c r="B3829" i="5"/>
  <c r="C3829" i="5"/>
  <c r="B3830" i="5"/>
  <c r="C3830" i="5"/>
  <c r="B3831" i="5"/>
  <c r="C3831" i="5"/>
  <c r="B3832" i="5"/>
  <c r="C3832" i="5"/>
  <c r="B3833" i="5"/>
  <c r="C3833" i="5"/>
  <c r="B3834" i="5"/>
  <c r="C3834" i="5"/>
  <c r="B3835" i="5"/>
  <c r="C3835" i="5"/>
  <c r="B3836" i="5"/>
  <c r="C3836" i="5"/>
  <c r="B3837" i="5"/>
  <c r="C3837" i="5"/>
  <c r="B3838" i="5"/>
  <c r="C3838" i="5"/>
  <c r="B3839" i="5"/>
  <c r="C3839" i="5"/>
  <c r="B3840" i="5"/>
  <c r="C3840" i="5"/>
  <c r="B3841" i="5"/>
  <c r="C3841" i="5"/>
  <c r="B3842" i="5"/>
  <c r="C3842" i="5"/>
  <c r="B3843" i="5"/>
  <c r="C3843" i="5"/>
  <c r="B3844" i="5"/>
  <c r="C3844" i="5"/>
  <c r="B3845" i="5"/>
  <c r="C3845" i="5"/>
  <c r="B3846" i="5"/>
  <c r="C3846" i="5"/>
  <c r="B3847" i="5"/>
  <c r="C3847" i="5"/>
  <c r="B3848" i="5"/>
  <c r="C3848" i="5"/>
  <c r="B3849" i="5"/>
  <c r="C3849" i="5"/>
  <c r="B3850" i="5"/>
  <c r="C3850" i="5"/>
  <c r="B3851" i="5"/>
  <c r="C3851" i="5"/>
  <c r="B3852" i="5"/>
  <c r="C3852" i="5"/>
  <c r="B3853" i="5"/>
  <c r="C3853" i="5"/>
  <c r="B3854" i="5"/>
  <c r="C3854" i="5"/>
  <c r="B3855" i="5"/>
  <c r="C3855" i="5"/>
  <c r="B3856" i="5"/>
  <c r="C3856" i="5"/>
  <c r="B3857" i="5"/>
  <c r="C3857" i="5"/>
  <c r="B3858" i="5"/>
  <c r="C3858" i="5"/>
  <c r="B3859" i="5"/>
  <c r="C3859" i="5"/>
  <c r="B3860" i="5"/>
  <c r="C3860" i="5"/>
  <c r="B3861" i="5"/>
  <c r="C3861" i="5"/>
  <c r="B3862" i="5"/>
  <c r="C3862" i="5"/>
  <c r="B3863" i="5"/>
  <c r="C3863" i="5"/>
  <c r="B3864" i="5"/>
  <c r="C3864" i="5"/>
  <c r="B3865" i="5"/>
  <c r="C3865" i="5"/>
  <c r="B3866" i="5"/>
  <c r="C3866" i="5"/>
  <c r="B3867" i="5"/>
  <c r="C3867" i="5"/>
  <c r="B3868" i="5"/>
  <c r="C3868" i="5"/>
  <c r="B3869" i="5"/>
  <c r="C3869" i="5"/>
  <c r="B3870" i="5"/>
  <c r="C3870" i="5"/>
  <c r="B3871" i="5"/>
  <c r="C3871" i="5"/>
  <c r="B3872" i="5"/>
  <c r="C3872" i="5"/>
  <c r="B3873" i="5"/>
  <c r="C3873" i="5"/>
  <c r="B3874" i="5"/>
  <c r="C3874" i="5"/>
  <c r="B3875" i="5"/>
  <c r="C3875" i="5"/>
  <c r="B3876" i="5"/>
  <c r="C3876" i="5"/>
  <c r="B3877" i="5"/>
  <c r="C3877" i="5"/>
  <c r="B3878" i="5"/>
  <c r="C3878" i="5"/>
  <c r="B3879" i="5"/>
  <c r="C3879" i="5"/>
  <c r="B3880" i="5"/>
  <c r="C3880" i="5"/>
  <c r="B3881" i="5"/>
  <c r="C3881" i="5"/>
  <c r="B3882" i="5"/>
  <c r="C3882" i="5"/>
  <c r="B3883" i="5"/>
  <c r="C3883" i="5"/>
  <c r="B3884" i="5"/>
  <c r="C3884" i="5"/>
  <c r="B3885" i="5"/>
  <c r="C3885" i="5"/>
  <c r="B3886" i="5"/>
  <c r="C3886" i="5"/>
  <c r="B3887" i="5"/>
  <c r="C3887" i="5"/>
  <c r="B3888" i="5"/>
  <c r="C3888" i="5"/>
  <c r="B3889" i="5"/>
  <c r="C3889" i="5"/>
  <c r="B3890" i="5"/>
  <c r="C3890" i="5"/>
  <c r="B3891" i="5"/>
  <c r="C3891" i="5"/>
  <c r="B3892" i="5"/>
  <c r="C3892" i="5"/>
  <c r="B3893" i="5"/>
  <c r="C3893" i="5"/>
  <c r="B3894" i="5"/>
  <c r="C3894" i="5"/>
  <c r="B3895" i="5"/>
  <c r="C3895" i="5"/>
  <c r="B3896" i="5"/>
  <c r="C3896" i="5"/>
  <c r="B3897" i="5"/>
  <c r="C3897" i="5"/>
  <c r="B3898" i="5"/>
  <c r="C3898" i="5"/>
  <c r="B3899" i="5"/>
  <c r="C3899" i="5"/>
  <c r="B3900" i="5"/>
  <c r="C3900" i="5"/>
  <c r="B3901" i="5"/>
  <c r="C3901" i="5"/>
  <c r="B3902" i="5"/>
  <c r="C3902" i="5"/>
  <c r="B3903" i="5"/>
  <c r="C3903" i="5"/>
  <c r="B3904" i="5"/>
  <c r="C3904" i="5"/>
  <c r="B3905" i="5"/>
  <c r="C3905" i="5"/>
  <c r="B3906" i="5"/>
  <c r="C3906" i="5"/>
  <c r="B3907" i="5"/>
  <c r="C3907" i="5"/>
  <c r="B3908" i="5"/>
  <c r="C3908" i="5"/>
  <c r="B3909" i="5"/>
  <c r="C3909" i="5"/>
  <c r="B3910" i="5"/>
  <c r="C3910" i="5"/>
  <c r="B3911" i="5"/>
  <c r="C3911" i="5"/>
  <c r="B3912" i="5"/>
  <c r="C3912" i="5"/>
  <c r="B3913" i="5"/>
  <c r="C3913" i="5"/>
  <c r="B3914" i="5"/>
  <c r="C3914" i="5"/>
  <c r="B3915" i="5"/>
  <c r="C3915" i="5"/>
  <c r="B3916" i="5"/>
  <c r="C3916" i="5"/>
  <c r="B3917" i="5"/>
  <c r="C3917" i="5"/>
  <c r="B3918" i="5"/>
  <c r="C3918" i="5"/>
  <c r="B3919" i="5"/>
  <c r="C3919" i="5"/>
  <c r="B3920" i="5"/>
  <c r="C3920" i="5"/>
  <c r="B3921" i="5"/>
  <c r="C3921" i="5"/>
  <c r="B3922" i="5"/>
  <c r="C3922" i="5"/>
  <c r="B3923" i="5"/>
  <c r="C3923" i="5"/>
  <c r="B3924" i="5"/>
  <c r="C3924" i="5"/>
  <c r="B3925" i="5"/>
  <c r="C3925" i="5"/>
  <c r="B3926" i="5"/>
  <c r="C3926" i="5"/>
  <c r="B3927" i="5"/>
  <c r="C3927" i="5"/>
  <c r="B3928" i="5"/>
  <c r="C3928" i="5"/>
  <c r="B3929" i="5"/>
  <c r="C3929" i="5"/>
  <c r="B3930" i="5"/>
  <c r="C3930" i="5"/>
  <c r="B3931" i="5"/>
  <c r="C3931" i="5"/>
  <c r="B3932" i="5"/>
  <c r="C3932" i="5"/>
  <c r="B3933" i="5"/>
  <c r="C3933" i="5"/>
  <c r="B3934" i="5"/>
  <c r="C3934" i="5"/>
  <c r="B3935" i="5"/>
  <c r="C3935" i="5"/>
  <c r="B3936" i="5"/>
  <c r="C3936" i="5"/>
  <c r="B3937" i="5"/>
  <c r="C3937" i="5"/>
  <c r="B3938" i="5"/>
  <c r="C3938" i="5"/>
  <c r="B3939" i="5"/>
  <c r="C3939" i="5"/>
  <c r="B3940" i="5"/>
  <c r="C3940" i="5"/>
  <c r="B3941" i="5"/>
  <c r="C3941" i="5"/>
  <c r="B3942" i="5"/>
  <c r="C3942" i="5"/>
  <c r="B3943" i="5"/>
  <c r="C3943" i="5"/>
  <c r="B3944" i="5"/>
  <c r="C3944" i="5"/>
  <c r="B3945" i="5"/>
  <c r="C3945" i="5"/>
  <c r="B3946" i="5"/>
  <c r="C3946" i="5"/>
  <c r="B3947" i="5"/>
  <c r="C3947" i="5"/>
  <c r="B3948" i="5"/>
  <c r="C3948" i="5"/>
  <c r="B3949" i="5"/>
  <c r="C3949" i="5"/>
  <c r="B3950" i="5"/>
  <c r="C3950" i="5"/>
  <c r="B3951" i="5"/>
  <c r="C3951" i="5"/>
  <c r="B3952" i="5"/>
  <c r="C3952" i="5"/>
  <c r="B3953" i="5"/>
  <c r="C3953" i="5"/>
  <c r="B3954" i="5"/>
  <c r="C3954" i="5"/>
  <c r="B3955" i="5"/>
  <c r="C3955" i="5"/>
  <c r="B3956" i="5"/>
  <c r="C3956" i="5"/>
  <c r="B3957" i="5"/>
  <c r="C3957" i="5"/>
  <c r="B3958" i="5"/>
  <c r="C3958" i="5"/>
  <c r="B3959" i="5"/>
  <c r="C3959" i="5"/>
  <c r="B3960" i="5"/>
  <c r="C3960" i="5"/>
  <c r="B3961" i="5"/>
  <c r="C3961" i="5"/>
  <c r="B3962" i="5"/>
  <c r="C3962" i="5"/>
  <c r="B3963" i="5"/>
  <c r="C3963" i="5"/>
  <c r="B3964" i="5"/>
  <c r="C3964" i="5"/>
  <c r="B3965" i="5"/>
  <c r="C3965" i="5"/>
  <c r="B3966" i="5"/>
  <c r="C3966" i="5"/>
  <c r="B3967" i="5"/>
  <c r="C3967" i="5"/>
  <c r="B3968" i="5"/>
  <c r="C3968" i="5"/>
  <c r="B3969" i="5"/>
  <c r="C3969" i="5"/>
  <c r="B3970" i="5"/>
  <c r="C3970" i="5"/>
  <c r="B3971" i="5"/>
  <c r="C3971" i="5"/>
  <c r="B3972" i="5"/>
  <c r="C3972" i="5"/>
  <c r="B3973" i="5"/>
  <c r="C3973" i="5"/>
  <c r="B3974" i="5"/>
  <c r="C3974" i="5"/>
  <c r="B3975" i="5"/>
  <c r="C3975" i="5"/>
  <c r="B3976" i="5"/>
  <c r="C3976" i="5"/>
  <c r="B3977" i="5"/>
  <c r="C3977" i="5"/>
  <c r="B3978" i="5"/>
  <c r="C3978" i="5"/>
  <c r="B3979" i="5"/>
  <c r="C3979" i="5"/>
  <c r="B3980" i="5"/>
  <c r="C3980" i="5"/>
  <c r="B3981" i="5"/>
  <c r="C3981" i="5"/>
  <c r="B3982" i="5"/>
  <c r="C3982" i="5"/>
  <c r="B3983" i="5"/>
  <c r="C3983" i="5"/>
  <c r="B3984" i="5"/>
  <c r="C3984" i="5"/>
  <c r="B3985" i="5"/>
  <c r="C3985" i="5"/>
  <c r="B3986" i="5"/>
  <c r="C3986" i="5"/>
  <c r="B3987" i="5"/>
  <c r="C3987" i="5"/>
  <c r="B3988" i="5"/>
  <c r="C3988" i="5"/>
  <c r="B3989" i="5"/>
  <c r="C3989" i="5"/>
  <c r="B3990" i="5"/>
  <c r="C3990" i="5"/>
  <c r="B3991" i="5"/>
  <c r="C3991" i="5"/>
  <c r="B3992" i="5"/>
  <c r="C3992" i="5"/>
  <c r="B3993" i="5"/>
  <c r="C3993" i="5"/>
  <c r="B3994" i="5"/>
  <c r="C3994" i="5"/>
  <c r="B3995" i="5"/>
  <c r="C3995" i="5"/>
  <c r="B3996" i="5"/>
  <c r="C3996" i="5"/>
  <c r="B3997" i="5"/>
  <c r="C3997" i="5"/>
  <c r="B3998" i="5"/>
  <c r="C3998" i="5"/>
  <c r="B3999" i="5"/>
  <c r="C3999" i="5"/>
  <c r="B4000" i="5"/>
  <c r="C4000" i="5"/>
  <c r="B4001" i="5"/>
  <c r="C4001" i="5"/>
  <c r="B4002" i="5"/>
  <c r="C4002" i="5"/>
  <c r="B4003" i="5"/>
  <c r="C4003" i="5"/>
  <c r="B4004" i="5"/>
  <c r="C4004" i="5"/>
  <c r="B4005" i="5"/>
  <c r="C4005" i="5"/>
  <c r="B4006" i="5"/>
  <c r="C4006" i="5"/>
  <c r="B4007" i="5"/>
  <c r="C4007" i="5"/>
  <c r="B4008" i="5"/>
  <c r="C4008" i="5"/>
  <c r="B4009" i="5"/>
  <c r="C4009" i="5"/>
  <c r="B4010" i="5"/>
  <c r="C4010" i="5"/>
  <c r="B4011" i="5"/>
  <c r="C4011" i="5"/>
  <c r="B4012" i="5"/>
  <c r="C4012" i="5"/>
  <c r="B4013" i="5"/>
  <c r="C4013" i="5"/>
  <c r="B4014" i="5"/>
  <c r="C4014" i="5"/>
  <c r="B4015" i="5"/>
  <c r="C4015" i="5"/>
  <c r="B4016" i="5"/>
  <c r="C4016" i="5"/>
  <c r="B4017" i="5"/>
  <c r="C4017" i="5"/>
  <c r="B4018" i="5"/>
  <c r="C4018" i="5"/>
  <c r="B4019" i="5"/>
  <c r="C4019" i="5"/>
  <c r="B4020" i="5"/>
  <c r="C4020" i="5"/>
  <c r="B4021" i="5"/>
  <c r="C4021" i="5"/>
  <c r="B4022" i="5"/>
  <c r="C4022" i="5"/>
  <c r="B4023" i="5"/>
  <c r="C4023" i="5"/>
  <c r="B4024" i="5"/>
  <c r="C4024" i="5"/>
  <c r="B4025" i="5"/>
  <c r="C4025" i="5"/>
  <c r="B4026" i="5"/>
  <c r="C4026" i="5"/>
  <c r="B4027" i="5"/>
  <c r="C4027" i="5"/>
  <c r="B4028" i="5"/>
  <c r="C4028" i="5"/>
  <c r="B4029" i="5"/>
  <c r="C4029" i="5"/>
  <c r="B4030" i="5"/>
  <c r="C4030" i="5"/>
  <c r="B4031" i="5"/>
  <c r="C4031" i="5"/>
  <c r="B4032" i="5"/>
  <c r="C4032" i="5"/>
  <c r="B4033" i="5"/>
  <c r="C4033" i="5"/>
  <c r="B4034" i="5"/>
  <c r="C4034" i="5"/>
  <c r="B4035" i="5"/>
  <c r="C4035" i="5"/>
  <c r="B4036" i="5"/>
  <c r="C4036" i="5"/>
  <c r="B4037" i="5"/>
  <c r="C4037" i="5"/>
  <c r="B4038" i="5"/>
  <c r="C4038" i="5"/>
  <c r="B4039" i="5"/>
  <c r="C4039" i="5"/>
  <c r="B4040" i="5"/>
  <c r="C4040" i="5"/>
  <c r="B4041" i="5"/>
  <c r="C4041" i="5"/>
  <c r="B4042" i="5"/>
  <c r="C4042" i="5"/>
  <c r="B4043" i="5"/>
  <c r="C4043" i="5"/>
  <c r="B4044" i="5"/>
  <c r="C4044" i="5"/>
  <c r="B4045" i="5"/>
  <c r="C4045" i="5"/>
  <c r="B4046" i="5"/>
  <c r="C4046" i="5"/>
  <c r="B4047" i="5"/>
  <c r="C4047" i="5"/>
  <c r="B4048" i="5"/>
  <c r="C4048" i="5"/>
  <c r="B4049" i="5"/>
  <c r="C4049" i="5"/>
  <c r="B4050" i="5"/>
  <c r="C4050" i="5"/>
  <c r="B4051" i="5"/>
  <c r="C4051" i="5"/>
  <c r="B4052" i="5"/>
  <c r="C4052" i="5"/>
  <c r="B4053" i="5"/>
  <c r="C4053" i="5"/>
  <c r="B4054" i="5"/>
  <c r="C4054" i="5"/>
  <c r="B4055" i="5"/>
  <c r="C4055" i="5"/>
  <c r="B4056" i="5"/>
  <c r="C4056" i="5"/>
  <c r="B4057" i="5"/>
  <c r="C4057" i="5"/>
  <c r="B4058" i="5"/>
  <c r="C4058" i="5"/>
  <c r="B4059" i="5"/>
  <c r="C4059" i="5"/>
  <c r="B4060" i="5"/>
  <c r="C4060" i="5"/>
  <c r="B4061" i="5"/>
  <c r="C4061" i="5"/>
  <c r="B4062" i="5"/>
  <c r="C4062" i="5"/>
  <c r="B4063" i="5"/>
  <c r="C4063" i="5"/>
  <c r="B4064" i="5"/>
  <c r="C4064" i="5"/>
  <c r="B4065" i="5"/>
  <c r="C4065" i="5"/>
  <c r="B4066" i="5"/>
  <c r="C4066" i="5"/>
  <c r="B4067" i="5"/>
  <c r="C4067" i="5"/>
  <c r="B4068" i="5"/>
  <c r="C4068" i="5"/>
  <c r="B4069" i="5"/>
  <c r="C4069" i="5"/>
  <c r="B4070" i="5"/>
  <c r="C4070" i="5"/>
  <c r="B4071" i="5"/>
  <c r="C4071" i="5"/>
  <c r="B4072" i="5"/>
  <c r="C4072" i="5"/>
  <c r="B4073" i="5"/>
  <c r="C4073" i="5"/>
  <c r="B4074" i="5"/>
  <c r="C4074" i="5"/>
  <c r="B4075" i="5"/>
  <c r="C4075" i="5"/>
  <c r="B4076" i="5"/>
  <c r="C4076" i="5"/>
  <c r="B4077" i="5"/>
  <c r="C4077" i="5"/>
  <c r="B4078" i="5"/>
  <c r="C4078" i="5"/>
  <c r="B4079" i="5"/>
  <c r="C4079" i="5"/>
  <c r="B4080" i="5"/>
  <c r="C4080" i="5"/>
  <c r="B4081" i="5"/>
  <c r="C4081" i="5"/>
  <c r="B4082" i="5"/>
  <c r="C4082" i="5"/>
  <c r="B4083" i="5"/>
  <c r="C4083" i="5"/>
  <c r="B4084" i="5"/>
  <c r="C4084" i="5"/>
  <c r="B4085" i="5"/>
  <c r="C4085" i="5"/>
  <c r="B4086" i="5"/>
  <c r="C4086" i="5"/>
  <c r="B4087" i="5"/>
  <c r="C4087" i="5"/>
  <c r="B4088" i="5"/>
  <c r="C4088" i="5"/>
  <c r="B4089" i="5"/>
  <c r="C4089" i="5"/>
  <c r="B4090" i="5"/>
  <c r="C4090" i="5"/>
  <c r="B4091" i="5"/>
  <c r="C4091" i="5"/>
  <c r="B4092" i="5"/>
  <c r="C4092" i="5"/>
  <c r="B4093" i="5"/>
  <c r="C4093" i="5"/>
  <c r="B4094" i="5"/>
  <c r="C4094" i="5"/>
  <c r="B4095" i="5"/>
  <c r="C4095" i="5"/>
  <c r="B4096" i="5"/>
  <c r="C4096" i="5"/>
  <c r="B4097" i="5"/>
  <c r="C4097" i="5"/>
  <c r="B4098" i="5"/>
  <c r="C4098" i="5"/>
  <c r="B4099" i="5"/>
  <c r="C4099" i="5"/>
  <c r="B4100" i="5"/>
  <c r="C4100" i="5"/>
  <c r="B4101" i="5"/>
  <c r="C4101" i="5"/>
  <c r="B4102" i="5"/>
  <c r="C4102" i="5"/>
  <c r="B4103" i="5"/>
  <c r="C4103" i="5"/>
  <c r="B4104" i="5"/>
  <c r="C4104" i="5"/>
  <c r="B4105" i="5"/>
  <c r="C4105" i="5"/>
  <c r="B4106" i="5"/>
  <c r="C4106" i="5"/>
  <c r="B4107" i="5"/>
  <c r="C4107" i="5"/>
  <c r="B4108" i="5"/>
  <c r="C4108" i="5"/>
  <c r="B4109" i="5"/>
  <c r="C4109" i="5"/>
  <c r="B4110" i="5"/>
  <c r="C4110" i="5"/>
  <c r="B4111" i="5"/>
  <c r="C4111" i="5"/>
  <c r="B4112" i="5"/>
  <c r="C4112" i="5"/>
  <c r="B4113" i="5"/>
  <c r="C4113" i="5"/>
  <c r="B4114" i="5"/>
  <c r="C4114" i="5"/>
  <c r="B4115" i="5"/>
  <c r="C4115" i="5"/>
  <c r="B4116" i="5"/>
  <c r="C4116" i="5"/>
  <c r="B4117" i="5"/>
  <c r="C4117" i="5"/>
  <c r="B4118" i="5"/>
  <c r="C4118" i="5"/>
  <c r="B4119" i="5"/>
  <c r="C4119" i="5"/>
  <c r="B4120" i="5"/>
  <c r="C4120" i="5"/>
  <c r="B4121" i="5"/>
  <c r="C4121" i="5"/>
  <c r="B4122" i="5"/>
  <c r="C4122" i="5"/>
  <c r="B4123" i="5"/>
  <c r="C4123" i="5"/>
  <c r="B4124" i="5"/>
  <c r="C4124" i="5"/>
  <c r="B4125" i="5"/>
  <c r="C4125" i="5"/>
  <c r="B4126" i="5"/>
  <c r="C4126" i="5"/>
  <c r="B4127" i="5"/>
  <c r="C4127" i="5"/>
  <c r="B4128" i="5"/>
  <c r="C4128" i="5"/>
  <c r="B4129" i="5"/>
  <c r="C4129" i="5"/>
  <c r="B4130" i="5"/>
  <c r="C4130" i="5"/>
  <c r="B4131" i="5"/>
  <c r="C4131" i="5"/>
  <c r="B4132" i="5"/>
  <c r="C4132" i="5"/>
  <c r="B4133" i="5"/>
  <c r="C4133" i="5"/>
  <c r="B4134" i="5"/>
  <c r="C4134" i="5"/>
  <c r="B4135" i="5"/>
  <c r="C4135" i="5"/>
  <c r="B4136" i="5"/>
  <c r="C4136" i="5"/>
  <c r="B4137" i="5"/>
  <c r="C4137" i="5"/>
  <c r="B4138" i="5"/>
  <c r="C4138" i="5"/>
  <c r="B4139" i="5"/>
  <c r="C4139" i="5"/>
  <c r="B4140" i="5"/>
  <c r="C4140" i="5"/>
  <c r="B4141" i="5"/>
  <c r="C4141" i="5"/>
  <c r="B4142" i="5"/>
  <c r="C4142" i="5"/>
  <c r="B4143" i="5"/>
  <c r="C4143" i="5"/>
  <c r="B4144" i="5"/>
  <c r="C4144" i="5"/>
  <c r="B4145" i="5"/>
  <c r="C4145" i="5"/>
  <c r="B4146" i="5"/>
  <c r="C4146" i="5"/>
  <c r="B4147" i="5"/>
  <c r="C4147" i="5"/>
  <c r="B4148" i="5"/>
  <c r="C4148" i="5"/>
  <c r="B4149" i="5"/>
  <c r="C4149" i="5"/>
  <c r="B4150" i="5"/>
  <c r="C4150" i="5"/>
  <c r="B4151" i="5"/>
  <c r="C4151" i="5"/>
  <c r="B4152" i="5"/>
  <c r="C4152" i="5"/>
  <c r="B4153" i="5"/>
  <c r="C4153" i="5"/>
  <c r="B4154" i="5"/>
  <c r="C4154" i="5"/>
  <c r="B4155" i="5"/>
  <c r="C4155" i="5"/>
  <c r="B4156" i="5"/>
  <c r="C4156" i="5"/>
  <c r="B4157" i="5"/>
  <c r="C4157" i="5"/>
  <c r="B4158" i="5"/>
  <c r="C4158" i="5"/>
  <c r="B4159" i="5"/>
  <c r="C4159" i="5"/>
  <c r="B4160" i="5"/>
  <c r="C4160" i="5"/>
  <c r="B4161" i="5"/>
  <c r="C4161" i="5"/>
  <c r="B4162" i="5"/>
  <c r="C4162" i="5"/>
  <c r="B4163" i="5"/>
  <c r="C4163" i="5"/>
  <c r="B4164" i="5"/>
  <c r="C4164" i="5"/>
  <c r="B4165" i="5"/>
  <c r="C4165" i="5"/>
  <c r="B4166" i="5"/>
  <c r="C4166" i="5"/>
  <c r="B4167" i="5"/>
  <c r="C4167" i="5"/>
  <c r="B4168" i="5"/>
  <c r="C4168" i="5"/>
  <c r="B4169" i="5"/>
  <c r="C4169" i="5"/>
  <c r="B4170" i="5"/>
  <c r="C4170" i="5"/>
  <c r="B4171" i="5"/>
  <c r="C4171" i="5"/>
  <c r="B4172" i="5"/>
  <c r="C4172" i="5"/>
  <c r="B4173" i="5"/>
  <c r="C4173" i="5"/>
  <c r="B4174" i="5"/>
  <c r="C4174" i="5"/>
  <c r="B4175" i="5"/>
  <c r="C4175" i="5"/>
  <c r="B4176" i="5"/>
  <c r="C4176" i="5"/>
  <c r="B4177" i="5"/>
  <c r="C4177" i="5"/>
  <c r="B4178" i="5"/>
  <c r="C4178" i="5"/>
  <c r="B4179" i="5"/>
  <c r="C4179" i="5"/>
  <c r="B4180" i="5"/>
  <c r="C4180" i="5"/>
  <c r="B4181" i="5"/>
  <c r="C4181" i="5"/>
  <c r="B4182" i="5"/>
  <c r="C4182" i="5"/>
  <c r="B4183" i="5"/>
  <c r="C4183" i="5"/>
  <c r="B4184" i="5"/>
  <c r="C4184" i="5"/>
  <c r="B4185" i="5"/>
  <c r="C4185" i="5"/>
  <c r="B4186" i="5"/>
  <c r="C4186" i="5"/>
  <c r="B4187" i="5"/>
  <c r="C4187" i="5"/>
  <c r="B4188" i="5"/>
  <c r="C4188" i="5"/>
  <c r="B4189" i="5"/>
  <c r="C4189" i="5"/>
  <c r="B4190" i="5"/>
  <c r="C4190" i="5"/>
  <c r="B4191" i="5"/>
  <c r="C4191" i="5"/>
  <c r="B4192" i="5"/>
  <c r="C4192" i="5"/>
  <c r="B4193" i="5"/>
  <c r="C4193" i="5"/>
  <c r="B4194" i="5"/>
  <c r="C4194" i="5"/>
  <c r="B4195" i="5"/>
  <c r="C4195" i="5"/>
  <c r="B4196" i="5"/>
  <c r="C4196" i="5"/>
  <c r="B4197" i="5"/>
  <c r="C4197" i="5"/>
  <c r="B4198" i="5"/>
  <c r="C4198" i="5"/>
  <c r="B4199" i="5"/>
  <c r="C4199" i="5"/>
  <c r="B4200" i="5"/>
  <c r="C4200" i="5"/>
  <c r="B4201" i="5"/>
  <c r="C4201" i="5"/>
  <c r="B4202" i="5"/>
  <c r="C4202" i="5"/>
  <c r="B4203" i="5"/>
  <c r="C4203" i="5"/>
  <c r="B4204" i="5"/>
  <c r="C4204" i="5"/>
  <c r="B4205" i="5"/>
  <c r="C4205" i="5"/>
  <c r="B4206" i="5"/>
  <c r="C4206" i="5"/>
  <c r="B4207" i="5"/>
  <c r="C4207" i="5"/>
  <c r="B4208" i="5"/>
  <c r="C4208" i="5"/>
  <c r="B4209" i="5"/>
  <c r="C4209" i="5"/>
  <c r="B4210" i="5"/>
  <c r="C4210" i="5"/>
  <c r="B4211" i="5"/>
  <c r="C4211" i="5"/>
  <c r="B4212" i="5"/>
  <c r="C4212" i="5"/>
  <c r="B4213" i="5"/>
  <c r="C4213" i="5"/>
  <c r="B4214" i="5"/>
  <c r="C4214" i="5"/>
  <c r="B4215" i="5"/>
  <c r="C4215" i="5"/>
  <c r="B4216" i="5"/>
  <c r="C4216" i="5"/>
  <c r="B4217" i="5"/>
  <c r="C4217" i="5"/>
  <c r="B4218" i="5"/>
  <c r="C4218" i="5"/>
  <c r="B4219" i="5"/>
  <c r="C4219" i="5"/>
  <c r="B4220" i="5"/>
  <c r="C4220" i="5"/>
  <c r="B4221" i="5"/>
  <c r="C4221" i="5"/>
  <c r="B4222" i="5"/>
  <c r="C4222" i="5"/>
  <c r="B4223" i="5"/>
  <c r="C4223" i="5"/>
  <c r="B4224" i="5"/>
  <c r="C4224" i="5"/>
  <c r="B4225" i="5"/>
  <c r="C4225" i="5"/>
  <c r="B4226" i="5"/>
  <c r="C4226" i="5"/>
  <c r="B4227" i="5"/>
  <c r="C4227" i="5"/>
  <c r="B4228" i="5"/>
  <c r="C4228" i="5"/>
  <c r="B4229" i="5"/>
  <c r="C4229" i="5"/>
  <c r="B4230" i="5"/>
  <c r="C4230" i="5"/>
  <c r="B4231" i="5"/>
  <c r="C4231" i="5"/>
  <c r="B4232" i="5"/>
  <c r="C4232" i="5"/>
  <c r="B4233" i="5"/>
  <c r="C4233" i="5"/>
  <c r="B4234" i="5"/>
  <c r="C4234" i="5"/>
  <c r="B4235" i="5"/>
  <c r="C4235" i="5"/>
  <c r="B4236" i="5"/>
  <c r="C4236" i="5"/>
  <c r="B4237" i="5"/>
  <c r="C4237" i="5"/>
  <c r="B4238" i="5"/>
  <c r="C4238" i="5"/>
  <c r="B4239" i="5"/>
  <c r="C4239" i="5"/>
  <c r="B4240" i="5"/>
  <c r="C4240" i="5"/>
  <c r="B4241" i="5"/>
  <c r="C4241" i="5"/>
  <c r="B4242" i="5"/>
  <c r="C4242" i="5"/>
  <c r="B4243" i="5"/>
  <c r="C4243" i="5"/>
  <c r="B4244" i="5"/>
  <c r="C4244" i="5"/>
  <c r="B4245" i="5"/>
  <c r="C4245" i="5"/>
  <c r="B4246" i="5"/>
  <c r="C4246" i="5"/>
  <c r="B4247" i="5"/>
  <c r="C4247" i="5"/>
  <c r="B4248" i="5"/>
  <c r="C4248" i="5"/>
  <c r="B4249" i="5"/>
  <c r="C4249" i="5"/>
  <c r="B4250" i="5"/>
  <c r="C4250" i="5"/>
  <c r="B4251" i="5"/>
  <c r="C4251" i="5"/>
  <c r="B4252" i="5"/>
  <c r="C4252" i="5"/>
  <c r="B4253" i="5"/>
  <c r="C4253" i="5"/>
  <c r="B4254" i="5"/>
  <c r="C4254" i="5"/>
  <c r="B4255" i="5"/>
  <c r="C4255" i="5"/>
  <c r="B4256" i="5"/>
  <c r="C4256" i="5"/>
  <c r="B4257" i="5"/>
  <c r="C4257" i="5"/>
  <c r="B4258" i="5"/>
  <c r="C4258" i="5"/>
  <c r="B4259" i="5"/>
  <c r="C4259" i="5"/>
  <c r="B4260" i="5"/>
  <c r="C4260" i="5"/>
  <c r="B4261" i="5"/>
  <c r="C4261" i="5"/>
  <c r="B4262" i="5"/>
  <c r="C4262" i="5"/>
  <c r="B4263" i="5"/>
  <c r="C4263" i="5"/>
  <c r="B4264" i="5"/>
  <c r="C4264" i="5"/>
  <c r="B4265" i="5"/>
  <c r="C4265" i="5"/>
  <c r="B4266" i="5"/>
  <c r="C4266" i="5"/>
  <c r="B4267" i="5"/>
  <c r="C4267" i="5"/>
  <c r="B4268" i="5"/>
  <c r="C4268" i="5"/>
  <c r="B4269" i="5"/>
  <c r="C4269" i="5"/>
  <c r="B4270" i="5"/>
  <c r="C4270" i="5"/>
  <c r="B4271" i="5"/>
  <c r="C4271" i="5"/>
  <c r="B4272" i="5"/>
  <c r="C4272" i="5"/>
  <c r="B4273" i="5"/>
  <c r="C4273" i="5"/>
  <c r="B4274" i="5"/>
  <c r="C4274" i="5"/>
  <c r="B4275" i="5"/>
  <c r="C4275" i="5"/>
  <c r="B4276" i="5"/>
  <c r="C4276" i="5"/>
  <c r="B4277" i="5"/>
  <c r="C4277" i="5"/>
  <c r="B4278" i="5"/>
  <c r="C4278" i="5"/>
  <c r="B4279" i="5"/>
  <c r="C4279" i="5"/>
  <c r="B4280" i="5"/>
  <c r="C4280" i="5"/>
  <c r="B4281" i="5"/>
  <c r="C4281" i="5"/>
  <c r="B4282" i="5"/>
  <c r="C4282" i="5"/>
  <c r="B4283" i="5"/>
  <c r="C4283" i="5"/>
  <c r="B4284" i="5"/>
  <c r="C4284" i="5"/>
  <c r="B4285" i="5"/>
  <c r="C4285" i="5"/>
  <c r="B4286" i="5"/>
  <c r="C4286" i="5"/>
  <c r="B4287" i="5"/>
  <c r="C4287" i="5"/>
  <c r="B4288" i="5"/>
  <c r="C4288" i="5"/>
  <c r="B4289" i="5"/>
  <c r="C4289" i="5"/>
  <c r="B4290" i="5"/>
  <c r="C4290" i="5"/>
  <c r="B4291" i="5"/>
  <c r="C4291" i="5"/>
  <c r="B4292" i="5"/>
  <c r="C4292" i="5"/>
  <c r="B4293" i="5"/>
  <c r="C4293" i="5"/>
  <c r="B4294" i="5"/>
  <c r="C4294" i="5"/>
  <c r="B4295" i="5"/>
  <c r="C4295" i="5"/>
  <c r="B4296" i="5"/>
  <c r="C4296" i="5"/>
  <c r="B4297" i="5"/>
  <c r="C4297" i="5"/>
  <c r="B4298" i="5"/>
  <c r="C4298" i="5"/>
  <c r="B4299" i="5"/>
  <c r="C4299" i="5"/>
  <c r="B4300" i="5"/>
  <c r="C4300" i="5"/>
  <c r="B4301" i="5"/>
  <c r="C4301" i="5"/>
  <c r="B4302" i="5"/>
  <c r="C4302" i="5"/>
  <c r="B4303" i="5"/>
  <c r="C4303" i="5"/>
  <c r="B4304" i="5"/>
  <c r="C4304" i="5"/>
  <c r="B4305" i="5"/>
  <c r="C4305" i="5"/>
  <c r="B4306" i="5"/>
  <c r="C4306" i="5"/>
  <c r="B4307" i="5"/>
  <c r="C4307" i="5"/>
  <c r="B4308" i="5"/>
  <c r="C4308" i="5"/>
  <c r="B4309" i="5"/>
  <c r="C4309" i="5"/>
  <c r="B4310" i="5"/>
  <c r="C4310" i="5"/>
  <c r="B4311" i="5"/>
  <c r="C4311" i="5"/>
  <c r="B4312" i="5"/>
  <c r="C4312" i="5"/>
  <c r="B4313" i="5"/>
  <c r="C4313" i="5"/>
  <c r="B4314" i="5"/>
  <c r="C4314" i="5"/>
  <c r="B4315" i="5"/>
  <c r="C4315" i="5"/>
  <c r="B4316" i="5"/>
  <c r="C4316" i="5"/>
  <c r="B4317" i="5"/>
  <c r="C4317" i="5"/>
  <c r="B4318" i="5"/>
  <c r="C4318" i="5"/>
  <c r="B4319" i="5"/>
  <c r="C4319" i="5"/>
  <c r="B4320" i="5"/>
  <c r="C4320" i="5"/>
  <c r="B4321" i="5"/>
  <c r="C4321" i="5"/>
  <c r="B4322" i="5"/>
  <c r="C4322" i="5"/>
  <c r="B4323" i="5"/>
  <c r="C4323" i="5"/>
  <c r="B4324" i="5"/>
  <c r="C4324" i="5"/>
  <c r="B4325" i="5"/>
  <c r="C4325" i="5"/>
  <c r="B4326" i="5"/>
  <c r="C4326" i="5"/>
  <c r="B4327" i="5"/>
  <c r="C4327" i="5"/>
  <c r="B4328" i="5"/>
  <c r="C4328" i="5"/>
  <c r="B4329" i="5"/>
  <c r="C4329" i="5"/>
  <c r="B4330" i="5"/>
  <c r="C4330" i="5"/>
  <c r="B4331" i="5"/>
  <c r="C4331" i="5"/>
  <c r="B4332" i="5"/>
  <c r="C4332" i="5"/>
  <c r="B4333" i="5"/>
  <c r="C4333" i="5"/>
  <c r="B4334" i="5"/>
  <c r="C4334" i="5"/>
  <c r="B4335" i="5"/>
  <c r="C4335" i="5"/>
  <c r="B4336" i="5"/>
  <c r="C4336" i="5"/>
  <c r="B4337" i="5"/>
  <c r="C4337" i="5"/>
  <c r="B4338" i="5"/>
  <c r="C4338" i="5"/>
  <c r="B4339" i="5"/>
  <c r="C4339" i="5"/>
  <c r="B4340" i="5"/>
  <c r="C4340" i="5"/>
  <c r="B4341" i="5"/>
  <c r="C4341" i="5"/>
  <c r="B4342" i="5"/>
  <c r="C4342" i="5"/>
  <c r="B4343" i="5"/>
  <c r="C4343" i="5"/>
  <c r="B4344" i="5"/>
  <c r="C4344" i="5"/>
  <c r="B4345" i="5"/>
  <c r="C4345" i="5"/>
  <c r="B4346" i="5"/>
  <c r="C4346" i="5"/>
  <c r="B4347" i="5"/>
  <c r="C4347" i="5"/>
  <c r="B4348" i="5"/>
  <c r="C4348" i="5"/>
  <c r="B4349" i="5"/>
  <c r="C4349" i="5"/>
  <c r="B4350" i="5"/>
  <c r="C4350" i="5"/>
  <c r="B4351" i="5"/>
  <c r="C4351" i="5"/>
  <c r="B4352" i="5"/>
  <c r="C4352" i="5"/>
  <c r="B4353" i="5"/>
  <c r="C4353" i="5"/>
  <c r="B4354" i="5"/>
  <c r="C4354" i="5"/>
  <c r="B4355" i="5"/>
  <c r="C4355" i="5"/>
  <c r="B4356" i="5"/>
  <c r="C4356" i="5"/>
  <c r="B4357" i="5"/>
  <c r="C4357" i="5"/>
  <c r="B4358" i="5"/>
  <c r="C4358" i="5"/>
  <c r="B4359" i="5"/>
  <c r="C4359" i="5"/>
  <c r="B4360" i="5"/>
  <c r="C4360" i="5"/>
  <c r="B4361" i="5"/>
  <c r="C4361" i="5"/>
  <c r="B4362" i="5"/>
  <c r="C4362" i="5"/>
  <c r="B4363" i="5"/>
  <c r="C4363" i="5"/>
  <c r="B4364" i="5"/>
  <c r="C4364" i="5"/>
  <c r="B4365" i="5"/>
  <c r="C4365" i="5"/>
  <c r="B4366" i="5"/>
  <c r="C4366" i="5"/>
  <c r="B4367" i="5"/>
  <c r="C4367" i="5"/>
  <c r="B4368" i="5"/>
  <c r="C4368" i="5"/>
  <c r="B4369" i="5"/>
  <c r="C4369" i="5"/>
  <c r="B4370" i="5"/>
  <c r="C4370" i="5"/>
  <c r="B4371" i="5"/>
  <c r="C4371" i="5"/>
  <c r="B4372" i="5"/>
  <c r="C4372" i="5"/>
  <c r="B4373" i="5"/>
  <c r="C4373" i="5"/>
  <c r="B4374" i="5"/>
  <c r="C4374" i="5"/>
  <c r="B4375" i="5"/>
  <c r="C4375" i="5"/>
  <c r="B4376" i="5"/>
  <c r="C4376" i="5"/>
  <c r="B4377" i="5"/>
  <c r="C4377" i="5"/>
  <c r="B4378" i="5"/>
  <c r="C4378" i="5"/>
  <c r="B4379" i="5"/>
  <c r="C4379" i="5"/>
  <c r="B4380" i="5"/>
  <c r="C4380" i="5"/>
  <c r="B4381" i="5"/>
  <c r="C4381" i="5"/>
  <c r="B4382" i="5"/>
  <c r="C4382" i="5"/>
  <c r="B4383" i="5"/>
  <c r="C4383" i="5"/>
  <c r="B4384" i="5"/>
  <c r="C4384" i="5"/>
  <c r="B4385" i="5"/>
  <c r="C4385" i="5"/>
  <c r="B4386" i="5"/>
  <c r="C4386" i="5"/>
  <c r="B4387" i="5"/>
  <c r="C4387" i="5"/>
  <c r="B4388" i="5"/>
  <c r="C4388" i="5"/>
  <c r="B4389" i="5"/>
  <c r="C4389" i="5"/>
  <c r="B4390" i="5"/>
  <c r="C4390" i="5"/>
  <c r="B4391" i="5"/>
  <c r="C4391" i="5"/>
  <c r="B4392" i="5"/>
  <c r="C4392" i="5"/>
  <c r="B4393" i="5"/>
  <c r="C4393" i="5"/>
  <c r="B4394" i="5"/>
  <c r="C4394" i="5"/>
  <c r="B4395" i="5"/>
  <c r="C4395" i="5"/>
  <c r="B4396" i="5"/>
  <c r="C4396" i="5"/>
  <c r="B4397" i="5"/>
  <c r="C4397" i="5"/>
  <c r="B4398" i="5"/>
  <c r="C4398" i="5"/>
  <c r="B4399" i="5"/>
  <c r="C4399" i="5"/>
  <c r="B4400" i="5"/>
  <c r="C4400" i="5"/>
  <c r="B4401" i="5"/>
  <c r="C4401" i="5"/>
  <c r="B4402" i="5"/>
  <c r="C4402" i="5"/>
  <c r="B4403" i="5"/>
  <c r="C4403" i="5"/>
  <c r="B4404" i="5"/>
  <c r="C4404" i="5"/>
  <c r="B4405" i="5"/>
  <c r="C4405" i="5"/>
  <c r="B4406" i="5"/>
  <c r="C4406" i="5"/>
  <c r="B4407" i="5"/>
  <c r="C4407" i="5"/>
  <c r="B4408" i="5"/>
  <c r="C4408" i="5"/>
  <c r="B4409" i="5"/>
  <c r="C4409" i="5"/>
  <c r="B4410" i="5"/>
  <c r="C4410" i="5"/>
  <c r="B4411" i="5"/>
  <c r="C4411" i="5"/>
  <c r="B4412" i="5"/>
  <c r="C4412" i="5"/>
  <c r="B4413" i="5"/>
  <c r="C4413" i="5"/>
  <c r="B4414" i="5"/>
  <c r="C4414" i="5"/>
  <c r="B4415" i="5"/>
  <c r="C4415" i="5"/>
  <c r="B4416" i="5"/>
  <c r="C4416" i="5"/>
  <c r="B4417" i="5"/>
  <c r="C4417" i="5"/>
  <c r="B4418" i="5"/>
  <c r="C4418" i="5"/>
  <c r="B4419" i="5"/>
  <c r="C4419" i="5"/>
  <c r="B4420" i="5"/>
  <c r="C4420" i="5"/>
  <c r="B4421" i="5"/>
  <c r="C4421" i="5"/>
  <c r="B4422" i="5"/>
  <c r="C4422" i="5"/>
  <c r="B4423" i="5"/>
  <c r="C4423" i="5"/>
  <c r="B4424" i="5"/>
  <c r="C4424" i="5"/>
  <c r="B4425" i="5"/>
  <c r="C4425" i="5"/>
  <c r="B4426" i="5"/>
  <c r="C4426" i="5"/>
  <c r="B4427" i="5"/>
  <c r="C4427" i="5"/>
  <c r="B4428" i="5"/>
  <c r="C4428" i="5"/>
  <c r="B4429" i="5"/>
  <c r="C4429" i="5"/>
  <c r="B4430" i="5"/>
  <c r="C4430" i="5"/>
  <c r="B4431" i="5"/>
  <c r="C4431" i="5"/>
  <c r="B4432" i="5"/>
  <c r="C4432" i="5"/>
  <c r="B4433" i="5"/>
  <c r="C4433" i="5"/>
  <c r="B4434" i="5"/>
  <c r="C4434" i="5"/>
  <c r="B4435" i="5"/>
  <c r="C4435" i="5"/>
  <c r="B4436" i="5"/>
  <c r="C4436" i="5"/>
  <c r="B4437" i="5"/>
  <c r="C4437" i="5"/>
  <c r="B4438" i="5"/>
  <c r="C4438" i="5"/>
  <c r="B4439" i="5"/>
  <c r="C4439" i="5"/>
  <c r="B4440" i="5"/>
  <c r="C4440" i="5"/>
  <c r="B4441" i="5"/>
  <c r="C4441" i="5"/>
  <c r="B4442" i="5"/>
  <c r="C4442" i="5"/>
  <c r="B4443" i="5"/>
  <c r="C4443" i="5"/>
  <c r="B4444" i="5"/>
  <c r="C4444" i="5"/>
  <c r="B4445" i="5"/>
  <c r="C4445" i="5"/>
  <c r="B4446" i="5"/>
  <c r="C4446" i="5"/>
  <c r="B4447" i="5"/>
  <c r="C4447" i="5"/>
  <c r="B4448" i="5"/>
  <c r="C4448" i="5"/>
  <c r="B4449" i="5"/>
  <c r="C4449" i="5"/>
  <c r="B4450" i="5"/>
  <c r="C4450" i="5"/>
  <c r="B4451" i="5"/>
  <c r="C4451" i="5"/>
  <c r="B4452" i="5"/>
  <c r="C4452" i="5"/>
  <c r="B4453" i="5"/>
  <c r="C4453" i="5"/>
  <c r="B4454" i="5"/>
  <c r="C4454" i="5"/>
  <c r="B4455" i="5"/>
  <c r="C4455" i="5"/>
  <c r="B4456" i="5"/>
  <c r="C4456" i="5"/>
  <c r="B4457" i="5"/>
  <c r="C4457" i="5"/>
  <c r="B4458" i="5"/>
  <c r="C4458" i="5"/>
  <c r="B4459" i="5"/>
  <c r="C4459" i="5"/>
  <c r="B4460" i="5"/>
  <c r="C4460" i="5"/>
  <c r="B4461" i="5"/>
  <c r="C4461" i="5"/>
  <c r="B4462" i="5"/>
  <c r="C4462" i="5"/>
  <c r="B4463" i="5"/>
  <c r="C4463" i="5"/>
  <c r="B4464" i="5"/>
  <c r="C4464" i="5"/>
  <c r="B4465" i="5"/>
  <c r="C4465" i="5"/>
  <c r="B4466" i="5"/>
  <c r="C4466" i="5"/>
  <c r="B4467" i="5"/>
  <c r="C4467" i="5"/>
  <c r="B4468" i="5"/>
  <c r="C4468" i="5"/>
  <c r="B4469" i="5"/>
  <c r="C4469" i="5"/>
  <c r="B4470" i="5"/>
  <c r="C4470" i="5"/>
  <c r="B4471" i="5"/>
  <c r="C4471" i="5"/>
  <c r="B4472" i="5"/>
  <c r="C4472" i="5"/>
  <c r="B4473" i="5"/>
  <c r="C4473" i="5"/>
  <c r="B4474" i="5"/>
  <c r="C4474" i="5"/>
  <c r="B4475" i="5"/>
  <c r="C4475" i="5"/>
  <c r="B4476" i="5"/>
  <c r="C4476" i="5"/>
  <c r="B4477" i="5"/>
  <c r="C4477" i="5"/>
  <c r="B4478" i="5"/>
  <c r="C4478" i="5"/>
  <c r="B4479" i="5"/>
  <c r="C4479" i="5"/>
  <c r="B4480" i="5"/>
  <c r="C4480" i="5"/>
  <c r="B4481" i="5"/>
  <c r="C4481" i="5"/>
  <c r="B4482" i="5"/>
  <c r="C4482" i="5"/>
  <c r="B4483" i="5"/>
  <c r="C4483" i="5"/>
  <c r="B4484" i="5"/>
  <c r="C4484" i="5"/>
  <c r="B4485" i="5"/>
  <c r="C4485" i="5"/>
  <c r="B4486" i="5"/>
  <c r="C4486" i="5"/>
  <c r="B4487" i="5"/>
  <c r="C4487" i="5"/>
  <c r="B4488" i="5"/>
  <c r="C4488" i="5"/>
  <c r="B4489" i="5"/>
  <c r="C4489" i="5"/>
  <c r="B4490" i="5"/>
  <c r="C4490" i="5"/>
  <c r="B4491" i="5"/>
  <c r="C4491" i="5"/>
  <c r="B4492" i="5"/>
  <c r="C4492" i="5"/>
  <c r="B4493" i="5"/>
  <c r="C4493" i="5"/>
  <c r="B4494" i="5"/>
  <c r="C4494" i="5"/>
  <c r="B4495" i="5"/>
  <c r="C4495" i="5"/>
  <c r="B4496" i="5"/>
  <c r="C4496" i="5"/>
  <c r="B4497" i="5"/>
  <c r="C4497" i="5"/>
  <c r="B4498" i="5"/>
  <c r="C4498" i="5"/>
  <c r="B4499" i="5"/>
  <c r="C4499" i="5"/>
  <c r="B4500" i="5"/>
  <c r="C4500" i="5"/>
  <c r="B4501" i="5"/>
  <c r="C4501" i="5"/>
  <c r="B4502" i="5"/>
  <c r="C4502" i="5"/>
  <c r="B4503" i="5"/>
  <c r="C4503" i="5"/>
  <c r="B4504" i="5"/>
  <c r="C4504" i="5"/>
  <c r="B4505" i="5"/>
  <c r="C4505" i="5"/>
  <c r="B4506" i="5"/>
  <c r="C4506" i="5"/>
  <c r="B4507" i="5"/>
  <c r="C4507" i="5"/>
  <c r="B4508" i="5"/>
  <c r="C4508" i="5"/>
  <c r="B4509" i="5"/>
  <c r="C4509" i="5"/>
  <c r="B4510" i="5"/>
  <c r="C4510" i="5"/>
  <c r="B4511" i="5"/>
  <c r="C4511" i="5"/>
  <c r="B4512" i="5"/>
  <c r="C4512" i="5"/>
  <c r="B4513" i="5"/>
  <c r="C4513" i="5"/>
  <c r="B4514" i="5"/>
  <c r="C4514" i="5"/>
  <c r="B4515" i="5"/>
  <c r="C4515" i="5"/>
  <c r="B4516" i="5"/>
  <c r="C4516" i="5"/>
  <c r="B4517" i="5"/>
  <c r="C4517" i="5"/>
  <c r="B4518" i="5"/>
  <c r="C4518" i="5"/>
  <c r="B4519" i="5"/>
  <c r="C4519" i="5"/>
  <c r="B4520" i="5"/>
  <c r="C4520" i="5"/>
  <c r="B4521" i="5"/>
  <c r="C4521" i="5"/>
  <c r="B4522" i="5"/>
  <c r="C4522" i="5"/>
  <c r="B4523" i="5"/>
  <c r="C4523" i="5"/>
  <c r="B4524" i="5"/>
  <c r="C4524" i="5"/>
  <c r="B4525" i="5"/>
  <c r="C4525" i="5"/>
  <c r="B4526" i="5"/>
  <c r="C4526" i="5"/>
  <c r="B4527" i="5"/>
  <c r="C4527" i="5"/>
  <c r="B4528" i="5"/>
  <c r="C4528" i="5"/>
  <c r="B4529" i="5"/>
  <c r="C4529" i="5"/>
  <c r="B4530" i="5"/>
  <c r="C4530" i="5"/>
  <c r="B4531" i="5"/>
  <c r="C4531" i="5"/>
  <c r="B4532" i="5"/>
  <c r="C4532" i="5"/>
  <c r="B4533" i="5"/>
  <c r="C4533" i="5"/>
  <c r="B4534" i="5"/>
  <c r="C4534" i="5"/>
  <c r="B4535" i="5"/>
  <c r="C4535" i="5"/>
  <c r="B4536" i="5"/>
  <c r="C4536" i="5"/>
  <c r="B4537" i="5"/>
  <c r="C4537" i="5"/>
  <c r="B4538" i="5"/>
  <c r="C4538" i="5"/>
  <c r="B4539" i="5"/>
  <c r="C4539" i="5"/>
  <c r="B4540" i="5"/>
  <c r="C4540" i="5"/>
  <c r="B4541" i="5"/>
  <c r="C4541" i="5"/>
  <c r="B4542" i="5"/>
  <c r="C4542" i="5"/>
  <c r="B4543" i="5"/>
  <c r="C4543" i="5"/>
  <c r="B4544" i="5"/>
  <c r="C4544" i="5"/>
  <c r="B4545" i="5"/>
  <c r="C4545" i="5"/>
  <c r="B4546" i="5"/>
  <c r="C4546" i="5"/>
  <c r="B4547" i="5"/>
  <c r="C4547" i="5"/>
  <c r="B4548" i="5"/>
  <c r="C4548" i="5"/>
  <c r="B4549" i="5"/>
  <c r="C4549" i="5"/>
  <c r="B4550" i="5"/>
  <c r="C4550" i="5"/>
  <c r="B4551" i="5"/>
  <c r="C4551" i="5"/>
  <c r="B4552" i="5"/>
  <c r="C4552" i="5"/>
  <c r="B4553" i="5"/>
  <c r="C4553" i="5"/>
  <c r="B4554" i="5"/>
  <c r="C4554" i="5"/>
  <c r="B4555" i="5"/>
  <c r="C4555" i="5"/>
  <c r="B4556" i="5"/>
  <c r="C4556" i="5"/>
  <c r="B4557" i="5"/>
  <c r="C4557" i="5"/>
  <c r="B4558" i="5"/>
  <c r="C4558" i="5"/>
  <c r="B4559" i="5"/>
  <c r="C4559" i="5"/>
  <c r="B4560" i="5"/>
  <c r="C4560" i="5"/>
  <c r="B4561" i="5"/>
  <c r="C4561" i="5"/>
  <c r="B4562" i="5"/>
  <c r="C4562" i="5"/>
  <c r="B4563" i="5"/>
  <c r="C4563" i="5"/>
  <c r="B4564" i="5"/>
  <c r="C4564" i="5"/>
  <c r="B4565" i="5"/>
  <c r="C4565" i="5"/>
  <c r="B4566" i="5"/>
  <c r="C4566" i="5"/>
  <c r="B4567" i="5"/>
  <c r="C4567" i="5"/>
  <c r="B4568" i="5"/>
  <c r="C4568" i="5"/>
  <c r="B4569" i="5"/>
  <c r="C4569" i="5"/>
  <c r="B4570" i="5"/>
  <c r="C4570" i="5"/>
  <c r="B4571" i="5"/>
  <c r="C4571" i="5"/>
  <c r="B4572" i="5"/>
  <c r="C4572" i="5"/>
  <c r="B4573" i="5"/>
  <c r="C4573" i="5"/>
  <c r="B4574" i="5"/>
  <c r="C4574" i="5"/>
  <c r="B4575" i="5"/>
  <c r="C4575" i="5"/>
  <c r="B4576" i="5"/>
  <c r="C4576" i="5"/>
  <c r="B4577" i="5"/>
  <c r="C4577" i="5"/>
  <c r="B4578" i="5"/>
  <c r="C4578" i="5"/>
  <c r="B4579" i="5"/>
  <c r="C4579" i="5"/>
  <c r="B4580" i="5"/>
  <c r="C4580" i="5"/>
  <c r="B4581" i="5"/>
  <c r="C4581" i="5"/>
  <c r="B4582" i="5"/>
  <c r="C4582" i="5"/>
  <c r="B4583" i="5"/>
  <c r="C4583" i="5"/>
  <c r="B4584" i="5"/>
  <c r="C4584" i="5"/>
  <c r="B4585" i="5"/>
  <c r="C4585" i="5"/>
  <c r="B4586" i="5"/>
  <c r="C4586" i="5"/>
  <c r="B4587" i="5"/>
  <c r="C4587" i="5"/>
  <c r="B4588" i="5"/>
  <c r="C4588" i="5"/>
  <c r="B4589" i="5"/>
  <c r="C4589" i="5"/>
  <c r="B4590" i="5"/>
  <c r="C4590" i="5"/>
  <c r="B4591" i="5"/>
  <c r="C4591" i="5"/>
  <c r="B4592" i="5"/>
  <c r="C4592" i="5"/>
  <c r="B4593" i="5"/>
  <c r="C4593" i="5"/>
  <c r="B4594" i="5"/>
  <c r="C4594" i="5"/>
  <c r="B4595" i="5"/>
  <c r="C4595" i="5"/>
  <c r="B4596" i="5"/>
  <c r="C4596" i="5"/>
  <c r="B4597" i="5"/>
  <c r="C4597" i="5"/>
  <c r="B4598" i="5"/>
  <c r="C4598" i="5"/>
  <c r="B4599" i="5"/>
  <c r="C4599" i="5"/>
  <c r="B4600" i="5"/>
  <c r="C4600" i="5"/>
  <c r="B4601" i="5"/>
  <c r="C4601" i="5"/>
  <c r="B4602" i="5"/>
  <c r="C4602" i="5"/>
  <c r="B4603" i="5"/>
  <c r="C4603" i="5"/>
  <c r="B4604" i="5"/>
  <c r="C4604" i="5"/>
  <c r="B4605" i="5"/>
  <c r="C4605" i="5"/>
  <c r="B4606" i="5"/>
  <c r="C4606" i="5"/>
  <c r="B4607" i="5"/>
  <c r="C4607" i="5"/>
  <c r="B4608" i="5"/>
  <c r="C4608" i="5"/>
  <c r="B4609" i="5"/>
  <c r="C4609" i="5"/>
  <c r="B4610" i="5"/>
  <c r="C4610" i="5"/>
  <c r="B4611" i="5"/>
  <c r="C4611" i="5"/>
  <c r="B4612" i="5"/>
  <c r="C4612" i="5"/>
  <c r="B4613" i="5"/>
  <c r="C4613" i="5"/>
  <c r="B4614" i="5"/>
  <c r="C4614" i="5"/>
  <c r="B4615" i="5"/>
  <c r="C4615" i="5"/>
  <c r="B4616" i="5"/>
  <c r="C4616" i="5"/>
  <c r="B4617" i="5"/>
  <c r="C4617" i="5"/>
  <c r="B4618" i="5"/>
  <c r="C4618" i="5"/>
  <c r="B4619" i="5"/>
  <c r="C4619" i="5"/>
  <c r="B4620" i="5"/>
  <c r="C4620" i="5"/>
  <c r="B4621" i="5"/>
  <c r="C4621" i="5"/>
  <c r="B4622" i="5"/>
  <c r="C4622" i="5"/>
  <c r="B4623" i="5"/>
  <c r="C4623" i="5"/>
  <c r="B4624" i="5"/>
  <c r="C4624" i="5"/>
  <c r="B4625" i="5"/>
  <c r="C4625" i="5"/>
  <c r="B4626" i="5"/>
  <c r="C4626" i="5"/>
  <c r="B4627" i="5"/>
  <c r="C4627" i="5"/>
  <c r="B4628" i="5"/>
  <c r="C4628" i="5"/>
  <c r="B4629" i="5"/>
  <c r="C4629" i="5"/>
  <c r="B4630" i="5"/>
  <c r="C4630" i="5"/>
  <c r="B4631" i="5"/>
  <c r="C4631" i="5"/>
  <c r="B4632" i="5"/>
  <c r="C4632" i="5"/>
  <c r="B4633" i="5"/>
  <c r="C4633" i="5"/>
  <c r="B4634" i="5"/>
  <c r="C4634" i="5"/>
  <c r="B4635" i="5"/>
  <c r="C4635" i="5"/>
  <c r="B4636" i="5"/>
  <c r="C4636" i="5"/>
  <c r="B4637" i="5"/>
  <c r="C4637" i="5"/>
  <c r="B4638" i="5"/>
  <c r="C4638" i="5"/>
  <c r="B4639" i="5"/>
  <c r="C4639" i="5"/>
  <c r="B4640" i="5"/>
  <c r="C4640" i="5"/>
  <c r="B4641" i="5"/>
  <c r="C4641" i="5"/>
  <c r="B4642" i="5"/>
  <c r="C4642" i="5"/>
  <c r="B4643" i="5"/>
  <c r="C4643" i="5"/>
  <c r="B4644" i="5"/>
  <c r="C4644" i="5"/>
  <c r="B4645" i="5"/>
  <c r="C4645" i="5"/>
  <c r="B4646" i="5"/>
  <c r="C4646" i="5"/>
  <c r="B4647" i="5"/>
  <c r="C4647" i="5"/>
  <c r="B4648" i="5"/>
  <c r="C4648" i="5"/>
  <c r="B4649" i="5"/>
  <c r="C4649" i="5"/>
  <c r="B4650" i="5"/>
  <c r="C4650" i="5"/>
  <c r="B4651" i="5"/>
  <c r="C4651" i="5"/>
  <c r="B4652" i="5"/>
  <c r="C4652" i="5"/>
  <c r="B4653" i="5"/>
  <c r="C4653" i="5"/>
  <c r="B4654" i="5"/>
  <c r="C4654" i="5"/>
  <c r="B4655" i="5"/>
  <c r="C4655" i="5"/>
  <c r="B4656" i="5"/>
  <c r="C4656" i="5"/>
  <c r="B4657" i="5"/>
  <c r="C4657" i="5"/>
  <c r="B4658" i="5"/>
  <c r="C4658" i="5"/>
  <c r="B4659" i="5"/>
  <c r="C4659" i="5"/>
  <c r="B4660" i="5"/>
  <c r="C4660" i="5"/>
  <c r="B4661" i="5"/>
  <c r="C4661" i="5"/>
  <c r="B4662" i="5"/>
  <c r="C4662" i="5"/>
  <c r="B4663" i="5"/>
  <c r="C4663" i="5"/>
  <c r="B4664" i="5"/>
  <c r="C4664" i="5"/>
  <c r="B4665" i="5"/>
  <c r="C4665" i="5"/>
  <c r="B4666" i="5"/>
  <c r="C4666" i="5"/>
  <c r="B4667" i="5"/>
  <c r="C4667" i="5"/>
  <c r="B4668" i="5"/>
  <c r="C4668" i="5"/>
  <c r="B4669" i="5"/>
  <c r="C4669" i="5"/>
  <c r="B4670" i="5"/>
  <c r="C4670" i="5"/>
  <c r="B4671" i="5"/>
  <c r="C4671" i="5"/>
  <c r="B4672" i="5"/>
  <c r="C4672" i="5"/>
  <c r="B4673" i="5"/>
  <c r="C4673" i="5"/>
  <c r="B4674" i="5"/>
  <c r="C4674" i="5"/>
  <c r="B4675" i="5"/>
  <c r="C4675" i="5"/>
  <c r="B4676" i="5"/>
  <c r="C4676" i="5"/>
  <c r="B4677" i="5"/>
  <c r="C4677" i="5"/>
  <c r="B4678" i="5"/>
  <c r="C4678" i="5"/>
  <c r="B4679" i="5"/>
  <c r="C4679" i="5"/>
  <c r="B4680" i="5"/>
  <c r="C4680" i="5"/>
  <c r="B4681" i="5"/>
  <c r="C4681" i="5"/>
  <c r="B4682" i="5"/>
  <c r="C4682" i="5"/>
  <c r="B4683" i="5"/>
  <c r="C4683" i="5"/>
  <c r="B4684" i="5"/>
  <c r="C4684" i="5"/>
  <c r="B4685" i="5"/>
  <c r="C4685" i="5"/>
  <c r="B4686" i="5"/>
  <c r="C4686" i="5"/>
  <c r="B4687" i="5"/>
  <c r="C4687" i="5"/>
  <c r="B4688" i="5"/>
  <c r="C4688" i="5"/>
  <c r="B4689" i="5"/>
  <c r="C4689" i="5"/>
  <c r="B4690" i="5"/>
  <c r="C4690" i="5"/>
  <c r="B4691" i="5"/>
  <c r="C4691" i="5"/>
  <c r="B4692" i="5"/>
  <c r="C4692" i="5"/>
  <c r="B4693" i="5"/>
  <c r="C4693" i="5"/>
  <c r="B4694" i="5"/>
  <c r="C4694" i="5"/>
  <c r="B4695" i="5"/>
  <c r="C4695" i="5"/>
  <c r="B4696" i="5"/>
  <c r="C4696" i="5"/>
  <c r="B4697" i="5"/>
  <c r="C4697" i="5"/>
  <c r="B4698" i="5"/>
  <c r="C4698" i="5"/>
  <c r="B4699" i="5"/>
  <c r="C4699" i="5"/>
  <c r="B4700" i="5"/>
  <c r="C4700" i="5"/>
  <c r="B4701" i="5"/>
  <c r="C4701" i="5"/>
  <c r="B4702" i="5"/>
  <c r="C4702" i="5"/>
  <c r="B4703" i="5"/>
  <c r="C4703" i="5"/>
  <c r="B4704" i="5"/>
  <c r="C4704" i="5"/>
  <c r="B4705" i="5"/>
  <c r="C4705" i="5"/>
  <c r="B4706" i="5"/>
  <c r="C4706" i="5"/>
  <c r="B4707" i="5"/>
  <c r="C4707" i="5"/>
  <c r="B4708" i="5"/>
  <c r="C4708" i="5"/>
  <c r="B4709" i="5"/>
  <c r="C4709" i="5"/>
  <c r="B4710" i="5"/>
  <c r="C4710" i="5"/>
  <c r="B4711" i="5"/>
  <c r="C4711" i="5"/>
  <c r="B4712" i="5"/>
  <c r="C4712" i="5"/>
  <c r="B4713" i="5"/>
  <c r="C4713" i="5"/>
  <c r="B4714" i="5"/>
  <c r="C4714" i="5"/>
  <c r="B4715" i="5"/>
  <c r="C4715" i="5"/>
  <c r="B4716" i="5"/>
  <c r="C4716" i="5"/>
  <c r="B4717" i="5"/>
  <c r="C4717" i="5"/>
  <c r="B4718" i="5"/>
  <c r="C4718" i="5"/>
  <c r="B4719" i="5"/>
  <c r="C4719" i="5"/>
  <c r="B4720" i="5"/>
  <c r="C4720" i="5"/>
  <c r="B4721" i="5"/>
  <c r="C4721" i="5"/>
  <c r="B4722" i="5"/>
  <c r="C4722" i="5"/>
  <c r="B4723" i="5"/>
  <c r="C4723" i="5"/>
  <c r="B4724" i="5"/>
  <c r="C4724" i="5"/>
  <c r="B4725" i="5"/>
  <c r="C4725" i="5"/>
  <c r="B4726" i="5"/>
  <c r="C4726" i="5"/>
  <c r="B4727" i="5"/>
  <c r="C4727" i="5"/>
  <c r="B4728" i="5"/>
  <c r="C4728" i="5"/>
  <c r="B4729" i="5"/>
  <c r="C4729" i="5"/>
  <c r="B4730" i="5"/>
  <c r="C4730" i="5"/>
  <c r="B4731" i="5"/>
  <c r="C4731" i="5"/>
  <c r="B4732" i="5"/>
  <c r="C4732" i="5"/>
  <c r="B4733" i="5"/>
  <c r="C4733" i="5"/>
  <c r="B4734" i="5"/>
  <c r="C4734" i="5"/>
  <c r="B4735" i="5"/>
  <c r="C4735" i="5"/>
  <c r="B4736" i="5"/>
  <c r="C4736" i="5"/>
  <c r="B4737" i="5"/>
  <c r="C4737" i="5"/>
  <c r="B4738" i="5"/>
  <c r="C4738" i="5"/>
  <c r="B4739" i="5"/>
  <c r="C4739" i="5"/>
  <c r="B4740" i="5"/>
  <c r="C4740" i="5"/>
  <c r="B4741" i="5"/>
  <c r="C4741" i="5"/>
  <c r="B4742" i="5"/>
  <c r="C4742" i="5"/>
  <c r="B4743" i="5"/>
  <c r="C4743" i="5"/>
  <c r="B4744" i="5"/>
  <c r="C4744" i="5"/>
  <c r="B4745" i="5"/>
  <c r="C4745" i="5"/>
  <c r="B4746" i="5"/>
  <c r="C4746" i="5"/>
  <c r="B4747" i="5"/>
  <c r="C4747" i="5"/>
  <c r="B4748" i="5"/>
  <c r="C4748" i="5"/>
  <c r="B4749" i="5"/>
  <c r="C4749" i="5"/>
  <c r="B4750" i="5"/>
  <c r="C4750" i="5"/>
  <c r="B4751" i="5"/>
  <c r="C4751" i="5"/>
  <c r="B4752" i="5"/>
  <c r="C4752" i="5"/>
  <c r="B4753" i="5"/>
  <c r="C4753" i="5"/>
  <c r="B4754" i="5"/>
  <c r="C4754" i="5"/>
  <c r="B4755" i="5"/>
  <c r="C4755" i="5"/>
  <c r="B4756" i="5"/>
  <c r="C4756" i="5"/>
  <c r="B4757" i="5"/>
  <c r="C4757" i="5"/>
  <c r="B4758" i="5"/>
  <c r="C4758" i="5"/>
  <c r="B4759" i="5"/>
  <c r="C4759" i="5"/>
  <c r="B4760" i="5"/>
  <c r="C4760" i="5"/>
  <c r="B4761" i="5"/>
  <c r="C4761" i="5"/>
  <c r="B4762" i="5"/>
  <c r="C4762" i="5"/>
  <c r="B4763" i="5"/>
  <c r="C4763" i="5"/>
  <c r="B4764" i="5"/>
  <c r="C4764" i="5"/>
  <c r="B4765" i="5"/>
  <c r="C4765" i="5"/>
  <c r="B4766" i="5"/>
  <c r="C4766" i="5"/>
  <c r="B4767" i="5"/>
  <c r="C4767" i="5"/>
  <c r="B4768" i="5"/>
  <c r="C4768" i="5"/>
  <c r="B4769" i="5"/>
  <c r="C4769" i="5"/>
  <c r="B4770" i="5"/>
  <c r="C4770" i="5"/>
  <c r="B4771" i="5"/>
  <c r="C4771" i="5"/>
  <c r="B4772" i="5"/>
  <c r="C4772" i="5"/>
  <c r="B4773" i="5"/>
  <c r="C4773" i="5"/>
  <c r="B4774" i="5"/>
  <c r="C4774" i="5"/>
  <c r="B4775" i="5"/>
  <c r="C4775" i="5"/>
  <c r="B4776" i="5"/>
  <c r="C4776" i="5"/>
  <c r="B4777" i="5"/>
  <c r="C4777" i="5"/>
  <c r="B4778" i="5"/>
  <c r="C4778" i="5"/>
  <c r="B4779" i="5"/>
  <c r="C4779" i="5"/>
  <c r="B4780" i="5"/>
  <c r="C4780" i="5"/>
  <c r="B4781" i="5"/>
  <c r="C4781" i="5"/>
  <c r="B4782" i="5"/>
  <c r="C4782" i="5"/>
  <c r="B4783" i="5"/>
  <c r="C4783" i="5"/>
  <c r="B4784" i="5"/>
  <c r="C4784" i="5"/>
  <c r="B4785" i="5"/>
  <c r="C4785" i="5"/>
  <c r="B4786" i="5"/>
  <c r="C4786" i="5"/>
  <c r="B4787" i="5"/>
  <c r="C4787" i="5"/>
  <c r="B4788" i="5"/>
  <c r="C4788" i="5"/>
  <c r="B4789" i="5"/>
  <c r="C4789" i="5"/>
  <c r="B4790" i="5"/>
  <c r="C4790" i="5"/>
  <c r="B4791" i="5"/>
  <c r="C4791" i="5"/>
  <c r="B4792" i="5"/>
  <c r="C4792" i="5"/>
  <c r="B4793" i="5"/>
  <c r="C4793" i="5"/>
  <c r="B4794" i="5"/>
  <c r="C4794" i="5"/>
  <c r="B4795" i="5"/>
  <c r="C4795" i="5"/>
  <c r="B4796" i="5"/>
  <c r="C4796" i="5"/>
  <c r="B4797" i="5"/>
  <c r="C4797" i="5"/>
  <c r="B4798" i="5"/>
  <c r="C4798" i="5"/>
  <c r="B4799" i="5"/>
  <c r="C4799" i="5"/>
  <c r="B4800" i="5"/>
  <c r="C4800" i="5"/>
  <c r="B4801" i="5"/>
  <c r="C4801" i="5"/>
  <c r="B4802" i="5"/>
  <c r="C4802" i="5"/>
  <c r="B4803" i="5"/>
  <c r="C4803" i="5"/>
  <c r="B4804" i="5"/>
  <c r="C4804" i="5"/>
  <c r="B4805" i="5"/>
  <c r="C4805" i="5"/>
  <c r="B4806" i="5"/>
  <c r="C4806" i="5"/>
  <c r="B4807" i="5"/>
  <c r="C4807" i="5"/>
  <c r="B4808" i="5"/>
  <c r="C4808" i="5"/>
  <c r="B4809" i="5"/>
  <c r="C4809" i="5"/>
  <c r="B4810" i="5"/>
  <c r="C4810" i="5"/>
  <c r="B4811" i="5"/>
  <c r="C4811" i="5"/>
  <c r="B4812" i="5"/>
  <c r="C4812" i="5"/>
  <c r="B4813" i="5"/>
  <c r="C4813" i="5"/>
  <c r="B4814" i="5"/>
  <c r="C4814" i="5"/>
  <c r="B4815" i="5"/>
  <c r="C4815" i="5"/>
  <c r="B4816" i="5"/>
  <c r="C4816" i="5"/>
  <c r="B4817" i="5"/>
  <c r="C4817" i="5"/>
  <c r="B4818" i="5"/>
  <c r="C4818" i="5"/>
  <c r="B4819" i="5"/>
  <c r="C4819" i="5"/>
  <c r="B4820" i="5"/>
  <c r="C4820" i="5"/>
  <c r="B4821" i="5"/>
  <c r="C4821" i="5"/>
  <c r="B4822" i="5"/>
  <c r="C4822" i="5"/>
  <c r="B4823" i="5"/>
  <c r="C4823" i="5"/>
  <c r="B4824" i="5"/>
  <c r="C4824" i="5"/>
  <c r="B4825" i="5"/>
  <c r="C4825" i="5"/>
  <c r="B4826" i="5"/>
  <c r="C4826" i="5"/>
  <c r="B4827" i="5"/>
  <c r="C4827" i="5"/>
  <c r="B4828" i="5"/>
  <c r="C4828" i="5"/>
  <c r="B4829" i="5"/>
  <c r="C4829" i="5"/>
  <c r="B4830" i="5"/>
  <c r="C4830" i="5"/>
  <c r="B4831" i="5"/>
  <c r="C4831" i="5"/>
  <c r="B4832" i="5"/>
  <c r="C4832" i="5"/>
  <c r="B4833" i="5"/>
  <c r="C4833" i="5"/>
  <c r="B4834" i="5"/>
  <c r="C4834" i="5"/>
  <c r="B4835" i="5"/>
  <c r="C4835" i="5"/>
  <c r="B4836" i="5"/>
  <c r="C4836" i="5"/>
  <c r="B4837" i="5"/>
  <c r="C4837" i="5"/>
  <c r="B4838" i="5"/>
  <c r="C4838" i="5"/>
  <c r="B4839" i="5"/>
  <c r="C4839" i="5"/>
  <c r="B4840" i="5"/>
  <c r="C4840" i="5"/>
  <c r="B4841" i="5"/>
  <c r="C4841" i="5"/>
  <c r="B4842" i="5"/>
  <c r="C4842" i="5"/>
  <c r="B4843" i="5"/>
  <c r="C4843" i="5"/>
  <c r="B4844" i="5"/>
  <c r="C4844" i="5"/>
  <c r="B4845" i="5"/>
  <c r="C4845" i="5"/>
  <c r="B4846" i="5"/>
  <c r="C4846" i="5"/>
  <c r="B4847" i="5"/>
  <c r="C4847" i="5"/>
  <c r="B4848" i="5"/>
  <c r="C4848" i="5"/>
  <c r="B4849" i="5"/>
  <c r="C4849" i="5"/>
  <c r="B4850" i="5"/>
  <c r="C4850" i="5"/>
  <c r="B4851" i="5"/>
  <c r="C4851" i="5"/>
  <c r="B4852" i="5"/>
  <c r="C4852" i="5"/>
  <c r="B4853" i="5"/>
  <c r="C4853" i="5"/>
  <c r="B4854" i="5"/>
  <c r="C4854" i="5"/>
  <c r="B4855" i="5"/>
  <c r="C4855" i="5"/>
  <c r="B4856" i="5"/>
  <c r="C4856" i="5"/>
  <c r="B4857" i="5"/>
  <c r="C4857" i="5"/>
  <c r="B4858" i="5"/>
  <c r="C4858" i="5"/>
  <c r="B4859" i="5"/>
  <c r="C4859" i="5"/>
  <c r="B4860" i="5"/>
  <c r="C4860" i="5"/>
  <c r="B4861" i="5"/>
  <c r="C4861" i="5"/>
  <c r="B4862" i="5"/>
  <c r="C4862" i="5"/>
  <c r="B4863" i="5"/>
  <c r="C4863" i="5"/>
  <c r="B4864" i="5"/>
  <c r="C4864" i="5"/>
  <c r="B4865" i="5"/>
  <c r="C4865" i="5"/>
  <c r="B4866" i="5"/>
  <c r="C4866" i="5"/>
  <c r="B4867" i="5"/>
  <c r="C4867" i="5"/>
  <c r="B4868" i="5"/>
  <c r="C4868" i="5"/>
  <c r="B4869" i="5"/>
  <c r="C4869" i="5"/>
  <c r="B4870" i="5"/>
  <c r="C4870" i="5"/>
  <c r="B4871" i="5"/>
  <c r="C4871" i="5"/>
  <c r="B4872" i="5"/>
  <c r="C4872" i="5"/>
  <c r="B4873" i="5"/>
  <c r="C4873" i="5"/>
  <c r="B4874" i="5"/>
  <c r="C4874" i="5"/>
  <c r="B4875" i="5"/>
  <c r="C4875" i="5"/>
  <c r="B4876" i="5"/>
  <c r="C4876" i="5"/>
  <c r="B4877" i="5"/>
  <c r="C4877" i="5"/>
  <c r="B4878" i="5"/>
  <c r="C4878" i="5"/>
  <c r="B4879" i="5"/>
  <c r="C4879" i="5"/>
  <c r="B4880" i="5"/>
  <c r="C4880" i="5"/>
  <c r="B4881" i="5"/>
  <c r="C4881" i="5"/>
  <c r="B4882" i="5"/>
  <c r="C4882" i="5"/>
  <c r="B4883" i="5"/>
  <c r="C4883" i="5"/>
  <c r="B4884" i="5"/>
  <c r="C4884" i="5"/>
  <c r="B4885" i="5"/>
  <c r="C4885" i="5"/>
  <c r="B4886" i="5"/>
  <c r="C4886" i="5"/>
  <c r="B4887" i="5"/>
  <c r="C4887" i="5"/>
  <c r="B4888" i="5"/>
  <c r="C4888" i="5"/>
  <c r="B4889" i="5"/>
  <c r="C4889" i="5"/>
  <c r="B4890" i="5"/>
  <c r="C4890" i="5"/>
  <c r="B4891" i="5"/>
  <c r="C4891" i="5"/>
  <c r="B4892" i="5"/>
  <c r="C4892" i="5"/>
  <c r="B4893" i="5"/>
  <c r="C4893" i="5"/>
  <c r="B4894" i="5"/>
  <c r="C4894" i="5"/>
  <c r="B4895" i="5"/>
  <c r="C4895" i="5"/>
  <c r="B4896" i="5"/>
  <c r="C4896" i="5"/>
  <c r="B4897" i="5"/>
  <c r="C4897" i="5"/>
  <c r="B4898" i="5"/>
  <c r="C4898" i="5"/>
  <c r="B4899" i="5"/>
  <c r="C4899" i="5"/>
  <c r="B4900" i="5"/>
  <c r="C4900" i="5"/>
  <c r="B4901" i="5"/>
  <c r="C4901" i="5"/>
  <c r="B4902" i="5"/>
  <c r="C4902" i="5"/>
  <c r="B4903" i="5"/>
  <c r="C4903" i="5"/>
  <c r="B4904" i="5"/>
  <c r="C4904" i="5"/>
  <c r="B4905" i="5"/>
  <c r="C4905" i="5"/>
  <c r="B4906" i="5"/>
  <c r="C4906" i="5"/>
  <c r="B4907" i="5"/>
  <c r="C4907" i="5"/>
  <c r="B4908" i="5"/>
  <c r="C4908" i="5"/>
  <c r="B4909" i="5"/>
  <c r="C4909" i="5"/>
  <c r="B4910" i="5"/>
  <c r="C4910" i="5"/>
  <c r="B4911" i="5"/>
  <c r="C4911" i="5"/>
  <c r="B4912" i="5"/>
  <c r="C4912" i="5"/>
  <c r="B4913" i="5"/>
  <c r="C4913" i="5"/>
  <c r="B4914" i="5"/>
  <c r="C4914" i="5"/>
  <c r="B4915" i="5"/>
  <c r="C4915" i="5"/>
  <c r="B4916" i="5"/>
  <c r="C4916" i="5"/>
  <c r="B4917" i="5"/>
  <c r="C4917" i="5"/>
  <c r="B4918" i="5"/>
  <c r="C4918" i="5"/>
  <c r="B4919" i="5"/>
  <c r="C4919" i="5"/>
  <c r="B4920" i="5"/>
  <c r="C4920" i="5"/>
  <c r="B4921" i="5"/>
  <c r="C4921" i="5"/>
  <c r="B4922" i="5"/>
  <c r="C4922" i="5"/>
  <c r="B4923" i="5"/>
  <c r="C4923" i="5"/>
  <c r="B4924" i="5"/>
  <c r="C4924" i="5"/>
  <c r="B4925" i="5"/>
  <c r="C4925" i="5"/>
  <c r="B4926" i="5"/>
  <c r="C4926" i="5"/>
  <c r="B4927" i="5"/>
  <c r="C4927" i="5"/>
  <c r="B4928" i="5"/>
  <c r="C4928" i="5"/>
  <c r="B4929" i="5"/>
  <c r="C4929" i="5"/>
  <c r="B4930" i="5"/>
  <c r="C4930" i="5"/>
  <c r="B4931" i="5"/>
  <c r="C4931" i="5"/>
  <c r="B4932" i="5"/>
  <c r="C4932" i="5"/>
  <c r="B4933" i="5"/>
  <c r="C4933" i="5"/>
  <c r="B4934" i="5"/>
  <c r="C4934" i="5"/>
  <c r="B4935" i="5"/>
  <c r="C4935" i="5"/>
  <c r="B4936" i="5"/>
  <c r="C4936" i="5"/>
  <c r="B4937" i="5"/>
  <c r="C4937" i="5"/>
  <c r="B4938" i="5"/>
  <c r="C4938" i="5"/>
  <c r="B4939" i="5"/>
  <c r="C4939" i="5"/>
  <c r="B4940" i="5"/>
  <c r="C4940" i="5"/>
  <c r="B4941" i="5"/>
  <c r="C4941" i="5"/>
  <c r="B4942" i="5"/>
  <c r="C4942" i="5"/>
  <c r="B4943" i="5"/>
  <c r="C4943" i="5"/>
  <c r="B4944" i="5"/>
  <c r="C4944" i="5"/>
  <c r="B4945" i="5"/>
  <c r="C4945" i="5"/>
  <c r="B4946" i="5"/>
  <c r="C4946" i="5"/>
  <c r="B4947" i="5"/>
  <c r="C4947" i="5"/>
  <c r="B4948" i="5"/>
  <c r="C4948" i="5"/>
  <c r="B4949" i="5"/>
  <c r="C4949" i="5"/>
  <c r="B4950" i="5"/>
  <c r="C4950" i="5"/>
  <c r="B4951" i="5"/>
  <c r="C4951" i="5"/>
  <c r="B4952" i="5"/>
  <c r="C4952" i="5"/>
  <c r="B4953" i="5"/>
  <c r="C4953" i="5"/>
  <c r="B4954" i="5"/>
  <c r="C4954" i="5"/>
  <c r="B4955" i="5"/>
  <c r="C4955" i="5"/>
  <c r="B4956" i="5"/>
  <c r="C4956" i="5"/>
  <c r="B4957" i="5"/>
  <c r="C4957" i="5"/>
  <c r="B4958" i="5"/>
  <c r="C4958" i="5"/>
  <c r="B4959" i="5"/>
  <c r="C4959" i="5"/>
  <c r="B4960" i="5"/>
  <c r="C4960" i="5"/>
  <c r="B4961" i="5"/>
  <c r="C4961" i="5"/>
  <c r="B4962" i="5"/>
  <c r="C4962" i="5"/>
  <c r="B4963" i="5"/>
  <c r="C4963" i="5"/>
  <c r="B4964" i="5"/>
  <c r="C4964" i="5"/>
  <c r="B4965" i="5"/>
  <c r="C4965" i="5"/>
  <c r="B4966" i="5"/>
  <c r="C4966" i="5"/>
  <c r="B4967" i="5"/>
  <c r="C4967" i="5"/>
  <c r="B4968" i="5"/>
  <c r="C4968" i="5"/>
  <c r="B4969" i="5"/>
  <c r="C4969" i="5"/>
  <c r="B4970" i="5"/>
  <c r="C4970" i="5"/>
  <c r="B4971" i="5"/>
  <c r="C4971" i="5"/>
  <c r="B4972" i="5"/>
  <c r="C4972" i="5"/>
  <c r="B4973" i="5"/>
  <c r="C4973" i="5"/>
  <c r="B4974" i="5"/>
  <c r="C4974" i="5"/>
  <c r="B4975" i="5"/>
  <c r="C4975" i="5"/>
  <c r="B4976" i="5"/>
  <c r="C4976" i="5"/>
  <c r="B4977" i="5"/>
  <c r="C4977" i="5"/>
  <c r="B4978" i="5"/>
  <c r="C4978" i="5"/>
  <c r="B4979" i="5"/>
  <c r="C4979" i="5"/>
  <c r="B4980" i="5"/>
  <c r="C4980" i="5"/>
  <c r="B4981" i="5"/>
  <c r="C4981" i="5"/>
  <c r="B4982" i="5"/>
  <c r="C4982" i="5"/>
  <c r="B4983" i="5"/>
  <c r="C4983" i="5"/>
  <c r="B4984" i="5"/>
  <c r="C4984" i="5"/>
  <c r="B4985" i="5"/>
  <c r="C4985" i="5"/>
  <c r="B4986" i="5"/>
  <c r="C4986" i="5"/>
  <c r="B4987" i="5"/>
  <c r="C4987" i="5"/>
  <c r="B4988" i="5"/>
  <c r="C4988" i="5"/>
  <c r="B4989" i="5"/>
  <c r="C4989" i="5"/>
  <c r="B4990" i="5"/>
  <c r="C4990" i="5"/>
  <c r="B4991" i="5"/>
  <c r="C4991" i="5"/>
  <c r="B4992" i="5"/>
  <c r="C4992" i="5"/>
  <c r="B4993" i="5"/>
  <c r="C4993" i="5"/>
  <c r="B4994" i="5"/>
  <c r="C4994" i="5"/>
  <c r="B4995" i="5"/>
  <c r="C4995" i="5"/>
  <c r="B4996" i="5"/>
  <c r="C4996" i="5"/>
  <c r="B4997" i="5"/>
  <c r="C4997" i="5"/>
  <c r="B4998" i="5"/>
  <c r="C4998" i="5"/>
  <c r="B4999" i="5"/>
  <c r="C4999" i="5"/>
  <c r="B5000" i="5"/>
  <c r="C5000" i="5"/>
  <c r="B5001" i="5"/>
  <c r="C5001" i="5"/>
  <c r="B5002" i="5"/>
  <c r="C5002" i="5"/>
  <c r="B5003" i="5"/>
  <c r="C5003" i="5"/>
  <c r="B5004" i="5"/>
  <c r="C5004" i="5"/>
  <c r="B5005" i="5"/>
  <c r="C5005" i="5"/>
  <c r="B5006" i="5"/>
  <c r="C5006" i="5"/>
  <c r="B5007" i="5"/>
  <c r="C5007" i="5"/>
  <c r="B5008" i="5"/>
  <c r="C5008" i="5"/>
  <c r="B5009" i="5"/>
  <c r="C5009" i="5"/>
  <c r="B5010" i="5"/>
  <c r="C5010" i="5"/>
  <c r="B5011" i="5"/>
  <c r="C5011" i="5"/>
  <c r="B5012" i="5"/>
  <c r="C5012" i="5"/>
  <c r="B5013" i="5"/>
  <c r="C5013" i="5"/>
  <c r="B5014" i="5"/>
  <c r="C5014" i="5"/>
  <c r="B5015" i="5"/>
  <c r="C5015" i="5"/>
  <c r="B5016" i="5"/>
  <c r="C5016" i="5"/>
  <c r="B5017" i="5"/>
  <c r="C5017" i="5"/>
  <c r="B5018" i="5"/>
  <c r="C5018" i="5"/>
  <c r="B5019" i="5"/>
  <c r="C5019" i="5"/>
  <c r="B5020" i="5"/>
  <c r="C5020" i="5"/>
  <c r="B5021" i="5"/>
  <c r="C5021" i="5"/>
  <c r="B5022" i="5"/>
  <c r="C5022" i="5"/>
  <c r="B5023" i="5"/>
  <c r="C5023" i="5"/>
  <c r="B5024" i="5"/>
  <c r="C5024" i="5"/>
  <c r="B5025" i="5"/>
  <c r="C5025" i="5"/>
  <c r="B5026" i="5"/>
  <c r="C5026" i="5"/>
  <c r="B5027" i="5"/>
  <c r="C5027" i="5"/>
  <c r="B5028" i="5"/>
  <c r="C5028" i="5"/>
  <c r="B5029" i="5"/>
  <c r="C5029" i="5"/>
  <c r="B5030" i="5"/>
  <c r="C5030" i="5"/>
  <c r="B5031" i="5"/>
  <c r="C5031" i="5"/>
  <c r="B5032" i="5"/>
  <c r="C5032" i="5"/>
  <c r="B5033" i="5"/>
  <c r="C5033" i="5"/>
  <c r="B5034" i="5"/>
  <c r="C5034" i="5"/>
  <c r="B5035" i="5"/>
  <c r="C5035" i="5"/>
  <c r="B5036" i="5"/>
  <c r="C5036" i="5"/>
  <c r="B5037" i="5"/>
  <c r="C5037" i="5"/>
  <c r="B5038" i="5"/>
  <c r="C5038" i="5"/>
  <c r="B5039" i="5"/>
  <c r="C5039" i="5"/>
  <c r="B5040" i="5"/>
  <c r="C5040" i="5"/>
  <c r="B5041" i="5"/>
  <c r="C5041" i="5"/>
  <c r="B5042" i="5"/>
  <c r="C5042" i="5"/>
  <c r="B5043" i="5"/>
  <c r="C5043" i="5"/>
  <c r="B5044" i="5"/>
  <c r="C5044" i="5"/>
  <c r="B5045" i="5"/>
  <c r="C5045" i="5"/>
  <c r="B5046" i="5"/>
  <c r="C5046" i="5"/>
  <c r="B5047" i="5"/>
  <c r="C5047" i="5"/>
  <c r="B5048" i="5"/>
  <c r="C5048" i="5"/>
  <c r="B5049" i="5"/>
  <c r="C5049" i="5"/>
  <c r="B5050" i="5"/>
  <c r="C5050" i="5"/>
  <c r="B5051" i="5"/>
  <c r="C5051" i="5"/>
  <c r="B5052" i="5"/>
  <c r="C5052" i="5"/>
  <c r="B5053" i="5"/>
  <c r="C5053" i="5"/>
  <c r="B5054" i="5"/>
  <c r="C5054" i="5"/>
  <c r="B5055" i="5"/>
  <c r="C5055" i="5"/>
  <c r="B5056" i="5"/>
  <c r="C5056" i="5"/>
  <c r="B5057" i="5"/>
  <c r="C5057" i="5"/>
  <c r="B5058" i="5"/>
  <c r="C5058" i="5"/>
  <c r="B5059" i="5"/>
  <c r="C5059" i="5"/>
  <c r="B5060" i="5"/>
  <c r="C5060" i="5"/>
  <c r="B5061" i="5"/>
  <c r="C5061" i="5"/>
  <c r="B5062" i="5"/>
  <c r="C5062" i="5"/>
  <c r="B5063" i="5"/>
  <c r="C5063" i="5"/>
  <c r="B5064" i="5"/>
  <c r="C5064" i="5"/>
  <c r="B5065" i="5"/>
  <c r="C5065" i="5"/>
  <c r="B5066" i="5"/>
  <c r="C5066" i="5"/>
  <c r="B5067" i="5"/>
  <c r="C5067" i="5"/>
  <c r="B5068" i="5"/>
  <c r="C5068" i="5"/>
  <c r="B5069" i="5"/>
  <c r="C5069" i="5"/>
  <c r="B5070" i="5"/>
  <c r="C5070" i="5"/>
  <c r="B5071" i="5"/>
  <c r="C5071" i="5"/>
  <c r="B5072" i="5"/>
  <c r="C5072" i="5"/>
  <c r="B5073" i="5"/>
  <c r="C5073" i="5"/>
  <c r="B5074" i="5"/>
  <c r="C5074" i="5"/>
  <c r="B5075" i="5"/>
  <c r="C5075" i="5"/>
  <c r="B5076" i="5"/>
  <c r="C5076" i="5"/>
  <c r="B5077" i="5"/>
  <c r="C5077" i="5"/>
  <c r="B5078" i="5"/>
  <c r="C5078" i="5"/>
  <c r="B5079" i="5"/>
  <c r="C5079" i="5"/>
  <c r="B5080" i="5"/>
  <c r="C5080" i="5"/>
  <c r="B5081" i="5"/>
  <c r="C5081" i="5"/>
  <c r="B5082" i="5"/>
  <c r="C5082" i="5"/>
  <c r="B5083" i="5"/>
  <c r="C5083" i="5"/>
  <c r="B5084" i="5"/>
  <c r="C5084" i="5"/>
  <c r="B5085" i="5"/>
  <c r="C5085" i="5"/>
  <c r="B5086" i="5"/>
  <c r="C5086" i="5"/>
  <c r="B5087" i="5"/>
  <c r="C5087" i="5"/>
  <c r="B5088" i="5"/>
  <c r="C5088" i="5"/>
  <c r="B5089" i="5"/>
  <c r="C5089" i="5"/>
  <c r="B5090" i="5"/>
  <c r="C5090" i="5"/>
  <c r="B5091" i="5"/>
  <c r="C5091" i="5"/>
  <c r="B5092" i="5"/>
  <c r="C5092" i="5"/>
  <c r="B5093" i="5"/>
  <c r="C5093" i="5"/>
  <c r="B5094" i="5"/>
  <c r="C5094" i="5"/>
  <c r="B5095" i="5"/>
  <c r="C5095" i="5"/>
  <c r="B5096" i="5"/>
  <c r="C5096" i="5"/>
  <c r="B5097" i="5"/>
  <c r="C5097" i="5"/>
  <c r="B5098" i="5"/>
  <c r="C5098" i="5"/>
  <c r="B5099" i="5"/>
  <c r="C5099" i="5"/>
  <c r="B5100" i="5"/>
  <c r="C5100" i="5"/>
  <c r="B5101" i="5"/>
  <c r="C5101" i="5"/>
  <c r="B5102" i="5"/>
  <c r="C5102" i="5"/>
  <c r="B5103" i="5"/>
  <c r="C5103" i="5"/>
  <c r="B5104" i="5"/>
  <c r="C5104" i="5"/>
  <c r="B5105" i="5"/>
  <c r="C5105" i="5"/>
  <c r="B5106" i="5"/>
  <c r="C5106" i="5"/>
  <c r="B5107" i="5"/>
  <c r="C5107" i="5"/>
  <c r="B5108" i="5"/>
  <c r="C5108" i="5"/>
  <c r="B5109" i="5"/>
  <c r="C5109" i="5"/>
  <c r="B5110" i="5"/>
  <c r="C5110" i="5"/>
  <c r="B5111" i="5"/>
  <c r="C5111" i="5"/>
  <c r="B5112" i="5"/>
  <c r="C5112" i="5"/>
  <c r="B5113" i="5"/>
  <c r="C5113" i="5"/>
  <c r="B5114" i="5"/>
  <c r="C5114" i="5"/>
  <c r="B5115" i="5"/>
  <c r="C5115" i="5"/>
  <c r="B5116" i="5"/>
  <c r="C5116" i="5"/>
  <c r="B5117" i="5"/>
  <c r="C5117" i="5"/>
  <c r="B5118" i="5"/>
  <c r="C5118" i="5"/>
  <c r="B5119" i="5"/>
  <c r="C5119" i="5"/>
  <c r="B5120" i="5"/>
  <c r="C5120" i="5"/>
  <c r="B5121" i="5"/>
  <c r="C5121" i="5"/>
  <c r="B5122" i="5"/>
  <c r="C5122" i="5"/>
  <c r="B5123" i="5"/>
  <c r="C5123" i="5"/>
  <c r="B5124" i="5"/>
  <c r="C5124" i="5"/>
  <c r="B5125" i="5"/>
  <c r="C5125" i="5"/>
  <c r="B5126" i="5"/>
  <c r="C5126" i="5"/>
  <c r="B5127" i="5"/>
  <c r="C5127" i="5"/>
  <c r="B5128" i="5"/>
  <c r="C5128" i="5"/>
  <c r="B5129" i="5"/>
  <c r="C5129" i="5"/>
  <c r="B5130" i="5"/>
  <c r="C5130" i="5"/>
  <c r="B5131" i="5"/>
  <c r="C5131" i="5"/>
  <c r="B5132" i="5"/>
  <c r="C5132" i="5"/>
  <c r="B5133" i="5"/>
  <c r="C5133" i="5"/>
  <c r="B5134" i="5"/>
  <c r="C5134" i="5"/>
  <c r="B5135" i="5"/>
  <c r="C5135" i="5"/>
  <c r="B5136" i="5"/>
  <c r="C5136" i="5"/>
  <c r="B5137" i="5"/>
  <c r="C5137" i="5"/>
  <c r="B5138" i="5"/>
  <c r="C5138" i="5"/>
  <c r="B5139" i="5"/>
  <c r="C5139" i="5"/>
  <c r="B5140" i="5"/>
  <c r="C5140" i="5"/>
  <c r="B5141" i="5"/>
  <c r="C5141" i="5"/>
  <c r="B5142" i="5"/>
  <c r="C5142" i="5"/>
  <c r="B5143" i="5"/>
  <c r="C5143" i="5"/>
  <c r="B5144" i="5"/>
  <c r="C5144" i="5"/>
  <c r="B5145" i="5"/>
  <c r="C5145" i="5"/>
  <c r="B5146" i="5"/>
  <c r="C5146" i="5"/>
  <c r="B5147" i="5"/>
  <c r="C5147" i="5"/>
  <c r="B5148" i="5"/>
  <c r="C5148" i="5"/>
  <c r="B5149" i="5"/>
  <c r="C5149" i="5"/>
  <c r="B5150" i="5"/>
  <c r="C5150" i="5"/>
  <c r="B5151" i="5"/>
  <c r="C5151" i="5"/>
  <c r="B5152" i="5"/>
  <c r="C5152" i="5"/>
  <c r="B5153" i="5"/>
  <c r="C5153" i="5"/>
  <c r="B5154" i="5"/>
  <c r="C5154" i="5"/>
  <c r="B5155" i="5"/>
  <c r="C5155" i="5"/>
  <c r="B5156" i="5"/>
  <c r="C5156" i="5"/>
  <c r="B5157" i="5"/>
  <c r="C5157" i="5"/>
  <c r="B5158" i="5"/>
  <c r="C5158" i="5"/>
  <c r="B5159" i="5"/>
  <c r="C5159" i="5"/>
  <c r="B5160" i="5"/>
  <c r="C5160" i="5"/>
  <c r="B5161" i="5"/>
  <c r="C5161" i="5"/>
  <c r="B5162" i="5"/>
  <c r="C5162" i="5"/>
  <c r="B5163" i="5"/>
  <c r="C5163" i="5"/>
  <c r="B5164" i="5"/>
  <c r="C5164" i="5"/>
  <c r="B5165" i="5"/>
  <c r="C5165" i="5"/>
  <c r="B5166" i="5"/>
  <c r="C5166" i="5"/>
  <c r="B5167" i="5"/>
  <c r="C5167" i="5"/>
  <c r="B5168" i="5"/>
  <c r="C5168" i="5"/>
  <c r="B5169" i="5"/>
  <c r="C5169" i="5"/>
  <c r="B5170" i="5"/>
  <c r="C5170" i="5"/>
  <c r="B5171" i="5"/>
  <c r="C5171" i="5"/>
  <c r="B5172" i="5"/>
  <c r="C5172" i="5"/>
  <c r="B5173" i="5"/>
  <c r="C5173" i="5"/>
  <c r="B5174" i="5"/>
  <c r="C5174" i="5"/>
  <c r="B5175" i="5"/>
  <c r="C5175" i="5"/>
  <c r="B5176" i="5"/>
  <c r="C5176" i="5"/>
  <c r="B5177" i="5"/>
  <c r="C5177" i="5"/>
  <c r="B5178" i="5"/>
  <c r="C5178" i="5"/>
  <c r="B5179" i="5"/>
  <c r="C5179" i="5"/>
  <c r="B5180" i="5"/>
  <c r="C5180" i="5"/>
  <c r="B5181" i="5"/>
  <c r="C5181" i="5"/>
  <c r="B5182" i="5"/>
  <c r="C5182" i="5"/>
  <c r="B5183" i="5"/>
  <c r="C5183" i="5"/>
  <c r="B5184" i="5"/>
  <c r="C5184" i="5"/>
  <c r="B5185" i="5"/>
  <c r="C5185" i="5"/>
  <c r="B5186" i="5"/>
  <c r="C5186" i="5"/>
  <c r="B5187" i="5"/>
  <c r="C5187" i="5"/>
  <c r="B5188" i="5"/>
  <c r="C5188" i="5"/>
  <c r="B5189" i="5"/>
  <c r="C5189" i="5"/>
  <c r="B5190" i="5"/>
  <c r="C5190" i="5"/>
  <c r="B5191" i="5"/>
  <c r="C5191" i="5"/>
  <c r="B5192" i="5"/>
  <c r="C5192" i="5"/>
  <c r="B5193" i="5"/>
  <c r="C5193" i="5"/>
  <c r="B5194" i="5"/>
  <c r="C5194" i="5"/>
  <c r="B5195" i="5"/>
  <c r="C5195" i="5"/>
  <c r="B5196" i="5"/>
  <c r="C5196" i="5"/>
  <c r="B5197" i="5"/>
  <c r="C5197" i="5"/>
  <c r="B5198" i="5"/>
  <c r="C5198" i="5"/>
  <c r="B5199" i="5"/>
  <c r="C5199" i="5"/>
  <c r="B5200" i="5"/>
  <c r="C5200" i="5"/>
  <c r="B5201" i="5"/>
  <c r="C5201" i="5"/>
  <c r="B5202" i="5"/>
  <c r="C5202" i="5"/>
  <c r="B5203" i="5"/>
  <c r="C5203" i="5"/>
  <c r="B5204" i="5"/>
  <c r="C5204" i="5"/>
  <c r="B5205" i="5"/>
  <c r="C5205" i="5"/>
  <c r="B5206" i="5"/>
  <c r="C5206" i="5"/>
  <c r="B5207" i="5"/>
  <c r="C5207" i="5"/>
  <c r="B5208" i="5"/>
  <c r="C5208" i="5"/>
  <c r="B5209" i="5"/>
  <c r="C5209" i="5"/>
  <c r="B5210" i="5"/>
  <c r="C5210" i="5"/>
  <c r="B5211" i="5"/>
  <c r="C5211" i="5"/>
  <c r="B5212" i="5"/>
  <c r="C5212" i="5"/>
  <c r="B5213" i="5"/>
  <c r="C5213" i="5"/>
  <c r="B5214" i="5"/>
  <c r="C5214" i="5"/>
  <c r="B5215" i="5"/>
  <c r="C5215" i="5"/>
  <c r="B5216" i="5"/>
  <c r="C5216" i="5"/>
  <c r="B5217" i="5"/>
  <c r="C5217" i="5"/>
  <c r="B5218" i="5"/>
  <c r="C5218" i="5"/>
  <c r="B5219" i="5"/>
  <c r="C5219" i="5"/>
  <c r="B5220" i="5"/>
  <c r="C5220" i="5"/>
  <c r="B5221" i="5"/>
  <c r="C5221" i="5"/>
  <c r="B5222" i="5"/>
  <c r="C5222" i="5"/>
  <c r="B5223" i="5"/>
  <c r="C5223" i="5"/>
  <c r="B5224" i="5"/>
  <c r="C5224" i="5"/>
  <c r="B5225" i="5"/>
  <c r="C5225" i="5"/>
  <c r="B5226" i="5"/>
  <c r="C5226" i="5"/>
  <c r="B5227" i="5"/>
  <c r="C5227" i="5"/>
  <c r="B5228" i="5"/>
  <c r="C5228" i="5"/>
  <c r="B5229" i="5"/>
  <c r="C5229" i="5"/>
  <c r="B5230" i="5"/>
  <c r="C5230" i="5"/>
  <c r="B5231" i="5"/>
  <c r="C5231" i="5"/>
  <c r="B5232" i="5"/>
  <c r="C5232" i="5"/>
  <c r="B5233" i="5"/>
  <c r="C5233" i="5"/>
  <c r="B5234" i="5"/>
  <c r="C5234" i="5"/>
  <c r="B5235" i="5"/>
  <c r="C5235" i="5"/>
  <c r="B5236" i="5"/>
  <c r="C5236" i="5"/>
  <c r="B5237" i="5"/>
  <c r="C5237" i="5"/>
  <c r="B5238" i="5"/>
  <c r="C5238" i="5"/>
  <c r="B5239" i="5"/>
  <c r="C5239" i="5"/>
  <c r="B5240" i="5"/>
  <c r="C5240" i="5"/>
  <c r="B5241" i="5"/>
  <c r="C5241" i="5"/>
  <c r="B5242" i="5"/>
  <c r="C5242" i="5"/>
  <c r="B5243" i="5"/>
  <c r="C5243" i="5"/>
  <c r="B5244" i="5"/>
  <c r="C5244" i="5"/>
  <c r="B5245" i="5"/>
  <c r="C5245" i="5"/>
  <c r="B5246" i="5"/>
  <c r="C5246" i="5"/>
  <c r="B5247" i="5"/>
  <c r="C5247" i="5"/>
  <c r="B5248" i="5"/>
  <c r="C5248" i="5"/>
  <c r="B5249" i="5"/>
  <c r="C5249" i="5"/>
  <c r="B5250" i="5"/>
  <c r="C5250" i="5"/>
  <c r="B5251" i="5"/>
  <c r="C5251" i="5"/>
  <c r="B5252" i="5"/>
  <c r="C5252" i="5"/>
  <c r="B5253" i="5"/>
  <c r="C5253" i="5"/>
  <c r="B5254" i="5"/>
  <c r="C5254" i="5"/>
  <c r="B5255" i="5"/>
  <c r="C5255" i="5"/>
  <c r="B5256" i="5"/>
  <c r="C5256" i="5"/>
  <c r="B5257" i="5"/>
  <c r="C5257" i="5"/>
  <c r="B5258" i="5"/>
  <c r="C5258" i="5"/>
  <c r="B5259" i="5"/>
  <c r="C5259" i="5"/>
  <c r="B5260" i="5"/>
  <c r="C5260" i="5"/>
  <c r="B5261" i="5"/>
  <c r="C5261" i="5"/>
  <c r="B5262" i="5"/>
  <c r="C5262" i="5"/>
  <c r="B5263" i="5"/>
  <c r="C5263" i="5"/>
  <c r="B5264" i="5"/>
  <c r="C5264" i="5"/>
  <c r="B5265" i="5"/>
  <c r="C5265" i="5"/>
  <c r="B5266" i="5"/>
  <c r="C5266" i="5"/>
  <c r="B5267" i="5"/>
  <c r="C5267" i="5"/>
  <c r="B5268" i="5"/>
  <c r="C5268" i="5"/>
  <c r="B5269" i="5"/>
  <c r="C5269" i="5"/>
  <c r="B5270" i="5"/>
  <c r="C5270" i="5"/>
  <c r="B5271" i="5"/>
  <c r="C5271" i="5"/>
  <c r="B5272" i="5"/>
  <c r="C5272" i="5"/>
  <c r="B5273" i="5"/>
  <c r="C5273" i="5"/>
  <c r="B5274" i="5"/>
  <c r="C5274" i="5"/>
  <c r="B5275" i="5"/>
  <c r="C5275" i="5"/>
  <c r="B5276" i="5"/>
  <c r="C5276" i="5"/>
  <c r="B5277" i="5"/>
  <c r="C5277" i="5"/>
  <c r="B5278" i="5"/>
  <c r="C5278" i="5"/>
  <c r="B5279" i="5"/>
  <c r="C5279" i="5"/>
  <c r="B5280" i="5"/>
  <c r="C5280" i="5"/>
  <c r="B5281" i="5"/>
  <c r="C5281" i="5"/>
  <c r="B5282" i="5"/>
  <c r="C5282" i="5"/>
  <c r="B5283" i="5"/>
  <c r="C5283" i="5"/>
  <c r="B5284" i="5"/>
  <c r="C5284" i="5"/>
  <c r="B5285" i="5"/>
  <c r="C5285" i="5"/>
  <c r="B5286" i="5"/>
  <c r="C5286" i="5"/>
  <c r="B5287" i="5"/>
  <c r="C5287" i="5"/>
  <c r="B5288" i="5"/>
  <c r="C5288" i="5"/>
  <c r="B5289" i="5"/>
  <c r="C5289" i="5"/>
  <c r="B5290" i="5"/>
  <c r="C5290" i="5"/>
  <c r="B5291" i="5"/>
  <c r="C5291" i="5"/>
  <c r="B5292" i="5"/>
  <c r="C5292" i="5"/>
  <c r="B5293" i="5"/>
  <c r="C5293" i="5"/>
  <c r="B5294" i="5"/>
  <c r="C5294" i="5"/>
  <c r="B5295" i="5"/>
  <c r="C5295" i="5"/>
  <c r="B5296" i="5"/>
  <c r="C5296" i="5"/>
  <c r="B5297" i="5"/>
  <c r="C5297" i="5"/>
  <c r="B5298" i="5"/>
  <c r="C5298" i="5"/>
  <c r="B5299" i="5"/>
  <c r="C5299" i="5"/>
  <c r="B5300" i="5"/>
  <c r="C5300" i="5"/>
  <c r="B5301" i="5"/>
  <c r="C5301" i="5"/>
  <c r="B5302" i="5"/>
  <c r="C5302" i="5"/>
  <c r="B5303" i="5"/>
  <c r="C5303" i="5"/>
  <c r="B5304" i="5"/>
  <c r="C5304" i="5"/>
  <c r="B5305" i="5"/>
  <c r="C5305" i="5"/>
  <c r="B5306" i="5"/>
  <c r="C5306" i="5"/>
  <c r="B5307" i="5"/>
  <c r="C5307" i="5"/>
  <c r="B5308" i="5"/>
  <c r="C5308" i="5"/>
  <c r="B5309" i="5"/>
  <c r="C5309" i="5"/>
  <c r="B5310" i="5"/>
  <c r="C5310" i="5"/>
  <c r="B5311" i="5"/>
  <c r="C5311" i="5"/>
  <c r="B5312" i="5"/>
  <c r="C5312" i="5"/>
  <c r="B5313" i="5"/>
  <c r="C5313" i="5"/>
  <c r="B5314" i="5"/>
  <c r="C5314" i="5"/>
  <c r="B5315" i="5"/>
  <c r="C5315" i="5"/>
  <c r="B5316" i="5"/>
  <c r="C5316" i="5"/>
  <c r="B5317" i="5"/>
  <c r="C5317" i="5"/>
  <c r="B5318" i="5"/>
  <c r="C5318" i="5"/>
  <c r="B5319" i="5"/>
  <c r="C5319" i="5"/>
  <c r="B5320" i="5"/>
  <c r="C5320" i="5"/>
  <c r="B5321" i="5"/>
  <c r="C5321" i="5"/>
  <c r="B5322" i="5"/>
  <c r="C5322" i="5"/>
  <c r="B5323" i="5"/>
  <c r="C5323" i="5"/>
  <c r="B5324" i="5"/>
  <c r="C5324" i="5"/>
  <c r="B5325" i="5"/>
  <c r="C5325" i="5"/>
  <c r="B5326" i="5"/>
  <c r="C5326" i="5"/>
  <c r="B5327" i="5"/>
  <c r="C5327" i="5"/>
  <c r="B5328" i="5"/>
  <c r="C5328" i="5"/>
  <c r="B5329" i="5"/>
  <c r="C5329" i="5"/>
  <c r="B5330" i="5"/>
  <c r="C5330" i="5"/>
  <c r="B5331" i="5"/>
  <c r="C5331" i="5"/>
  <c r="B5332" i="5"/>
  <c r="C5332" i="5"/>
  <c r="B5333" i="5"/>
  <c r="C5333" i="5"/>
  <c r="B5334" i="5"/>
  <c r="C5334" i="5"/>
  <c r="B5335" i="5"/>
  <c r="C5335" i="5"/>
  <c r="B5336" i="5"/>
  <c r="C5336" i="5"/>
  <c r="B5337" i="5"/>
  <c r="C5337" i="5"/>
  <c r="B5338" i="5"/>
  <c r="C5338" i="5"/>
  <c r="B5339" i="5"/>
  <c r="C5339" i="5"/>
  <c r="B5340" i="5"/>
  <c r="C5340" i="5"/>
  <c r="B5341" i="5"/>
  <c r="C5341" i="5"/>
  <c r="B5342" i="5"/>
  <c r="C5342" i="5"/>
  <c r="B5343" i="5"/>
  <c r="C5343" i="5"/>
  <c r="B5344" i="5"/>
  <c r="C5344" i="5"/>
  <c r="B5345" i="5"/>
  <c r="C5345" i="5"/>
  <c r="B5346" i="5"/>
  <c r="C5346" i="5"/>
  <c r="B5347" i="5"/>
  <c r="C5347" i="5"/>
  <c r="B5348" i="5"/>
  <c r="C5348" i="5"/>
  <c r="B5349" i="5"/>
  <c r="C5349" i="5"/>
  <c r="B5350" i="5"/>
  <c r="C5350" i="5"/>
  <c r="B5351" i="5"/>
  <c r="C5351" i="5"/>
  <c r="B5352" i="5"/>
  <c r="C5352" i="5"/>
  <c r="B5353" i="5"/>
  <c r="C5353" i="5"/>
  <c r="B5354" i="5"/>
  <c r="C5354" i="5"/>
  <c r="B5355" i="5"/>
  <c r="C5355" i="5"/>
  <c r="B5356" i="5"/>
  <c r="C5356" i="5"/>
  <c r="B5357" i="5"/>
  <c r="C5357" i="5"/>
  <c r="B5358" i="5"/>
  <c r="C5358" i="5"/>
  <c r="B5359" i="5"/>
  <c r="C5359" i="5"/>
  <c r="B5360" i="5"/>
  <c r="C5360" i="5"/>
  <c r="B5361" i="5"/>
  <c r="C5361" i="5"/>
  <c r="B5362" i="5"/>
  <c r="C5362" i="5"/>
  <c r="B5363" i="5"/>
  <c r="C5363" i="5"/>
  <c r="B5364" i="5"/>
  <c r="C5364" i="5"/>
  <c r="B5365" i="5"/>
  <c r="C5365" i="5"/>
  <c r="B5366" i="5"/>
  <c r="C5366" i="5"/>
  <c r="B5367" i="5"/>
  <c r="C5367" i="5"/>
  <c r="B5368" i="5"/>
  <c r="C5368" i="5"/>
  <c r="B5369" i="5"/>
  <c r="C5369" i="5"/>
  <c r="B5370" i="5"/>
  <c r="C5370" i="5"/>
  <c r="B5371" i="5"/>
  <c r="C5371" i="5"/>
  <c r="B5372" i="5"/>
  <c r="C5372" i="5"/>
  <c r="B5373" i="5"/>
  <c r="C5373" i="5"/>
  <c r="B5374" i="5"/>
  <c r="C5374" i="5"/>
  <c r="B5375" i="5"/>
  <c r="C5375" i="5"/>
  <c r="B5376" i="5"/>
  <c r="C5376" i="5"/>
  <c r="B5377" i="5"/>
  <c r="C5377" i="5"/>
  <c r="B5378" i="5"/>
  <c r="C5378" i="5"/>
  <c r="B5379" i="5"/>
  <c r="C5379" i="5"/>
  <c r="B5380" i="5"/>
  <c r="C5380" i="5"/>
  <c r="B5381" i="5"/>
  <c r="C5381" i="5"/>
  <c r="B5382" i="5"/>
  <c r="C5382" i="5"/>
  <c r="B5383" i="5"/>
  <c r="C5383" i="5"/>
  <c r="B5384" i="5"/>
  <c r="C5384" i="5"/>
  <c r="B5385" i="5"/>
  <c r="C5385" i="5"/>
  <c r="B5386" i="5"/>
  <c r="C5386" i="5"/>
  <c r="B5387" i="5"/>
  <c r="C5387" i="5"/>
  <c r="B5388" i="5"/>
  <c r="C5388" i="5"/>
  <c r="B5389" i="5"/>
  <c r="C5389" i="5"/>
  <c r="B5390" i="5"/>
  <c r="C5390" i="5"/>
  <c r="B5391" i="5"/>
  <c r="C5391" i="5"/>
  <c r="B5392" i="5"/>
  <c r="C5392" i="5"/>
  <c r="B5393" i="5"/>
  <c r="C5393" i="5"/>
  <c r="B5394" i="5"/>
  <c r="C5394" i="5"/>
  <c r="B5395" i="5"/>
  <c r="C5395" i="5"/>
  <c r="B5396" i="5"/>
  <c r="C5396" i="5"/>
  <c r="B5397" i="5"/>
  <c r="C5397" i="5"/>
  <c r="B5398" i="5"/>
  <c r="C5398" i="5"/>
  <c r="B5399" i="5"/>
  <c r="C5399" i="5"/>
  <c r="B5400" i="5"/>
  <c r="C5400" i="5"/>
  <c r="B5401" i="5"/>
  <c r="C5401" i="5"/>
  <c r="B5402" i="5"/>
  <c r="C5402" i="5"/>
  <c r="B5403" i="5"/>
  <c r="C5403" i="5"/>
  <c r="B5404" i="5"/>
  <c r="C5404" i="5"/>
  <c r="B5405" i="5"/>
  <c r="C5405" i="5"/>
  <c r="B5406" i="5"/>
  <c r="C5406" i="5"/>
  <c r="B5407" i="5"/>
  <c r="C5407" i="5"/>
  <c r="B5408" i="5"/>
  <c r="C5408" i="5"/>
  <c r="B5409" i="5"/>
  <c r="C5409" i="5"/>
  <c r="B5410" i="5"/>
  <c r="C5410" i="5"/>
  <c r="B5411" i="5"/>
  <c r="C5411" i="5"/>
  <c r="B5412" i="5"/>
  <c r="C5412" i="5"/>
  <c r="B5413" i="5"/>
  <c r="C5413" i="5"/>
  <c r="B5414" i="5"/>
  <c r="C5414" i="5"/>
  <c r="B5415" i="5"/>
  <c r="C5415" i="5"/>
  <c r="B5416" i="5"/>
  <c r="C5416" i="5"/>
  <c r="B5417" i="5"/>
  <c r="C5417" i="5"/>
  <c r="B5418" i="5"/>
  <c r="C5418" i="5"/>
  <c r="B5419" i="5"/>
  <c r="C5419" i="5"/>
  <c r="B5420" i="5"/>
  <c r="C5420" i="5"/>
  <c r="B5421" i="5"/>
  <c r="C5421" i="5"/>
  <c r="B5422" i="5"/>
  <c r="C5422" i="5"/>
  <c r="B5423" i="5"/>
  <c r="C5423" i="5"/>
  <c r="B5424" i="5"/>
  <c r="C5424" i="5"/>
  <c r="B5425" i="5"/>
  <c r="C5425" i="5"/>
  <c r="B5426" i="5"/>
  <c r="C5426" i="5"/>
  <c r="B5427" i="5"/>
  <c r="C5427" i="5"/>
  <c r="B5428" i="5"/>
  <c r="C5428" i="5"/>
  <c r="B5429" i="5"/>
  <c r="C5429" i="5"/>
  <c r="B5430" i="5"/>
  <c r="C5430" i="5"/>
  <c r="B5431" i="5"/>
  <c r="C5431" i="5"/>
  <c r="B5432" i="5"/>
  <c r="C5432" i="5"/>
  <c r="B5433" i="5"/>
  <c r="C5433" i="5"/>
  <c r="B5434" i="5"/>
  <c r="C5434" i="5"/>
  <c r="B5435" i="5"/>
  <c r="C5435" i="5"/>
  <c r="B5436" i="5"/>
  <c r="C5436" i="5"/>
  <c r="B5437" i="5"/>
  <c r="C5437" i="5"/>
  <c r="B5438" i="5"/>
  <c r="C5438" i="5"/>
  <c r="B5439" i="5"/>
  <c r="C5439" i="5"/>
  <c r="B5440" i="5"/>
  <c r="C5440" i="5"/>
  <c r="B5441" i="5"/>
  <c r="C5441" i="5"/>
  <c r="B5442" i="5"/>
  <c r="C5442" i="5"/>
  <c r="B5443" i="5"/>
  <c r="C5443" i="5"/>
  <c r="B5444" i="5"/>
  <c r="C5444" i="5"/>
  <c r="B5445" i="5"/>
  <c r="C5445" i="5"/>
  <c r="B5446" i="5"/>
  <c r="C5446" i="5"/>
  <c r="B5447" i="5"/>
  <c r="C5447" i="5"/>
  <c r="B5448" i="5"/>
  <c r="C5448" i="5"/>
  <c r="B5449" i="5"/>
  <c r="C5449" i="5"/>
  <c r="B5450" i="5"/>
  <c r="C5450" i="5"/>
  <c r="B5451" i="5"/>
  <c r="C5451" i="5"/>
  <c r="B5452" i="5"/>
  <c r="C5452" i="5"/>
  <c r="B5453" i="5"/>
  <c r="C5453" i="5"/>
  <c r="B5454" i="5"/>
  <c r="C5454" i="5"/>
  <c r="B5455" i="5"/>
  <c r="C5455" i="5"/>
  <c r="B5456" i="5"/>
  <c r="C5456" i="5"/>
  <c r="B5457" i="5"/>
  <c r="C5457" i="5"/>
  <c r="B5458" i="5"/>
  <c r="C5458" i="5"/>
  <c r="B5459" i="5"/>
  <c r="C5459" i="5"/>
  <c r="B5460" i="5"/>
  <c r="C5460" i="5"/>
  <c r="B5461" i="5"/>
  <c r="C5461" i="5"/>
  <c r="B5462" i="5"/>
  <c r="C5462" i="5"/>
  <c r="B5463" i="5"/>
  <c r="C5463" i="5"/>
  <c r="B5464" i="5"/>
  <c r="C5464" i="5"/>
  <c r="B5465" i="5"/>
  <c r="C5465" i="5"/>
  <c r="B5466" i="5"/>
  <c r="C5466" i="5"/>
  <c r="B5467" i="5"/>
  <c r="C5467" i="5"/>
  <c r="B5468" i="5"/>
  <c r="C5468" i="5"/>
  <c r="B5469" i="5"/>
  <c r="C5469" i="5"/>
  <c r="B5470" i="5"/>
  <c r="C5470" i="5"/>
  <c r="B5471" i="5"/>
  <c r="C5471" i="5"/>
  <c r="B5472" i="5"/>
  <c r="C5472" i="5"/>
  <c r="B5473" i="5"/>
  <c r="C5473" i="5"/>
  <c r="B5474" i="5"/>
  <c r="C5474" i="5"/>
  <c r="B5475" i="5"/>
  <c r="C5475" i="5"/>
  <c r="B5476" i="5"/>
  <c r="C5476" i="5"/>
  <c r="B5477" i="5"/>
  <c r="C5477" i="5"/>
  <c r="B5478" i="5"/>
  <c r="C5478" i="5"/>
  <c r="B5479" i="5"/>
  <c r="C5479" i="5"/>
  <c r="B5480" i="5"/>
  <c r="C5480" i="5"/>
  <c r="B5481" i="5"/>
  <c r="C5481" i="5"/>
  <c r="B5482" i="5"/>
  <c r="C5482" i="5"/>
  <c r="B5483" i="5"/>
  <c r="C5483" i="5"/>
  <c r="B5484" i="5"/>
  <c r="C5484" i="5"/>
  <c r="B5485" i="5"/>
  <c r="C5485" i="5"/>
  <c r="B5486" i="5"/>
  <c r="C5486" i="5"/>
  <c r="B5487" i="5"/>
  <c r="C5487" i="5"/>
  <c r="B5488" i="5"/>
  <c r="C5488" i="5"/>
  <c r="B5489" i="5"/>
  <c r="C5489" i="5"/>
  <c r="B5490" i="5"/>
  <c r="C5490" i="5"/>
  <c r="B5491" i="5"/>
  <c r="C5491" i="5"/>
  <c r="B5492" i="5"/>
  <c r="C5492" i="5"/>
  <c r="B5493" i="5"/>
  <c r="C5493" i="5"/>
  <c r="B5494" i="5"/>
  <c r="C5494" i="5"/>
  <c r="B5495" i="5"/>
  <c r="C5495" i="5"/>
  <c r="B5496" i="5"/>
  <c r="C5496" i="5"/>
  <c r="B5497" i="5"/>
  <c r="C5497" i="5"/>
  <c r="B5498" i="5"/>
  <c r="C5498" i="5"/>
  <c r="B5499" i="5"/>
  <c r="C5499" i="5"/>
  <c r="B5500" i="5"/>
  <c r="C5500" i="5"/>
  <c r="B5501" i="5"/>
  <c r="C5501" i="5"/>
  <c r="B5502" i="5"/>
  <c r="C5502" i="5"/>
  <c r="B5503" i="5"/>
  <c r="C5503" i="5"/>
  <c r="B5504" i="5"/>
  <c r="C5504" i="5"/>
  <c r="B5505" i="5"/>
  <c r="C5505" i="5"/>
  <c r="B5506" i="5"/>
  <c r="C5506" i="5"/>
  <c r="B5507" i="5"/>
  <c r="C5507" i="5"/>
  <c r="B5508" i="5"/>
  <c r="C5508" i="5"/>
  <c r="B5509" i="5"/>
  <c r="C5509" i="5"/>
  <c r="B5510" i="5"/>
  <c r="C5510" i="5"/>
  <c r="B5511" i="5"/>
  <c r="C5511" i="5"/>
  <c r="B5512" i="5"/>
  <c r="C5512" i="5"/>
  <c r="B5513" i="5"/>
  <c r="C5513" i="5"/>
  <c r="B5514" i="5"/>
  <c r="C5514" i="5"/>
  <c r="B5515" i="5"/>
  <c r="C5515" i="5"/>
  <c r="B5516" i="5"/>
  <c r="C5516" i="5"/>
  <c r="B5517" i="5"/>
  <c r="C5517" i="5"/>
  <c r="B5518" i="5"/>
  <c r="C5518" i="5"/>
  <c r="B5519" i="5"/>
  <c r="C5519" i="5"/>
  <c r="B5520" i="5"/>
  <c r="C5520" i="5"/>
  <c r="B5521" i="5"/>
  <c r="C5521" i="5"/>
  <c r="B5522" i="5"/>
  <c r="C5522" i="5"/>
  <c r="B5523" i="5"/>
  <c r="C5523" i="5"/>
  <c r="B5524" i="5"/>
  <c r="C5524" i="5"/>
  <c r="B5525" i="5"/>
  <c r="C5525" i="5"/>
  <c r="B5526" i="5"/>
  <c r="C5526" i="5"/>
  <c r="B5527" i="5"/>
  <c r="C5527" i="5"/>
  <c r="B5528" i="5"/>
  <c r="C5528" i="5"/>
  <c r="B5529" i="5"/>
  <c r="C5529" i="5"/>
  <c r="B5530" i="5"/>
  <c r="C5530" i="5"/>
  <c r="B5531" i="5"/>
  <c r="C5531" i="5"/>
  <c r="B5532" i="5"/>
  <c r="C5532" i="5"/>
  <c r="B5533" i="5"/>
  <c r="C5533" i="5"/>
  <c r="B5534" i="5"/>
  <c r="C5534" i="5"/>
  <c r="B5535" i="5"/>
  <c r="C5535" i="5"/>
  <c r="B5536" i="5"/>
  <c r="C5536" i="5"/>
  <c r="B5537" i="5"/>
  <c r="C5537" i="5"/>
  <c r="B5538" i="5"/>
  <c r="C5538" i="5"/>
  <c r="B5539" i="5"/>
  <c r="C5539" i="5"/>
  <c r="B5540" i="5"/>
  <c r="C5540" i="5"/>
  <c r="B5541" i="5"/>
  <c r="C5541" i="5"/>
  <c r="B5542" i="5"/>
  <c r="C5542" i="5"/>
  <c r="B5543" i="5"/>
  <c r="C5543" i="5"/>
  <c r="B5544" i="5"/>
  <c r="C5544" i="5"/>
  <c r="B5545" i="5"/>
  <c r="C5545" i="5"/>
  <c r="B5546" i="5"/>
  <c r="C5546" i="5"/>
  <c r="B5547" i="5"/>
  <c r="C5547" i="5"/>
  <c r="B5548" i="5"/>
  <c r="C5548" i="5"/>
  <c r="B5549" i="5"/>
  <c r="C5549" i="5"/>
  <c r="B5550" i="5"/>
  <c r="C5550" i="5"/>
  <c r="B5551" i="5"/>
  <c r="C5551" i="5"/>
  <c r="B5552" i="5"/>
  <c r="C5552" i="5"/>
  <c r="B5553" i="5"/>
  <c r="C5553" i="5"/>
  <c r="B5554" i="5"/>
  <c r="C5554" i="5"/>
  <c r="B5555" i="5"/>
  <c r="C5555" i="5"/>
  <c r="B5556" i="5"/>
  <c r="C5556" i="5"/>
  <c r="B5557" i="5"/>
  <c r="C5557" i="5"/>
  <c r="B5558" i="5"/>
  <c r="C5558" i="5"/>
  <c r="B5559" i="5"/>
  <c r="C5559" i="5"/>
  <c r="B5560" i="5"/>
  <c r="C5560" i="5"/>
  <c r="B5561" i="5"/>
  <c r="C5561" i="5"/>
  <c r="B5562" i="5"/>
  <c r="C5562" i="5"/>
  <c r="B5563" i="5"/>
  <c r="C5563" i="5"/>
  <c r="B5564" i="5"/>
  <c r="C5564" i="5"/>
  <c r="B5565" i="5"/>
  <c r="C5565" i="5"/>
  <c r="B5566" i="5"/>
  <c r="C5566" i="5"/>
  <c r="B5567" i="5"/>
  <c r="C5567" i="5"/>
  <c r="B5568" i="5"/>
  <c r="C5568" i="5"/>
  <c r="B5569" i="5"/>
  <c r="C5569" i="5"/>
  <c r="B5570" i="5"/>
  <c r="C5570" i="5"/>
  <c r="B5571" i="5"/>
  <c r="C5571" i="5"/>
  <c r="B5572" i="5"/>
  <c r="C5572" i="5"/>
  <c r="B5573" i="5"/>
  <c r="C5573" i="5"/>
  <c r="B5574" i="5"/>
  <c r="C5574" i="5"/>
  <c r="B5575" i="5"/>
  <c r="C5575" i="5"/>
  <c r="B5576" i="5"/>
  <c r="C5576" i="5"/>
  <c r="B5577" i="5"/>
  <c r="C5577" i="5"/>
  <c r="B5578" i="5"/>
  <c r="C5578" i="5"/>
  <c r="B5579" i="5"/>
  <c r="C5579" i="5"/>
  <c r="B5580" i="5"/>
  <c r="C5580" i="5"/>
  <c r="B5581" i="5"/>
  <c r="C5581" i="5"/>
  <c r="B5582" i="5"/>
  <c r="C5582" i="5"/>
  <c r="B5583" i="5"/>
  <c r="C5583" i="5"/>
  <c r="B5584" i="5"/>
  <c r="C5584" i="5"/>
  <c r="B5585" i="5"/>
  <c r="C5585" i="5"/>
  <c r="B5586" i="5"/>
  <c r="C5586" i="5"/>
  <c r="B5587" i="5"/>
  <c r="C5587" i="5"/>
  <c r="B5588" i="5"/>
  <c r="C5588" i="5"/>
  <c r="B5589" i="5"/>
  <c r="C5589" i="5"/>
  <c r="B5590" i="5"/>
  <c r="C5590" i="5"/>
  <c r="B5591" i="5"/>
  <c r="C5591" i="5"/>
  <c r="B5592" i="5"/>
  <c r="C5592" i="5"/>
  <c r="B5593" i="5"/>
  <c r="C5593" i="5"/>
  <c r="B5594" i="5"/>
  <c r="C5594" i="5"/>
  <c r="B5595" i="5"/>
  <c r="C5595" i="5"/>
  <c r="B5596" i="5"/>
  <c r="C5596" i="5"/>
  <c r="B5597" i="5"/>
  <c r="C5597" i="5"/>
  <c r="B5598" i="5"/>
  <c r="C5598" i="5"/>
  <c r="B5599" i="5"/>
  <c r="C5599" i="5"/>
  <c r="B5600" i="5"/>
  <c r="C5600" i="5"/>
  <c r="B5601" i="5"/>
  <c r="C5601" i="5"/>
  <c r="B5602" i="5"/>
  <c r="C5602" i="5"/>
  <c r="B5603" i="5"/>
  <c r="C5603" i="5"/>
  <c r="B5604" i="5"/>
  <c r="C5604" i="5"/>
  <c r="B5605" i="5"/>
  <c r="C5605" i="5"/>
  <c r="B5606" i="5"/>
  <c r="C5606" i="5"/>
  <c r="B5607" i="5"/>
  <c r="C5607" i="5"/>
  <c r="B5608" i="5"/>
  <c r="C5608" i="5"/>
  <c r="B5609" i="5"/>
  <c r="C5609" i="5"/>
  <c r="B5610" i="5"/>
  <c r="C5610" i="5"/>
  <c r="B5611" i="5"/>
  <c r="C5611" i="5"/>
  <c r="B5612" i="5"/>
  <c r="C5612" i="5"/>
  <c r="B5613" i="5"/>
  <c r="C5613" i="5"/>
  <c r="B5614" i="5"/>
  <c r="C5614" i="5"/>
  <c r="B5615" i="5"/>
  <c r="C5615" i="5"/>
  <c r="B5616" i="5"/>
  <c r="C5616" i="5"/>
  <c r="B5617" i="5"/>
  <c r="C5617" i="5"/>
  <c r="B5618" i="5"/>
  <c r="C5618" i="5"/>
  <c r="B5619" i="5"/>
  <c r="C5619" i="5"/>
  <c r="B5620" i="5"/>
  <c r="C5620" i="5"/>
  <c r="B5621" i="5"/>
  <c r="C5621" i="5"/>
  <c r="B5622" i="5"/>
  <c r="C5622" i="5"/>
  <c r="B5623" i="5"/>
  <c r="C5623" i="5"/>
  <c r="B5624" i="5"/>
  <c r="C5624" i="5"/>
  <c r="B5625" i="5"/>
  <c r="C5625" i="5"/>
  <c r="B5626" i="5"/>
  <c r="C5626" i="5"/>
  <c r="B5627" i="5"/>
  <c r="C5627" i="5"/>
  <c r="B5628" i="5"/>
  <c r="C5628" i="5"/>
  <c r="B5629" i="5"/>
  <c r="C5629" i="5"/>
  <c r="B5630" i="5"/>
  <c r="C5630" i="5"/>
  <c r="B5631" i="5"/>
  <c r="C5631" i="5"/>
  <c r="B5632" i="5"/>
  <c r="C5632" i="5"/>
  <c r="B5633" i="5"/>
  <c r="C5633" i="5"/>
  <c r="B5634" i="5"/>
  <c r="C5634" i="5"/>
  <c r="B5635" i="5"/>
  <c r="C5635" i="5"/>
  <c r="B5636" i="5"/>
  <c r="C5636" i="5"/>
  <c r="B5637" i="5"/>
  <c r="C5637" i="5"/>
  <c r="B5638" i="5"/>
  <c r="C5638" i="5"/>
  <c r="B5639" i="5"/>
  <c r="C5639" i="5"/>
  <c r="B5640" i="5"/>
  <c r="C5640" i="5"/>
  <c r="B5641" i="5"/>
  <c r="C5641" i="5"/>
  <c r="B5642" i="5"/>
  <c r="C5642" i="5"/>
  <c r="B5643" i="5"/>
  <c r="C5643" i="5"/>
  <c r="B5644" i="5"/>
  <c r="C5644" i="5"/>
  <c r="B5645" i="5"/>
  <c r="C5645" i="5"/>
  <c r="B5646" i="5"/>
  <c r="C5646" i="5"/>
  <c r="B5647" i="5"/>
  <c r="C5647" i="5"/>
  <c r="B5648" i="5"/>
  <c r="C5648" i="5"/>
  <c r="B5649" i="5"/>
  <c r="C5649" i="5"/>
  <c r="B5650" i="5"/>
  <c r="C5650" i="5"/>
  <c r="B5651" i="5"/>
  <c r="C5651" i="5"/>
  <c r="B5652" i="5"/>
  <c r="C5652" i="5"/>
  <c r="B5653" i="5"/>
  <c r="C5653" i="5"/>
  <c r="B5654" i="5"/>
  <c r="C5654" i="5"/>
  <c r="B5655" i="5"/>
  <c r="C5655" i="5"/>
  <c r="B5656" i="5"/>
  <c r="C5656" i="5"/>
  <c r="B5657" i="5"/>
  <c r="C5657" i="5"/>
  <c r="B5658" i="5"/>
  <c r="C5658" i="5"/>
  <c r="B5659" i="5"/>
  <c r="C5659" i="5"/>
  <c r="B5660" i="5"/>
  <c r="C5660" i="5"/>
  <c r="B5661" i="5"/>
  <c r="C5661" i="5"/>
  <c r="B5662" i="5"/>
  <c r="C5662" i="5"/>
  <c r="B5663" i="5"/>
  <c r="C5663" i="5"/>
  <c r="B5664" i="5"/>
  <c r="C5664" i="5"/>
  <c r="B5665" i="5"/>
  <c r="C5665" i="5"/>
  <c r="B5666" i="5"/>
  <c r="C5666" i="5"/>
  <c r="B5667" i="5"/>
  <c r="C5667" i="5"/>
  <c r="B5668" i="5"/>
  <c r="C5668" i="5"/>
  <c r="B5669" i="5"/>
  <c r="C5669" i="5"/>
  <c r="B5670" i="5"/>
  <c r="C5670" i="5"/>
  <c r="B5671" i="5"/>
  <c r="C5671" i="5"/>
  <c r="B5672" i="5"/>
  <c r="C5672" i="5"/>
  <c r="B5673" i="5"/>
  <c r="C5673" i="5"/>
  <c r="B5674" i="5"/>
  <c r="C5674" i="5"/>
  <c r="B5675" i="5"/>
  <c r="C5675" i="5"/>
  <c r="B5676" i="5"/>
  <c r="C5676" i="5"/>
  <c r="B5677" i="5"/>
  <c r="C5677" i="5"/>
  <c r="B5678" i="5"/>
  <c r="C5678" i="5"/>
  <c r="B5679" i="5"/>
  <c r="C5679" i="5"/>
  <c r="B5680" i="5"/>
  <c r="C5680" i="5"/>
  <c r="B5681" i="5"/>
  <c r="C5681" i="5"/>
  <c r="B5682" i="5"/>
  <c r="C5682" i="5"/>
  <c r="B5683" i="5"/>
  <c r="C5683" i="5"/>
  <c r="B5684" i="5"/>
  <c r="C5684" i="5"/>
  <c r="B5685" i="5"/>
  <c r="C5685" i="5"/>
  <c r="B5686" i="5"/>
  <c r="C5686" i="5"/>
  <c r="B5687" i="5"/>
  <c r="C5687" i="5"/>
  <c r="B5688" i="5"/>
  <c r="C5688" i="5"/>
  <c r="B5689" i="5"/>
  <c r="C5689" i="5"/>
  <c r="B5690" i="5"/>
  <c r="C5690" i="5"/>
  <c r="B5691" i="5"/>
  <c r="C5691" i="5"/>
  <c r="B5692" i="5"/>
  <c r="C5692" i="5"/>
  <c r="B5693" i="5"/>
  <c r="C5693" i="5"/>
  <c r="B5694" i="5"/>
  <c r="C5694" i="5"/>
  <c r="B5695" i="5"/>
  <c r="C5695" i="5"/>
  <c r="B5696" i="5"/>
  <c r="C5696" i="5"/>
  <c r="B5697" i="5"/>
  <c r="C5697" i="5"/>
  <c r="B5698" i="5"/>
  <c r="C5698" i="5"/>
  <c r="B5699" i="5"/>
  <c r="C5699" i="5"/>
  <c r="B5700" i="5"/>
  <c r="C5700" i="5"/>
  <c r="B5701" i="5"/>
  <c r="C5701" i="5"/>
  <c r="B5702" i="5"/>
  <c r="C5702" i="5"/>
  <c r="B5703" i="5"/>
  <c r="C5703" i="5"/>
  <c r="B5704" i="5"/>
  <c r="C5704" i="5"/>
  <c r="B5705" i="5"/>
  <c r="C5705" i="5"/>
  <c r="B5706" i="5"/>
  <c r="C5706" i="5"/>
  <c r="B5707" i="5"/>
  <c r="C5707" i="5"/>
  <c r="B5708" i="5"/>
  <c r="C5708" i="5"/>
  <c r="B5709" i="5"/>
  <c r="C5709" i="5"/>
  <c r="B5710" i="5"/>
  <c r="C5710" i="5"/>
  <c r="B5711" i="5"/>
  <c r="C5711" i="5"/>
  <c r="B5712" i="5"/>
  <c r="C5712" i="5"/>
  <c r="B5713" i="5"/>
  <c r="C5713" i="5"/>
  <c r="B5714" i="5"/>
  <c r="C5714" i="5"/>
  <c r="B5715" i="5"/>
  <c r="C5715" i="5"/>
  <c r="B5716" i="5"/>
  <c r="C5716" i="5"/>
  <c r="B5717" i="5"/>
  <c r="C5717" i="5"/>
  <c r="B5718" i="5"/>
  <c r="C5718" i="5"/>
  <c r="B5719" i="5"/>
  <c r="C5719" i="5"/>
  <c r="B5720" i="5"/>
  <c r="C5720" i="5"/>
  <c r="B5721" i="5"/>
  <c r="C5721" i="5"/>
  <c r="B5722" i="5"/>
  <c r="C5722" i="5"/>
  <c r="B5723" i="5"/>
  <c r="C5723" i="5"/>
  <c r="B5724" i="5"/>
  <c r="C5724" i="5"/>
  <c r="B5725" i="5"/>
  <c r="C5725" i="5"/>
  <c r="B5726" i="5"/>
  <c r="C5726" i="5"/>
  <c r="B5727" i="5"/>
  <c r="C5727" i="5"/>
  <c r="B5728" i="5"/>
  <c r="C5728" i="5"/>
  <c r="B5729" i="5"/>
  <c r="C5729" i="5"/>
  <c r="B5730" i="5"/>
  <c r="C5730" i="5"/>
  <c r="B5731" i="5"/>
  <c r="C5731" i="5"/>
  <c r="B5732" i="5"/>
  <c r="C5732" i="5"/>
  <c r="B5733" i="5"/>
  <c r="C5733" i="5"/>
  <c r="B5734" i="5"/>
  <c r="C5734" i="5"/>
  <c r="B5735" i="5"/>
  <c r="C5735" i="5"/>
  <c r="B5736" i="5"/>
  <c r="C5736" i="5"/>
  <c r="B5737" i="5"/>
  <c r="C5737" i="5"/>
  <c r="B5738" i="5"/>
  <c r="C5738" i="5"/>
  <c r="B5739" i="5"/>
  <c r="C5739" i="5"/>
  <c r="B5740" i="5"/>
  <c r="C5740" i="5"/>
  <c r="B5741" i="5"/>
  <c r="C5741" i="5"/>
  <c r="B5742" i="5"/>
  <c r="C5742" i="5"/>
  <c r="B5743" i="5"/>
  <c r="C5743" i="5"/>
  <c r="B5744" i="5"/>
  <c r="C5744" i="5"/>
  <c r="B5745" i="5"/>
  <c r="C5745" i="5"/>
  <c r="B5746" i="5"/>
  <c r="C5746" i="5"/>
  <c r="B5747" i="5"/>
  <c r="C5747" i="5"/>
  <c r="B5748" i="5"/>
  <c r="C5748" i="5"/>
  <c r="B5749" i="5"/>
  <c r="C5749" i="5"/>
  <c r="B5750" i="5"/>
  <c r="C5750" i="5"/>
  <c r="B5751" i="5"/>
  <c r="C5751" i="5"/>
  <c r="B5752" i="5"/>
  <c r="C5752" i="5"/>
  <c r="B5753" i="5"/>
  <c r="C5753" i="5"/>
  <c r="B5754" i="5"/>
  <c r="C5754" i="5"/>
  <c r="B5755" i="5"/>
  <c r="C5755" i="5"/>
  <c r="B5756" i="5"/>
  <c r="C5756" i="5"/>
  <c r="B5757" i="5"/>
  <c r="C5757" i="5"/>
  <c r="B5758" i="5"/>
  <c r="C5758" i="5"/>
  <c r="B5759" i="5"/>
  <c r="C5759" i="5"/>
  <c r="B5760" i="5"/>
  <c r="C5760" i="5"/>
  <c r="B5761" i="5"/>
  <c r="C5761" i="5"/>
  <c r="B5762" i="5"/>
  <c r="C5762" i="5"/>
  <c r="B5763" i="5"/>
  <c r="C5763" i="5"/>
  <c r="B5764" i="5"/>
  <c r="C5764" i="5"/>
  <c r="B5765" i="5"/>
  <c r="C5765" i="5"/>
  <c r="B5766" i="5"/>
  <c r="C5766" i="5"/>
  <c r="B5767" i="5"/>
  <c r="C5767" i="5"/>
  <c r="B5768" i="5"/>
  <c r="C5768" i="5"/>
  <c r="B5769" i="5"/>
  <c r="C5769" i="5"/>
  <c r="B5770" i="5"/>
  <c r="C5770" i="5"/>
  <c r="B5771" i="5"/>
  <c r="C5771" i="5"/>
  <c r="B5772" i="5"/>
  <c r="C5772" i="5"/>
  <c r="B5773" i="5"/>
  <c r="C5773" i="5"/>
  <c r="B5774" i="5"/>
  <c r="C5774" i="5"/>
  <c r="B5775" i="5"/>
  <c r="C5775" i="5"/>
  <c r="B5776" i="5"/>
  <c r="C5776" i="5"/>
  <c r="B5777" i="5"/>
  <c r="C5777" i="5"/>
  <c r="B5778" i="5"/>
  <c r="C5778" i="5"/>
  <c r="B5779" i="5"/>
  <c r="C5779" i="5"/>
  <c r="B5780" i="5"/>
  <c r="C5780" i="5"/>
  <c r="B5781" i="5"/>
  <c r="C5781" i="5"/>
  <c r="B5782" i="5"/>
  <c r="C5782" i="5"/>
  <c r="B5783" i="5"/>
  <c r="C5783" i="5"/>
  <c r="B5784" i="5"/>
  <c r="C5784" i="5"/>
  <c r="B5785" i="5"/>
  <c r="C5785" i="5"/>
  <c r="B5786" i="5"/>
  <c r="C5786" i="5"/>
  <c r="B5787" i="5"/>
  <c r="C5787" i="5"/>
  <c r="B5788" i="5"/>
  <c r="C5788" i="5"/>
  <c r="B5789" i="5"/>
  <c r="C5789" i="5"/>
  <c r="B5790" i="5"/>
  <c r="C5790" i="5"/>
  <c r="B5791" i="5"/>
  <c r="C5791" i="5"/>
  <c r="B5792" i="5"/>
  <c r="C5792" i="5"/>
  <c r="B5793" i="5"/>
  <c r="C5793" i="5"/>
  <c r="B5794" i="5"/>
  <c r="C5794" i="5"/>
  <c r="B5795" i="5"/>
  <c r="C5795" i="5"/>
  <c r="B5796" i="5"/>
  <c r="C5796" i="5"/>
  <c r="B5797" i="5"/>
  <c r="C5797" i="5"/>
  <c r="B5798" i="5"/>
  <c r="C5798" i="5"/>
  <c r="B5799" i="5"/>
  <c r="C5799" i="5"/>
  <c r="B5800" i="5"/>
  <c r="C5800" i="5"/>
  <c r="B5801" i="5"/>
  <c r="C5801" i="5"/>
  <c r="B5802" i="5"/>
  <c r="C5802" i="5"/>
  <c r="B5803" i="5"/>
  <c r="C5803" i="5"/>
  <c r="B5804" i="5"/>
  <c r="C5804" i="5"/>
  <c r="B5805" i="5"/>
  <c r="C5805" i="5"/>
  <c r="B5806" i="5"/>
  <c r="C5806" i="5"/>
  <c r="B5807" i="5"/>
  <c r="C5807" i="5"/>
  <c r="B5808" i="5"/>
  <c r="C5808" i="5"/>
  <c r="B5809" i="5"/>
  <c r="C5809" i="5"/>
  <c r="B5810" i="5"/>
  <c r="C5810" i="5"/>
  <c r="B5811" i="5"/>
  <c r="C5811" i="5"/>
  <c r="B5812" i="5"/>
  <c r="C5812" i="5"/>
  <c r="B5813" i="5"/>
  <c r="C5813" i="5"/>
  <c r="B5814" i="5"/>
  <c r="C5814" i="5"/>
  <c r="B5815" i="5"/>
  <c r="C5815" i="5"/>
  <c r="B5816" i="5"/>
  <c r="C5816" i="5"/>
  <c r="B5817" i="5"/>
  <c r="C5817" i="5"/>
  <c r="B5818" i="5"/>
  <c r="C5818" i="5"/>
  <c r="B5819" i="5"/>
  <c r="C5819" i="5"/>
  <c r="B5820" i="5"/>
  <c r="C5820" i="5"/>
  <c r="B5821" i="5"/>
  <c r="C5821" i="5"/>
  <c r="B5822" i="5"/>
  <c r="C5822" i="5"/>
  <c r="B5823" i="5"/>
  <c r="C5823" i="5"/>
  <c r="B5824" i="5"/>
  <c r="C5824" i="5"/>
  <c r="B5825" i="5"/>
  <c r="C5825" i="5"/>
  <c r="B5826" i="5"/>
  <c r="C5826" i="5"/>
  <c r="B5827" i="5"/>
  <c r="C5827" i="5"/>
  <c r="B5828" i="5"/>
  <c r="C5828" i="5"/>
  <c r="B5829" i="5"/>
  <c r="C5829" i="5"/>
  <c r="B5830" i="5"/>
  <c r="C5830" i="5"/>
  <c r="B5831" i="5"/>
  <c r="C5831" i="5"/>
  <c r="B5832" i="5"/>
  <c r="C5832" i="5"/>
  <c r="B5833" i="5"/>
  <c r="C5833" i="5"/>
  <c r="B5834" i="5"/>
  <c r="C5834" i="5"/>
  <c r="B5835" i="5"/>
  <c r="C5835" i="5"/>
  <c r="B5836" i="5"/>
  <c r="C5836" i="5"/>
  <c r="B5837" i="5"/>
  <c r="C5837" i="5"/>
  <c r="B5838" i="5"/>
  <c r="C5838" i="5"/>
  <c r="B5839" i="5"/>
  <c r="C5839" i="5"/>
  <c r="B5840" i="5"/>
  <c r="C5840" i="5"/>
  <c r="B5841" i="5"/>
  <c r="C5841" i="5"/>
  <c r="B5842" i="5"/>
  <c r="C5842" i="5"/>
  <c r="B5843" i="5"/>
  <c r="C5843" i="5"/>
  <c r="B5844" i="5"/>
  <c r="C5844" i="5"/>
  <c r="B5845" i="5"/>
  <c r="C5845" i="5"/>
  <c r="B5846" i="5"/>
  <c r="C5846" i="5"/>
  <c r="B5847" i="5"/>
  <c r="C5847" i="5"/>
  <c r="B5848" i="5"/>
  <c r="C5848" i="5"/>
  <c r="B5849" i="5"/>
  <c r="C5849" i="5"/>
  <c r="B5850" i="5"/>
  <c r="C5850" i="5"/>
  <c r="B5851" i="5"/>
  <c r="C5851" i="5"/>
  <c r="B5852" i="5"/>
  <c r="C5852" i="5"/>
  <c r="B5853" i="5"/>
  <c r="C5853" i="5"/>
  <c r="B5854" i="5"/>
  <c r="C5854" i="5"/>
  <c r="B5855" i="5"/>
  <c r="C5855" i="5"/>
  <c r="B5856" i="5"/>
  <c r="C5856" i="5"/>
  <c r="B5857" i="5"/>
  <c r="C5857" i="5"/>
  <c r="B5858" i="5"/>
  <c r="C5858" i="5"/>
  <c r="B5859" i="5"/>
  <c r="C5859" i="5"/>
  <c r="B5860" i="5"/>
  <c r="C5860" i="5"/>
  <c r="B5861" i="5"/>
  <c r="C5861" i="5"/>
  <c r="B5862" i="5"/>
  <c r="C5862" i="5"/>
  <c r="B5863" i="5"/>
  <c r="C5863" i="5"/>
  <c r="B5864" i="5"/>
  <c r="C5864" i="5"/>
  <c r="B5865" i="5"/>
  <c r="C5865" i="5"/>
  <c r="B5866" i="5"/>
  <c r="C5866" i="5"/>
  <c r="B5867" i="5"/>
  <c r="C5867" i="5"/>
  <c r="B5868" i="5"/>
  <c r="C5868" i="5"/>
  <c r="B5869" i="5"/>
  <c r="C5869" i="5"/>
  <c r="B5870" i="5"/>
  <c r="C5870" i="5"/>
  <c r="B5871" i="5"/>
  <c r="C5871" i="5"/>
  <c r="B5872" i="5"/>
  <c r="C5872" i="5"/>
  <c r="B5873" i="5"/>
  <c r="C5873" i="5"/>
  <c r="B5874" i="5"/>
  <c r="C5874" i="5"/>
  <c r="B5875" i="5"/>
  <c r="C5875" i="5"/>
  <c r="B5876" i="5"/>
  <c r="C5876" i="5"/>
  <c r="B5877" i="5"/>
  <c r="C5877" i="5"/>
  <c r="B5878" i="5"/>
  <c r="C5878" i="5"/>
  <c r="B5879" i="5"/>
  <c r="C5879" i="5"/>
  <c r="B5880" i="5"/>
  <c r="C5880" i="5"/>
  <c r="B5881" i="5"/>
  <c r="C5881" i="5"/>
  <c r="B5882" i="5"/>
  <c r="C5882" i="5"/>
  <c r="B5883" i="5"/>
  <c r="C5883" i="5"/>
  <c r="B5884" i="5"/>
  <c r="C5884" i="5"/>
  <c r="B5885" i="5"/>
  <c r="C5885" i="5"/>
  <c r="B5886" i="5"/>
  <c r="C5886" i="5"/>
  <c r="B5887" i="5"/>
  <c r="C5887" i="5"/>
  <c r="B5888" i="5"/>
  <c r="C5888" i="5"/>
  <c r="B5889" i="5"/>
  <c r="C5889" i="5"/>
  <c r="B5890" i="5"/>
  <c r="C5890" i="5"/>
  <c r="B5891" i="5"/>
  <c r="C5891" i="5"/>
  <c r="B5892" i="5"/>
  <c r="C5892" i="5"/>
  <c r="B5893" i="5"/>
  <c r="C5893" i="5"/>
  <c r="B5894" i="5"/>
  <c r="C5894" i="5"/>
  <c r="B5895" i="5"/>
  <c r="C5895" i="5"/>
  <c r="B5896" i="5"/>
  <c r="C5896" i="5"/>
  <c r="B5897" i="5"/>
  <c r="C5897" i="5"/>
  <c r="B5898" i="5"/>
  <c r="C5898" i="5"/>
  <c r="B5899" i="5"/>
  <c r="C5899" i="5"/>
  <c r="B5900" i="5"/>
  <c r="C5900" i="5"/>
  <c r="B5901" i="5"/>
  <c r="C5901" i="5"/>
  <c r="B5902" i="5"/>
  <c r="C5902" i="5"/>
  <c r="B5903" i="5"/>
  <c r="C5903" i="5"/>
  <c r="B5904" i="5"/>
  <c r="C5904" i="5"/>
  <c r="B5905" i="5"/>
  <c r="C5905" i="5"/>
  <c r="B5906" i="5"/>
  <c r="C5906" i="5"/>
  <c r="B5907" i="5"/>
  <c r="C5907" i="5"/>
  <c r="B5908" i="5"/>
  <c r="C5908" i="5"/>
  <c r="B5909" i="5"/>
  <c r="C5909" i="5"/>
  <c r="B5910" i="5"/>
  <c r="C5910" i="5"/>
  <c r="B5911" i="5"/>
  <c r="C5911" i="5"/>
  <c r="B5912" i="5"/>
  <c r="C5912" i="5"/>
  <c r="B5913" i="5"/>
  <c r="C5913" i="5"/>
  <c r="B5914" i="5"/>
  <c r="C5914" i="5"/>
  <c r="B5915" i="5"/>
  <c r="C5915" i="5"/>
  <c r="B5916" i="5"/>
  <c r="C5916" i="5"/>
  <c r="B5917" i="5"/>
  <c r="C5917" i="5"/>
  <c r="B5918" i="5"/>
  <c r="C5918" i="5"/>
  <c r="B5919" i="5"/>
  <c r="C5919" i="5"/>
  <c r="B5920" i="5"/>
  <c r="C5920" i="5"/>
  <c r="B5921" i="5"/>
  <c r="C5921" i="5"/>
  <c r="B5922" i="5"/>
  <c r="C5922" i="5"/>
  <c r="B5923" i="5"/>
  <c r="C5923" i="5"/>
  <c r="B5924" i="5"/>
  <c r="C5924" i="5"/>
  <c r="B5925" i="5"/>
  <c r="C5925" i="5"/>
  <c r="B5926" i="5"/>
  <c r="C5926" i="5"/>
  <c r="B5927" i="5"/>
  <c r="C5927" i="5"/>
  <c r="B5928" i="5"/>
  <c r="C5928" i="5"/>
  <c r="B5929" i="5"/>
  <c r="C5929" i="5"/>
  <c r="B5930" i="5"/>
  <c r="C5930" i="5"/>
  <c r="B5931" i="5"/>
  <c r="C5931" i="5"/>
  <c r="B5932" i="5"/>
  <c r="C5932" i="5"/>
  <c r="B5933" i="5"/>
  <c r="C5933" i="5"/>
  <c r="B5934" i="5"/>
  <c r="C5934" i="5"/>
  <c r="B5935" i="5"/>
  <c r="C5935" i="5"/>
  <c r="B5936" i="5"/>
  <c r="C5936" i="5"/>
  <c r="B5937" i="5"/>
  <c r="C5937" i="5"/>
  <c r="B5938" i="5"/>
  <c r="C5938" i="5"/>
  <c r="B5939" i="5"/>
  <c r="C5939" i="5"/>
  <c r="B5940" i="5"/>
  <c r="C5940" i="5"/>
  <c r="B5941" i="5"/>
  <c r="C5941" i="5"/>
  <c r="B5942" i="5"/>
  <c r="C5942" i="5"/>
  <c r="B5943" i="5"/>
  <c r="C5943" i="5"/>
  <c r="B5944" i="5"/>
  <c r="C5944" i="5"/>
  <c r="B5945" i="5"/>
  <c r="C5945" i="5"/>
  <c r="B5946" i="5"/>
  <c r="C5946" i="5"/>
  <c r="B5947" i="5"/>
  <c r="C5947" i="5"/>
  <c r="B5948" i="5"/>
  <c r="C5948" i="5"/>
  <c r="B5949" i="5"/>
  <c r="C5949" i="5"/>
  <c r="B5950" i="5"/>
  <c r="C5950" i="5"/>
  <c r="B5951" i="5"/>
  <c r="C5951" i="5"/>
  <c r="B5952" i="5"/>
  <c r="C5952" i="5"/>
  <c r="B5953" i="5"/>
  <c r="C5953" i="5"/>
  <c r="B5954" i="5"/>
  <c r="C5954" i="5"/>
  <c r="B5955" i="5"/>
  <c r="C5955" i="5"/>
  <c r="B5956" i="5"/>
  <c r="C5956" i="5"/>
  <c r="B5957" i="5"/>
  <c r="C5957" i="5"/>
  <c r="B5958" i="5"/>
  <c r="C5958" i="5"/>
  <c r="B5959" i="5"/>
  <c r="C5959" i="5"/>
  <c r="B5960" i="5"/>
  <c r="C5960" i="5"/>
  <c r="B5961" i="5"/>
  <c r="C5961" i="5"/>
  <c r="B5962" i="5"/>
  <c r="C5962" i="5"/>
  <c r="B5963" i="5"/>
  <c r="C5963" i="5"/>
  <c r="B5964" i="5"/>
  <c r="C5964" i="5"/>
  <c r="B5965" i="5"/>
  <c r="C5965" i="5"/>
  <c r="B5966" i="5"/>
  <c r="C5966" i="5"/>
  <c r="B5967" i="5"/>
  <c r="C5967" i="5"/>
  <c r="B5968" i="5"/>
  <c r="C5968" i="5"/>
  <c r="B5969" i="5"/>
  <c r="C5969" i="5"/>
  <c r="B5970" i="5"/>
  <c r="C5970" i="5"/>
  <c r="B5971" i="5"/>
  <c r="C5971" i="5"/>
  <c r="B5972" i="5"/>
  <c r="C5972" i="5"/>
  <c r="B5973" i="5"/>
  <c r="C5973" i="5"/>
  <c r="B5974" i="5"/>
  <c r="C5974" i="5"/>
  <c r="B5975" i="5"/>
  <c r="C5975" i="5"/>
  <c r="B5976" i="5"/>
  <c r="C5976" i="5"/>
  <c r="B5977" i="5"/>
  <c r="C5977" i="5"/>
  <c r="B5978" i="5"/>
  <c r="C5978" i="5"/>
  <c r="B5979" i="5"/>
  <c r="C5979" i="5"/>
  <c r="B5980" i="5"/>
  <c r="C5980" i="5"/>
  <c r="B5981" i="5"/>
  <c r="C5981" i="5"/>
  <c r="B5982" i="5"/>
  <c r="C5982" i="5"/>
  <c r="B5983" i="5"/>
  <c r="C5983" i="5"/>
  <c r="B5984" i="5"/>
  <c r="C5984" i="5"/>
  <c r="B5985" i="5"/>
  <c r="C5985" i="5"/>
  <c r="B5986" i="5"/>
  <c r="C5986" i="5"/>
  <c r="B5987" i="5"/>
  <c r="C5987" i="5"/>
  <c r="B5988" i="5"/>
  <c r="C5988" i="5"/>
  <c r="B5989" i="5"/>
  <c r="C5989" i="5"/>
  <c r="B5990" i="5"/>
  <c r="C5990" i="5"/>
  <c r="B5991" i="5"/>
  <c r="C5991" i="5"/>
  <c r="B5992" i="5"/>
  <c r="C5992" i="5"/>
  <c r="B5993" i="5"/>
  <c r="C5993" i="5"/>
  <c r="B5994" i="5"/>
  <c r="C5994" i="5"/>
  <c r="B5995" i="5"/>
  <c r="C5995" i="5"/>
  <c r="B5996" i="5"/>
  <c r="C5996" i="5"/>
  <c r="B5997" i="5"/>
  <c r="C5997" i="5"/>
  <c r="B5998" i="5"/>
  <c r="C5998" i="5"/>
  <c r="B5999" i="5"/>
  <c r="C5999" i="5"/>
  <c r="B6000" i="5"/>
  <c r="C6000" i="5"/>
  <c r="B6001" i="5"/>
  <c r="C6001" i="5"/>
  <c r="B6002" i="5"/>
  <c r="C6002" i="5"/>
  <c r="B6003" i="5"/>
  <c r="C6003" i="5"/>
  <c r="B6004" i="5"/>
  <c r="C6004" i="5"/>
  <c r="B6005" i="5"/>
  <c r="C6005" i="5"/>
  <c r="B6006" i="5"/>
  <c r="C6006" i="5"/>
  <c r="B6007" i="5"/>
  <c r="C6007" i="5"/>
  <c r="B6008" i="5"/>
  <c r="C6008" i="5"/>
  <c r="B6009" i="5"/>
  <c r="C6009" i="5"/>
  <c r="B6010" i="5"/>
  <c r="C6010" i="5"/>
  <c r="B6011" i="5"/>
  <c r="C6011" i="5"/>
  <c r="B6012" i="5"/>
  <c r="C6012" i="5"/>
  <c r="B6013" i="5"/>
  <c r="C6013" i="5"/>
  <c r="B6014" i="5"/>
  <c r="C6014" i="5"/>
  <c r="B6015" i="5"/>
  <c r="C6015" i="5"/>
  <c r="B6016" i="5"/>
  <c r="C6016" i="5"/>
  <c r="B6017" i="5"/>
  <c r="C6017" i="5"/>
  <c r="B6018" i="5"/>
  <c r="C6018" i="5"/>
  <c r="B6019" i="5"/>
  <c r="C6019" i="5"/>
  <c r="B6020" i="5"/>
  <c r="C6020" i="5"/>
  <c r="B6021" i="5"/>
  <c r="C6021" i="5"/>
  <c r="B6022" i="5"/>
  <c r="C6022" i="5"/>
  <c r="B6023" i="5"/>
  <c r="C6023" i="5"/>
  <c r="B6024" i="5"/>
  <c r="C6024" i="5"/>
  <c r="B6025" i="5"/>
  <c r="C6025" i="5"/>
  <c r="B6026" i="5"/>
  <c r="C6026" i="5"/>
  <c r="B6027" i="5"/>
  <c r="C6027" i="5"/>
  <c r="B6028" i="5"/>
  <c r="C6028" i="5"/>
  <c r="B6029" i="5"/>
  <c r="C6029" i="5"/>
  <c r="B6030" i="5"/>
  <c r="C6030" i="5"/>
  <c r="B6031" i="5"/>
  <c r="C6031" i="5"/>
  <c r="B6032" i="5"/>
  <c r="C6032" i="5"/>
  <c r="B6033" i="5"/>
  <c r="C6033" i="5"/>
  <c r="B6034" i="5"/>
  <c r="C6034" i="5"/>
  <c r="B6035" i="5"/>
  <c r="C6035" i="5"/>
  <c r="B6036" i="5"/>
  <c r="C6036" i="5"/>
  <c r="B6037" i="5"/>
  <c r="C6037" i="5"/>
  <c r="B6038" i="5"/>
  <c r="C6038" i="5"/>
  <c r="B6039" i="5"/>
  <c r="C6039" i="5"/>
  <c r="B6040" i="5"/>
  <c r="C6040" i="5"/>
  <c r="B6041" i="5"/>
  <c r="C6041" i="5"/>
  <c r="B6042" i="5"/>
  <c r="C6042" i="5"/>
  <c r="B6043" i="5"/>
  <c r="C6043" i="5"/>
  <c r="B6044" i="5"/>
  <c r="C6044" i="5"/>
  <c r="B6045" i="5"/>
  <c r="C6045" i="5"/>
  <c r="B6046" i="5"/>
  <c r="C6046" i="5"/>
  <c r="B6047" i="5"/>
  <c r="C6047" i="5"/>
  <c r="B6048" i="5"/>
  <c r="C6048" i="5"/>
  <c r="B6049" i="5"/>
  <c r="C6049" i="5"/>
  <c r="B6050" i="5"/>
  <c r="C6050" i="5"/>
  <c r="B6051" i="5"/>
  <c r="C6051" i="5"/>
  <c r="B6052" i="5"/>
  <c r="C6052" i="5"/>
  <c r="B6053" i="5"/>
  <c r="C6053" i="5"/>
  <c r="B6054" i="5"/>
  <c r="C6054" i="5"/>
  <c r="B6055" i="5"/>
  <c r="C6055" i="5"/>
  <c r="B6056" i="5"/>
  <c r="C6056" i="5"/>
  <c r="B6057" i="5"/>
  <c r="C6057" i="5"/>
  <c r="B6058" i="5"/>
  <c r="C6058" i="5"/>
  <c r="B6059" i="5"/>
  <c r="C6059" i="5"/>
  <c r="B6060" i="5"/>
  <c r="C6060" i="5"/>
  <c r="B6061" i="5"/>
  <c r="C6061" i="5"/>
  <c r="B6062" i="5"/>
  <c r="C6062" i="5"/>
  <c r="B6063" i="5"/>
  <c r="C6063" i="5"/>
  <c r="B6064" i="5"/>
  <c r="C6064" i="5"/>
  <c r="B6065" i="5"/>
  <c r="C6065" i="5"/>
  <c r="B6066" i="5"/>
  <c r="C6066" i="5"/>
  <c r="B6067" i="5"/>
  <c r="C6067" i="5"/>
  <c r="B6068" i="5"/>
  <c r="C6068" i="5"/>
  <c r="B6069" i="5"/>
  <c r="C6069" i="5"/>
  <c r="B6070" i="5"/>
  <c r="C6070" i="5"/>
  <c r="B6071" i="5"/>
  <c r="C6071" i="5"/>
  <c r="B6072" i="5"/>
  <c r="C6072" i="5"/>
  <c r="B6073" i="5"/>
  <c r="C6073" i="5"/>
  <c r="B6074" i="5"/>
  <c r="C6074" i="5"/>
  <c r="B6075" i="5"/>
  <c r="C6075" i="5"/>
  <c r="B6076" i="5"/>
  <c r="C6076" i="5"/>
  <c r="B6077" i="5"/>
  <c r="C6077" i="5"/>
  <c r="B6078" i="5"/>
  <c r="C6078" i="5"/>
  <c r="B6079" i="5"/>
  <c r="C6079" i="5"/>
  <c r="B6080" i="5"/>
  <c r="C6080" i="5"/>
  <c r="B6081" i="5"/>
  <c r="C6081" i="5"/>
  <c r="B6082" i="5"/>
  <c r="C6082" i="5"/>
  <c r="B6083" i="5"/>
  <c r="C6083" i="5"/>
  <c r="B6084" i="5"/>
  <c r="C6084" i="5"/>
  <c r="B6085" i="5"/>
  <c r="C6085" i="5"/>
  <c r="B6086" i="5"/>
  <c r="C6086" i="5"/>
  <c r="B6087" i="5"/>
  <c r="C6087" i="5"/>
  <c r="B6088" i="5"/>
  <c r="C6088" i="5"/>
  <c r="B6089" i="5"/>
  <c r="C6089" i="5"/>
  <c r="B6090" i="5"/>
  <c r="C6090" i="5"/>
  <c r="B6091" i="5"/>
  <c r="C6091" i="5"/>
  <c r="B6092" i="5"/>
  <c r="C6092" i="5"/>
  <c r="B6093" i="5"/>
  <c r="C6093" i="5"/>
  <c r="B6094" i="5"/>
  <c r="C6094" i="5"/>
  <c r="B6095" i="5"/>
  <c r="C6095" i="5"/>
  <c r="B6096" i="5"/>
  <c r="C6096" i="5"/>
  <c r="B6097" i="5"/>
  <c r="C6097" i="5"/>
  <c r="B6098" i="5"/>
  <c r="C6098" i="5"/>
  <c r="B6099" i="5"/>
  <c r="C6099" i="5"/>
  <c r="B6100" i="5"/>
  <c r="C6100" i="5"/>
  <c r="B6101" i="5"/>
  <c r="C6101" i="5"/>
  <c r="B6102" i="5"/>
  <c r="C6102" i="5"/>
  <c r="B6103" i="5"/>
  <c r="C6103" i="5"/>
  <c r="B6104" i="5"/>
  <c r="C6104" i="5"/>
  <c r="B6105" i="5"/>
  <c r="C6105" i="5"/>
  <c r="B6106" i="5"/>
  <c r="C6106" i="5"/>
  <c r="B6107" i="5"/>
  <c r="C6107" i="5"/>
  <c r="B6108" i="5"/>
  <c r="C6108" i="5"/>
  <c r="B6109" i="5"/>
  <c r="C6109" i="5"/>
  <c r="B6110" i="5"/>
  <c r="C6110" i="5"/>
  <c r="B6111" i="5"/>
  <c r="C6111" i="5"/>
  <c r="B6112" i="5"/>
  <c r="C6112" i="5"/>
  <c r="B6113" i="5"/>
  <c r="C6113" i="5"/>
  <c r="B6114" i="5"/>
  <c r="C6114" i="5"/>
  <c r="B6115" i="5"/>
  <c r="C6115" i="5"/>
  <c r="B6116" i="5"/>
  <c r="C6116" i="5"/>
  <c r="B6117" i="5"/>
  <c r="C6117" i="5"/>
  <c r="B6118" i="5"/>
  <c r="C6118" i="5"/>
  <c r="B6119" i="5"/>
  <c r="C6119" i="5"/>
  <c r="B6120" i="5"/>
  <c r="C6120" i="5"/>
  <c r="B6121" i="5"/>
  <c r="C6121" i="5"/>
  <c r="B6122" i="5"/>
  <c r="C6122" i="5"/>
  <c r="B6123" i="5"/>
  <c r="C6123" i="5"/>
  <c r="B6124" i="5"/>
  <c r="C6124" i="5"/>
  <c r="B6125" i="5"/>
  <c r="C6125" i="5"/>
  <c r="B6126" i="5"/>
  <c r="C6126" i="5"/>
  <c r="B6127" i="5"/>
  <c r="C6127" i="5"/>
  <c r="B6128" i="5"/>
  <c r="C6128" i="5"/>
  <c r="B6129" i="5"/>
  <c r="C6129" i="5"/>
  <c r="B6130" i="5"/>
  <c r="C6130" i="5"/>
  <c r="B6131" i="5"/>
  <c r="C6131" i="5"/>
  <c r="B6132" i="5"/>
  <c r="C6132" i="5"/>
  <c r="B6133" i="5"/>
  <c r="C6133" i="5"/>
  <c r="B6134" i="5"/>
  <c r="C6134" i="5"/>
  <c r="B6135" i="5"/>
  <c r="C6135" i="5"/>
  <c r="B6136" i="5"/>
  <c r="C6136" i="5"/>
  <c r="B6137" i="5"/>
  <c r="C6137" i="5"/>
  <c r="B6138" i="5"/>
  <c r="C6138" i="5"/>
  <c r="B6139" i="5"/>
  <c r="C6139" i="5"/>
  <c r="B6140" i="5"/>
  <c r="C6140" i="5"/>
  <c r="B6141" i="5"/>
  <c r="C6141" i="5"/>
  <c r="B6142" i="5"/>
  <c r="C6142" i="5"/>
  <c r="B6143" i="5"/>
  <c r="C6143" i="5"/>
  <c r="B6144" i="5"/>
  <c r="C6144" i="5"/>
  <c r="B6145" i="5"/>
  <c r="C6145" i="5"/>
  <c r="B6146" i="5"/>
  <c r="C6146" i="5"/>
  <c r="B6147" i="5"/>
  <c r="C6147" i="5"/>
  <c r="B6148" i="5"/>
  <c r="C6148" i="5"/>
  <c r="B6149" i="5"/>
  <c r="C6149" i="5"/>
  <c r="B6150" i="5"/>
  <c r="C6150" i="5"/>
  <c r="B6151" i="5"/>
  <c r="C6151" i="5"/>
  <c r="B6152" i="5"/>
  <c r="C6152" i="5"/>
  <c r="B6153" i="5"/>
  <c r="C6153" i="5"/>
  <c r="B6154" i="5"/>
  <c r="C6154" i="5"/>
  <c r="B6155" i="5"/>
  <c r="C6155" i="5"/>
  <c r="B6156" i="5"/>
  <c r="C6156" i="5"/>
  <c r="B6157" i="5"/>
  <c r="C6157" i="5"/>
  <c r="B6158" i="5"/>
  <c r="C6158" i="5"/>
  <c r="B6159" i="5"/>
  <c r="C6159" i="5"/>
  <c r="B6160" i="5"/>
  <c r="C6160" i="5"/>
  <c r="B6161" i="5"/>
  <c r="C6161" i="5"/>
  <c r="B6162" i="5"/>
  <c r="C6162" i="5"/>
  <c r="B6163" i="5"/>
  <c r="C6163" i="5"/>
  <c r="B6164" i="5"/>
  <c r="C6164" i="5"/>
  <c r="B6165" i="5"/>
  <c r="C6165" i="5"/>
  <c r="B6166" i="5"/>
  <c r="C6166" i="5"/>
  <c r="B6167" i="5"/>
  <c r="C6167" i="5"/>
  <c r="B6168" i="5"/>
  <c r="C6168" i="5"/>
  <c r="B6169" i="5"/>
  <c r="C6169" i="5"/>
  <c r="B6170" i="5"/>
  <c r="C6170" i="5"/>
  <c r="B6171" i="5"/>
  <c r="C6171" i="5"/>
  <c r="B6172" i="5"/>
  <c r="C6172" i="5"/>
  <c r="B6173" i="5"/>
  <c r="C6173" i="5"/>
  <c r="B6174" i="5"/>
  <c r="C6174" i="5"/>
  <c r="B6175" i="5"/>
  <c r="C6175" i="5"/>
  <c r="B6176" i="5"/>
  <c r="C6176" i="5"/>
  <c r="B6177" i="5"/>
  <c r="C6177" i="5"/>
  <c r="B6178" i="5"/>
  <c r="C6178" i="5"/>
  <c r="B6179" i="5"/>
  <c r="C6179" i="5"/>
  <c r="B6180" i="5"/>
  <c r="C6180" i="5"/>
  <c r="B6181" i="5"/>
  <c r="C6181" i="5"/>
  <c r="B6182" i="5"/>
  <c r="C6182" i="5"/>
  <c r="B6183" i="5"/>
  <c r="C6183" i="5"/>
  <c r="B6184" i="5"/>
  <c r="C6184" i="5"/>
  <c r="B6185" i="5"/>
  <c r="C6185" i="5"/>
  <c r="B6186" i="5"/>
  <c r="C6186" i="5"/>
  <c r="B6187" i="5"/>
  <c r="C6187" i="5"/>
  <c r="B6188" i="5"/>
  <c r="C6188" i="5"/>
  <c r="B6189" i="5"/>
  <c r="C6189" i="5"/>
  <c r="B6190" i="5"/>
  <c r="C6190" i="5"/>
  <c r="B6191" i="5"/>
  <c r="C6191" i="5"/>
  <c r="B6192" i="5"/>
  <c r="C6192" i="5"/>
  <c r="B6193" i="5"/>
  <c r="C6193" i="5"/>
  <c r="B6194" i="5"/>
  <c r="C6194" i="5"/>
  <c r="B6195" i="5"/>
  <c r="C6195" i="5"/>
  <c r="B6196" i="5"/>
  <c r="C6196" i="5"/>
  <c r="B6197" i="5"/>
  <c r="C6197" i="5"/>
  <c r="B6198" i="5"/>
  <c r="C6198" i="5"/>
  <c r="B6199" i="5"/>
  <c r="C6199" i="5"/>
  <c r="B6200" i="5"/>
  <c r="C6200" i="5"/>
  <c r="B6201" i="5"/>
  <c r="C6201" i="5"/>
  <c r="B6202" i="5"/>
  <c r="C6202" i="5"/>
  <c r="B6203" i="5"/>
  <c r="C6203" i="5"/>
  <c r="B6204" i="5"/>
  <c r="C6204" i="5"/>
  <c r="B6205" i="5"/>
  <c r="C6205" i="5"/>
  <c r="B6206" i="5"/>
  <c r="C6206" i="5"/>
  <c r="B6207" i="5"/>
  <c r="C6207" i="5"/>
  <c r="B6208" i="5"/>
  <c r="C6208" i="5"/>
  <c r="B6209" i="5"/>
  <c r="C6209" i="5"/>
  <c r="B6210" i="5"/>
  <c r="C6210" i="5"/>
  <c r="B6211" i="5"/>
  <c r="C6211" i="5"/>
  <c r="B6212" i="5"/>
  <c r="C6212" i="5"/>
  <c r="B6213" i="5"/>
  <c r="C6213" i="5"/>
  <c r="B6214" i="5"/>
  <c r="C6214" i="5"/>
  <c r="B6215" i="5"/>
  <c r="C6215" i="5"/>
  <c r="B6216" i="5"/>
  <c r="C6216" i="5"/>
  <c r="B6217" i="5"/>
  <c r="C6217" i="5"/>
  <c r="B6218" i="5"/>
  <c r="C6218" i="5"/>
  <c r="B6219" i="5"/>
  <c r="C6219" i="5"/>
  <c r="B6220" i="5"/>
  <c r="C6220" i="5"/>
  <c r="B6221" i="5"/>
  <c r="C6221" i="5"/>
  <c r="B6222" i="5"/>
  <c r="C6222" i="5"/>
  <c r="B6223" i="5"/>
  <c r="C6223" i="5"/>
  <c r="B6224" i="5"/>
  <c r="C6224" i="5"/>
  <c r="B6225" i="5"/>
  <c r="C6225" i="5"/>
  <c r="B6226" i="5"/>
  <c r="C6226" i="5"/>
  <c r="B6227" i="5"/>
  <c r="C6227" i="5"/>
  <c r="B6228" i="5"/>
  <c r="C6228" i="5"/>
  <c r="B6229" i="5"/>
  <c r="C6229" i="5"/>
  <c r="B6230" i="5"/>
  <c r="C6230" i="5"/>
  <c r="B6231" i="5"/>
  <c r="C6231" i="5"/>
  <c r="B6232" i="5"/>
  <c r="C6232" i="5"/>
  <c r="B6233" i="5"/>
  <c r="C6233" i="5"/>
  <c r="B6234" i="5"/>
  <c r="C6234" i="5"/>
  <c r="B6235" i="5"/>
  <c r="C6235" i="5"/>
  <c r="B6236" i="5"/>
  <c r="C6236" i="5"/>
  <c r="B6237" i="5"/>
  <c r="C6237" i="5"/>
  <c r="B6238" i="5"/>
  <c r="C6238" i="5"/>
  <c r="B6239" i="5"/>
  <c r="C6239" i="5"/>
  <c r="B6240" i="5"/>
  <c r="C6240" i="5"/>
  <c r="B6241" i="5"/>
  <c r="C6241" i="5"/>
  <c r="B6242" i="5"/>
  <c r="C6242" i="5"/>
  <c r="B6243" i="5"/>
  <c r="C6243" i="5"/>
  <c r="B6244" i="5"/>
  <c r="C6244" i="5"/>
  <c r="B6245" i="5"/>
  <c r="C6245" i="5"/>
  <c r="B6246" i="5"/>
  <c r="C6246" i="5"/>
  <c r="B6247" i="5"/>
  <c r="C6247" i="5"/>
  <c r="B6248" i="5"/>
  <c r="C6248" i="5"/>
  <c r="B6249" i="5"/>
  <c r="C6249" i="5"/>
  <c r="B6250" i="5"/>
  <c r="C6250" i="5"/>
  <c r="B6251" i="5"/>
  <c r="C6251" i="5"/>
  <c r="B6252" i="5"/>
  <c r="C6252" i="5"/>
  <c r="B6253" i="5"/>
  <c r="C6253" i="5"/>
  <c r="B6254" i="5"/>
  <c r="C6254" i="5"/>
  <c r="B6255" i="5"/>
  <c r="C6255" i="5"/>
  <c r="B6256" i="5"/>
  <c r="C6256" i="5"/>
  <c r="B6257" i="5"/>
  <c r="C6257" i="5"/>
  <c r="B6258" i="5"/>
  <c r="C6258" i="5"/>
  <c r="B6259" i="5"/>
  <c r="C6259" i="5"/>
  <c r="B6260" i="5"/>
  <c r="C6260" i="5"/>
  <c r="B6261" i="5"/>
  <c r="C6261" i="5"/>
  <c r="B6262" i="5"/>
  <c r="C6262" i="5"/>
  <c r="B6263" i="5"/>
  <c r="C6263" i="5"/>
  <c r="B6264" i="5"/>
  <c r="C6264" i="5"/>
  <c r="B6265" i="5"/>
  <c r="C6265" i="5"/>
  <c r="B6266" i="5"/>
  <c r="C6266" i="5"/>
  <c r="B6267" i="5"/>
  <c r="C6267" i="5"/>
  <c r="B6268" i="5"/>
  <c r="C6268" i="5"/>
  <c r="B6269" i="5"/>
  <c r="C6269" i="5"/>
  <c r="B6270" i="5"/>
  <c r="C6270" i="5"/>
  <c r="B6271" i="5"/>
  <c r="C6271" i="5"/>
  <c r="B6272" i="5"/>
  <c r="C6272" i="5"/>
  <c r="B6273" i="5"/>
  <c r="C6273" i="5"/>
  <c r="B6274" i="5"/>
  <c r="C6274" i="5"/>
  <c r="B6275" i="5"/>
  <c r="C6275" i="5"/>
  <c r="B6276" i="5"/>
  <c r="C6276" i="5"/>
  <c r="B6277" i="5"/>
  <c r="C6277" i="5"/>
  <c r="B6278" i="5"/>
  <c r="C6278" i="5"/>
  <c r="B6279" i="5"/>
  <c r="C6279" i="5"/>
  <c r="B6280" i="5"/>
  <c r="C6280" i="5"/>
  <c r="B6281" i="5"/>
  <c r="C6281" i="5"/>
  <c r="B6282" i="5"/>
  <c r="C6282" i="5"/>
  <c r="B6283" i="5"/>
  <c r="C6283" i="5"/>
  <c r="B6284" i="5"/>
  <c r="C6284" i="5"/>
  <c r="B6285" i="5"/>
  <c r="C6285" i="5"/>
  <c r="B6286" i="5"/>
  <c r="C6286" i="5"/>
  <c r="B6287" i="5"/>
  <c r="C6287" i="5"/>
  <c r="B6288" i="5"/>
  <c r="C6288" i="5"/>
  <c r="B6289" i="5"/>
  <c r="C6289" i="5"/>
  <c r="B6290" i="5"/>
  <c r="C6290" i="5"/>
  <c r="B6291" i="5"/>
  <c r="C6291" i="5"/>
  <c r="B6292" i="5"/>
  <c r="C6292" i="5"/>
  <c r="B6293" i="5"/>
  <c r="C6293" i="5"/>
  <c r="B6294" i="5"/>
  <c r="C6294" i="5"/>
  <c r="B6295" i="5"/>
  <c r="C6295" i="5"/>
  <c r="B6296" i="5"/>
  <c r="C6296" i="5"/>
  <c r="B6297" i="5"/>
  <c r="C6297" i="5"/>
  <c r="B6298" i="5"/>
  <c r="C6298" i="5"/>
  <c r="B6299" i="5"/>
  <c r="C6299" i="5"/>
  <c r="B6300" i="5"/>
  <c r="C6300" i="5"/>
  <c r="B6301" i="5"/>
  <c r="C6301" i="5"/>
  <c r="B6302" i="5"/>
  <c r="C6302" i="5"/>
  <c r="B6303" i="5"/>
  <c r="C6303" i="5"/>
  <c r="B6304" i="5"/>
  <c r="C6304" i="5"/>
  <c r="B6305" i="5"/>
  <c r="C6305" i="5"/>
  <c r="B6306" i="5"/>
  <c r="C6306" i="5"/>
  <c r="B6307" i="5"/>
  <c r="C6307" i="5"/>
  <c r="B6308" i="5"/>
  <c r="C6308" i="5"/>
  <c r="B6309" i="5"/>
  <c r="C6309" i="5"/>
  <c r="B6310" i="5"/>
  <c r="C6310" i="5"/>
  <c r="B6311" i="5"/>
  <c r="C6311" i="5"/>
  <c r="B6312" i="5"/>
  <c r="C6312" i="5"/>
  <c r="B6313" i="5"/>
  <c r="C6313" i="5"/>
  <c r="B6314" i="5"/>
  <c r="C6314" i="5"/>
  <c r="B6315" i="5"/>
  <c r="C6315" i="5"/>
  <c r="B6316" i="5"/>
  <c r="C6316" i="5"/>
  <c r="B6317" i="5"/>
  <c r="C6317" i="5"/>
  <c r="B6318" i="5"/>
  <c r="C6318" i="5"/>
  <c r="B6319" i="5"/>
  <c r="C6319" i="5"/>
  <c r="B6320" i="5"/>
  <c r="C6320" i="5"/>
  <c r="B6321" i="5"/>
  <c r="C6321" i="5"/>
  <c r="B6322" i="5"/>
  <c r="C6322" i="5"/>
  <c r="B6323" i="5"/>
  <c r="C6323" i="5"/>
  <c r="B6324" i="5"/>
  <c r="C6324" i="5"/>
  <c r="B6325" i="5"/>
  <c r="C6325" i="5"/>
  <c r="B6326" i="5"/>
  <c r="C6326" i="5"/>
  <c r="B6327" i="5"/>
  <c r="C6327" i="5"/>
  <c r="B6328" i="5"/>
  <c r="C6328" i="5"/>
  <c r="B6329" i="5"/>
  <c r="C6329" i="5"/>
  <c r="B6330" i="5"/>
  <c r="C6330" i="5"/>
  <c r="B6331" i="5"/>
  <c r="C6331" i="5"/>
  <c r="B6332" i="5"/>
  <c r="C6332" i="5"/>
  <c r="B6333" i="5"/>
  <c r="C6333" i="5"/>
  <c r="B6334" i="5"/>
  <c r="C6334" i="5"/>
  <c r="B6335" i="5"/>
  <c r="C6335" i="5"/>
  <c r="B6336" i="5"/>
  <c r="C6336" i="5"/>
  <c r="B6337" i="5"/>
  <c r="C6337" i="5"/>
  <c r="B6338" i="5"/>
  <c r="C6338" i="5"/>
  <c r="B6339" i="5"/>
  <c r="C6339" i="5"/>
  <c r="B6340" i="5"/>
  <c r="C6340" i="5"/>
  <c r="B6341" i="5"/>
  <c r="C6341" i="5"/>
  <c r="B6342" i="5"/>
  <c r="C6342" i="5"/>
  <c r="B6343" i="5"/>
  <c r="C6343" i="5"/>
  <c r="B6344" i="5"/>
  <c r="C6344" i="5"/>
  <c r="B6345" i="5"/>
  <c r="C6345" i="5"/>
  <c r="B6346" i="5"/>
  <c r="C6346" i="5"/>
  <c r="B6347" i="5"/>
  <c r="C6347" i="5"/>
  <c r="B6348" i="5"/>
  <c r="C6348" i="5"/>
  <c r="B6349" i="5"/>
  <c r="C6349" i="5"/>
  <c r="B6350" i="5"/>
  <c r="C6350" i="5"/>
  <c r="B6351" i="5"/>
  <c r="C6351" i="5"/>
  <c r="B6352" i="5"/>
  <c r="C6352" i="5"/>
  <c r="B6353" i="5"/>
  <c r="C6353" i="5"/>
  <c r="B6354" i="5"/>
  <c r="C6354" i="5"/>
  <c r="B6355" i="5"/>
  <c r="C6355" i="5"/>
  <c r="B6356" i="5"/>
  <c r="C6356" i="5"/>
  <c r="B6357" i="5"/>
  <c r="C6357" i="5"/>
  <c r="B6358" i="5"/>
  <c r="C6358" i="5"/>
  <c r="B6359" i="5"/>
  <c r="C6359" i="5"/>
  <c r="B6360" i="5"/>
  <c r="C6360" i="5"/>
  <c r="B6361" i="5"/>
  <c r="C6361" i="5"/>
  <c r="B6362" i="5"/>
  <c r="C6362" i="5"/>
  <c r="B6363" i="5"/>
  <c r="C6363" i="5"/>
  <c r="B6364" i="5"/>
  <c r="C6364" i="5"/>
  <c r="B6365" i="5"/>
  <c r="C6365" i="5"/>
  <c r="B6366" i="5"/>
  <c r="C6366" i="5"/>
  <c r="B6367" i="5"/>
  <c r="C6367" i="5"/>
  <c r="B6368" i="5"/>
  <c r="C6368" i="5"/>
  <c r="B6369" i="5"/>
  <c r="C6369" i="5"/>
  <c r="B6370" i="5"/>
  <c r="C6370" i="5"/>
  <c r="B6371" i="5"/>
  <c r="C6371" i="5"/>
  <c r="B6372" i="5"/>
  <c r="C6372" i="5"/>
  <c r="B6373" i="5"/>
  <c r="C6373" i="5"/>
  <c r="B6374" i="5"/>
  <c r="C6374" i="5"/>
  <c r="B6375" i="5"/>
  <c r="C6375" i="5"/>
  <c r="B6376" i="5"/>
  <c r="C6376" i="5"/>
  <c r="B6377" i="5"/>
  <c r="C6377" i="5"/>
  <c r="B6378" i="5"/>
  <c r="C6378" i="5"/>
  <c r="B6379" i="5"/>
  <c r="C6379" i="5"/>
  <c r="B6380" i="5"/>
  <c r="C6380" i="5"/>
  <c r="B6381" i="5"/>
  <c r="C6381" i="5"/>
  <c r="B6382" i="5"/>
  <c r="C6382" i="5"/>
  <c r="B6383" i="5"/>
  <c r="C6383" i="5"/>
  <c r="B6384" i="5"/>
  <c r="C6384" i="5"/>
  <c r="B6385" i="5"/>
  <c r="C6385" i="5"/>
  <c r="B6386" i="5"/>
  <c r="C6386" i="5"/>
  <c r="B6387" i="5"/>
  <c r="C6387" i="5"/>
  <c r="B6388" i="5"/>
  <c r="C6388" i="5"/>
  <c r="B6389" i="5"/>
  <c r="C6389" i="5"/>
  <c r="B6390" i="5"/>
  <c r="C6390" i="5"/>
  <c r="B6391" i="5"/>
  <c r="C6391" i="5"/>
  <c r="B6392" i="5"/>
  <c r="C6392" i="5"/>
  <c r="B6393" i="5"/>
  <c r="C6393" i="5"/>
  <c r="B6394" i="5"/>
  <c r="C6394" i="5"/>
  <c r="B6395" i="5"/>
  <c r="C6395" i="5"/>
  <c r="B6396" i="5"/>
  <c r="C6396" i="5"/>
  <c r="B6397" i="5"/>
  <c r="C6397" i="5"/>
  <c r="B6398" i="5"/>
  <c r="C6398" i="5"/>
  <c r="B6399" i="5"/>
  <c r="C6399" i="5"/>
  <c r="B6400" i="5"/>
  <c r="C6400" i="5"/>
  <c r="B6401" i="5"/>
  <c r="C6401" i="5"/>
  <c r="B6402" i="5"/>
  <c r="C6402" i="5"/>
  <c r="B6403" i="5"/>
  <c r="C6403" i="5"/>
  <c r="B6404" i="5"/>
  <c r="C6404" i="5"/>
  <c r="B6405" i="5"/>
  <c r="C6405" i="5"/>
  <c r="B6406" i="5"/>
  <c r="C6406" i="5"/>
  <c r="B6407" i="5"/>
  <c r="C6407" i="5"/>
  <c r="B6408" i="5"/>
  <c r="C6408" i="5"/>
  <c r="B6409" i="5"/>
  <c r="C6409" i="5"/>
  <c r="B6410" i="5"/>
  <c r="C6410" i="5"/>
  <c r="B6411" i="5"/>
  <c r="C6411" i="5"/>
  <c r="B6412" i="5"/>
  <c r="C6412" i="5"/>
  <c r="B6413" i="5"/>
  <c r="C6413" i="5"/>
  <c r="B6414" i="5"/>
  <c r="C6414" i="5"/>
  <c r="B6415" i="5"/>
  <c r="C6415" i="5"/>
  <c r="B6416" i="5"/>
  <c r="C6416" i="5"/>
  <c r="B6417" i="5"/>
  <c r="C6417" i="5"/>
  <c r="B6418" i="5"/>
  <c r="C6418" i="5"/>
  <c r="B6419" i="5"/>
  <c r="C6419" i="5"/>
  <c r="B6420" i="5"/>
  <c r="C6420" i="5"/>
  <c r="B6421" i="5"/>
  <c r="C6421" i="5"/>
  <c r="B6422" i="5"/>
  <c r="C6422" i="5"/>
  <c r="B6423" i="5"/>
  <c r="C6423" i="5"/>
  <c r="B6424" i="5"/>
  <c r="C6424" i="5"/>
  <c r="B6425" i="5"/>
  <c r="C6425" i="5"/>
  <c r="B6426" i="5"/>
  <c r="C6426" i="5"/>
  <c r="B6427" i="5"/>
  <c r="C6427" i="5"/>
  <c r="B6428" i="5"/>
  <c r="C6428" i="5"/>
  <c r="B6429" i="5"/>
  <c r="C6429" i="5"/>
  <c r="B6430" i="5"/>
  <c r="C6430" i="5"/>
  <c r="B6431" i="5"/>
  <c r="C6431" i="5"/>
  <c r="B6432" i="5"/>
  <c r="C6432" i="5"/>
  <c r="B6433" i="5"/>
  <c r="C6433" i="5"/>
  <c r="B6434" i="5"/>
  <c r="C6434" i="5"/>
  <c r="B6435" i="5"/>
  <c r="C6435" i="5"/>
  <c r="B6436" i="5"/>
  <c r="C6436" i="5"/>
  <c r="B6437" i="5"/>
  <c r="C6437" i="5"/>
  <c r="B6438" i="5"/>
  <c r="C6438" i="5"/>
  <c r="B6439" i="5"/>
  <c r="C6439" i="5"/>
  <c r="B6440" i="5"/>
  <c r="C6440" i="5"/>
  <c r="B6441" i="5"/>
  <c r="C6441" i="5"/>
  <c r="B6442" i="5"/>
  <c r="C6442" i="5"/>
  <c r="B6443" i="5"/>
  <c r="C6443" i="5"/>
  <c r="B6444" i="5"/>
  <c r="C6444" i="5"/>
  <c r="B6445" i="5"/>
  <c r="C6445" i="5"/>
  <c r="B6446" i="5"/>
  <c r="C6446" i="5"/>
  <c r="B6447" i="5"/>
  <c r="C6447" i="5"/>
  <c r="B6448" i="5"/>
  <c r="C6448" i="5"/>
  <c r="B6449" i="5"/>
  <c r="C6449" i="5"/>
  <c r="B6450" i="5"/>
  <c r="C6450" i="5"/>
  <c r="B6451" i="5"/>
  <c r="C6451" i="5"/>
  <c r="B6452" i="5"/>
  <c r="C6452" i="5"/>
  <c r="B6453" i="5"/>
  <c r="C6453" i="5"/>
  <c r="B6454" i="5"/>
  <c r="C6454" i="5"/>
  <c r="B6455" i="5"/>
  <c r="C6455" i="5"/>
  <c r="B6456" i="5"/>
  <c r="C6456" i="5"/>
  <c r="B6457" i="5"/>
  <c r="C6457" i="5"/>
  <c r="B6458" i="5"/>
  <c r="C6458" i="5"/>
  <c r="B6459" i="5"/>
  <c r="C6459" i="5"/>
  <c r="B6460" i="5"/>
  <c r="C6460" i="5"/>
  <c r="B6461" i="5"/>
  <c r="C6461" i="5"/>
  <c r="B6462" i="5"/>
  <c r="C6462" i="5"/>
  <c r="B6463" i="5"/>
  <c r="C6463" i="5"/>
  <c r="B6464" i="5"/>
  <c r="C6464" i="5"/>
  <c r="B6465" i="5"/>
  <c r="C6465" i="5"/>
  <c r="B6466" i="5"/>
  <c r="C6466" i="5"/>
  <c r="B6467" i="5"/>
  <c r="C6467" i="5"/>
  <c r="B6468" i="5"/>
  <c r="C6468" i="5"/>
  <c r="B6469" i="5"/>
  <c r="C6469" i="5"/>
  <c r="B6470" i="5"/>
  <c r="C6470" i="5"/>
  <c r="B6471" i="5"/>
  <c r="C6471" i="5"/>
  <c r="B6472" i="5"/>
  <c r="C6472" i="5"/>
  <c r="B6473" i="5"/>
  <c r="C6473" i="5"/>
  <c r="B6474" i="5"/>
  <c r="C6474" i="5"/>
  <c r="B6475" i="5"/>
  <c r="C6475" i="5"/>
  <c r="B6476" i="5"/>
  <c r="C6476" i="5"/>
  <c r="B6477" i="5"/>
  <c r="C6477" i="5"/>
  <c r="B6478" i="5"/>
  <c r="C6478" i="5"/>
  <c r="B6479" i="5"/>
  <c r="C6479" i="5"/>
  <c r="B6480" i="5"/>
  <c r="C6480" i="5"/>
  <c r="B6481" i="5"/>
  <c r="C6481" i="5"/>
  <c r="B6482" i="5"/>
  <c r="C6482" i="5"/>
  <c r="B6483" i="5"/>
  <c r="C6483" i="5"/>
  <c r="B6484" i="5"/>
  <c r="C6484" i="5"/>
  <c r="B6485" i="5"/>
  <c r="C6485" i="5"/>
  <c r="B6486" i="5"/>
  <c r="C6486" i="5"/>
  <c r="B6487" i="5"/>
  <c r="C6487" i="5"/>
  <c r="B6488" i="5"/>
  <c r="C6488" i="5"/>
  <c r="B6489" i="5"/>
  <c r="C6489" i="5"/>
  <c r="B6490" i="5"/>
  <c r="C6490" i="5"/>
  <c r="B6491" i="5"/>
  <c r="C6491" i="5"/>
  <c r="B6492" i="5"/>
  <c r="C6492" i="5"/>
  <c r="B6493" i="5"/>
  <c r="C6493" i="5"/>
  <c r="B6494" i="5"/>
  <c r="C6494" i="5"/>
  <c r="B6495" i="5"/>
  <c r="C6495" i="5"/>
  <c r="B6496" i="5"/>
  <c r="C6496" i="5"/>
  <c r="B6497" i="5"/>
  <c r="C6497" i="5"/>
  <c r="B6498" i="5"/>
  <c r="C6498" i="5"/>
  <c r="B6499" i="5"/>
  <c r="C6499" i="5"/>
  <c r="B6500" i="5"/>
  <c r="C6500" i="5"/>
  <c r="B6501" i="5"/>
  <c r="C6501" i="5"/>
  <c r="B6502" i="5"/>
  <c r="C6502" i="5"/>
  <c r="B6503" i="5"/>
  <c r="C6503" i="5"/>
  <c r="B6504" i="5"/>
  <c r="C6504" i="5"/>
  <c r="B6505" i="5"/>
  <c r="C6505" i="5"/>
  <c r="B6506" i="5"/>
  <c r="C6506" i="5"/>
  <c r="B6507" i="5"/>
  <c r="C6507" i="5"/>
  <c r="B6508" i="5"/>
  <c r="C6508" i="5"/>
  <c r="B6509" i="5"/>
  <c r="C6509" i="5"/>
  <c r="B6510" i="5"/>
  <c r="C6510" i="5"/>
  <c r="B6511" i="5"/>
  <c r="C6511" i="5"/>
  <c r="B6512" i="5"/>
  <c r="C6512" i="5"/>
  <c r="B6513" i="5"/>
  <c r="C6513" i="5"/>
  <c r="B6514" i="5"/>
  <c r="C6514" i="5"/>
  <c r="B6515" i="5"/>
  <c r="C6515" i="5"/>
  <c r="B6516" i="5"/>
  <c r="C6516" i="5"/>
  <c r="B6517" i="5"/>
  <c r="C6517" i="5"/>
  <c r="B6518" i="5"/>
  <c r="C6518" i="5"/>
  <c r="B6519" i="5"/>
  <c r="C6519" i="5"/>
  <c r="B6520" i="5"/>
  <c r="C6520" i="5"/>
  <c r="B6521" i="5"/>
  <c r="C6521" i="5"/>
  <c r="B6522" i="5"/>
  <c r="C6522" i="5"/>
  <c r="B6523" i="5"/>
  <c r="C6523" i="5"/>
  <c r="B6524" i="5"/>
  <c r="C6524" i="5"/>
  <c r="B6525" i="5"/>
  <c r="C6525" i="5"/>
  <c r="B6526" i="5"/>
  <c r="C6526" i="5"/>
  <c r="B6527" i="5"/>
  <c r="C6527" i="5"/>
  <c r="B6528" i="5"/>
  <c r="C6528" i="5"/>
  <c r="B6529" i="5"/>
  <c r="C6529" i="5"/>
  <c r="B6530" i="5"/>
  <c r="C6530" i="5"/>
  <c r="B6531" i="5"/>
  <c r="C6531" i="5"/>
  <c r="B6532" i="5"/>
  <c r="C6532" i="5"/>
  <c r="B6533" i="5"/>
  <c r="C6533" i="5"/>
  <c r="B6534" i="5"/>
  <c r="C6534" i="5"/>
  <c r="B6535" i="5"/>
  <c r="C6535" i="5"/>
  <c r="B6536" i="5"/>
  <c r="C6536" i="5"/>
  <c r="B6537" i="5"/>
  <c r="C6537" i="5"/>
  <c r="B6538" i="5"/>
  <c r="C6538" i="5"/>
  <c r="B6539" i="5"/>
  <c r="C6539" i="5"/>
  <c r="B6540" i="5"/>
  <c r="C6540" i="5"/>
  <c r="B6541" i="5"/>
  <c r="C6541" i="5"/>
  <c r="B6542" i="5"/>
  <c r="C6542" i="5"/>
  <c r="B6543" i="5"/>
  <c r="C6543" i="5"/>
  <c r="B6544" i="5"/>
  <c r="C6544" i="5"/>
  <c r="B6545" i="5"/>
  <c r="C6545" i="5"/>
  <c r="B6546" i="5"/>
  <c r="C6546" i="5"/>
  <c r="B6547" i="5"/>
  <c r="C6547" i="5"/>
  <c r="B6548" i="5"/>
  <c r="C6548" i="5"/>
  <c r="B6549" i="5"/>
  <c r="C6549" i="5"/>
  <c r="B6550" i="5"/>
  <c r="C6550" i="5"/>
  <c r="B6551" i="5"/>
  <c r="C6551" i="5"/>
  <c r="B6552" i="5"/>
  <c r="C6552" i="5"/>
  <c r="B6553" i="5"/>
  <c r="C6553" i="5"/>
  <c r="B6554" i="5"/>
  <c r="C6554" i="5"/>
  <c r="B6555" i="5"/>
  <c r="C6555" i="5"/>
  <c r="B6556" i="5"/>
  <c r="C6556" i="5"/>
  <c r="B6557" i="5"/>
  <c r="C6557" i="5"/>
  <c r="B6558" i="5"/>
  <c r="C6558" i="5"/>
  <c r="B6559" i="5"/>
  <c r="C6559" i="5"/>
  <c r="B6560" i="5"/>
  <c r="C6560" i="5"/>
  <c r="B6561" i="5"/>
  <c r="C6561" i="5"/>
  <c r="B6562" i="5"/>
  <c r="C6562" i="5"/>
  <c r="B6563" i="5"/>
  <c r="C6563" i="5"/>
  <c r="B6564" i="5"/>
  <c r="C6564" i="5"/>
  <c r="B6565" i="5"/>
  <c r="C6565" i="5"/>
  <c r="B6566" i="5"/>
  <c r="C6566" i="5"/>
  <c r="B6567" i="5"/>
  <c r="C6567" i="5"/>
  <c r="B6568" i="5"/>
  <c r="C6568" i="5"/>
  <c r="B6569" i="5"/>
  <c r="C6569" i="5"/>
  <c r="B6570" i="5"/>
  <c r="C6570" i="5"/>
  <c r="B6571" i="5"/>
  <c r="C6571" i="5"/>
  <c r="B6572" i="5"/>
  <c r="C6572" i="5"/>
  <c r="B6573" i="5"/>
  <c r="C6573" i="5"/>
  <c r="B6574" i="5"/>
  <c r="C6574" i="5"/>
  <c r="B6575" i="5"/>
  <c r="C6575" i="5"/>
  <c r="B6576" i="5"/>
  <c r="C6576" i="5"/>
  <c r="B6577" i="5"/>
  <c r="C6577" i="5"/>
  <c r="B6578" i="5"/>
  <c r="C6578" i="5"/>
  <c r="B6579" i="5"/>
  <c r="C6579" i="5"/>
  <c r="B6580" i="5"/>
  <c r="C6580" i="5"/>
  <c r="B6581" i="5"/>
  <c r="C6581" i="5"/>
  <c r="B6582" i="5"/>
  <c r="C6582" i="5"/>
  <c r="B6583" i="5"/>
  <c r="C6583" i="5"/>
  <c r="B6584" i="5"/>
  <c r="C6584" i="5"/>
  <c r="B6585" i="5"/>
  <c r="C6585" i="5"/>
  <c r="B6586" i="5"/>
  <c r="C6586" i="5"/>
  <c r="B6587" i="5"/>
  <c r="C6587" i="5"/>
  <c r="B6588" i="5"/>
  <c r="C6588" i="5"/>
  <c r="B6589" i="5"/>
  <c r="C6589" i="5"/>
  <c r="B6590" i="5"/>
  <c r="C6590" i="5"/>
  <c r="B6591" i="5"/>
  <c r="C6591" i="5"/>
  <c r="B6592" i="5"/>
  <c r="C6592" i="5"/>
  <c r="B6593" i="5"/>
  <c r="C6593" i="5"/>
  <c r="B6594" i="5"/>
  <c r="C6594" i="5"/>
  <c r="B6595" i="5"/>
  <c r="C6595" i="5"/>
  <c r="B6596" i="5"/>
  <c r="C6596" i="5"/>
  <c r="B6597" i="5"/>
  <c r="C6597" i="5"/>
  <c r="B6598" i="5"/>
  <c r="C6598" i="5"/>
  <c r="B6599" i="5"/>
  <c r="C6599" i="5"/>
  <c r="B6600" i="5"/>
  <c r="C6600" i="5"/>
  <c r="B6601" i="5"/>
  <c r="C6601" i="5"/>
  <c r="B6602" i="5"/>
  <c r="C6602" i="5"/>
  <c r="B6603" i="5"/>
  <c r="C6603" i="5"/>
  <c r="B6604" i="5"/>
  <c r="C6604" i="5"/>
  <c r="B6605" i="5"/>
  <c r="C6605" i="5"/>
  <c r="B6606" i="5"/>
  <c r="C6606" i="5"/>
  <c r="B6607" i="5"/>
  <c r="C6607" i="5"/>
  <c r="B6608" i="5"/>
  <c r="C6608" i="5"/>
  <c r="B6609" i="5"/>
  <c r="C6609" i="5"/>
  <c r="B6610" i="5"/>
  <c r="C6610" i="5"/>
  <c r="B6611" i="5"/>
  <c r="C6611" i="5"/>
  <c r="B6612" i="5"/>
  <c r="C6612" i="5"/>
  <c r="B6613" i="5"/>
  <c r="C6613" i="5"/>
  <c r="B6614" i="5"/>
  <c r="C6614" i="5"/>
  <c r="B6615" i="5"/>
  <c r="C6615" i="5"/>
  <c r="B6616" i="5"/>
  <c r="C6616" i="5"/>
  <c r="B6617" i="5"/>
  <c r="C6617" i="5"/>
  <c r="B6618" i="5"/>
  <c r="C6618" i="5"/>
  <c r="B6619" i="5"/>
  <c r="C6619" i="5"/>
  <c r="B6620" i="5"/>
  <c r="C6620" i="5"/>
  <c r="B6621" i="5"/>
  <c r="C6621" i="5"/>
  <c r="B6622" i="5"/>
  <c r="C6622" i="5"/>
  <c r="B6623" i="5"/>
  <c r="C6623" i="5"/>
  <c r="B6624" i="5"/>
  <c r="C6624" i="5"/>
  <c r="B6625" i="5"/>
  <c r="C6625" i="5"/>
  <c r="B6626" i="5"/>
  <c r="C6626" i="5"/>
  <c r="B6627" i="5"/>
  <c r="C6627" i="5"/>
  <c r="B6628" i="5"/>
  <c r="C6628" i="5"/>
  <c r="B6629" i="5"/>
  <c r="C6629" i="5"/>
  <c r="B6630" i="5"/>
  <c r="C6630" i="5"/>
  <c r="B6631" i="5"/>
  <c r="C6631" i="5"/>
  <c r="B6632" i="5"/>
  <c r="C6632" i="5"/>
  <c r="B6633" i="5"/>
  <c r="C6633" i="5"/>
  <c r="B6634" i="5"/>
  <c r="C6634" i="5"/>
  <c r="B6635" i="5"/>
  <c r="C6635" i="5"/>
  <c r="B6636" i="5"/>
  <c r="C6636" i="5"/>
  <c r="B6637" i="5"/>
  <c r="C6637" i="5"/>
  <c r="B6638" i="5"/>
  <c r="C6638" i="5"/>
  <c r="B6639" i="5"/>
  <c r="C6639" i="5"/>
  <c r="B6640" i="5"/>
  <c r="C6640" i="5"/>
  <c r="B6641" i="5"/>
  <c r="C6641" i="5"/>
  <c r="B6642" i="5"/>
  <c r="C6642" i="5"/>
  <c r="B6643" i="5"/>
  <c r="C6643" i="5"/>
  <c r="B6644" i="5"/>
  <c r="C6644" i="5"/>
  <c r="B6645" i="5"/>
  <c r="C6645" i="5"/>
  <c r="B6646" i="5"/>
  <c r="C6646" i="5"/>
  <c r="B6647" i="5"/>
  <c r="C6647" i="5"/>
  <c r="B6648" i="5"/>
  <c r="C6648" i="5"/>
  <c r="B6649" i="5"/>
  <c r="C6649" i="5"/>
  <c r="B6650" i="5"/>
  <c r="C6650" i="5"/>
  <c r="B6651" i="5"/>
  <c r="C6651" i="5"/>
  <c r="B6652" i="5"/>
  <c r="C6652" i="5"/>
  <c r="B6653" i="5"/>
  <c r="C6653" i="5"/>
  <c r="B6654" i="5"/>
  <c r="C6654" i="5"/>
  <c r="B6655" i="5"/>
  <c r="C6655" i="5"/>
  <c r="B6656" i="5"/>
  <c r="C6656" i="5"/>
  <c r="B6657" i="5"/>
  <c r="C6657" i="5"/>
  <c r="B6658" i="5"/>
  <c r="C6658" i="5"/>
  <c r="B6659" i="5"/>
  <c r="C6659" i="5"/>
  <c r="B6660" i="5"/>
  <c r="C6660" i="5"/>
  <c r="B6661" i="5"/>
  <c r="C6661" i="5"/>
  <c r="B6662" i="5"/>
  <c r="C6662" i="5"/>
  <c r="B6663" i="5"/>
  <c r="C6663" i="5"/>
  <c r="B6664" i="5"/>
  <c r="C6664" i="5"/>
  <c r="B6665" i="5"/>
  <c r="C6665" i="5"/>
  <c r="B6666" i="5"/>
  <c r="C6666" i="5"/>
  <c r="B6667" i="5"/>
  <c r="C6667" i="5"/>
  <c r="B6668" i="5"/>
  <c r="C6668" i="5"/>
  <c r="B6669" i="5"/>
  <c r="C6669" i="5"/>
  <c r="B6670" i="5"/>
  <c r="C6670" i="5"/>
  <c r="B6671" i="5"/>
  <c r="C6671" i="5"/>
  <c r="B6672" i="5"/>
  <c r="C6672" i="5"/>
  <c r="B6673" i="5"/>
  <c r="C6673" i="5"/>
  <c r="B6674" i="5"/>
  <c r="C6674" i="5"/>
  <c r="B6675" i="5"/>
  <c r="C6675" i="5"/>
  <c r="B6676" i="5"/>
  <c r="C6676" i="5"/>
  <c r="B6677" i="5"/>
  <c r="C6677" i="5"/>
  <c r="B6678" i="5"/>
  <c r="C6678" i="5"/>
  <c r="B6679" i="5"/>
  <c r="C6679" i="5"/>
  <c r="B6680" i="5"/>
  <c r="C6680" i="5"/>
  <c r="B6681" i="5"/>
  <c r="C6681" i="5"/>
  <c r="B6682" i="5"/>
  <c r="C6682" i="5"/>
  <c r="B6683" i="5"/>
  <c r="C6683" i="5"/>
  <c r="B6684" i="5"/>
  <c r="C6684" i="5"/>
  <c r="B6685" i="5"/>
  <c r="C6685" i="5"/>
  <c r="B6686" i="5"/>
  <c r="C6686" i="5"/>
  <c r="B6687" i="5"/>
  <c r="C6687" i="5"/>
  <c r="B6688" i="5"/>
  <c r="C6688" i="5"/>
  <c r="B6689" i="5"/>
  <c r="C6689" i="5"/>
  <c r="B6690" i="5"/>
  <c r="C6690" i="5"/>
  <c r="B6691" i="5"/>
  <c r="C6691" i="5"/>
  <c r="B6692" i="5"/>
  <c r="C6692" i="5"/>
  <c r="B6693" i="5"/>
  <c r="C6693" i="5"/>
  <c r="B6694" i="5"/>
  <c r="C6694" i="5"/>
  <c r="B6695" i="5"/>
  <c r="C6695" i="5"/>
  <c r="B6696" i="5"/>
  <c r="C6696" i="5"/>
  <c r="B6697" i="5"/>
  <c r="C6697" i="5"/>
  <c r="B6698" i="5"/>
  <c r="C6698" i="5"/>
  <c r="B6699" i="5"/>
  <c r="C6699" i="5"/>
  <c r="B6700" i="5"/>
  <c r="C6700" i="5"/>
  <c r="B6701" i="5"/>
  <c r="C6701" i="5"/>
  <c r="B6702" i="5"/>
  <c r="C6702" i="5"/>
  <c r="B6703" i="5"/>
  <c r="C6703" i="5"/>
  <c r="B6704" i="5"/>
  <c r="C6704" i="5"/>
  <c r="B6705" i="5"/>
  <c r="C6705" i="5"/>
  <c r="B6706" i="5"/>
  <c r="C6706" i="5"/>
  <c r="B6707" i="5"/>
  <c r="C6707" i="5"/>
  <c r="B6708" i="5"/>
  <c r="C6708" i="5"/>
  <c r="B6709" i="5"/>
  <c r="C6709" i="5"/>
  <c r="B6710" i="5"/>
  <c r="C6710" i="5"/>
  <c r="B6711" i="5"/>
  <c r="C6711" i="5"/>
  <c r="B6712" i="5"/>
  <c r="C6712" i="5"/>
  <c r="B6713" i="5"/>
  <c r="C6713" i="5"/>
  <c r="B6714" i="5"/>
  <c r="C6714" i="5"/>
  <c r="B6715" i="5"/>
  <c r="C6715" i="5"/>
  <c r="B6716" i="5"/>
  <c r="C6716" i="5"/>
  <c r="B6717" i="5"/>
  <c r="C6717" i="5"/>
  <c r="B6718" i="5"/>
  <c r="C6718" i="5"/>
  <c r="B6719" i="5"/>
  <c r="C6719" i="5"/>
  <c r="B6720" i="5"/>
  <c r="C6720" i="5"/>
  <c r="B6721" i="5"/>
  <c r="C6721" i="5"/>
  <c r="B6722" i="5"/>
  <c r="C6722" i="5"/>
  <c r="B6723" i="5"/>
  <c r="C6723" i="5"/>
  <c r="B6724" i="5"/>
  <c r="C6724" i="5"/>
  <c r="B6725" i="5"/>
  <c r="C6725" i="5"/>
  <c r="B6726" i="5"/>
  <c r="C6726" i="5"/>
  <c r="B6727" i="5"/>
  <c r="C6727" i="5"/>
  <c r="B6728" i="5"/>
  <c r="C6728" i="5"/>
  <c r="B6729" i="5"/>
  <c r="C6729" i="5"/>
  <c r="B6730" i="5"/>
  <c r="C6730" i="5"/>
  <c r="B6731" i="5"/>
  <c r="C6731" i="5"/>
  <c r="B6732" i="5"/>
  <c r="C6732" i="5"/>
  <c r="B6733" i="5"/>
  <c r="C6733" i="5"/>
  <c r="B6734" i="5"/>
  <c r="C6734" i="5"/>
  <c r="B6735" i="5"/>
  <c r="C6735" i="5"/>
  <c r="B6736" i="5"/>
  <c r="C6736" i="5"/>
  <c r="B6737" i="5"/>
  <c r="C6737" i="5"/>
  <c r="B6738" i="5"/>
  <c r="C6738" i="5"/>
  <c r="B6739" i="5"/>
  <c r="C6739" i="5"/>
  <c r="B6740" i="5"/>
  <c r="C6740" i="5"/>
  <c r="B6741" i="5"/>
  <c r="C6741" i="5"/>
  <c r="B6742" i="5"/>
  <c r="C6742" i="5"/>
  <c r="B6743" i="5"/>
  <c r="C6743" i="5"/>
  <c r="B6744" i="5"/>
  <c r="C6744" i="5"/>
  <c r="B6745" i="5"/>
  <c r="C6745" i="5"/>
  <c r="B6746" i="5"/>
  <c r="C6746" i="5"/>
  <c r="B6747" i="5"/>
  <c r="C6747" i="5"/>
  <c r="B6748" i="5"/>
  <c r="C6748" i="5"/>
  <c r="B6749" i="5"/>
  <c r="C6749" i="5"/>
  <c r="B6750" i="5"/>
  <c r="C6750" i="5"/>
  <c r="B6751" i="5"/>
  <c r="C6751" i="5"/>
  <c r="B6752" i="5"/>
  <c r="C6752" i="5"/>
  <c r="B6753" i="5"/>
  <c r="C6753" i="5"/>
  <c r="B6754" i="5"/>
  <c r="C6754" i="5"/>
  <c r="B6755" i="5"/>
  <c r="C6755" i="5"/>
  <c r="B6756" i="5"/>
  <c r="C6756" i="5"/>
  <c r="B6757" i="5"/>
  <c r="C6757" i="5"/>
  <c r="B6758" i="5"/>
  <c r="C6758" i="5"/>
  <c r="B6759" i="5"/>
  <c r="C6759" i="5"/>
  <c r="B6760" i="5"/>
  <c r="C6760" i="5"/>
  <c r="B6761" i="5"/>
  <c r="C6761" i="5"/>
  <c r="B6762" i="5"/>
  <c r="C6762" i="5"/>
  <c r="B6763" i="5"/>
  <c r="C6763" i="5"/>
  <c r="B6764" i="5"/>
  <c r="C6764" i="5"/>
  <c r="B6765" i="5"/>
  <c r="C6765" i="5"/>
  <c r="B6766" i="5"/>
  <c r="C6766" i="5"/>
  <c r="B6767" i="5"/>
  <c r="C6767" i="5"/>
  <c r="B6768" i="5"/>
  <c r="C6768" i="5"/>
  <c r="B6769" i="5"/>
  <c r="C6769" i="5"/>
  <c r="B6770" i="5"/>
  <c r="C6770" i="5"/>
  <c r="B6771" i="5"/>
  <c r="C6771" i="5"/>
  <c r="B6772" i="5"/>
  <c r="C6772" i="5"/>
  <c r="B6773" i="5"/>
  <c r="C6773" i="5"/>
  <c r="B6774" i="5"/>
  <c r="C6774" i="5"/>
  <c r="B6775" i="5"/>
  <c r="C6775" i="5"/>
  <c r="B6776" i="5"/>
  <c r="C6776" i="5"/>
  <c r="B6777" i="5"/>
  <c r="C6777" i="5"/>
  <c r="B6778" i="5"/>
  <c r="C6778" i="5"/>
  <c r="B6779" i="5"/>
  <c r="C6779" i="5"/>
  <c r="B6780" i="5"/>
  <c r="C6780" i="5"/>
  <c r="B6781" i="5"/>
  <c r="C6781" i="5"/>
  <c r="B6782" i="5"/>
  <c r="C6782" i="5"/>
  <c r="B6783" i="5"/>
  <c r="C6783" i="5"/>
  <c r="B6784" i="5"/>
  <c r="C6784" i="5"/>
  <c r="B6785" i="5"/>
  <c r="C6785" i="5"/>
  <c r="B6786" i="5"/>
  <c r="C6786" i="5"/>
  <c r="B6787" i="5"/>
  <c r="C6787" i="5"/>
  <c r="B6788" i="5"/>
  <c r="C6788" i="5"/>
  <c r="B6789" i="5"/>
  <c r="C6789" i="5"/>
  <c r="B6790" i="5"/>
  <c r="C6790" i="5"/>
  <c r="B6791" i="5"/>
  <c r="C6791" i="5"/>
  <c r="B6792" i="5"/>
  <c r="C6792" i="5"/>
  <c r="B6793" i="5"/>
  <c r="C6793" i="5"/>
  <c r="B6794" i="5"/>
  <c r="C6794" i="5"/>
  <c r="B6795" i="5"/>
  <c r="C6795" i="5"/>
  <c r="B6796" i="5"/>
  <c r="C6796" i="5"/>
  <c r="B6797" i="5"/>
  <c r="C6797" i="5"/>
  <c r="B6798" i="5"/>
  <c r="C6798" i="5"/>
  <c r="B6799" i="5"/>
  <c r="C6799" i="5"/>
  <c r="B6800" i="5"/>
  <c r="C6800" i="5"/>
  <c r="B6801" i="5"/>
  <c r="C6801" i="5"/>
  <c r="B6802" i="5"/>
  <c r="C6802" i="5"/>
  <c r="B6803" i="5"/>
  <c r="C6803" i="5"/>
  <c r="B6804" i="5"/>
  <c r="C6804" i="5"/>
  <c r="B6805" i="5"/>
  <c r="C6805" i="5"/>
  <c r="B6806" i="5"/>
  <c r="C6806" i="5"/>
  <c r="B6807" i="5"/>
  <c r="C6807" i="5"/>
  <c r="B6808" i="5"/>
  <c r="C6808" i="5"/>
  <c r="B6809" i="5"/>
  <c r="C6809" i="5"/>
  <c r="B6810" i="5"/>
  <c r="C6810" i="5"/>
  <c r="B6811" i="5"/>
  <c r="C6811" i="5"/>
  <c r="B6812" i="5"/>
  <c r="C6812" i="5"/>
  <c r="B6813" i="5"/>
  <c r="C6813" i="5"/>
  <c r="B6814" i="5"/>
  <c r="C6814" i="5"/>
  <c r="B6815" i="5"/>
  <c r="C6815" i="5"/>
  <c r="B6816" i="5"/>
  <c r="C6816" i="5"/>
  <c r="B6817" i="5"/>
  <c r="C6817" i="5"/>
  <c r="B6818" i="5"/>
  <c r="C6818" i="5"/>
  <c r="B6819" i="5"/>
  <c r="C6819" i="5"/>
  <c r="B6820" i="5"/>
  <c r="C6820" i="5"/>
  <c r="B6821" i="5"/>
  <c r="C6821" i="5"/>
  <c r="B6822" i="5"/>
  <c r="C6822" i="5"/>
  <c r="B6823" i="5"/>
  <c r="C6823" i="5"/>
  <c r="B6824" i="5"/>
  <c r="C6824" i="5"/>
  <c r="B6825" i="5"/>
  <c r="C6825" i="5"/>
  <c r="B6826" i="5"/>
  <c r="C6826" i="5"/>
  <c r="B6827" i="5"/>
  <c r="C6827" i="5"/>
  <c r="B6828" i="5"/>
  <c r="C6828" i="5"/>
  <c r="B6829" i="5"/>
  <c r="C6829" i="5"/>
  <c r="B6830" i="5"/>
  <c r="C6830" i="5"/>
  <c r="B6831" i="5"/>
  <c r="C6831" i="5"/>
  <c r="B6832" i="5"/>
  <c r="C6832" i="5"/>
  <c r="B6833" i="5"/>
  <c r="C6833" i="5"/>
  <c r="B6834" i="5"/>
  <c r="C6834" i="5"/>
  <c r="B6835" i="5"/>
  <c r="C6835" i="5"/>
  <c r="B6836" i="5"/>
  <c r="C6836" i="5"/>
  <c r="B6837" i="5"/>
  <c r="C6837" i="5"/>
  <c r="B6838" i="5"/>
  <c r="C6838" i="5"/>
  <c r="B6839" i="5"/>
  <c r="C6839" i="5"/>
  <c r="B6840" i="5"/>
  <c r="C6840" i="5"/>
  <c r="B6841" i="5"/>
  <c r="C6841" i="5"/>
  <c r="B6842" i="5"/>
  <c r="C6842" i="5"/>
  <c r="B6843" i="5"/>
  <c r="C6843" i="5"/>
  <c r="B6844" i="5"/>
  <c r="C6844" i="5"/>
  <c r="B6845" i="5"/>
  <c r="C6845" i="5"/>
  <c r="B6846" i="5"/>
  <c r="C6846" i="5"/>
  <c r="B6847" i="5"/>
  <c r="C6847" i="5"/>
  <c r="B6848" i="5"/>
  <c r="C6848" i="5"/>
  <c r="B6849" i="5"/>
  <c r="C6849" i="5"/>
  <c r="B6850" i="5"/>
  <c r="C6850" i="5"/>
  <c r="B6851" i="5"/>
  <c r="C6851" i="5"/>
  <c r="B6852" i="5"/>
  <c r="C6852" i="5"/>
  <c r="B6853" i="5"/>
  <c r="C6853" i="5"/>
  <c r="B6854" i="5"/>
  <c r="C6854" i="5"/>
  <c r="B6855" i="5"/>
  <c r="C6855" i="5"/>
  <c r="B6856" i="5"/>
  <c r="C6856" i="5"/>
  <c r="B6857" i="5"/>
  <c r="C6857" i="5"/>
  <c r="B6858" i="5"/>
  <c r="C6858" i="5"/>
  <c r="B6859" i="5"/>
  <c r="C6859" i="5"/>
  <c r="B6860" i="5"/>
  <c r="C6860" i="5"/>
  <c r="B6861" i="5"/>
  <c r="C6861" i="5"/>
  <c r="B6862" i="5"/>
  <c r="C6862" i="5"/>
  <c r="B6863" i="5"/>
  <c r="C6863" i="5"/>
  <c r="B6864" i="5"/>
  <c r="C6864" i="5"/>
  <c r="B6865" i="5"/>
  <c r="C6865" i="5"/>
  <c r="B6866" i="5"/>
  <c r="C6866" i="5"/>
  <c r="B6867" i="5"/>
  <c r="C6867" i="5"/>
  <c r="B6868" i="5"/>
  <c r="C6868" i="5"/>
  <c r="B6869" i="5"/>
  <c r="C6869" i="5"/>
  <c r="B6870" i="5"/>
  <c r="C6870" i="5"/>
  <c r="B6871" i="5"/>
  <c r="C6871" i="5"/>
  <c r="B6872" i="5"/>
  <c r="C6872" i="5"/>
  <c r="B6873" i="5"/>
  <c r="C6873" i="5"/>
  <c r="B6874" i="5"/>
  <c r="C6874" i="5"/>
  <c r="B6875" i="5"/>
  <c r="C6875" i="5"/>
  <c r="B6876" i="5"/>
  <c r="C6876" i="5"/>
  <c r="B6877" i="5"/>
  <c r="C6877" i="5"/>
  <c r="B6878" i="5"/>
  <c r="C6878" i="5"/>
  <c r="B6879" i="5"/>
  <c r="C6879" i="5"/>
  <c r="B6880" i="5"/>
  <c r="C6880" i="5"/>
  <c r="B6881" i="5"/>
  <c r="C6881" i="5"/>
  <c r="B6882" i="5"/>
  <c r="C6882" i="5"/>
  <c r="B6883" i="5"/>
  <c r="C6883" i="5"/>
  <c r="B6884" i="5"/>
  <c r="C6884" i="5"/>
  <c r="B6885" i="5"/>
  <c r="C6885" i="5"/>
  <c r="B6886" i="5"/>
  <c r="C6886" i="5"/>
  <c r="B6887" i="5"/>
  <c r="C6887" i="5"/>
  <c r="B6888" i="5"/>
  <c r="C6888" i="5"/>
  <c r="B6889" i="5"/>
  <c r="C6889" i="5"/>
  <c r="B6890" i="5"/>
  <c r="C6890" i="5"/>
  <c r="B6891" i="5"/>
  <c r="C6891" i="5"/>
  <c r="B6892" i="5"/>
  <c r="C6892" i="5"/>
  <c r="B6893" i="5"/>
  <c r="C6893" i="5"/>
  <c r="B6894" i="5"/>
  <c r="C6894" i="5"/>
  <c r="B6895" i="5"/>
  <c r="C6895" i="5"/>
  <c r="B6896" i="5"/>
  <c r="C6896" i="5"/>
  <c r="B6897" i="5"/>
  <c r="C6897" i="5"/>
  <c r="B6898" i="5"/>
  <c r="C6898" i="5"/>
  <c r="B6899" i="5"/>
  <c r="C6899" i="5"/>
  <c r="B6900" i="5"/>
  <c r="C6900" i="5"/>
  <c r="B6901" i="5"/>
  <c r="C6901" i="5"/>
  <c r="B6902" i="5"/>
  <c r="C6902" i="5"/>
  <c r="B6903" i="5"/>
  <c r="C6903" i="5"/>
  <c r="B6904" i="5"/>
  <c r="C6904" i="5"/>
  <c r="B6905" i="5"/>
  <c r="C6905" i="5"/>
  <c r="B6906" i="5"/>
  <c r="C6906" i="5"/>
  <c r="B6907" i="5"/>
  <c r="C6907" i="5"/>
  <c r="B6908" i="5"/>
  <c r="C6908" i="5"/>
  <c r="B6909" i="5"/>
  <c r="C6909" i="5"/>
  <c r="B6910" i="5"/>
  <c r="C6910" i="5"/>
  <c r="B6911" i="5"/>
  <c r="C6911" i="5"/>
  <c r="B6912" i="5"/>
  <c r="C6912" i="5"/>
  <c r="B6913" i="5"/>
  <c r="C6913" i="5"/>
  <c r="B6914" i="5"/>
  <c r="C6914" i="5"/>
  <c r="B6915" i="5"/>
  <c r="C6915" i="5"/>
  <c r="B6916" i="5"/>
  <c r="C6916" i="5"/>
  <c r="B6917" i="5"/>
  <c r="C6917" i="5"/>
  <c r="B6918" i="5"/>
  <c r="C6918" i="5"/>
  <c r="B6919" i="5"/>
  <c r="C6919" i="5"/>
  <c r="B6920" i="5"/>
  <c r="C6920" i="5"/>
  <c r="B6921" i="5"/>
  <c r="C6921" i="5"/>
  <c r="B6922" i="5"/>
  <c r="C6922" i="5"/>
  <c r="B6923" i="5"/>
  <c r="C6923" i="5"/>
  <c r="B6924" i="5"/>
  <c r="C6924" i="5"/>
  <c r="B6925" i="5"/>
  <c r="C6925" i="5"/>
  <c r="B6926" i="5"/>
  <c r="C6926" i="5"/>
  <c r="B6927" i="5"/>
  <c r="C6927" i="5"/>
  <c r="B6928" i="5"/>
  <c r="C6928" i="5"/>
  <c r="B6929" i="5"/>
  <c r="C6929" i="5"/>
  <c r="B6930" i="5"/>
  <c r="C6930" i="5"/>
  <c r="B6931" i="5"/>
  <c r="C6931" i="5"/>
  <c r="B6932" i="5"/>
  <c r="C6932" i="5"/>
  <c r="B6933" i="5"/>
  <c r="C6933" i="5"/>
  <c r="B6934" i="5"/>
  <c r="C6934" i="5"/>
  <c r="B6935" i="5"/>
  <c r="C6935" i="5"/>
  <c r="B6936" i="5"/>
  <c r="C6936" i="5"/>
  <c r="B6937" i="5"/>
  <c r="C6937" i="5"/>
  <c r="B6938" i="5"/>
  <c r="C6938" i="5"/>
  <c r="B6939" i="5"/>
  <c r="C6939" i="5"/>
  <c r="B6940" i="5"/>
  <c r="C6940" i="5"/>
  <c r="B6941" i="5"/>
  <c r="C6941" i="5"/>
  <c r="B6942" i="5"/>
  <c r="C6942" i="5"/>
  <c r="B6943" i="5"/>
  <c r="C6943" i="5"/>
  <c r="B6944" i="5"/>
  <c r="C6944" i="5"/>
  <c r="B6945" i="5"/>
  <c r="C6945" i="5"/>
  <c r="B6946" i="5"/>
  <c r="C6946" i="5"/>
  <c r="B6947" i="5"/>
  <c r="C6947" i="5"/>
  <c r="B6948" i="5"/>
  <c r="C6948" i="5"/>
  <c r="B6949" i="5"/>
  <c r="C6949" i="5"/>
  <c r="B6950" i="5"/>
  <c r="C6950" i="5"/>
  <c r="B6951" i="5"/>
  <c r="C6951" i="5"/>
  <c r="B6952" i="5"/>
  <c r="C6952" i="5"/>
  <c r="B6953" i="5"/>
  <c r="C6953" i="5"/>
  <c r="B6954" i="5"/>
  <c r="C6954" i="5"/>
  <c r="B6955" i="5"/>
  <c r="C6955" i="5"/>
  <c r="B6956" i="5"/>
  <c r="C6956" i="5"/>
  <c r="B6957" i="5"/>
  <c r="C6957" i="5"/>
  <c r="B6958" i="5"/>
  <c r="C6958" i="5"/>
  <c r="B6959" i="5"/>
  <c r="C6959" i="5"/>
  <c r="B6960" i="5"/>
  <c r="C6960" i="5"/>
  <c r="B6961" i="5"/>
  <c r="C6961" i="5"/>
  <c r="B6962" i="5"/>
  <c r="C6962" i="5"/>
  <c r="B6963" i="5"/>
  <c r="C6963" i="5"/>
  <c r="B6964" i="5"/>
  <c r="C6964" i="5"/>
  <c r="B6965" i="5"/>
  <c r="C6965" i="5"/>
  <c r="B6966" i="5"/>
  <c r="C6966" i="5"/>
  <c r="B6967" i="5"/>
  <c r="C6967" i="5"/>
  <c r="B6968" i="5"/>
  <c r="C6968" i="5"/>
  <c r="B6969" i="5"/>
  <c r="C6969" i="5"/>
  <c r="B6970" i="5"/>
  <c r="C6970" i="5"/>
  <c r="B6971" i="5"/>
  <c r="C6971" i="5"/>
  <c r="B6972" i="5"/>
  <c r="C6972" i="5"/>
  <c r="B6973" i="5"/>
  <c r="C6973" i="5"/>
  <c r="B6974" i="5"/>
  <c r="C6974" i="5"/>
  <c r="B6975" i="5"/>
  <c r="C6975" i="5"/>
  <c r="B6976" i="5"/>
  <c r="C6976" i="5"/>
  <c r="B6977" i="5"/>
  <c r="C6977" i="5"/>
  <c r="B6978" i="5"/>
  <c r="C6978" i="5"/>
  <c r="B6979" i="5"/>
  <c r="C6979" i="5"/>
  <c r="B6980" i="5"/>
  <c r="C6980" i="5"/>
  <c r="B6981" i="5"/>
  <c r="C6981" i="5"/>
  <c r="B6982" i="5"/>
  <c r="C6982" i="5"/>
  <c r="B6983" i="5"/>
  <c r="C6983" i="5"/>
  <c r="B6984" i="5"/>
  <c r="C6984" i="5"/>
  <c r="B6985" i="5"/>
  <c r="C6985" i="5"/>
  <c r="B6986" i="5"/>
  <c r="C6986" i="5"/>
  <c r="B6987" i="5"/>
  <c r="C6987" i="5"/>
  <c r="B6988" i="5"/>
  <c r="C6988" i="5"/>
  <c r="B6989" i="5"/>
  <c r="C6989" i="5"/>
  <c r="B6990" i="5"/>
  <c r="C6990" i="5"/>
  <c r="B6991" i="5"/>
  <c r="C6991" i="5"/>
  <c r="B6992" i="5"/>
  <c r="C6992" i="5"/>
  <c r="B6993" i="5"/>
  <c r="C6993" i="5"/>
  <c r="B6994" i="5"/>
  <c r="C6994" i="5"/>
  <c r="B6995" i="5"/>
  <c r="C6995" i="5"/>
  <c r="B6996" i="5"/>
  <c r="C6996" i="5"/>
  <c r="B6997" i="5"/>
  <c r="C6997" i="5"/>
  <c r="B6998" i="5"/>
  <c r="C6998" i="5"/>
  <c r="B6999" i="5"/>
  <c r="C6999" i="5"/>
  <c r="B7000" i="5"/>
  <c r="C7000" i="5"/>
  <c r="B7001" i="5"/>
  <c r="C7001" i="5"/>
  <c r="B7002" i="5"/>
  <c r="C7002" i="5"/>
  <c r="B7003" i="5"/>
  <c r="C7003" i="5"/>
  <c r="B7004" i="5"/>
  <c r="C7004" i="5"/>
  <c r="B7005" i="5"/>
  <c r="C7005" i="5"/>
  <c r="B7006" i="5"/>
  <c r="C7006" i="5"/>
  <c r="B7007" i="5"/>
  <c r="C7007" i="5"/>
  <c r="B7008" i="5"/>
  <c r="C7008" i="5"/>
  <c r="B7009" i="5"/>
  <c r="C7009" i="5"/>
  <c r="B7010" i="5"/>
  <c r="C7010" i="5"/>
  <c r="B7011" i="5"/>
  <c r="C7011" i="5"/>
  <c r="B7012" i="5"/>
  <c r="C7012" i="5"/>
  <c r="B7013" i="5"/>
  <c r="C7013" i="5"/>
  <c r="B7014" i="5"/>
  <c r="C7014" i="5"/>
  <c r="B7015" i="5"/>
  <c r="C7015" i="5"/>
  <c r="B7016" i="5"/>
  <c r="C7016" i="5"/>
  <c r="B7017" i="5"/>
  <c r="C7017" i="5"/>
  <c r="B7018" i="5"/>
  <c r="C7018" i="5"/>
  <c r="B7019" i="5"/>
  <c r="C7019" i="5"/>
  <c r="B7020" i="5"/>
  <c r="C7020" i="5"/>
  <c r="B7021" i="5"/>
  <c r="C7021" i="5"/>
  <c r="B7022" i="5"/>
  <c r="C7022" i="5"/>
  <c r="B7023" i="5"/>
  <c r="C7023" i="5"/>
  <c r="B7024" i="5"/>
  <c r="C7024" i="5"/>
  <c r="B7025" i="5"/>
  <c r="C7025" i="5"/>
  <c r="B7026" i="5"/>
  <c r="C7026" i="5"/>
  <c r="B7027" i="5"/>
  <c r="C7027" i="5"/>
  <c r="B7028" i="5"/>
  <c r="C7028" i="5"/>
  <c r="B7029" i="5"/>
  <c r="C7029" i="5"/>
  <c r="B7030" i="5"/>
  <c r="C7030" i="5"/>
  <c r="B7031" i="5"/>
  <c r="C7031" i="5"/>
  <c r="B7032" i="5"/>
  <c r="C7032" i="5"/>
  <c r="B7033" i="5"/>
  <c r="C7033" i="5"/>
  <c r="B7034" i="5"/>
  <c r="C7034" i="5"/>
  <c r="B7035" i="5"/>
  <c r="C7035" i="5"/>
  <c r="B7036" i="5"/>
  <c r="C7036" i="5"/>
  <c r="B7037" i="5"/>
  <c r="C7037" i="5"/>
  <c r="B7038" i="5"/>
  <c r="C7038" i="5"/>
  <c r="B7039" i="5"/>
  <c r="C7039" i="5"/>
  <c r="B7040" i="5"/>
  <c r="C7040" i="5"/>
  <c r="B7041" i="5"/>
  <c r="C7041" i="5"/>
  <c r="B7042" i="5"/>
  <c r="C7042" i="5"/>
  <c r="B7043" i="5"/>
  <c r="C7043" i="5"/>
  <c r="B7044" i="5"/>
  <c r="C7044" i="5"/>
  <c r="B7045" i="5"/>
  <c r="C7045" i="5"/>
  <c r="B7046" i="5"/>
  <c r="C7046" i="5"/>
  <c r="B7047" i="5"/>
  <c r="C7047" i="5"/>
  <c r="B7048" i="5"/>
  <c r="C7048" i="5"/>
  <c r="B7049" i="5"/>
  <c r="C7049" i="5"/>
  <c r="B7050" i="5"/>
  <c r="C7050" i="5"/>
  <c r="B7051" i="5"/>
  <c r="C7051" i="5"/>
  <c r="B7052" i="5"/>
  <c r="C7052" i="5"/>
  <c r="B7053" i="5"/>
  <c r="C7053" i="5"/>
  <c r="B7054" i="5"/>
  <c r="C7054" i="5"/>
  <c r="B7055" i="5"/>
  <c r="C7055" i="5"/>
  <c r="B7056" i="5"/>
  <c r="C7056" i="5"/>
  <c r="B7057" i="5"/>
  <c r="C7057" i="5"/>
  <c r="B7058" i="5"/>
  <c r="C7058" i="5"/>
  <c r="B7059" i="5"/>
  <c r="C7059" i="5"/>
  <c r="B7060" i="5"/>
  <c r="C7060" i="5"/>
  <c r="B7061" i="5"/>
  <c r="C7061" i="5"/>
  <c r="B7062" i="5"/>
  <c r="C7062" i="5"/>
  <c r="B7063" i="5"/>
  <c r="C7063" i="5"/>
  <c r="B7064" i="5"/>
  <c r="C7064" i="5"/>
  <c r="B7065" i="5"/>
  <c r="C7065" i="5"/>
  <c r="B7066" i="5"/>
  <c r="C7066" i="5"/>
  <c r="B7067" i="5"/>
  <c r="C7067" i="5"/>
  <c r="B7068" i="5"/>
  <c r="C7068" i="5"/>
  <c r="B7069" i="5"/>
  <c r="C7069" i="5"/>
  <c r="B7070" i="5"/>
  <c r="C7070" i="5"/>
  <c r="B7071" i="5"/>
  <c r="C7071" i="5"/>
  <c r="B7072" i="5"/>
  <c r="C7072" i="5"/>
  <c r="B7073" i="5"/>
  <c r="C7073" i="5"/>
  <c r="B7074" i="5"/>
  <c r="C7074" i="5"/>
  <c r="B7075" i="5"/>
  <c r="C7075" i="5"/>
  <c r="B7076" i="5"/>
  <c r="C7076" i="5"/>
  <c r="B7077" i="5"/>
  <c r="C7077" i="5"/>
  <c r="B7078" i="5"/>
  <c r="C7078" i="5"/>
  <c r="B7079" i="5"/>
  <c r="C7079" i="5"/>
  <c r="B7080" i="5"/>
  <c r="C7080" i="5"/>
  <c r="B7081" i="5"/>
  <c r="C7081" i="5"/>
  <c r="B7082" i="5"/>
  <c r="C7082" i="5"/>
  <c r="B7083" i="5"/>
  <c r="C7083" i="5"/>
  <c r="B7084" i="5"/>
  <c r="C7084" i="5"/>
  <c r="B7085" i="5"/>
  <c r="C7085" i="5"/>
  <c r="B7086" i="5"/>
  <c r="C7086" i="5"/>
  <c r="B7087" i="5"/>
  <c r="C7087" i="5"/>
  <c r="B7088" i="5"/>
  <c r="C7088" i="5"/>
  <c r="B7089" i="5"/>
  <c r="C7089" i="5"/>
  <c r="B7090" i="5"/>
  <c r="C7090" i="5"/>
  <c r="B7091" i="5"/>
  <c r="C7091" i="5"/>
  <c r="B7092" i="5"/>
  <c r="C7092" i="5"/>
  <c r="B7093" i="5"/>
  <c r="C7093" i="5"/>
  <c r="B7094" i="5"/>
  <c r="C7094" i="5"/>
  <c r="B7095" i="5"/>
  <c r="C7095" i="5"/>
  <c r="B7096" i="5"/>
  <c r="C7096" i="5"/>
  <c r="B7097" i="5"/>
  <c r="C7097" i="5"/>
  <c r="B7098" i="5"/>
  <c r="C7098" i="5"/>
  <c r="B7099" i="5"/>
  <c r="C7099" i="5"/>
  <c r="B7100" i="5"/>
  <c r="C7100" i="5"/>
  <c r="B7101" i="5"/>
  <c r="C7101" i="5"/>
  <c r="B7102" i="5"/>
  <c r="C7102" i="5"/>
  <c r="B7103" i="5"/>
  <c r="C7103" i="5"/>
  <c r="B7104" i="5"/>
  <c r="C7104" i="5"/>
  <c r="B7105" i="5"/>
  <c r="C7105" i="5"/>
  <c r="B7106" i="5"/>
  <c r="C7106" i="5"/>
  <c r="B7107" i="5"/>
  <c r="C7107" i="5"/>
  <c r="B7108" i="5"/>
  <c r="C7108" i="5"/>
  <c r="B7109" i="5"/>
  <c r="C7109" i="5"/>
  <c r="B7110" i="5"/>
  <c r="C7110" i="5"/>
  <c r="B7111" i="5"/>
  <c r="C7111" i="5"/>
  <c r="B7112" i="5"/>
  <c r="C7112" i="5"/>
  <c r="B7113" i="5"/>
  <c r="C7113" i="5"/>
  <c r="B7114" i="5"/>
  <c r="C7114" i="5"/>
  <c r="B7115" i="5"/>
  <c r="C7115" i="5"/>
  <c r="B7116" i="5"/>
  <c r="C7116" i="5"/>
  <c r="B7117" i="5"/>
  <c r="C7117" i="5"/>
  <c r="B7118" i="5"/>
  <c r="C7118" i="5"/>
  <c r="B7119" i="5"/>
  <c r="C7119" i="5"/>
  <c r="B7120" i="5"/>
  <c r="C7120" i="5"/>
  <c r="B7121" i="5"/>
  <c r="C7121" i="5"/>
  <c r="B7122" i="5"/>
  <c r="C7122" i="5"/>
  <c r="B7123" i="5"/>
  <c r="C7123" i="5"/>
  <c r="B7124" i="5"/>
  <c r="C7124" i="5"/>
  <c r="B7125" i="5"/>
  <c r="C7125" i="5"/>
  <c r="B7126" i="5"/>
  <c r="C7126" i="5"/>
  <c r="B7127" i="5"/>
  <c r="C7127" i="5"/>
  <c r="B7128" i="5"/>
  <c r="C7128" i="5"/>
  <c r="B7129" i="5"/>
  <c r="C7129" i="5"/>
  <c r="B7130" i="5"/>
  <c r="C7130" i="5"/>
  <c r="B7131" i="5"/>
  <c r="C7131" i="5"/>
  <c r="B7132" i="5"/>
  <c r="C7132" i="5"/>
  <c r="B7133" i="5"/>
  <c r="C7133" i="5"/>
  <c r="B7134" i="5"/>
  <c r="C7134" i="5"/>
  <c r="B7135" i="5"/>
  <c r="C7135" i="5"/>
  <c r="B7136" i="5"/>
  <c r="C7136" i="5"/>
  <c r="B7137" i="5"/>
  <c r="C7137" i="5"/>
  <c r="B7138" i="5"/>
  <c r="C7138" i="5"/>
  <c r="B7139" i="5"/>
  <c r="C7139" i="5"/>
  <c r="B7140" i="5"/>
  <c r="C7140" i="5"/>
  <c r="B7141" i="5"/>
  <c r="C7141" i="5"/>
  <c r="B7142" i="5"/>
  <c r="C7142" i="5"/>
  <c r="B7143" i="5"/>
  <c r="C7143" i="5"/>
  <c r="B7144" i="5"/>
  <c r="C7144" i="5"/>
  <c r="B7145" i="5"/>
  <c r="C7145" i="5"/>
  <c r="B7146" i="5"/>
  <c r="C7146" i="5"/>
  <c r="B7147" i="5"/>
  <c r="C7147" i="5"/>
  <c r="B7148" i="5"/>
  <c r="C7148" i="5"/>
  <c r="B7149" i="5"/>
  <c r="C7149" i="5"/>
  <c r="B7150" i="5"/>
  <c r="C7150" i="5"/>
  <c r="B7151" i="5"/>
  <c r="C7151" i="5"/>
  <c r="B7152" i="5"/>
  <c r="C7152" i="5"/>
  <c r="B7153" i="5"/>
  <c r="C7153" i="5"/>
  <c r="B7154" i="5"/>
  <c r="C7154" i="5"/>
  <c r="B7155" i="5"/>
  <c r="C7155" i="5"/>
  <c r="B7156" i="5"/>
  <c r="C7156" i="5"/>
  <c r="B7157" i="5"/>
  <c r="C7157" i="5"/>
  <c r="B7158" i="5"/>
  <c r="C7158" i="5"/>
  <c r="B7159" i="5"/>
  <c r="C7159" i="5"/>
  <c r="B7160" i="5"/>
  <c r="C7160" i="5"/>
  <c r="B7161" i="5"/>
  <c r="C7161" i="5"/>
  <c r="B7162" i="5"/>
  <c r="C7162" i="5"/>
  <c r="B7163" i="5"/>
  <c r="C7163" i="5"/>
  <c r="B7164" i="5"/>
  <c r="C7164" i="5"/>
  <c r="B7165" i="5"/>
  <c r="C7165" i="5"/>
  <c r="B7166" i="5"/>
  <c r="C7166" i="5"/>
  <c r="B7167" i="5"/>
  <c r="C7167" i="5"/>
  <c r="B7168" i="5"/>
  <c r="C7168" i="5"/>
  <c r="B7169" i="5"/>
  <c r="C7169" i="5"/>
  <c r="B7170" i="5"/>
  <c r="C7170" i="5"/>
  <c r="B7171" i="5"/>
  <c r="C7171" i="5"/>
  <c r="B7172" i="5"/>
  <c r="C7172" i="5"/>
  <c r="B7173" i="5"/>
  <c r="C7173" i="5"/>
  <c r="B7174" i="5"/>
  <c r="C7174" i="5"/>
  <c r="B7175" i="5"/>
  <c r="C7175" i="5"/>
  <c r="B7176" i="5"/>
  <c r="C7176" i="5"/>
  <c r="B7177" i="5"/>
  <c r="C7177" i="5"/>
  <c r="B7178" i="5"/>
  <c r="C7178" i="5"/>
  <c r="B7179" i="5"/>
  <c r="C7179" i="5"/>
  <c r="B7180" i="5"/>
  <c r="C7180" i="5"/>
  <c r="B7181" i="5"/>
  <c r="C7181" i="5"/>
  <c r="B7182" i="5"/>
  <c r="C7182" i="5"/>
  <c r="B7183" i="5"/>
  <c r="C7183" i="5"/>
  <c r="B7184" i="5"/>
  <c r="C7184" i="5"/>
  <c r="B7185" i="5"/>
  <c r="C7185" i="5"/>
  <c r="B7186" i="5"/>
  <c r="C7186" i="5"/>
  <c r="B7187" i="5"/>
  <c r="C7187" i="5"/>
  <c r="B7188" i="5"/>
  <c r="C7188" i="5"/>
  <c r="B7189" i="5"/>
  <c r="C7189" i="5"/>
  <c r="B7190" i="5"/>
  <c r="C7190" i="5"/>
  <c r="B7191" i="5"/>
  <c r="C7191" i="5"/>
  <c r="B7192" i="5"/>
  <c r="C7192" i="5"/>
  <c r="B7193" i="5"/>
  <c r="C7193" i="5"/>
  <c r="B7194" i="5"/>
  <c r="C7194" i="5"/>
  <c r="B7195" i="5"/>
  <c r="C7195" i="5"/>
  <c r="B7196" i="5"/>
  <c r="C7196" i="5"/>
  <c r="B7197" i="5"/>
  <c r="C7197" i="5"/>
  <c r="B7198" i="5"/>
  <c r="C7198" i="5"/>
  <c r="B7199" i="5"/>
  <c r="C7199" i="5"/>
  <c r="B7200" i="5"/>
  <c r="C7200" i="5"/>
  <c r="B7201" i="5"/>
  <c r="C7201" i="5"/>
  <c r="B7202" i="5"/>
  <c r="C7202" i="5"/>
  <c r="B7203" i="5"/>
  <c r="C7203" i="5"/>
  <c r="B7204" i="5"/>
  <c r="C7204" i="5"/>
  <c r="B7205" i="5"/>
  <c r="C7205" i="5"/>
  <c r="B7206" i="5"/>
  <c r="C7206" i="5"/>
  <c r="B7207" i="5"/>
  <c r="C7207" i="5"/>
  <c r="B7208" i="5"/>
  <c r="C7208" i="5"/>
  <c r="B7209" i="5"/>
  <c r="C7209" i="5"/>
  <c r="B7210" i="5"/>
  <c r="C7210" i="5"/>
  <c r="B7211" i="5"/>
  <c r="C7211" i="5"/>
  <c r="B7212" i="5"/>
  <c r="C7212" i="5"/>
  <c r="B7213" i="5"/>
  <c r="C7213" i="5"/>
  <c r="B7214" i="5"/>
  <c r="C7214" i="5"/>
  <c r="B7215" i="5"/>
  <c r="C7215" i="5"/>
  <c r="B7216" i="5"/>
  <c r="C7216" i="5"/>
  <c r="B7217" i="5"/>
  <c r="C7217" i="5"/>
  <c r="B7218" i="5"/>
  <c r="C7218" i="5"/>
  <c r="B7219" i="5"/>
  <c r="C7219" i="5"/>
  <c r="B7220" i="5"/>
  <c r="C7220" i="5"/>
  <c r="B7221" i="5"/>
  <c r="C7221" i="5"/>
  <c r="B7222" i="5"/>
  <c r="C7222" i="5"/>
  <c r="B7223" i="5"/>
  <c r="C7223" i="5"/>
  <c r="B7224" i="5"/>
  <c r="C7224" i="5"/>
  <c r="B7225" i="5"/>
  <c r="C7225" i="5"/>
  <c r="B7226" i="5"/>
  <c r="C7226" i="5"/>
  <c r="B7227" i="5"/>
  <c r="C7227" i="5"/>
  <c r="B7228" i="5"/>
  <c r="C7228" i="5"/>
  <c r="B7229" i="5"/>
  <c r="C7229" i="5"/>
  <c r="B7230" i="5"/>
  <c r="C7230" i="5"/>
  <c r="B7231" i="5"/>
  <c r="C7231" i="5"/>
  <c r="B7232" i="5"/>
  <c r="C7232" i="5"/>
  <c r="B7233" i="5"/>
  <c r="C7233" i="5"/>
  <c r="B7234" i="5"/>
  <c r="C7234" i="5"/>
  <c r="B7235" i="5"/>
  <c r="C7235" i="5"/>
  <c r="B7236" i="5"/>
  <c r="C7236" i="5"/>
  <c r="B7237" i="5"/>
  <c r="C7237" i="5"/>
  <c r="B7238" i="5"/>
  <c r="C7238" i="5"/>
  <c r="B7239" i="5"/>
  <c r="C7239" i="5"/>
  <c r="B7240" i="5"/>
  <c r="C7240" i="5"/>
  <c r="B7241" i="5"/>
  <c r="C7241" i="5"/>
  <c r="B7242" i="5"/>
  <c r="C7242" i="5"/>
  <c r="B7243" i="5"/>
  <c r="C7243" i="5"/>
  <c r="B7244" i="5"/>
  <c r="C7244" i="5"/>
  <c r="B7245" i="5"/>
  <c r="C7245" i="5"/>
  <c r="B7246" i="5"/>
  <c r="C7246" i="5"/>
  <c r="B7247" i="5"/>
  <c r="C7247" i="5"/>
  <c r="B7248" i="5"/>
  <c r="C7248" i="5"/>
  <c r="B7249" i="5"/>
  <c r="C7249" i="5"/>
  <c r="B7250" i="5"/>
  <c r="C7250" i="5"/>
  <c r="B7251" i="5"/>
  <c r="C7251" i="5"/>
  <c r="B7252" i="5"/>
  <c r="C7252" i="5"/>
  <c r="B7253" i="5"/>
  <c r="C7253" i="5"/>
  <c r="B7254" i="5"/>
  <c r="C7254" i="5"/>
  <c r="B7255" i="5"/>
  <c r="C7255" i="5"/>
  <c r="B7256" i="5"/>
  <c r="C7256" i="5"/>
  <c r="B7257" i="5"/>
  <c r="C7257" i="5"/>
  <c r="B7258" i="5"/>
  <c r="C7258" i="5"/>
  <c r="B7259" i="5"/>
  <c r="C7259" i="5"/>
  <c r="B7260" i="5"/>
  <c r="C7260" i="5"/>
  <c r="B7261" i="5"/>
  <c r="C7261" i="5"/>
  <c r="B7262" i="5"/>
  <c r="C7262" i="5"/>
  <c r="B7263" i="5"/>
  <c r="C7263" i="5"/>
  <c r="B7264" i="5"/>
  <c r="C7264" i="5"/>
  <c r="B7265" i="5"/>
  <c r="C7265" i="5"/>
  <c r="B7266" i="5"/>
  <c r="C7266" i="5"/>
  <c r="B7267" i="5"/>
  <c r="C7267" i="5"/>
  <c r="B7268" i="5"/>
  <c r="C7268" i="5"/>
  <c r="B7269" i="5"/>
  <c r="C7269" i="5"/>
  <c r="B7270" i="5"/>
  <c r="C7270" i="5"/>
  <c r="B7271" i="5"/>
  <c r="C7271" i="5"/>
  <c r="B7272" i="5"/>
  <c r="C7272" i="5"/>
  <c r="B7273" i="5"/>
  <c r="C7273" i="5"/>
  <c r="B7274" i="5"/>
  <c r="C7274" i="5"/>
  <c r="B7275" i="5"/>
  <c r="C7275" i="5"/>
  <c r="B7276" i="5"/>
  <c r="C7276" i="5"/>
  <c r="B7277" i="5"/>
  <c r="C7277" i="5"/>
  <c r="B7278" i="5"/>
  <c r="C7278" i="5"/>
  <c r="B7279" i="5"/>
  <c r="C7279" i="5"/>
  <c r="B7280" i="5"/>
  <c r="C7280" i="5"/>
  <c r="B7281" i="5"/>
  <c r="C7281" i="5"/>
  <c r="B7282" i="5"/>
  <c r="C7282" i="5"/>
  <c r="B7283" i="5"/>
  <c r="C7283" i="5"/>
  <c r="B7284" i="5"/>
  <c r="C7284" i="5"/>
  <c r="B7285" i="5"/>
  <c r="C7285" i="5"/>
  <c r="B7286" i="5"/>
  <c r="C7286" i="5"/>
  <c r="B7287" i="5"/>
  <c r="C7287" i="5"/>
  <c r="B7288" i="5"/>
  <c r="C7288" i="5"/>
  <c r="B7289" i="5"/>
  <c r="C7289" i="5"/>
  <c r="B7290" i="5"/>
  <c r="C7290" i="5"/>
  <c r="B7291" i="5"/>
  <c r="C7291" i="5"/>
  <c r="B7292" i="5"/>
  <c r="C7292" i="5"/>
  <c r="B7293" i="5"/>
  <c r="C7293" i="5"/>
  <c r="B7294" i="5"/>
  <c r="C7294" i="5"/>
  <c r="B7295" i="5"/>
  <c r="C7295" i="5"/>
  <c r="B7296" i="5"/>
  <c r="C7296" i="5"/>
  <c r="B7297" i="5"/>
  <c r="C7297" i="5"/>
  <c r="B7298" i="5"/>
  <c r="C7298" i="5"/>
  <c r="B7299" i="5"/>
  <c r="C7299" i="5"/>
  <c r="B7300" i="5"/>
  <c r="C7300" i="5"/>
  <c r="B7301" i="5"/>
  <c r="C7301" i="5"/>
  <c r="B7302" i="5"/>
  <c r="C7302" i="5"/>
  <c r="B7303" i="5"/>
  <c r="C7303" i="5"/>
  <c r="B7304" i="5"/>
  <c r="C7304" i="5"/>
  <c r="B7305" i="5"/>
  <c r="C7305" i="5"/>
  <c r="B7306" i="5"/>
  <c r="C7306" i="5"/>
  <c r="B7307" i="5"/>
  <c r="C7307" i="5"/>
  <c r="B7308" i="5"/>
  <c r="C7308" i="5"/>
  <c r="B7309" i="5"/>
  <c r="C7309" i="5"/>
  <c r="B7310" i="5"/>
  <c r="C7310" i="5"/>
  <c r="B7311" i="5"/>
  <c r="C7311" i="5"/>
  <c r="B7312" i="5"/>
  <c r="C7312" i="5"/>
  <c r="B7313" i="5"/>
  <c r="C7313" i="5"/>
  <c r="B7314" i="5"/>
  <c r="C7314" i="5"/>
  <c r="B7315" i="5"/>
  <c r="C7315" i="5"/>
  <c r="B7316" i="5"/>
  <c r="C7316" i="5"/>
  <c r="B7317" i="5"/>
  <c r="C7317" i="5"/>
  <c r="B7318" i="5"/>
  <c r="C7318" i="5"/>
  <c r="B7319" i="5"/>
  <c r="C7319" i="5"/>
  <c r="B7320" i="5"/>
  <c r="C7320" i="5"/>
  <c r="B7321" i="5"/>
  <c r="C7321" i="5"/>
  <c r="B7322" i="5"/>
  <c r="C7322" i="5"/>
  <c r="B7323" i="5"/>
  <c r="C7323" i="5"/>
  <c r="B7324" i="5"/>
  <c r="C7324" i="5"/>
  <c r="B7325" i="5"/>
  <c r="C7325" i="5"/>
  <c r="B7326" i="5"/>
  <c r="C7326" i="5"/>
  <c r="B7327" i="5"/>
  <c r="C7327" i="5"/>
  <c r="B7328" i="5"/>
  <c r="C7328" i="5"/>
  <c r="B7329" i="5"/>
  <c r="C7329" i="5"/>
  <c r="B7330" i="5"/>
  <c r="C7330" i="5"/>
  <c r="B7331" i="5"/>
  <c r="C7331" i="5"/>
  <c r="B7332" i="5"/>
  <c r="C7332" i="5"/>
  <c r="B7333" i="5"/>
  <c r="C7333" i="5"/>
  <c r="B7334" i="5"/>
  <c r="C7334" i="5"/>
  <c r="B7335" i="5"/>
  <c r="C7335" i="5"/>
  <c r="B7336" i="5"/>
  <c r="C7336" i="5"/>
  <c r="B7337" i="5"/>
  <c r="C7337" i="5"/>
  <c r="B7338" i="5"/>
  <c r="C7338" i="5"/>
  <c r="B7339" i="5"/>
  <c r="C7339" i="5"/>
  <c r="B7340" i="5"/>
  <c r="C7340" i="5"/>
  <c r="B7341" i="5"/>
  <c r="C7341" i="5"/>
  <c r="B7342" i="5"/>
  <c r="C7342" i="5"/>
  <c r="B7343" i="5"/>
  <c r="C7343" i="5"/>
  <c r="B7344" i="5"/>
  <c r="C7344" i="5"/>
  <c r="B7345" i="5"/>
  <c r="C7345" i="5"/>
  <c r="B7346" i="5"/>
  <c r="C7346" i="5"/>
  <c r="B7347" i="5"/>
  <c r="C7347" i="5"/>
  <c r="B7348" i="5"/>
  <c r="C7348" i="5"/>
  <c r="B7349" i="5"/>
  <c r="C7349" i="5"/>
  <c r="B7350" i="5"/>
  <c r="C7350" i="5"/>
  <c r="B7351" i="5"/>
  <c r="C7351" i="5"/>
  <c r="B7352" i="5"/>
  <c r="C7352" i="5"/>
  <c r="B7353" i="5"/>
  <c r="C7353" i="5"/>
  <c r="B7354" i="5"/>
  <c r="C7354" i="5"/>
  <c r="B7355" i="5"/>
  <c r="C7355" i="5"/>
  <c r="B7356" i="5"/>
  <c r="C7356" i="5"/>
  <c r="B7357" i="5"/>
  <c r="C7357" i="5"/>
  <c r="B7358" i="5"/>
  <c r="C7358" i="5"/>
  <c r="B7359" i="5"/>
  <c r="C7359" i="5"/>
  <c r="B7360" i="5"/>
  <c r="C7360" i="5"/>
  <c r="B7361" i="5"/>
  <c r="C7361" i="5"/>
  <c r="B7362" i="5"/>
  <c r="C7362" i="5"/>
  <c r="B7363" i="5"/>
  <c r="C7363" i="5"/>
  <c r="B7364" i="5"/>
  <c r="C7364" i="5"/>
  <c r="B7365" i="5"/>
  <c r="C7365" i="5"/>
  <c r="B7366" i="5"/>
  <c r="C7366" i="5"/>
  <c r="B7367" i="5"/>
  <c r="C7367" i="5"/>
  <c r="B7368" i="5"/>
  <c r="C7368" i="5"/>
  <c r="B7369" i="5"/>
  <c r="C7369" i="5"/>
  <c r="B7370" i="5"/>
  <c r="C7370" i="5"/>
  <c r="B7371" i="5"/>
  <c r="C7371" i="5"/>
  <c r="B7372" i="5"/>
  <c r="C7372" i="5"/>
  <c r="B7373" i="5"/>
  <c r="C7373" i="5"/>
  <c r="B7374" i="5"/>
  <c r="C7374" i="5"/>
  <c r="B7375" i="5"/>
  <c r="C7375" i="5"/>
  <c r="B7376" i="5"/>
  <c r="C7376" i="5"/>
  <c r="B7377" i="5"/>
  <c r="C7377" i="5"/>
  <c r="B7378" i="5"/>
  <c r="C7378" i="5"/>
  <c r="B7379" i="5"/>
  <c r="C7379" i="5"/>
  <c r="B7380" i="5"/>
  <c r="C7380" i="5"/>
  <c r="B7381" i="5"/>
  <c r="C7381" i="5"/>
  <c r="B7382" i="5"/>
  <c r="C7382" i="5"/>
  <c r="B7383" i="5"/>
  <c r="C7383" i="5"/>
  <c r="B7384" i="5"/>
  <c r="C7384" i="5"/>
  <c r="B7385" i="5"/>
  <c r="C7385" i="5"/>
  <c r="B7386" i="5"/>
  <c r="C7386" i="5"/>
  <c r="B7387" i="5"/>
  <c r="C7387" i="5"/>
  <c r="B7388" i="5"/>
  <c r="C7388" i="5"/>
  <c r="B7389" i="5"/>
  <c r="C7389" i="5"/>
  <c r="B7390" i="5"/>
  <c r="C7390" i="5"/>
  <c r="B7391" i="5"/>
  <c r="C7391" i="5"/>
  <c r="B7392" i="5"/>
  <c r="C7392" i="5"/>
  <c r="B7393" i="5"/>
  <c r="C7393" i="5"/>
  <c r="B7394" i="5"/>
  <c r="C7394" i="5"/>
  <c r="B7395" i="5"/>
  <c r="C7395" i="5"/>
  <c r="B7396" i="5"/>
  <c r="C7396" i="5"/>
  <c r="B7397" i="5"/>
  <c r="C7397" i="5"/>
  <c r="B7398" i="5"/>
  <c r="C7398" i="5"/>
  <c r="B7399" i="5"/>
  <c r="C7399" i="5"/>
  <c r="B7400" i="5"/>
  <c r="C7400" i="5"/>
  <c r="B7401" i="5"/>
  <c r="C7401" i="5"/>
  <c r="B7402" i="5"/>
  <c r="C7402" i="5"/>
  <c r="B7403" i="5"/>
  <c r="C7403" i="5"/>
  <c r="B7404" i="5"/>
  <c r="C7404" i="5"/>
  <c r="B7405" i="5"/>
  <c r="C7405" i="5"/>
  <c r="B7406" i="5"/>
  <c r="C7406" i="5"/>
  <c r="B7407" i="5"/>
  <c r="C7407" i="5"/>
  <c r="B7408" i="5"/>
  <c r="C7408" i="5"/>
  <c r="B7409" i="5"/>
  <c r="C7409" i="5"/>
  <c r="B7410" i="5"/>
  <c r="C7410" i="5"/>
  <c r="B7411" i="5"/>
  <c r="C7411" i="5"/>
  <c r="B7412" i="5"/>
  <c r="C7412" i="5"/>
  <c r="B7413" i="5"/>
  <c r="C7413" i="5"/>
  <c r="B7414" i="5"/>
  <c r="C7414" i="5"/>
  <c r="B7415" i="5"/>
  <c r="C7415" i="5"/>
  <c r="B7416" i="5"/>
  <c r="C7416" i="5"/>
  <c r="B7417" i="5"/>
  <c r="C7417" i="5"/>
  <c r="B7418" i="5"/>
  <c r="C7418" i="5"/>
  <c r="B7419" i="5"/>
  <c r="C7419" i="5"/>
  <c r="B7420" i="5"/>
  <c r="C7420" i="5"/>
  <c r="B7421" i="5"/>
  <c r="C7421" i="5"/>
  <c r="B7422" i="5"/>
  <c r="C7422" i="5"/>
  <c r="B7423" i="5"/>
  <c r="C7423" i="5"/>
  <c r="B7424" i="5"/>
  <c r="C7424" i="5"/>
  <c r="B7425" i="5"/>
  <c r="C7425" i="5"/>
  <c r="B7426" i="5"/>
  <c r="C7426" i="5"/>
  <c r="B7427" i="5"/>
  <c r="C7427" i="5"/>
  <c r="B7428" i="5"/>
  <c r="C7428" i="5"/>
  <c r="B7429" i="5"/>
  <c r="C7429" i="5"/>
  <c r="B7430" i="5"/>
  <c r="C7430" i="5"/>
  <c r="B7431" i="5"/>
  <c r="C7431" i="5"/>
  <c r="B7432" i="5"/>
  <c r="C7432" i="5"/>
  <c r="B7433" i="5"/>
  <c r="C7433" i="5"/>
  <c r="B7434" i="5"/>
  <c r="C7434" i="5"/>
  <c r="B7435" i="5"/>
  <c r="C7435" i="5"/>
  <c r="B7436" i="5"/>
  <c r="C7436" i="5"/>
  <c r="B7437" i="5"/>
  <c r="C7437" i="5"/>
  <c r="B7438" i="5"/>
  <c r="C7438" i="5"/>
  <c r="B7439" i="5"/>
  <c r="C7439" i="5"/>
  <c r="B7440" i="5"/>
  <c r="C7440" i="5"/>
  <c r="B7441" i="5"/>
  <c r="C7441" i="5"/>
  <c r="B7442" i="5"/>
  <c r="C7442" i="5"/>
  <c r="B7443" i="5"/>
  <c r="C7443" i="5"/>
  <c r="B7444" i="5"/>
  <c r="C7444" i="5"/>
  <c r="B7445" i="5"/>
  <c r="C7445" i="5"/>
  <c r="B7446" i="5"/>
  <c r="C7446" i="5"/>
  <c r="B7447" i="5"/>
  <c r="C7447" i="5"/>
  <c r="B7448" i="5"/>
  <c r="C7448" i="5"/>
  <c r="B7449" i="5"/>
  <c r="C7449" i="5"/>
  <c r="B7450" i="5"/>
  <c r="C7450" i="5"/>
  <c r="B7451" i="5"/>
  <c r="C7451" i="5"/>
  <c r="B7452" i="5"/>
  <c r="C7452" i="5"/>
  <c r="B7453" i="5"/>
  <c r="C7453" i="5"/>
  <c r="B7454" i="5"/>
  <c r="C7454" i="5"/>
  <c r="B7455" i="5"/>
  <c r="C7455" i="5"/>
  <c r="B7456" i="5"/>
  <c r="C7456" i="5"/>
  <c r="B7457" i="5"/>
  <c r="C7457" i="5"/>
  <c r="B7458" i="5"/>
  <c r="C7458" i="5"/>
  <c r="B7459" i="5"/>
  <c r="C7459" i="5"/>
  <c r="B7460" i="5"/>
  <c r="C7460" i="5"/>
  <c r="B7461" i="5"/>
  <c r="C7461" i="5"/>
  <c r="B7462" i="5"/>
  <c r="C7462" i="5"/>
  <c r="B7463" i="5"/>
  <c r="C7463" i="5"/>
  <c r="B7464" i="5"/>
  <c r="C7464" i="5"/>
  <c r="B7465" i="5"/>
  <c r="C7465" i="5"/>
  <c r="B7466" i="5"/>
  <c r="C7466" i="5"/>
  <c r="B7467" i="5"/>
  <c r="C7467" i="5"/>
  <c r="B7468" i="5"/>
  <c r="C7468" i="5"/>
  <c r="B7469" i="5"/>
  <c r="C7469" i="5"/>
  <c r="B7470" i="5"/>
  <c r="C7470" i="5"/>
  <c r="B7471" i="5"/>
  <c r="C7471" i="5"/>
  <c r="B7472" i="5"/>
  <c r="C7472" i="5"/>
  <c r="B7473" i="5"/>
  <c r="C7473" i="5"/>
  <c r="B7474" i="5"/>
  <c r="C7474" i="5"/>
  <c r="B7475" i="5"/>
  <c r="C7475" i="5"/>
  <c r="B7476" i="5"/>
  <c r="C7476" i="5"/>
  <c r="B7477" i="5"/>
  <c r="C7477" i="5"/>
  <c r="B7478" i="5"/>
  <c r="C7478" i="5"/>
  <c r="B7479" i="5"/>
  <c r="C7479" i="5"/>
  <c r="B7480" i="5"/>
  <c r="C7480" i="5"/>
  <c r="B7481" i="5"/>
  <c r="C7481" i="5"/>
  <c r="B7482" i="5"/>
  <c r="C7482" i="5"/>
  <c r="B7483" i="5"/>
  <c r="C7483" i="5"/>
  <c r="B7484" i="5"/>
  <c r="C7484" i="5"/>
  <c r="B7485" i="5"/>
  <c r="C7485" i="5"/>
  <c r="B7486" i="5"/>
  <c r="C7486" i="5"/>
  <c r="B7487" i="5"/>
  <c r="C7487" i="5"/>
  <c r="B7488" i="5"/>
  <c r="C7488" i="5"/>
  <c r="B7489" i="5"/>
  <c r="C7489" i="5"/>
  <c r="B7490" i="5"/>
  <c r="C7490" i="5"/>
  <c r="B7491" i="5"/>
  <c r="C7491" i="5"/>
  <c r="B7492" i="5"/>
  <c r="C7492" i="5"/>
  <c r="B7493" i="5"/>
  <c r="C7493" i="5"/>
  <c r="B7494" i="5"/>
  <c r="C7494" i="5"/>
  <c r="B7495" i="5"/>
  <c r="C7495" i="5"/>
  <c r="B7496" i="5"/>
  <c r="C7496" i="5"/>
  <c r="B7497" i="5"/>
  <c r="C7497" i="5"/>
  <c r="B7498" i="5"/>
  <c r="C7498" i="5"/>
  <c r="B7499" i="5"/>
  <c r="C7499" i="5"/>
  <c r="B7500" i="5"/>
  <c r="C7500" i="5"/>
  <c r="B7501" i="5"/>
  <c r="C7501" i="5"/>
  <c r="B7502" i="5"/>
  <c r="C7502" i="5"/>
  <c r="B7503" i="5"/>
  <c r="C7503" i="5"/>
  <c r="B7504" i="5"/>
  <c r="C7504" i="5"/>
  <c r="B7505" i="5"/>
  <c r="C7505" i="5"/>
  <c r="B7506" i="5"/>
  <c r="C7506" i="5"/>
  <c r="B7507" i="5"/>
  <c r="C7507" i="5"/>
  <c r="B7508" i="5"/>
  <c r="C7508" i="5"/>
  <c r="B7509" i="5"/>
  <c r="C7509" i="5"/>
  <c r="B7510" i="5"/>
  <c r="C7510" i="5"/>
  <c r="B7511" i="5"/>
  <c r="C7511" i="5"/>
  <c r="B7512" i="5"/>
  <c r="C7512" i="5"/>
  <c r="B7513" i="5"/>
  <c r="C7513" i="5"/>
  <c r="B7514" i="5"/>
  <c r="C7514" i="5"/>
  <c r="B7515" i="5"/>
  <c r="C7515" i="5"/>
  <c r="B7516" i="5"/>
  <c r="C7516" i="5"/>
  <c r="B7517" i="5"/>
  <c r="C7517" i="5"/>
  <c r="B7518" i="5"/>
  <c r="C7518" i="5"/>
  <c r="B7519" i="5"/>
  <c r="C7519" i="5"/>
  <c r="B7520" i="5"/>
  <c r="C7520" i="5"/>
  <c r="B7521" i="5"/>
  <c r="C7521" i="5"/>
  <c r="B7522" i="5"/>
  <c r="C7522" i="5"/>
  <c r="B7523" i="5"/>
  <c r="C7523" i="5"/>
  <c r="B7524" i="5"/>
  <c r="C7524" i="5"/>
  <c r="B7525" i="5"/>
  <c r="C7525" i="5"/>
  <c r="B7526" i="5"/>
  <c r="C7526" i="5"/>
  <c r="B7527" i="5"/>
  <c r="C7527" i="5"/>
  <c r="B7528" i="5"/>
  <c r="C7528" i="5"/>
  <c r="B7529" i="5"/>
  <c r="C7529" i="5"/>
  <c r="B7530" i="5"/>
  <c r="C7530" i="5"/>
  <c r="B7531" i="5"/>
  <c r="C7531" i="5"/>
  <c r="B7532" i="5"/>
  <c r="C7532" i="5"/>
  <c r="B7533" i="5"/>
  <c r="C7533" i="5"/>
  <c r="B7534" i="5"/>
  <c r="C7534" i="5"/>
  <c r="B7535" i="5"/>
  <c r="C7535" i="5"/>
  <c r="B7536" i="5"/>
  <c r="C7536" i="5"/>
  <c r="B7537" i="5"/>
  <c r="C7537" i="5"/>
  <c r="B7538" i="5"/>
  <c r="C7538" i="5"/>
  <c r="B7539" i="5"/>
  <c r="C7539" i="5"/>
  <c r="B7540" i="5"/>
  <c r="C7540" i="5"/>
  <c r="B7541" i="5"/>
  <c r="C7541" i="5"/>
  <c r="B7542" i="5"/>
  <c r="C7542" i="5"/>
  <c r="B7543" i="5"/>
  <c r="C7543" i="5"/>
  <c r="B7544" i="5"/>
  <c r="C7544" i="5"/>
  <c r="B7545" i="5"/>
  <c r="C7545" i="5"/>
  <c r="B7546" i="5"/>
  <c r="C7546" i="5"/>
  <c r="B7547" i="5"/>
  <c r="C7547" i="5"/>
  <c r="B7548" i="5"/>
  <c r="C7548" i="5"/>
  <c r="B7549" i="5"/>
  <c r="C7549" i="5"/>
  <c r="B7550" i="5"/>
  <c r="C7550" i="5"/>
  <c r="B7551" i="5"/>
  <c r="C7551" i="5"/>
  <c r="B7552" i="5"/>
  <c r="C7552" i="5"/>
  <c r="B7553" i="5"/>
  <c r="C7553" i="5"/>
  <c r="B7554" i="5"/>
  <c r="C7554" i="5"/>
  <c r="B7555" i="5"/>
  <c r="C7555" i="5"/>
  <c r="B7556" i="5"/>
  <c r="C7556" i="5"/>
  <c r="B7557" i="5"/>
  <c r="C7557" i="5"/>
  <c r="B7558" i="5"/>
  <c r="C7558" i="5"/>
  <c r="B7559" i="5"/>
  <c r="C7559" i="5"/>
  <c r="B7560" i="5"/>
  <c r="C7560" i="5"/>
  <c r="B7561" i="5"/>
  <c r="C7561" i="5"/>
  <c r="B7562" i="5"/>
  <c r="C7562" i="5"/>
  <c r="B7563" i="5"/>
  <c r="C7563" i="5"/>
  <c r="B7564" i="5"/>
  <c r="C7564" i="5"/>
  <c r="B7565" i="5"/>
  <c r="C7565" i="5"/>
  <c r="B7566" i="5"/>
  <c r="C7566" i="5"/>
  <c r="B7567" i="5"/>
  <c r="C7567" i="5"/>
  <c r="B7568" i="5"/>
  <c r="C7568" i="5"/>
  <c r="B7569" i="5"/>
  <c r="C7569" i="5"/>
  <c r="B7570" i="5"/>
  <c r="C7570" i="5"/>
  <c r="B7571" i="5"/>
  <c r="C7571" i="5"/>
  <c r="B7572" i="5"/>
  <c r="C7572" i="5"/>
  <c r="B7573" i="5"/>
  <c r="C7573" i="5"/>
  <c r="B7574" i="5"/>
  <c r="C7574" i="5"/>
  <c r="B7575" i="5"/>
  <c r="C7575" i="5"/>
  <c r="B7576" i="5"/>
  <c r="C7576" i="5"/>
  <c r="B7577" i="5"/>
  <c r="C7577" i="5"/>
  <c r="B7578" i="5"/>
  <c r="C7578" i="5"/>
  <c r="B7579" i="5"/>
  <c r="C7579" i="5"/>
  <c r="B7580" i="5"/>
  <c r="C7580" i="5"/>
  <c r="B7581" i="5"/>
  <c r="C7581" i="5"/>
  <c r="B7582" i="5"/>
  <c r="C7582" i="5"/>
  <c r="B7583" i="5"/>
  <c r="C7583" i="5"/>
  <c r="B7584" i="5"/>
  <c r="C7584" i="5"/>
  <c r="B7585" i="5"/>
  <c r="C7585" i="5"/>
  <c r="B7586" i="5"/>
  <c r="C7586" i="5"/>
  <c r="B7587" i="5"/>
  <c r="C7587" i="5"/>
  <c r="B7588" i="5"/>
  <c r="C7588" i="5"/>
  <c r="B7589" i="5"/>
  <c r="C7589" i="5"/>
  <c r="B7590" i="5"/>
  <c r="C7590" i="5"/>
  <c r="B7591" i="5"/>
  <c r="C7591" i="5"/>
  <c r="B7592" i="5"/>
  <c r="C7592" i="5"/>
  <c r="B7593" i="5"/>
  <c r="C7593" i="5"/>
  <c r="B7594" i="5"/>
  <c r="C7594" i="5"/>
  <c r="B7595" i="5"/>
  <c r="C7595" i="5"/>
  <c r="B7596" i="5"/>
  <c r="C7596" i="5"/>
  <c r="B7597" i="5"/>
  <c r="C7597" i="5"/>
  <c r="B7598" i="5"/>
  <c r="C7598" i="5"/>
  <c r="B7599" i="5"/>
  <c r="C7599" i="5"/>
  <c r="B7600" i="5"/>
  <c r="C7600" i="5"/>
  <c r="B7601" i="5"/>
  <c r="C7601" i="5"/>
  <c r="B7602" i="5"/>
  <c r="C7602" i="5"/>
  <c r="B7603" i="5"/>
  <c r="C7603" i="5"/>
  <c r="B7604" i="5"/>
  <c r="C7604" i="5"/>
  <c r="B7605" i="5"/>
  <c r="C7605" i="5"/>
  <c r="B7606" i="5"/>
  <c r="C7606" i="5"/>
  <c r="B7607" i="5"/>
  <c r="C7607" i="5"/>
  <c r="B7608" i="5"/>
  <c r="C7608" i="5"/>
  <c r="B7609" i="5"/>
  <c r="C7609" i="5"/>
  <c r="B7610" i="5"/>
  <c r="C7610" i="5"/>
  <c r="B7611" i="5"/>
  <c r="C7611" i="5"/>
  <c r="B7612" i="5"/>
  <c r="C7612" i="5"/>
  <c r="B7613" i="5"/>
  <c r="C7613" i="5"/>
  <c r="B7614" i="5"/>
  <c r="C7614" i="5"/>
  <c r="B7615" i="5"/>
  <c r="C7615" i="5"/>
  <c r="B7616" i="5"/>
  <c r="C7616" i="5"/>
  <c r="B7617" i="5"/>
  <c r="C7617" i="5"/>
  <c r="B7618" i="5"/>
  <c r="C7618" i="5"/>
  <c r="B7619" i="5"/>
  <c r="C7619" i="5"/>
  <c r="B7620" i="5"/>
  <c r="C7620" i="5"/>
  <c r="B7621" i="5"/>
  <c r="C7621" i="5"/>
  <c r="B7622" i="5"/>
  <c r="C7622" i="5"/>
  <c r="B7623" i="5"/>
  <c r="C7623" i="5"/>
  <c r="B7624" i="5"/>
  <c r="C7624" i="5"/>
  <c r="B7625" i="5"/>
  <c r="C7625" i="5"/>
  <c r="B7626" i="5"/>
  <c r="C7626" i="5"/>
  <c r="B7627" i="5"/>
  <c r="C7627" i="5"/>
  <c r="B7628" i="5"/>
  <c r="C7628" i="5"/>
  <c r="B7629" i="5"/>
  <c r="C7629" i="5"/>
  <c r="B7630" i="5"/>
  <c r="C7630" i="5"/>
  <c r="B7631" i="5"/>
  <c r="C7631" i="5"/>
  <c r="B7632" i="5"/>
  <c r="C7632" i="5"/>
  <c r="B7633" i="5"/>
  <c r="C7633" i="5"/>
  <c r="B7634" i="5"/>
  <c r="C7634" i="5"/>
  <c r="B7635" i="5"/>
  <c r="C7635" i="5"/>
  <c r="B7636" i="5"/>
  <c r="C7636" i="5"/>
  <c r="B7637" i="5"/>
  <c r="C7637" i="5"/>
  <c r="B7638" i="5"/>
  <c r="C7638" i="5"/>
  <c r="B7639" i="5"/>
  <c r="C7639" i="5"/>
  <c r="B7640" i="5"/>
  <c r="C7640" i="5"/>
  <c r="B7641" i="5"/>
  <c r="C7641" i="5"/>
  <c r="B7642" i="5"/>
  <c r="C7642" i="5"/>
  <c r="B7643" i="5"/>
  <c r="C7643" i="5"/>
  <c r="B7644" i="5"/>
  <c r="C7644" i="5"/>
  <c r="B7645" i="5"/>
  <c r="C7645" i="5"/>
  <c r="B7646" i="5"/>
  <c r="C7646" i="5"/>
  <c r="B7647" i="5"/>
  <c r="C7647" i="5"/>
  <c r="B7648" i="5"/>
  <c r="C7648" i="5"/>
  <c r="B7649" i="5"/>
  <c r="C7649" i="5"/>
  <c r="B7650" i="5"/>
  <c r="C7650" i="5"/>
  <c r="B7651" i="5"/>
  <c r="C7651" i="5"/>
  <c r="B7652" i="5"/>
  <c r="C7652" i="5"/>
  <c r="B7653" i="5"/>
  <c r="C7653" i="5"/>
  <c r="B7654" i="5"/>
  <c r="C7654" i="5"/>
  <c r="B7655" i="5"/>
  <c r="C7655" i="5"/>
  <c r="B7656" i="5"/>
  <c r="C7656" i="5"/>
  <c r="B7657" i="5"/>
  <c r="C7657" i="5"/>
  <c r="B7658" i="5"/>
  <c r="C7658" i="5"/>
  <c r="B7659" i="5"/>
  <c r="C7659" i="5"/>
  <c r="B7660" i="5"/>
  <c r="C7660" i="5"/>
  <c r="B7661" i="5"/>
  <c r="C7661" i="5"/>
  <c r="B7662" i="5"/>
  <c r="C7662" i="5"/>
  <c r="B7663" i="5"/>
  <c r="C7663" i="5"/>
  <c r="B7664" i="5"/>
  <c r="C7664" i="5"/>
  <c r="B7665" i="5"/>
  <c r="C7665" i="5"/>
  <c r="B7666" i="5"/>
  <c r="C7666" i="5"/>
  <c r="B7667" i="5"/>
  <c r="C7667" i="5"/>
  <c r="B7668" i="5"/>
  <c r="C7668" i="5"/>
  <c r="B7669" i="5"/>
  <c r="C7669" i="5"/>
  <c r="B7670" i="5"/>
  <c r="C7670" i="5"/>
  <c r="B7671" i="5"/>
  <c r="C7671" i="5"/>
  <c r="B7672" i="5"/>
  <c r="C7672" i="5"/>
  <c r="B7673" i="5"/>
  <c r="C7673" i="5"/>
  <c r="B7674" i="5"/>
  <c r="C7674" i="5"/>
  <c r="B7675" i="5"/>
  <c r="C7675" i="5"/>
  <c r="B7676" i="5"/>
  <c r="C7676" i="5"/>
  <c r="B7677" i="5"/>
  <c r="C7677" i="5"/>
  <c r="B7678" i="5"/>
  <c r="C7678" i="5"/>
  <c r="B7679" i="5"/>
  <c r="C7679" i="5"/>
  <c r="B7680" i="5"/>
  <c r="C7680" i="5"/>
  <c r="B7681" i="5"/>
  <c r="C7681" i="5"/>
  <c r="B7682" i="5"/>
  <c r="C7682" i="5"/>
  <c r="B7683" i="5"/>
  <c r="C7683" i="5"/>
  <c r="B7684" i="5"/>
  <c r="C7684" i="5"/>
  <c r="B7685" i="5"/>
  <c r="C7685" i="5"/>
  <c r="B7686" i="5"/>
  <c r="C7686" i="5"/>
  <c r="B7687" i="5"/>
  <c r="C7687" i="5"/>
  <c r="B7688" i="5"/>
  <c r="C7688" i="5"/>
  <c r="B7689" i="5"/>
  <c r="C7689" i="5"/>
  <c r="B7690" i="5"/>
  <c r="C7690" i="5"/>
  <c r="B7691" i="5"/>
  <c r="C7691" i="5"/>
  <c r="B7692" i="5"/>
  <c r="C7692" i="5"/>
  <c r="B7693" i="5"/>
  <c r="C7693" i="5"/>
  <c r="B7694" i="5"/>
  <c r="C7694" i="5"/>
  <c r="B7695" i="5"/>
  <c r="C7695" i="5"/>
  <c r="B7696" i="5"/>
  <c r="C7696" i="5"/>
  <c r="B7697" i="5"/>
  <c r="C7697" i="5"/>
  <c r="B7698" i="5"/>
  <c r="C7698" i="5"/>
  <c r="B7699" i="5"/>
  <c r="C7699" i="5"/>
  <c r="B7700" i="5"/>
  <c r="C7700" i="5"/>
  <c r="B7701" i="5"/>
  <c r="C7701" i="5"/>
  <c r="B7702" i="5"/>
  <c r="C7702" i="5"/>
  <c r="B7703" i="5"/>
  <c r="C7703" i="5"/>
  <c r="B7704" i="5"/>
  <c r="C7704" i="5"/>
  <c r="B7705" i="5"/>
  <c r="C7705" i="5"/>
  <c r="B7706" i="5"/>
  <c r="C7706" i="5"/>
  <c r="B7707" i="5"/>
  <c r="C7707" i="5"/>
  <c r="B7708" i="5"/>
  <c r="C7708" i="5"/>
  <c r="B7709" i="5"/>
  <c r="C7709" i="5"/>
  <c r="B7710" i="5"/>
  <c r="C7710" i="5"/>
  <c r="B7711" i="5"/>
  <c r="C7711" i="5"/>
  <c r="B7712" i="5"/>
  <c r="C7712" i="5"/>
  <c r="B7713" i="5"/>
  <c r="C7713" i="5"/>
  <c r="B7714" i="5"/>
  <c r="C7714" i="5"/>
  <c r="B7715" i="5"/>
  <c r="C7715" i="5"/>
  <c r="B7716" i="5"/>
  <c r="C7716" i="5"/>
  <c r="B7717" i="5"/>
  <c r="C7717" i="5"/>
  <c r="B7718" i="5"/>
  <c r="C7718" i="5"/>
  <c r="B7719" i="5"/>
  <c r="C7719" i="5"/>
  <c r="B7720" i="5"/>
  <c r="C7720" i="5"/>
  <c r="B7721" i="5"/>
  <c r="C7721" i="5"/>
  <c r="B7722" i="5"/>
  <c r="C7722" i="5"/>
  <c r="B7723" i="5"/>
  <c r="C7723" i="5"/>
  <c r="B7724" i="5"/>
  <c r="C7724" i="5"/>
  <c r="B7725" i="5"/>
  <c r="C7725" i="5"/>
  <c r="B7726" i="5"/>
  <c r="C7726" i="5"/>
  <c r="B7727" i="5"/>
  <c r="C7727" i="5"/>
  <c r="B7728" i="5"/>
  <c r="C7728" i="5"/>
  <c r="B7729" i="5"/>
  <c r="C7729" i="5"/>
  <c r="B7730" i="5"/>
  <c r="C7730" i="5"/>
  <c r="B7731" i="5"/>
  <c r="C7731" i="5"/>
  <c r="B7732" i="5"/>
  <c r="C7732" i="5"/>
  <c r="B7733" i="5"/>
  <c r="C7733" i="5"/>
  <c r="B7734" i="5"/>
  <c r="C7734" i="5"/>
  <c r="B7735" i="5"/>
  <c r="C7735" i="5"/>
  <c r="B7736" i="5"/>
  <c r="C7736" i="5"/>
  <c r="B7737" i="5"/>
  <c r="C7737" i="5"/>
  <c r="B7738" i="5"/>
  <c r="C7738" i="5"/>
  <c r="B7739" i="5"/>
  <c r="C7739" i="5"/>
  <c r="B7740" i="5"/>
  <c r="C7740" i="5"/>
  <c r="B7741" i="5"/>
  <c r="C7741" i="5"/>
  <c r="B7742" i="5"/>
  <c r="C7742" i="5"/>
  <c r="B7743" i="5"/>
  <c r="C7743" i="5"/>
  <c r="B7744" i="5"/>
  <c r="C7744" i="5"/>
  <c r="B7745" i="5"/>
  <c r="C7745" i="5"/>
  <c r="B7746" i="5"/>
  <c r="C7746" i="5"/>
  <c r="B7747" i="5"/>
  <c r="C7747" i="5"/>
  <c r="B7748" i="5"/>
  <c r="C7748" i="5"/>
  <c r="B7749" i="5"/>
  <c r="C7749" i="5"/>
  <c r="B7750" i="5"/>
  <c r="C7750" i="5"/>
  <c r="B7751" i="5"/>
  <c r="C7751" i="5"/>
  <c r="B7752" i="5"/>
  <c r="C7752" i="5"/>
  <c r="B7753" i="5"/>
  <c r="C7753" i="5"/>
  <c r="B7754" i="5"/>
  <c r="C7754" i="5"/>
  <c r="B7755" i="5"/>
  <c r="C7755" i="5"/>
  <c r="B7756" i="5"/>
  <c r="C7756" i="5"/>
  <c r="B7757" i="5"/>
  <c r="C7757" i="5"/>
  <c r="B7758" i="5"/>
  <c r="C7758" i="5"/>
  <c r="B7759" i="5"/>
  <c r="C7759" i="5"/>
  <c r="B7760" i="5"/>
  <c r="C7760" i="5"/>
  <c r="B7761" i="5"/>
  <c r="C7761" i="5"/>
  <c r="B7762" i="5"/>
  <c r="C7762" i="5"/>
  <c r="B7763" i="5"/>
  <c r="C7763" i="5"/>
  <c r="B7764" i="5"/>
  <c r="C7764" i="5"/>
  <c r="B7765" i="5"/>
  <c r="C7765" i="5"/>
  <c r="B7766" i="5"/>
  <c r="C7766" i="5"/>
  <c r="B7767" i="5"/>
  <c r="C7767" i="5"/>
  <c r="B7768" i="5"/>
  <c r="C7768" i="5"/>
  <c r="B7769" i="5"/>
  <c r="C7769" i="5"/>
  <c r="B7770" i="5"/>
  <c r="C7770" i="5"/>
  <c r="B7771" i="5"/>
  <c r="C7771" i="5"/>
  <c r="B7772" i="5"/>
  <c r="C7772" i="5"/>
  <c r="B7773" i="5"/>
  <c r="C7773" i="5"/>
  <c r="B7774" i="5"/>
  <c r="C7774" i="5"/>
  <c r="B7775" i="5"/>
  <c r="C7775" i="5"/>
  <c r="B7776" i="5"/>
  <c r="C7776" i="5"/>
  <c r="B7777" i="5"/>
  <c r="C7777" i="5"/>
  <c r="B7778" i="5"/>
  <c r="C7778" i="5"/>
  <c r="B7779" i="5"/>
  <c r="C7779" i="5"/>
  <c r="B7780" i="5"/>
  <c r="C7780" i="5"/>
  <c r="B7781" i="5"/>
  <c r="C7781" i="5"/>
  <c r="B7782" i="5"/>
  <c r="C7782" i="5"/>
  <c r="B7783" i="5"/>
  <c r="C7783" i="5"/>
  <c r="B7784" i="5"/>
  <c r="C7784" i="5"/>
  <c r="B7785" i="5"/>
  <c r="C7785" i="5"/>
  <c r="B7786" i="5"/>
  <c r="C7786" i="5"/>
  <c r="B7787" i="5"/>
  <c r="C7787" i="5"/>
  <c r="B7788" i="5"/>
  <c r="C7788" i="5"/>
  <c r="B7789" i="5"/>
  <c r="C7789" i="5"/>
  <c r="B7790" i="5"/>
  <c r="C7790" i="5"/>
  <c r="B7791" i="5"/>
  <c r="C7791" i="5"/>
  <c r="B7792" i="5"/>
  <c r="C7792" i="5"/>
  <c r="B7793" i="5"/>
  <c r="C7793" i="5"/>
  <c r="B7794" i="5"/>
  <c r="C7794" i="5"/>
  <c r="B7795" i="5"/>
  <c r="C7795" i="5"/>
  <c r="B7796" i="5"/>
  <c r="C7796" i="5"/>
  <c r="B7797" i="5"/>
  <c r="C7797" i="5"/>
  <c r="B7798" i="5"/>
  <c r="C7798" i="5"/>
  <c r="B7799" i="5"/>
  <c r="C7799" i="5"/>
  <c r="B7800" i="5"/>
  <c r="C7800" i="5"/>
  <c r="B7801" i="5"/>
  <c r="C7801" i="5"/>
  <c r="B7802" i="5"/>
  <c r="C7802" i="5"/>
  <c r="B7803" i="5"/>
  <c r="C7803" i="5"/>
  <c r="B7804" i="5"/>
  <c r="C7804" i="5"/>
  <c r="B7805" i="5"/>
  <c r="C7805" i="5"/>
  <c r="B7806" i="5"/>
  <c r="C7806" i="5"/>
  <c r="B7807" i="5"/>
  <c r="C7807" i="5"/>
  <c r="B7808" i="5"/>
  <c r="C7808" i="5"/>
  <c r="B7809" i="5"/>
  <c r="C7809" i="5"/>
  <c r="B7810" i="5"/>
  <c r="C7810" i="5"/>
  <c r="B7811" i="5"/>
  <c r="C7811" i="5"/>
  <c r="B7812" i="5"/>
  <c r="C7812" i="5"/>
  <c r="B7813" i="5"/>
  <c r="C7813" i="5"/>
  <c r="B7814" i="5"/>
  <c r="C7814" i="5"/>
  <c r="B7815" i="5"/>
  <c r="C7815" i="5"/>
  <c r="B7816" i="5"/>
  <c r="C7816" i="5"/>
  <c r="B7817" i="5"/>
  <c r="C7817" i="5"/>
  <c r="B7818" i="5"/>
  <c r="C7818" i="5"/>
  <c r="B7819" i="5"/>
  <c r="C7819" i="5"/>
  <c r="B7820" i="5"/>
  <c r="C7820" i="5"/>
  <c r="B7821" i="5"/>
  <c r="C7821" i="5"/>
  <c r="B7822" i="5"/>
  <c r="C7822" i="5"/>
  <c r="B7823" i="5"/>
  <c r="C7823" i="5"/>
  <c r="B7824" i="5"/>
  <c r="C7824" i="5"/>
  <c r="B7825" i="5"/>
  <c r="C7825" i="5"/>
  <c r="B7826" i="5"/>
  <c r="C7826" i="5"/>
  <c r="B7827" i="5"/>
  <c r="C7827" i="5"/>
  <c r="B7828" i="5"/>
  <c r="C7828" i="5"/>
  <c r="B7829" i="5"/>
  <c r="C7829" i="5"/>
  <c r="B7830" i="5"/>
  <c r="C7830" i="5"/>
  <c r="B7831" i="5"/>
  <c r="C7831" i="5"/>
  <c r="B7832" i="5"/>
  <c r="C7832" i="5"/>
  <c r="B7833" i="5"/>
  <c r="C7833" i="5"/>
  <c r="B7834" i="5"/>
  <c r="C7834" i="5"/>
  <c r="B7835" i="5"/>
  <c r="C7835" i="5"/>
  <c r="B7836" i="5"/>
  <c r="C7836" i="5"/>
  <c r="B7837" i="5"/>
  <c r="C7837" i="5"/>
  <c r="B7838" i="5"/>
  <c r="C7838" i="5"/>
  <c r="B7839" i="5"/>
  <c r="C7839" i="5"/>
  <c r="B7840" i="5"/>
  <c r="C7840" i="5"/>
  <c r="B7841" i="5"/>
  <c r="C7841" i="5"/>
  <c r="B7842" i="5"/>
  <c r="C7842" i="5"/>
  <c r="B7843" i="5"/>
  <c r="C7843" i="5"/>
  <c r="B7844" i="5"/>
  <c r="C7844" i="5"/>
  <c r="B7845" i="5"/>
  <c r="C7845" i="5"/>
  <c r="B7846" i="5"/>
  <c r="C7846" i="5"/>
  <c r="B7847" i="5"/>
  <c r="C7847" i="5"/>
  <c r="B7848" i="5"/>
  <c r="C7848" i="5"/>
  <c r="B7849" i="5"/>
  <c r="C7849" i="5"/>
  <c r="B7850" i="5"/>
  <c r="C7850" i="5"/>
  <c r="B7851" i="5"/>
  <c r="C7851" i="5"/>
  <c r="B7852" i="5"/>
  <c r="C7852" i="5"/>
  <c r="B7853" i="5"/>
  <c r="C7853" i="5"/>
  <c r="B7854" i="5"/>
  <c r="C7854" i="5"/>
  <c r="B7855" i="5"/>
  <c r="C7855" i="5"/>
  <c r="B7856" i="5"/>
  <c r="C7856" i="5"/>
  <c r="B7857" i="5"/>
  <c r="C7857" i="5"/>
  <c r="B7858" i="5"/>
  <c r="C7858" i="5"/>
  <c r="B7859" i="5"/>
  <c r="C7859" i="5"/>
  <c r="B7860" i="5"/>
  <c r="C7860" i="5"/>
  <c r="B7861" i="5"/>
  <c r="C7861" i="5"/>
  <c r="B7862" i="5"/>
  <c r="C7862" i="5"/>
  <c r="B7863" i="5"/>
  <c r="C7863" i="5"/>
  <c r="B7864" i="5"/>
  <c r="C7864" i="5"/>
  <c r="B7865" i="5"/>
  <c r="C7865" i="5"/>
  <c r="B7866" i="5"/>
  <c r="C7866" i="5"/>
  <c r="B7867" i="5"/>
  <c r="C7867" i="5"/>
  <c r="B7868" i="5"/>
  <c r="C7868" i="5"/>
  <c r="B7869" i="5"/>
  <c r="C7869" i="5"/>
  <c r="B7870" i="5"/>
  <c r="C7870" i="5"/>
  <c r="B7871" i="5"/>
  <c r="C7871" i="5"/>
  <c r="B7872" i="5"/>
  <c r="C7872" i="5"/>
  <c r="B7873" i="5"/>
  <c r="C7873" i="5"/>
  <c r="B7874" i="5"/>
  <c r="C7874" i="5"/>
  <c r="B7875" i="5"/>
  <c r="C7875" i="5"/>
  <c r="B7876" i="5"/>
  <c r="C7876" i="5"/>
  <c r="B7877" i="5"/>
  <c r="C7877" i="5"/>
  <c r="B7878" i="5"/>
  <c r="C7878" i="5"/>
  <c r="B7879" i="5"/>
  <c r="C7879" i="5"/>
  <c r="B7880" i="5"/>
  <c r="C7880" i="5"/>
  <c r="B7881" i="5"/>
  <c r="C7881" i="5"/>
  <c r="B7882" i="5"/>
  <c r="C7882" i="5"/>
  <c r="B7883" i="5"/>
  <c r="C7883" i="5"/>
  <c r="B7884" i="5"/>
  <c r="C7884" i="5"/>
  <c r="B7885" i="5"/>
  <c r="C7885" i="5"/>
  <c r="B7886" i="5"/>
  <c r="C7886" i="5"/>
  <c r="B7887" i="5"/>
  <c r="C7887" i="5"/>
  <c r="B7888" i="5"/>
  <c r="C7888" i="5"/>
  <c r="B7889" i="5"/>
  <c r="C7889" i="5"/>
  <c r="B7890" i="5"/>
  <c r="C7890" i="5"/>
  <c r="B7891" i="5"/>
  <c r="C7891" i="5"/>
  <c r="B7892" i="5"/>
  <c r="C7892" i="5"/>
  <c r="B7893" i="5"/>
  <c r="C7893" i="5"/>
  <c r="B7894" i="5"/>
  <c r="C7894" i="5"/>
  <c r="B7895" i="5"/>
  <c r="C7895" i="5"/>
  <c r="B7896" i="5"/>
  <c r="C7896" i="5"/>
  <c r="B7897" i="5"/>
  <c r="C7897" i="5"/>
  <c r="B7898" i="5"/>
  <c r="C7898" i="5"/>
  <c r="B7899" i="5"/>
  <c r="C7899" i="5"/>
  <c r="B7900" i="5"/>
  <c r="C7900" i="5"/>
  <c r="B7901" i="5"/>
  <c r="C7901" i="5"/>
  <c r="B7902" i="5"/>
  <c r="C7902" i="5"/>
  <c r="B7903" i="5"/>
  <c r="C7903" i="5"/>
  <c r="B7904" i="5"/>
  <c r="C7904" i="5"/>
  <c r="B7905" i="5"/>
  <c r="C7905" i="5"/>
  <c r="B7906" i="5"/>
  <c r="C7906" i="5"/>
  <c r="B7907" i="5"/>
  <c r="C7907" i="5"/>
  <c r="B7908" i="5"/>
  <c r="C7908" i="5"/>
  <c r="B7909" i="5"/>
  <c r="C7909" i="5"/>
  <c r="B7910" i="5"/>
  <c r="C7910" i="5"/>
  <c r="B7911" i="5"/>
  <c r="C7911" i="5"/>
  <c r="B7912" i="5"/>
  <c r="C7912" i="5"/>
  <c r="B7913" i="5"/>
  <c r="C7913" i="5"/>
  <c r="B7914" i="5"/>
  <c r="C7914" i="5"/>
  <c r="B7915" i="5"/>
  <c r="C7915" i="5"/>
  <c r="B7916" i="5"/>
  <c r="C7916" i="5"/>
  <c r="B7917" i="5"/>
  <c r="C7917" i="5"/>
  <c r="B7918" i="5"/>
  <c r="C7918" i="5"/>
  <c r="B7919" i="5"/>
  <c r="C7919" i="5"/>
  <c r="B7920" i="5"/>
  <c r="C7920" i="5"/>
  <c r="B7921" i="5"/>
  <c r="C7921" i="5"/>
  <c r="B7922" i="5"/>
  <c r="C7922" i="5"/>
  <c r="B7923" i="5"/>
  <c r="C7923" i="5"/>
  <c r="B7924" i="5"/>
  <c r="C7924" i="5"/>
  <c r="B7925" i="5"/>
  <c r="C7925" i="5"/>
  <c r="B7926" i="5"/>
  <c r="C7926" i="5"/>
  <c r="B7927" i="5"/>
  <c r="C7927" i="5"/>
  <c r="B7928" i="5"/>
  <c r="C7928" i="5"/>
  <c r="B7929" i="5"/>
  <c r="C7929" i="5"/>
  <c r="B7930" i="5"/>
  <c r="C7930" i="5"/>
  <c r="B7931" i="5"/>
  <c r="C7931" i="5"/>
  <c r="B7932" i="5"/>
  <c r="C7932" i="5"/>
  <c r="B7933" i="5"/>
  <c r="C7933" i="5"/>
  <c r="B7934" i="5"/>
  <c r="C7934" i="5"/>
  <c r="B7935" i="5"/>
  <c r="C7935" i="5"/>
  <c r="B7936" i="5"/>
  <c r="C7936" i="5"/>
  <c r="B7937" i="5"/>
  <c r="C7937" i="5"/>
  <c r="B7938" i="5"/>
  <c r="C7938" i="5"/>
  <c r="B7939" i="5"/>
  <c r="C7939" i="5"/>
  <c r="B7940" i="5"/>
  <c r="C7940" i="5"/>
  <c r="B7941" i="5"/>
  <c r="C7941" i="5"/>
  <c r="B7942" i="5"/>
  <c r="C7942" i="5"/>
  <c r="B7943" i="5"/>
  <c r="C7943" i="5"/>
  <c r="B7944" i="5"/>
  <c r="C7944" i="5"/>
  <c r="B7945" i="5"/>
  <c r="C7945" i="5"/>
  <c r="B7946" i="5"/>
  <c r="C7946" i="5"/>
  <c r="B7947" i="5"/>
  <c r="C7947" i="5"/>
  <c r="B7948" i="5"/>
  <c r="C7948" i="5"/>
  <c r="B7949" i="5"/>
  <c r="C7949" i="5"/>
  <c r="B7950" i="5"/>
  <c r="C7950" i="5"/>
  <c r="B7951" i="5"/>
  <c r="C7951" i="5"/>
  <c r="B7952" i="5"/>
  <c r="C7952" i="5"/>
  <c r="B7953" i="5"/>
  <c r="C7953" i="5"/>
  <c r="B7954" i="5"/>
  <c r="C7954" i="5"/>
  <c r="B7955" i="5"/>
  <c r="C7955" i="5"/>
  <c r="B7956" i="5"/>
  <c r="C7956" i="5"/>
  <c r="B7957" i="5"/>
  <c r="C7957" i="5"/>
  <c r="B7958" i="5"/>
  <c r="C7958" i="5"/>
  <c r="B7959" i="5"/>
  <c r="C7959" i="5"/>
  <c r="B7960" i="5"/>
  <c r="C7960" i="5"/>
  <c r="B7961" i="5"/>
  <c r="C7961" i="5"/>
  <c r="B7962" i="5"/>
  <c r="C7962" i="5"/>
  <c r="B7963" i="5"/>
  <c r="C7963" i="5"/>
  <c r="B7964" i="5"/>
  <c r="C7964" i="5"/>
  <c r="B7965" i="5"/>
  <c r="C7965" i="5"/>
  <c r="B7966" i="5"/>
  <c r="C7966" i="5"/>
  <c r="B7967" i="5"/>
  <c r="C7967" i="5"/>
  <c r="B7968" i="5"/>
  <c r="C7968" i="5"/>
  <c r="B7969" i="5"/>
  <c r="C7969" i="5"/>
  <c r="B7970" i="5"/>
  <c r="C7970" i="5"/>
  <c r="B7971" i="5"/>
  <c r="C7971" i="5"/>
  <c r="B7972" i="5"/>
  <c r="C7972" i="5"/>
  <c r="B7973" i="5"/>
  <c r="C7973" i="5"/>
  <c r="B7974" i="5"/>
  <c r="C7974" i="5"/>
  <c r="B7975" i="5"/>
  <c r="C7975" i="5"/>
  <c r="B7976" i="5"/>
  <c r="C7976" i="5"/>
  <c r="B7977" i="5"/>
  <c r="C7977" i="5"/>
  <c r="B7978" i="5"/>
  <c r="C7978" i="5"/>
  <c r="B7979" i="5"/>
  <c r="C7979" i="5"/>
  <c r="B7980" i="5"/>
  <c r="C7980" i="5"/>
  <c r="B7981" i="5"/>
  <c r="C7981" i="5"/>
  <c r="B7982" i="5"/>
  <c r="C7982" i="5"/>
  <c r="B7983" i="5"/>
  <c r="C7983" i="5"/>
  <c r="B7984" i="5"/>
  <c r="C7984" i="5"/>
  <c r="B7985" i="5"/>
  <c r="C7985" i="5"/>
  <c r="B7986" i="5"/>
  <c r="C7986" i="5"/>
  <c r="B7987" i="5"/>
  <c r="C7987" i="5"/>
  <c r="B7988" i="5"/>
  <c r="C7988" i="5"/>
  <c r="B7989" i="5"/>
  <c r="C7989" i="5"/>
  <c r="B7990" i="5"/>
  <c r="C7990" i="5"/>
  <c r="B7991" i="5"/>
  <c r="C7991" i="5"/>
  <c r="B7992" i="5"/>
  <c r="C7992" i="5"/>
  <c r="B7993" i="5"/>
  <c r="C7993" i="5"/>
  <c r="B7994" i="5"/>
  <c r="C7994" i="5"/>
  <c r="B7995" i="5"/>
  <c r="C7995" i="5"/>
  <c r="B7996" i="5"/>
  <c r="C7996" i="5"/>
  <c r="B7997" i="5"/>
  <c r="C7997" i="5"/>
  <c r="B7998" i="5"/>
  <c r="C7998" i="5"/>
  <c r="B7999" i="5"/>
  <c r="C7999" i="5"/>
  <c r="B8000" i="5"/>
  <c r="C8000" i="5"/>
  <c r="B8001" i="5"/>
  <c r="C8001" i="5"/>
  <c r="B8002" i="5"/>
  <c r="C8002" i="5"/>
  <c r="B8003" i="5"/>
  <c r="C8003" i="5"/>
  <c r="B8004" i="5"/>
  <c r="C8004" i="5"/>
  <c r="B8005" i="5"/>
  <c r="C8005" i="5"/>
  <c r="B8006" i="5"/>
  <c r="C8006" i="5"/>
  <c r="B8007" i="5"/>
  <c r="C8007" i="5"/>
  <c r="B8008" i="5"/>
  <c r="C8008" i="5"/>
  <c r="B8009" i="5"/>
  <c r="C8009" i="5"/>
  <c r="B8010" i="5"/>
  <c r="C8010" i="5"/>
  <c r="B8011" i="5"/>
  <c r="C8011" i="5"/>
  <c r="B8012" i="5"/>
  <c r="C8012" i="5"/>
  <c r="B8013" i="5"/>
  <c r="C8013" i="5"/>
  <c r="B8014" i="5"/>
  <c r="C8014" i="5"/>
  <c r="B8015" i="5"/>
  <c r="C8015" i="5"/>
  <c r="B8016" i="5"/>
  <c r="C8016" i="5"/>
  <c r="B8017" i="5"/>
  <c r="C8017" i="5"/>
  <c r="B8018" i="5"/>
  <c r="C8018" i="5"/>
  <c r="B8019" i="5"/>
  <c r="C8019" i="5"/>
  <c r="B8020" i="5"/>
  <c r="C8020" i="5"/>
  <c r="B8021" i="5"/>
  <c r="C8021" i="5"/>
  <c r="B8022" i="5"/>
  <c r="C8022" i="5"/>
  <c r="B8023" i="5"/>
  <c r="C8023" i="5"/>
  <c r="B8024" i="5"/>
  <c r="C8024" i="5"/>
  <c r="B8025" i="5"/>
  <c r="C8025" i="5"/>
  <c r="B8026" i="5"/>
  <c r="C8026" i="5"/>
  <c r="B8027" i="5"/>
  <c r="C8027" i="5"/>
  <c r="B8028" i="5"/>
  <c r="C8028" i="5"/>
  <c r="B8029" i="5"/>
  <c r="C8029" i="5"/>
  <c r="B8030" i="5"/>
  <c r="C8030" i="5"/>
  <c r="B8031" i="5"/>
  <c r="C8031" i="5"/>
  <c r="B8032" i="5"/>
  <c r="C8032" i="5"/>
  <c r="B8033" i="5"/>
  <c r="C8033" i="5"/>
  <c r="B8034" i="5"/>
  <c r="C8034" i="5"/>
  <c r="B8035" i="5"/>
  <c r="C8035" i="5"/>
  <c r="B8036" i="5"/>
  <c r="C8036" i="5"/>
  <c r="B8037" i="5"/>
  <c r="C8037" i="5"/>
  <c r="B8038" i="5"/>
  <c r="C8038" i="5"/>
  <c r="B8039" i="5"/>
  <c r="C8039" i="5"/>
  <c r="B8040" i="5"/>
  <c r="C8040" i="5"/>
  <c r="B8041" i="5"/>
  <c r="C8041" i="5"/>
  <c r="B8042" i="5"/>
  <c r="C8042" i="5"/>
  <c r="B8043" i="5"/>
  <c r="C8043" i="5"/>
  <c r="B8044" i="5"/>
  <c r="C8044" i="5"/>
  <c r="B8045" i="5"/>
  <c r="C8045" i="5"/>
  <c r="B8046" i="5"/>
  <c r="C8046" i="5"/>
  <c r="B8047" i="5"/>
  <c r="C8047" i="5"/>
  <c r="B8048" i="5"/>
  <c r="C8048" i="5"/>
  <c r="B8049" i="5"/>
  <c r="C8049" i="5"/>
  <c r="B8050" i="5"/>
  <c r="C8050" i="5"/>
  <c r="B8051" i="5"/>
  <c r="C8051" i="5"/>
  <c r="B8052" i="5"/>
  <c r="C8052" i="5"/>
  <c r="B8053" i="5"/>
  <c r="C8053" i="5"/>
  <c r="B8054" i="5"/>
  <c r="C8054" i="5"/>
  <c r="B8055" i="5"/>
  <c r="C8055" i="5"/>
  <c r="B8056" i="5"/>
  <c r="C8056" i="5"/>
  <c r="B8057" i="5"/>
  <c r="C8057" i="5"/>
  <c r="B8058" i="5"/>
  <c r="C8058" i="5"/>
  <c r="B8059" i="5"/>
  <c r="C8059" i="5"/>
  <c r="B8060" i="5"/>
  <c r="C8060" i="5"/>
  <c r="B8061" i="5"/>
  <c r="C8061" i="5"/>
  <c r="B8062" i="5"/>
  <c r="C8062" i="5"/>
  <c r="B8063" i="5"/>
  <c r="C8063" i="5"/>
  <c r="B8064" i="5"/>
  <c r="C8064" i="5"/>
  <c r="B8065" i="5"/>
  <c r="C8065" i="5"/>
  <c r="B8066" i="5"/>
  <c r="C8066" i="5"/>
  <c r="B8067" i="5"/>
  <c r="C8067" i="5"/>
  <c r="B8068" i="5"/>
  <c r="C8068" i="5"/>
  <c r="B8069" i="5"/>
  <c r="C8069" i="5"/>
  <c r="B8070" i="5"/>
  <c r="C8070" i="5"/>
  <c r="B8071" i="5"/>
  <c r="C8071" i="5"/>
  <c r="B8072" i="5"/>
  <c r="C8072" i="5"/>
  <c r="B8073" i="5"/>
  <c r="C8073" i="5"/>
  <c r="B8074" i="5"/>
  <c r="C8074" i="5"/>
  <c r="B8075" i="5"/>
  <c r="C8075" i="5"/>
  <c r="B8076" i="5"/>
  <c r="C8076" i="5"/>
  <c r="B8077" i="5"/>
  <c r="C8077" i="5"/>
  <c r="B8078" i="5"/>
  <c r="C8078" i="5"/>
  <c r="B8079" i="5"/>
  <c r="C8079" i="5"/>
  <c r="B8080" i="5"/>
  <c r="C8080" i="5"/>
  <c r="B8081" i="5"/>
  <c r="C8081" i="5"/>
  <c r="B8082" i="5"/>
  <c r="C8082" i="5"/>
  <c r="B8083" i="5"/>
  <c r="C8083" i="5"/>
  <c r="B8084" i="5"/>
  <c r="C8084" i="5"/>
  <c r="B8085" i="5"/>
  <c r="C8085" i="5"/>
  <c r="B8086" i="5"/>
  <c r="C8086" i="5"/>
  <c r="B8087" i="5"/>
  <c r="C8087" i="5"/>
  <c r="B8088" i="5"/>
  <c r="C8088" i="5"/>
  <c r="B8089" i="5"/>
  <c r="C8089" i="5"/>
  <c r="B8090" i="5"/>
  <c r="C8090" i="5"/>
  <c r="B8091" i="5"/>
  <c r="C8091" i="5"/>
  <c r="B8092" i="5"/>
  <c r="C8092" i="5"/>
  <c r="B8093" i="5"/>
  <c r="C8093" i="5"/>
  <c r="B8094" i="5"/>
  <c r="C8094" i="5"/>
  <c r="B8095" i="5"/>
  <c r="C8095" i="5"/>
  <c r="B8096" i="5"/>
  <c r="C8096" i="5"/>
  <c r="B8097" i="5"/>
  <c r="C8097" i="5"/>
  <c r="B8098" i="5"/>
  <c r="C8098" i="5"/>
  <c r="B8099" i="5"/>
  <c r="C8099" i="5"/>
  <c r="B8100" i="5"/>
  <c r="C8100" i="5"/>
  <c r="B8101" i="5"/>
  <c r="C8101" i="5"/>
  <c r="B8102" i="5"/>
  <c r="C8102" i="5"/>
  <c r="B8103" i="5"/>
  <c r="C8103" i="5"/>
  <c r="B8104" i="5"/>
  <c r="C8104" i="5"/>
  <c r="B8105" i="5"/>
  <c r="C8105" i="5"/>
  <c r="B8106" i="5"/>
  <c r="C8106" i="5"/>
  <c r="B8107" i="5"/>
  <c r="C8107" i="5"/>
  <c r="B8108" i="5"/>
  <c r="C8108" i="5"/>
  <c r="B8109" i="5"/>
  <c r="C8109" i="5"/>
  <c r="B8110" i="5"/>
  <c r="C8110" i="5"/>
  <c r="B8111" i="5"/>
  <c r="C8111" i="5"/>
  <c r="B8112" i="5"/>
  <c r="C8112" i="5"/>
  <c r="B8113" i="5"/>
  <c r="C8113" i="5"/>
  <c r="B8114" i="5"/>
  <c r="C8114" i="5"/>
  <c r="B8115" i="5"/>
  <c r="C8115" i="5"/>
  <c r="B8116" i="5"/>
  <c r="C8116" i="5"/>
  <c r="B8117" i="5"/>
  <c r="C8117" i="5"/>
  <c r="B8118" i="5"/>
  <c r="C8118" i="5"/>
  <c r="B8119" i="5"/>
  <c r="C8119" i="5"/>
  <c r="B8120" i="5"/>
  <c r="C8120" i="5"/>
  <c r="B8121" i="5"/>
  <c r="C8121" i="5"/>
  <c r="B8122" i="5"/>
  <c r="C8122" i="5"/>
  <c r="B8123" i="5"/>
  <c r="C8123" i="5"/>
  <c r="B8124" i="5"/>
  <c r="C8124" i="5"/>
  <c r="B8125" i="5"/>
  <c r="C8125" i="5"/>
  <c r="B8126" i="5"/>
  <c r="C8126" i="5"/>
  <c r="B8127" i="5"/>
  <c r="C8127" i="5"/>
  <c r="B8128" i="5"/>
  <c r="C8128" i="5"/>
  <c r="B8129" i="5"/>
  <c r="C8129" i="5"/>
  <c r="B8130" i="5"/>
  <c r="C8130" i="5"/>
  <c r="B8131" i="5"/>
  <c r="C8131" i="5"/>
  <c r="B8132" i="5"/>
  <c r="C8132" i="5"/>
  <c r="B8133" i="5"/>
  <c r="C8133" i="5"/>
  <c r="B8134" i="5"/>
  <c r="C8134" i="5"/>
  <c r="B8135" i="5"/>
  <c r="C8135" i="5"/>
  <c r="B8136" i="5"/>
  <c r="C8136" i="5"/>
  <c r="B8137" i="5"/>
  <c r="C8137" i="5"/>
  <c r="B8138" i="5"/>
  <c r="C8138" i="5"/>
  <c r="B8139" i="5"/>
  <c r="C8139" i="5"/>
  <c r="B8140" i="5"/>
  <c r="C8140" i="5"/>
  <c r="B8141" i="5"/>
  <c r="C8141" i="5"/>
  <c r="B8142" i="5"/>
  <c r="C8142" i="5"/>
  <c r="B8143" i="5"/>
  <c r="C8143" i="5"/>
  <c r="B8144" i="5"/>
  <c r="C8144" i="5"/>
  <c r="B8145" i="5"/>
  <c r="C8145" i="5"/>
  <c r="B8146" i="5"/>
  <c r="C8146" i="5"/>
  <c r="B8147" i="5"/>
  <c r="C8147" i="5"/>
  <c r="B8148" i="5"/>
  <c r="C8148" i="5"/>
  <c r="B8149" i="5"/>
  <c r="C8149" i="5"/>
  <c r="B8150" i="5"/>
  <c r="C8150" i="5"/>
  <c r="B8151" i="5"/>
  <c r="C8151" i="5"/>
  <c r="B8152" i="5"/>
  <c r="C8152" i="5"/>
  <c r="B8153" i="5"/>
  <c r="C8153" i="5"/>
  <c r="B8154" i="5"/>
  <c r="C8154" i="5"/>
  <c r="B8155" i="5"/>
  <c r="C8155" i="5"/>
  <c r="B8156" i="5"/>
  <c r="C8156" i="5"/>
  <c r="B8157" i="5"/>
  <c r="C8157" i="5"/>
  <c r="B8158" i="5"/>
  <c r="C8158" i="5"/>
  <c r="B8159" i="5"/>
  <c r="C8159" i="5"/>
  <c r="B8160" i="5"/>
  <c r="C8160" i="5"/>
  <c r="B8161" i="5"/>
  <c r="C8161" i="5"/>
  <c r="B8162" i="5"/>
  <c r="C8162" i="5"/>
  <c r="B8163" i="5"/>
  <c r="C8163" i="5"/>
  <c r="B8164" i="5"/>
  <c r="C8164" i="5"/>
  <c r="B8165" i="5"/>
  <c r="C8165" i="5"/>
  <c r="B8166" i="5"/>
  <c r="C8166" i="5"/>
  <c r="B8167" i="5"/>
  <c r="C8167" i="5"/>
  <c r="B8168" i="5"/>
  <c r="C8168" i="5"/>
  <c r="B8169" i="5"/>
  <c r="C8169" i="5"/>
  <c r="B8170" i="5"/>
  <c r="C8170" i="5"/>
  <c r="B8171" i="5"/>
  <c r="C8171" i="5"/>
  <c r="B8172" i="5"/>
  <c r="C8172" i="5"/>
  <c r="B8173" i="5"/>
  <c r="C8173" i="5"/>
  <c r="B8174" i="5"/>
  <c r="C8174" i="5"/>
  <c r="B8175" i="5"/>
  <c r="C8175" i="5"/>
  <c r="B8176" i="5"/>
  <c r="C8176" i="5"/>
  <c r="B8177" i="5"/>
  <c r="C8177" i="5"/>
  <c r="B8178" i="5"/>
  <c r="C8178" i="5"/>
  <c r="B8179" i="5"/>
  <c r="C8179" i="5"/>
  <c r="B8180" i="5"/>
  <c r="C8180" i="5"/>
  <c r="B8181" i="5"/>
  <c r="C8181" i="5"/>
  <c r="B8182" i="5"/>
  <c r="C8182" i="5"/>
  <c r="B8183" i="5"/>
  <c r="C8183" i="5"/>
  <c r="B8184" i="5"/>
  <c r="C8184" i="5"/>
  <c r="B8185" i="5"/>
  <c r="C8185" i="5"/>
  <c r="B8186" i="5"/>
  <c r="C8186" i="5"/>
  <c r="B8187" i="5"/>
  <c r="C8187" i="5"/>
  <c r="B8188" i="5"/>
  <c r="C8188" i="5"/>
  <c r="B8189" i="5"/>
  <c r="C8189" i="5"/>
  <c r="B8190" i="5"/>
  <c r="C8190" i="5"/>
  <c r="B8191" i="5"/>
  <c r="C8191" i="5"/>
  <c r="B8192" i="5"/>
  <c r="C8192" i="5"/>
  <c r="B8193" i="5"/>
  <c r="C8193" i="5"/>
  <c r="B8194" i="5"/>
  <c r="C8194" i="5"/>
  <c r="B8195" i="5"/>
  <c r="C8195" i="5"/>
  <c r="B8196" i="5"/>
  <c r="C8196" i="5"/>
  <c r="B8197" i="5"/>
  <c r="C8197" i="5"/>
  <c r="B8198" i="5"/>
  <c r="C8198" i="5"/>
  <c r="B8199" i="5"/>
  <c r="C8199" i="5"/>
  <c r="B8200" i="5"/>
  <c r="C8200" i="5"/>
  <c r="B8201" i="5"/>
  <c r="C8201" i="5"/>
  <c r="B8202" i="5"/>
  <c r="C8202" i="5"/>
  <c r="B8203" i="5"/>
  <c r="C8203" i="5"/>
  <c r="B8204" i="5"/>
  <c r="C8204" i="5"/>
  <c r="B8205" i="5"/>
  <c r="C8205" i="5"/>
  <c r="B8206" i="5"/>
  <c r="C8206" i="5"/>
  <c r="B8207" i="5"/>
  <c r="C8207" i="5"/>
  <c r="B8208" i="5"/>
  <c r="C8208" i="5"/>
  <c r="B8209" i="5"/>
  <c r="C8209" i="5"/>
  <c r="B8210" i="5"/>
  <c r="C8210" i="5"/>
  <c r="B8211" i="5"/>
  <c r="C8211" i="5"/>
  <c r="B8212" i="5"/>
  <c r="C8212" i="5"/>
  <c r="B8213" i="5"/>
  <c r="C8213" i="5"/>
  <c r="B8214" i="5"/>
  <c r="C8214" i="5"/>
  <c r="B8215" i="5"/>
  <c r="C8215" i="5"/>
  <c r="B8216" i="5"/>
  <c r="C8216" i="5"/>
  <c r="B8217" i="5"/>
  <c r="C8217" i="5"/>
  <c r="B8218" i="5"/>
  <c r="C8218" i="5"/>
  <c r="B8219" i="5"/>
  <c r="C8219" i="5"/>
  <c r="B8220" i="5"/>
  <c r="C8220" i="5"/>
  <c r="B8221" i="5"/>
  <c r="C8221" i="5"/>
  <c r="B8222" i="5"/>
  <c r="C8222" i="5"/>
  <c r="B8223" i="5"/>
  <c r="C8223" i="5"/>
  <c r="B8224" i="5"/>
  <c r="C8224" i="5"/>
  <c r="B8225" i="5"/>
  <c r="C8225" i="5"/>
  <c r="B8226" i="5"/>
  <c r="C8226" i="5"/>
  <c r="B8227" i="5"/>
  <c r="C8227" i="5"/>
  <c r="B8228" i="5"/>
  <c r="C8228" i="5"/>
  <c r="B8229" i="5"/>
  <c r="C8229" i="5"/>
  <c r="B8230" i="5"/>
  <c r="C8230" i="5"/>
  <c r="B8231" i="5"/>
  <c r="C8231" i="5"/>
  <c r="B8232" i="5"/>
  <c r="C8232" i="5"/>
  <c r="B8233" i="5"/>
  <c r="C8233" i="5"/>
  <c r="B8234" i="5"/>
  <c r="C8234" i="5"/>
  <c r="B8235" i="5"/>
  <c r="C8235" i="5"/>
  <c r="B8236" i="5"/>
  <c r="C8236" i="5"/>
  <c r="B8237" i="5"/>
  <c r="C8237" i="5"/>
  <c r="B8238" i="5"/>
  <c r="C8238" i="5"/>
  <c r="B8239" i="5"/>
  <c r="C8239" i="5"/>
  <c r="B8240" i="5"/>
  <c r="C8240" i="5"/>
  <c r="B8241" i="5"/>
  <c r="C8241" i="5"/>
  <c r="B8242" i="5"/>
  <c r="C8242" i="5"/>
  <c r="B8243" i="5"/>
  <c r="C8243" i="5"/>
  <c r="B8244" i="5"/>
  <c r="C8244" i="5"/>
  <c r="B8245" i="5"/>
  <c r="C8245" i="5"/>
  <c r="B8246" i="5"/>
  <c r="C8246" i="5"/>
  <c r="B8247" i="5"/>
  <c r="C8247" i="5"/>
  <c r="B8248" i="5"/>
  <c r="C8248" i="5"/>
  <c r="B8249" i="5"/>
  <c r="C8249" i="5"/>
  <c r="B8250" i="5"/>
  <c r="C8250" i="5"/>
  <c r="B8251" i="5"/>
  <c r="C8251" i="5"/>
  <c r="B8252" i="5"/>
  <c r="C8252" i="5"/>
  <c r="B8253" i="5"/>
  <c r="C8253" i="5"/>
  <c r="B8254" i="5"/>
  <c r="C8254" i="5"/>
  <c r="B8255" i="5"/>
  <c r="C8255" i="5"/>
  <c r="B8256" i="5"/>
  <c r="C8256" i="5"/>
  <c r="B8257" i="5"/>
  <c r="C8257" i="5"/>
  <c r="B8258" i="5"/>
  <c r="C8258" i="5"/>
  <c r="B8259" i="5"/>
  <c r="C8259" i="5"/>
  <c r="B8260" i="5"/>
  <c r="C8260" i="5"/>
  <c r="B8261" i="5"/>
  <c r="C8261" i="5"/>
  <c r="B8262" i="5"/>
  <c r="C8262" i="5"/>
  <c r="B8263" i="5"/>
  <c r="C8263" i="5"/>
  <c r="B8264" i="5"/>
  <c r="C8264" i="5"/>
  <c r="B8265" i="5"/>
  <c r="C8265" i="5"/>
  <c r="B8266" i="5"/>
  <c r="C8266" i="5"/>
  <c r="B8267" i="5"/>
  <c r="C8267" i="5"/>
  <c r="B8268" i="5"/>
  <c r="C8268" i="5"/>
  <c r="B8269" i="5"/>
  <c r="C8269" i="5"/>
  <c r="B8270" i="5"/>
  <c r="C8270" i="5"/>
  <c r="B8271" i="5"/>
  <c r="C8271" i="5"/>
  <c r="B8272" i="5"/>
  <c r="C8272" i="5"/>
  <c r="B8273" i="5"/>
  <c r="C8273" i="5"/>
  <c r="B8274" i="5"/>
  <c r="C8274" i="5"/>
  <c r="B8275" i="5"/>
  <c r="C8275" i="5"/>
  <c r="B8276" i="5"/>
  <c r="C8276" i="5"/>
  <c r="B8277" i="5"/>
  <c r="C8277" i="5"/>
  <c r="B8278" i="5"/>
  <c r="C8278" i="5"/>
  <c r="B8279" i="5"/>
  <c r="C8279" i="5"/>
  <c r="B8280" i="5"/>
  <c r="C8280" i="5"/>
  <c r="B8281" i="5"/>
  <c r="C8281" i="5"/>
  <c r="B8282" i="5"/>
  <c r="C8282" i="5"/>
  <c r="B8283" i="5"/>
  <c r="C8283" i="5"/>
  <c r="B8284" i="5"/>
  <c r="C8284" i="5"/>
  <c r="B8285" i="5"/>
  <c r="C8285" i="5"/>
  <c r="B8286" i="5"/>
  <c r="C8286" i="5"/>
  <c r="B8287" i="5"/>
  <c r="C8287" i="5"/>
  <c r="B8288" i="5"/>
  <c r="C8288" i="5"/>
  <c r="B8289" i="5"/>
  <c r="C8289" i="5"/>
  <c r="B8290" i="5"/>
  <c r="C8290" i="5"/>
  <c r="B8291" i="5"/>
  <c r="C8291" i="5"/>
  <c r="B8292" i="5"/>
  <c r="C8292" i="5"/>
  <c r="B8293" i="5"/>
  <c r="C8293" i="5"/>
  <c r="B8294" i="5"/>
  <c r="C8294" i="5"/>
  <c r="B8295" i="5"/>
  <c r="C8295" i="5"/>
  <c r="B8296" i="5"/>
  <c r="C8296" i="5"/>
  <c r="B8297" i="5"/>
  <c r="C8297" i="5"/>
  <c r="B8298" i="5"/>
  <c r="C8298" i="5"/>
  <c r="B8299" i="5"/>
  <c r="C8299" i="5"/>
  <c r="B8300" i="5"/>
  <c r="C8300" i="5"/>
  <c r="B8301" i="5"/>
  <c r="C8301" i="5"/>
  <c r="B8302" i="5"/>
  <c r="C8302" i="5"/>
  <c r="B8303" i="5"/>
  <c r="C8303" i="5"/>
  <c r="B8304" i="5"/>
  <c r="C8304" i="5"/>
  <c r="B8305" i="5"/>
  <c r="C8305" i="5"/>
  <c r="B8306" i="5"/>
  <c r="C8306" i="5"/>
  <c r="B8307" i="5"/>
  <c r="C8307" i="5"/>
  <c r="B8308" i="5"/>
  <c r="C8308" i="5"/>
  <c r="B8309" i="5"/>
  <c r="C8309" i="5"/>
  <c r="B8310" i="5"/>
  <c r="C8310" i="5"/>
  <c r="B8311" i="5"/>
  <c r="C8311" i="5"/>
  <c r="B8312" i="5"/>
  <c r="C8312" i="5"/>
  <c r="B8313" i="5"/>
  <c r="C8313" i="5"/>
  <c r="B8314" i="5"/>
  <c r="C8314" i="5"/>
  <c r="B8315" i="5"/>
  <c r="C8315" i="5"/>
  <c r="B8316" i="5"/>
  <c r="C8316" i="5"/>
  <c r="B8317" i="5"/>
  <c r="C8317" i="5"/>
  <c r="B8318" i="5"/>
  <c r="C8318" i="5"/>
  <c r="B8319" i="5"/>
  <c r="C8319" i="5"/>
  <c r="B8320" i="5"/>
  <c r="C8320" i="5"/>
  <c r="B8321" i="5"/>
  <c r="C8321" i="5"/>
  <c r="B8322" i="5"/>
  <c r="C8322" i="5"/>
  <c r="B8323" i="5"/>
  <c r="C8323" i="5"/>
  <c r="B8324" i="5"/>
  <c r="C8324" i="5"/>
  <c r="B8325" i="5"/>
  <c r="C8325" i="5"/>
  <c r="B8326" i="5"/>
  <c r="C8326" i="5"/>
  <c r="B8327" i="5"/>
  <c r="C8327" i="5"/>
  <c r="B8328" i="5"/>
  <c r="C8328" i="5"/>
  <c r="B8329" i="5"/>
  <c r="C8329" i="5"/>
  <c r="B8330" i="5"/>
  <c r="C8330" i="5"/>
  <c r="B8331" i="5"/>
  <c r="C8331" i="5"/>
  <c r="B8332" i="5"/>
  <c r="C8332" i="5"/>
  <c r="B8333" i="5"/>
  <c r="C8333" i="5"/>
  <c r="B8334" i="5"/>
  <c r="C8334" i="5"/>
  <c r="B8335" i="5"/>
  <c r="C8335" i="5"/>
  <c r="B8336" i="5"/>
  <c r="C8336" i="5"/>
  <c r="B8337" i="5"/>
  <c r="C8337" i="5"/>
  <c r="B8338" i="5"/>
  <c r="C8338" i="5"/>
  <c r="B8339" i="5"/>
  <c r="C8339" i="5"/>
  <c r="B8340" i="5"/>
  <c r="C8340" i="5"/>
  <c r="B8341" i="5"/>
  <c r="C8341" i="5"/>
  <c r="B8342" i="5"/>
  <c r="C8342" i="5"/>
  <c r="B8343" i="5"/>
  <c r="C8343" i="5"/>
  <c r="B8344" i="5"/>
  <c r="C8344" i="5"/>
  <c r="B8345" i="5"/>
  <c r="C8345" i="5"/>
  <c r="B8346" i="5"/>
  <c r="C8346" i="5"/>
  <c r="B8347" i="5"/>
  <c r="C8347" i="5"/>
  <c r="B8348" i="5"/>
  <c r="C8348" i="5"/>
  <c r="B8349" i="5"/>
  <c r="C8349" i="5"/>
  <c r="B8350" i="5"/>
  <c r="C8350" i="5"/>
  <c r="B8351" i="5"/>
  <c r="C8351" i="5"/>
  <c r="B8352" i="5"/>
  <c r="C8352" i="5"/>
  <c r="B8353" i="5"/>
  <c r="C8353" i="5"/>
  <c r="B8354" i="5"/>
  <c r="C8354" i="5"/>
  <c r="B8355" i="5"/>
  <c r="C8355" i="5"/>
  <c r="B8356" i="5"/>
  <c r="C8356" i="5"/>
  <c r="B8357" i="5"/>
  <c r="C8357" i="5"/>
  <c r="B8358" i="5"/>
  <c r="C8358" i="5"/>
  <c r="B8359" i="5"/>
  <c r="C8359" i="5"/>
  <c r="B8360" i="5"/>
  <c r="C8360" i="5"/>
  <c r="B8361" i="5"/>
  <c r="C8361" i="5"/>
  <c r="B8362" i="5"/>
  <c r="C8362" i="5"/>
  <c r="B8363" i="5"/>
  <c r="C8363" i="5"/>
  <c r="B8364" i="5"/>
  <c r="C8364" i="5"/>
  <c r="B8365" i="5"/>
  <c r="C8365" i="5"/>
  <c r="B8366" i="5"/>
  <c r="C8366" i="5"/>
  <c r="B8367" i="5"/>
  <c r="C8367" i="5"/>
  <c r="B8368" i="5"/>
  <c r="C8368" i="5"/>
  <c r="B8369" i="5"/>
  <c r="C8369" i="5"/>
  <c r="B8370" i="5"/>
  <c r="C8370" i="5"/>
  <c r="B8371" i="5"/>
  <c r="C8371" i="5"/>
  <c r="B8372" i="5"/>
  <c r="C8372" i="5"/>
  <c r="B8373" i="5"/>
  <c r="C8373" i="5"/>
  <c r="B8374" i="5"/>
  <c r="C8374" i="5"/>
  <c r="B8375" i="5"/>
  <c r="C8375" i="5"/>
  <c r="B8376" i="5"/>
  <c r="C8376" i="5"/>
  <c r="B8377" i="5"/>
  <c r="C8377" i="5"/>
  <c r="B8378" i="5"/>
  <c r="C8378" i="5"/>
  <c r="B8379" i="5"/>
  <c r="C8379" i="5"/>
  <c r="B8380" i="5"/>
  <c r="C8380" i="5"/>
  <c r="B8381" i="5"/>
  <c r="C8381" i="5"/>
  <c r="B8382" i="5"/>
  <c r="C8382" i="5"/>
  <c r="B8383" i="5"/>
  <c r="C8383" i="5"/>
  <c r="B8384" i="5"/>
  <c r="C8384" i="5"/>
  <c r="B8385" i="5"/>
  <c r="C8385" i="5"/>
  <c r="B8386" i="5"/>
  <c r="C8386" i="5"/>
  <c r="B8387" i="5"/>
  <c r="C8387" i="5"/>
  <c r="B8388" i="5"/>
  <c r="C8388" i="5"/>
  <c r="B8389" i="5"/>
  <c r="C8389" i="5"/>
  <c r="B8390" i="5"/>
  <c r="C8390" i="5"/>
  <c r="B8391" i="5"/>
  <c r="C8391" i="5"/>
  <c r="B8392" i="5"/>
  <c r="C8392" i="5"/>
  <c r="B8393" i="5"/>
  <c r="C8393" i="5"/>
  <c r="B8394" i="5"/>
  <c r="C8394" i="5"/>
  <c r="B8395" i="5"/>
  <c r="C8395" i="5"/>
  <c r="B8396" i="5"/>
  <c r="C8396" i="5"/>
  <c r="B8397" i="5"/>
  <c r="C8397" i="5"/>
  <c r="B8398" i="5"/>
  <c r="C8398" i="5"/>
  <c r="B8399" i="5"/>
  <c r="C8399" i="5"/>
  <c r="B8400" i="5"/>
  <c r="C8400" i="5"/>
  <c r="B8401" i="5"/>
  <c r="C8401" i="5"/>
  <c r="B8402" i="5"/>
  <c r="C8402" i="5"/>
  <c r="B8403" i="5"/>
  <c r="C8403" i="5"/>
  <c r="B8404" i="5"/>
  <c r="C8404" i="5"/>
  <c r="B8405" i="5"/>
  <c r="C8405" i="5"/>
  <c r="B8406" i="5"/>
  <c r="C8406" i="5"/>
  <c r="B8407" i="5"/>
  <c r="C8407" i="5"/>
  <c r="B8408" i="5"/>
  <c r="C8408" i="5"/>
  <c r="B8409" i="5"/>
  <c r="C8409" i="5"/>
  <c r="B8410" i="5"/>
  <c r="C8410" i="5"/>
  <c r="B8411" i="5"/>
  <c r="C8411" i="5"/>
  <c r="B8412" i="5"/>
  <c r="C8412" i="5"/>
  <c r="B8413" i="5"/>
  <c r="C8413" i="5"/>
  <c r="B8414" i="5"/>
  <c r="C8414" i="5"/>
  <c r="B8415" i="5"/>
  <c r="C8415" i="5"/>
  <c r="B8416" i="5"/>
  <c r="C8416" i="5"/>
  <c r="B8417" i="5"/>
  <c r="C8417" i="5"/>
  <c r="B8418" i="5"/>
  <c r="C8418" i="5"/>
  <c r="B8419" i="5"/>
  <c r="C8419" i="5"/>
  <c r="B8420" i="5"/>
  <c r="C8420" i="5"/>
  <c r="B8421" i="5"/>
  <c r="C8421" i="5"/>
  <c r="B8422" i="5"/>
  <c r="C8422" i="5"/>
  <c r="B8423" i="5"/>
  <c r="C8423" i="5"/>
  <c r="B8424" i="5"/>
  <c r="C8424" i="5"/>
  <c r="B8425" i="5"/>
  <c r="C8425" i="5"/>
  <c r="B8426" i="5"/>
  <c r="C8426" i="5"/>
  <c r="B8427" i="5"/>
  <c r="C8427" i="5"/>
  <c r="B8428" i="5"/>
  <c r="C8428" i="5"/>
  <c r="B8429" i="5"/>
  <c r="C8429" i="5"/>
  <c r="B8430" i="5"/>
  <c r="C8430" i="5"/>
  <c r="B8431" i="5"/>
  <c r="C8431" i="5"/>
  <c r="B8432" i="5"/>
  <c r="C8432" i="5"/>
  <c r="B8433" i="5"/>
  <c r="C8433" i="5"/>
  <c r="B8434" i="5"/>
  <c r="C8434" i="5"/>
  <c r="B8435" i="5"/>
  <c r="C8435" i="5"/>
  <c r="B8436" i="5"/>
  <c r="C8436" i="5"/>
  <c r="B8437" i="5"/>
  <c r="C8437" i="5"/>
  <c r="B8438" i="5"/>
  <c r="C8438" i="5"/>
  <c r="B8439" i="5"/>
  <c r="C8439" i="5"/>
  <c r="B8440" i="5"/>
  <c r="C8440" i="5"/>
  <c r="B8441" i="5"/>
  <c r="C8441" i="5"/>
  <c r="B8442" i="5"/>
  <c r="C8442" i="5"/>
  <c r="B8443" i="5"/>
  <c r="C8443" i="5"/>
  <c r="B8444" i="5"/>
  <c r="C8444" i="5"/>
  <c r="B8445" i="5"/>
  <c r="C8445" i="5"/>
  <c r="B8446" i="5"/>
  <c r="C8446" i="5"/>
  <c r="B8447" i="5"/>
  <c r="C8447" i="5"/>
  <c r="B8448" i="5"/>
  <c r="C8448" i="5"/>
  <c r="B8449" i="5"/>
  <c r="C8449" i="5"/>
  <c r="B8450" i="5"/>
  <c r="C8450" i="5"/>
  <c r="B8451" i="5"/>
  <c r="C8451" i="5"/>
  <c r="B8452" i="5"/>
  <c r="C8452" i="5"/>
  <c r="B8453" i="5"/>
  <c r="C8453" i="5"/>
  <c r="B8454" i="5"/>
  <c r="C8454" i="5"/>
  <c r="B8455" i="5"/>
  <c r="C8455" i="5"/>
  <c r="B8456" i="5"/>
  <c r="C8456" i="5"/>
  <c r="B8457" i="5"/>
  <c r="C8457" i="5"/>
  <c r="B8458" i="5"/>
  <c r="C8458" i="5"/>
  <c r="B8459" i="5"/>
  <c r="C8459" i="5"/>
  <c r="B8460" i="5"/>
  <c r="C8460" i="5"/>
  <c r="B8461" i="5"/>
  <c r="C8461" i="5"/>
  <c r="B8462" i="5"/>
  <c r="C8462" i="5"/>
  <c r="B8463" i="5"/>
  <c r="C8463" i="5"/>
  <c r="B8464" i="5"/>
  <c r="C8464" i="5"/>
  <c r="B8465" i="5"/>
  <c r="C8465" i="5"/>
  <c r="B8466" i="5"/>
  <c r="C8466" i="5"/>
  <c r="B8467" i="5"/>
  <c r="C8467" i="5"/>
  <c r="B8468" i="5"/>
  <c r="C8468" i="5"/>
  <c r="B8469" i="5"/>
  <c r="C8469" i="5"/>
  <c r="B8470" i="5"/>
  <c r="C8470" i="5"/>
  <c r="B8471" i="5"/>
  <c r="C8471" i="5"/>
  <c r="B8472" i="5"/>
  <c r="C8472" i="5"/>
  <c r="B8473" i="5"/>
  <c r="C8473" i="5"/>
  <c r="B8474" i="5"/>
  <c r="C8474" i="5"/>
  <c r="B8475" i="5"/>
  <c r="C8475" i="5"/>
  <c r="B8476" i="5"/>
  <c r="C8476" i="5"/>
  <c r="B8477" i="5"/>
  <c r="C8477" i="5"/>
  <c r="B8478" i="5"/>
  <c r="C8478" i="5"/>
  <c r="B8479" i="5"/>
  <c r="C8479" i="5"/>
  <c r="B8480" i="5"/>
  <c r="C8480" i="5"/>
  <c r="B8481" i="5"/>
  <c r="C8481" i="5"/>
  <c r="B8482" i="5"/>
  <c r="C8482" i="5"/>
  <c r="B8483" i="5"/>
  <c r="C8483" i="5"/>
  <c r="B8484" i="5"/>
  <c r="C8484" i="5"/>
  <c r="B8485" i="5"/>
  <c r="C8485" i="5"/>
  <c r="B8486" i="5"/>
  <c r="C8486" i="5"/>
  <c r="B8487" i="5"/>
  <c r="C8487" i="5"/>
  <c r="B8488" i="5"/>
  <c r="C8488" i="5"/>
  <c r="B8489" i="5"/>
  <c r="C8489" i="5"/>
  <c r="B8490" i="5"/>
  <c r="C8490" i="5"/>
  <c r="B8491" i="5"/>
  <c r="C8491" i="5"/>
  <c r="B8492" i="5"/>
  <c r="C8492" i="5"/>
  <c r="B8493" i="5"/>
  <c r="C8493" i="5"/>
  <c r="B8494" i="5"/>
  <c r="C8494" i="5"/>
  <c r="B8495" i="5"/>
  <c r="C8495" i="5"/>
  <c r="B8496" i="5"/>
  <c r="C8496" i="5"/>
  <c r="B8497" i="5"/>
  <c r="C8497" i="5"/>
  <c r="B8498" i="5"/>
  <c r="C8498" i="5"/>
  <c r="B8499" i="5"/>
  <c r="C8499" i="5"/>
  <c r="B8500" i="5"/>
  <c r="C8500" i="5"/>
  <c r="B8501" i="5"/>
  <c r="C8501" i="5"/>
  <c r="B8502" i="5"/>
  <c r="C8502" i="5"/>
  <c r="B8503" i="5"/>
  <c r="C8503" i="5"/>
  <c r="B8504" i="5"/>
  <c r="C8504" i="5"/>
  <c r="B8505" i="5"/>
  <c r="C8505" i="5"/>
  <c r="B8506" i="5"/>
  <c r="C8506" i="5"/>
  <c r="B8507" i="5"/>
  <c r="C8507" i="5"/>
  <c r="B8508" i="5"/>
  <c r="C8508" i="5"/>
  <c r="B8509" i="5"/>
  <c r="C8509" i="5"/>
  <c r="B8510" i="5"/>
  <c r="C8510" i="5"/>
  <c r="B8511" i="5"/>
  <c r="C8511" i="5"/>
  <c r="B8512" i="5"/>
  <c r="C8512" i="5"/>
  <c r="B8513" i="5"/>
  <c r="C8513" i="5"/>
  <c r="B8514" i="5"/>
  <c r="C8514" i="5"/>
  <c r="B8515" i="5"/>
  <c r="C8515" i="5"/>
  <c r="B8516" i="5"/>
  <c r="C8516" i="5"/>
  <c r="B8517" i="5"/>
  <c r="C8517" i="5"/>
  <c r="B8518" i="5"/>
  <c r="C8518" i="5"/>
  <c r="B8519" i="5"/>
  <c r="C8519" i="5"/>
  <c r="B8520" i="5"/>
  <c r="C8520" i="5"/>
  <c r="B8521" i="5"/>
  <c r="C8521" i="5"/>
  <c r="B8522" i="5"/>
  <c r="C8522" i="5"/>
  <c r="B8523" i="5"/>
  <c r="C8523" i="5"/>
  <c r="B8524" i="5"/>
  <c r="C8524" i="5"/>
  <c r="B8525" i="5"/>
  <c r="C8525" i="5"/>
  <c r="B8526" i="5"/>
  <c r="C8526" i="5"/>
  <c r="B8527" i="5"/>
  <c r="C8527" i="5"/>
  <c r="B8528" i="5"/>
  <c r="C8528" i="5"/>
  <c r="B8529" i="5"/>
  <c r="C8529" i="5"/>
  <c r="B8530" i="5"/>
  <c r="C8530" i="5"/>
  <c r="B8531" i="5"/>
  <c r="C8531" i="5"/>
  <c r="B8532" i="5"/>
  <c r="C8532" i="5"/>
  <c r="B8533" i="5"/>
  <c r="C8533" i="5"/>
  <c r="B8534" i="5"/>
  <c r="C8534" i="5"/>
  <c r="B8535" i="5"/>
  <c r="C8535" i="5"/>
  <c r="B8536" i="5"/>
  <c r="C8536" i="5"/>
  <c r="B8537" i="5"/>
  <c r="C8537" i="5"/>
  <c r="B8538" i="5"/>
  <c r="C8538" i="5"/>
  <c r="B8539" i="5"/>
  <c r="C8539" i="5"/>
  <c r="B8540" i="5"/>
  <c r="C8540" i="5"/>
  <c r="B8541" i="5"/>
  <c r="C8541" i="5"/>
  <c r="B8542" i="5"/>
  <c r="C8542" i="5"/>
  <c r="B8543" i="5"/>
  <c r="C8543" i="5"/>
  <c r="B8544" i="5"/>
  <c r="C8544" i="5"/>
  <c r="B8545" i="5"/>
  <c r="C8545" i="5"/>
  <c r="B8546" i="5"/>
  <c r="C8546" i="5"/>
  <c r="B8547" i="5"/>
  <c r="C8547" i="5"/>
  <c r="B8548" i="5"/>
  <c r="C8548" i="5"/>
  <c r="B8549" i="5"/>
  <c r="C8549" i="5"/>
  <c r="B8550" i="5"/>
  <c r="C8550" i="5"/>
  <c r="B8551" i="5"/>
  <c r="C8551" i="5"/>
  <c r="B8552" i="5"/>
  <c r="C8552" i="5"/>
  <c r="B8553" i="5"/>
  <c r="C8553" i="5"/>
  <c r="B8554" i="5"/>
  <c r="C8554" i="5"/>
  <c r="B8555" i="5"/>
  <c r="C8555" i="5"/>
  <c r="B8556" i="5"/>
  <c r="C8556" i="5"/>
  <c r="B8557" i="5"/>
  <c r="C8557" i="5"/>
  <c r="B8558" i="5"/>
  <c r="C8558" i="5"/>
  <c r="B8559" i="5"/>
  <c r="C8559" i="5"/>
  <c r="B8560" i="5"/>
  <c r="C8560" i="5"/>
  <c r="B8561" i="5"/>
  <c r="C8561" i="5"/>
  <c r="B8562" i="5"/>
  <c r="C8562" i="5"/>
  <c r="B8563" i="5"/>
  <c r="C8563" i="5"/>
  <c r="B8564" i="5"/>
  <c r="C8564" i="5"/>
  <c r="B8565" i="5"/>
  <c r="C8565" i="5"/>
  <c r="B8566" i="5"/>
  <c r="C8566" i="5"/>
  <c r="B8567" i="5"/>
  <c r="C8567" i="5"/>
  <c r="B8568" i="5"/>
  <c r="C8568" i="5"/>
  <c r="B8569" i="5"/>
  <c r="C8569" i="5"/>
  <c r="B8570" i="5"/>
  <c r="C8570" i="5"/>
  <c r="B8571" i="5"/>
  <c r="C8571" i="5"/>
  <c r="B8572" i="5"/>
  <c r="C8572" i="5"/>
  <c r="B8573" i="5"/>
  <c r="C8573" i="5"/>
  <c r="B8574" i="5"/>
  <c r="C8574" i="5"/>
  <c r="B8575" i="5"/>
  <c r="C8575" i="5"/>
  <c r="B8576" i="5"/>
  <c r="C8576" i="5"/>
  <c r="B8577" i="5"/>
  <c r="C8577" i="5"/>
  <c r="B8578" i="5"/>
  <c r="C8578" i="5"/>
  <c r="B8579" i="5"/>
  <c r="C8579" i="5"/>
  <c r="B8580" i="5"/>
  <c r="C8580" i="5"/>
  <c r="B8581" i="5"/>
  <c r="C8581" i="5"/>
  <c r="B8582" i="5"/>
  <c r="C8582" i="5"/>
  <c r="B8583" i="5"/>
  <c r="C8583" i="5"/>
  <c r="B8584" i="5"/>
  <c r="C8584" i="5"/>
  <c r="B8585" i="5"/>
  <c r="C8585" i="5"/>
  <c r="B8586" i="5"/>
  <c r="C8586" i="5"/>
  <c r="B8587" i="5"/>
  <c r="C8587" i="5"/>
  <c r="B8588" i="5"/>
  <c r="C8588" i="5"/>
  <c r="B8589" i="5"/>
  <c r="C8589" i="5"/>
  <c r="B8590" i="5"/>
  <c r="C8590" i="5"/>
  <c r="B8591" i="5"/>
  <c r="C8591" i="5"/>
  <c r="B8592" i="5"/>
  <c r="C8592" i="5"/>
  <c r="B8593" i="5"/>
  <c r="C8593" i="5"/>
  <c r="B8594" i="5"/>
  <c r="C8594" i="5"/>
  <c r="B8595" i="5"/>
  <c r="C8595" i="5"/>
  <c r="B8596" i="5"/>
  <c r="C8596" i="5"/>
  <c r="B8597" i="5"/>
  <c r="C8597" i="5"/>
  <c r="B8598" i="5"/>
  <c r="C8598" i="5"/>
  <c r="B8599" i="5"/>
  <c r="C8599" i="5"/>
  <c r="B8600" i="5"/>
  <c r="C8600" i="5"/>
  <c r="B8601" i="5"/>
  <c r="C8601" i="5"/>
  <c r="B8602" i="5"/>
  <c r="C8602" i="5"/>
  <c r="B8603" i="5"/>
  <c r="C8603" i="5"/>
  <c r="B8604" i="5"/>
  <c r="C8604" i="5"/>
  <c r="B8605" i="5"/>
  <c r="C8605" i="5"/>
  <c r="B8606" i="5"/>
  <c r="C8606" i="5"/>
  <c r="B8607" i="5"/>
  <c r="C8607" i="5"/>
  <c r="B8608" i="5"/>
  <c r="C8608" i="5"/>
  <c r="B8609" i="5"/>
  <c r="C8609" i="5"/>
  <c r="B8610" i="5"/>
  <c r="C8610" i="5"/>
  <c r="B8611" i="5"/>
  <c r="C8611" i="5"/>
  <c r="B8612" i="5"/>
  <c r="C8612" i="5"/>
  <c r="B8613" i="5"/>
  <c r="C8613" i="5"/>
  <c r="B8614" i="5"/>
  <c r="C8614" i="5"/>
  <c r="B8615" i="5"/>
  <c r="C8615" i="5"/>
  <c r="B8616" i="5"/>
  <c r="C8616" i="5"/>
  <c r="B8617" i="5"/>
  <c r="C8617" i="5"/>
  <c r="B8618" i="5"/>
  <c r="C8618" i="5"/>
  <c r="B8619" i="5"/>
  <c r="C8619" i="5"/>
  <c r="B8620" i="5"/>
  <c r="C8620" i="5"/>
  <c r="B8621" i="5"/>
  <c r="C8621" i="5"/>
  <c r="B8622" i="5"/>
  <c r="C8622" i="5"/>
  <c r="B8623" i="5"/>
  <c r="C8623" i="5"/>
  <c r="B8624" i="5"/>
  <c r="C8624" i="5"/>
  <c r="B8625" i="5"/>
  <c r="C8625" i="5"/>
  <c r="B8626" i="5"/>
  <c r="C8626" i="5"/>
  <c r="B8627" i="5"/>
  <c r="C8627" i="5"/>
  <c r="B8628" i="5"/>
  <c r="C8628" i="5"/>
  <c r="B8629" i="5"/>
  <c r="C8629" i="5"/>
  <c r="B8630" i="5"/>
  <c r="C8630" i="5"/>
  <c r="B8631" i="5"/>
  <c r="C8631" i="5"/>
  <c r="B8632" i="5"/>
  <c r="C8632" i="5"/>
  <c r="B8633" i="5"/>
  <c r="C8633" i="5"/>
  <c r="B8634" i="5"/>
  <c r="C8634" i="5"/>
  <c r="B8635" i="5"/>
  <c r="C8635" i="5"/>
  <c r="B8636" i="5"/>
  <c r="C8636" i="5"/>
  <c r="B8637" i="5"/>
  <c r="C8637" i="5"/>
  <c r="B8638" i="5"/>
  <c r="C8638" i="5"/>
  <c r="B8639" i="5"/>
  <c r="C8639" i="5"/>
  <c r="B8640" i="5"/>
  <c r="C8640" i="5"/>
  <c r="B8641" i="5"/>
  <c r="C8641" i="5"/>
  <c r="B8642" i="5"/>
  <c r="C8642" i="5"/>
  <c r="B8643" i="5"/>
  <c r="C8643" i="5"/>
  <c r="B8644" i="5"/>
  <c r="C8644" i="5"/>
  <c r="B8645" i="5"/>
  <c r="C8645" i="5"/>
  <c r="B8646" i="5"/>
  <c r="C8646" i="5"/>
  <c r="B8647" i="5"/>
  <c r="C8647" i="5"/>
  <c r="B8648" i="5"/>
  <c r="C8648" i="5"/>
  <c r="B8649" i="5"/>
  <c r="C8649" i="5"/>
  <c r="B8650" i="5"/>
  <c r="C8650" i="5"/>
  <c r="B8651" i="5"/>
  <c r="C8651" i="5"/>
  <c r="B8652" i="5"/>
  <c r="C8652" i="5"/>
  <c r="B8653" i="5"/>
  <c r="C8653" i="5"/>
  <c r="B8654" i="5"/>
  <c r="C8654" i="5"/>
  <c r="B8655" i="5"/>
  <c r="C8655" i="5"/>
  <c r="B8656" i="5"/>
  <c r="C8656" i="5"/>
  <c r="B8657" i="5"/>
  <c r="C8657" i="5"/>
  <c r="B8658" i="5"/>
  <c r="C8658" i="5"/>
  <c r="B8659" i="5"/>
  <c r="C8659" i="5"/>
  <c r="B8660" i="5"/>
  <c r="C8660" i="5"/>
  <c r="B8661" i="5"/>
  <c r="C8661" i="5"/>
  <c r="B8662" i="5"/>
  <c r="C8662" i="5"/>
  <c r="B8663" i="5"/>
  <c r="C8663" i="5"/>
  <c r="B8664" i="5"/>
  <c r="C8664" i="5"/>
  <c r="B8665" i="5"/>
  <c r="C8665" i="5"/>
  <c r="B8666" i="5"/>
  <c r="C8666" i="5"/>
  <c r="B8667" i="5"/>
  <c r="C8667" i="5"/>
  <c r="B8668" i="5"/>
  <c r="C8668" i="5"/>
  <c r="B8669" i="5"/>
  <c r="C8669" i="5"/>
  <c r="B8670" i="5"/>
  <c r="C8670" i="5"/>
  <c r="B8671" i="5"/>
  <c r="C8671" i="5"/>
  <c r="B8672" i="5"/>
  <c r="C8672" i="5"/>
  <c r="B8673" i="5"/>
  <c r="C8673" i="5"/>
  <c r="B8674" i="5"/>
  <c r="C8674" i="5"/>
  <c r="B8675" i="5"/>
  <c r="C8675" i="5"/>
  <c r="B8676" i="5"/>
  <c r="C8676" i="5"/>
  <c r="B8677" i="5"/>
  <c r="C8677" i="5"/>
  <c r="B8678" i="5"/>
  <c r="C8678" i="5"/>
  <c r="B8679" i="5"/>
  <c r="C8679" i="5"/>
  <c r="B8680" i="5"/>
  <c r="C8680" i="5"/>
  <c r="B8681" i="5"/>
  <c r="C8681" i="5"/>
  <c r="B8682" i="5"/>
  <c r="C8682" i="5"/>
  <c r="B8683" i="5"/>
  <c r="C8683" i="5"/>
  <c r="B8684" i="5"/>
  <c r="C8684" i="5"/>
  <c r="B8685" i="5"/>
  <c r="C8685" i="5"/>
  <c r="B8686" i="5"/>
  <c r="C8686" i="5"/>
  <c r="B8687" i="5"/>
  <c r="C8687" i="5"/>
  <c r="B8688" i="5"/>
  <c r="C8688" i="5"/>
  <c r="B8689" i="5"/>
  <c r="C8689" i="5"/>
  <c r="B8690" i="5"/>
  <c r="C8690" i="5"/>
  <c r="B8691" i="5"/>
  <c r="C8691" i="5"/>
  <c r="B8692" i="5"/>
  <c r="C8692" i="5"/>
  <c r="B8693" i="5"/>
  <c r="C8693" i="5"/>
  <c r="B8694" i="5"/>
  <c r="C8694" i="5"/>
  <c r="B8695" i="5"/>
  <c r="C8695" i="5"/>
  <c r="B8696" i="5"/>
  <c r="C8696" i="5"/>
  <c r="B8697" i="5"/>
  <c r="C8697" i="5"/>
  <c r="B8698" i="5"/>
  <c r="C8698" i="5"/>
  <c r="B8699" i="5"/>
  <c r="C8699" i="5"/>
  <c r="B8700" i="5"/>
  <c r="C8700" i="5"/>
  <c r="B8701" i="5"/>
  <c r="C8701" i="5"/>
  <c r="B8702" i="5"/>
  <c r="C8702" i="5"/>
  <c r="B8703" i="5"/>
  <c r="C8703" i="5"/>
  <c r="B8704" i="5"/>
  <c r="C8704" i="5"/>
  <c r="B8705" i="5"/>
  <c r="C8705" i="5"/>
  <c r="B8706" i="5"/>
  <c r="C8706" i="5"/>
  <c r="B8707" i="5"/>
  <c r="C8707" i="5"/>
  <c r="B8708" i="5"/>
  <c r="C8708" i="5"/>
  <c r="B8709" i="5"/>
  <c r="C8709" i="5"/>
  <c r="B8710" i="5"/>
  <c r="C8710" i="5"/>
  <c r="B8711" i="5"/>
  <c r="C8711" i="5"/>
  <c r="B8712" i="5"/>
  <c r="C8712" i="5"/>
  <c r="B8713" i="5"/>
  <c r="C8713" i="5"/>
  <c r="B8714" i="5"/>
  <c r="C8714" i="5"/>
  <c r="B8715" i="5"/>
  <c r="C8715" i="5"/>
  <c r="B8716" i="5"/>
  <c r="C8716" i="5"/>
  <c r="B8717" i="5"/>
  <c r="C8717" i="5"/>
  <c r="B8718" i="5"/>
  <c r="C8718" i="5"/>
  <c r="B8719" i="5"/>
  <c r="C8719" i="5"/>
  <c r="B8720" i="5"/>
  <c r="C8720" i="5"/>
  <c r="B8721" i="5"/>
  <c r="C8721" i="5"/>
  <c r="B8722" i="5"/>
  <c r="C8722" i="5"/>
  <c r="B8723" i="5"/>
  <c r="C8723" i="5"/>
  <c r="B8724" i="5"/>
  <c r="C8724" i="5"/>
  <c r="B8725" i="5"/>
  <c r="C8725" i="5"/>
  <c r="B8726" i="5"/>
  <c r="C8726" i="5"/>
  <c r="B8727" i="5"/>
  <c r="C8727" i="5"/>
  <c r="B8728" i="5"/>
  <c r="C8728" i="5"/>
  <c r="B8729" i="5"/>
  <c r="C8729" i="5"/>
  <c r="B8730" i="5"/>
  <c r="C8730" i="5"/>
  <c r="B8731" i="5"/>
  <c r="C8731" i="5"/>
  <c r="B8732" i="5"/>
  <c r="C8732" i="5"/>
  <c r="B8733" i="5"/>
  <c r="C8733" i="5"/>
  <c r="B8734" i="5"/>
  <c r="C8734" i="5"/>
  <c r="B8735" i="5"/>
  <c r="C8735" i="5"/>
  <c r="B8736" i="5"/>
  <c r="C8736" i="5"/>
  <c r="B8737" i="5"/>
  <c r="C8737" i="5"/>
  <c r="B8738" i="5"/>
  <c r="C8738" i="5"/>
  <c r="B8739" i="5"/>
  <c r="C8739" i="5"/>
  <c r="B8740" i="5"/>
  <c r="C8740" i="5"/>
  <c r="B8741" i="5"/>
  <c r="C8741" i="5"/>
  <c r="B8742" i="5"/>
  <c r="C8742" i="5"/>
  <c r="B8743" i="5"/>
  <c r="C8743" i="5"/>
  <c r="B8744" i="5"/>
  <c r="C8744" i="5"/>
  <c r="B8745" i="5"/>
  <c r="C8745" i="5"/>
  <c r="B8746" i="5"/>
  <c r="C8746" i="5"/>
  <c r="B8747" i="5"/>
  <c r="C8747" i="5"/>
  <c r="B8748" i="5"/>
  <c r="C8748" i="5"/>
  <c r="B8749" i="5"/>
  <c r="C8749" i="5"/>
  <c r="B8750" i="5"/>
  <c r="C8750" i="5"/>
  <c r="B8751" i="5"/>
  <c r="C8751" i="5"/>
  <c r="B8752" i="5"/>
  <c r="C8752" i="5"/>
  <c r="B8753" i="5"/>
  <c r="C8753" i="5"/>
  <c r="B8754" i="5"/>
  <c r="C8754" i="5"/>
  <c r="B8755" i="5"/>
  <c r="C8755" i="5"/>
  <c r="B8756" i="5"/>
  <c r="C8756" i="5"/>
  <c r="B8757" i="5"/>
  <c r="C8757" i="5"/>
  <c r="B8758" i="5"/>
  <c r="C8758" i="5"/>
  <c r="B8759" i="5"/>
  <c r="C8759" i="5"/>
  <c r="B8760" i="5"/>
  <c r="C8760" i="5"/>
  <c r="B8761" i="5"/>
  <c r="C8761" i="5"/>
  <c r="B8762" i="5"/>
  <c r="C8762" i="5"/>
  <c r="B8763" i="5"/>
  <c r="C8763" i="5"/>
  <c r="B8764" i="5"/>
  <c r="C8764" i="5"/>
  <c r="B8765" i="5"/>
  <c r="C8765" i="5"/>
  <c r="B8766" i="5"/>
  <c r="C8766" i="5"/>
  <c r="B8767" i="5"/>
  <c r="C8767" i="5"/>
  <c r="B8768" i="5"/>
  <c r="C8768" i="5"/>
  <c r="B8769" i="5"/>
  <c r="C8769" i="5"/>
  <c r="B8770" i="5"/>
  <c r="C8770" i="5"/>
  <c r="B8771" i="5"/>
  <c r="C8771" i="5"/>
  <c r="B8772" i="5"/>
  <c r="C8772" i="5"/>
  <c r="B8773" i="5"/>
  <c r="C8773" i="5"/>
  <c r="B8774" i="5"/>
  <c r="C8774" i="5"/>
  <c r="B8775" i="5"/>
  <c r="C8775" i="5"/>
  <c r="B8776" i="5"/>
  <c r="C8776" i="5"/>
  <c r="B8777" i="5"/>
  <c r="C8777" i="5"/>
  <c r="B8778" i="5"/>
  <c r="C8778" i="5"/>
  <c r="B8779" i="5"/>
  <c r="C8779" i="5"/>
  <c r="B8780" i="5"/>
  <c r="C8780" i="5"/>
  <c r="B8781" i="5"/>
  <c r="C8781" i="5"/>
  <c r="B8782" i="5"/>
  <c r="C8782" i="5"/>
  <c r="B8783" i="5"/>
  <c r="C8783" i="5"/>
  <c r="B8784" i="5"/>
  <c r="C8784" i="5"/>
  <c r="B8785" i="5"/>
  <c r="C8785" i="5"/>
  <c r="B8786" i="5"/>
  <c r="C8786" i="5"/>
  <c r="B8787" i="5"/>
  <c r="C8787" i="5"/>
  <c r="B8788" i="5"/>
  <c r="C8788" i="5"/>
  <c r="B8789" i="5"/>
  <c r="C8789" i="5"/>
  <c r="B8790" i="5"/>
  <c r="C8790" i="5"/>
  <c r="B8791" i="5"/>
  <c r="C8791" i="5"/>
  <c r="B8792" i="5"/>
  <c r="C8792" i="5"/>
  <c r="B8793" i="5"/>
  <c r="C8793" i="5"/>
  <c r="B8794" i="5"/>
  <c r="C8794" i="5"/>
  <c r="B8795" i="5"/>
  <c r="C8795" i="5"/>
  <c r="B8796" i="5"/>
  <c r="C8796" i="5"/>
  <c r="B8797" i="5"/>
  <c r="C8797" i="5"/>
  <c r="B8798" i="5"/>
  <c r="C8798" i="5"/>
  <c r="B8799" i="5"/>
  <c r="C8799" i="5"/>
  <c r="B8800" i="5"/>
  <c r="C8800" i="5"/>
  <c r="B8801" i="5"/>
  <c r="C8801" i="5"/>
  <c r="B8802" i="5"/>
  <c r="C8802" i="5"/>
  <c r="B8803" i="5"/>
  <c r="C8803" i="5"/>
  <c r="B8804" i="5"/>
  <c r="C8804" i="5"/>
  <c r="B8805" i="5"/>
  <c r="C8805" i="5"/>
  <c r="B8806" i="5"/>
  <c r="C8806" i="5"/>
  <c r="B8807" i="5"/>
  <c r="C8807" i="5"/>
  <c r="B8808" i="5"/>
  <c r="C8808" i="5"/>
  <c r="B8809" i="5"/>
  <c r="C8809" i="5"/>
  <c r="B8810" i="5"/>
  <c r="C8810" i="5"/>
  <c r="B8811" i="5"/>
  <c r="C8811" i="5"/>
  <c r="B8812" i="5"/>
  <c r="C8812" i="5"/>
  <c r="B8813" i="5"/>
  <c r="C8813" i="5"/>
  <c r="B8814" i="5"/>
  <c r="C8814" i="5"/>
  <c r="B8815" i="5"/>
  <c r="C8815" i="5"/>
  <c r="B8816" i="5"/>
  <c r="C8816" i="5"/>
  <c r="B8817" i="5"/>
  <c r="C8817" i="5"/>
  <c r="B8818" i="5"/>
  <c r="C8818" i="5"/>
  <c r="B8819" i="5"/>
  <c r="C8819" i="5"/>
  <c r="B8820" i="5"/>
  <c r="C8820" i="5"/>
  <c r="B8821" i="5"/>
  <c r="C8821" i="5"/>
  <c r="B8822" i="5"/>
  <c r="C8822" i="5"/>
  <c r="B8823" i="5"/>
  <c r="C8823" i="5"/>
  <c r="B8824" i="5"/>
  <c r="C8824" i="5"/>
  <c r="B8825" i="5"/>
  <c r="C8825" i="5"/>
  <c r="B8826" i="5"/>
  <c r="C8826" i="5"/>
  <c r="B8827" i="5"/>
  <c r="C8827" i="5"/>
  <c r="B8828" i="5"/>
  <c r="C8828" i="5"/>
  <c r="B8829" i="5"/>
  <c r="C8829" i="5"/>
  <c r="B8830" i="5"/>
  <c r="C8830" i="5"/>
  <c r="B8831" i="5"/>
  <c r="C8831" i="5"/>
  <c r="B8832" i="5"/>
  <c r="C8832" i="5"/>
  <c r="B8833" i="5"/>
  <c r="C8833" i="5"/>
  <c r="B8834" i="5"/>
  <c r="C8834" i="5"/>
  <c r="B8835" i="5"/>
  <c r="C8835" i="5"/>
  <c r="B8836" i="5"/>
  <c r="C8836" i="5"/>
  <c r="B8837" i="5"/>
  <c r="C8837" i="5"/>
  <c r="B8838" i="5"/>
  <c r="C8838" i="5"/>
  <c r="B8839" i="5"/>
  <c r="C8839" i="5"/>
  <c r="B8840" i="5"/>
  <c r="C8840" i="5"/>
  <c r="B8841" i="5"/>
  <c r="C8841" i="5"/>
  <c r="B8842" i="5"/>
  <c r="C8842" i="5"/>
  <c r="B8843" i="5"/>
  <c r="C8843" i="5"/>
  <c r="B8844" i="5"/>
  <c r="C8844" i="5"/>
  <c r="B8845" i="5"/>
  <c r="C8845" i="5"/>
  <c r="B8846" i="5"/>
  <c r="C8846" i="5"/>
  <c r="B8847" i="5"/>
  <c r="C8847" i="5"/>
  <c r="B8848" i="5"/>
  <c r="C8848" i="5"/>
  <c r="B8849" i="5"/>
  <c r="C8849" i="5"/>
  <c r="B8850" i="5"/>
  <c r="C8850" i="5"/>
  <c r="B8851" i="5"/>
  <c r="C8851" i="5"/>
  <c r="B8852" i="5"/>
  <c r="C8852" i="5"/>
  <c r="B8853" i="5"/>
  <c r="C8853" i="5"/>
  <c r="B8854" i="5"/>
  <c r="C8854" i="5"/>
  <c r="B8855" i="5"/>
  <c r="C8855" i="5"/>
  <c r="B8856" i="5"/>
  <c r="C8856" i="5"/>
  <c r="B8857" i="5"/>
  <c r="C8857" i="5"/>
  <c r="B8858" i="5"/>
  <c r="C8858" i="5"/>
  <c r="B8859" i="5"/>
  <c r="C8859" i="5"/>
  <c r="B8860" i="5"/>
  <c r="C8860" i="5"/>
  <c r="B8861" i="5"/>
  <c r="C8861" i="5"/>
  <c r="B8862" i="5"/>
  <c r="C8862" i="5"/>
  <c r="B8863" i="5"/>
  <c r="C8863" i="5"/>
  <c r="B8864" i="5"/>
  <c r="C8864" i="5"/>
  <c r="B8865" i="5"/>
  <c r="C8865" i="5"/>
  <c r="B8866" i="5"/>
  <c r="C8866" i="5"/>
  <c r="B8867" i="5"/>
  <c r="C8867" i="5"/>
  <c r="B8868" i="5"/>
  <c r="C8868" i="5"/>
  <c r="B8869" i="5"/>
  <c r="C8869" i="5"/>
  <c r="B8870" i="5"/>
  <c r="C8870" i="5"/>
  <c r="B8871" i="5"/>
  <c r="C8871" i="5"/>
  <c r="B8872" i="5"/>
  <c r="C8872" i="5"/>
  <c r="B8873" i="5"/>
  <c r="C8873" i="5"/>
  <c r="B8874" i="5"/>
  <c r="C8874" i="5"/>
  <c r="B8875" i="5"/>
  <c r="C8875" i="5"/>
  <c r="B8876" i="5"/>
  <c r="C8876" i="5"/>
  <c r="B8877" i="5"/>
  <c r="C8877" i="5"/>
  <c r="B8878" i="5"/>
  <c r="C8878" i="5"/>
  <c r="B8879" i="5"/>
  <c r="C8879" i="5"/>
  <c r="B8880" i="5"/>
  <c r="C8880" i="5"/>
  <c r="B8881" i="5"/>
  <c r="C8881" i="5"/>
  <c r="B8882" i="5"/>
  <c r="C8882" i="5"/>
  <c r="B8883" i="5"/>
  <c r="C8883" i="5"/>
  <c r="B8884" i="5"/>
  <c r="C8884" i="5"/>
  <c r="B8885" i="5"/>
  <c r="C8885" i="5"/>
  <c r="B8886" i="5"/>
  <c r="C8886" i="5"/>
  <c r="B8887" i="5"/>
  <c r="C8887" i="5"/>
  <c r="B8888" i="5"/>
  <c r="C8888" i="5"/>
  <c r="B8889" i="5"/>
  <c r="C8889" i="5"/>
  <c r="B8890" i="5"/>
  <c r="C8890" i="5"/>
  <c r="B8891" i="5"/>
  <c r="C8891" i="5"/>
  <c r="B8892" i="5"/>
  <c r="C8892" i="5"/>
  <c r="B8893" i="5"/>
  <c r="C8893" i="5"/>
  <c r="B8894" i="5"/>
  <c r="C8894" i="5"/>
  <c r="B8895" i="5"/>
  <c r="C8895" i="5"/>
  <c r="B8896" i="5"/>
  <c r="C8896" i="5"/>
  <c r="B8897" i="5"/>
  <c r="C8897" i="5"/>
  <c r="B8898" i="5"/>
  <c r="C8898" i="5"/>
  <c r="B8899" i="5"/>
  <c r="C8899" i="5"/>
  <c r="B8900" i="5"/>
  <c r="C8900" i="5"/>
  <c r="B8901" i="5"/>
  <c r="C8901" i="5"/>
  <c r="B8902" i="5"/>
  <c r="C8902" i="5"/>
  <c r="B8903" i="5"/>
  <c r="C8903" i="5"/>
  <c r="B8904" i="5"/>
  <c r="C8904" i="5"/>
  <c r="B8905" i="5"/>
  <c r="C8905" i="5"/>
  <c r="B8906" i="5"/>
  <c r="C8906" i="5"/>
  <c r="B8907" i="5"/>
  <c r="C8907" i="5"/>
  <c r="B8908" i="5"/>
  <c r="C8908" i="5"/>
  <c r="B8909" i="5"/>
  <c r="C8909" i="5"/>
  <c r="B8910" i="5"/>
  <c r="C8910" i="5"/>
  <c r="B8911" i="5"/>
  <c r="C8911" i="5"/>
  <c r="B8912" i="5"/>
  <c r="C8912" i="5"/>
  <c r="B8913" i="5"/>
  <c r="C8913" i="5"/>
  <c r="B8914" i="5"/>
  <c r="C8914" i="5"/>
  <c r="B8915" i="5"/>
  <c r="C8915" i="5"/>
  <c r="B8916" i="5"/>
  <c r="C8916" i="5"/>
  <c r="B8917" i="5"/>
  <c r="C8917" i="5"/>
  <c r="B8918" i="5"/>
  <c r="C8918" i="5"/>
  <c r="B8919" i="5"/>
  <c r="C8919" i="5"/>
  <c r="B8920" i="5"/>
  <c r="C8920" i="5"/>
  <c r="B8921" i="5"/>
  <c r="C8921" i="5"/>
  <c r="B8922" i="5"/>
  <c r="C8922" i="5"/>
  <c r="B8923" i="5"/>
  <c r="C8923" i="5"/>
  <c r="B8924" i="5"/>
  <c r="C8924" i="5"/>
  <c r="B8925" i="5"/>
  <c r="C8925" i="5"/>
  <c r="B8926" i="5"/>
  <c r="C8926" i="5"/>
  <c r="B8927" i="5"/>
  <c r="C8927" i="5"/>
  <c r="B8928" i="5"/>
  <c r="C8928" i="5"/>
  <c r="B8929" i="5"/>
  <c r="C8929" i="5"/>
  <c r="B8930" i="5"/>
  <c r="C8930" i="5"/>
  <c r="B8931" i="5"/>
  <c r="C8931" i="5"/>
  <c r="B8932" i="5"/>
  <c r="C8932" i="5"/>
  <c r="B8933" i="5"/>
  <c r="C8933" i="5"/>
  <c r="B8934" i="5"/>
  <c r="C8934" i="5"/>
  <c r="B8935" i="5"/>
  <c r="C8935" i="5"/>
  <c r="B8936" i="5"/>
  <c r="C8936" i="5"/>
  <c r="B8937" i="5"/>
  <c r="C8937" i="5"/>
  <c r="B8938" i="5"/>
  <c r="C8938" i="5"/>
  <c r="B8939" i="5"/>
  <c r="C8939" i="5"/>
  <c r="B8940" i="5"/>
  <c r="C8940" i="5"/>
  <c r="B8941" i="5"/>
  <c r="C8941" i="5"/>
  <c r="B8942" i="5"/>
  <c r="C8942" i="5"/>
  <c r="B8943" i="5"/>
  <c r="C8943" i="5"/>
  <c r="B8944" i="5"/>
  <c r="C8944" i="5"/>
  <c r="B8945" i="5"/>
  <c r="C8945" i="5"/>
  <c r="B8946" i="5"/>
  <c r="C8946" i="5"/>
  <c r="B8947" i="5"/>
  <c r="C8947" i="5"/>
  <c r="B8948" i="5"/>
  <c r="C8948" i="5"/>
  <c r="B8949" i="5"/>
  <c r="C8949" i="5"/>
  <c r="B8950" i="5"/>
  <c r="C8950" i="5"/>
  <c r="B8951" i="5"/>
  <c r="C8951" i="5"/>
  <c r="B8952" i="5"/>
  <c r="C8952" i="5"/>
  <c r="B8953" i="5"/>
  <c r="C8953" i="5"/>
  <c r="B8954" i="5"/>
  <c r="C8954" i="5"/>
  <c r="B8955" i="5"/>
  <c r="C8955" i="5"/>
  <c r="B8956" i="5"/>
  <c r="C8956" i="5"/>
  <c r="B8957" i="5"/>
  <c r="C8957" i="5"/>
  <c r="B8958" i="5"/>
  <c r="C8958" i="5"/>
  <c r="B8959" i="5"/>
  <c r="C8959" i="5"/>
  <c r="B8960" i="5"/>
  <c r="C8960" i="5"/>
  <c r="B8961" i="5"/>
  <c r="C8961" i="5"/>
  <c r="B8962" i="5"/>
  <c r="C8962" i="5"/>
  <c r="B8963" i="5"/>
  <c r="C8963" i="5"/>
  <c r="B8964" i="5"/>
  <c r="C8964" i="5"/>
  <c r="B8965" i="5"/>
  <c r="C8965" i="5"/>
  <c r="B8966" i="5"/>
  <c r="C8966" i="5"/>
  <c r="B8967" i="5"/>
  <c r="C8967" i="5"/>
  <c r="B8968" i="5"/>
  <c r="C8968" i="5"/>
  <c r="B8969" i="5"/>
  <c r="C8969" i="5"/>
  <c r="B8970" i="5"/>
  <c r="C8970" i="5"/>
  <c r="B8971" i="5"/>
  <c r="C8971" i="5"/>
  <c r="B8972" i="5"/>
  <c r="C8972" i="5"/>
  <c r="B8973" i="5"/>
  <c r="C8973" i="5"/>
  <c r="B8974" i="5"/>
  <c r="C8974" i="5"/>
  <c r="B8975" i="5"/>
  <c r="C8975" i="5"/>
  <c r="B8976" i="5"/>
  <c r="C8976" i="5"/>
  <c r="B8977" i="5"/>
  <c r="C8977" i="5"/>
  <c r="B8978" i="5"/>
  <c r="C8978" i="5"/>
  <c r="B8979" i="5"/>
  <c r="C8979" i="5"/>
  <c r="B8980" i="5"/>
  <c r="C8980" i="5"/>
  <c r="B8981" i="5"/>
  <c r="C8981" i="5"/>
  <c r="B8982" i="5"/>
  <c r="C8982" i="5"/>
  <c r="B8983" i="5"/>
  <c r="C8983" i="5"/>
  <c r="B8984" i="5"/>
  <c r="C8984" i="5"/>
  <c r="B8985" i="5"/>
  <c r="C8985" i="5"/>
  <c r="B8986" i="5"/>
  <c r="C8986" i="5"/>
  <c r="B8987" i="5"/>
  <c r="C8987" i="5"/>
  <c r="B8988" i="5"/>
  <c r="C8988" i="5"/>
  <c r="B8989" i="5"/>
  <c r="C8989" i="5"/>
  <c r="B8990" i="5"/>
  <c r="C8990" i="5"/>
  <c r="B8991" i="5"/>
  <c r="C8991" i="5"/>
  <c r="B8992" i="5"/>
  <c r="C8992" i="5"/>
  <c r="B8993" i="5"/>
  <c r="C8993" i="5"/>
  <c r="B8994" i="5"/>
  <c r="C8994" i="5"/>
  <c r="B8995" i="5"/>
  <c r="C8995" i="5"/>
  <c r="B8996" i="5"/>
  <c r="C8996" i="5"/>
  <c r="B8997" i="5"/>
  <c r="C8997" i="5"/>
  <c r="B8998" i="5"/>
  <c r="C8998" i="5"/>
  <c r="B8999" i="5"/>
  <c r="C8999" i="5"/>
  <c r="B9000" i="5"/>
  <c r="C9000" i="5"/>
  <c r="B9001" i="5"/>
  <c r="C9001" i="5"/>
  <c r="B9002" i="5"/>
  <c r="C9002" i="5"/>
  <c r="B9003" i="5"/>
  <c r="C9003" i="5"/>
  <c r="B9004" i="5"/>
  <c r="C9004" i="5"/>
  <c r="B9005" i="5"/>
  <c r="C9005" i="5"/>
  <c r="B9006" i="5"/>
  <c r="C9006" i="5"/>
  <c r="B9007" i="5"/>
  <c r="C9007" i="5"/>
  <c r="B9008" i="5"/>
  <c r="C9008" i="5"/>
  <c r="B9009" i="5"/>
  <c r="C9009" i="5"/>
  <c r="B9010" i="5"/>
  <c r="C9010" i="5"/>
  <c r="B9011" i="5"/>
  <c r="C9011" i="5"/>
  <c r="B9012" i="5"/>
  <c r="C9012" i="5"/>
  <c r="B9013" i="5"/>
  <c r="C9013" i="5"/>
  <c r="B9014" i="5"/>
  <c r="C9014" i="5"/>
  <c r="B9015" i="5"/>
  <c r="C9015" i="5"/>
  <c r="B9016" i="5"/>
  <c r="C9016" i="5"/>
  <c r="B9017" i="5"/>
  <c r="C9017" i="5"/>
  <c r="B9018" i="5"/>
  <c r="C9018" i="5"/>
  <c r="B9019" i="5"/>
  <c r="C9019" i="5"/>
  <c r="B9020" i="5"/>
  <c r="C9020" i="5"/>
  <c r="B9021" i="5"/>
  <c r="C9021" i="5"/>
  <c r="B9022" i="5"/>
  <c r="C9022" i="5"/>
  <c r="B9023" i="5"/>
  <c r="C9023" i="5"/>
  <c r="B9024" i="5"/>
  <c r="C9024" i="5"/>
  <c r="B9025" i="5"/>
  <c r="C9025" i="5"/>
  <c r="B9026" i="5"/>
  <c r="C9026" i="5"/>
  <c r="B9027" i="5"/>
  <c r="C9027" i="5"/>
  <c r="B9028" i="5"/>
  <c r="C9028" i="5"/>
  <c r="B9029" i="5"/>
  <c r="C9029" i="5"/>
  <c r="B9030" i="5"/>
  <c r="C9030" i="5"/>
  <c r="B9031" i="5"/>
  <c r="C9031" i="5"/>
  <c r="B9032" i="5"/>
  <c r="C9032" i="5"/>
  <c r="B9033" i="5"/>
  <c r="C9033" i="5"/>
  <c r="B9034" i="5"/>
  <c r="C9034" i="5"/>
  <c r="B9035" i="5"/>
  <c r="C9035" i="5"/>
  <c r="B9036" i="5"/>
  <c r="C9036" i="5"/>
  <c r="B9037" i="5"/>
  <c r="C9037" i="5"/>
  <c r="B9038" i="5"/>
  <c r="C9038" i="5"/>
  <c r="B9039" i="5"/>
  <c r="C9039" i="5"/>
  <c r="B9040" i="5"/>
  <c r="C9040" i="5"/>
  <c r="B9041" i="5"/>
  <c r="C9041" i="5"/>
  <c r="B9042" i="5"/>
  <c r="C9042" i="5"/>
  <c r="B9043" i="5"/>
  <c r="C9043" i="5"/>
  <c r="B9044" i="5"/>
  <c r="C9044" i="5"/>
  <c r="B9045" i="5"/>
  <c r="C9045" i="5"/>
  <c r="B9046" i="5"/>
  <c r="C9046" i="5"/>
  <c r="B9047" i="5"/>
  <c r="C9047" i="5"/>
  <c r="B9048" i="5"/>
  <c r="C9048" i="5"/>
  <c r="B9049" i="5"/>
  <c r="C9049" i="5"/>
  <c r="B9050" i="5"/>
  <c r="C9050" i="5"/>
  <c r="B9051" i="5"/>
  <c r="C9051" i="5"/>
  <c r="B9052" i="5"/>
  <c r="C9052" i="5"/>
  <c r="B9053" i="5"/>
  <c r="C9053" i="5"/>
  <c r="B9054" i="5"/>
  <c r="C9054" i="5"/>
  <c r="B9055" i="5"/>
  <c r="C9055" i="5"/>
  <c r="B9056" i="5"/>
  <c r="C9056" i="5"/>
  <c r="B9057" i="5"/>
  <c r="C9057" i="5"/>
  <c r="B9058" i="5"/>
  <c r="C9058" i="5"/>
  <c r="B9059" i="5"/>
  <c r="C9059" i="5"/>
  <c r="B9060" i="5"/>
  <c r="C9060" i="5"/>
  <c r="B9061" i="5"/>
  <c r="C9061" i="5"/>
  <c r="B9062" i="5"/>
  <c r="C9062" i="5"/>
  <c r="B9063" i="5"/>
  <c r="C9063" i="5"/>
  <c r="B9064" i="5"/>
  <c r="C9064" i="5"/>
  <c r="B9065" i="5"/>
  <c r="C9065" i="5"/>
  <c r="B9066" i="5"/>
  <c r="C9066" i="5"/>
  <c r="B9067" i="5"/>
  <c r="C9067" i="5"/>
  <c r="B9068" i="5"/>
  <c r="C9068" i="5"/>
  <c r="B9069" i="5"/>
  <c r="C9069" i="5"/>
  <c r="B9070" i="5"/>
  <c r="C9070" i="5"/>
  <c r="B9071" i="5"/>
  <c r="C9071" i="5"/>
  <c r="B9072" i="5"/>
  <c r="C9072" i="5"/>
  <c r="B9073" i="5"/>
  <c r="C9073" i="5"/>
  <c r="B9074" i="5"/>
  <c r="C9074" i="5"/>
  <c r="B9075" i="5"/>
  <c r="C9075" i="5"/>
  <c r="B9076" i="5"/>
  <c r="C9076" i="5"/>
  <c r="B9077" i="5"/>
  <c r="C9077" i="5"/>
  <c r="B9078" i="5"/>
  <c r="C9078" i="5"/>
  <c r="B9079" i="5"/>
  <c r="C9079" i="5"/>
  <c r="B9080" i="5"/>
  <c r="C9080" i="5"/>
  <c r="B9081" i="5"/>
  <c r="C9081" i="5"/>
  <c r="B9082" i="5"/>
  <c r="C9082" i="5"/>
  <c r="B9083" i="5"/>
  <c r="C9083" i="5"/>
  <c r="B9084" i="5"/>
  <c r="C9084" i="5"/>
  <c r="B9085" i="5"/>
  <c r="C9085" i="5"/>
  <c r="B9086" i="5"/>
  <c r="C9086" i="5"/>
  <c r="B9087" i="5"/>
  <c r="C9087" i="5"/>
  <c r="B9088" i="5"/>
  <c r="C9088" i="5"/>
  <c r="B9089" i="5"/>
  <c r="C9089" i="5"/>
  <c r="B9090" i="5"/>
  <c r="C9090" i="5"/>
  <c r="B9091" i="5"/>
  <c r="C9091" i="5"/>
  <c r="B9092" i="5"/>
  <c r="C9092" i="5"/>
  <c r="B9093" i="5"/>
  <c r="C9093" i="5"/>
  <c r="B9094" i="5"/>
  <c r="C9094" i="5"/>
  <c r="B9095" i="5"/>
  <c r="C9095" i="5"/>
  <c r="B9096" i="5"/>
  <c r="C9096" i="5"/>
  <c r="B9097" i="5"/>
  <c r="C9097" i="5"/>
  <c r="B9098" i="5"/>
  <c r="C9098" i="5"/>
  <c r="B9099" i="5"/>
  <c r="C9099" i="5"/>
  <c r="B9100" i="5"/>
  <c r="C9100" i="5"/>
  <c r="B9101" i="5"/>
  <c r="C9101" i="5"/>
  <c r="B9102" i="5"/>
  <c r="C9102" i="5"/>
  <c r="B9103" i="5"/>
  <c r="C9103" i="5"/>
  <c r="B9104" i="5"/>
  <c r="C9104" i="5"/>
  <c r="B9105" i="5"/>
  <c r="C9105" i="5"/>
  <c r="B9106" i="5"/>
  <c r="C9106" i="5"/>
  <c r="B9107" i="5"/>
  <c r="C9107" i="5"/>
  <c r="B9108" i="5"/>
  <c r="C9108" i="5"/>
  <c r="B9109" i="5"/>
  <c r="C9109" i="5"/>
  <c r="B9110" i="5"/>
  <c r="C9110" i="5"/>
  <c r="B9111" i="5"/>
  <c r="C9111" i="5"/>
  <c r="B9112" i="5"/>
  <c r="C9112" i="5"/>
  <c r="B9113" i="5"/>
  <c r="C9113" i="5"/>
  <c r="B9114" i="5"/>
  <c r="C9114" i="5"/>
  <c r="B9115" i="5"/>
  <c r="C9115" i="5"/>
  <c r="B9116" i="5"/>
  <c r="C9116" i="5"/>
  <c r="B9117" i="5"/>
  <c r="C9117" i="5"/>
  <c r="B9118" i="5"/>
  <c r="C9118" i="5"/>
  <c r="B9119" i="5"/>
  <c r="C9119" i="5"/>
  <c r="B9120" i="5"/>
  <c r="C9120" i="5"/>
  <c r="B9121" i="5"/>
  <c r="C9121" i="5"/>
  <c r="B9122" i="5"/>
  <c r="C9122" i="5"/>
  <c r="B9123" i="5"/>
  <c r="C9123" i="5"/>
  <c r="B9124" i="5"/>
  <c r="C9124" i="5"/>
  <c r="B9125" i="5"/>
  <c r="C9125" i="5"/>
  <c r="B9126" i="5"/>
  <c r="C9126" i="5"/>
  <c r="B9127" i="5"/>
  <c r="C9127" i="5"/>
  <c r="B9128" i="5"/>
  <c r="C9128" i="5"/>
  <c r="B9129" i="5"/>
  <c r="C9129" i="5"/>
  <c r="B9130" i="5"/>
  <c r="C9130" i="5"/>
  <c r="B9131" i="5"/>
  <c r="C9131" i="5"/>
  <c r="B9132" i="5"/>
  <c r="C9132" i="5"/>
  <c r="B9133" i="5"/>
  <c r="C9133" i="5"/>
  <c r="B9134" i="5"/>
  <c r="C9134" i="5"/>
  <c r="B9135" i="5"/>
  <c r="C9135" i="5"/>
  <c r="B9136" i="5"/>
  <c r="C9136" i="5"/>
  <c r="B9137" i="5"/>
  <c r="C9137" i="5"/>
  <c r="B9138" i="5"/>
  <c r="C9138" i="5"/>
  <c r="B9139" i="5"/>
  <c r="C9139" i="5"/>
  <c r="B9140" i="5"/>
  <c r="C9140" i="5"/>
  <c r="B9141" i="5"/>
  <c r="C9141" i="5"/>
  <c r="B9142" i="5"/>
  <c r="C9142" i="5"/>
  <c r="B9143" i="5"/>
  <c r="C9143" i="5"/>
  <c r="B9144" i="5"/>
  <c r="C9144" i="5"/>
  <c r="B9145" i="5"/>
  <c r="C9145" i="5"/>
  <c r="B9146" i="5"/>
  <c r="C9146" i="5"/>
  <c r="B9147" i="5"/>
  <c r="C9147" i="5"/>
  <c r="B9148" i="5"/>
  <c r="C9148" i="5"/>
  <c r="B9149" i="5"/>
  <c r="C9149" i="5"/>
  <c r="B9150" i="5"/>
  <c r="C9150" i="5"/>
  <c r="B9151" i="5"/>
  <c r="C9151" i="5"/>
  <c r="B9152" i="5"/>
  <c r="C9152" i="5"/>
  <c r="B9153" i="5"/>
  <c r="C9153" i="5"/>
  <c r="B9154" i="5"/>
  <c r="C9154" i="5"/>
  <c r="B9155" i="5"/>
  <c r="C9155" i="5"/>
  <c r="B9156" i="5"/>
  <c r="C9156" i="5"/>
  <c r="B9157" i="5"/>
  <c r="C9157" i="5"/>
  <c r="B9158" i="5"/>
  <c r="C9158" i="5"/>
  <c r="B9159" i="5"/>
  <c r="C9159" i="5"/>
  <c r="B9160" i="5"/>
  <c r="C9160" i="5"/>
  <c r="B9161" i="5"/>
  <c r="C9161" i="5"/>
  <c r="B9162" i="5"/>
  <c r="C9162" i="5"/>
  <c r="B9163" i="5"/>
  <c r="C9163" i="5"/>
  <c r="B9164" i="5"/>
  <c r="C9164" i="5"/>
  <c r="B9165" i="5"/>
  <c r="C9165" i="5"/>
  <c r="B9166" i="5"/>
  <c r="C9166" i="5"/>
  <c r="B9167" i="5"/>
  <c r="C9167" i="5"/>
  <c r="B9168" i="5"/>
  <c r="C9168" i="5"/>
  <c r="B9169" i="5"/>
  <c r="C9169" i="5"/>
  <c r="B9170" i="5"/>
  <c r="C9170" i="5"/>
  <c r="B9171" i="5"/>
  <c r="C9171" i="5"/>
  <c r="B9172" i="5"/>
  <c r="C9172" i="5"/>
  <c r="B9173" i="5"/>
  <c r="C9173" i="5"/>
  <c r="B9174" i="5"/>
  <c r="C9174" i="5"/>
  <c r="B9175" i="5"/>
  <c r="C9175" i="5"/>
  <c r="B9176" i="5"/>
  <c r="C9176" i="5"/>
  <c r="B9177" i="5"/>
  <c r="C9177" i="5"/>
  <c r="B9178" i="5"/>
  <c r="C9178" i="5"/>
  <c r="B9179" i="5"/>
  <c r="C9179" i="5"/>
  <c r="B9180" i="5"/>
  <c r="C9180" i="5"/>
  <c r="B9181" i="5"/>
  <c r="C9181" i="5"/>
  <c r="B9182" i="5"/>
  <c r="C9182" i="5"/>
  <c r="B9183" i="5"/>
  <c r="C9183" i="5"/>
  <c r="B9184" i="5"/>
  <c r="C9184" i="5"/>
  <c r="B9185" i="5"/>
  <c r="C9185" i="5"/>
  <c r="B9186" i="5"/>
  <c r="C9186" i="5"/>
  <c r="B9187" i="5"/>
  <c r="C9187" i="5"/>
  <c r="B9188" i="5"/>
  <c r="C9188" i="5"/>
  <c r="B9189" i="5"/>
  <c r="C9189" i="5"/>
  <c r="B9190" i="5"/>
  <c r="C9190" i="5"/>
  <c r="B9191" i="5"/>
  <c r="C9191" i="5"/>
  <c r="B9192" i="5"/>
  <c r="C9192" i="5"/>
  <c r="B9193" i="5"/>
  <c r="C9193" i="5"/>
  <c r="B9194" i="5"/>
  <c r="C9194" i="5"/>
  <c r="B9195" i="5"/>
  <c r="C9195" i="5"/>
  <c r="B9196" i="5"/>
  <c r="C9196" i="5"/>
  <c r="B9197" i="5"/>
  <c r="C9197" i="5"/>
  <c r="B9198" i="5"/>
  <c r="C9198" i="5"/>
  <c r="B9199" i="5"/>
  <c r="C9199" i="5"/>
  <c r="B9200" i="5"/>
  <c r="C9200" i="5"/>
  <c r="B9201" i="5"/>
  <c r="C9201" i="5"/>
  <c r="B9202" i="5"/>
  <c r="C9202" i="5"/>
  <c r="B9203" i="5"/>
  <c r="C9203" i="5"/>
  <c r="B9204" i="5"/>
  <c r="C9204" i="5"/>
  <c r="B9205" i="5"/>
  <c r="C9205" i="5"/>
  <c r="B9206" i="5"/>
  <c r="C9206" i="5"/>
  <c r="B9207" i="5"/>
  <c r="C9207" i="5"/>
  <c r="B9208" i="5"/>
  <c r="C9208" i="5"/>
  <c r="B9209" i="5"/>
  <c r="C9209" i="5"/>
  <c r="B9210" i="5"/>
  <c r="C9210" i="5"/>
  <c r="B9211" i="5"/>
  <c r="C9211" i="5"/>
  <c r="B9212" i="5"/>
  <c r="C9212" i="5"/>
  <c r="B9213" i="5"/>
  <c r="C9213" i="5"/>
  <c r="B9214" i="5"/>
  <c r="C9214" i="5"/>
  <c r="B9215" i="5"/>
  <c r="C9215" i="5"/>
  <c r="B9216" i="5"/>
  <c r="C9216" i="5"/>
  <c r="B9217" i="5"/>
  <c r="C9217" i="5"/>
  <c r="B9218" i="5"/>
  <c r="C9218" i="5"/>
  <c r="B9219" i="5"/>
  <c r="C9219" i="5"/>
  <c r="B9220" i="5"/>
  <c r="C9220" i="5"/>
  <c r="B9221" i="5"/>
  <c r="C9221" i="5"/>
  <c r="B9222" i="5"/>
  <c r="C9222" i="5"/>
  <c r="B9223" i="5"/>
  <c r="C9223" i="5"/>
  <c r="B9224" i="5"/>
  <c r="C9224" i="5"/>
  <c r="B9225" i="5"/>
  <c r="C9225" i="5"/>
  <c r="B9226" i="5"/>
  <c r="C9226" i="5"/>
  <c r="B9227" i="5"/>
  <c r="C9227" i="5"/>
  <c r="B9228" i="5"/>
  <c r="C9228" i="5"/>
  <c r="B9229" i="5"/>
  <c r="C9229" i="5"/>
  <c r="B9230" i="5"/>
  <c r="C9230" i="5"/>
  <c r="B9231" i="5"/>
  <c r="C9231" i="5"/>
  <c r="B9232" i="5"/>
  <c r="C9232" i="5"/>
  <c r="B9233" i="5"/>
  <c r="C9233" i="5"/>
  <c r="B9234" i="5"/>
  <c r="C9234" i="5"/>
  <c r="B9235" i="5"/>
  <c r="C9235" i="5"/>
  <c r="B4" i="5"/>
  <c r="C4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" i="5"/>
  <c r="D2" i="5"/>
  <c r="D3" i="5"/>
  <c r="C3" i="5"/>
  <c r="B3" i="1"/>
  <c r="A2" i="2"/>
</calcChain>
</file>

<file path=xl/comments1.xml><?xml version="1.0" encoding="utf-8"?>
<comments xmlns="http://schemas.openxmlformats.org/spreadsheetml/2006/main">
  <authors>
    <author>Auteur</author>
  </authors>
  <commentList>
    <comment ref="A2" authorId="0">
      <text>
        <r>
          <rPr>
            <sz val="11"/>
            <rFont val="Calibri"/>
            <family val="2"/>
            <scheme val="minor"/>
          </rPr>
          <t>&lt;?xml version="1.0" encoding="utf-16"?&gt;
&lt;DownloadFormula xmlns:xsi="http://www.w3.org/2001/XMLSchema-instance" xmlns:xsd="http://www.w3.org/2001/XMLSchema"&gt;
  &lt;headings&gt;true&lt;/headings&gt;
  &lt;orientation&gt;Vertical&lt;/orientation&gt;
  &lt;DateFormat&gt;DATEFORMAT_DEFAULT&lt;/DateFormat&gt;
  &lt;storedNoteVersion&gt;403002&lt;/storedNoteVersion&gt;
  &lt;conversionFreq&gt;UNSPECIFIED&lt;/conversionFreq&gt;
  &lt;bReversedOrder&gt;false&lt;/bReversedOrder&gt;
  &lt;bReplaceNA&gt;false&lt;/bReplaceNA&gt;
  &lt;bSIDownload&gt;false&lt;/bSIDownload&gt;
  &lt;bLSDownload&gt;false&lt;/bLSDownload&gt;
  &lt;ReportEndOfPeriodDates&gt;false&lt;/ReportEndOfPeriodDates&gt;
  &lt;VirtualCodes&gt;GIIMnemonic&lt;/VirtualCodes&gt;
  &lt;SeriesAttributesCodes&gt;LongLabel&lt;/SeriesAttributesCodes&gt;
  &lt;SeriesAttributesCodes&gt;Values&lt;/SeriesAttributesCodes&gt;
  &lt;SeriesList&gt;
    &lt;Series Mnemonic="HIST/DWY/D132MRCM.D" /&gt;
    &lt;Series Mnemonic="HIST/DWY/D132IRTED3MDB.D" /&gt;
  &lt;/SeriesList&gt;
&lt;/DownloadFormula&gt;</t>
        </r>
      </text>
    </comment>
  </commentList>
</comments>
</file>

<file path=xl/sharedStrings.xml><?xml version="1.0" encoding="utf-8"?>
<sst xmlns="http://schemas.openxmlformats.org/spreadsheetml/2006/main" count="1488" uniqueCount="18">
  <si>
    <t>EURIBOR3MD=X</t>
  </si>
  <si>
    <t>EURIBOR6MD=X</t>
  </si>
  <si>
    <t>EURIBOR9MD=X</t>
  </si>
  <si>
    <t>EURIBOR1YD=X</t>
  </si>
  <si>
    <t>Timestamp</t>
  </si>
  <si>
    <t>Last Quote Close</t>
  </si>
  <si>
    <t>D132MRCM.D</t>
  </si>
  <si>
    <t>D132IRTED3MDB.D</t>
  </si>
  <si>
    <t>Long Label</t>
  </si>
  <si>
    <t>FRANKREICH, ZINSEN, NATIONALER INTERBANKEN GELDMARKTSATZ FUER FRF (EURO), TAGESGELD, MITTE, % P.A., QUELLE: FINANZMAERKTE, *, FRANCE, INTEREST RATES, NATIONAL INTERBANK MONEY MARKET RATE ON FRF (EURO),, CALL MONEY RATE,    MID,, PERCENT PER ANNUM, SOURCE: FINANCIAL MARKETS - FREE MARKET RATES (GERFIN.BNK)</t>
  </si>
  <si>
    <t>FRANKREICH, RENDITEN, 3-MONAT EURO-DEPOSITS, *, FRANCE, YIELDS, 3-MONTH EURO-DEPOSITS, SOURCE: DEUTSCHE BANK RESEARCH (GERFIN.BNK)</t>
  </si>
  <si>
    <t xml:space="preserve">  </t>
  </si>
  <si>
    <t>Taux de dépôt à 3 mois - FR</t>
  </si>
  <si>
    <t>PIBOR - Taux interbancaire à 3 mois - FR</t>
  </si>
  <si>
    <t>EURIBOR 3 Mois</t>
  </si>
  <si>
    <t>Trimestre</t>
  </si>
  <si>
    <t>Année</t>
  </si>
  <si>
    <t>Taux interbancaire trimestriel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</si>
</sst>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&quot;/&quot;m&quot;/&quot;yy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NumberFormat="1" applyFont="1" applyFill="1" applyBorder="1" applyAlignment="1" applyProtection="1"/>
    <xf numFmtId="164" fontId="0" fillId="0" borderId="0" xfId="0" applyNumberFormat="1" applyFont="1" applyFill="1" applyBorder="1" applyAlignment="1" applyProtection="1"/>
    <xf numFmtId="2" fontId="0" fillId="0" borderId="0" xfId="0" applyNumberFormat="1" applyFont="1" applyFill="1" applyBorder="1" applyAlignment="1" applyProtection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Relationship Id="rId2" Type="http://schemas.microsoft.com/office/2011/relationships/chartStyle" Target="style1.xml"/><Relationship Id="rId3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PIBOR</a:t>
            </a:r>
            <a:r>
              <a:rPr lang="fr-FR" baseline="0"/>
              <a:t> - EURIBOR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propres'!$D$2</c:f>
              <c:strCache>
                <c:ptCount val="1"/>
                <c:pt idx="0">
                  <c:v>PIBOR - Taux interbancaire à 3 mois - FR</c:v>
                </c:pt>
              </c:strCache>
            </c:strRef>
          </c:tx>
          <c:spPr>
            <a:ln w="38100" cap="rnd">
              <a:solidFill>
                <a:srgbClr val="000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'data propres'!$B$4:$B$9235</c:f>
              <c:numCache>
                <c:formatCode>m/d/yy</c:formatCode>
                <c:ptCount val="9232"/>
                <c:pt idx="0">
                  <c:v>30319.0</c:v>
                </c:pt>
                <c:pt idx="1">
                  <c:v>30320.0</c:v>
                </c:pt>
                <c:pt idx="2">
                  <c:v>30321.0</c:v>
                </c:pt>
                <c:pt idx="3">
                  <c:v>30322.0</c:v>
                </c:pt>
                <c:pt idx="4">
                  <c:v>30323.0</c:v>
                </c:pt>
                <c:pt idx="5">
                  <c:v>30326.0</c:v>
                </c:pt>
                <c:pt idx="6">
                  <c:v>30327.0</c:v>
                </c:pt>
                <c:pt idx="7">
                  <c:v>30328.0</c:v>
                </c:pt>
                <c:pt idx="8">
                  <c:v>30329.0</c:v>
                </c:pt>
                <c:pt idx="9">
                  <c:v>30330.0</c:v>
                </c:pt>
                <c:pt idx="10">
                  <c:v>30333.0</c:v>
                </c:pt>
                <c:pt idx="11">
                  <c:v>30334.0</c:v>
                </c:pt>
                <c:pt idx="12">
                  <c:v>30335.0</c:v>
                </c:pt>
                <c:pt idx="13">
                  <c:v>30336.0</c:v>
                </c:pt>
                <c:pt idx="14">
                  <c:v>30337.0</c:v>
                </c:pt>
                <c:pt idx="15">
                  <c:v>30340.0</c:v>
                </c:pt>
                <c:pt idx="16">
                  <c:v>30341.0</c:v>
                </c:pt>
                <c:pt idx="17">
                  <c:v>30342.0</c:v>
                </c:pt>
                <c:pt idx="18">
                  <c:v>30343.0</c:v>
                </c:pt>
                <c:pt idx="19">
                  <c:v>30344.0</c:v>
                </c:pt>
                <c:pt idx="20">
                  <c:v>30347.0</c:v>
                </c:pt>
                <c:pt idx="21">
                  <c:v>30348.0</c:v>
                </c:pt>
                <c:pt idx="22">
                  <c:v>30349.0</c:v>
                </c:pt>
                <c:pt idx="23">
                  <c:v>30350.0</c:v>
                </c:pt>
                <c:pt idx="24">
                  <c:v>30351.0</c:v>
                </c:pt>
                <c:pt idx="25">
                  <c:v>30354.0</c:v>
                </c:pt>
                <c:pt idx="26">
                  <c:v>30355.0</c:v>
                </c:pt>
                <c:pt idx="27">
                  <c:v>30356.0</c:v>
                </c:pt>
                <c:pt idx="28">
                  <c:v>30357.0</c:v>
                </c:pt>
                <c:pt idx="29">
                  <c:v>30358.0</c:v>
                </c:pt>
                <c:pt idx="30">
                  <c:v>30361.0</c:v>
                </c:pt>
                <c:pt idx="31">
                  <c:v>30362.0</c:v>
                </c:pt>
                <c:pt idx="32">
                  <c:v>30363.0</c:v>
                </c:pt>
                <c:pt idx="33">
                  <c:v>30364.0</c:v>
                </c:pt>
                <c:pt idx="34">
                  <c:v>30365.0</c:v>
                </c:pt>
                <c:pt idx="35">
                  <c:v>30368.0</c:v>
                </c:pt>
                <c:pt idx="36">
                  <c:v>30369.0</c:v>
                </c:pt>
                <c:pt idx="37">
                  <c:v>30370.0</c:v>
                </c:pt>
                <c:pt idx="38">
                  <c:v>30371.0</c:v>
                </c:pt>
                <c:pt idx="39">
                  <c:v>30372.0</c:v>
                </c:pt>
                <c:pt idx="40">
                  <c:v>30375.0</c:v>
                </c:pt>
                <c:pt idx="41">
                  <c:v>30376.0</c:v>
                </c:pt>
                <c:pt idx="42">
                  <c:v>30377.0</c:v>
                </c:pt>
                <c:pt idx="43">
                  <c:v>30378.0</c:v>
                </c:pt>
                <c:pt idx="44">
                  <c:v>30379.0</c:v>
                </c:pt>
                <c:pt idx="45">
                  <c:v>30382.0</c:v>
                </c:pt>
                <c:pt idx="46">
                  <c:v>30383.0</c:v>
                </c:pt>
                <c:pt idx="47">
                  <c:v>30384.0</c:v>
                </c:pt>
                <c:pt idx="48">
                  <c:v>30385.0</c:v>
                </c:pt>
                <c:pt idx="49">
                  <c:v>30386.0</c:v>
                </c:pt>
                <c:pt idx="50">
                  <c:v>30389.0</c:v>
                </c:pt>
                <c:pt idx="51">
                  <c:v>30390.0</c:v>
                </c:pt>
                <c:pt idx="52">
                  <c:v>30391.0</c:v>
                </c:pt>
                <c:pt idx="53">
                  <c:v>30392.0</c:v>
                </c:pt>
                <c:pt idx="54">
                  <c:v>30393.0</c:v>
                </c:pt>
                <c:pt idx="55">
                  <c:v>30396.0</c:v>
                </c:pt>
                <c:pt idx="56">
                  <c:v>30397.0</c:v>
                </c:pt>
                <c:pt idx="57">
                  <c:v>30398.0</c:v>
                </c:pt>
                <c:pt idx="58">
                  <c:v>30399.0</c:v>
                </c:pt>
                <c:pt idx="59">
                  <c:v>30400.0</c:v>
                </c:pt>
                <c:pt idx="60">
                  <c:v>30403.0</c:v>
                </c:pt>
                <c:pt idx="61">
                  <c:v>30404.0</c:v>
                </c:pt>
                <c:pt idx="62">
                  <c:v>30405.0</c:v>
                </c:pt>
                <c:pt idx="63">
                  <c:v>30406.0</c:v>
                </c:pt>
                <c:pt idx="64">
                  <c:v>30407.0</c:v>
                </c:pt>
                <c:pt idx="65">
                  <c:v>30410.0</c:v>
                </c:pt>
                <c:pt idx="66">
                  <c:v>30411.0</c:v>
                </c:pt>
                <c:pt idx="67">
                  <c:v>30412.0</c:v>
                </c:pt>
                <c:pt idx="68">
                  <c:v>30413.0</c:v>
                </c:pt>
                <c:pt idx="69">
                  <c:v>30414.0</c:v>
                </c:pt>
                <c:pt idx="70">
                  <c:v>30417.0</c:v>
                </c:pt>
                <c:pt idx="71">
                  <c:v>30418.0</c:v>
                </c:pt>
                <c:pt idx="72">
                  <c:v>30419.0</c:v>
                </c:pt>
                <c:pt idx="73">
                  <c:v>30420.0</c:v>
                </c:pt>
                <c:pt idx="74">
                  <c:v>30421.0</c:v>
                </c:pt>
                <c:pt idx="75">
                  <c:v>30424.0</c:v>
                </c:pt>
                <c:pt idx="76">
                  <c:v>30425.0</c:v>
                </c:pt>
                <c:pt idx="77">
                  <c:v>30426.0</c:v>
                </c:pt>
                <c:pt idx="78">
                  <c:v>30427.0</c:v>
                </c:pt>
                <c:pt idx="79">
                  <c:v>30428.0</c:v>
                </c:pt>
                <c:pt idx="80">
                  <c:v>30431.0</c:v>
                </c:pt>
                <c:pt idx="81">
                  <c:v>30432.0</c:v>
                </c:pt>
                <c:pt idx="82">
                  <c:v>30433.0</c:v>
                </c:pt>
                <c:pt idx="83">
                  <c:v>30434.0</c:v>
                </c:pt>
                <c:pt idx="84">
                  <c:v>30435.0</c:v>
                </c:pt>
                <c:pt idx="85">
                  <c:v>30438.0</c:v>
                </c:pt>
                <c:pt idx="86">
                  <c:v>30439.0</c:v>
                </c:pt>
                <c:pt idx="87">
                  <c:v>30440.0</c:v>
                </c:pt>
                <c:pt idx="88">
                  <c:v>30441.0</c:v>
                </c:pt>
                <c:pt idx="89">
                  <c:v>30442.0</c:v>
                </c:pt>
                <c:pt idx="90">
                  <c:v>30445.0</c:v>
                </c:pt>
                <c:pt idx="91">
                  <c:v>30446.0</c:v>
                </c:pt>
                <c:pt idx="92">
                  <c:v>30447.0</c:v>
                </c:pt>
                <c:pt idx="93">
                  <c:v>30448.0</c:v>
                </c:pt>
                <c:pt idx="94">
                  <c:v>30449.0</c:v>
                </c:pt>
                <c:pt idx="95">
                  <c:v>30452.0</c:v>
                </c:pt>
                <c:pt idx="96">
                  <c:v>30453.0</c:v>
                </c:pt>
                <c:pt idx="97">
                  <c:v>30454.0</c:v>
                </c:pt>
                <c:pt idx="98">
                  <c:v>30455.0</c:v>
                </c:pt>
                <c:pt idx="99">
                  <c:v>30456.0</c:v>
                </c:pt>
                <c:pt idx="100">
                  <c:v>30459.0</c:v>
                </c:pt>
                <c:pt idx="101">
                  <c:v>30460.0</c:v>
                </c:pt>
                <c:pt idx="102">
                  <c:v>30461.0</c:v>
                </c:pt>
                <c:pt idx="103">
                  <c:v>30462.0</c:v>
                </c:pt>
                <c:pt idx="104">
                  <c:v>30463.0</c:v>
                </c:pt>
                <c:pt idx="105">
                  <c:v>30466.0</c:v>
                </c:pt>
                <c:pt idx="106">
                  <c:v>30467.0</c:v>
                </c:pt>
                <c:pt idx="107">
                  <c:v>30468.0</c:v>
                </c:pt>
                <c:pt idx="108">
                  <c:v>30469.0</c:v>
                </c:pt>
                <c:pt idx="109">
                  <c:v>30470.0</c:v>
                </c:pt>
                <c:pt idx="110">
                  <c:v>30473.0</c:v>
                </c:pt>
                <c:pt idx="111">
                  <c:v>30474.0</c:v>
                </c:pt>
                <c:pt idx="112">
                  <c:v>30475.0</c:v>
                </c:pt>
                <c:pt idx="113">
                  <c:v>30476.0</c:v>
                </c:pt>
                <c:pt idx="114">
                  <c:v>30477.0</c:v>
                </c:pt>
                <c:pt idx="115">
                  <c:v>30480.0</c:v>
                </c:pt>
                <c:pt idx="116">
                  <c:v>30481.0</c:v>
                </c:pt>
                <c:pt idx="117">
                  <c:v>30482.0</c:v>
                </c:pt>
                <c:pt idx="118">
                  <c:v>30483.0</c:v>
                </c:pt>
                <c:pt idx="119">
                  <c:v>30484.0</c:v>
                </c:pt>
                <c:pt idx="120">
                  <c:v>30487.0</c:v>
                </c:pt>
                <c:pt idx="121">
                  <c:v>30488.0</c:v>
                </c:pt>
                <c:pt idx="122">
                  <c:v>30489.0</c:v>
                </c:pt>
                <c:pt idx="123">
                  <c:v>30490.0</c:v>
                </c:pt>
                <c:pt idx="124">
                  <c:v>30491.0</c:v>
                </c:pt>
                <c:pt idx="125">
                  <c:v>30494.0</c:v>
                </c:pt>
                <c:pt idx="126">
                  <c:v>30495.0</c:v>
                </c:pt>
                <c:pt idx="127">
                  <c:v>30496.0</c:v>
                </c:pt>
                <c:pt idx="128">
                  <c:v>30497.0</c:v>
                </c:pt>
                <c:pt idx="129">
                  <c:v>30498.0</c:v>
                </c:pt>
                <c:pt idx="130">
                  <c:v>30501.0</c:v>
                </c:pt>
                <c:pt idx="131">
                  <c:v>30502.0</c:v>
                </c:pt>
                <c:pt idx="132">
                  <c:v>30503.0</c:v>
                </c:pt>
                <c:pt idx="133">
                  <c:v>30504.0</c:v>
                </c:pt>
                <c:pt idx="134">
                  <c:v>30505.0</c:v>
                </c:pt>
                <c:pt idx="135">
                  <c:v>30508.0</c:v>
                </c:pt>
                <c:pt idx="136">
                  <c:v>30509.0</c:v>
                </c:pt>
                <c:pt idx="137">
                  <c:v>30510.0</c:v>
                </c:pt>
                <c:pt idx="138">
                  <c:v>30511.0</c:v>
                </c:pt>
                <c:pt idx="139">
                  <c:v>30512.0</c:v>
                </c:pt>
                <c:pt idx="140">
                  <c:v>30515.0</c:v>
                </c:pt>
                <c:pt idx="141">
                  <c:v>30516.0</c:v>
                </c:pt>
                <c:pt idx="142">
                  <c:v>30517.0</c:v>
                </c:pt>
                <c:pt idx="143">
                  <c:v>30518.0</c:v>
                </c:pt>
                <c:pt idx="144">
                  <c:v>30519.0</c:v>
                </c:pt>
                <c:pt idx="145">
                  <c:v>30522.0</c:v>
                </c:pt>
                <c:pt idx="146">
                  <c:v>30523.0</c:v>
                </c:pt>
                <c:pt idx="147">
                  <c:v>30524.0</c:v>
                </c:pt>
                <c:pt idx="148">
                  <c:v>30525.0</c:v>
                </c:pt>
                <c:pt idx="149">
                  <c:v>30526.0</c:v>
                </c:pt>
                <c:pt idx="150">
                  <c:v>30529.0</c:v>
                </c:pt>
                <c:pt idx="151">
                  <c:v>30530.0</c:v>
                </c:pt>
                <c:pt idx="152">
                  <c:v>30531.0</c:v>
                </c:pt>
                <c:pt idx="153">
                  <c:v>30532.0</c:v>
                </c:pt>
                <c:pt idx="154">
                  <c:v>30533.0</c:v>
                </c:pt>
                <c:pt idx="155">
                  <c:v>30536.0</c:v>
                </c:pt>
                <c:pt idx="156">
                  <c:v>30537.0</c:v>
                </c:pt>
                <c:pt idx="157">
                  <c:v>30538.0</c:v>
                </c:pt>
                <c:pt idx="158">
                  <c:v>30539.0</c:v>
                </c:pt>
                <c:pt idx="159">
                  <c:v>30540.0</c:v>
                </c:pt>
                <c:pt idx="160">
                  <c:v>30543.0</c:v>
                </c:pt>
                <c:pt idx="161">
                  <c:v>30544.0</c:v>
                </c:pt>
                <c:pt idx="162">
                  <c:v>30545.0</c:v>
                </c:pt>
                <c:pt idx="163">
                  <c:v>30546.0</c:v>
                </c:pt>
                <c:pt idx="164">
                  <c:v>30547.0</c:v>
                </c:pt>
                <c:pt idx="165">
                  <c:v>30550.0</c:v>
                </c:pt>
                <c:pt idx="166">
                  <c:v>30551.0</c:v>
                </c:pt>
                <c:pt idx="167">
                  <c:v>30552.0</c:v>
                </c:pt>
                <c:pt idx="168">
                  <c:v>30553.0</c:v>
                </c:pt>
                <c:pt idx="169">
                  <c:v>30554.0</c:v>
                </c:pt>
                <c:pt idx="170">
                  <c:v>30557.0</c:v>
                </c:pt>
                <c:pt idx="171">
                  <c:v>30558.0</c:v>
                </c:pt>
                <c:pt idx="172">
                  <c:v>30559.0</c:v>
                </c:pt>
                <c:pt idx="173">
                  <c:v>30560.0</c:v>
                </c:pt>
                <c:pt idx="174">
                  <c:v>30561.0</c:v>
                </c:pt>
                <c:pt idx="175">
                  <c:v>30564.0</c:v>
                </c:pt>
                <c:pt idx="176">
                  <c:v>30565.0</c:v>
                </c:pt>
                <c:pt idx="177">
                  <c:v>30566.0</c:v>
                </c:pt>
                <c:pt idx="178">
                  <c:v>30567.0</c:v>
                </c:pt>
                <c:pt idx="179">
                  <c:v>30568.0</c:v>
                </c:pt>
                <c:pt idx="180">
                  <c:v>30571.0</c:v>
                </c:pt>
                <c:pt idx="181">
                  <c:v>30572.0</c:v>
                </c:pt>
                <c:pt idx="182">
                  <c:v>30573.0</c:v>
                </c:pt>
                <c:pt idx="183">
                  <c:v>30574.0</c:v>
                </c:pt>
                <c:pt idx="184">
                  <c:v>30575.0</c:v>
                </c:pt>
                <c:pt idx="185">
                  <c:v>30578.0</c:v>
                </c:pt>
                <c:pt idx="186">
                  <c:v>30579.0</c:v>
                </c:pt>
                <c:pt idx="187">
                  <c:v>30580.0</c:v>
                </c:pt>
                <c:pt idx="188">
                  <c:v>30581.0</c:v>
                </c:pt>
                <c:pt idx="189">
                  <c:v>30582.0</c:v>
                </c:pt>
                <c:pt idx="190">
                  <c:v>30585.0</c:v>
                </c:pt>
                <c:pt idx="191">
                  <c:v>30586.0</c:v>
                </c:pt>
                <c:pt idx="192">
                  <c:v>30587.0</c:v>
                </c:pt>
                <c:pt idx="193">
                  <c:v>30588.0</c:v>
                </c:pt>
                <c:pt idx="194">
                  <c:v>30589.0</c:v>
                </c:pt>
                <c:pt idx="195">
                  <c:v>30592.0</c:v>
                </c:pt>
                <c:pt idx="196">
                  <c:v>30593.0</c:v>
                </c:pt>
                <c:pt idx="197">
                  <c:v>30594.0</c:v>
                </c:pt>
                <c:pt idx="198">
                  <c:v>30595.0</c:v>
                </c:pt>
                <c:pt idx="199">
                  <c:v>30596.0</c:v>
                </c:pt>
                <c:pt idx="200">
                  <c:v>30599.0</c:v>
                </c:pt>
                <c:pt idx="201">
                  <c:v>30600.0</c:v>
                </c:pt>
                <c:pt idx="202">
                  <c:v>30601.0</c:v>
                </c:pt>
                <c:pt idx="203">
                  <c:v>30602.0</c:v>
                </c:pt>
                <c:pt idx="204">
                  <c:v>30603.0</c:v>
                </c:pt>
                <c:pt idx="205">
                  <c:v>30606.0</c:v>
                </c:pt>
                <c:pt idx="206">
                  <c:v>30607.0</c:v>
                </c:pt>
                <c:pt idx="207">
                  <c:v>30608.0</c:v>
                </c:pt>
                <c:pt idx="208">
                  <c:v>30609.0</c:v>
                </c:pt>
                <c:pt idx="209">
                  <c:v>30610.0</c:v>
                </c:pt>
                <c:pt idx="210">
                  <c:v>30613.0</c:v>
                </c:pt>
                <c:pt idx="211">
                  <c:v>30614.0</c:v>
                </c:pt>
                <c:pt idx="212">
                  <c:v>30615.0</c:v>
                </c:pt>
                <c:pt idx="213">
                  <c:v>30616.0</c:v>
                </c:pt>
                <c:pt idx="214">
                  <c:v>30617.0</c:v>
                </c:pt>
                <c:pt idx="215">
                  <c:v>30620.0</c:v>
                </c:pt>
                <c:pt idx="216">
                  <c:v>30621.0</c:v>
                </c:pt>
                <c:pt idx="217">
                  <c:v>30622.0</c:v>
                </c:pt>
                <c:pt idx="218">
                  <c:v>30623.0</c:v>
                </c:pt>
                <c:pt idx="219">
                  <c:v>30624.0</c:v>
                </c:pt>
                <c:pt idx="220">
                  <c:v>30627.0</c:v>
                </c:pt>
                <c:pt idx="221">
                  <c:v>30628.0</c:v>
                </c:pt>
                <c:pt idx="222">
                  <c:v>30629.0</c:v>
                </c:pt>
                <c:pt idx="223">
                  <c:v>30630.0</c:v>
                </c:pt>
                <c:pt idx="224">
                  <c:v>30631.0</c:v>
                </c:pt>
                <c:pt idx="225">
                  <c:v>30634.0</c:v>
                </c:pt>
                <c:pt idx="226">
                  <c:v>30635.0</c:v>
                </c:pt>
                <c:pt idx="227">
                  <c:v>30636.0</c:v>
                </c:pt>
                <c:pt idx="228">
                  <c:v>30637.0</c:v>
                </c:pt>
                <c:pt idx="229">
                  <c:v>30638.0</c:v>
                </c:pt>
                <c:pt idx="230">
                  <c:v>30641.0</c:v>
                </c:pt>
                <c:pt idx="231">
                  <c:v>30642.0</c:v>
                </c:pt>
                <c:pt idx="232">
                  <c:v>30643.0</c:v>
                </c:pt>
                <c:pt idx="233">
                  <c:v>30644.0</c:v>
                </c:pt>
                <c:pt idx="234">
                  <c:v>30645.0</c:v>
                </c:pt>
                <c:pt idx="235">
                  <c:v>30648.0</c:v>
                </c:pt>
                <c:pt idx="236">
                  <c:v>30649.0</c:v>
                </c:pt>
                <c:pt idx="237">
                  <c:v>30650.0</c:v>
                </c:pt>
                <c:pt idx="238">
                  <c:v>30651.0</c:v>
                </c:pt>
                <c:pt idx="239">
                  <c:v>30652.0</c:v>
                </c:pt>
                <c:pt idx="240">
                  <c:v>30655.0</c:v>
                </c:pt>
                <c:pt idx="241">
                  <c:v>30656.0</c:v>
                </c:pt>
                <c:pt idx="242">
                  <c:v>30657.0</c:v>
                </c:pt>
                <c:pt idx="243">
                  <c:v>30658.0</c:v>
                </c:pt>
                <c:pt idx="244">
                  <c:v>30659.0</c:v>
                </c:pt>
                <c:pt idx="245">
                  <c:v>30662.0</c:v>
                </c:pt>
                <c:pt idx="246">
                  <c:v>30663.0</c:v>
                </c:pt>
                <c:pt idx="247">
                  <c:v>30664.0</c:v>
                </c:pt>
                <c:pt idx="248">
                  <c:v>30665.0</c:v>
                </c:pt>
                <c:pt idx="249">
                  <c:v>30666.0</c:v>
                </c:pt>
                <c:pt idx="250">
                  <c:v>30669.0</c:v>
                </c:pt>
                <c:pt idx="251">
                  <c:v>30670.0</c:v>
                </c:pt>
                <c:pt idx="252">
                  <c:v>30671.0</c:v>
                </c:pt>
                <c:pt idx="253">
                  <c:v>30672.0</c:v>
                </c:pt>
                <c:pt idx="254">
                  <c:v>30673.0</c:v>
                </c:pt>
                <c:pt idx="255">
                  <c:v>30676.0</c:v>
                </c:pt>
                <c:pt idx="256">
                  <c:v>30677.0</c:v>
                </c:pt>
                <c:pt idx="257">
                  <c:v>30678.0</c:v>
                </c:pt>
                <c:pt idx="258">
                  <c:v>30679.0</c:v>
                </c:pt>
                <c:pt idx="259">
                  <c:v>30680.0</c:v>
                </c:pt>
                <c:pt idx="260">
                  <c:v>30683.0</c:v>
                </c:pt>
                <c:pt idx="261">
                  <c:v>30684.0</c:v>
                </c:pt>
                <c:pt idx="262">
                  <c:v>30685.0</c:v>
                </c:pt>
                <c:pt idx="263">
                  <c:v>30686.0</c:v>
                </c:pt>
                <c:pt idx="264">
                  <c:v>30687.0</c:v>
                </c:pt>
                <c:pt idx="265">
                  <c:v>30690.0</c:v>
                </c:pt>
                <c:pt idx="266">
                  <c:v>30691.0</c:v>
                </c:pt>
                <c:pt idx="267">
                  <c:v>30692.0</c:v>
                </c:pt>
                <c:pt idx="268">
                  <c:v>30693.0</c:v>
                </c:pt>
                <c:pt idx="269">
                  <c:v>30694.0</c:v>
                </c:pt>
                <c:pt idx="270">
                  <c:v>30697.0</c:v>
                </c:pt>
                <c:pt idx="271">
                  <c:v>30698.0</c:v>
                </c:pt>
                <c:pt idx="272">
                  <c:v>30699.0</c:v>
                </c:pt>
                <c:pt idx="273">
                  <c:v>30700.0</c:v>
                </c:pt>
                <c:pt idx="274">
                  <c:v>30701.0</c:v>
                </c:pt>
                <c:pt idx="275">
                  <c:v>30704.0</c:v>
                </c:pt>
                <c:pt idx="276">
                  <c:v>30705.0</c:v>
                </c:pt>
                <c:pt idx="277">
                  <c:v>30706.0</c:v>
                </c:pt>
                <c:pt idx="278">
                  <c:v>30707.0</c:v>
                </c:pt>
                <c:pt idx="279">
                  <c:v>30708.0</c:v>
                </c:pt>
                <c:pt idx="280">
                  <c:v>30711.0</c:v>
                </c:pt>
                <c:pt idx="281">
                  <c:v>30712.0</c:v>
                </c:pt>
                <c:pt idx="282">
                  <c:v>30713.0</c:v>
                </c:pt>
                <c:pt idx="283">
                  <c:v>30714.0</c:v>
                </c:pt>
                <c:pt idx="284">
                  <c:v>30715.0</c:v>
                </c:pt>
                <c:pt idx="285">
                  <c:v>30718.0</c:v>
                </c:pt>
                <c:pt idx="286">
                  <c:v>30719.0</c:v>
                </c:pt>
                <c:pt idx="287">
                  <c:v>30720.0</c:v>
                </c:pt>
                <c:pt idx="288">
                  <c:v>30721.0</c:v>
                </c:pt>
                <c:pt idx="289">
                  <c:v>30722.0</c:v>
                </c:pt>
                <c:pt idx="290">
                  <c:v>30725.0</c:v>
                </c:pt>
                <c:pt idx="291">
                  <c:v>30726.0</c:v>
                </c:pt>
                <c:pt idx="292">
                  <c:v>30727.0</c:v>
                </c:pt>
                <c:pt idx="293">
                  <c:v>30728.0</c:v>
                </c:pt>
                <c:pt idx="294">
                  <c:v>30729.0</c:v>
                </c:pt>
                <c:pt idx="295">
                  <c:v>30732.0</c:v>
                </c:pt>
                <c:pt idx="296">
                  <c:v>30733.0</c:v>
                </c:pt>
                <c:pt idx="297">
                  <c:v>30734.0</c:v>
                </c:pt>
                <c:pt idx="298">
                  <c:v>30735.0</c:v>
                </c:pt>
                <c:pt idx="299">
                  <c:v>30736.0</c:v>
                </c:pt>
                <c:pt idx="300">
                  <c:v>30739.0</c:v>
                </c:pt>
                <c:pt idx="301">
                  <c:v>30740.0</c:v>
                </c:pt>
                <c:pt idx="302">
                  <c:v>30741.0</c:v>
                </c:pt>
                <c:pt idx="303">
                  <c:v>30742.0</c:v>
                </c:pt>
                <c:pt idx="304">
                  <c:v>30743.0</c:v>
                </c:pt>
                <c:pt idx="305">
                  <c:v>30746.0</c:v>
                </c:pt>
                <c:pt idx="306">
                  <c:v>30747.0</c:v>
                </c:pt>
                <c:pt idx="307">
                  <c:v>30748.0</c:v>
                </c:pt>
                <c:pt idx="308">
                  <c:v>30749.0</c:v>
                </c:pt>
                <c:pt idx="309">
                  <c:v>30750.0</c:v>
                </c:pt>
                <c:pt idx="310">
                  <c:v>30753.0</c:v>
                </c:pt>
                <c:pt idx="311">
                  <c:v>30754.0</c:v>
                </c:pt>
                <c:pt idx="312">
                  <c:v>30755.0</c:v>
                </c:pt>
                <c:pt idx="313">
                  <c:v>30756.0</c:v>
                </c:pt>
                <c:pt idx="314">
                  <c:v>30757.0</c:v>
                </c:pt>
                <c:pt idx="315">
                  <c:v>30760.0</c:v>
                </c:pt>
                <c:pt idx="316">
                  <c:v>30761.0</c:v>
                </c:pt>
                <c:pt idx="317">
                  <c:v>30762.0</c:v>
                </c:pt>
                <c:pt idx="318">
                  <c:v>30763.0</c:v>
                </c:pt>
                <c:pt idx="319">
                  <c:v>30764.0</c:v>
                </c:pt>
                <c:pt idx="320">
                  <c:v>30767.0</c:v>
                </c:pt>
                <c:pt idx="321">
                  <c:v>30768.0</c:v>
                </c:pt>
                <c:pt idx="322">
                  <c:v>30769.0</c:v>
                </c:pt>
                <c:pt idx="323">
                  <c:v>30770.0</c:v>
                </c:pt>
                <c:pt idx="324">
                  <c:v>30771.0</c:v>
                </c:pt>
                <c:pt idx="325">
                  <c:v>30774.0</c:v>
                </c:pt>
                <c:pt idx="326">
                  <c:v>30775.0</c:v>
                </c:pt>
                <c:pt idx="327">
                  <c:v>30776.0</c:v>
                </c:pt>
                <c:pt idx="328">
                  <c:v>30777.0</c:v>
                </c:pt>
                <c:pt idx="329">
                  <c:v>30778.0</c:v>
                </c:pt>
                <c:pt idx="330">
                  <c:v>30781.0</c:v>
                </c:pt>
                <c:pt idx="331">
                  <c:v>30782.0</c:v>
                </c:pt>
                <c:pt idx="332">
                  <c:v>30783.0</c:v>
                </c:pt>
                <c:pt idx="333">
                  <c:v>30784.0</c:v>
                </c:pt>
                <c:pt idx="334">
                  <c:v>30785.0</c:v>
                </c:pt>
                <c:pt idx="335">
                  <c:v>30788.0</c:v>
                </c:pt>
                <c:pt idx="336">
                  <c:v>30789.0</c:v>
                </c:pt>
                <c:pt idx="337">
                  <c:v>30790.0</c:v>
                </c:pt>
                <c:pt idx="338">
                  <c:v>30791.0</c:v>
                </c:pt>
                <c:pt idx="339">
                  <c:v>30792.0</c:v>
                </c:pt>
                <c:pt idx="340">
                  <c:v>30795.0</c:v>
                </c:pt>
                <c:pt idx="341">
                  <c:v>30796.0</c:v>
                </c:pt>
                <c:pt idx="342">
                  <c:v>30797.0</c:v>
                </c:pt>
                <c:pt idx="343">
                  <c:v>30798.0</c:v>
                </c:pt>
                <c:pt idx="344">
                  <c:v>30799.0</c:v>
                </c:pt>
                <c:pt idx="345">
                  <c:v>30802.0</c:v>
                </c:pt>
                <c:pt idx="346">
                  <c:v>30803.0</c:v>
                </c:pt>
                <c:pt idx="347">
                  <c:v>30804.0</c:v>
                </c:pt>
                <c:pt idx="348">
                  <c:v>30805.0</c:v>
                </c:pt>
                <c:pt idx="349">
                  <c:v>30806.0</c:v>
                </c:pt>
                <c:pt idx="350">
                  <c:v>30809.0</c:v>
                </c:pt>
                <c:pt idx="351">
                  <c:v>30810.0</c:v>
                </c:pt>
                <c:pt idx="352">
                  <c:v>30811.0</c:v>
                </c:pt>
                <c:pt idx="353">
                  <c:v>30812.0</c:v>
                </c:pt>
                <c:pt idx="354">
                  <c:v>30813.0</c:v>
                </c:pt>
                <c:pt idx="355">
                  <c:v>30816.0</c:v>
                </c:pt>
                <c:pt idx="356">
                  <c:v>30817.0</c:v>
                </c:pt>
                <c:pt idx="357">
                  <c:v>30818.0</c:v>
                </c:pt>
                <c:pt idx="358">
                  <c:v>30819.0</c:v>
                </c:pt>
                <c:pt idx="359">
                  <c:v>30820.0</c:v>
                </c:pt>
                <c:pt idx="360">
                  <c:v>30823.0</c:v>
                </c:pt>
                <c:pt idx="361">
                  <c:v>30824.0</c:v>
                </c:pt>
                <c:pt idx="362">
                  <c:v>30825.0</c:v>
                </c:pt>
                <c:pt idx="363">
                  <c:v>30826.0</c:v>
                </c:pt>
                <c:pt idx="364">
                  <c:v>30827.0</c:v>
                </c:pt>
                <c:pt idx="365">
                  <c:v>30830.0</c:v>
                </c:pt>
                <c:pt idx="366">
                  <c:v>30831.0</c:v>
                </c:pt>
                <c:pt idx="367">
                  <c:v>30832.0</c:v>
                </c:pt>
                <c:pt idx="368">
                  <c:v>30833.0</c:v>
                </c:pt>
                <c:pt idx="369">
                  <c:v>30834.0</c:v>
                </c:pt>
                <c:pt idx="370">
                  <c:v>30837.0</c:v>
                </c:pt>
                <c:pt idx="371">
                  <c:v>30838.0</c:v>
                </c:pt>
                <c:pt idx="372">
                  <c:v>30839.0</c:v>
                </c:pt>
                <c:pt idx="373">
                  <c:v>30840.0</c:v>
                </c:pt>
                <c:pt idx="374">
                  <c:v>30841.0</c:v>
                </c:pt>
                <c:pt idx="375">
                  <c:v>30844.0</c:v>
                </c:pt>
                <c:pt idx="376">
                  <c:v>30845.0</c:v>
                </c:pt>
                <c:pt idx="377">
                  <c:v>30846.0</c:v>
                </c:pt>
                <c:pt idx="378">
                  <c:v>30847.0</c:v>
                </c:pt>
                <c:pt idx="379">
                  <c:v>30848.0</c:v>
                </c:pt>
                <c:pt idx="380">
                  <c:v>30851.0</c:v>
                </c:pt>
                <c:pt idx="381">
                  <c:v>30852.0</c:v>
                </c:pt>
                <c:pt idx="382">
                  <c:v>30853.0</c:v>
                </c:pt>
                <c:pt idx="383">
                  <c:v>30854.0</c:v>
                </c:pt>
                <c:pt idx="384">
                  <c:v>30855.0</c:v>
                </c:pt>
                <c:pt idx="385">
                  <c:v>30858.0</c:v>
                </c:pt>
                <c:pt idx="386">
                  <c:v>30859.0</c:v>
                </c:pt>
                <c:pt idx="387">
                  <c:v>30860.0</c:v>
                </c:pt>
                <c:pt idx="388">
                  <c:v>30861.0</c:v>
                </c:pt>
                <c:pt idx="389">
                  <c:v>30862.0</c:v>
                </c:pt>
                <c:pt idx="390">
                  <c:v>30865.0</c:v>
                </c:pt>
                <c:pt idx="391">
                  <c:v>30866.0</c:v>
                </c:pt>
                <c:pt idx="392">
                  <c:v>30867.0</c:v>
                </c:pt>
                <c:pt idx="393">
                  <c:v>30868.0</c:v>
                </c:pt>
                <c:pt idx="394">
                  <c:v>30869.0</c:v>
                </c:pt>
                <c:pt idx="395">
                  <c:v>30872.0</c:v>
                </c:pt>
                <c:pt idx="396">
                  <c:v>30873.0</c:v>
                </c:pt>
                <c:pt idx="397">
                  <c:v>30874.0</c:v>
                </c:pt>
                <c:pt idx="398">
                  <c:v>30875.0</c:v>
                </c:pt>
                <c:pt idx="399">
                  <c:v>30876.0</c:v>
                </c:pt>
                <c:pt idx="400">
                  <c:v>30879.0</c:v>
                </c:pt>
                <c:pt idx="401">
                  <c:v>30880.0</c:v>
                </c:pt>
                <c:pt idx="402">
                  <c:v>30881.0</c:v>
                </c:pt>
                <c:pt idx="403">
                  <c:v>30882.0</c:v>
                </c:pt>
                <c:pt idx="404">
                  <c:v>30883.0</c:v>
                </c:pt>
                <c:pt idx="405">
                  <c:v>30886.0</c:v>
                </c:pt>
                <c:pt idx="406">
                  <c:v>30887.0</c:v>
                </c:pt>
                <c:pt idx="407">
                  <c:v>30888.0</c:v>
                </c:pt>
                <c:pt idx="408">
                  <c:v>30889.0</c:v>
                </c:pt>
                <c:pt idx="409">
                  <c:v>30890.0</c:v>
                </c:pt>
                <c:pt idx="410">
                  <c:v>30893.0</c:v>
                </c:pt>
                <c:pt idx="411">
                  <c:v>30894.0</c:v>
                </c:pt>
                <c:pt idx="412">
                  <c:v>30895.0</c:v>
                </c:pt>
                <c:pt idx="413">
                  <c:v>30896.0</c:v>
                </c:pt>
                <c:pt idx="414">
                  <c:v>30897.0</c:v>
                </c:pt>
                <c:pt idx="415">
                  <c:v>30900.0</c:v>
                </c:pt>
                <c:pt idx="416">
                  <c:v>30901.0</c:v>
                </c:pt>
                <c:pt idx="417">
                  <c:v>30902.0</c:v>
                </c:pt>
                <c:pt idx="418">
                  <c:v>30903.0</c:v>
                </c:pt>
                <c:pt idx="419">
                  <c:v>30904.0</c:v>
                </c:pt>
                <c:pt idx="420">
                  <c:v>30907.0</c:v>
                </c:pt>
                <c:pt idx="421">
                  <c:v>30908.0</c:v>
                </c:pt>
                <c:pt idx="422">
                  <c:v>30909.0</c:v>
                </c:pt>
                <c:pt idx="423">
                  <c:v>30910.0</c:v>
                </c:pt>
                <c:pt idx="424">
                  <c:v>30911.0</c:v>
                </c:pt>
                <c:pt idx="425">
                  <c:v>30914.0</c:v>
                </c:pt>
                <c:pt idx="426">
                  <c:v>30915.0</c:v>
                </c:pt>
                <c:pt idx="427">
                  <c:v>30916.0</c:v>
                </c:pt>
                <c:pt idx="428">
                  <c:v>30917.0</c:v>
                </c:pt>
                <c:pt idx="429">
                  <c:v>30918.0</c:v>
                </c:pt>
                <c:pt idx="430">
                  <c:v>30921.0</c:v>
                </c:pt>
                <c:pt idx="431">
                  <c:v>30922.0</c:v>
                </c:pt>
                <c:pt idx="432">
                  <c:v>30923.0</c:v>
                </c:pt>
                <c:pt idx="433">
                  <c:v>30924.0</c:v>
                </c:pt>
                <c:pt idx="434">
                  <c:v>30925.0</c:v>
                </c:pt>
                <c:pt idx="435">
                  <c:v>30928.0</c:v>
                </c:pt>
                <c:pt idx="436">
                  <c:v>30929.0</c:v>
                </c:pt>
                <c:pt idx="437">
                  <c:v>30930.0</c:v>
                </c:pt>
                <c:pt idx="438">
                  <c:v>30931.0</c:v>
                </c:pt>
                <c:pt idx="439">
                  <c:v>30932.0</c:v>
                </c:pt>
                <c:pt idx="440">
                  <c:v>30935.0</c:v>
                </c:pt>
                <c:pt idx="441">
                  <c:v>30936.0</c:v>
                </c:pt>
                <c:pt idx="442">
                  <c:v>30937.0</c:v>
                </c:pt>
                <c:pt idx="443">
                  <c:v>30938.0</c:v>
                </c:pt>
                <c:pt idx="444">
                  <c:v>30939.0</c:v>
                </c:pt>
                <c:pt idx="445">
                  <c:v>30942.0</c:v>
                </c:pt>
                <c:pt idx="446">
                  <c:v>30943.0</c:v>
                </c:pt>
                <c:pt idx="447">
                  <c:v>30944.0</c:v>
                </c:pt>
                <c:pt idx="448">
                  <c:v>30945.0</c:v>
                </c:pt>
                <c:pt idx="449">
                  <c:v>30946.0</c:v>
                </c:pt>
                <c:pt idx="450">
                  <c:v>30949.0</c:v>
                </c:pt>
                <c:pt idx="451">
                  <c:v>30950.0</c:v>
                </c:pt>
                <c:pt idx="452">
                  <c:v>30951.0</c:v>
                </c:pt>
                <c:pt idx="453">
                  <c:v>30952.0</c:v>
                </c:pt>
                <c:pt idx="454">
                  <c:v>30953.0</c:v>
                </c:pt>
                <c:pt idx="455">
                  <c:v>30956.0</c:v>
                </c:pt>
                <c:pt idx="456">
                  <c:v>30957.0</c:v>
                </c:pt>
                <c:pt idx="457">
                  <c:v>30958.0</c:v>
                </c:pt>
                <c:pt idx="458">
                  <c:v>30959.0</c:v>
                </c:pt>
                <c:pt idx="459">
                  <c:v>30960.0</c:v>
                </c:pt>
                <c:pt idx="460">
                  <c:v>30963.0</c:v>
                </c:pt>
                <c:pt idx="461">
                  <c:v>30964.0</c:v>
                </c:pt>
                <c:pt idx="462">
                  <c:v>30965.0</c:v>
                </c:pt>
                <c:pt idx="463">
                  <c:v>30966.0</c:v>
                </c:pt>
                <c:pt idx="464">
                  <c:v>30967.0</c:v>
                </c:pt>
                <c:pt idx="465">
                  <c:v>30970.0</c:v>
                </c:pt>
                <c:pt idx="466">
                  <c:v>30971.0</c:v>
                </c:pt>
                <c:pt idx="467">
                  <c:v>30972.0</c:v>
                </c:pt>
                <c:pt idx="468">
                  <c:v>30973.0</c:v>
                </c:pt>
                <c:pt idx="469">
                  <c:v>30974.0</c:v>
                </c:pt>
                <c:pt idx="470">
                  <c:v>30977.0</c:v>
                </c:pt>
                <c:pt idx="471">
                  <c:v>30978.0</c:v>
                </c:pt>
                <c:pt idx="472">
                  <c:v>30979.0</c:v>
                </c:pt>
                <c:pt idx="473">
                  <c:v>30980.0</c:v>
                </c:pt>
                <c:pt idx="474">
                  <c:v>30981.0</c:v>
                </c:pt>
                <c:pt idx="475">
                  <c:v>30984.0</c:v>
                </c:pt>
                <c:pt idx="476">
                  <c:v>30985.0</c:v>
                </c:pt>
                <c:pt idx="477">
                  <c:v>30986.0</c:v>
                </c:pt>
                <c:pt idx="478">
                  <c:v>30987.0</c:v>
                </c:pt>
                <c:pt idx="479">
                  <c:v>30988.0</c:v>
                </c:pt>
                <c:pt idx="480">
                  <c:v>30991.0</c:v>
                </c:pt>
                <c:pt idx="481">
                  <c:v>30992.0</c:v>
                </c:pt>
                <c:pt idx="482">
                  <c:v>30993.0</c:v>
                </c:pt>
                <c:pt idx="483">
                  <c:v>30994.0</c:v>
                </c:pt>
                <c:pt idx="484">
                  <c:v>30995.0</c:v>
                </c:pt>
                <c:pt idx="485">
                  <c:v>30998.0</c:v>
                </c:pt>
                <c:pt idx="486">
                  <c:v>30999.0</c:v>
                </c:pt>
                <c:pt idx="487">
                  <c:v>31000.0</c:v>
                </c:pt>
                <c:pt idx="488">
                  <c:v>31001.0</c:v>
                </c:pt>
                <c:pt idx="489">
                  <c:v>31002.0</c:v>
                </c:pt>
                <c:pt idx="490">
                  <c:v>31005.0</c:v>
                </c:pt>
                <c:pt idx="491">
                  <c:v>31006.0</c:v>
                </c:pt>
                <c:pt idx="492">
                  <c:v>31007.0</c:v>
                </c:pt>
                <c:pt idx="493">
                  <c:v>31008.0</c:v>
                </c:pt>
                <c:pt idx="494">
                  <c:v>31009.0</c:v>
                </c:pt>
                <c:pt idx="495">
                  <c:v>31012.0</c:v>
                </c:pt>
                <c:pt idx="496">
                  <c:v>31013.0</c:v>
                </c:pt>
                <c:pt idx="497">
                  <c:v>31014.0</c:v>
                </c:pt>
                <c:pt idx="498">
                  <c:v>31015.0</c:v>
                </c:pt>
                <c:pt idx="499">
                  <c:v>31016.0</c:v>
                </c:pt>
                <c:pt idx="500">
                  <c:v>31019.0</c:v>
                </c:pt>
                <c:pt idx="501">
                  <c:v>31020.0</c:v>
                </c:pt>
                <c:pt idx="502">
                  <c:v>31021.0</c:v>
                </c:pt>
                <c:pt idx="503">
                  <c:v>31022.0</c:v>
                </c:pt>
                <c:pt idx="504">
                  <c:v>31023.0</c:v>
                </c:pt>
                <c:pt idx="505">
                  <c:v>31026.0</c:v>
                </c:pt>
                <c:pt idx="506">
                  <c:v>31027.0</c:v>
                </c:pt>
                <c:pt idx="507">
                  <c:v>31028.0</c:v>
                </c:pt>
                <c:pt idx="508">
                  <c:v>31029.0</c:v>
                </c:pt>
                <c:pt idx="509">
                  <c:v>31030.0</c:v>
                </c:pt>
                <c:pt idx="510">
                  <c:v>31033.0</c:v>
                </c:pt>
                <c:pt idx="511">
                  <c:v>31034.0</c:v>
                </c:pt>
                <c:pt idx="512">
                  <c:v>31035.0</c:v>
                </c:pt>
                <c:pt idx="513">
                  <c:v>31036.0</c:v>
                </c:pt>
                <c:pt idx="514">
                  <c:v>31037.0</c:v>
                </c:pt>
                <c:pt idx="515">
                  <c:v>31040.0</c:v>
                </c:pt>
                <c:pt idx="516">
                  <c:v>31041.0</c:v>
                </c:pt>
                <c:pt idx="517">
                  <c:v>31042.0</c:v>
                </c:pt>
                <c:pt idx="518">
                  <c:v>31043.0</c:v>
                </c:pt>
                <c:pt idx="519">
                  <c:v>31044.0</c:v>
                </c:pt>
                <c:pt idx="520">
                  <c:v>31047.0</c:v>
                </c:pt>
                <c:pt idx="521">
                  <c:v>31048.0</c:v>
                </c:pt>
                <c:pt idx="522">
                  <c:v>31049.0</c:v>
                </c:pt>
                <c:pt idx="523">
                  <c:v>31050.0</c:v>
                </c:pt>
                <c:pt idx="524">
                  <c:v>31051.0</c:v>
                </c:pt>
                <c:pt idx="525">
                  <c:v>31054.0</c:v>
                </c:pt>
                <c:pt idx="526">
                  <c:v>31055.0</c:v>
                </c:pt>
                <c:pt idx="527">
                  <c:v>31056.0</c:v>
                </c:pt>
                <c:pt idx="528">
                  <c:v>31057.0</c:v>
                </c:pt>
                <c:pt idx="529">
                  <c:v>31058.0</c:v>
                </c:pt>
                <c:pt idx="530">
                  <c:v>31061.0</c:v>
                </c:pt>
                <c:pt idx="531">
                  <c:v>31062.0</c:v>
                </c:pt>
                <c:pt idx="532">
                  <c:v>31063.0</c:v>
                </c:pt>
                <c:pt idx="533">
                  <c:v>31064.0</c:v>
                </c:pt>
                <c:pt idx="534">
                  <c:v>31065.0</c:v>
                </c:pt>
                <c:pt idx="535">
                  <c:v>31068.0</c:v>
                </c:pt>
                <c:pt idx="536">
                  <c:v>31069.0</c:v>
                </c:pt>
                <c:pt idx="537">
                  <c:v>31070.0</c:v>
                </c:pt>
                <c:pt idx="538">
                  <c:v>31071.0</c:v>
                </c:pt>
                <c:pt idx="539">
                  <c:v>31072.0</c:v>
                </c:pt>
                <c:pt idx="540">
                  <c:v>31075.0</c:v>
                </c:pt>
                <c:pt idx="541">
                  <c:v>31076.0</c:v>
                </c:pt>
                <c:pt idx="542">
                  <c:v>31077.0</c:v>
                </c:pt>
                <c:pt idx="543">
                  <c:v>31078.0</c:v>
                </c:pt>
                <c:pt idx="544">
                  <c:v>31079.0</c:v>
                </c:pt>
                <c:pt idx="545">
                  <c:v>31082.0</c:v>
                </c:pt>
                <c:pt idx="546">
                  <c:v>31083.0</c:v>
                </c:pt>
                <c:pt idx="547">
                  <c:v>31084.0</c:v>
                </c:pt>
                <c:pt idx="548">
                  <c:v>31085.0</c:v>
                </c:pt>
                <c:pt idx="549">
                  <c:v>31086.0</c:v>
                </c:pt>
                <c:pt idx="550">
                  <c:v>31089.0</c:v>
                </c:pt>
                <c:pt idx="551">
                  <c:v>31090.0</c:v>
                </c:pt>
                <c:pt idx="552">
                  <c:v>31091.0</c:v>
                </c:pt>
                <c:pt idx="553">
                  <c:v>31092.0</c:v>
                </c:pt>
                <c:pt idx="554">
                  <c:v>31093.0</c:v>
                </c:pt>
                <c:pt idx="555">
                  <c:v>31096.0</c:v>
                </c:pt>
                <c:pt idx="556">
                  <c:v>31097.0</c:v>
                </c:pt>
                <c:pt idx="557">
                  <c:v>31098.0</c:v>
                </c:pt>
                <c:pt idx="558">
                  <c:v>31099.0</c:v>
                </c:pt>
                <c:pt idx="559">
                  <c:v>31100.0</c:v>
                </c:pt>
                <c:pt idx="560">
                  <c:v>31103.0</c:v>
                </c:pt>
                <c:pt idx="561">
                  <c:v>31104.0</c:v>
                </c:pt>
                <c:pt idx="562">
                  <c:v>31105.0</c:v>
                </c:pt>
                <c:pt idx="563">
                  <c:v>31106.0</c:v>
                </c:pt>
                <c:pt idx="564">
                  <c:v>31107.0</c:v>
                </c:pt>
                <c:pt idx="565">
                  <c:v>31110.0</c:v>
                </c:pt>
                <c:pt idx="566">
                  <c:v>31111.0</c:v>
                </c:pt>
                <c:pt idx="567">
                  <c:v>31112.0</c:v>
                </c:pt>
                <c:pt idx="568">
                  <c:v>31113.0</c:v>
                </c:pt>
                <c:pt idx="569">
                  <c:v>31114.0</c:v>
                </c:pt>
                <c:pt idx="570">
                  <c:v>31117.0</c:v>
                </c:pt>
                <c:pt idx="571">
                  <c:v>31118.0</c:v>
                </c:pt>
                <c:pt idx="572">
                  <c:v>31119.0</c:v>
                </c:pt>
                <c:pt idx="573">
                  <c:v>31120.0</c:v>
                </c:pt>
                <c:pt idx="574">
                  <c:v>31121.0</c:v>
                </c:pt>
                <c:pt idx="575">
                  <c:v>31124.0</c:v>
                </c:pt>
                <c:pt idx="576">
                  <c:v>31125.0</c:v>
                </c:pt>
                <c:pt idx="577">
                  <c:v>31126.0</c:v>
                </c:pt>
                <c:pt idx="578">
                  <c:v>31127.0</c:v>
                </c:pt>
                <c:pt idx="579">
                  <c:v>31128.0</c:v>
                </c:pt>
                <c:pt idx="580">
                  <c:v>31131.0</c:v>
                </c:pt>
                <c:pt idx="581">
                  <c:v>31132.0</c:v>
                </c:pt>
                <c:pt idx="582">
                  <c:v>31133.0</c:v>
                </c:pt>
                <c:pt idx="583">
                  <c:v>31134.0</c:v>
                </c:pt>
                <c:pt idx="584">
                  <c:v>31135.0</c:v>
                </c:pt>
                <c:pt idx="585">
                  <c:v>31138.0</c:v>
                </c:pt>
                <c:pt idx="586">
                  <c:v>31139.0</c:v>
                </c:pt>
                <c:pt idx="587">
                  <c:v>31140.0</c:v>
                </c:pt>
                <c:pt idx="588">
                  <c:v>31141.0</c:v>
                </c:pt>
                <c:pt idx="589">
                  <c:v>31142.0</c:v>
                </c:pt>
                <c:pt idx="590">
                  <c:v>31145.0</c:v>
                </c:pt>
                <c:pt idx="591">
                  <c:v>31146.0</c:v>
                </c:pt>
                <c:pt idx="592">
                  <c:v>31147.0</c:v>
                </c:pt>
                <c:pt idx="593">
                  <c:v>31148.0</c:v>
                </c:pt>
                <c:pt idx="594">
                  <c:v>31149.0</c:v>
                </c:pt>
                <c:pt idx="595">
                  <c:v>31152.0</c:v>
                </c:pt>
                <c:pt idx="596">
                  <c:v>31153.0</c:v>
                </c:pt>
                <c:pt idx="597">
                  <c:v>31154.0</c:v>
                </c:pt>
                <c:pt idx="598">
                  <c:v>31155.0</c:v>
                </c:pt>
                <c:pt idx="599">
                  <c:v>31156.0</c:v>
                </c:pt>
                <c:pt idx="600">
                  <c:v>31159.0</c:v>
                </c:pt>
                <c:pt idx="601">
                  <c:v>31160.0</c:v>
                </c:pt>
                <c:pt idx="602">
                  <c:v>31161.0</c:v>
                </c:pt>
                <c:pt idx="603">
                  <c:v>31162.0</c:v>
                </c:pt>
                <c:pt idx="604">
                  <c:v>31163.0</c:v>
                </c:pt>
                <c:pt idx="605">
                  <c:v>31166.0</c:v>
                </c:pt>
                <c:pt idx="606">
                  <c:v>31167.0</c:v>
                </c:pt>
                <c:pt idx="607">
                  <c:v>31168.0</c:v>
                </c:pt>
                <c:pt idx="608">
                  <c:v>31169.0</c:v>
                </c:pt>
                <c:pt idx="609">
                  <c:v>31170.0</c:v>
                </c:pt>
                <c:pt idx="610">
                  <c:v>31173.0</c:v>
                </c:pt>
                <c:pt idx="611">
                  <c:v>31174.0</c:v>
                </c:pt>
                <c:pt idx="612">
                  <c:v>31175.0</c:v>
                </c:pt>
                <c:pt idx="613">
                  <c:v>31176.0</c:v>
                </c:pt>
                <c:pt idx="614">
                  <c:v>31177.0</c:v>
                </c:pt>
                <c:pt idx="615">
                  <c:v>31180.0</c:v>
                </c:pt>
                <c:pt idx="616">
                  <c:v>31181.0</c:v>
                </c:pt>
                <c:pt idx="617">
                  <c:v>31182.0</c:v>
                </c:pt>
                <c:pt idx="618">
                  <c:v>31183.0</c:v>
                </c:pt>
                <c:pt idx="619">
                  <c:v>31184.0</c:v>
                </c:pt>
                <c:pt idx="620">
                  <c:v>31187.0</c:v>
                </c:pt>
                <c:pt idx="621">
                  <c:v>31188.0</c:v>
                </c:pt>
                <c:pt idx="622">
                  <c:v>31189.0</c:v>
                </c:pt>
                <c:pt idx="623">
                  <c:v>31190.0</c:v>
                </c:pt>
                <c:pt idx="624">
                  <c:v>31191.0</c:v>
                </c:pt>
                <c:pt idx="625">
                  <c:v>31194.0</c:v>
                </c:pt>
                <c:pt idx="626">
                  <c:v>31195.0</c:v>
                </c:pt>
                <c:pt idx="627">
                  <c:v>31196.0</c:v>
                </c:pt>
                <c:pt idx="628">
                  <c:v>31197.0</c:v>
                </c:pt>
                <c:pt idx="629">
                  <c:v>31198.0</c:v>
                </c:pt>
                <c:pt idx="630">
                  <c:v>31201.0</c:v>
                </c:pt>
                <c:pt idx="631">
                  <c:v>31202.0</c:v>
                </c:pt>
                <c:pt idx="632">
                  <c:v>31203.0</c:v>
                </c:pt>
                <c:pt idx="633">
                  <c:v>31204.0</c:v>
                </c:pt>
                <c:pt idx="634">
                  <c:v>31205.0</c:v>
                </c:pt>
                <c:pt idx="635">
                  <c:v>31208.0</c:v>
                </c:pt>
                <c:pt idx="636">
                  <c:v>31209.0</c:v>
                </c:pt>
                <c:pt idx="637">
                  <c:v>31210.0</c:v>
                </c:pt>
                <c:pt idx="638">
                  <c:v>31211.0</c:v>
                </c:pt>
                <c:pt idx="639">
                  <c:v>31212.0</c:v>
                </c:pt>
                <c:pt idx="640">
                  <c:v>31215.0</c:v>
                </c:pt>
                <c:pt idx="641">
                  <c:v>31216.0</c:v>
                </c:pt>
                <c:pt idx="642">
                  <c:v>31217.0</c:v>
                </c:pt>
                <c:pt idx="643">
                  <c:v>31218.0</c:v>
                </c:pt>
                <c:pt idx="644">
                  <c:v>31219.0</c:v>
                </c:pt>
                <c:pt idx="645">
                  <c:v>31222.0</c:v>
                </c:pt>
                <c:pt idx="646">
                  <c:v>31223.0</c:v>
                </c:pt>
                <c:pt idx="647">
                  <c:v>31224.0</c:v>
                </c:pt>
                <c:pt idx="648">
                  <c:v>31225.0</c:v>
                </c:pt>
                <c:pt idx="649">
                  <c:v>31226.0</c:v>
                </c:pt>
                <c:pt idx="650">
                  <c:v>31229.0</c:v>
                </c:pt>
                <c:pt idx="651">
                  <c:v>31230.0</c:v>
                </c:pt>
                <c:pt idx="652">
                  <c:v>31231.0</c:v>
                </c:pt>
                <c:pt idx="653">
                  <c:v>31232.0</c:v>
                </c:pt>
                <c:pt idx="654">
                  <c:v>31233.0</c:v>
                </c:pt>
                <c:pt idx="655">
                  <c:v>31236.0</c:v>
                </c:pt>
                <c:pt idx="656">
                  <c:v>31237.0</c:v>
                </c:pt>
                <c:pt idx="657">
                  <c:v>31238.0</c:v>
                </c:pt>
                <c:pt idx="658">
                  <c:v>31239.0</c:v>
                </c:pt>
                <c:pt idx="659">
                  <c:v>31240.0</c:v>
                </c:pt>
                <c:pt idx="660">
                  <c:v>31243.0</c:v>
                </c:pt>
                <c:pt idx="661">
                  <c:v>31244.0</c:v>
                </c:pt>
                <c:pt idx="662">
                  <c:v>31245.0</c:v>
                </c:pt>
                <c:pt idx="663">
                  <c:v>31246.0</c:v>
                </c:pt>
                <c:pt idx="664">
                  <c:v>31247.0</c:v>
                </c:pt>
                <c:pt idx="665">
                  <c:v>31250.0</c:v>
                </c:pt>
                <c:pt idx="666">
                  <c:v>31251.0</c:v>
                </c:pt>
                <c:pt idx="667">
                  <c:v>31252.0</c:v>
                </c:pt>
                <c:pt idx="668">
                  <c:v>31253.0</c:v>
                </c:pt>
                <c:pt idx="669">
                  <c:v>31254.0</c:v>
                </c:pt>
                <c:pt idx="670">
                  <c:v>31257.0</c:v>
                </c:pt>
                <c:pt idx="671">
                  <c:v>31258.0</c:v>
                </c:pt>
                <c:pt idx="672">
                  <c:v>31259.0</c:v>
                </c:pt>
                <c:pt idx="673">
                  <c:v>31260.0</c:v>
                </c:pt>
                <c:pt idx="674">
                  <c:v>31261.0</c:v>
                </c:pt>
                <c:pt idx="675">
                  <c:v>31264.0</c:v>
                </c:pt>
                <c:pt idx="676">
                  <c:v>31265.0</c:v>
                </c:pt>
                <c:pt idx="677">
                  <c:v>31266.0</c:v>
                </c:pt>
                <c:pt idx="678">
                  <c:v>31267.0</c:v>
                </c:pt>
                <c:pt idx="679">
                  <c:v>31268.0</c:v>
                </c:pt>
                <c:pt idx="680">
                  <c:v>31271.0</c:v>
                </c:pt>
                <c:pt idx="681">
                  <c:v>31272.0</c:v>
                </c:pt>
                <c:pt idx="682">
                  <c:v>31273.0</c:v>
                </c:pt>
                <c:pt idx="683">
                  <c:v>31274.0</c:v>
                </c:pt>
                <c:pt idx="684">
                  <c:v>31275.0</c:v>
                </c:pt>
                <c:pt idx="685">
                  <c:v>31278.0</c:v>
                </c:pt>
                <c:pt idx="686">
                  <c:v>31279.0</c:v>
                </c:pt>
                <c:pt idx="687">
                  <c:v>31280.0</c:v>
                </c:pt>
                <c:pt idx="688">
                  <c:v>31281.0</c:v>
                </c:pt>
                <c:pt idx="689">
                  <c:v>31282.0</c:v>
                </c:pt>
                <c:pt idx="690">
                  <c:v>31285.0</c:v>
                </c:pt>
                <c:pt idx="691">
                  <c:v>31286.0</c:v>
                </c:pt>
                <c:pt idx="692">
                  <c:v>31287.0</c:v>
                </c:pt>
                <c:pt idx="693">
                  <c:v>31288.0</c:v>
                </c:pt>
                <c:pt idx="694">
                  <c:v>31289.0</c:v>
                </c:pt>
                <c:pt idx="695">
                  <c:v>31292.0</c:v>
                </c:pt>
                <c:pt idx="696">
                  <c:v>31293.0</c:v>
                </c:pt>
                <c:pt idx="697">
                  <c:v>31294.0</c:v>
                </c:pt>
                <c:pt idx="698">
                  <c:v>31295.0</c:v>
                </c:pt>
                <c:pt idx="699">
                  <c:v>31296.0</c:v>
                </c:pt>
                <c:pt idx="700">
                  <c:v>31299.0</c:v>
                </c:pt>
                <c:pt idx="701">
                  <c:v>31300.0</c:v>
                </c:pt>
                <c:pt idx="702">
                  <c:v>31301.0</c:v>
                </c:pt>
                <c:pt idx="703">
                  <c:v>31302.0</c:v>
                </c:pt>
                <c:pt idx="704">
                  <c:v>31303.0</c:v>
                </c:pt>
                <c:pt idx="705">
                  <c:v>31306.0</c:v>
                </c:pt>
                <c:pt idx="706">
                  <c:v>31307.0</c:v>
                </c:pt>
                <c:pt idx="707">
                  <c:v>31308.0</c:v>
                </c:pt>
                <c:pt idx="708">
                  <c:v>31309.0</c:v>
                </c:pt>
                <c:pt idx="709">
                  <c:v>31310.0</c:v>
                </c:pt>
                <c:pt idx="710">
                  <c:v>31313.0</c:v>
                </c:pt>
                <c:pt idx="711">
                  <c:v>31314.0</c:v>
                </c:pt>
                <c:pt idx="712">
                  <c:v>31315.0</c:v>
                </c:pt>
                <c:pt idx="713">
                  <c:v>31316.0</c:v>
                </c:pt>
                <c:pt idx="714">
                  <c:v>31317.0</c:v>
                </c:pt>
                <c:pt idx="715">
                  <c:v>31320.0</c:v>
                </c:pt>
                <c:pt idx="716">
                  <c:v>31321.0</c:v>
                </c:pt>
                <c:pt idx="717">
                  <c:v>31322.0</c:v>
                </c:pt>
                <c:pt idx="718">
                  <c:v>31323.0</c:v>
                </c:pt>
                <c:pt idx="719">
                  <c:v>31324.0</c:v>
                </c:pt>
                <c:pt idx="720">
                  <c:v>31327.0</c:v>
                </c:pt>
                <c:pt idx="721">
                  <c:v>31328.0</c:v>
                </c:pt>
                <c:pt idx="722">
                  <c:v>31329.0</c:v>
                </c:pt>
                <c:pt idx="723">
                  <c:v>31330.0</c:v>
                </c:pt>
                <c:pt idx="724">
                  <c:v>31331.0</c:v>
                </c:pt>
                <c:pt idx="725">
                  <c:v>31334.0</c:v>
                </c:pt>
                <c:pt idx="726">
                  <c:v>31335.0</c:v>
                </c:pt>
                <c:pt idx="727">
                  <c:v>31336.0</c:v>
                </c:pt>
                <c:pt idx="728">
                  <c:v>31337.0</c:v>
                </c:pt>
                <c:pt idx="729">
                  <c:v>31338.0</c:v>
                </c:pt>
                <c:pt idx="730">
                  <c:v>31341.0</c:v>
                </c:pt>
                <c:pt idx="731">
                  <c:v>31342.0</c:v>
                </c:pt>
                <c:pt idx="732">
                  <c:v>31343.0</c:v>
                </c:pt>
                <c:pt idx="733">
                  <c:v>31344.0</c:v>
                </c:pt>
                <c:pt idx="734">
                  <c:v>31345.0</c:v>
                </c:pt>
                <c:pt idx="735">
                  <c:v>31348.0</c:v>
                </c:pt>
                <c:pt idx="736">
                  <c:v>31349.0</c:v>
                </c:pt>
                <c:pt idx="737">
                  <c:v>31350.0</c:v>
                </c:pt>
                <c:pt idx="738">
                  <c:v>31351.0</c:v>
                </c:pt>
                <c:pt idx="739">
                  <c:v>31352.0</c:v>
                </c:pt>
                <c:pt idx="740">
                  <c:v>31355.0</c:v>
                </c:pt>
                <c:pt idx="741">
                  <c:v>31356.0</c:v>
                </c:pt>
                <c:pt idx="742">
                  <c:v>31357.0</c:v>
                </c:pt>
                <c:pt idx="743">
                  <c:v>31358.0</c:v>
                </c:pt>
                <c:pt idx="744">
                  <c:v>31359.0</c:v>
                </c:pt>
                <c:pt idx="745">
                  <c:v>31362.0</c:v>
                </c:pt>
                <c:pt idx="746">
                  <c:v>31363.0</c:v>
                </c:pt>
                <c:pt idx="747">
                  <c:v>31364.0</c:v>
                </c:pt>
                <c:pt idx="748">
                  <c:v>31365.0</c:v>
                </c:pt>
                <c:pt idx="749">
                  <c:v>31366.0</c:v>
                </c:pt>
                <c:pt idx="750">
                  <c:v>31369.0</c:v>
                </c:pt>
                <c:pt idx="751">
                  <c:v>31370.0</c:v>
                </c:pt>
                <c:pt idx="752">
                  <c:v>31371.0</c:v>
                </c:pt>
                <c:pt idx="753">
                  <c:v>31372.0</c:v>
                </c:pt>
                <c:pt idx="754">
                  <c:v>31373.0</c:v>
                </c:pt>
                <c:pt idx="755">
                  <c:v>31376.0</c:v>
                </c:pt>
                <c:pt idx="756">
                  <c:v>31377.0</c:v>
                </c:pt>
                <c:pt idx="757">
                  <c:v>31378.0</c:v>
                </c:pt>
                <c:pt idx="758">
                  <c:v>31379.0</c:v>
                </c:pt>
                <c:pt idx="759">
                  <c:v>31380.0</c:v>
                </c:pt>
                <c:pt idx="760">
                  <c:v>31383.0</c:v>
                </c:pt>
                <c:pt idx="761">
                  <c:v>31384.0</c:v>
                </c:pt>
                <c:pt idx="762">
                  <c:v>31385.0</c:v>
                </c:pt>
                <c:pt idx="763">
                  <c:v>31386.0</c:v>
                </c:pt>
                <c:pt idx="764">
                  <c:v>31387.0</c:v>
                </c:pt>
                <c:pt idx="765">
                  <c:v>31390.0</c:v>
                </c:pt>
                <c:pt idx="766">
                  <c:v>31391.0</c:v>
                </c:pt>
                <c:pt idx="767">
                  <c:v>31392.0</c:v>
                </c:pt>
                <c:pt idx="768">
                  <c:v>31393.0</c:v>
                </c:pt>
                <c:pt idx="769">
                  <c:v>31394.0</c:v>
                </c:pt>
                <c:pt idx="770">
                  <c:v>31397.0</c:v>
                </c:pt>
                <c:pt idx="771">
                  <c:v>31398.0</c:v>
                </c:pt>
                <c:pt idx="772">
                  <c:v>31399.0</c:v>
                </c:pt>
                <c:pt idx="773">
                  <c:v>31400.0</c:v>
                </c:pt>
                <c:pt idx="774">
                  <c:v>31401.0</c:v>
                </c:pt>
                <c:pt idx="775">
                  <c:v>31404.0</c:v>
                </c:pt>
                <c:pt idx="776">
                  <c:v>31405.0</c:v>
                </c:pt>
                <c:pt idx="777">
                  <c:v>31406.0</c:v>
                </c:pt>
                <c:pt idx="778">
                  <c:v>31407.0</c:v>
                </c:pt>
                <c:pt idx="779">
                  <c:v>31408.0</c:v>
                </c:pt>
                <c:pt idx="780">
                  <c:v>31411.0</c:v>
                </c:pt>
                <c:pt idx="781">
                  <c:v>31412.0</c:v>
                </c:pt>
                <c:pt idx="782">
                  <c:v>31413.0</c:v>
                </c:pt>
                <c:pt idx="783">
                  <c:v>31414.0</c:v>
                </c:pt>
                <c:pt idx="784">
                  <c:v>31415.0</c:v>
                </c:pt>
                <c:pt idx="785">
                  <c:v>31418.0</c:v>
                </c:pt>
                <c:pt idx="786">
                  <c:v>31419.0</c:v>
                </c:pt>
                <c:pt idx="787">
                  <c:v>31420.0</c:v>
                </c:pt>
                <c:pt idx="788">
                  <c:v>31421.0</c:v>
                </c:pt>
                <c:pt idx="789">
                  <c:v>31422.0</c:v>
                </c:pt>
                <c:pt idx="790">
                  <c:v>31425.0</c:v>
                </c:pt>
                <c:pt idx="791">
                  <c:v>31426.0</c:v>
                </c:pt>
                <c:pt idx="792">
                  <c:v>31427.0</c:v>
                </c:pt>
                <c:pt idx="793">
                  <c:v>31428.0</c:v>
                </c:pt>
                <c:pt idx="794">
                  <c:v>31429.0</c:v>
                </c:pt>
                <c:pt idx="795">
                  <c:v>31432.0</c:v>
                </c:pt>
                <c:pt idx="796">
                  <c:v>31433.0</c:v>
                </c:pt>
                <c:pt idx="797">
                  <c:v>31434.0</c:v>
                </c:pt>
                <c:pt idx="798">
                  <c:v>31435.0</c:v>
                </c:pt>
                <c:pt idx="799">
                  <c:v>31436.0</c:v>
                </c:pt>
                <c:pt idx="800">
                  <c:v>31439.0</c:v>
                </c:pt>
                <c:pt idx="801">
                  <c:v>31440.0</c:v>
                </c:pt>
                <c:pt idx="802">
                  <c:v>31441.0</c:v>
                </c:pt>
                <c:pt idx="803">
                  <c:v>31442.0</c:v>
                </c:pt>
                <c:pt idx="804">
                  <c:v>31443.0</c:v>
                </c:pt>
                <c:pt idx="805">
                  <c:v>31446.0</c:v>
                </c:pt>
                <c:pt idx="806">
                  <c:v>31447.0</c:v>
                </c:pt>
                <c:pt idx="807">
                  <c:v>31448.0</c:v>
                </c:pt>
                <c:pt idx="808">
                  <c:v>31449.0</c:v>
                </c:pt>
                <c:pt idx="809">
                  <c:v>31450.0</c:v>
                </c:pt>
                <c:pt idx="810">
                  <c:v>31453.0</c:v>
                </c:pt>
                <c:pt idx="811">
                  <c:v>31454.0</c:v>
                </c:pt>
                <c:pt idx="812">
                  <c:v>31455.0</c:v>
                </c:pt>
                <c:pt idx="813">
                  <c:v>31456.0</c:v>
                </c:pt>
                <c:pt idx="814">
                  <c:v>31457.0</c:v>
                </c:pt>
                <c:pt idx="815">
                  <c:v>31460.0</c:v>
                </c:pt>
                <c:pt idx="816">
                  <c:v>31461.0</c:v>
                </c:pt>
                <c:pt idx="817">
                  <c:v>31462.0</c:v>
                </c:pt>
                <c:pt idx="818">
                  <c:v>31463.0</c:v>
                </c:pt>
                <c:pt idx="819">
                  <c:v>31464.0</c:v>
                </c:pt>
                <c:pt idx="820">
                  <c:v>31467.0</c:v>
                </c:pt>
                <c:pt idx="821">
                  <c:v>31468.0</c:v>
                </c:pt>
                <c:pt idx="822">
                  <c:v>31469.0</c:v>
                </c:pt>
                <c:pt idx="823">
                  <c:v>31470.0</c:v>
                </c:pt>
                <c:pt idx="824">
                  <c:v>31471.0</c:v>
                </c:pt>
                <c:pt idx="825">
                  <c:v>31474.0</c:v>
                </c:pt>
                <c:pt idx="826">
                  <c:v>31475.0</c:v>
                </c:pt>
                <c:pt idx="827">
                  <c:v>31476.0</c:v>
                </c:pt>
                <c:pt idx="828">
                  <c:v>31477.0</c:v>
                </c:pt>
                <c:pt idx="829">
                  <c:v>31478.0</c:v>
                </c:pt>
                <c:pt idx="830">
                  <c:v>31481.0</c:v>
                </c:pt>
                <c:pt idx="831">
                  <c:v>31482.0</c:v>
                </c:pt>
                <c:pt idx="832">
                  <c:v>31483.0</c:v>
                </c:pt>
                <c:pt idx="833">
                  <c:v>31484.0</c:v>
                </c:pt>
                <c:pt idx="834">
                  <c:v>31485.0</c:v>
                </c:pt>
                <c:pt idx="835">
                  <c:v>31488.0</c:v>
                </c:pt>
                <c:pt idx="836">
                  <c:v>31489.0</c:v>
                </c:pt>
                <c:pt idx="837">
                  <c:v>31490.0</c:v>
                </c:pt>
                <c:pt idx="838">
                  <c:v>31491.0</c:v>
                </c:pt>
                <c:pt idx="839">
                  <c:v>31492.0</c:v>
                </c:pt>
                <c:pt idx="840">
                  <c:v>31495.0</c:v>
                </c:pt>
                <c:pt idx="841">
                  <c:v>31496.0</c:v>
                </c:pt>
                <c:pt idx="842">
                  <c:v>31497.0</c:v>
                </c:pt>
                <c:pt idx="843">
                  <c:v>31498.0</c:v>
                </c:pt>
                <c:pt idx="844">
                  <c:v>31499.0</c:v>
                </c:pt>
                <c:pt idx="845">
                  <c:v>31502.0</c:v>
                </c:pt>
                <c:pt idx="846">
                  <c:v>31503.0</c:v>
                </c:pt>
                <c:pt idx="847">
                  <c:v>31504.0</c:v>
                </c:pt>
                <c:pt idx="848">
                  <c:v>31505.0</c:v>
                </c:pt>
                <c:pt idx="849">
                  <c:v>31506.0</c:v>
                </c:pt>
                <c:pt idx="850">
                  <c:v>31509.0</c:v>
                </c:pt>
                <c:pt idx="851">
                  <c:v>31510.0</c:v>
                </c:pt>
                <c:pt idx="852">
                  <c:v>31511.0</c:v>
                </c:pt>
                <c:pt idx="853">
                  <c:v>31512.0</c:v>
                </c:pt>
                <c:pt idx="854">
                  <c:v>31513.0</c:v>
                </c:pt>
                <c:pt idx="855">
                  <c:v>31516.0</c:v>
                </c:pt>
                <c:pt idx="856">
                  <c:v>31517.0</c:v>
                </c:pt>
                <c:pt idx="857">
                  <c:v>31518.0</c:v>
                </c:pt>
                <c:pt idx="858">
                  <c:v>31519.0</c:v>
                </c:pt>
                <c:pt idx="859">
                  <c:v>31520.0</c:v>
                </c:pt>
                <c:pt idx="860">
                  <c:v>31523.0</c:v>
                </c:pt>
                <c:pt idx="861">
                  <c:v>31524.0</c:v>
                </c:pt>
                <c:pt idx="862">
                  <c:v>31525.0</c:v>
                </c:pt>
                <c:pt idx="863">
                  <c:v>31526.0</c:v>
                </c:pt>
                <c:pt idx="864">
                  <c:v>31527.0</c:v>
                </c:pt>
                <c:pt idx="865">
                  <c:v>31530.0</c:v>
                </c:pt>
                <c:pt idx="866">
                  <c:v>31531.0</c:v>
                </c:pt>
                <c:pt idx="867">
                  <c:v>31532.0</c:v>
                </c:pt>
                <c:pt idx="868">
                  <c:v>31533.0</c:v>
                </c:pt>
                <c:pt idx="869">
                  <c:v>31534.0</c:v>
                </c:pt>
                <c:pt idx="870">
                  <c:v>31537.0</c:v>
                </c:pt>
                <c:pt idx="871">
                  <c:v>31538.0</c:v>
                </c:pt>
                <c:pt idx="872">
                  <c:v>31539.0</c:v>
                </c:pt>
                <c:pt idx="873">
                  <c:v>31540.0</c:v>
                </c:pt>
                <c:pt idx="874">
                  <c:v>31541.0</c:v>
                </c:pt>
                <c:pt idx="875">
                  <c:v>31544.0</c:v>
                </c:pt>
                <c:pt idx="876">
                  <c:v>31545.0</c:v>
                </c:pt>
                <c:pt idx="877">
                  <c:v>31546.0</c:v>
                </c:pt>
                <c:pt idx="878">
                  <c:v>31547.0</c:v>
                </c:pt>
                <c:pt idx="879">
                  <c:v>31548.0</c:v>
                </c:pt>
                <c:pt idx="880">
                  <c:v>31551.0</c:v>
                </c:pt>
                <c:pt idx="881">
                  <c:v>31552.0</c:v>
                </c:pt>
                <c:pt idx="882">
                  <c:v>31553.0</c:v>
                </c:pt>
                <c:pt idx="883">
                  <c:v>31554.0</c:v>
                </c:pt>
                <c:pt idx="884">
                  <c:v>31555.0</c:v>
                </c:pt>
                <c:pt idx="885">
                  <c:v>31558.0</c:v>
                </c:pt>
                <c:pt idx="886">
                  <c:v>31559.0</c:v>
                </c:pt>
                <c:pt idx="887">
                  <c:v>31560.0</c:v>
                </c:pt>
                <c:pt idx="888">
                  <c:v>31561.0</c:v>
                </c:pt>
                <c:pt idx="889">
                  <c:v>31562.0</c:v>
                </c:pt>
                <c:pt idx="890">
                  <c:v>31565.0</c:v>
                </c:pt>
                <c:pt idx="891">
                  <c:v>31566.0</c:v>
                </c:pt>
                <c:pt idx="892">
                  <c:v>31567.0</c:v>
                </c:pt>
                <c:pt idx="893">
                  <c:v>31568.0</c:v>
                </c:pt>
                <c:pt idx="894">
                  <c:v>31569.0</c:v>
                </c:pt>
                <c:pt idx="895">
                  <c:v>31572.0</c:v>
                </c:pt>
                <c:pt idx="896">
                  <c:v>31573.0</c:v>
                </c:pt>
                <c:pt idx="897">
                  <c:v>31574.0</c:v>
                </c:pt>
                <c:pt idx="898">
                  <c:v>31575.0</c:v>
                </c:pt>
                <c:pt idx="899">
                  <c:v>31576.0</c:v>
                </c:pt>
                <c:pt idx="900">
                  <c:v>31579.0</c:v>
                </c:pt>
                <c:pt idx="901">
                  <c:v>31580.0</c:v>
                </c:pt>
                <c:pt idx="902">
                  <c:v>31581.0</c:v>
                </c:pt>
                <c:pt idx="903">
                  <c:v>31582.0</c:v>
                </c:pt>
                <c:pt idx="904">
                  <c:v>31583.0</c:v>
                </c:pt>
                <c:pt idx="905">
                  <c:v>31586.0</c:v>
                </c:pt>
                <c:pt idx="906">
                  <c:v>31587.0</c:v>
                </c:pt>
                <c:pt idx="907">
                  <c:v>31588.0</c:v>
                </c:pt>
                <c:pt idx="908">
                  <c:v>31589.0</c:v>
                </c:pt>
                <c:pt idx="909">
                  <c:v>31590.0</c:v>
                </c:pt>
                <c:pt idx="910">
                  <c:v>31593.0</c:v>
                </c:pt>
                <c:pt idx="911">
                  <c:v>31594.0</c:v>
                </c:pt>
                <c:pt idx="912">
                  <c:v>31595.0</c:v>
                </c:pt>
                <c:pt idx="913">
                  <c:v>31596.0</c:v>
                </c:pt>
                <c:pt idx="914">
                  <c:v>31597.0</c:v>
                </c:pt>
                <c:pt idx="915">
                  <c:v>31600.0</c:v>
                </c:pt>
                <c:pt idx="916">
                  <c:v>31601.0</c:v>
                </c:pt>
                <c:pt idx="917">
                  <c:v>31602.0</c:v>
                </c:pt>
                <c:pt idx="918">
                  <c:v>31603.0</c:v>
                </c:pt>
                <c:pt idx="919">
                  <c:v>31604.0</c:v>
                </c:pt>
                <c:pt idx="920">
                  <c:v>31607.0</c:v>
                </c:pt>
                <c:pt idx="921">
                  <c:v>31608.0</c:v>
                </c:pt>
                <c:pt idx="922">
                  <c:v>31609.0</c:v>
                </c:pt>
                <c:pt idx="923">
                  <c:v>31610.0</c:v>
                </c:pt>
                <c:pt idx="924">
                  <c:v>31611.0</c:v>
                </c:pt>
                <c:pt idx="925">
                  <c:v>31614.0</c:v>
                </c:pt>
                <c:pt idx="926">
                  <c:v>31615.0</c:v>
                </c:pt>
                <c:pt idx="927">
                  <c:v>31616.0</c:v>
                </c:pt>
                <c:pt idx="928">
                  <c:v>31617.0</c:v>
                </c:pt>
                <c:pt idx="929">
                  <c:v>31618.0</c:v>
                </c:pt>
                <c:pt idx="930">
                  <c:v>31621.0</c:v>
                </c:pt>
                <c:pt idx="931">
                  <c:v>31622.0</c:v>
                </c:pt>
                <c:pt idx="932">
                  <c:v>31623.0</c:v>
                </c:pt>
                <c:pt idx="933">
                  <c:v>31624.0</c:v>
                </c:pt>
                <c:pt idx="934">
                  <c:v>31625.0</c:v>
                </c:pt>
                <c:pt idx="935">
                  <c:v>31628.0</c:v>
                </c:pt>
                <c:pt idx="936">
                  <c:v>31629.0</c:v>
                </c:pt>
                <c:pt idx="937">
                  <c:v>31630.0</c:v>
                </c:pt>
                <c:pt idx="938">
                  <c:v>31631.0</c:v>
                </c:pt>
                <c:pt idx="939">
                  <c:v>31632.0</c:v>
                </c:pt>
                <c:pt idx="940">
                  <c:v>31635.0</c:v>
                </c:pt>
                <c:pt idx="941">
                  <c:v>31636.0</c:v>
                </c:pt>
                <c:pt idx="942">
                  <c:v>31637.0</c:v>
                </c:pt>
                <c:pt idx="943">
                  <c:v>31638.0</c:v>
                </c:pt>
                <c:pt idx="944">
                  <c:v>31639.0</c:v>
                </c:pt>
                <c:pt idx="945">
                  <c:v>31642.0</c:v>
                </c:pt>
                <c:pt idx="946">
                  <c:v>31643.0</c:v>
                </c:pt>
                <c:pt idx="947">
                  <c:v>31644.0</c:v>
                </c:pt>
                <c:pt idx="948">
                  <c:v>31645.0</c:v>
                </c:pt>
                <c:pt idx="949">
                  <c:v>31646.0</c:v>
                </c:pt>
                <c:pt idx="950">
                  <c:v>31649.0</c:v>
                </c:pt>
                <c:pt idx="951">
                  <c:v>31650.0</c:v>
                </c:pt>
                <c:pt idx="952">
                  <c:v>31651.0</c:v>
                </c:pt>
                <c:pt idx="953">
                  <c:v>31652.0</c:v>
                </c:pt>
                <c:pt idx="954">
                  <c:v>31653.0</c:v>
                </c:pt>
                <c:pt idx="955">
                  <c:v>31656.0</c:v>
                </c:pt>
                <c:pt idx="956">
                  <c:v>31657.0</c:v>
                </c:pt>
                <c:pt idx="957">
                  <c:v>31658.0</c:v>
                </c:pt>
                <c:pt idx="958">
                  <c:v>31659.0</c:v>
                </c:pt>
                <c:pt idx="959">
                  <c:v>31660.0</c:v>
                </c:pt>
                <c:pt idx="960">
                  <c:v>31663.0</c:v>
                </c:pt>
                <c:pt idx="961">
                  <c:v>31664.0</c:v>
                </c:pt>
                <c:pt idx="962">
                  <c:v>31665.0</c:v>
                </c:pt>
                <c:pt idx="963">
                  <c:v>31666.0</c:v>
                </c:pt>
                <c:pt idx="964">
                  <c:v>31667.0</c:v>
                </c:pt>
                <c:pt idx="965">
                  <c:v>31670.0</c:v>
                </c:pt>
                <c:pt idx="966">
                  <c:v>31671.0</c:v>
                </c:pt>
                <c:pt idx="967">
                  <c:v>31672.0</c:v>
                </c:pt>
                <c:pt idx="968">
                  <c:v>31673.0</c:v>
                </c:pt>
                <c:pt idx="969">
                  <c:v>31674.0</c:v>
                </c:pt>
                <c:pt idx="970">
                  <c:v>31677.0</c:v>
                </c:pt>
                <c:pt idx="971">
                  <c:v>31678.0</c:v>
                </c:pt>
                <c:pt idx="972">
                  <c:v>31679.0</c:v>
                </c:pt>
                <c:pt idx="973">
                  <c:v>31680.0</c:v>
                </c:pt>
                <c:pt idx="974">
                  <c:v>31681.0</c:v>
                </c:pt>
                <c:pt idx="975">
                  <c:v>31684.0</c:v>
                </c:pt>
                <c:pt idx="976">
                  <c:v>31685.0</c:v>
                </c:pt>
                <c:pt idx="977">
                  <c:v>31686.0</c:v>
                </c:pt>
                <c:pt idx="978">
                  <c:v>31687.0</c:v>
                </c:pt>
                <c:pt idx="979">
                  <c:v>31688.0</c:v>
                </c:pt>
                <c:pt idx="980">
                  <c:v>31691.0</c:v>
                </c:pt>
                <c:pt idx="981">
                  <c:v>31692.0</c:v>
                </c:pt>
                <c:pt idx="982">
                  <c:v>31693.0</c:v>
                </c:pt>
                <c:pt idx="983">
                  <c:v>31694.0</c:v>
                </c:pt>
                <c:pt idx="984">
                  <c:v>31695.0</c:v>
                </c:pt>
                <c:pt idx="985">
                  <c:v>31698.0</c:v>
                </c:pt>
                <c:pt idx="986">
                  <c:v>31699.0</c:v>
                </c:pt>
                <c:pt idx="987">
                  <c:v>31700.0</c:v>
                </c:pt>
                <c:pt idx="988">
                  <c:v>31701.0</c:v>
                </c:pt>
                <c:pt idx="989">
                  <c:v>31702.0</c:v>
                </c:pt>
                <c:pt idx="990">
                  <c:v>31705.0</c:v>
                </c:pt>
                <c:pt idx="991">
                  <c:v>31706.0</c:v>
                </c:pt>
                <c:pt idx="992">
                  <c:v>31707.0</c:v>
                </c:pt>
                <c:pt idx="993">
                  <c:v>31708.0</c:v>
                </c:pt>
                <c:pt idx="994">
                  <c:v>31709.0</c:v>
                </c:pt>
                <c:pt idx="995">
                  <c:v>31712.0</c:v>
                </c:pt>
                <c:pt idx="996">
                  <c:v>31713.0</c:v>
                </c:pt>
                <c:pt idx="997">
                  <c:v>31714.0</c:v>
                </c:pt>
                <c:pt idx="998">
                  <c:v>31715.0</c:v>
                </c:pt>
                <c:pt idx="999">
                  <c:v>31716.0</c:v>
                </c:pt>
                <c:pt idx="1000">
                  <c:v>31719.0</c:v>
                </c:pt>
                <c:pt idx="1001">
                  <c:v>31720.0</c:v>
                </c:pt>
                <c:pt idx="1002">
                  <c:v>31721.0</c:v>
                </c:pt>
                <c:pt idx="1003">
                  <c:v>31722.0</c:v>
                </c:pt>
                <c:pt idx="1004">
                  <c:v>31723.0</c:v>
                </c:pt>
                <c:pt idx="1005">
                  <c:v>31726.0</c:v>
                </c:pt>
                <c:pt idx="1006">
                  <c:v>31727.0</c:v>
                </c:pt>
                <c:pt idx="1007">
                  <c:v>31728.0</c:v>
                </c:pt>
                <c:pt idx="1008">
                  <c:v>31729.0</c:v>
                </c:pt>
                <c:pt idx="1009">
                  <c:v>31730.0</c:v>
                </c:pt>
                <c:pt idx="1010">
                  <c:v>31733.0</c:v>
                </c:pt>
                <c:pt idx="1011">
                  <c:v>31734.0</c:v>
                </c:pt>
                <c:pt idx="1012">
                  <c:v>31735.0</c:v>
                </c:pt>
                <c:pt idx="1013">
                  <c:v>31736.0</c:v>
                </c:pt>
                <c:pt idx="1014">
                  <c:v>31737.0</c:v>
                </c:pt>
                <c:pt idx="1015">
                  <c:v>31740.0</c:v>
                </c:pt>
                <c:pt idx="1016">
                  <c:v>31741.0</c:v>
                </c:pt>
                <c:pt idx="1017">
                  <c:v>31742.0</c:v>
                </c:pt>
                <c:pt idx="1018">
                  <c:v>31743.0</c:v>
                </c:pt>
                <c:pt idx="1019">
                  <c:v>31744.0</c:v>
                </c:pt>
                <c:pt idx="1020">
                  <c:v>31747.0</c:v>
                </c:pt>
                <c:pt idx="1021">
                  <c:v>31748.0</c:v>
                </c:pt>
                <c:pt idx="1022">
                  <c:v>31749.0</c:v>
                </c:pt>
                <c:pt idx="1023">
                  <c:v>31750.0</c:v>
                </c:pt>
                <c:pt idx="1024">
                  <c:v>31751.0</c:v>
                </c:pt>
                <c:pt idx="1025">
                  <c:v>31754.0</c:v>
                </c:pt>
                <c:pt idx="1026">
                  <c:v>31755.0</c:v>
                </c:pt>
                <c:pt idx="1027">
                  <c:v>31756.0</c:v>
                </c:pt>
                <c:pt idx="1028">
                  <c:v>31757.0</c:v>
                </c:pt>
                <c:pt idx="1029">
                  <c:v>31758.0</c:v>
                </c:pt>
                <c:pt idx="1030">
                  <c:v>31761.0</c:v>
                </c:pt>
                <c:pt idx="1031">
                  <c:v>31762.0</c:v>
                </c:pt>
                <c:pt idx="1032">
                  <c:v>31763.0</c:v>
                </c:pt>
                <c:pt idx="1033">
                  <c:v>31764.0</c:v>
                </c:pt>
                <c:pt idx="1034">
                  <c:v>31765.0</c:v>
                </c:pt>
                <c:pt idx="1035">
                  <c:v>31768.0</c:v>
                </c:pt>
                <c:pt idx="1036">
                  <c:v>31769.0</c:v>
                </c:pt>
                <c:pt idx="1037">
                  <c:v>31770.0</c:v>
                </c:pt>
                <c:pt idx="1038">
                  <c:v>31771.0</c:v>
                </c:pt>
                <c:pt idx="1039">
                  <c:v>31772.0</c:v>
                </c:pt>
                <c:pt idx="1040">
                  <c:v>31775.0</c:v>
                </c:pt>
                <c:pt idx="1041">
                  <c:v>31776.0</c:v>
                </c:pt>
                <c:pt idx="1042">
                  <c:v>31777.0</c:v>
                </c:pt>
                <c:pt idx="1043">
                  <c:v>31778.0</c:v>
                </c:pt>
                <c:pt idx="1044">
                  <c:v>31779.0</c:v>
                </c:pt>
                <c:pt idx="1045">
                  <c:v>31782.0</c:v>
                </c:pt>
                <c:pt idx="1046">
                  <c:v>31783.0</c:v>
                </c:pt>
                <c:pt idx="1047">
                  <c:v>31784.0</c:v>
                </c:pt>
                <c:pt idx="1048">
                  <c:v>31785.0</c:v>
                </c:pt>
                <c:pt idx="1049">
                  <c:v>31786.0</c:v>
                </c:pt>
                <c:pt idx="1050">
                  <c:v>31789.0</c:v>
                </c:pt>
                <c:pt idx="1051">
                  <c:v>31790.0</c:v>
                </c:pt>
                <c:pt idx="1052">
                  <c:v>31791.0</c:v>
                </c:pt>
                <c:pt idx="1053">
                  <c:v>31792.0</c:v>
                </c:pt>
                <c:pt idx="1054">
                  <c:v>31793.0</c:v>
                </c:pt>
                <c:pt idx="1055">
                  <c:v>31796.0</c:v>
                </c:pt>
                <c:pt idx="1056">
                  <c:v>31797.0</c:v>
                </c:pt>
                <c:pt idx="1057">
                  <c:v>31798.0</c:v>
                </c:pt>
                <c:pt idx="1058">
                  <c:v>31799.0</c:v>
                </c:pt>
                <c:pt idx="1059">
                  <c:v>31800.0</c:v>
                </c:pt>
                <c:pt idx="1060">
                  <c:v>31803.0</c:v>
                </c:pt>
                <c:pt idx="1061">
                  <c:v>31804.0</c:v>
                </c:pt>
                <c:pt idx="1062">
                  <c:v>31805.0</c:v>
                </c:pt>
                <c:pt idx="1063">
                  <c:v>31806.0</c:v>
                </c:pt>
                <c:pt idx="1064">
                  <c:v>31807.0</c:v>
                </c:pt>
                <c:pt idx="1065">
                  <c:v>31810.0</c:v>
                </c:pt>
                <c:pt idx="1066">
                  <c:v>31811.0</c:v>
                </c:pt>
                <c:pt idx="1067">
                  <c:v>31812.0</c:v>
                </c:pt>
                <c:pt idx="1068">
                  <c:v>31813.0</c:v>
                </c:pt>
                <c:pt idx="1069">
                  <c:v>31814.0</c:v>
                </c:pt>
                <c:pt idx="1070">
                  <c:v>31817.0</c:v>
                </c:pt>
                <c:pt idx="1071">
                  <c:v>31818.0</c:v>
                </c:pt>
                <c:pt idx="1072">
                  <c:v>31819.0</c:v>
                </c:pt>
                <c:pt idx="1073">
                  <c:v>31820.0</c:v>
                </c:pt>
                <c:pt idx="1074">
                  <c:v>31821.0</c:v>
                </c:pt>
                <c:pt idx="1075">
                  <c:v>31824.0</c:v>
                </c:pt>
                <c:pt idx="1076">
                  <c:v>31825.0</c:v>
                </c:pt>
                <c:pt idx="1077">
                  <c:v>31826.0</c:v>
                </c:pt>
                <c:pt idx="1078">
                  <c:v>31827.0</c:v>
                </c:pt>
                <c:pt idx="1079">
                  <c:v>31828.0</c:v>
                </c:pt>
                <c:pt idx="1080">
                  <c:v>31831.0</c:v>
                </c:pt>
                <c:pt idx="1081">
                  <c:v>31832.0</c:v>
                </c:pt>
                <c:pt idx="1082">
                  <c:v>31833.0</c:v>
                </c:pt>
                <c:pt idx="1083">
                  <c:v>31834.0</c:v>
                </c:pt>
                <c:pt idx="1084">
                  <c:v>31835.0</c:v>
                </c:pt>
                <c:pt idx="1085">
                  <c:v>31838.0</c:v>
                </c:pt>
                <c:pt idx="1086">
                  <c:v>31839.0</c:v>
                </c:pt>
                <c:pt idx="1087">
                  <c:v>31840.0</c:v>
                </c:pt>
                <c:pt idx="1088">
                  <c:v>31841.0</c:v>
                </c:pt>
                <c:pt idx="1089">
                  <c:v>31842.0</c:v>
                </c:pt>
                <c:pt idx="1090">
                  <c:v>31845.0</c:v>
                </c:pt>
                <c:pt idx="1091">
                  <c:v>31846.0</c:v>
                </c:pt>
                <c:pt idx="1092">
                  <c:v>31847.0</c:v>
                </c:pt>
                <c:pt idx="1093">
                  <c:v>31848.0</c:v>
                </c:pt>
                <c:pt idx="1094">
                  <c:v>31849.0</c:v>
                </c:pt>
                <c:pt idx="1095">
                  <c:v>31852.0</c:v>
                </c:pt>
                <c:pt idx="1096">
                  <c:v>31853.0</c:v>
                </c:pt>
                <c:pt idx="1097">
                  <c:v>31854.0</c:v>
                </c:pt>
                <c:pt idx="1098">
                  <c:v>31855.0</c:v>
                </c:pt>
                <c:pt idx="1099">
                  <c:v>31856.0</c:v>
                </c:pt>
                <c:pt idx="1100">
                  <c:v>31859.0</c:v>
                </c:pt>
                <c:pt idx="1101">
                  <c:v>31860.0</c:v>
                </c:pt>
                <c:pt idx="1102">
                  <c:v>31861.0</c:v>
                </c:pt>
                <c:pt idx="1103">
                  <c:v>31862.0</c:v>
                </c:pt>
                <c:pt idx="1104">
                  <c:v>31863.0</c:v>
                </c:pt>
                <c:pt idx="1105">
                  <c:v>31866.0</c:v>
                </c:pt>
                <c:pt idx="1106">
                  <c:v>31867.0</c:v>
                </c:pt>
                <c:pt idx="1107">
                  <c:v>31868.0</c:v>
                </c:pt>
                <c:pt idx="1108">
                  <c:v>31869.0</c:v>
                </c:pt>
                <c:pt idx="1109">
                  <c:v>31870.0</c:v>
                </c:pt>
                <c:pt idx="1110">
                  <c:v>31873.0</c:v>
                </c:pt>
                <c:pt idx="1111">
                  <c:v>31874.0</c:v>
                </c:pt>
                <c:pt idx="1112">
                  <c:v>31875.0</c:v>
                </c:pt>
                <c:pt idx="1113">
                  <c:v>31876.0</c:v>
                </c:pt>
                <c:pt idx="1114">
                  <c:v>31877.0</c:v>
                </c:pt>
                <c:pt idx="1115">
                  <c:v>31880.0</c:v>
                </c:pt>
                <c:pt idx="1116">
                  <c:v>31881.0</c:v>
                </c:pt>
                <c:pt idx="1117">
                  <c:v>31882.0</c:v>
                </c:pt>
                <c:pt idx="1118">
                  <c:v>31883.0</c:v>
                </c:pt>
                <c:pt idx="1119">
                  <c:v>31884.0</c:v>
                </c:pt>
                <c:pt idx="1120">
                  <c:v>31887.0</c:v>
                </c:pt>
                <c:pt idx="1121">
                  <c:v>31888.0</c:v>
                </c:pt>
                <c:pt idx="1122">
                  <c:v>31889.0</c:v>
                </c:pt>
                <c:pt idx="1123">
                  <c:v>31890.0</c:v>
                </c:pt>
                <c:pt idx="1124">
                  <c:v>31891.0</c:v>
                </c:pt>
                <c:pt idx="1125">
                  <c:v>31894.0</c:v>
                </c:pt>
                <c:pt idx="1126">
                  <c:v>31895.0</c:v>
                </c:pt>
                <c:pt idx="1127">
                  <c:v>31896.0</c:v>
                </c:pt>
                <c:pt idx="1128">
                  <c:v>31897.0</c:v>
                </c:pt>
                <c:pt idx="1129">
                  <c:v>31898.0</c:v>
                </c:pt>
                <c:pt idx="1130">
                  <c:v>31901.0</c:v>
                </c:pt>
                <c:pt idx="1131">
                  <c:v>31902.0</c:v>
                </c:pt>
                <c:pt idx="1132">
                  <c:v>31903.0</c:v>
                </c:pt>
                <c:pt idx="1133">
                  <c:v>31904.0</c:v>
                </c:pt>
                <c:pt idx="1134">
                  <c:v>31905.0</c:v>
                </c:pt>
                <c:pt idx="1135">
                  <c:v>31908.0</c:v>
                </c:pt>
                <c:pt idx="1136">
                  <c:v>31909.0</c:v>
                </c:pt>
                <c:pt idx="1137">
                  <c:v>31910.0</c:v>
                </c:pt>
                <c:pt idx="1138">
                  <c:v>31911.0</c:v>
                </c:pt>
                <c:pt idx="1139">
                  <c:v>31912.0</c:v>
                </c:pt>
                <c:pt idx="1140">
                  <c:v>31915.0</c:v>
                </c:pt>
                <c:pt idx="1141">
                  <c:v>31916.0</c:v>
                </c:pt>
                <c:pt idx="1142">
                  <c:v>31917.0</c:v>
                </c:pt>
                <c:pt idx="1143">
                  <c:v>31918.0</c:v>
                </c:pt>
                <c:pt idx="1144">
                  <c:v>31919.0</c:v>
                </c:pt>
                <c:pt idx="1145">
                  <c:v>31922.0</c:v>
                </c:pt>
                <c:pt idx="1146">
                  <c:v>31923.0</c:v>
                </c:pt>
                <c:pt idx="1147">
                  <c:v>31924.0</c:v>
                </c:pt>
                <c:pt idx="1148">
                  <c:v>31925.0</c:v>
                </c:pt>
                <c:pt idx="1149">
                  <c:v>31926.0</c:v>
                </c:pt>
                <c:pt idx="1150">
                  <c:v>31929.0</c:v>
                </c:pt>
                <c:pt idx="1151">
                  <c:v>31930.0</c:v>
                </c:pt>
                <c:pt idx="1152">
                  <c:v>31931.0</c:v>
                </c:pt>
                <c:pt idx="1153">
                  <c:v>31932.0</c:v>
                </c:pt>
                <c:pt idx="1154">
                  <c:v>31933.0</c:v>
                </c:pt>
                <c:pt idx="1155">
                  <c:v>31936.0</c:v>
                </c:pt>
                <c:pt idx="1156">
                  <c:v>31937.0</c:v>
                </c:pt>
                <c:pt idx="1157">
                  <c:v>31938.0</c:v>
                </c:pt>
                <c:pt idx="1158">
                  <c:v>31939.0</c:v>
                </c:pt>
                <c:pt idx="1159">
                  <c:v>31940.0</c:v>
                </c:pt>
                <c:pt idx="1160">
                  <c:v>31943.0</c:v>
                </c:pt>
                <c:pt idx="1161">
                  <c:v>31944.0</c:v>
                </c:pt>
                <c:pt idx="1162">
                  <c:v>31945.0</c:v>
                </c:pt>
                <c:pt idx="1163">
                  <c:v>31946.0</c:v>
                </c:pt>
                <c:pt idx="1164">
                  <c:v>31947.0</c:v>
                </c:pt>
                <c:pt idx="1165">
                  <c:v>31950.0</c:v>
                </c:pt>
                <c:pt idx="1166">
                  <c:v>31951.0</c:v>
                </c:pt>
                <c:pt idx="1167">
                  <c:v>31952.0</c:v>
                </c:pt>
                <c:pt idx="1168">
                  <c:v>31953.0</c:v>
                </c:pt>
                <c:pt idx="1169">
                  <c:v>31954.0</c:v>
                </c:pt>
                <c:pt idx="1170">
                  <c:v>31957.0</c:v>
                </c:pt>
                <c:pt idx="1171">
                  <c:v>31958.0</c:v>
                </c:pt>
                <c:pt idx="1172">
                  <c:v>31959.0</c:v>
                </c:pt>
                <c:pt idx="1173">
                  <c:v>31960.0</c:v>
                </c:pt>
                <c:pt idx="1174">
                  <c:v>31961.0</c:v>
                </c:pt>
                <c:pt idx="1175">
                  <c:v>31964.0</c:v>
                </c:pt>
                <c:pt idx="1176">
                  <c:v>31965.0</c:v>
                </c:pt>
                <c:pt idx="1177">
                  <c:v>31966.0</c:v>
                </c:pt>
                <c:pt idx="1178">
                  <c:v>31967.0</c:v>
                </c:pt>
                <c:pt idx="1179">
                  <c:v>31968.0</c:v>
                </c:pt>
                <c:pt idx="1180">
                  <c:v>31971.0</c:v>
                </c:pt>
                <c:pt idx="1181">
                  <c:v>31972.0</c:v>
                </c:pt>
                <c:pt idx="1182">
                  <c:v>31973.0</c:v>
                </c:pt>
                <c:pt idx="1183">
                  <c:v>31974.0</c:v>
                </c:pt>
                <c:pt idx="1184">
                  <c:v>31975.0</c:v>
                </c:pt>
                <c:pt idx="1185">
                  <c:v>31978.0</c:v>
                </c:pt>
                <c:pt idx="1186">
                  <c:v>31979.0</c:v>
                </c:pt>
                <c:pt idx="1187">
                  <c:v>31980.0</c:v>
                </c:pt>
                <c:pt idx="1188">
                  <c:v>31981.0</c:v>
                </c:pt>
                <c:pt idx="1189">
                  <c:v>31982.0</c:v>
                </c:pt>
                <c:pt idx="1190">
                  <c:v>31985.0</c:v>
                </c:pt>
                <c:pt idx="1191">
                  <c:v>31986.0</c:v>
                </c:pt>
                <c:pt idx="1192">
                  <c:v>31987.0</c:v>
                </c:pt>
                <c:pt idx="1193">
                  <c:v>31988.0</c:v>
                </c:pt>
                <c:pt idx="1194">
                  <c:v>31989.0</c:v>
                </c:pt>
                <c:pt idx="1195">
                  <c:v>31992.0</c:v>
                </c:pt>
                <c:pt idx="1196">
                  <c:v>31993.0</c:v>
                </c:pt>
                <c:pt idx="1197">
                  <c:v>31994.0</c:v>
                </c:pt>
                <c:pt idx="1198">
                  <c:v>31995.0</c:v>
                </c:pt>
                <c:pt idx="1199">
                  <c:v>31996.0</c:v>
                </c:pt>
                <c:pt idx="1200">
                  <c:v>31999.0</c:v>
                </c:pt>
                <c:pt idx="1201">
                  <c:v>32000.0</c:v>
                </c:pt>
                <c:pt idx="1202">
                  <c:v>32001.0</c:v>
                </c:pt>
                <c:pt idx="1203">
                  <c:v>32002.0</c:v>
                </c:pt>
                <c:pt idx="1204">
                  <c:v>32003.0</c:v>
                </c:pt>
                <c:pt idx="1205">
                  <c:v>32006.0</c:v>
                </c:pt>
                <c:pt idx="1206">
                  <c:v>32007.0</c:v>
                </c:pt>
                <c:pt idx="1207">
                  <c:v>32008.0</c:v>
                </c:pt>
                <c:pt idx="1208">
                  <c:v>32009.0</c:v>
                </c:pt>
                <c:pt idx="1209">
                  <c:v>32010.0</c:v>
                </c:pt>
                <c:pt idx="1210">
                  <c:v>32013.0</c:v>
                </c:pt>
                <c:pt idx="1211">
                  <c:v>32014.0</c:v>
                </c:pt>
                <c:pt idx="1212">
                  <c:v>32015.0</c:v>
                </c:pt>
                <c:pt idx="1213">
                  <c:v>32016.0</c:v>
                </c:pt>
                <c:pt idx="1214">
                  <c:v>32017.0</c:v>
                </c:pt>
                <c:pt idx="1215">
                  <c:v>32020.0</c:v>
                </c:pt>
                <c:pt idx="1216">
                  <c:v>32021.0</c:v>
                </c:pt>
                <c:pt idx="1217">
                  <c:v>32022.0</c:v>
                </c:pt>
                <c:pt idx="1218">
                  <c:v>32023.0</c:v>
                </c:pt>
                <c:pt idx="1219">
                  <c:v>32024.0</c:v>
                </c:pt>
                <c:pt idx="1220">
                  <c:v>32027.0</c:v>
                </c:pt>
                <c:pt idx="1221">
                  <c:v>32028.0</c:v>
                </c:pt>
                <c:pt idx="1222">
                  <c:v>32029.0</c:v>
                </c:pt>
                <c:pt idx="1223">
                  <c:v>32030.0</c:v>
                </c:pt>
                <c:pt idx="1224">
                  <c:v>32031.0</c:v>
                </c:pt>
                <c:pt idx="1225">
                  <c:v>32034.0</c:v>
                </c:pt>
                <c:pt idx="1226">
                  <c:v>32035.0</c:v>
                </c:pt>
                <c:pt idx="1227">
                  <c:v>32036.0</c:v>
                </c:pt>
                <c:pt idx="1228">
                  <c:v>32037.0</c:v>
                </c:pt>
                <c:pt idx="1229">
                  <c:v>32038.0</c:v>
                </c:pt>
                <c:pt idx="1230">
                  <c:v>32041.0</c:v>
                </c:pt>
                <c:pt idx="1231">
                  <c:v>32042.0</c:v>
                </c:pt>
                <c:pt idx="1232">
                  <c:v>32043.0</c:v>
                </c:pt>
                <c:pt idx="1233">
                  <c:v>32044.0</c:v>
                </c:pt>
                <c:pt idx="1234">
                  <c:v>32045.0</c:v>
                </c:pt>
                <c:pt idx="1235">
                  <c:v>32048.0</c:v>
                </c:pt>
                <c:pt idx="1236">
                  <c:v>32049.0</c:v>
                </c:pt>
                <c:pt idx="1237">
                  <c:v>32050.0</c:v>
                </c:pt>
                <c:pt idx="1238">
                  <c:v>32051.0</c:v>
                </c:pt>
                <c:pt idx="1239">
                  <c:v>32052.0</c:v>
                </c:pt>
                <c:pt idx="1240">
                  <c:v>32055.0</c:v>
                </c:pt>
                <c:pt idx="1241">
                  <c:v>32056.0</c:v>
                </c:pt>
                <c:pt idx="1242">
                  <c:v>32057.0</c:v>
                </c:pt>
                <c:pt idx="1243">
                  <c:v>32058.0</c:v>
                </c:pt>
                <c:pt idx="1244">
                  <c:v>32059.0</c:v>
                </c:pt>
                <c:pt idx="1245">
                  <c:v>32062.0</c:v>
                </c:pt>
                <c:pt idx="1246">
                  <c:v>32063.0</c:v>
                </c:pt>
                <c:pt idx="1247">
                  <c:v>32064.0</c:v>
                </c:pt>
                <c:pt idx="1248">
                  <c:v>32065.0</c:v>
                </c:pt>
                <c:pt idx="1249">
                  <c:v>32066.0</c:v>
                </c:pt>
                <c:pt idx="1250">
                  <c:v>32069.0</c:v>
                </c:pt>
                <c:pt idx="1251">
                  <c:v>32070.0</c:v>
                </c:pt>
                <c:pt idx="1252">
                  <c:v>32071.0</c:v>
                </c:pt>
                <c:pt idx="1253">
                  <c:v>32072.0</c:v>
                </c:pt>
                <c:pt idx="1254">
                  <c:v>32073.0</c:v>
                </c:pt>
                <c:pt idx="1255">
                  <c:v>32076.0</c:v>
                </c:pt>
                <c:pt idx="1256">
                  <c:v>32077.0</c:v>
                </c:pt>
                <c:pt idx="1257">
                  <c:v>32078.0</c:v>
                </c:pt>
                <c:pt idx="1258">
                  <c:v>32079.0</c:v>
                </c:pt>
                <c:pt idx="1259">
                  <c:v>32080.0</c:v>
                </c:pt>
                <c:pt idx="1260">
                  <c:v>32083.0</c:v>
                </c:pt>
                <c:pt idx="1261">
                  <c:v>32084.0</c:v>
                </c:pt>
                <c:pt idx="1262">
                  <c:v>32085.0</c:v>
                </c:pt>
                <c:pt idx="1263">
                  <c:v>32086.0</c:v>
                </c:pt>
                <c:pt idx="1264">
                  <c:v>32087.0</c:v>
                </c:pt>
                <c:pt idx="1265">
                  <c:v>32090.0</c:v>
                </c:pt>
                <c:pt idx="1266">
                  <c:v>32091.0</c:v>
                </c:pt>
                <c:pt idx="1267">
                  <c:v>32092.0</c:v>
                </c:pt>
                <c:pt idx="1268">
                  <c:v>32093.0</c:v>
                </c:pt>
                <c:pt idx="1269">
                  <c:v>32094.0</c:v>
                </c:pt>
                <c:pt idx="1270">
                  <c:v>32097.0</c:v>
                </c:pt>
                <c:pt idx="1271">
                  <c:v>32098.0</c:v>
                </c:pt>
                <c:pt idx="1272">
                  <c:v>32099.0</c:v>
                </c:pt>
                <c:pt idx="1273">
                  <c:v>32100.0</c:v>
                </c:pt>
                <c:pt idx="1274">
                  <c:v>32101.0</c:v>
                </c:pt>
                <c:pt idx="1275">
                  <c:v>32104.0</c:v>
                </c:pt>
                <c:pt idx="1276">
                  <c:v>32105.0</c:v>
                </c:pt>
                <c:pt idx="1277">
                  <c:v>32106.0</c:v>
                </c:pt>
                <c:pt idx="1278">
                  <c:v>32107.0</c:v>
                </c:pt>
                <c:pt idx="1279">
                  <c:v>32108.0</c:v>
                </c:pt>
                <c:pt idx="1280">
                  <c:v>32111.0</c:v>
                </c:pt>
                <c:pt idx="1281">
                  <c:v>32112.0</c:v>
                </c:pt>
                <c:pt idx="1282">
                  <c:v>32113.0</c:v>
                </c:pt>
                <c:pt idx="1283">
                  <c:v>32114.0</c:v>
                </c:pt>
                <c:pt idx="1284">
                  <c:v>32115.0</c:v>
                </c:pt>
                <c:pt idx="1285">
                  <c:v>32118.0</c:v>
                </c:pt>
                <c:pt idx="1286">
                  <c:v>32119.0</c:v>
                </c:pt>
                <c:pt idx="1287">
                  <c:v>32120.0</c:v>
                </c:pt>
                <c:pt idx="1288">
                  <c:v>32121.0</c:v>
                </c:pt>
                <c:pt idx="1289">
                  <c:v>32122.0</c:v>
                </c:pt>
                <c:pt idx="1290">
                  <c:v>32125.0</c:v>
                </c:pt>
                <c:pt idx="1291">
                  <c:v>32126.0</c:v>
                </c:pt>
                <c:pt idx="1292">
                  <c:v>32127.0</c:v>
                </c:pt>
                <c:pt idx="1293">
                  <c:v>32128.0</c:v>
                </c:pt>
                <c:pt idx="1294">
                  <c:v>32129.0</c:v>
                </c:pt>
                <c:pt idx="1295">
                  <c:v>32132.0</c:v>
                </c:pt>
                <c:pt idx="1296">
                  <c:v>32133.0</c:v>
                </c:pt>
                <c:pt idx="1297">
                  <c:v>32134.0</c:v>
                </c:pt>
                <c:pt idx="1298">
                  <c:v>32135.0</c:v>
                </c:pt>
                <c:pt idx="1299">
                  <c:v>32136.0</c:v>
                </c:pt>
                <c:pt idx="1300">
                  <c:v>32139.0</c:v>
                </c:pt>
                <c:pt idx="1301">
                  <c:v>32140.0</c:v>
                </c:pt>
                <c:pt idx="1302">
                  <c:v>32141.0</c:v>
                </c:pt>
                <c:pt idx="1303">
                  <c:v>32142.0</c:v>
                </c:pt>
                <c:pt idx="1304">
                  <c:v>32143.0</c:v>
                </c:pt>
                <c:pt idx="1305">
                  <c:v>32146.0</c:v>
                </c:pt>
                <c:pt idx="1306">
                  <c:v>32147.0</c:v>
                </c:pt>
                <c:pt idx="1307">
                  <c:v>32148.0</c:v>
                </c:pt>
                <c:pt idx="1308">
                  <c:v>32149.0</c:v>
                </c:pt>
                <c:pt idx="1309">
                  <c:v>32150.0</c:v>
                </c:pt>
                <c:pt idx="1310">
                  <c:v>32153.0</c:v>
                </c:pt>
                <c:pt idx="1311">
                  <c:v>32154.0</c:v>
                </c:pt>
                <c:pt idx="1312">
                  <c:v>32155.0</c:v>
                </c:pt>
                <c:pt idx="1313">
                  <c:v>32156.0</c:v>
                </c:pt>
                <c:pt idx="1314">
                  <c:v>32157.0</c:v>
                </c:pt>
                <c:pt idx="1315">
                  <c:v>32160.0</c:v>
                </c:pt>
                <c:pt idx="1316">
                  <c:v>32161.0</c:v>
                </c:pt>
                <c:pt idx="1317">
                  <c:v>32162.0</c:v>
                </c:pt>
                <c:pt idx="1318">
                  <c:v>32163.0</c:v>
                </c:pt>
                <c:pt idx="1319">
                  <c:v>32164.0</c:v>
                </c:pt>
                <c:pt idx="1320">
                  <c:v>32167.0</c:v>
                </c:pt>
                <c:pt idx="1321">
                  <c:v>32168.0</c:v>
                </c:pt>
                <c:pt idx="1322">
                  <c:v>32169.0</c:v>
                </c:pt>
                <c:pt idx="1323">
                  <c:v>32170.0</c:v>
                </c:pt>
                <c:pt idx="1324">
                  <c:v>32171.0</c:v>
                </c:pt>
                <c:pt idx="1325">
                  <c:v>32174.0</c:v>
                </c:pt>
                <c:pt idx="1326">
                  <c:v>32175.0</c:v>
                </c:pt>
                <c:pt idx="1327">
                  <c:v>32176.0</c:v>
                </c:pt>
                <c:pt idx="1328">
                  <c:v>32177.0</c:v>
                </c:pt>
                <c:pt idx="1329">
                  <c:v>32178.0</c:v>
                </c:pt>
                <c:pt idx="1330">
                  <c:v>32181.0</c:v>
                </c:pt>
                <c:pt idx="1331">
                  <c:v>32182.0</c:v>
                </c:pt>
                <c:pt idx="1332">
                  <c:v>32183.0</c:v>
                </c:pt>
                <c:pt idx="1333">
                  <c:v>32184.0</c:v>
                </c:pt>
                <c:pt idx="1334">
                  <c:v>32185.0</c:v>
                </c:pt>
                <c:pt idx="1335">
                  <c:v>32188.0</c:v>
                </c:pt>
                <c:pt idx="1336">
                  <c:v>32189.0</c:v>
                </c:pt>
                <c:pt idx="1337">
                  <c:v>32190.0</c:v>
                </c:pt>
                <c:pt idx="1338">
                  <c:v>32191.0</c:v>
                </c:pt>
                <c:pt idx="1339">
                  <c:v>32192.0</c:v>
                </c:pt>
                <c:pt idx="1340">
                  <c:v>32195.0</c:v>
                </c:pt>
                <c:pt idx="1341">
                  <c:v>32196.0</c:v>
                </c:pt>
                <c:pt idx="1342">
                  <c:v>32197.0</c:v>
                </c:pt>
                <c:pt idx="1343">
                  <c:v>32198.0</c:v>
                </c:pt>
                <c:pt idx="1344">
                  <c:v>32199.0</c:v>
                </c:pt>
                <c:pt idx="1345">
                  <c:v>32202.0</c:v>
                </c:pt>
                <c:pt idx="1346">
                  <c:v>32203.0</c:v>
                </c:pt>
                <c:pt idx="1347">
                  <c:v>32204.0</c:v>
                </c:pt>
                <c:pt idx="1348">
                  <c:v>32205.0</c:v>
                </c:pt>
                <c:pt idx="1349">
                  <c:v>32206.0</c:v>
                </c:pt>
                <c:pt idx="1350">
                  <c:v>32209.0</c:v>
                </c:pt>
                <c:pt idx="1351">
                  <c:v>32210.0</c:v>
                </c:pt>
                <c:pt idx="1352">
                  <c:v>32211.0</c:v>
                </c:pt>
                <c:pt idx="1353">
                  <c:v>32212.0</c:v>
                </c:pt>
                <c:pt idx="1354">
                  <c:v>32213.0</c:v>
                </c:pt>
                <c:pt idx="1355">
                  <c:v>32216.0</c:v>
                </c:pt>
                <c:pt idx="1356">
                  <c:v>32217.0</c:v>
                </c:pt>
                <c:pt idx="1357">
                  <c:v>32218.0</c:v>
                </c:pt>
                <c:pt idx="1358">
                  <c:v>32219.0</c:v>
                </c:pt>
                <c:pt idx="1359">
                  <c:v>32220.0</c:v>
                </c:pt>
                <c:pt idx="1360">
                  <c:v>32223.0</c:v>
                </c:pt>
                <c:pt idx="1361">
                  <c:v>32224.0</c:v>
                </c:pt>
                <c:pt idx="1362">
                  <c:v>32225.0</c:v>
                </c:pt>
                <c:pt idx="1363">
                  <c:v>32226.0</c:v>
                </c:pt>
                <c:pt idx="1364">
                  <c:v>32227.0</c:v>
                </c:pt>
                <c:pt idx="1365">
                  <c:v>32230.0</c:v>
                </c:pt>
                <c:pt idx="1366">
                  <c:v>32231.0</c:v>
                </c:pt>
                <c:pt idx="1367">
                  <c:v>32232.0</c:v>
                </c:pt>
                <c:pt idx="1368">
                  <c:v>32233.0</c:v>
                </c:pt>
                <c:pt idx="1369">
                  <c:v>32234.0</c:v>
                </c:pt>
                <c:pt idx="1370">
                  <c:v>32237.0</c:v>
                </c:pt>
                <c:pt idx="1371">
                  <c:v>32238.0</c:v>
                </c:pt>
                <c:pt idx="1372">
                  <c:v>32239.0</c:v>
                </c:pt>
                <c:pt idx="1373">
                  <c:v>32240.0</c:v>
                </c:pt>
                <c:pt idx="1374">
                  <c:v>32241.0</c:v>
                </c:pt>
                <c:pt idx="1375">
                  <c:v>32244.0</c:v>
                </c:pt>
                <c:pt idx="1376">
                  <c:v>32245.0</c:v>
                </c:pt>
                <c:pt idx="1377">
                  <c:v>32246.0</c:v>
                </c:pt>
                <c:pt idx="1378">
                  <c:v>32247.0</c:v>
                </c:pt>
                <c:pt idx="1379">
                  <c:v>32248.0</c:v>
                </c:pt>
                <c:pt idx="1380">
                  <c:v>32251.0</c:v>
                </c:pt>
                <c:pt idx="1381">
                  <c:v>32252.0</c:v>
                </c:pt>
                <c:pt idx="1382">
                  <c:v>32253.0</c:v>
                </c:pt>
                <c:pt idx="1383">
                  <c:v>32254.0</c:v>
                </c:pt>
                <c:pt idx="1384">
                  <c:v>32255.0</c:v>
                </c:pt>
                <c:pt idx="1385">
                  <c:v>32258.0</c:v>
                </c:pt>
                <c:pt idx="1386">
                  <c:v>32259.0</c:v>
                </c:pt>
                <c:pt idx="1387">
                  <c:v>32260.0</c:v>
                </c:pt>
                <c:pt idx="1388">
                  <c:v>32261.0</c:v>
                </c:pt>
                <c:pt idx="1389">
                  <c:v>32262.0</c:v>
                </c:pt>
                <c:pt idx="1390">
                  <c:v>32265.0</c:v>
                </c:pt>
                <c:pt idx="1391">
                  <c:v>32266.0</c:v>
                </c:pt>
                <c:pt idx="1392">
                  <c:v>32267.0</c:v>
                </c:pt>
                <c:pt idx="1393">
                  <c:v>32268.0</c:v>
                </c:pt>
                <c:pt idx="1394">
                  <c:v>32269.0</c:v>
                </c:pt>
                <c:pt idx="1395">
                  <c:v>32272.0</c:v>
                </c:pt>
                <c:pt idx="1396">
                  <c:v>32273.0</c:v>
                </c:pt>
                <c:pt idx="1397">
                  <c:v>32274.0</c:v>
                </c:pt>
                <c:pt idx="1398">
                  <c:v>32275.0</c:v>
                </c:pt>
                <c:pt idx="1399">
                  <c:v>32276.0</c:v>
                </c:pt>
                <c:pt idx="1400">
                  <c:v>32279.0</c:v>
                </c:pt>
                <c:pt idx="1401">
                  <c:v>32280.0</c:v>
                </c:pt>
                <c:pt idx="1402">
                  <c:v>32281.0</c:v>
                </c:pt>
                <c:pt idx="1403">
                  <c:v>32282.0</c:v>
                </c:pt>
                <c:pt idx="1404">
                  <c:v>32283.0</c:v>
                </c:pt>
                <c:pt idx="1405">
                  <c:v>32286.0</c:v>
                </c:pt>
                <c:pt idx="1406">
                  <c:v>32287.0</c:v>
                </c:pt>
                <c:pt idx="1407">
                  <c:v>32288.0</c:v>
                </c:pt>
                <c:pt idx="1408">
                  <c:v>32289.0</c:v>
                </c:pt>
                <c:pt idx="1409">
                  <c:v>32290.0</c:v>
                </c:pt>
                <c:pt idx="1410">
                  <c:v>32293.0</c:v>
                </c:pt>
                <c:pt idx="1411">
                  <c:v>32294.0</c:v>
                </c:pt>
                <c:pt idx="1412">
                  <c:v>32295.0</c:v>
                </c:pt>
                <c:pt idx="1413">
                  <c:v>32296.0</c:v>
                </c:pt>
                <c:pt idx="1414">
                  <c:v>32297.0</c:v>
                </c:pt>
                <c:pt idx="1415">
                  <c:v>32300.0</c:v>
                </c:pt>
                <c:pt idx="1416">
                  <c:v>32301.0</c:v>
                </c:pt>
                <c:pt idx="1417">
                  <c:v>32302.0</c:v>
                </c:pt>
                <c:pt idx="1418">
                  <c:v>32303.0</c:v>
                </c:pt>
                <c:pt idx="1419">
                  <c:v>32304.0</c:v>
                </c:pt>
                <c:pt idx="1420">
                  <c:v>32307.0</c:v>
                </c:pt>
                <c:pt idx="1421">
                  <c:v>32308.0</c:v>
                </c:pt>
                <c:pt idx="1422">
                  <c:v>32309.0</c:v>
                </c:pt>
                <c:pt idx="1423">
                  <c:v>32310.0</c:v>
                </c:pt>
                <c:pt idx="1424">
                  <c:v>32311.0</c:v>
                </c:pt>
                <c:pt idx="1425">
                  <c:v>32314.0</c:v>
                </c:pt>
                <c:pt idx="1426">
                  <c:v>32315.0</c:v>
                </c:pt>
                <c:pt idx="1427">
                  <c:v>32316.0</c:v>
                </c:pt>
                <c:pt idx="1428">
                  <c:v>32317.0</c:v>
                </c:pt>
                <c:pt idx="1429">
                  <c:v>32318.0</c:v>
                </c:pt>
                <c:pt idx="1430">
                  <c:v>32321.0</c:v>
                </c:pt>
                <c:pt idx="1431">
                  <c:v>32322.0</c:v>
                </c:pt>
                <c:pt idx="1432">
                  <c:v>32323.0</c:v>
                </c:pt>
                <c:pt idx="1433">
                  <c:v>32324.0</c:v>
                </c:pt>
                <c:pt idx="1434">
                  <c:v>32325.0</c:v>
                </c:pt>
                <c:pt idx="1435">
                  <c:v>32328.0</c:v>
                </c:pt>
                <c:pt idx="1436">
                  <c:v>32329.0</c:v>
                </c:pt>
                <c:pt idx="1437">
                  <c:v>32330.0</c:v>
                </c:pt>
                <c:pt idx="1438">
                  <c:v>32331.0</c:v>
                </c:pt>
                <c:pt idx="1439">
                  <c:v>32332.0</c:v>
                </c:pt>
                <c:pt idx="1440">
                  <c:v>32335.0</c:v>
                </c:pt>
                <c:pt idx="1441">
                  <c:v>32336.0</c:v>
                </c:pt>
                <c:pt idx="1442">
                  <c:v>32337.0</c:v>
                </c:pt>
                <c:pt idx="1443">
                  <c:v>32338.0</c:v>
                </c:pt>
                <c:pt idx="1444">
                  <c:v>32339.0</c:v>
                </c:pt>
                <c:pt idx="1445">
                  <c:v>32342.0</c:v>
                </c:pt>
                <c:pt idx="1446">
                  <c:v>32343.0</c:v>
                </c:pt>
                <c:pt idx="1447">
                  <c:v>32344.0</c:v>
                </c:pt>
                <c:pt idx="1448">
                  <c:v>32345.0</c:v>
                </c:pt>
                <c:pt idx="1449">
                  <c:v>32346.0</c:v>
                </c:pt>
                <c:pt idx="1450">
                  <c:v>32349.0</c:v>
                </c:pt>
                <c:pt idx="1451">
                  <c:v>32350.0</c:v>
                </c:pt>
                <c:pt idx="1452">
                  <c:v>32351.0</c:v>
                </c:pt>
                <c:pt idx="1453">
                  <c:v>32352.0</c:v>
                </c:pt>
                <c:pt idx="1454">
                  <c:v>32353.0</c:v>
                </c:pt>
                <c:pt idx="1455">
                  <c:v>32356.0</c:v>
                </c:pt>
                <c:pt idx="1456">
                  <c:v>32357.0</c:v>
                </c:pt>
                <c:pt idx="1457">
                  <c:v>32358.0</c:v>
                </c:pt>
                <c:pt idx="1458">
                  <c:v>32359.0</c:v>
                </c:pt>
                <c:pt idx="1459">
                  <c:v>32360.0</c:v>
                </c:pt>
                <c:pt idx="1460">
                  <c:v>32363.0</c:v>
                </c:pt>
                <c:pt idx="1461">
                  <c:v>32364.0</c:v>
                </c:pt>
                <c:pt idx="1462">
                  <c:v>32365.0</c:v>
                </c:pt>
                <c:pt idx="1463">
                  <c:v>32366.0</c:v>
                </c:pt>
                <c:pt idx="1464">
                  <c:v>32367.0</c:v>
                </c:pt>
                <c:pt idx="1465">
                  <c:v>32370.0</c:v>
                </c:pt>
                <c:pt idx="1466">
                  <c:v>32371.0</c:v>
                </c:pt>
                <c:pt idx="1467">
                  <c:v>32372.0</c:v>
                </c:pt>
                <c:pt idx="1468">
                  <c:v>32373.0</c:v>
                </c:pt>
                <c:pt idx="1469">
                  <c:v>32374.0</c:v>
                </c:pt>
                <c:pt idx="1470">
                  <c:v>32377.0</c:v>
                </c:pt>
                <c:pt idx="1471">
                  <c:v>32378.0</c:v>
                </c:pt>
                <c:pt idx="1472">
                  <c:v>32379.0</c:v>
                </c:pt>
                <c:pt idx="1473">
                  <c:v>32380.0</c:v>
                </c:pt>
                <c:pt idx="1474">
                  <c:v>32381.0</c:v>
                </c:pt>
                <c:pt idx="1475">
                  <c:v>32384.0</c:v>
                </c:pt>
                <c:pt idx="1476">
                  <c:v>32385.0</c:v>
                </c:pt>
                <c:pt idx="1477">
                  <c:v>32386.0</c:v>
                </c:pt>
                <c:pt idx="1478">
                  <c:v>32387.0</c:v>
                </c:pt>
                <c:pt idx="1479">
                  <c:v>32388.0</c:v>
                </c:pt>
                <c:pt idx="1480">
                  <c:v>32391.0</c:v>
                </c:pt>
                <c:pt idx="1481">
                  <c:v>32392.0</c:v>
                </c:pt>
                <c:pt idx="1482">
                  <c:v>32393.0</c:v>
                </c:pt>
                <c:pt idx="1483">
                  <c:v>32394.0</c:v>
                </c:pt>
                <c:pt idx="1484">
                  <c:v>32395.0</c:v>
                </c:pt>
                <c:pt idx="1485">
                  <c:v>32398.0</c:v>
                </c:pt>
                <c:pt idx="1486">
                  <c:v>32399.0</c:v>
                </c:pt>
                <c:pt idx="1487">
                  <c:v>32400.0</c:v>
                </c:pt>
                <c:pt idx="1488">
                  <c:v>32401.0</c:v>
                </c:pt>
                <c:pt idx="1489">
                  <c:v>32402.0</c:v>
                </c:pt>
                <c:pt idx="1490">
                  <c:v>32405.0</c:v>
                </c:pt>
                <c:pt idx="1491">
                  <c:v>32406.0</c:v>
                </c:pt>
                <c:pt idx="1492">
                  <c:v>32407.0</c:v>
                </c:pt>
                <c:pt idx="1493">
                  <c:v>32408.0</c:v>
                </c:pt>
                <c:pt idx="1494">
                  <c:v>32409.0</c:v>
                </c:pt>
                <c:pt idx="1495">
                  <c:v>32412.0</c:v>
                </c:pt>
                <c:pt idx="1496">
                  <c:v>32413.0</c:v>
                </c:pt>
                <c:pt idx="1497">
                  <c:v>32414.0</c:v>
                </c:pt>
                <c:pt idx="1498">
                  <c:v>32415.0</c:v>
                </c:pt>
                <c:pt idx="1499">
                  <c:v>32416.0</c:v>
                </c:pt>
                <c:pt idx="1500">
                  <c:v>32419.0</c:v>
                </c:pt>
                <c:pt idx="1501">
                  <c:v>32420.0</c:v>
                </c:pt>
                <c:pt idx="1502">
                  <c:v>32421.0</c:v>
                </c:pt>
                <c:pt idx="1503">
                  <c:v>32422.0</c:v>
                </c:pt>
                <c:pt idx="1504">
                  <c:v>32423.0</c:v>
                </c:pt>
                <c:pt idx="1505">
                  <c:v>32426.0</c:v>
                </c:pt>
                <c:pt idx="1506">
                  <c:v>32427.0</c:v>
                </c:pt>
                <c:pt idx="1507">
                  <c:v>32428.0</c:v>
                </c:pt>
                <c:pt idx="1508">
                  <c:v>32429.0</c:v>
                </c:pt>
                <c:pt idx="1509">
                  <c:v>32430.0</c:v>
                </c:pt>
                <c:pt idx="1510">
                  <c:v>32433.0</c:v>
                </c:pt>
                <c:pt idx="1511">
                  <c:v>32434.0</c:v>
                </c:pt>
                <c:pt idx="1512">
                  <c:v>32435.0</c:v>
                </c:pt>
                <c:pt idx="1513">
                  <c:v>32436.0</c:v>
                </c:pt>
                <c:pt idx="1514">
                  <c:v>32437.0</c:v>
                </c:pt>
                <c:pt idx="1515">
                  <c:v>32440.0</c:v>
                </c:pt>
                <c:pt idx="1516">
                  <c:v>32441.0</c:v>
                </c:pt>
                <c:pt idx="1517">
                  <c:v>32442.0</c:v>
                </c:pt>
                <c:pt idx="1518">
                  <c:v>32443.0</c:v>
                </c:pt>
                <c:pt idx="1519">
                  <c:v>32444.0</c:v>
                </c:pt>
                <c:pt idx="1520">
                  <c:v>32447.0</c:v>
                </c:pt>
                <c:pt idx="1521">
                  <c:v>32448.0</c:v>
                </c:pt>
                <c:pt idx="1522">
                  <c:v>32449.0</c:v>
                </c:pt>
                <c:pt idx="1523">
                  <c:v>32450.0</c:v>
                </c:pt>
                <c:pt idx="1524">
                  <c:v>32451.0</c:v>
                </c:pt>
                <c:pt idx="1525">
                  <c:v>32454.0</c:v>
                </c:pt>
                <c:pt idx="1526">
                  <c:v>32455.0</c:v>
                </c:pt>
                <c:pt idx="1527">
                  <c:v>32456.0</c:v>
                </c:pt>
                <c:pt idx="1528">
                  <c:v>32457.0</c:v>
                </c:pt>
                <c:pt idx="1529">
                  <c:v>32458.0</c:v>
                </c:pt>
                <c:pt idx="1530">
                  <c:v>32461.0</c:v>
                </c:pt>
                <c:pt idx="1531">
                  <c:v>32462.0</c:v>
                </c:pt>
                <c:pt idx="1532">
                  <c:v>32463.0</c:v>
                </c:pt>
                <c:pt idx="1533">
                  <c:v>32464.0</c:v>
                </c:pt>
                <c:pt idx="1534">
                  <c:v>32465.0</c:v>
                </c:pt>
                <c:pt idx="1535">
                  <c:v>32468.0</c:v>
                </c:pt>
                <c:pt idx="1536">
                  <c:v>32469.0</c:v>
                </c:pt>
                <c:pt idx="1537">
                  <c:v>32470.0</c:v>
                </c:pt>
                <c:pt idx="1538">
                  <c:v>32471.0</c:v>
                </c:pt>
                <c:pt idx="1539">
                  <c:v>32472.0</c:v>
                </c:pt>
                <c:pt idx="1540">
                  <c:v>32475.0</c:v>
                </c:pt>
                <c:pt idx="1541">
                  <c:v>32476.0</c:v>
                </c:pt>
                <c:pt idx="1542">
                  <c:v>32477.0</c:v>
                </c:pt>
                <c:pt idx="1543">
                  <c:v>32478.0</c:v>
                </c:pt>
                <c:pt idx="1544">
                  <c:v>32479.0</c:v>
                </c:pt>
                <c:pt idx="1545">
                  <c:v>32482.0</c:v>
                </c:pt>
                <c:pt idx="1546">
                  <c:v>32483.0</c:v>
                </c:pt>
                <c:pt idx="1547">
                  <c:v>32484.0</c:v>
                </c:pt>
                <c:pt idx="1548">
                  <c:v>32485.0</c:v>
                </c:pt>
                <c:pt idx="1549">
                  <c:v>32486.0</c:v>
                </c:pt>
                <c:pt idx="1550">
                  <c:v>32489.0</c:v>
                </c:pt>
                <c:pt idx="1551">
                  <c:v>32490.0</c:v>
                </c:pt>
                <c:pt idx="1552">
                  <c:v>32491.0</c:v>
                </c:pt>
                <c:pt idx="1553">
                  <c:v>32492.0</c:v>
                </c:pt>
                <c:pt idx="1554">
                  <c:v>32493.0</c:v>
                </c:pt>
                <c:pt idx="1555">
                  <c:v>32496.0</c:v>
                </c:pt>
                <c:pt idx="1556">
                  <c:v>32497.0</c:v>
                </c:pt>
                <c:pt idx="1557">
                  <c:v>32498.0</c:v>
                </c:pt>
                <c:pt idx="1558">
                  <c:v>32499.0</c:v>
                </c:pt>
                <c:pt idx="1559">
                  <c:v>32500.0</c:v>
                </c:pt>
                <c:pt idx="1560">
                  <c:v>32503.0</c:v>
                </c:pt>
                <c:pt idx="1561">
                  <c:v>32504.0</c:v>
                </c:pt>
                <c:pt idx="1562">
                  <c:v>32505.0</c:v>
                </c:pt>
                <c:pt idx="1563">
                  <c:v>32506.0</c:v>
                </c:pt>
                <c:pt idx="1564">
                  <c:v>32507.0</c:v>
                </c:pt>
                <c:pt idx="1565">
                  <c:v>32510.0</c:v>
                </c:pt>
                <c:pt idx="1566">
                  <c:v>32511.0</c:v>
                </c:pt>
                <c:pt idx="1567">
                  <c:v>32512.0</c:v>
                </c:pt>
                <c:pt idx="1568">
                  <c:v>32513.0</c:v>
                </c:pt>
                <c:pt idx="1569">
                  <c:v>32514.0</c:v>
                </c:pt>
                <c:pt idx="1570">
                  <c:v>32517.0</c:v>
                </c:pt>
                <c:pt idx="1571">
                  <c:v>32518.0</c:v>
                </c:pt>
                <c:pt idx="1572">
                  <c:v>32519.0</c:v>
                </c:pt>
                <c:pt idx="1573">
                  <c:v>32520.0</c:v>
                </c:pt>
                <c:pt idx="1574">
                  <c:v>32521.0</c:v>
                </c:pt>
                <c:pt idx="1575">
                  <c:v>32524.0</c:v>
                </c:pt>
                <c:pt idx="1576">
                  <c:v>32525.0</c:v>
                </c:pt>
                <c:pt idx="1577">
                  <c:v>32526.0</c:v>
                </c:pt>
                <c:pt idx="1578">
                  <c:v>32527.0</c:v>
                </c:pt>
                <c:pt idx="1579">
                  <c:v>32528.0</c:v>
                </c:pt>
                <c:pt idx="1580">
                  <c:v>32531.0</c:v>
                </c:pt>
                <c:pt idx="1581">
                  <c:v>32532.0</c:v>
                </c:pt>
                <c:pt idx="1582">
                  <c:v>32533.0</c:v>
                </c:pt>
                <c:pt idx="1583">
                  <c:v>32534.0</c:v>
                </c:pt>
                <c:pt idx="1584">
                  <c:v>32535.0</c:v>
                </c:pt>
                <c:pt idx="1585">
                  <c:v>32538.0</c:v>
                </c:pt>
                <c:pt idx="1586">
                  <c:v>32539.0</c:v>
                </c:pt>
                <c:pt idx="1587">
                  <c:v>32540.0</c:v>
                </c:pt>
                <c:pt idx="1588">
                  <c:v>32541.0</c:v>
                </c:pt>
                <c:pt idx="1589">
                  <c:v>32542.0</c:v>
                </c:pt>
                <c:pt idx="1590">
                  <c:v>32545.0</c:v>
                </c:pt>
                <c:pt idx="1591">
                  <c:v>32546.0</c:v>
                </c:pt>
                <c:pt idx="1592">
                  <c:v>32547.0</c:v>
                </c:pt>
                <c:pt idx="1593">
                  <c:v>32548.0</c:v>
                </c:pt>
                <c:pt idx="1594">
                  <c:v>32549.0</c:v>
                </c:pt>
                <c:pt idx="1595">
                  <c:v>32552.0</c:v>
                </c:pt>
                <c:pt idx="1596">
                  <c:v>32553.0</c:v>
                </c:pt>
                <c:pt idx="1597">
                  <c:v>32554.0</c:v>
                </c:pt>
                <c:pt idx="1598">
                  <c:v>32555.0</c:v>
                </c:pt>
                <c:pt idx="1599">
                  <c:v>32556.0</c:v>
                </c:pt>
                <c:pt idx="1600">
                  <c:v>32559.0</c:v>
                </c:pt>
                <c:pt idx="1601">
                  <c:v>32560.0</c:v>
                </c:pt>
                <c:pt idx="1602">
                  <c:v>32561.0</c:v>
                </c:pt>
                <c:pt idx="1603">
                  <c:v>32562.0</c:v>
                </c:pt>
                <c:pt idx="1604">
                  <c:v>32563.0</c:v>
                </c:pt>
                <c:pt idx="1605">
                  <c:v>32566.0</c:v>
                </c:pt>
                <c:pt idx="1606">
                  <c:v>32567.0</c:v>
                </c:pt>
                <c:pt idx="1607">
                  <c:v>32568.0</c:v>
                </c:pt>
                <c:pt idx="1608">
                  <c:v>32569.0</c:v>
                </c:pt>
                <c:pt idx="1609">
                  <c:v>32570.0</c:v>
                </c:pt>
                <c:pt idx="1610">
                  <c:v>32573.0</c:v>
                </c:pt>
                <c:pt idx="1611">
                  <c:v>32574.0</c:v>
                </c:pt>
                <c:pt idx="1612">
                  <c:v>32575.0</c:v>
                </c:pt>
                <c:pt idx="1613">
                  <c:v>32576.0</c:v>
                </c:pt>
                <c:pt idx="1614">
                  <c:v>32577.0</c:v>
                </c:pt>
                <c:pt idx="1615">
                  <c:v>32580.0</c:v>
                </c:pt>
                <c:pt idx="1616">
                  <c:v>32581.0</c:v>
                </c:pt>
                <c:pt idx="1617">
                  <c:v>32582.0</c:v>
                </c:pt>
                <c:pt idx="1618">
                  <c:v>32583.0</c:v>
                </c:pt>
                <c:pt idx="1619">
                  <c:v>32584.0</c:v>
                </c:pt>
                <c:pt idx="1620">
                  <c:v>32587.0</c:v>
                </c:pt>
                <c:pt idx="1621">
                  <c:v>32588.0</c:v>
                </c:pt>
                <c:pt idx="1622">
                  <c:v>32589.0</c:v>
                </c:pt>
                <c:pt idx="1623">
                  <c:v>32590.0</c:v>
                </c:pt>
                <c:pt idx="1624">
                  <c:v>32591.0</c:v>
                </c:pt>
                <c:pt idx="1625">
                  <c:v>32594.0</c:v>
                </c:pt>
                <c:pt idx="1626">
                  <c:v>32595.0</c:v>
                </c:pt>
                <c:pt idx="1627">
                  <c:v>32596.0</c:v>
                </c:pt>
                <c:pt idx="1628">
                  <c:v>32597.0</c:v>
                </c:pt>
                <c:pt idx="1629">
                  <c:v>32598.0</c:v>
                </c:pt>
                <c:pt idx="1630">
                  <c:v>32601.0</c:v>
                </c:pt>
                <c:pt idx="1631">
                  <c:v>32602.0</c:v>
                </c:pt>
                <c:pt idx="1632">
                  <c:v>32603.0</c:v>
                </c:pt>
                <c:pt idx="1633">
                  <c:v>32604.0</c:v>
                </c:pt>
                <c:pt idx="1634">
                  <c:v>32605.0</c:v>
                </c:pt>
                <c:pt idx="1635">
                  <c:v>32608.0</c:v>
                </c:pt>
                <c:pt idx="1636">
                  <c:v>32609.0</c:v>
                </c:pt>
                <c:pt idx="1637">
                  <c:v>32610.0</c:v>
                </c:pt>
                <c:pt idx="1638">
                  <c:v>32611.0</c:v>
                </c:pt>
                <c:pt idx="1639">
                  <c:v>32612.0</c:v>
                </c:pt>
                <c:pt idx="1640">
                  <c:v>32615.0</c:v>
                </c:pt>
                <c:pt idx="1641">
                  <c:v>32616.0</c:v>
                </c:pt>
                <c:pt idx="1642">
                  <c:v>32617.0</c:v>
                </c:pt>
                <c:pt idx="1643">
                  <c:v>32618.0</c:v>
                </c:pt>
                <c:pt idx="1644">
                  <c:v>32619.0</c:v>
                </c:pt>
                <c:pt idx="1645">
                  <c:v>32622.0</c:v>
                </c:pt>
                <c:pt idx="1646">
                  <c:v>32623.0</c:v>
                </c:pt>
                <c:pt idx="1647">
                  <c:v>32624.0</c:v>
                </c:pt>
                <c:pt idx="1648">
                  <c:v>32625.0</c:v>
                </c:pt>
                <c:pt idx="1649">
                  <c:v>32626.0</c:v>
                </c:pt>
                <c:pt idx="1650">
                  <c:v>32629.0</c:v>
                </c:pt>
                <c:pt idx="1651">
                  <c:v>32630.0</c:v>
                </c:pt>
                <c:pt idx="1652">
                  <c:v>32631.0</c:v>
                </c:pt>
                <c:pt idx="1653">
                  <c:v>32632.0</c:v>
                </c:pt>
                <c:pt idx="1654">
                  <c:v>32633.0</c:v>
                </c:pt>
                <c:pt idx="1655">
                  <c:v>32636.0</c:v>
                </c:pt>
                <c:pt idx="1656">
                  <c:v>32637.0</c:v>
                </c:pt>
                <c:pt idx="1657">
                  <c:v>32638.0</c:v>
                </c:pt>
                <c:pt idx="1658">
                  <c:v>32639.0</c:v>
                </c:pt>
                <c:pt idx="1659">
                  <c:v>32640.0</c:v>
                </c:pt>
                <c:pt idx="1660">
                  <c:v>32643.0</c:v>
                </c:pt>
                <c:pt idx="1661">
                  <c:v>32644.0</c:v>
                </c:pt>
                <c:pt idx="1662">
                  <c:v>32645.0</c:v>
                </c:pt>
                <c:pt idx="1663">
                  <c:v>32646.0</c:v>
                </c:pt>
                <c:pt idx="1664">
                  <c:v>32647.0</c:v>
                </c:pt>
                <c:pt idx="1665">
                  <c:v>32650.0</c:v>
                </c:pt>
                <c:pt idx="1666">
                  <c:v>32651.0</c:v>
                </c:pt>
                <c:pt idx="1667">
                  <c:v>32652.0</c:v>
                </c:pt>
                <c:pt idx="1668">
                  <c:v>32653.0</c:v>
                </c:pt>
                <c:pt idx="1669">
                  <c:v>32654.0</c:v>
                </c:pt>
                <c:pt idx="1670">
                  <c:v>32657.0</c:v>
                </c:pt>
                <c:pt idx="1671">
                  <c:v>32658.0</c:v>
                </c:pt>
                <c:pt idx="1672">
                  <c:v>32659.0</c:v>
                </c:pt>
                <c:pt idx="1673">
                  <c:v>32660.0</c:v>
                </c:pt>
                <c:pt idx="1674">
                  <c:v>32661.0</c:v>
                </c:pt>
                <c:pt idx="1675">
                  <c:v>32664.0</c:v>
                </c:pt>
                <c:pt idx="1676">
                  <c:v>32665.0</c:v>
                </c:pt>
                <c:pt idx="1677">
                  <c:v>32666.0</c:v>
                </c:pt>
                <c:pt idx="1678">
                  <c:v>32667.0</c:v>
                </c:pt>
                <c:pt idx="1679">
                  <c:v>32668.0</c:v>
                </c:pt>
                <c:pt idx="1680">
                  <c:v>32671.0</c:v>
                </c:pt>
                <c:pt idx="1681">
                  <c:v>32672.0</c:v>
                </c:pt>
                <c:pt idx="1682">
                  <c:v>32673.0</c:v>
                </c:pt>
                <c:pt idx="1683">
                  <c:v>32674.0</c:v>
                </c:pt>
                <c:pt idx="1684">
                  <c:v>32675.0</c:v>
                </c:pt>
                <c:pt idx="1685">
                  <c:v>32678.0</c:v>
                </c:pt>
                <c:pt idx="1686">
                  <c:v>32679.0</c:v>
                </c:pt>
                <c:pt idx="1687">
                  <c:v>32680.0</c:v>
                </c:pt>
                <c:pt idx="1688">
                  <c:v>32681.0</c:v>
                </c:pt>
                <c:pt idx="1689">
                  <c:v>32682.0</c:v>
                </c:pt>
                <c:pt idx="1690">
                  <c:v>32685.0</c:v>
                </c:pt>
                <c:pt idx="1691">
                  <c:v>32686.0</c:v>
                </c:pt>
                <c:pt idx="1692">
                  <c:v>32687.0</c:v>
                </c:pt>
                <c:pt idx="1693">
                  <c:v>32688.0</c:v>
                </c:pt>
                <c:pt idx="1694">
                  <c:v>32689.0</c:v>
                </c:pt>
                <c:pt idx="1695">
                  <c:v>32692.0</c:v>
                </c:pt>
                <c:pt idx="1696">
                  <c:v>32693.0</c:v>
                </c:pt>
                <c:pt idx="1697">
                  <c:v>32694.0</c:v>
                </c:pt>
                <c:pt idx="1698">
                  <c:v>32695.0</c:v>
                </c:pt>
                <c:pt idx="1699">
                  <c:v>32696.0</c:v>
                </c:pt>
                <c:pt idx="1700">
                  <c:v>32699.0</c:v>
                </c:pt>
                <c:pt idx="1701">
                  <c:v>32700.0</c:v>
                </c:pt>
                <c:pt idx="1702">
                  <c:v>32701.0</c:v>
                </c:pt>
                <c:pt idx="1703">
                  <c:v>32702.0</c:v>
                </c:pt>
                <c:pt idx="1704">
                  <c:v>32703.0</c:v>
                </c:pt>
                <c:pt idx="1705">
                  <c:v>32706.0</c:v>
                </c:pt>
                <c:pt idx="1706">
                  <c:v>32707.0</c:v>
                </c:pt>
                <c:pt idx="1707">
                  <c:v>32708.0</c:v>
                </c:pt>
                <c:pt idx="1708">
                  <c:v>32709.0</c:v>
                </c:pt>
                <c:pt idx="1709">
                  <c:v>32710.0</c:v>
                </c:pt>
                <c:pt idx="1710">
                  <c:v>32713.0</c:v>
                </c:pt>
                <c:pt idx="1711">
                  <c:v>32714.0</c:v>
                </c:pt>
                <c:pt idx="1712">
                  <c:v>32715.0</c:v>
                </c:pt>
                <c:pt idx="1713">
                  <c:v>32716.0</c:v>
                </c:pt>
                <c:pt idx="1714">
                  <c:v>32717.0</c:v>
                </c:pt>
                <c:pt idx="1715">
                  <c:v>32720.0</c:v>
                </c:pt>
                <c:pt idx="1716">
                  <c:v>32721.0</c:v>
                </c:pt>
                <c:pt idx="1717">
                  <c:v>32722.0</c:v>
                </c:pt>
                <c:pt idx="1718">
                  <c:v>32723.0</c:v>
                </c:pt>
                <c:pt idx="1719">
                  <c:v>32724.0</c:v>
                </c:pt>
                <c:pt idx="1720">
                  <c:v>32727.0</c:v>
                </c:pt>
                <c:pt idx="1721">
                  <c:v>32728.0</c:v>
                </c:pt>
                <c:pt idx="1722">
                  <c:v>32729.0</c:v>
                </c:pt>
                <c:pt idx="1723">
                  <c:v>32730.0</c:v>
                </c:pt>
                <c:pt idx="1724">
                  <c:v>32731.0</c:v>
                </c:pt>
                <c:pt idx="1725">
                  <c:v>32734.0</c:v>
                </c:pt>
                <c:pt idx="1726">
                  <c:v>32735.0</c:v>
                </c:pt>
                <c:pt idx="1727">
                  <c:v>32736.0</c:v>
                </c:pt>
                <c:pt idx="1728">
                  <c:v>32737.0</c:v>
                </c:pt>
                <c:pt idx="1729">
                  <c:v>32738.0</c:v>
                </c:pt>
                <c:pt idx="1730">
                  <c:v>32741.0</c:v>
                </c:pt>
                <c:pt idx="1731">
                  <c:v>32742.0</c:v>
                </c:pt>
                <c:pt idx="1732">
                  <c:v>32743.0</c:v>
                </c:pt>
                <c:pt idx="1733">
                  <c:v>32744.0</c:v>
                </c:pt>
                <c:pt idx="1734">
                  <c:v>32745.0</c:v>
                </c:pt>
                <c:pt idx="1735">
                  <c:v>32748.0</c:v>
                </c:pt>
                <c:pt idx="1736">
                  <c:v>32749.0</c:v>
                </c:pt>
                <c:pt idx="1737">
                  <c:v>32750.0</c:v>
                </c:pt>
                <c:pt idx="1738">
                  <c:v>32751.0</c:v>
                </c:pt>
                <c:pt idx="1739">
                  <c:v>32752.0</c:v>
                </c:pt>
                <c:pt idx="1740">
                  <c:v>32755.0</c:v>
                </c:pt>
                <c:pt idx="1741">
                  <c:v>32756.0</c:v>
                </c:pt>
                <c:pt idx="1742">
                  <c:v>32757.0</c:v>
                </c:pt>
                <c:pt idx="1743">
                  <c:v>32758.0</c:v>
                </c:pt>
                <c:pt idx="1744">
                  <c:v>32759.0</c:v>
                </c:pt>
                <c:pt idx="1745">
                  <c:v>32762.0</c:v>
                </c:pt>
                <c:pt idx="1746">
                  <c:v>32763.0</c:v>
                </c:pt>
                <c:pt idx="1747">
                  <c:v>32764.0</c:v>
                </c:pt>
                <c:pt idx="1748">
                  <c:v>32765.0</c:v>
                </c:pt>
                <c:pt idx="1749">
                  <c:v>32766.0</c:v>
                </c:pt>
                <c:pt idx="1750">
                  <c:v>32769.0</c:v>
                </c:pt>
                <c:pt idx="1751">
                  <c:v>32770.0</c:v>
                </c:pt>
                <c:pt idx="1752">
                  <c:v>32771.0</c:v>
                </c:pt>
                <c:pt idx="1753">
                  <c:v>32772.0</c:v>
                </c:pt>
                <c:pt idx="1754">
                  <c:v>32773.0</c:v>
                </c:pt>
                <c:pt idx="1755">
                  <c:v>32776.0</c:v>
                </c:pt>
                <c:pt idx="1756">
                  <c:v>32777.0</c:v>
                </c:pt>
                <c:pt idx="1757">
                  <c:v>32778.0</c:v>
                </c:pt>
                <c:pt idx="1758">
                  <c:v>32779.0</c:v>
                </c:pt>
                <c:pt idx="1759">
                  <c:v>32780.0</c:v>
                </c:pt>
                <c:pt idx="1760">
                  <c:v>32783.0</c:v>
                </c:pt>
                <c:pt idx="1761">
                  <c:v>32784.0</c:v>
                </c:pt>
                <c:pt idx="1762">
                  <c:v>32785.0</c:v>
                </c:pt>
                <c:pt idx="1763">
                  <c:v>32786.0</c:v>
                </c:pt>
                <c:pt idx="1764">
                  <c:v>32787.0</c:v>
                </c:pt>
                <c:pt idx="1765">
                  <c:v>32790.0</c:v>
                </c:pt>
                <c:pt idx="1766">
                  <c:v>32791.0</c:v>
                </c:pt>
                <c:pt idx="1767">
                  <c:v>32792.0</c:v>
                </c:pt>
                <c:pt idx="1768">
                  <c:v>32793.0</c:v>
                </c:pt>
                <c:pt idx="1769">
                  <c:v>32794.0</c:v>
                </c:pt>
                <c:pt idx="1770">
                  <c:v>32797.0</c:v>
                </c:pt>
                <c:pt idx="1771">
                  <c:v>32798.0</c:v>
                </c:pt>
                <c:pt idx="1772">
                  <c:v>32799.0</c:v>
                </c:pt>
                <c:pt idx="1773">
                  <c:v>32800.0</c:v>
                </c:pt>
                <c:pt idx="1774">
                  <c:v>32801.0</c:v>
                </c:pt>
                <c:pt idx="1775">
                  <c:v>32804.0</c:v>
                </c:pt>
                <c:pt idx="1776">
                  <c:v>32805.0</c:v>
                </c:pt>
                <c:pt idx="1777">
                  <c:v>32806.0</c:v>
                </c:pt>
                <c:pt idx="1778">
                  <c:v>32807.0</c:v>
                </c:pt>
                <c:pt idx="1779">
                  <c:v>32808.0</c:v>
                </c:pt>
                <c:pt idx="1780">
                  <c:v>32811.0</c:v>
                </c:pt>
                <c:pt idx="1781">
                  <c:v>32812.0</c:v>
                </c:pt>
                <c:pt idx="1782">
                  <c:v>32813.0</c:v>
                </c:pt>
                <c:pt idx="1783">
                  <c:v>32814.0</c:v>
                </c:pt>
                <c:pt idx="1784">
                  <c:v>32815.0</c:v>
                </c:pt>
                <c:pt idx="1785">
                  <c:v>32818.0</c:v>
                </c:pt>
                <c:pt idx="1786">
                  <c:v>32819.0</c:v>
                </c:pt>
                <c:pt idx="1787">
                  <c:v>32820.0</c:v>
                </c:pt>
                <c:pt idx="1788">
                  <c:v>32821.0</c:v>
                </c:pt>
                <c:pt idx="1789">
                  <c:v>32822.0</c:v>
                </c:pt>
                <c:pt idx="1790">
                  <c:v>32825.0</c:v>
                </c:pt>
                <c:pt idx="1791">
                  <c:v>32826.0</c:v>
                </c:pt>
                <c:pt idx="1792">
                  <c:v>32827.0</c:v>
                </c:pt>
                <c:pt idx="1793">
                  <c:v>32828.0</c:v>
                </c:pt>
                <c:pt idx="1794">
                  <c:v>32829.0</c:v>
                </c:pt>
                <c:pt idx="1795">
                  <c:v>32832.0</c:v>
                </c:pt>
                <c:pt idx="1796">
                  <c:v>32833.0</c:v>
                </c:pt>
                <c:pt idx="1797">
                  <c:v>32834.0</c:v>
                </c:pt>
                <c:pt idx="1798">
                  <c:v>32835.0</c:v>
                </c:pt>
                <c:pt idx="1799">
                  <c:v>32836.0</c:v>
                </c:pt>
                <c:pt idx="1800">
                  <c:v>32839.0</c:v>
                </c:pt>
                <c:pt idx="1801">
                  <c:v>32840.0</c:v>
                </c:pt>
                <c:pt idx="1802">
                  <c:v>32841.0</c:v>
                </c:pt>
                <c:pt idx="1803">
                  <c:v>32842.0</c:v>
                </c:pt>
                <c:pt idx="1804">
                  <c:v>32843.0</c:v>
                </c:pt>
                <c:pt idx="1805">
                  <c:v>32846.0</c:v>
                </c:pt>
                <c:pt idx="1806">
                  <c:v>32847.0</c:v>
                </c:pt>
                <c:pt idx="1807">
                  <c:v>32848.0</c:v>
                </c:pt>
                <c:pt idx="1808">
                  <c:v>32849.0</c:v>
                </c:pt>
                <c:pt idx="1809">
                  <c:v>32850.0</c:v>
                </c:pt>
                <c:pt idx="1810">
                  <c:v>32853.0</c:v>
                </c:pt>
                <c:pt idx="1811">
                  <c:v>32854.0</c:v>
                </c:pt>
                <c:pt idx="1812">
                  <c:v>32855.0</c:v>
                </c:pt>
                <c:pt idx="1813">
                  <c:v>32856.0</c:v>
                </c:pt>
                <c:pt idx="1814">
                  <c:v>32857.0</c:v>
                </c:pt>
                <c:pt idx="1815">
                  <c:v>32860.0</c:v>
                </c:pt>
                <c:pt idx="1816">
                  <c:v>32861.0</c:v>
                </c:pt>
                <c:pt idx="1817">
                  <c:v>32862.0</c:v>
                </c:pt>
                <c:pt idx="1818">
                  <c:v>32863.0</c:v>
                </c:pt>
                <c:pt idx="1819">
                  <c:v>32864.0</c:v>
                </c:pt>
                <c:pt idx="1820">
                  <c:v>32867.0</c:v>
                </c:pt>
                <c:pt idx="1821">
                  <c:v>32868.0</c:v>
                </c:pt>
                <c:pt idx="1822">
                  <c:v>32869.0</c:v>
                </c:pt>
                <c:pt idx="1823">
                  <c:v>32870.0</c:v>
                </c:pt>
                <c:pt idx="1824">
                  <c:v>32871.0</c:v>
                </c:pt>
                <c:pt idx="1825">
                  <c:v>32874.0</c:v>
                </c:pt>
                <c:pt idx="1826">
                  <c:v>32875.0</c:v>
                </c:pt>
                <c:pt idx="1827">
                  <c:v>32876.0</c:v>
                </c:pt>
                <c:pt idx="1828">
                  <c:v>32877.0</c:v>
                </c:pt>
                <c:pt idx="1829">
                  <c:v>32878.0</c:v>
                </c:pt>
                <c:pt idx="1830">
                  <c:v>32881.0</c:v>
                </c:pt>
                <c:pt idx="1831">
                  <c:v>32882.0</c:v>
                </c:pt>
                <c:pt idx="1832">
                  <c:v>32883.0</c:v>
                </c:pt>
                <c:pt idx="1833">
                  <c:v>32884.0</c:v>
                </c:pt>
                <c:pt idx="1834">
                  <c:v>32885.0</c:v>
                </c:pt>
                <c:pt idx="1835">
                  <c:v>32888.0</c:v>
                </c:pt>
                <c:pt idx="1836">
                  <c:v>32889.0</c:v>
                </c:pt>
                <c:pt idx="1837">
                  <c:v>32890.0</c:v>
                </c:pt>
                <c:pt idx="1838">
                  <c:v>32891.0</c:v>
                </c:pt>
                <c:pt idx="1839">
                  <c:v>32892.0</c:v>
                </c:pt>
                <c:pt idx="1840">
                  <c:v>32895.0</c:v>
                </c:pt>
                <c:pt idx="1841">
                  <c:v>32896.0</c:v>
                </c:pt>
                <c:pt idx="1842">
                  <c:v>32897.0</c:v>
                </c:pt>
                <c:pt idx="1843">
                  <c:v>32898.0</c:v>
                </c:pt>
                <c:pt idx="1844">
                  <c:v>32899.0</c:v>
                </c:pt>
                <c:pt idx="1845">
                  <c:v>32902.0</c:v>
                </c:pt>
                <c:pt idx="1846">
                  <c:v>32903.0</c:v>
                </c:pt>
                <c:pt idx="1847">
                  <c:v>32904.0</c:v>
                </c:pt>
                <c:pt idx="1848">
                  <c:v>32905.0</c:v>
                </c:pt>
                <c:pt idx="1849">
                  <c:v>32906.0</c:v>
                </c:pt>
                <c:pt idx="1850">
                  <c:v>32909.0</c:v>
                </c:pt>
                <c:pt idx="1851">
                  <c:v>32910.0</c:v>
                </c:pt>
                <c:pt idx="1852">
                  <c:v>32911.0</c:v>
                </c:pt>
                <c:pt idx="1853">
                  <c:v>32912.0</c:v>
                </c:pt>
                <c:pt idx="1854">
                  <c:v>32913.0</c:v>
                </c:pt>
                <c:pt idx="1855">
                  <c:v>32916.0</c:v>
                </c:pt>
                <c:pt idx="1856">
                  <c:v>32917.0</c:v>
                </c:pt>
                <c:pt idx="1857">
                  <c:v>32918.0</c:v>
                </c:pt>
                <c:pt idx="1858">
                  <c:v>32919.0</c:v>
                </c:pt>
                <c:pt idx="1859">
                  <c:v>32920.0</c:v>
                </c:pt>
                <c:pt idx="1860">
                  <c:v>32923.0</c:v>
                </c:pt>
                <c:pt idx="1861">
                  <c:v>32924.0</c:v>
                </c:pt>
                <c:pt idx="1862">
                  <c:v>32925.0</c:v>
                </c:pt>
                <c:pt idx="1863">
                  <c:v>32926.0</c:v>
                </c:pt>
                <c:pt idx="1864">
                  <c:v>32927.0</c:v>
                </c:pt>
                <c:pt idx="1865">
                  <c:v>32930.0</c:v>
                </c:pt>
                <c:pt idx="1866">
                  <c:v>32931.0</c:v>
                </c:pt>
                <c:pt idx="1867">
                  <c:v>32932.0</c:v>
                </c:pt>
                <c:pt idx="1868">
                  <c:v>32933.0</c:v>
                </c:pt>
                <c:pt idx="1869">
                  <c:v>32934.0</c:v>
                </c:pt>
                <c:pt idx="1870">
                  <c:v>32937.0</c:v>
                </c:pt>
                <c:pt idx="1871">
                  <c:v>32938.0</c:v>
                </c:pt>
                <c:pt idx="1872">
                  <c:v>32939.0</c:v>
                </c:pt>
                <c:pt idx="1873">
                  <c:v>32940.0</c:v>
                </c:pt>
                <c:pt idx="1874">
                  <c:v>32941.0</c:v>
                </c:pt>
                <c:pt idx="1875">
                  <c:v>32944.0</c:v>
                </c:pt>
                <c:pt idx="1876">
                  <c:v>32945.0</c:v>
                </c:pt>
                <c:pt idx="1877">
                  <c:v>32946.0</c:v>
                </c:pt>
                <c:pt idx="1878">
                  <c:v>32947.0</c:v>
                </c:pt>
                <c:pt idx="1879">
                  <c:v>32948.0</c:v>
                </c:pt>
                <c:pt idx="1880">
                  <c:v>32951.0</c:v>
                </c:pt>
                <c:pt idx="1881">
                  <c:v>32952.0</c:v>
                </c:pt>
                <c:pt idx="1882">
                  <c:v>32953.0</c:v>
                </c:pt>
                <c:pt idx="1883">
                  <c:v>32954.0</c:v>
                </c:pt>
                <c:pt idx="1884">
                  <c:v>32955.0</c:v>
                </c:pt>
                <c:pt idx="1885">
                  <c:v>32958.0</c:v>
                </c:pt>
                <c:pt idx="1886">
                  <c:v>32959.0</c:v>
                </c:pt>
                <c:pt idx="1887">
                  <c:v>32960.0</c:v>
                </c:pt>
                <c:pt idx="1888">
                  <c:v>32961.0</c:v>
                </c:pt>
                <c:pt idx="1889">
                  <c:v>32962.0</c:v>
                </c:pt>
                <c:pt idx="1890">
                  <c:v>32965.0</c:v>
                </c:pt>
                <c:pt idx="1891">
                  <c:v>32966.0</c:v>
                </c:pt>
                <c:pt idx="1892">
                  <c:v>32967.0</c:v>
                </c:pt>
                <c:pt idx="1893">
                  <c:v>32968.0</c:v>
                </c:pt>
                <c:pt idx="1894">
                  <c:v>32969.0</c:v>
                </c:pt>
                <c:pt idx="1895">
                  <c:v>32972.0</c:v>
                </c:pt>
                <c:pt idx="1896">
                  <c:v>32973.0</c:v>
                </c:pt>
                <c:pt idx="1897">
                  <c:v>32974.0</c:v>
                </c:pt>
                <c:pt idx="1898">
                  <c:v>32975.0</c:v>
                </c:pt>
                <c:pt idx="1899">
                  <c:v>32976.0</c:v>
                </c:pt>
                <c:pt idx="1900">
                  <c:v>32979.0</c:v>
                </c:pt>
                <c:pt idx="1901">
                  <c:v>32980.0</c:v>
                </c:pt>
                <c:pt idx="1902">
                  <c:v>32981.0</c:v>
                </c:pt>
                <c:pt idx="1903">
                  <c:v>32982.0</c:v>
                </c:pt>
                <c:pt idx="1904">
                  <c:v>32983.0</c:v>
                </c:pt>
                <c:pt idx="1905">
                  <c:v>32986.0</c:v>
                </c:pt>
                <c:pt idx="1906">
                  <c:v>32987.0</c:v>
                </c:pt>
                <c:pt idx="1907">
                  <c:v>32988.0</c:v>
                </c:pt>
                <c:pt idx="1908">
                  <c:v>32989.0</c:v>
                </c:pt>
                <c:pt idx="1909">
                  <c:v>32990.0</c:v>
                </c:pt>
                <c:pt idx="1910">
                  <c:v>32993.0</c:v>
                </c:pt>
                <c:pt idx="1911">
                  <c:v>32994.0</c:v>
                </c:pt>
                <c:pt idx="1912">
                  <c:v>32995.0</c:v>
                </c:pt>
                <c:pt idx="1913">
                  <c:v>32996.0</c:v>
                </c:pt>
                <c:pt idx="1914">
                  <c:v>32997.0</c:v>
                </c:pt>
                <c:pt idx="1915">
                  <c:v>33000.0</c:v>
                </c:pt>
                <c:pt idx="1916">
                  <c:v>33001.0</c:v>
                </c:pt>
                <c:pt idx="1917">
                  <c:v>33002.0</c:v>
                </c:pt>
                <c:pt idx="1918">
                  <c:v>33003.0</c:v>
                </c:pt>
                <c:pt idx="1919">
                  <c:v>33004.0</c:v>
                </c:pt>
                <c:pt idx="1920">
                  <c:v>33007.0</c:v>
                </c:pt>
                <c:pt idx="1921">
                  <c:v>33008.0</c:v>
                </c:pt>
                <c:pt idx="1922">
                  <c:v>33009.0</c:v>
                </c:pt>
                <c:pt idx="1923">
                  <c:v>33010.0</c:v>
                </c:pt>
                <c:pt idx="1924">
                  <c:v>33011.0</c:v>
                </c:pt>
                <c:pt idx="1925">
                  <c:v>33014.0</c:v>
                </c:pt>
                <c:pt idx="1926">
                  <c:v>33015.0</c:v>
                </c:pt>
                <c:pt idx="1927">
                  <c:v>33016.0</c:v>
                </c:pt>
                <c:pt idx="1928">
                  <c:v>33017.0</c:v>
                </c:pt>
                <c:pt idx="1929">
                  <c:v>33018.0</c:v>
                </c:pt>
                <c:pt idx="1930">
                  <c:v>33021.0</c:v>
                </c:pt>
                <c:pt idx="1931">
                  <c:v>33022.0</c:v>
                </c:pt>
                <c:pt idx="1932">
                  <c:v>33023.0</c:v>
                </c:pt>
                <c:pt idx="1933">
                  <c:v>33024.0</c:v>
                </c:pt>
                <c:pt idx="1934">
                  <c:v>33025.0</c:v>
                </c:pt>
                <c:pt idx="1935">
                  <c:v>33028.0</c:v>
                </c:pt>
                <c:pt idx="1936">
                  <c:v>33029.0</c:v>
                </c:pt>
                <c:pt idx="1937">
                  <c:v>33030.0</c:v>
                </c:pt>
                <c:pt idx="1938">
                  <c:v>33031.0</c:v>
                </c:pt>
                <c:pt idx="1939">
                  <c:v>33032.0</c:v>
                </c:pt>
                <c:pt idx="1940">
                  <c:v>33035.0</c:v>
                </c:pt>
                <c:pt idx="1941">
                  <c:v>33036.0</c:v>
                </c:pt>
                <c:pt idx="1942">
                  <c:v>33037.0</c:v>
                </c:pt>
                <c:pt idx="1943">
                  <c:v>33038.0</c:v>
                </c:pt>
                <c:pt idx="1944">
                  <c:v>33039.0</c:v>
                </c:pt>
                <c:pt idx="1945">
                  <c:v>33042.0</c:v>
                </c:pt>
                <c:pt idx="1946">
                  <c:v>33043.0</c:v>
                </c:pt>
                <c:pt idx="1947">
                  <c:v>33044.0</c:v>
                </c:pt>
                <c:pt idx="1948">
                  <c:v>33045.0</c:v>
                </c:pt>
                <c:pt idx="1949">
                  <c:v>33046.0</c:v>
                </c:pt>
                <c:pt idx="1950">
                  <c:v>33049.0</c:v>
                </c:pt>
                <c:pt idx="1951">
                  <c:v>33050.0</c:v>
                </c:pt>
                <c:pt idx="1952">
                  <c:v>33051.0</c:v>
                </c:pt>
                <c:pt idx="1953">
                  <c:v>33052.0</c:v>
                </c:pt>
                <c:pt idx="1954">
                  <c:v>33053.0</c:v>
                </c:pt>
                <c:pt idx="1955">
                  <c:v>33056.0</c:v>
                </c:pt>
                <c:pt idx="1956">
                  <c:v>33057.0</c:v>
                </c:pt>
                <c:pt idx="1957">
                  <c:v>33058.0</c:v>
                </c:pt>
                <c:pt idx="1958">
                  <c:v>33059.0</c:v>
                </c:pt>
                <c:pt idx="1959">
                  <c:v>33060.0</c:v>
                </c:pt>
                <c:pt idx="1960">
                  <c:v>33063.0</c:v>
                </c:pt>
                <c:pt idx="1961">
                  <c:v>33064.0</c:v>
                </c:pt>
                <c:pt idx="1962">
                  <c:v>33065.0</c:v>
                </c:pt>
                <c:pt idx="1963">
                  <c:v>33066.0</c:v>
                </c:pt>
                <c:pt idx="1964">
                  <c:v>33067.0</c:v>
                </c:pt>
                <c:pt idx="1965">
                  <c:v>33070.0</c:v>
                </c:pt>
                <c:pt idx="1966">
                  <c:v>33071.0</c:v>
                </c:pt>
                <c:pt idx="1967">
                  <c:v>33072.0</c:v>
                </c:pt>
                <c:pt idx="1968">
                  <c:v>33073.0</c:v>
                </c:pt>
                <c:pt idx="1969">
                  <c:v>33074.0</c:v>
                </c:pt>
                <c:pt idx="1970">
                  <c:v>33077.0</c:v>
                </c:pt>
                <c:pt idx="1971">
                  <c:v>33078.0</c:v>
                </c:pt>
                <c:pt idx="1972">
                  <c:v>33079.0</c:v>
                </c:pt>
                <c:pt idx="1973">
                  <c:v>33080.0</c:v>
                </c:pt>
                <c:pt idx="1974">
                  <c:v>33081.0</c:v>
                </c:pt>
                <c:pt idx="1975">
                  <c:v>33084.0</c:v>
                </c:pt>
                <c:pt idx="1976">
                  <c:v>33085.0</c:v>
                </c:pt>
                <c:pt idx="1977">
                  <c:v>33086.0</c:v>
                </c:pt>
                <c:pt idx="1978">
                  <c:v>33087.0</c:v>
                </c:pt>
                <c:pt idx="1979">
                  <c:v>33088.0</c:v>
                </c:pt>
                <c:pt idx="1980">
                  <c:v>33091.0</c:v>
                </c:pt>
                <c:pt idx="1981">
                  <c:v>33092.0</c:v>
                </c:pt>
                <c:pt idx="1982">
                  <c:v>33093.0</c:v>
                </c:pt>
                <c:pt idx="1983">
                  <c:v>33094.0</c:v>
                </c:pt>
                <c:pt idx="1984">
                  <c:v>33095.0</c:v>
                </c:pt>
                <c:pt idx="1985">
                  <c:v>33098.0</c:v>
                </c:pt>
                <c:pt idx="1986">
                  <c:v>33099.0</c:v>
                </c:pt>
                <c:pt idx="1987">
                  <c:v>33100.0</c:v>
                </c:pt>
                <c:pt idx="1988">
                  <c:v>33101.0</c:v>
                </c:pt>
                <c:pt idx="1989">
                  <c:v>33102.0</c:v>
                </c:pt>
                <c:pt idx="1990">
                  <c:v>33105.0</c:v>
                </c:pt>
                <c:pt idx="1991">
                  <c:v>33106.0</c:v>
                </c:pt>
                <c:pt idx="1992">
                  <c:v>33107.0</c:v>
                </c:pt>
                <c:pt idx="1993">
                  <c:v>33108.0</c:v>
                </c:pt>
                <c:pt idx="1994">
                  <c:v>33109.0</c:v>
                </c:pt>
                <c:pt idx="1995">
                  <c:v>33112.0</c:v>
                </c:pt>
                <c:pt idx="1996">
                  <c:v>33113.0</c:v>
                </c:pt>
                <c:pt idx="1997">
                  <c:v>33114.0</c:v>
                </c:pt>
                <c:pt idx="1998">
                  <c:v>33115.0</c:v>
                </c:pt>
                <c:pt idx="1999">
                  <c:v>33116.0</c:v>
                </c:pt>
                <c:pt idx="2000">
                  <c:v>33119.0</c:v>
                </c:pt>
                <c:pt idx="2001">
                  <c:v>33120.0</c:v>
                </c:pt>
                <c:pt idx="2002">
                  <c:v>33121.0</c:v>
                </c:pt>
                <c:pt idx="2003">
                  <c:v>33122.0</c:v>
                </c:pt>
                <c:pt idx="2004">
                  <c:v>33123.0</c:v>
                </c:pt>
                <c:pt idx="2005">
                  <c:v>33126.0</c:v>
                </c:pt>
                <c:pt idx="2006">
                  <c:v>33127.0</c:v>
                </c:pt>
                <c:pt idx="2007">
                  <c:v>33128.0</c:v>
                </c:pt>
                <c:pt idx="2008">
                  <c:v>33129.0</c:v>
                </c:pt>
                <c:pt idx="2009">
                  <c:v>33130.0</c:v>
                </c:pt>
                <c:pt idx="2010">
                  <c:v>33133.0</c:v>
                </c:pt>
                <c:pt idx="2011">
                  <c:v>33134.0</c:v>
                </c:pt>
                <c:pt idx="2012">
                  <c:v>33135.0</c:v>
                </c:pt>
                <c:pt idx="2013">
                  <c:v>33136.0</c:v>
                </c:pt>
                <c:pt idx="2014">
                  <c:v>33137.0</c:v>
                </c:pt>
                <c:pt idx="2015">
                  <c:v>33140.0</c:v>
                </c:pt>
                <c:pt idx="2016">
                  <c:v>33141.0</c:v>
                </c:pt>
                <c:pt idx="2017">
                  <c:v>33142.0</c:v>
                </c:pt>
                <c:pt idx="2018">
                  <c:v>33143.0</c:v>
                </c:pt>
                <c:pt idx="2019">
                  <c:v>33144.0</c:v>
                </c:pt>
                <c:pt idx="2020">
                  <c:v>33147.0</c:v>
                </c:pt>
                <c:pt idx="2021">
                  <c:v>33148.0</c:v>
                </c:pt>
                <c:pt idx="2022">
                  <c:v>33149.0</c:v>
                </c:pt>
                <c:pt idx="2023">
                  <c:v>33150.0</c:v>
                </c:pt>
                <c:pt idx="2024">
                  <c:v>33151.0</c:v>
                </c:pt>
                <c:pt idx="2025">
                  <c:v>33154.0</c:v>
                </c:pt>
                <c:pt idx="2026">
                  <c:v>33155.0</c:v>
                </c:pt>
                <c:pt idx="2027">
                  <c:v>33156.0</c:v>
                </c:pt>
                <c:pt idx="2028">
                  <c:v>33157.0</c:v>
                </c:pt>
                <c:pt idx="2029">
                  <c:v>33158.0</c:v>
                </c:pt>
                <c:pt idx="2030">
                  <c:v>33161.0</c:v>
                </c:pt>
                <c:pt idx="2031">
                  <c:v>33162.0</c:v>
                </c:pt>
                <c:pt idx="2032">
                  <c:v>33163.0</c:v>
                </c:pt>
                <c:pt idx="2033">
                  <c:v>33164.0</c:v>
                </c:pt>
                <c:pt idx="2034">
                  <c:v>33165.0</c:v>
                </c:pt>
                <c:pt idx="2035">
                  <c:v>33168.0</c:v>
                </c:pt>
                <c:pt idx="2036">
                  <c:v>33169.0</c:v>
                </c:pt>
                <c:pt idx="2037">
                  <c:v>33170.0</c:v>
                </c:pt>
                <c:pt idx="2038">
                  <c:v>33171.0</c:v>
                </c:pt>
                <c:pt idx="2039">
                  <c:v>33172.0</c:v>
                </c:pt>
                <c:pt idx="2040">
                  <c:v>33175.0</c:v>
                </c:pt>
                <c:pt idx="2041">
                  <c:v>33176.0</c:v>
                </c:pt>
                <c:pt idx="2042">
                  <c:v>33177.0</c:v>
                </c:pt>
                <c:pt idx="2043">
                  <c:v>33178.0</c:v>
                </c:pt>
                <c:pt idx="2044">
                  <c:v>33179.0</c:v>
                </c:pt>
                <c:pt idx="2045">
                  <c:v>33182.0</c:v>
                </c:pt>
                <c:pt idx="2046">
                  <c:v>33183.0</c:v>
                </c:pt>
                <c:pt idx="2047">
                  <c:v>33184.0</c:v>
                </c:pt>
                <c:pt idx="2048">
                  <c:v>33185.0</c:v>
                </c:pt>
                <c:pt idx="2049">
                  <c:v>33186.0</c:v>
                </c:pt>
                <c:pt idx="2050">
                  <c:v>33189.0</c:v>
                </c:pt>
                <c:pt idx="2051">
                  <c:v>33190.0</c:v>
                </c:pt>
                <c:pt idx="2052">
                  <c:v>33191.0</c:v>
                </c:pt>
                <c:pt idx="2053">
                  <c:v>33192.0</c:v>
                </c:pt>
                <c:pt idx="2054">
                  <c:v>33193.0</c:v>
                </c:pt>
                <c:pt idx="2055">
                  <c:v>33196.0</c:v>
                </c:pt>
                <c:pt idx="2056">
                  <c:v>33197.0</c:v>
                </c:pt>
                <c:pt idx="2057">
                  <c:v>33198.0</c:v>
                </c:pt>
                <c:pt idx="2058">
                  <c:v>33199.0</c:v>
                </c:pt>
                <c:pt idx="2059">
                  <c:v>33200.0</c:v>
                </c:pt>
                <c:pt idx="2060">
                  <c:v>33203.0</c:v>
                </c:pt>
                <c:pt idx="2061">
                  <c:v>33204.0</c:v>
                </c:pt>
                <c:pt idx="2062">
                  <c:v>33205.0</c:v>
                </c:pt>
                <c:pt idx="2063">
                  <c:v>33206.0</c:v>
                </c:pt>
                <c:pt idx="2064">
                  <c:v>33207.0</c:v>
                </c:pt>
                <c:pt idx="2065">
                  <c:v>33210.0</c:v>
                </c:pt>
                <c:pt idx="2066">
                  <c:v>33211.0</c:v>
                </c:pt>
                <c:pt idx="2067">
                  <c:v>33212.0</c:v>
                </c:pt>
                <c:pt idx="2068">
                  <c:v>33213.0</c:v>
                </c:pt>
                <c:pt idx="2069">
                  <c:v>33214.0</c:v>
                </c:pt>
                <c:pt idx="2070">
                  <c:v>33217.0</c:v>
                </c:pt>
                <c:pt idx="2071">
                  <c:v>33218.0</c:v>
                </c:pt>
                <c:pt idx="2072">
                  <c:v>33219.0</c:v>
                </c:pt>
                <c:pt idx="2073">
                  <c:v>33220.0</c:v>
                </c:pt>
                <c:pt idx="2074">
                  <c:v>33221.0</c:v>
                </c:pt>
                <c:pt idx="2075">
                  <c:v>33224.0</c:v>
                </c:pt>
                <c:pt idx="2076">
                  <c:v>33225.0</c:v>
                </c:pt>
                <c:pt idx="2077">
                  <c:v>33226.0</c:v>
                </c:pt>
                <c:pt idx="2078">
                  <c:v>33227.0</c:v>
                </c:pt>
                <c:pt idx="2079">
                  <c:v>33228.0</c:v>
                </c:pt>
                <c:pt idx="2080">
                  <c:v>33231.0</c:v>
                </c:pt>
                <c:pt idx="2081">
                  <c:v>33232.0</c:v>
                </c:pt>
                <c:pt idx="2082">
                  <c:v>33233.0</c:v>
                </c:pt>
                <c:pt idx="2083">
                  <c:v>33234.0</c:v>
                </c:pt>
                <c:pt idx="2084">
                  <c:v>33235.0</c:v>
                </c:pt>
                <c:pt idx="2085">
                  <c:v>33238.0</c:v>
                </c:pt>
                <c:pt idx="2086">
                  <c:v>33239.0</c:v>
                </c:pt>
                <c:pt idx="2087">
                  <c:v>33240.0</c:v>
                </c:pt>
                <c:pt idx="2088">
                  <c:v>33241.0</c:v>
                </c:pt>
                <c:pt idx="2089">
                  <c:v>33242.0</c:v>
                </c:pt>
                <c:pt idx="2090">
                  <c:v>33245.0</c:v>
                </c:pt>
                <c:pt idx="2091">
                  <c:v>33246.0</c:v>
                </c:pt>
                <c:pt idx="2092">
                  <c:v>33247.0</c:v>
                </c:pt>
                <c:pt idx="2093">
                  <c:v>33248.0</c:v>
                </c:pt>
                <c:pt idx="2094">
                  <c:v>33249.0</c:v>
                </c:pt>
                <c:pt idx="2095">
                  <c:v>33252.0</c:v>
                </c:pt>
                <c:pt idx="2096">
                  <c:v>33253.0</c:v>
                </c:pt>
                <c:pt idx="2097">
                  <c:v>33254.0</c:v>
                </c:pt>
                <c:pt idx="2098">
                  <c:v>33255.0</c:v>
                </c:pt>
                <c:pt idx="2099">
                  <c:v>33256.0</c:v>
                </c:pt>
                <c:pt idx="2100">
                  <c:v>33259.0</c:v>
                </c:pt>
                <c:pt idx="2101">
                  <c:v>33260.0</c:v>
                </c:pt>
                <c:pt idx="2102">
                  <c:v>33261.0</c:v>
                </c:pt>
                <c:pt idx="2103">
                  <c:v>33262.0</c:v>
                </c:pt>
                <c:pt idx="2104">
                  <c:v>33263.0</c:v>
                </c:pt>
                <c:pt idx="2105">
                  <c:v>33266.0</c:v>
                </c:pt>
                <c:pt idx="2106">
                  <c:v>33267.0</c:v>
                </c:pt>
                <c:pt idx="2107">
                  <c:v>33268.0</c:v>
                </c:pt>
                <c:pt idx="2108">
                  <c:v>33269.0</c:v>
                </c:pt>
                <c:pt idx="2109">
                  <c:v>33270.0</c:v>
                </c:pt>
                <c:pt idx="2110">
                  <c:v>33273.0</c:v>
                </c:pt>
                <c:pt idx="2111">
                  <c:v>33274.0</c:v>
                </c:pt>
                <c:pt idx="2112">
                  <c:v>33275.0</c:v>
                </c:pt>
                <c:pt idx="2113">
                  <c:v>33276.0</c:v>
                </c:pt>
                <c:pt idx="2114">
                  <c:v>33277.0</c:v>
                </c:pt>
                <c:pt idx="2115">
                  <c:v>33280.0</c:v>
                </c:pt>
                <c:pt idx="2116">
                  <c:v>33281.0</c:v>
                </c:pt>
                <c:pt idx="2117">
                  <c:v>33282.0</c:v>
                </c:pt>
                <c:pt idx="2118">
                  <c:v>33283.0</c:v>
                </c:pt>
                <c:pt idx="2119">
                  <c:v>33284.0</c:v>
                </c:pt>
                <c:pt idx="2120">
                  <c:v>33287.0</c:v>
                </c:pt>
                <c:pt idx="2121">
                  <c:v>33288.0</c:v>
                </c:pt>
                <c:pt idx="2122">
                  <c:v>33289.0</c:v>
                </c:pt>
                <c:pt idx="2123">
                  <c:v>33290.0</c:v>
                </c:pt>
                <c:pt idx="2124">
                  <c:v>33291.0</c:v>
                </c:pt>
                <c:pt idx="2125">
                  <c:v>33294.0</c:v>
                </c:pt>
                <c:pt idx="2126">
                  <c:v>33295.0</c:v>
                </c:pt>
                <c:pt idx="2127">
                  <c:v>33296.0</c:v>
                </c:pt>
                <c:pt idx="2128">
                  <c:v>33297.0</c:v>
                </c:pt>
                <c:pt idx="2129">
                  <c:v>33298.0</c:v>
                </c:pt>
                <c:pt idx="2130">
                  <c:v>33301.0</c:v>
                </c:pt>
                <c:pt idx="2131">
                  <c:v>33302.0</c:v>
                </c:pt>
                <c:pt idx="2132">
                  <c:v>33303.0</c:v>
                </c:pt>
                <c:pt idx="2133">
                  <c:v>33304.0</c:v>
                </c:pt>
                <c:pt idx="2134">
                  <c:v>33305.0</c:v>
                </c:pt>
                <c:pt idx="2135">
                  <c:v>33308.0</c:v>
                </c:pt>
                <c:pt idx="2136">
                  <c:v>33309.0</c:v>
                </c:pt>
                <c:pt idx="2137">
                  <c:v>33310.0</c:v>
                </c:pt>
                <c:pt idx="2138">
                  <c:v>33311.0</c:v>
                </c:pt>
                <c:pt idx="2139">
                  <c:v>33312.0</c:v>
                </c:pt>
                <c:pt idx="2140">
                  <c:v>33315.0</c:v>
                </c:pt>
                <c:pt idx="2141">
                  <c:v>33316.0</c:v>
                </c:pt>
                <c:pt idx="2142">
                  <c:v>33317.0</c:v>
                </c:pt>
                <c:pt idx="2143">
                  <c:v>33318.0</c:v>
                </c:pt>
                <c:pt idx="2144">
                  <c:v>33319.0</c:v>
                </c:pt>
                <c:pt idx="2145">
                  <c:v>33322.0</c:v>
                </c:pt>
                <c:pt idx="2146">
                  <c:v>33323.0</c:v>
                </c:pt>
                <c:pt idx="2147">
                  <c:v>33324.0</c:v>
                </c:pt>
                <c:pt idx="2148">
                  <c:v>33325.0</c:v>
                </c:pt>
                <c:pt idx="2149">
                  <c:v>33326.0</c:v>
                </c:pt>
                <c:pt idx="2150">
                  <c:v>33329.0</c:v>
                </c:pt>
                <c:pt idx="2151">
                  <c:v>33330.0</c:v>
                </c:pt>
                <c:pt idx="2152">
                  <c:v>33331.0</c:v>
                </c:pt>
                <c:pt idx="2153">
                  <c:v>33332.0</c:v>
                </c:pt>
                <c:pt idx="2154">
                  <c:v>33333.0</c:v>
                </c:pt>
                <c:pt idx="2155">
                  <c:v>33336.0</c:v>
                </c:pt>
                <c:pt idx="2156">
                  <c:v>33337.0</c:v>
                </c:pt>
                <c:pt idx="2157">
                  <c:v>33338.0</c:v>
                </c:pt>
                <c:pt idx="2158">
                  <c:v>33339.0</c:v>
                </c:pt>
                <c:pt idx="2159">
                  <c:v>33340.0</c:v>
                </c:pt>
                <c:pt idx="2160">
                  <c:v>33343.0</c:v>
                </c:pt>
                <c:pt idx="2161">
                  <c:v>33344.0</c:v>
                </c:pt>
                <c:pt idx="2162">
                  <c:v>33345.0</c:v>
                </c:pt>
                <c:pt idx="2163">
                  <c:v>33346.0</c:v>
                </c:pt>
                <c:pt idx="2164">
                  <c:v>33347.0</c:v>
                </c:pt>
                <c:pt idx="2165">
                  <c:v>33350.0</c:v>
                </c:pt>
                <c:pt idx="2166">
                  <c:v>33351.0</c:v>
                </c:pt>
                <c:pt idx="2167">
                  <c:v>33352.0</c:v>
                </c:pt>
                <c:pt idx="2168">
                  <c:v>33353.0</c:v>
                </c:pt>
                <c:pt idx="2169">
                  <c:v>33354.0</c:v>
                </c:pt>
                <c:pt idx="2170">
                  <c:v>33357.0</c:v>
                </c:pt>
                <c:pt idx="2171">
                  <c:v>33358.0</c:v>
                </c:pt>
                <c:pt idx="2172">
                  <c:v>33359.0</c:v>
                </c:pt>
                <c:pt idx="2173">
                  <c:v>33360.0</c:v>
                </c:pt>
                <c:pt idx="2174">
                  <c:v>33361.0</c:v>
                </c:pt>
                <c:pt idx="2175">
                  <c:v>33364.0</c:v>
                </c:pt>
                <c:pt idx="2176">
                  <c:v>33365.0</c:v>
                </c:pt>
                <c:pt idx="2177">
                  <c:v>33366.0</c:v>
                </c:pt>
                <c:pt idx="2178">
                  <c:v>33367.0</c:v>
                </c:pt>
                <c:pt idx="2179">
                  <c:v>33368.0</c:v>
                </c:pt>
                <c:pt idx="2180">
                  <c:v>33371.0</c:v>
                </c:pt>
                <c:pt idx="2181">
                  <c:v>33372.0</c:v>
                </c:pt>
                <c:pt idx="2182">
                  <c:v>33373.0</c:v>
                </c:pt>
                <c:pt idx="2183">
                  <c:v>33374.0</c:v>
                </c:pt>
                <c:pt idx="2184">
                  <c:v>33375.0</c:v>
                </c:pt>
                <c:pt idx="2185">
                  <c:v>33378.0</c:v>
                </c:pt>
                <c:pt idx="2186">
                  <c:v>33379.0</c:v>
                </c:pt>
                <c:pt idx="2187">
                  <c:v>33380.0</c:v>
                </c:pt>
                <c:pt idx="2188">
                  <c:v>33381.0</c:v>
                </c:pt>
                <c:pt idx="2189">
                  <c:v>33382.0</c:v>
                </c:pt>
                <c:pt idx="2190">
                  <c:v>33385.0</c:v>
                </c:pt>
                <c:pt idx="2191">
                  <c:v>33386.0</c:v>
                </c:pt>
                <c:pt idx="2192">
                  <c:v>33387.0</c:v>
                </c:pt>
                <c:pt idx="2193">
                  <c:v>33388.0</c:v>
                </c:pt>
                <c:pt idx="2194">
                  <c:v>33389.0</c:v>
                </c:pt>
                <c:pt idx="2195">
                  <c:v>33392.0</c:v>
                </c:pt>
                <c:pt idx="2196">
                  <c:v>33393.0</c:v>
                </c:pt>
                <c:pt idx="2197">
                  <c:v>33394.0</c:v>
                </c:pt>
                <c:pt idx="2198">
                  <c:v>33395.0</c:v>
                </c:pt>
                <c:pt idx="2199">
                  <c:v>33396.0</c:v>
                </c:pt>
                <c:pt idx="2200">
                  <c:v>33399.0</c:v>
                </c:pt>
                <c:pt idx="2201">
                  <c:v>33400.0</c:v>
                </c:pt>
                <c:pt idx="2202">
                  <c:v>33401.0</c:v>
                </c:pt>
                <c:pt idx="2203">
                  <c:v>33402.0</c:v>
                </c:pt>
                <c:pt idx="2204">
                  <c:v>33403.0</c:v>
                </c:pt>
                <c:pt idx="2205">
                  <c:v>33406.0</c:v>
                </c:pt>
                <c:pt idx="2206">
                  <c:v>33407.0</c:v>
                </c:pt>
                <c:pt idx="2207">
                  <c:v>33408.0</c:v>
                </c:pt>
                <c:pt idx="2208">
                  <c:v>33409.0</c:v>
                </c:pt>
                <c:pt idx="2209">
                  <c:v>33410.0</c:v>
                </c:pt>
                <c:pt idx="2210">
                  <c:v>33413.0</c:v>
                </c:pt>
                <c:pt idx="2211">
                  <c:v>33414.0</c:v>
                </c:pt>
                <c:pt idx="2212">
                  <c:v>33415.0</c:v>
                </c:pt>
                <c:pt idx="2213">
                  <c:v>33416.0</c:v>
                </c:pt>
                <c:pt idx="2214">
                  <c:v>33417.0</c:v>
                </c:pt>
                <c:pt idx="2215">
                  <c:v>33420.0</c:v>
                </c:pt>
                <c:pt idx="2216">
                  <c:v>33421.0</c:v>
                </c:pt>
                <c:pt idx="2217">
                  <c:v>33422.0</c:v>
                </c:pt>
                <c:pt idx="2218">
                  <c:v>33423.0</c:v>
                </c:pt>
                <c:pt idx="2219">
                  <c:v>33424.0</c:v>
                </c:pt>
                <c:pt idx="2220">
                  <c:v>33427.0</c:v>
                </c:pt>
                <c:pt idx="2221">
                  <c:v>33428.0</c:v>
                </c:pt>
                <c:pt idx="2222">
                  <c:v>33429.0</c:v>
                </c:pt>
                <c:pt idx="2223">
                  <c:v>33430.0</c:v>
                </c:pt>
                <c:pt idx="2224">
                  <c:v>33431.0</c:v>
                </c:pt>
                <c:pt idx="2225">
                  <c:v>33434.0</c:v>
                </c:pt>
                <c:pt idx="2226">
                  <c:v>33435.0</c:v>
                </c:pt>
                <c:pt idx="2227">
                  <c:v>33436.0</c:v>
                </c:pt>
                <c:pt idx="2228">
                  <c:v>33437.0</c:v>
                </c:pt>
                <c:pt idx="2229">
                  <c:v>33438.0</c:v>
                </c:pt>
                <c:pt idx="2230">
                  <c:v>33441.0</c:v>
                </c:pt>
                <c:pt idx="2231">
                  <c:v>33442.0</c:v>
                </c:pt>
                <c:pt idx="2232">
                  <c:v>33443.0</c:v>
                </c:pt>
                <c:pt idx="2233">
                  <c:v>33444.0</c:v>
                </c:pt>
                <c:pt idx="2234">
                  <c:v>33445.0</c:v>
                </c:pt>
                <c:pt idx="2235">
                  <c:v>33448.0</c:v>
                </c:pt>
                <c:pt idx="2236">
                  <c:v>33449.0</c:v>
                </c:pt>
                <c:pt idx="2237">
                  <c:v>33450.0</c:v>
                </c:pt>
                <c:pt idx="2238">
                  <c:v>33451.0</c:v>
                </c:pt>
                <c:pt idx="2239">
                  <c:v>33452.0</c:v>
                </c:pt>
                <c:pt idx="2240">
                  <c:v>33455.0</c:v>
                </c:pt>
                <c:pt idx="2241">
                  <c:v>33456.0</c:v>
                </c:pt>
                <c:pt idx="2242">
                  <c:v>33457.0</c:v>
                </c:pt>
                <c:pt idx="2243">
                  <c:v>33458.0</c:v>
                </c:pt>
                <c:pt idx="2244">
                  <c:v>33459.0</c:v>
                </c:pt>
                <c:pt idx="2245">
                  <c:v>33462.0</c:v>
                </c:pt>
                <c:pt idx="2246">
                  <c:v>33463.0</c:v>
                </c:pt>
                <c:pt idx="2247">
                  <c:v>33464.0</c:v>
                </c:pt>
                <c:pt idx="2248">
                  <c:v>33465.0</c:v>
                </c:pt>
                <c:pt idx="2249">
                  <c:v>33466.0</c:v>
                </c:pt>
                <c:pt idx="2250">
                  <c:v>33469.0</c:v>
                </c:pt>
                <c:pt idx="2251">
                  <c:v>33470.0</c:v>
                </c:pt>
                <c:pt idx="2252">
                  <c:v>33471.0</c:v>
                </c:pt>
                <c:pt idx="2253">
                  <c:v>33472.0</c:v>
                </c:pt>
                <c:pt idx="2254">
                  <c:v>33473.0</c:v>
                </c:pt>
                <c:pt idx="2255">
                  <c:v>33476.0</c:v>
                </c:pt>
                <c:pt idx="2256">
                  <c:v>33477.0</c:v>
                </c:pt>
                <c:pt idx="2257">
                  <c:v>33478.0</c:v>
                </c:pt>
                <c:pt idx="2258">
                  <c:v>33479.0</c:v>
                </c:pt>
                <c:pt idx="2259">
                  <c:v>33480.0</c:v>
                </c:pt>
                <c:pt idx="2260">
                  <c:v>33483.0</c:v>
                </c:pt>
                <c:pt idx="2261">
                  <c:v>33484.0</c:v>
                </c:pt>
                <c:pt idx="2262">
                  <c:v>33485.0</c:v>
                </c:pt>
                <c:pt idx="2263">
                  <c:v>33486.0</c:v>
                </c:pt>
                <c:pt idx="2264">
                  <c:v>33487.0</c:v>
                </c:pt>
                <c:pt idx="2265">
                  <c:v>33490.0</c:v>
                </c:pt>
                <c:pt idx="2266">
                  <c:v>33491.0</c:v>
                </c:pt>
                <c:pt idx="2267">
                  <c:v>33492.0</c:v>
                </c:pt>
                <c:pt idx="2268">
                  <c:v>33493.0</c:v>
                </c:pt>
                <c:pt idx="2269">
                  <c:v>33494.0</c:v>
                </c:pt>
                <c:pt idx="2270">
                  <c:v>33497.0</c:v>
                </c:pt>
                <c:pt idx="2271">
                  <c:v>33498.0</c:v>
                </c:pt>
                <c:pt idx="2272">
                  <c:v>33499.0</c:v>
                </c:pt>
                <c:pt idx="2273">
                  <c:v>33500.0</c:v>
                </c:pt>
                <c:pt idx="2274">
                  <c:v>33501.0</c:v>
                </c:pt>
                <c:pt idx="2275">
                  <c:v>33504.0</c:v>
                </c:pt>
                <c:pt idx="2276">
                  <c:v>33505.0</c:v>
                </c:pt>
                <c:pt idx="2277">
                  <c:v>33506.0</c:v>
                </c:pt>
                <c:pt idx="2278">
                  <c:v>33507.0</c:v>
                </c:pt>
                <c:pt idx="2279">
                  <c:v>33508.0</c:v>
                </c:pt>
                <c:pt idx="2280">
                  <c:v>33511.0</c:v>
                </c:pt>
                <c:pt idx="2281">
                  <c:v>33512.0</c:v>
                </c:pt>
                <c:pt idx="2282">
                  <c:v>33513.0</c:v>
                </c:pt>
                <c:pt idx="2283">
                  <c:v>33514.0</c:v>
                </c:pt>
                <c:pt idx="2284">
                  <c:v>33515.0</c:v>
                </c:pt>
                <c:pt idx="2285">
                  <c:v>33518.0</c:v>
                </c:pt>
                <c:pt idx="2286">
                  <c:v>33519.0</c:v>
                </c:pt>
                <c:pt idx="2287">
                  <c:v>33520.0</c:v>
                </c:pt>
                <c:pt idx="2288">
                  <c:v>33521.0</c:v>
                </c:pt>
                <c:pt idx="2289">
                  <c:v>33522.0</c:v>
                </c:pt>
                <c:pt idx="2290">
                  <c:v>33525.0</c:v>
                </c:pt>
                <c:pt idx="2291">
                  <c:v>33526.0</c:v>
                </c:pt>
                <c:pt idx="2292">
                  <c:v>33527.0</c:v>
                </c:pt>
                <c:pt idx="2293">
                  <c:v>33528.0</c:v>
                </c:pt>
                <c:pt idx="2294">
                  <c:v>33529.0</c:v>
                </c:pt>
                <c:pt idx="2295">
                  <c:v>33532.0</c:v>
                </c:pt>
                <c:pt idx="2296">
                  <c:v>33533.0</c:v>
                </c:pt>
                <c:pt idx="2297">
                  <c:v>33534.0</c:v>
                </c:pt>
                <c:pt idx="2298">
                  <c:v>33535.0</c:v>
                </c:pt>
                <c:pt idx="2299">
                  <c:v>33536.0</c:v>
                </c:pt>
                <c:pt idx="2300">
                  <c:v>33539.0</c:v>
                </c:pt>
                <c:pt idx="2301">
                  <c:v>33540.0</c:v>
                </c:pt>
                <c:pt idx="2302">
                  <c:v>33541.0</c:v>
                </c:pt>
                <c:pt idx="2303">
                  <c:v>33542.0</c:v>
                </c:pt>
                <c:pt idx="2304">
                  <c:v>33543.0</c:v>
                </c:pt>
                <c:pt idx="2305">
                  <c:v>33546.0</c:v>
                </c:pt>
                <c:pt idx="2306">
                  <c:v>33547.0</c:v>
                </c:pt>
                <c:pt idx="2307">
                  <c:v>33548.0</c:v>
                </c:pt>
                <c:pt idx="2308">
                  <c:v>33549.0</c:v>
                </c:pt>
                <c:pt idx="2309">
                  <c:v>33550.0</c:v>
                </c:pt>
                <c:pt idx="2310">
                  <c:v>33553.0</c:v>
                </c:pt>
                <c:pt idx="2311">
                  <c:v>33554.0</c:v>
                </c:pt>
                <c:pt idx="2312">
                  <c:v>33555.0</c:v>
                </c:pt>
                <c:pt idx="2313">
                  <c:v>33556.0</c:v>
                </c:pt>
                <c:pt idx="2314">
                  <c:v>33557.0</c:v>
                </c:pt>
                <c:pt idx="2315">
                  <c:v>33560.0</c:v>
                </c:pt>
                <c:pt idx="2316">
                  <c:v>33561.0</c:v>
                </c:pt>
                <c:pt idx="2317">
                  <c:v>33562.0</c:v>
                </c:pt>
                <c:pt idx="2318">
                  <c:v>33563.0</c:v>
                </c:pt>
                <c:pt idx="2319">
                  <c:v>33564.0</c:v>
                </c:pt>
                <c:pt idx="2320">
                  <c:v>33567.0</c:v>
                </c:pt>
                <c:pt idx="2321">
                  <c:v>33568.0</c:v>
                </c:pt>
                <c:pt idx="2322">
                  <c:v>33569.0</c:v>
                </c:pt>
                <c:pt idx="2323">
                  <c:v>33570.0</c:v>
                </c:pt>
                <c:pt idx="2324">
                  <c:v>33571.0</c:v>
                </c:pt>
                <c:pt idx="2325">
                  <c:v>33574.0</c:v>
                </c:pt>
                <c:pt idx="2326">
                  <c:v>33575.0</c:v>
                </c:pt>
                <c:pt idx="2327">
                  <c:v>33576.0</c:v>
                </c:pt>
                <c:pt idx="2328">
                  <c:v>33577.0</c:v>
                </c:pt>
                <c:pt idx="2329">
                  <c:v>33578.0</c:v>
                </c:pt>
                <c:pt idx="2330">
                  <c:v>33581.0</c:v>
                </c:pt>
                <c:pt idx="2331">
                  <c:v>33582.0</c:v>
                </c:pt>
                <c:pt idx="2332">
                  <c:v>33583.0</c:v>
                </c:pt>
                <c:pt idx="2333">
                  <c:v>33584.0</c:v>
                </c:pt>
                <c:pt idx="2334">
                  <c:v>33585.0</c:v>
                </c:pt>
                <c:pt idx="2335">
                  <c:v>33588.0</c:v>
                </c:pt>
                <c:pt idx="2336">
                  <c:v>33589.0</c:v>
                </c:pt>
                <c:pt idx="2337">
                  <c:v>33590.0</c:v>
                </c:pt>
                <c:pt idx="2338">
                  <c:v>33591.0</c:v>
                </c:pt>
                <c:pt idx="2339">
                  <c:v>33592.0</c:v>
                </c:pt>
                <c:pt idx="2340">
                  <c:v>33595.0</c:v>
                </c:pt>
                <c:pt idx="2341">
                  <c:v>33596.0</c:v>
                </c:pt>
                <c:pt idx="2342">
                  <c:v>33597.0</c:v>
                </c:pt>
                <c:pt idx="2343">
                  <c:v>33598.0</c:v>
                </c:pt>
                <c:pt idx="2344">
                  <c:v>33599.0</c:v>
                </c:pt>
                <c:pt idx="2345">
                  <c:v>33602.0</c:v>
                </c:pt>
                <c:pt idx="2346">
                  <c:v>33603.0</c:v>
                </c:pt>
                <c:pt idx="2347">
                  <c:v>33604.0</c:v>
                </c:pt>
                <c:pt idx="2348">
                  <c:v>33605.0</c:v>
                </c:pt>
                <c:pt idx="2349">
                  <c:v>33606.0</c:v>
                </c:pt>
                <c:pt idx="2350">
                  <c:v>33609.0</c:v>
                </c:pt>
                <c:pt idx="2351">
                  <c:v>33610.0</c:v>
                </c:pt>
                <c:pt idx="2352">
                  <c:v>33611.0</c:v>
                </c:pt>
                <c:pt idx="2353">
                  <c:v>33612.0</c:v>
                </c:pt>
                <c:pt idx="2354">
                  <c:v>33613.0</c:v>
                </c:pt>
                <c:pt idx="2355">
                  <c:v>33616.0</c:v>
                </c:pt>
                <c:pt idx="2356">
                  <c:v>33617.0</c:v>
                </c:pt>
                <c:pt idx="2357">
                  <c:v>33618.0</c:v>
                </c:pt>
                <c:pt idx="2358">
                  <c:v>33619.0</c:v>
                </c:pt>
                <c:pt idx="2359">
                  <c:v>33620.0</c:v>
                </c:pt>
                <c:pt idx="2360">
                  <c:v>33623.0</c:v>
                </c:pt>
                <c:pt idx="2361">
                  <c:v>33624.0</c:v>
                </c:pt>
                <c:pt idx="2362">
                  <c:v>33625.0</c:v>
                </c:pt>
                <c:pt idx="2363">
                  <c:v>33626.0</c:v>
                </c:pt>
                <c:pt idx="2364">
                  <c:v>33627.0</c:v>
                </c:pt>
                <c:pt idx="2365">
                  <c:v>33630.0</c:v>
                </c:pt>
                <c:pt idx="2366">
                  <c:v>33631.0</c:v>
                </c:pt>
                <c:pt idx="2367">
                  <c:v>33632.0</c:v>
                </c:pt>
                <c:pt idx="2368">
                  <c:v>33633.0</c:v>
                </c:pt>
                <c:pt idx="2369">
                  <c:v>33634.0</c:v>
                </c:pt>
                <c:pt idx="2370">
                  <c:v>33637.0</c:v>
                </c:pt>
                <c:pt idx="2371">
                  <c:v>33638.0</c:v>
                </c:pt>
                <c:pt idx="2372">
                  <c:v>33639.0</c:v>
                </c:pt>
                <c:pt idx="2373">
                  <c:v>33640.0</c:v>
                </c:pt>
                <c:pt idx="2374">
                  <c:v>33641.0</c:v>
                </c:pt>
                <c:pt idx="2375">
                  <c:v>33644.0</c:v>
                </c:pt>
                <c:pt idx="2376">
                  <c:v>33645.0</c:v>
                </c:pt>
                <c:pt idx="2377">
                  <c:v>33646.0</c:v>
                </c:pt>
                <c:pt idx="2378">
                  <c:v>33647.0</c:v>
                </c:pt>
                <c:pt idx="2379">
                  <c:v>33648.0</c:v>
                </c:pt>
                <c:pt idx="2380">
                  <c:v>33651.0</c:v>
                </c:pt>
                <c:pt idx="2381">
                  <c:v>33652.0</c:v>
                </c:pt>
                <c:pt idx="2382">
                  <c:v>33653.0</c:v>
                </c:pt>
                <c:pt idx="2383">
                  <c:v>33654.0</c:v>
                </c:pt>
                <c:pt idx="2384">
                  <c:v>33655.0</c:v>
                </c:pt>
                <c:pt idx="2385">
                  <c:v>33658.0</c:v>
                </c:pt>
                <c:pt idx="2386">
                  <c:v>33659.0</c:v>
                </c:pt>
                <c:pt idx="2387">
                  <c:v>33660.0</c:v>
                </c:pt>
                <c:pt idx="2388">
                  <c:v>33661.0</c:v>
                </c:pt>
                <c:pt idx="2389">
                  <c:v>33662.0</c:v>
                </c:pt>
                <c:pt idx="2390">
                  <c:v>33665.0</c:v>
                </c:pt>
                <c:pt idx="2391">
                  <c:v>33666.0</c:v>
                </c:pt>
                <c:pt idx="2392">
                  <c:v>33667.0</c:v>
                </c:pt>
                <c:pt idx="2393">
                  <c:v>33668.0</c:v>
                </c:pt>
                <c:pt idx="2394">
                  <c:v>33669.0</c:v>
                </c:pt>
                <c:pt idx="2395">
                  <c:v>33672.0</c:v>
                </c:pt>
                <c:pt idx="2396">
                  <c:v>33673.0</c:v>
                </c:pt>
                <c:pt idx="2397">
                  <c:v>33674.0</c:v>
                </c:pt>
                <c:pt idx="2398">
                  <c:v>33675.0</c:v>
                </c:pt>
                <c:pt idx="2399">
                  <c:v>33676.0</c:v>
                </c:pt>
                <c:pt idx="2400">
                  <c:v>33679.0</c:v>
                </c:pt>
                <c:pt idx="2401">
                  <c:v>33680.0</c:v>
                </c:pt>
                <c:pt idx="2402">
                  <c:v>33681.0</c:v>
                </c:pt>
                <c:pt idx="2403">
                  <c:v>33682.0</c:v>
                </c:pt>
                <c:pt idx="2404">
                  <c:v>33683.0</c:v>
                </c:pt>
                <c:pt idx="2405">
                  <c:v>33686.0</c:v>
                </c:pt>
                <c:pt idx="2406">
                  <c:v>33687.0</c:v>
                </c:pt>
                <c:pt idx="2407">
                  <c:v>33688.0</c:v>
                </c:pt>
                <c:pt idx="2408">
                  <c:v>33689.0</c:v>
                </c:pt>
                <c:pt idx="2409">
                  <c:v>33690.0</c:v>
                </c:pt>
                <c:pt idx="2410">
                  <c:v>33693.0</c:v>
                </c:pt>
                <c:pt idx="2411">
                  <c:v>33694.0</c:v>
                </c:pt>
                <c:pt idx="2412">
                  <c:v>33695.0</c:v>
                </c:pt>
                <c:pt idx="2413">
                  <c:v>33696.0</c:v>
                </c:pt>
                <c:pt idx="2414">
                  <c:v>33697.0</c:v>
                </c:pt>
                <c:pt idx="2415">
                  <c:v>33700.0</c:v>
                </c:pt>
                <c:pt idx="2416">
                  <c:v>33701.0</c:v>
                </c:pt>
                <c:pt idx="2417">
                  <c:v>33702.0</c:v>
                </c:pt>
                <c:pt idx="2418">
                  <c:v>33703.0</c:v>
                </c:pt>
                <c:pt idx="2419">
                  <c:v>33704.0</c:v>
                </c:pt>
                <c:pt idx="2420">
                  <c:v>33707.0</c:v>
                </c:pt>
                <c:pt idx="2421">
                  <c:v>33708.0</c:v>
                </c:pt>
                <c:pt idx="2422">
                  <c:v>33709.0</c:v>
                </c:pt>
                <c:pt idx="2423">
                  <c:v>33710.0</c:v>
                </c:pt>
                <c:pt idx="2424">
                  <c:v>33711.0</c:v>
                </c:pt>
                <c:pt idx="2425">
                  <c:v>33714.0</c:v>
                </c:pt>
                <c:pt idx="2426">
                  <c:v>33715.0</c:v>
                </c:pt>
                <c:pt idx="2427">
                  <c:v>33716.0</c:v>
                </c:pt>
                <c:pt idx="2428">
                  <c:v>33717.0</c:v>
                </c:pt>
                <c:pt idx="2429">
                  <c:v>33718.0</c:v>
                </c:pt>
                <c:pt idx="2430">
                  <c:v>33721.0</c:v>
                </c:pt>
                <c:pt idx="2431">
                  <c:v>33722.0</c:v>
                </c:pt>
                <c:pt idx="2432">
                  <c:v>33723.0</c:v>
                </c:pt>
                <c:pt idx="2433">
                  <c:v>33724.0</c:v>
                </c:pt>
                <c:pt idx="2434">
                  <c:v>33725.0</c:v>
                </c:pt>
                <c:pt idx="2435">
                  <c:v>33728.0</c:v>
                </c:pt>
                <c:pt idx="2436">
                  <c:v>33729.0</c:v>
                </c:pt>
                <c:pt idx="2437">
                  <c:v>33730.0</c:v>
                </c:pt>
                <c:pt idx="2438">
                  <c:v>33731.0</c:v>
                </c:pt>
                <c:pt idx="2439">
                  <c:v>33732.0</c:v>
                </c:pt>
                <c:pt idx="2440">
                  <c:v>33735.0</c:v>
                </c:pt>
                <c:pt idx="2441">
                  <c:v>33736.0</c:v>
                </c:pt>
                <c:pt idx="2442">
                  <c:v>33737.0</c:v>
                </c:pt>
                <c:pt idx="2443">
                  <c:v>33738.0</c:v>
                </c:pt>
                <c:pt idx="2444">
                  <c:v>33739.0</c:v>
                </c:pt>
                <c:pt idx="2445">
                  <c:v>33742.0</c:v>
                </c:pt>
                <c:pt idx="2446">
                  <c:v>33743.0</c:v>
                </c:pt>
                <c:pt idx="2447">
                  <c:v>33744.0</c:v>
                </c:pt>
                <c:pt idx="2448">
                  <c:v>33745.0</c:v>
                </c:pt>
                <c:pt idx="2449">
                  <c:v>33746.0</c:v>
                </c:pt>
                <c:pt idx="2450">
                  <c:v>33749.0</c:v>
                </c:pt>
                <c:pt idx="2451">
                  <c:v>33750.0</c:v>
                </c:pt>
                <c:pt idx="2452">
                  <c:v>33751.0</c:v>
                </c:pt>
                <c:pt idx="2453">
                  <c:v>33752.0</c:v>
                </c:pt>
                <c:pt idx="2454">
                  <c:v>33753.0</c:v>
                </c:pt>
                <c:pt idx="2455">
                  <c:v>33756.0</c:v>
                </c:pt>
                <c:pt idx="2456">
                  <c:v>33757.0</c:v>
                </c:pt>
                <c:pt idx="2457">
                  <c:v>33758.0</c:v>
                </c:pt>
                <c:pt idx="2458">
                  <c:v>33759.0</c:v>
                </c:pt>
                <c:pt idx="2459">
                  <c:v>33760.0</c:v>
                </c:pt>
                <c:pt idx="2460">
                  <c:v>33763.0</c:v>
                </c:pt>
                <c:pt idx="2461">
                  <c:v>33764.0</c:v>
                </c:pt>
                <c:pt idx="2462">
                  <c:v>33765.0</c:v>
                </c:pt>
                <c:pt idx="2463">
                  <c:v>33766.0</c:v>
                </c:pt>
                <c:pt idx="2464">
                  <c:v>33767.0</c:v>
                </c:pt>
                <c:pt idx="2465">
                  <c:v>33770.0</c:v>
                </c:pt>
                <c:pt idx="2466">
                  <c:v>33771.0</c:v>
                </c:pt>
                <c:pt idx="2467">
                  <c:v>33772.0</c:v>
                </c:pt>
                <c:pt idx="2468">
                  <c:v>33773.0</c:v>
                </c:pt>
                <c:pt idx="2469">
                  <c:v>33774.0</c:v>
                </c:pt>
                <c:pt idx="2470">
                  <c:v>33777.0</c:v>
                </c:pt>
                <c:pt idx="2471">
                  <c:v>33778.0</c:v>
                </c:pt>
                <c:pt idx="2472">
                  <c:v>33779.0</c:v>
                </c:pt>
                <c:pt idx="2473">
                  <c:v>33780.0</c:v>
                </c:pt>
                <c:pt idx="2474">
                  <c:v>33781.0</c:v>
                </c:pt>
                <c:pt idx="2475">
                  <c:v>33784.0</c:v>
                </c:pt>
                <c:pt idx="2476">
                  <c:v>33785.0</c:v>
                </c:pt>
                <c:pt idx="2477">
                  <c:v>33786.0</c:v>
                </c:pt>
                <c:pt idx="2478">
                  <c:v>33787.0</c:v>
                </c:pt>
                <c:pt idx="2479">
                  <c:v>33788.0</c:v>
                </c:pt>
                <c:pt idx="2480">
                  <c:v>33791.0</c:v>
                </c:pt>
                <c:pt idx="2481">
                  <c:v>33792.0</c:v>
                </c:pt>
                <c:pt idx="2482">
                  <c:v>33793.0</c:v>
                </c:pt>
                <c:pt idx="2483">
                  <c:v>33794.0</c:v>
                </c:pt>
                <c:pt idx="2484">
                  <c:v>33795.0</c:v>
                </c:pt>
                <c:pt idx="2485">
                  <c:v>33798.0</c:v>
                </c:pt>
                <c:pt idx="2486">
                  <c:v>33799.0</c:v>
                </c:pt>
                <c:pt idx="2487">
                  <c:v>33800.0</c:v>
                </c:pt>
                <c:pt idx="2488">
                  <c:v>33801.0</c:v>
                </c:pt>
                <c:pt idx="2489">
                  <c:v>33802.0</c:v>
                </c:pt>
                <c:pt idx="2490">
                  <c:v>33805.0</c:v>
                </c:pt>
                <c:pt idx="2491">
                  <c:v>33806.0</c:v>
                </c:pt>
                <c:pt idx="2492">
                  <c:v>33807.0</c:v>
                </c:pt>
                <c:pt idx="2493">
                  <c:v>33808.0</c:v>
                </c:pt>
                <c:pt idx="2494">
                  <c:v>33809.0</c:v>
                </c:pt>
                <c:pt idx="2495">
                  <c:v>33812.0</c:v>
                </c:pt>
                <c:pt idx="2496">
                  <c:v>33813.0</c:v>
                </c:pt>
                <c:pt idx="2497">
                  <c:v>33814.0</c:v>
                </c:pt>
                <c:pt idx="2498">
                  <c:v>33815.0</c:v>
                </c:pt>
                <c:pt idx="2499">
                  <c:v>33816.0</c:v>
                </c:pt>
                <c:pt idx="2500">
                  <c:v>33819.0</c:v>
                </c:pt>
                <c:pt idx="2501">
                  <c:v>33820.0</c:v>
                </c:pt>
                <c:pt idx="2502">
                  <c:v>33821.0</c:v>
                </c:pt>
                <c:pt idx="2503">
                  <c:v>33822.0</c:v>
                </c:pt>
                <c:pt idx="2504">
                  <c:v>33823.0</c:v>
                </c:pt>
                <c:pt idx="2505">
                  <c:v>33826.0</c:v>
                </c:pt>
                <c:pt idx="2506">
                  <c:v>33827.0</c:v>
                </c:pt>
                <c:pt idx="2507">
                  <c:v>33828.0</c:v>
                </c:pt>
                <c:pt idx="2508">
                  <c:v>33829.0</c:v>
                </c:pt>
                <c:pt idx="2509">
                  <c:v>33830.0</c:v>
                </c:pt>
                <c:pt idx="2510">
                  <c:v>33833.0</c:v>
                </c:pt>
                <c:pt idx="2511">
                  <c:v>33834.0</c:v>
                </c:pt>
                <c:pt idx="2512">
                  <c:v>33835.0</c:v>
                </c:pt>
                <c:pt idx="2513">
                  <c:v>33836.0</c:v>
                </c:pt>
                <c:pt idx="2514">
                  <c:v>33837.0</c:v>
                </c:pt>
                <c:pt idx="2515">
                  <c:v>33840.0</c:v>
                </c:pt>
                <c:pt idx="2516">
                  <c:v>33841.0</c:v>
                </c:pt>
                <c:pt idx="2517">
                  <c:v>33842.0</c:v>
                </c:pt>
                <c:pt idx="2518">
                  <c:v>33843.0</c:v>
                </c:pt>
                <c:pt idx="2519">
                  <c:v>33844.0</c:v>
                </c:pt>
                <c:pt idx="2520">
                  <c:v>33847.0</c:v>
                </c:pt>
                <c:pt idx="2521">
                  <c:v>33848.0</c:v>
                </c:pt>
                <c:pt idx="2522">
                  <c:v>33849.0</c:v>
                </c:pt>
                <c:pt idx="2523">
                  <c:v>33850.0</c:v>
                </c:pt>
                <c:pt idx="2524">
                  <c:v>33851.0</c:v>
                </c:pt>
                <c:pt idx="2525">
                  <c:v>33854.0</c:v>
                </c:pt>
                <c:pt idx="2526">
                  <c:v>33855.0</c:v>
                </c:pt>
                <c:pt idx="2527">
                  <c:v>33856.0</c:v>
                </c:pt>
                <c:pt idx="2528">
                  <c:v>33857.0</c:v>
                </c:pt>
                <c:pt idx="2529">
                  <c:v>33858.0</c:v>
                </c:pt>
                <c:pt idx="2530">
                  <c:v>33861.0</c:v>
                </c:pt>
                <c:pt idx="2531">
                  <c:v>33862.0</c:v>
                </c:pt>
                <c:pt idx="2532">
                  <c:v>33863.0</c:v>
                </c:pt>
                <c:pt idx="2533">
                  <c:v>33864.0</c:v>
                </c:pt>
                <c:pt idx="2534">
                  <c:v>33865.0</c:v>
                </c:pt>
                <c:pt idx="2535">
                  <c:v>33868.0</c:v>
                </c:pt>
                <c:pt idx="2536">
                  <c:v>33869.0</c:v>
                </c:pt>
                <c:pt idx="2537">
                  <c:v>33870.0</c:v>
                </c:pt>
                <c:pt idx="2538">
                  <c:v>33871.0</c:v>
                </c:pt>
                <c:pt idx="2539">
                  <c:v>33872.0</c:v>
                </c:pt>
                <c:pt idx="2540">
                  <c:v>33875.0</c:v>
                </c:pt>
                <c:pt idx="2541">
                  <c:v>33876.0</c:v>
                </c:pt>
                <c:pt idx="2542">
                  <c:v>33877.0</c:v>
                </c:pt>
                <c:pt idx="2543">
                  <c:v>33878.0</c:v>
                </c:pt>
                <c:pt idx="2544">
                  <c:v>33879.0</c:v>
                </c:pt>
                <c:pt idx="2545">
                  <c:v>33882.0</c:v>
                </c:pt>
                <c:pt idx="2546">
                  <c:v>33883.0</c:v>
                </c:pt>
                <c:pt idx="2547">
                  <c:v>33884.0</c:v>
                </c:pt>
                <c:pt idx="2548">
                  <c:v>33885.0</c:v>
                </c:pt>
                <c:pt idx="2549">
                  <c:v>33886.0</c:v>
                </c:pt>
                <c:pt idx="2550">
                  <c:v>33889.0</c:v>
                </c:pt>
                <c:pt idx="2551">
                  <c:v>33890.0</c:v>
                </c:pt>
                <c:pt idx="2552">
                  <c:v>33891.0</c:v>
                </c:pt>
                <c:pt idx="2553">
                  <c:v>33892.0</c:v>
                </c:pt>
                <c:pt idx="2554">
                  <c:v>33893.0</c:v>
                </c:pt>
                <c:pt idx="2555">
                  <c:v>33896.0</c:v>
                </c:pt>
                <c:pt idx="2556">
                  <c:v>33897.0</c:v>
                </c:pt>
                <c:pt idx="2557">
                  <c:v>33898.0</c:v>
                </c:pt>
                <c:pt idx="2558">
                  <c:v>33899.0</c:v>
                </c:pt>
                <c:pt idx="2559">
                  <c:v>33900.0</c:v>
                </c:pt>
                <c:pt idx="2560">
                  <c:v>33903.0</c:v>
                </c:pt>
                <c:pt idx="2561">
                  <c:v>33904.0</c:v>
                </c:pt>
                <c:pt idx="2562">
                  <c:v>33905.0</c:v>
                </c:pt>
                <c:pt idx="2563">
                  <c:v>33906.0</c:v>
                </c:pt>
                <c:pt idx="2564">
                  <c:v>33907.0</c:v>
                </c:pt>
                <c:pt idx="2565">
                  <c:v>33910.0</c:v>
                </c:pt>
                <c:pt idx="2566">
                  <c:v>33911.0</c:v>
                </c:pt>
                <c:pt idx="2567">
                  <c:v>33912.0</c:v>
                </c:pt>
                <c:pt idx="2568">
                  <c:v>33913.0</c:v>
                </c:pt>
                <c:pt idx="2569">
                  <c:v>33914.0</c:v>
                </c:pt>
                <c:pt idx="2570">
                  <c:v>33917.0</c:v>
                </c:pt>
                <c:pt idx="2571">
                  <c:v>33918.0</c:v>
                </c:pt>
                <c:pt idx="2572">
                  <c:v>33919.0</c:v>
                </c:pt>
                <c:pt idx="2573">
                  <c:v>33920.0</c:v>
                </c:pt>
                <c:pt idx="2574">
                  <c:v>33921.0</c:v>
                </c:pt>
                <c:pt idx="2575">
                  <c:v>33924.0</c:v>
                </c:pt>
                <c:pt idx="2576">
                  <c:v>33925.0</c:v>
                </c:pt>
                <c:pt idx="2577">
                  <c:v>33926.0</c:v>
                </c:pt>
                <c:pt idx="2578">
                  <c:v>33927.0</c:v>
                </c:pt>
                <c:pt idx="2579">
                  <c:v>33928.0</c:v>
                </c:pt>
                <c:pt idx="2580">
                  <c:v>33931.0</c:v>
                </c:pt>
                <c:pt idx="2581">
                  <c:v>33932.0</c:v>
                </c:pt>
                <c:pt idx="2582">
                  <c:v>33933.0</c:v>
                </c:pt>
                <c:pt idx="2583">
                  <c:v>33934.0</c:v>
                </c:pt>
                <c:pt idx="2584">
                  <c:v>33935.0</c:v>
                </c:pt>
                <c:pt idx="2585">
                  <c:v>33938.0</c:v>
                </c:pt>
                <c:pt idx="2586">
                  <c:v>33939.0</c:v>
                </c:pt>
                <c:pt idx="2587">
                  <c:v>33940.0</c:v>
                </c:pt>
                <c:pt idx="2588">
                  <c:v>33941.0</c:v>
                </c:pt>
                <c:pt idx="2589">
                  <c:v>33942.0</c:v>
                </c:pt>
                <c:pt idx="2590">
                  <c:v>33945.0</c:v>
                </c:pt>
                <c:pt idx="2591">
                  <c:v>33946.0</c:v>
                </c:pt>
                <c:pt idx="2592">
                  <c:v>33947.0</c:v>
                </c:pt>
                <c:pt idx="2593">
                  <c:v>33948.0</c:v>
                </c:pt>
                <c:pt idx="2594">
                  <c:v>33949.0</c:v>
                </c:pt>
                <c:pt idx="2595">
                  <c:v>33952.0</c:v>
                </c:pt>
                <c:pt idx="2596">
                  <c:v>33953.0</c:v>
                </c:pt>
                <c:pt idx="2597">
                  <c:v>33954.0</c:v>
                </c:pt>
                <c:pt idx="2598">
                  <c:v>33955.0</c:v>
                </c:pt>
                <c:pt idx="2599">
                  <c:v>33956.0</c:v>
                </c:pt>
                <c:pt idx="2600">
                  <c:v>33959.0</c:v>
                </c:pt>
                <c:pt idx="2601">
                  <c:v>33960.0</c:v>
                </c:pt>
                <c:pt idx="2602">
                  <c:v>33961.0</c:v>
                </c:pt>
                <c:pt idx="2603">
                  <c:v>33962.0</c:v>
                </c:pt>
                <c:pt idx="2604">
                  <c:v>33963.0</c:v>
                </c:pt>
                <c:pt idx="2605">
                  <c:v>33966.0</c:v>
                </c:pt>
                <c:pt idx="2606">
                  <c:v>33967.0</c:v>
                </c:pt>
                <c:pt idx="2607">
                  <c:v>33968.0</c:v>
                </c:pt>
                <c:pt idx="2608">
                  <c:v>33969.0</c:v>
                </c:pt>
                <c:pt idx="2609">
                  <c:v>33970.0</c:v>
                </c:pt>
                <c:pt idx="2610">
                  <c:v>33973.0</c:v>
                </c:pt>
                <c:pt idx="2611">
                  <c:v>33974.0</c:v>
                </c:pt>
                <c:pt idx="2612">
                  <c:v>33975.0</c:v>
                </c:pt>
                <c:pt idx="2613">
                  <c:v>33976.0</c:v>
                </c:pt>
                <c:pt idx="2614">
                  <c:v>33977.0</c:v>
                </c:pt>
                <c:pt idx="2615">
                  <c:v>33980.0</c:v>
                </c:pt>
                <c:pt idx="2616">
                  <c:v>33981.0</c:v>
                </c:pt>
                <c:pt idx="2617">
                  <c:v>33982.0</c:v>
                </c:pt>
                <c:pt idx="2618">
                  <c:v>33983.0</c:v>
                </c:pt>
                <c:pt idx="2619">
                  <c:v>33984.0</c:v>
                </c:pt>
                <c:pt idx="2620">
                  <c:v>33987.0</c:v>
                </c:pt>
                <c:pt idx="2621">
                  <c:v>33988.0</c:v>
                </c:pt>
                <c:pt idx="2622">
                  <c:v>33989.0</c:v>
                </c:pt>
                <c:pt idx="2623">
                  <c:v>33990.0</c:v>
                </c:pt>
                <c:pt idx="2624">
                  <c:v>33991.0</c:v>
                </c:pt>
                <c:pt idx="2625">
                  <c:v>33994.0</c:v>
                </c:pt>
                <c:pt idx="2626">
                  <c:v>33995.0</c:v>
                </c:pt>
                <c:pt idx="2627">
                  <c:v>33996.0</c:v>
                </c:pt>
                <c:pt idx="2628">
                  <c:v>33997.0</c:v>
                </c:pt>
                <c:pt idx="2629">
                  <c:v>33998.0</c:v>
                </c:pt>
                <c:pt idx="2630">
                  <c:v>34001.0</c:v>
                </c:pt>
                <c:pt idx="2631">
                  <c:v>34002.0</c:v>
                </c:pt>
                <c:pt idx="2632">
                  <c:v>34003.0</c:v>
                </c:pt>
                <c:pt idx="2633">
                  <c:v>34004.0</c:v>
                </c:pt>
                <c:pt idx="2634">
                  <c:v>34005.0</c:v>
                </c:pt>
                <c:pt idx="2635">
                  <c:v>34008.0</c:v>
                </c:pt>
                <c:pt idx="2636">
                  <c:v>34009.0</c:v>
                </c:pt>
                <c:pt idx="2637">
                  <c:v>34010.0</c:v>
                </c:pt>
                <c:pt idx="2638">
                  <c:v>34011.0</c:v>
                </c:pt>
                <c:pt idx="2639">
                  <c:v>34012.0</c:v>
                </c:pt>
                <c:pt idx="2640">
                  <c:v>34015.0</c:v>
                </c:pt>
                <c:pt idx="2641">
                  <c:v>34016.0</c:v>
                </c:pt>
                <c:pt idx="2642">
                  <c:v>34017.0</c:v>
                </c:pt>
                <c:pt idx="2643">
                  <c:v>34018.0</c:v>
                </c:pt>
                <c:pt idx="2644">
                  <c:v>34019.0</c:v>
                </c:pt>
                <c:pt idx="2645">
                  <c:v>34022.0</c:v>
                </c:pt>
                <c:pt idx="2646">
                  <c:v>34023.0</c:v>
                </c:pt>
                <c:pt idx="2647">
                  <c:v>34024.0</c:v>
                </c:pt>
                <c:pt idx="2648">
                  <c:v>34025.0</c:v>
                </c:pt>
                <c:pt idx="2649">
                  <c:v>34026.0</c:v>
                </c:pt>
                <c:pt idx="2650">
                  <c:v>34029.0</c:v>
                </c:pt>
                <c:pt idx="2651">
                  <c:v>34030.0</c:v>
                </c:pt>
                <c:pt idx="2652">
                  <c:v>34031.0</c:v>
                </c:pt>
                <c:pt idx="2653">
                  <c:v>34032.0</c:v>
                </c:pt>
                <c:pt idx="2654">
                  <c:v>34033.0</c:v>
                </c:pt>
                <c:pt idx="2655">
                  <c:v>34036.0</c:v>
                </c:pt>
                <c:pt idx="2656">
                  <c:v>34037.0</c:v>
                </c:pt>
                <c:pt idx="2657">
                  <c:v>34038.0</c:v>
                </c:pt>
                <c:pt idx="2658">
                  <c:v>34039.0</c:v>
                </c:pt>
                <c:pt idx="2659">
                  <c:v>34040.0</c:v>
                </c:pt>
                <c:pt idx="2660">
                  <c:v>34043.0</c:v>
                </c:pt>
                <c:pt idx="2661">
                  <c:v>34044.0</c:v>
                </c:pt>
                <c:pt idx="2662">
                  <c:v>34045.0</c:v>
                </c:pt>
                <c:pt idx="2663">
                  <c:v>34046.0</c:v>
                </c:pt>
                <c:pt idx="2664">
                  <c:v>34047.0</c:v>
                </c:pt>
                <c:pt idx="2665">
                  <c:v>34050.0</c:v>
                </c:pt>
                <c:pt idx="2666">
                  <c:v>34051.0</c:v>
                </c:pt>
                <c:pt idx="2667">
                  <c:v>34052.0</c:v>
                </c:pt>
                <c:pt idx="2668">
                  <c:v>34053.0</c:v>
                </c:pt>
                <c:pt idx="2669">
                  <c:v>34054.0</c:v>
                </c:pt>
                <c:pt idx="2670">
                  <c:v>34057.0</c:v>
                </c:pt>
                <c:pt idx="2671">
                  <c:v>34058.0</c:v>
                </c:pt>
                <c:pt idx="2672">
                  <c:v>34059.0</c:v>
                </c:pt>
                <c:pt idx="2673">
                  <c:v>34060.0</c:v>
                </c:pt>
                <c:pt idx="2674">
                  <c:v>34061.0</c:v>
                </c:pt>
                <c:pt idx="2675">
                  <c:v>34064.0</c:v>
                </c:pt>
                <c:pt idx="2676">
                  <c:v>34065.0</c:v>
                </c:pt>
                <c:pt idx="2677">
                  <c:v>34066.0</c:v>
                </c:pt>
                <c:pt idx="2678">
                  <c:v>34067.0</c:v>
                </c:pt>
                <c:pt idx="2679">
                  <c:v>34068.0</c:v>
                </c:pt>
                <c:pt idx="2680">
                  <c:v>34071.0</c:v>
                </c:pt>
                <c:pt idx="2681">
                  <c:v>34072.0</c:v>
                </c:pt>
                <c:pt idx="2682">
                  <c:v>34073.0</c:v>
                </c:pt>
                <c:pt idx="2683">
                  <c:v>34074.0</c:v>
                </c:pt>
                <c:pt idx="2684">
                  <c:v>34075.0</c:v>
                </c:pt>
                <c:pt idx="2685">
                  <c:v>34078.0</c:v>
                </c:pt>
                <c:pt idx="2686">
                  <c:v>34079.0</c:v>
                </c:pt>
                <c:pt idx="2687">
                  <c:v>34080.0</c:v>
                </c:pt>
                <c:pt idx="2688">
                  <c:v>34081.0</c:v>
                </c:pt>
                <c:pt idx="2689">
                  <c:v>34082.0</c:v>
                </c:pt>
                <c:pt idx="2690">
                  <c:v>34085.0</c:v>
                </c:pt>
                <c:pt idx="2691">
                  <c:v>34086.0</c:v>
                </c:pt>
                <c:pt idx="2692">
                  <c:v>34087.0</c:v>
                </c:pt>
                <c:pt idx="2693">
                  <c:v>34088.0</c:v>
                </c:pt>
                <c:pt idx="2694">
                  <c:v>34089.0</c:v>
                </c:pt>
                <c:pt idx="2695">
                  <c:v>34092.0</c:v>
                </c:pt>
                <c:pt idx="2696">
                  <c:v>34093.0</c:v>
                </c:pt>
                <c:pt idx="2697">
                  <c:v>34094.0</c:v>
                </c:pt>
                <c:pt idx="2698">
                  <c:v>34095.0</c:v>
                </c:pt>
                <c:pt idx="2699">
                  <c:v>34096.0</c:v>
                </c:pt>
                <c:pt idx="2700">
                  <c:v>34099.0</c:v>
                </c:pt>
                <c:pt idx="2701">
                  <c:v>34100.0</c:v>
                </c:pt>
                <c:pt idx="2702">
                  <c:v>34101.0</c:v>
                </c:pt>
                <c:pt idx="2703">
                  <c:v>34102.0</c:v>
                </c:pt>
                <c:pt idx="2704">
                  <c:v>34103.0</c:v>
                </c:pt>
                <c:pt idx="2705">
                  <c:v>34106.0</c:v>
                </c:pt>
                <c:pt idx="2706">
                  <c:v>34107.0</c:v>
                </c:pt>
                <c:pt idx="2707">
                  <c:v>34108.0</c:v>
                </c:pt>
                <c:pt idx="2708">
                  <c:v>34109.0</c:v>
                </c:pt>
                <c:pt idx="2709">
                  <c:v>34110.0</c:v>
                </c:pt>
                <c:pt idx="2710">
                  <c:v>34113.0</c:v>
                </c:pt>
                <c:pt idx="2711">
                  <c:v>34114.0</c:v>
                </c:pt>
                <c:pt idx="2712">
                  <c:v>34115.0</c:v>
                </c:pt>
                <c:pt idx="2713">
                  <c:v>34116.0</c:v>
                </c:pt>
                <c:pt idx="2714">
                  <c:v>34117.0</c:v>
                </c:pt>
                <c:pt idx="2715">
                  <c:v>34120.0</c:v>
                </c:pt>
                <c:pt idx="2716">
                  <c:v>34121.0</c:v>
                </c:pt>
                <c:pt idx="2717">
                  <c:v>34122.0</c:v>
                </c:pt>
                <c:pt idx="2718">
                  <c:v>34123.0</c:v>
                </c:pt>
                <c:pt idx="2719">
                  <c:v>34124.0</c:v>
                </c:pt>
                <c:pt idx="2720">
                  <c:v>34127.0</c:v>
                </c:pt>
                <c:pt idx="2721">
                  <c:v>34128.0</c:v>
                </c:pt>
                <c:pt idx="2722">
                  <c:v>34129.0</c:v>
                </c:pt>
                <c:pt idx="2723">
                  <c:v>34130.0</c:v>
                </c:pt>
                <c:pt idx="2724">
                  <c:v>34131.0</c:v>
                </c:pt>
                <c:pt idx="2725">
                  <c:v>34134.0</c:v>
                </c:pt>
                <c:pt idx="2726">
                  <c:v>34135.0</c:v>
                </c:pt>
                <c:pt idx="2727">
                  <c:v>34136.0</c:v>
                </c:pt>
                <c:pt idx="2728">
                  <c:v>34137.0</c:v>
                </c:pt>
                <c:pt idx="2729">
                  <c:v>34138.0</c:v>
                </c:pt>
                <c:pt idx="2730">
                  <c:v>34141.0</c:v>
                </c:pt>
                <c:pt idx="2731">
                  <c:v>34142.0</c:v>
                </c:pt>
                <c:pt idx="2732">
                  <c:v>34143.0</c:v>
                </c:pt>
                <c:pt idx="2733">
                  <c:v>34144.0</c:v>
                </c:pt>
                <c:pt idx="2734">
                  <c:v>34145.0</c:v>
                </c:pt>
                <c:pt idx="2735">
                  <c:v>34148.0</c:v>
                </c:pt>
                <c:pt idx="2736">
                  <c:v>34149.0</c:v>
                </c:pt>
                <c:pt idx="2737">
                  <c:v>34150.0</c:v>
                </c:pt>
                <c:pt idx="2738">
                  <c:v>34151.0</c:v>
                </c:pt>
                <c:pt idx="2739">
                  <c:v>34152.0</c:v>
                </c:pt>
                <c:pt idx="2740">
                  <c:v>34155.0</c:v>
                </c:pt>
                <c:pt idx="2741">
                  <c:v>34156.0</c:v>
                </c:pt>
                <c:pt idx="2742">
                  <c:v>34157.0</c:v>
                </c:pt>
                <c:pt idx="2743">
                  <c:v>34158.0</c:v>
                </c:pt>
                <c:pt idx="2744">
                  <c:v>34159.0</c:v>
                </c:pt>
                <c:pt idx="2745">
                  <c:v>34162.0</c:v>
                </c:pt>
                <c:pt idx="2746">
                  <c:v>34163.0</c:v>
                </c:pt>
                <c:pt idx="2747">
                  <c:v>34164.0</c:v>
                </c:pt>
                <c:pt idx="2748">
                  <c:v>34165.0</c:v>
                </c:pt>
                <c:pt idx="2749">
                  <c:v>34166.0</c:v>
                </c:pt>
                <c:pt idx="2750">
                  <c:v>34169.0</c:v>
                </c:pt>
                <c:pt idx="2751">
                  <c:v>34170.0</c:v>
                </c:pt>
                <c:pt idx="2752">
                  <c:v>34171.0</c:v>
                </c:pt>
                <c:pt idx="2753">
                  <c:v>34172.0</c:v>
                </c:pt>
                <c:pt idx="2754">
                  <c:v>34173.0</c:v>
                </c:pt>
                <c:pt idx="2755">
                  <c:v>34176.0</c:v>
                </c:pt>
                <c:pt idx="2756">
                  <c:v>34177.0</c:v>
                </c:pt>
                <c:pt idx="2757">
                  <c:v>34178.0</c:v>
                </c:pt>
                <c:pt idx="2758">
                  <c:v>34179.0</c:v>
                </c:pt>
                <c:pt idx="2759">
                  <c:v>34180.0</c:v>
                </c:pt>
                <c:pt idx="2760">
                  <c:v>34183.0</c:v>
                </c:pt>
                <c:pt idx="2761">
                  <c:v>34184.0</c:v>
                </c:pt>
                <c:pt idx="2762">
                  <c:v>34185.0</c:v>
                </c:pt>
                <c:pt idx="2763">
                  <c:v>34186.0</c:v>
                </c:pt>
                <c:pt idx="2764">
                  <c:v>34187.0</c:v>
                </c:pt>
                <c:pt idx="2765">
                  <c:v>34190.0</c:v>
                </c:pt>
                <c:pt idx="2766">
                  <c:v>34191.0</c:v>
                </c:pt>
                <c:pt idx="2767">
                  <c:v>34192.0</c:v>
                </c:pt>
                <c:pt idx="2768">
                  <c:v>34193.0</c:v>
                </c:pt>
                <c:pt idx="2769">
                  <c:v>34194.0</c:v>
                </c:pt>
                <c:pt idx="2770">
                  <c:v>34197.0</c:v>
                </c:pt>
                <c:pt idx="2771">
                  <c:v>34198.0</c:v>
                </c:pt>
                <c:pt idx="2772">
                  <c:v>34199.0</c:v>
                </c:pt>
                <c:pt idx="2773">
                  <c:v>34200.0</c:v>
                </c:pt>
                <c:pt idx="2774">
                  <c:v>34201.0</c:v>
                </c:pt>
                <c:pt idx="2775">
                  <c:v>34204.0</c:v>
                </c:pt>
                <c:pt idx="2776">
                  <c:v>34205.0</c:v>
                </c:pt>
                <c:pt idx="2777">
                  <c:v>34206.0</c:v>
                </c:pt>
                <c:pt idx="2778">
                  <c:v>34207.0</c:v>
                </c:pt>
                <c:pt idx="2779">
                  <c:v>34208.0</c:v>
                </c:pt>
                <c:pt idx="2780">
                  <c:v>34211.0</c:v>
                </c:pt>
                <c:pt idx="2781">
                  <c:v>34212.0</c:v>
                </c:pt>
                <c:pt idx="2782">
                  <c:v>34213.0</c:v>
                </c:pt>
                <c:pt idx="2783">
                  <c:v>34214.0</c:v>
                </c:pt>
                <c:pt idx="2784">
                  <c:v>34215.0</c:v>
                </c:pt>
                <c:pt idx="2785">
                  <c:v>34218.0</c:v>
                </c:pt>
                <c:pt idx="2786">
                  <c:v>34219.0</c:v>
                </c:pt>
                <c:pt idx="2787">
                  <c:v>34220.0</c:v>
                </c:pt>
                <c:pt idx="2788">
                  <c:v>34221.0</c:v>
                </c:pt>
                <c:pt idx="2789">
                  <c:v>34222.0</c:v>
                </c:pt>
                <c:pt idx="2790">
                  <c:v>34225.0</c:v>
                </c:pt>
                <c:pt idx="2791">
                  <c:v>34226.0</c:v>
                </c:pt>
                <c:pt idx="2792">
                  <c:v>34227.0</c:v>
                </c:pt>
                <c:pt idx="2793">
                  <c:v>34228.0</c:v>
                </c:pt>
                <c:pt idx="2794">
                  <c:v>34229.0</c:v>
                </c:pt>
                <c:pt idx="2795">
                  <c:v>34232.0</c:v>
                </c:pt>
                <c:pt idx="2796">
                  <c:v>34233.0</c:v>
                </c:pt>
                <c:pt idx="2797">
                  <c:v>34234.0</c:v>
                </c:pt>
                <c:pt idx="2798">
                  <c:v>34235.0</c:v>
                </c:pt>
                <c:pt idx="2799">
                  <c:v>34236.0</c:v>
                </c:pt>
                <c:pt idx="2800">
                  <c:v>34239.0</c:v>
                </c:pt>
                <c:pt idx="2801">
                  <c:v>34240.0</c:v>
                </c:pt>
                <c:pt idx="2802">
                  <c:v>34241.0</c:v>
                </c:pt>
                <c:pt idx="2803">
                  <c:v>34242.0</c:v>
                </c:pt>
                <c:pt idx="2804">
                  <c:v>34243.0</c:v>
                </c:pt>
                <c:pt idx="2805">
                  <c:v>34246.0</c:v>
                </c:pt>
                <c:pt idx="2806">
                  <c:v>34247.0</c:v>
                </c:pt>
                <c:pt idx="2807">
                  <c:v>34248.0</c:v>
                </c:pt>
                <c:pt idx="2808">
                  <c:v>34249.0</c:v>
                </c:pt>
                <c:pt idx="2809">
                  <c:v>34250.0</c:v>
                </c:pt>
                <c:pt idx="2810">
                  <c:v>34253.0</c:v>
                </c:pt>
                <c:pt idx="2811">
                  <c:v>34254.0</c:v>
                </c:pt>
                <c:pt idx="2812">
                  <c:v>34255.0</c:v>
                </c:pt>
                <c:pt idx="2813">
                  <c:v>34256.0</c:v>
                </c:pt>
                <c:pt idx="2814">
                  <c:v>34257.0</c:v>
                </c:pt>
                <c:pt idx="2815">
                  <c:v>34260.0</c:v>
                </c:pt>
                <c:pt idx="2816">
                  <c:v>34261.0</c:v>
                </c:pt>
                <c:pt idx="2817">
                  <c:v>34262.0</c:v>
                </c:pt>
                <c:pt idx="2818">
                  <c:v>34263.0</c:v>
                </c:pt>
                <c:pt idx="2819">
                  <c:v>34264.0</c:v>
                </c:pt>
                <c:pt idx="2820">
                  <c:v>34267.0</c:v>
                </c:pt>
                <c:pt idx="2821">
                  <c:v>34268.0</c:v>
                </c:pt>
                <c:pt idx="2822">
                  <c:v>34269.0</c:v>
                </c:pt>
                <c:pt idx="2823">
                  <c:v>34270.0</c:v>
                </c:pt>
                <c:pt idx="2824">
                  <c:v>34271.0</c:v>
                </c:pt>
                <c:pt idx="2825">
                  <c:v>34274.0</c:v>
                </c:pt>
                <c:pt idx="2826">
                  <c:v>34275.0</c:v>
                </c:pt>
                <c:pt idx="2827">
                  <c:v>34276.0</c:v>
                </c:pt>
                <c:pt idx="2828">
                  <c:v>34277.0</c:v>
                </c:pt>
                <c:pt idx="2829">
                  <c:v>34278.0</c:v>
                </c:pt>
                <c:pt idx="2830">
                  <c:v>34281.0</c:v>
                </c:pt>
                <c:pt idx="2831">
                  <c:v>34282.0</c:v>
                </c:pt>
                <c:pt idx="2832">
                  <c:v>34283.0</c:v>
                </c:pt>
                <c:pt idx="2833">
                  <c:v>34284.0</c:v>
                </c:pt>
                <c:pt idx="2834">
                  <c:v>34285.0</c:v>
                </c:pt>
                <c:pt idx="2835">
                  <c:v>34288.0</c:v>
                </c:pt>
                <c:pt idx="2836">
                  <c:v>34289.0</c:v>
                </c:pt>
                <c:pt idx="2837">
                  <c:v>34290.0</c:v>
                </c:pt>
                <c:pt idx="2838">
                  <c:v>34291.0</c:v>
                </c:pt>
                <c:pt idx="2839">
                  <c:v>34292.0</c:v>
                </c:pt>
                <c:pt idx="2840">
                  <c:v>34295.0</c:v>
                </c:pt>
                <c:pt idx="2841">
                  <c:v>34296.0</c:v>
                </c:pt>
                <c:pt idx="2842">
                  <c:v>34297.0</c:v>
                </c:pt>
                <c:pt idx="2843">
                  <c:v>34298.0</c:v>
                </c:pt>
                <c:pt idx="2844">
                  <c:v>34299.0</c:v>
                </c:pt>
                <c:pt idx="2845">
                  <c:v>34302.0</c:v>
                </c:pt>
                <c:pt idx="2846">
                  <c:v>34303.0</c:v>
                </c:pt>
                <c:pt idx="2847">
                  <c:v>34304.0</c:v>
                </c:pt>
                <c:pt idx="2848">
                  <c:v>34305.0</c:v>
                </c:pt>
                <c:pt idx="2849">
                  <c:v>34306.0</c:v>
                </c:pt>
                <c:pt idx="2850">
                  <c:v>34309.0</c:v>
                </c:pt>
                <c:pt idx="2851">
                  <c:v>34310.0</c:v>
                </c:pt>
                <c:pt idx="2852">
                  <c:v>34311.0</c:v>
                </c:pt>
                <c:pt idx="2853">
                  <c:v>34312.0</c:v>
                </c:pt>
                <c:pt idx="2854">
                  <c:v>34313.0</c:v>
                </c:pt>
                <c:pt idx="2855">
                  <c:v>34316.0</c:v>
                </c:pt>
                <c:pt idx="2856">
                  <c:v>34317.0</c:v>
                </c:pt>
                <c:pt idx="2857">
                  <c:v>34318.0</c:v>
                </c:pt>
                <c:pt idx="2858">
                  <c:v>34319.0</c:v>
                </c:pt>
                <c:pt idx="2859">
                  <c:v>34320.0</c:v>
                </c:pt>
                <c:pt idx="2860">
                  <c:v>34323.0</c:v>
                </c:pt>
                <c:pt idx="2861">
                  <c:v>34324.0</c:v>
                </c:pt>
                <c:pt idx="2862">
                  <c:v>34325.0</c:v>
                </c:pt>
                <c:pt idx="2863">
                  <c:v>34326.0</c:v>
                </c:pt>
                <c:pt idx="2864">
                  <c:v>34327.0</c:v>
                </c:pt>
                <c:pt idx="2865">
                  <c:v>34330.0</c:v>
                </c:pt>
                <c:pt idx="2866">
                  <c:v>34331.0</c:v>
                </c:pt>
                <c:pt idx="2867">
                  <c:v>34332.0</c:v>
                </c:pt>
                <c:pt idx="2868">
                  <c:v>34333.0</c:v>
                </c:pt>
                <c:pt idx="2869">
                  <c:v>34334.0</c:v>
                </c:pt>
                <c:pt idx="2870">
                  <c:v>34337.0</c:v>
                </c:pt>
                <c:pt idx="2871">
                  <c:v>34338.0</c:v>
                </c:pt>
                <c:pt idx="2872">
                  <c:v>34339.0</c:v>
                </c:pt>
                <c:pt idx="2873">
                  <c:v>34340.0</c:v>
                </c:pt>
                <c:pt idx="2874">
                  <c:v>34341.0</c:v>
                </c:pt>
                <c:pt idx="2875">
                  <c:v>34344.0</c:v>
                </c:pt>
                <c:pt idx="2876">
                  <c:v>34345.0</c:v>
                </c:pt>
                <c:pt idx="2877">
                  <c:v>34346.0</c:v>
                </c:pt>
                <c:pt idx="2878">
                  <c:v>34347.0</c:v>
                </c:pt>
                <c:pt idx="2879">
                  <c:v>34348.0</c:v>
                </c:pt>
                <c:pt idx="2880">
                  <c:v>34351.0</c:v>
                </c:pt>
                <c:pt idx="2881">
                  <c:v>34352.0</c:v>
                </c:pt>
                <c:pt idx="2882">
                  <c:v>34353.0</c:v>
                </c:pt>
                <c:pt idx="2883">
                  <c:v>34354.0</c:v>
                </c:pt>
                <c:pt idx="2884">
                  <c:v>34355.0</c:v>
                </c:pt>
                <c:pt idx="2885">
                  <c:v>34358.0</c:v>
                </c:pt>
                <c:pt idx="2886">
                  <c:v>34359.0</c:v>
                </c:pt>
                <c:pt idx="2887">
                  <c:v>34360.0</c:v>
                </c:pt>
                <c:pt idx="2888">
                  <c:v>34361.0</c:v>
                </c:pt>
                <c:pt idx="2889">
                  <c:v>34362.0</c:v>
                </c:pt>
                <c:pt idx="2890">
                  <c:v>34365.0</c:v>
                </c:pt>
                <c:pt idx="2891">
                  <c:v>34366.0</c:v>
                </c:pt>
                <c:pt idx="2892">
                  <c:v>34367.0</c:v>
                </c:pt>
                <c:pt idx="2893">
                  <c:v>34368.0</c:v>
                </c:pt>
                <c:pt idx="2894">
                  <c:v>34369.0</c:v>
                </c:pt>
                <c:pt idx="2895">
                  <c:v>34372.0</c:v>
                </c:pt>
                <c:pt idx="2896">
                  <c:v>34373.0</c:v>
                </c:pt>
                <c:pt idx="2897">
                  <c:v>34374.0</c:v>
                </c:pt>
                <c:pt idx="2898">
                  <c:v>34375.0</c:v>
                </c:pt>
                <c:pt idx="2899">
                  <c:v>34376.0</c:v>
                </c:pt>
                <c:pt idx="2900">
                  <c:v>34379.0</c:v>
                </c:pt>
                <c:pt idx="2901">
                  <c:v>34380.0</c:v>
                </c:pt>
                <c:pt idx="2902">
                  <c:v>34381.0</c:v>
                </c:pt>
                <c:pt idx="2903">
                  <c:v>34382.0</c:v>
                </c:pt>
                <c:pt idx="2904">
                  <c:v>34383.0</c:v>
                </c:pt>
                <c:pt idx="2905">
                  <c:v>34386.0</c:v>
                </c:pt>
                <c:pt idx="2906">
                  <c:v>34387.0</c:v>
                </c:pt>
                <c:pt idx="2907">
                  <c:v>34388.0</c:v>
                </c:pt>
                <c:pt idx="2908">
                  <c:v>34389.0</c:v>
                </c:pt>
                <c:pt idx="2909">
                  <c:v>34390.0</c:v>
                </c:pt>
                <c:pt idx="2910">
                  <c:v>34393.0</c:v>
                </c:pt>
                <c:pt idx="2911">
                  <c:v>34394.0</c:v>
                </c:pt>
                <c:pt idx="2912">
                  <c:v>34395.0</c:v>
                </c:pt>
                <c:pt idx="2913">
                  <c:v>34396.0</c:v>
                </c:pt>
                <c:pt idx="2914">
                  <c:v>34397.0</c:v>
                </c:pt>
                <c:pt idx="2915">
                  <c:v>34400.0</c:v>
                </c:pt>
                <c:pt idx="2916">
                  <c:v>34401.0</c:v>
                </c:pt>
                <c:pt idx="2917">
                  <c:v>34402.0</c:v>
                </c:pt>
                <c:pt idx="2918">
                  <c:v>34403.0</c:v>
                </c:pt>
                <c:pt idx="2919">
                  <c:v>34404.0</c:v>
                </c:pt>
                <c:pt idx="2920">
                  <c:v>34407.0</c:v>
                </c:pt>
                <c:pt idx="2921">
                  <c:v>34408.0</c:v>
                </c:pt>
                <c:pt idx="2922">
                  <c:v>34409.0</c:v>
                </c:pt>
                <c:pt idx="2923">
                  <c:v>34410.0</c:v>
                </c:pt>
                <c:pt idx="2924">
                  <c:v>34411.0</c:v>
                </c:pt>
                <c:pt idx="2925">
                  <c:v>34414.0</c:v>
                </c:pt>
                <c:pt idx="2926">
                  <c:v>34415.0</c:v>
                </c:pt>
                <c:pt idx="2927">
                  <c:v>34416.0</c:v>
                </c:pt>
                <c:pt idx="2928">
                  <c:v>34417.0</c:v>
                </c:pt>
                <c:pt idx="2929">
                  <c:v>34418.0</c:v>
                </c:pt>
                <c:pt idx="2930">
                  <c:v>34421.0</c:v>
                </c:pt>
                <c:pt idx="2931">
                  <c:v>34422.0</c:v>
                </c:pt>
                <c:pt idx="2932">
                  <c:v>34423.0</c:v>
                </c:pt>
                <c:pt idx="2933">
                  <c:v>34424.0</c:v>
                </c:pt>
                <c:pt idx="2934">
                  <c:v>34425.0</c:v>
                </c:pt>
                <c:pt idx="2935">
                  <c:v>34428.0</c:v>
                </c:pt>
                <c:pt idx="2936">
                  <c:v>34429.0</c:v>
                </c:pt>
                <c:pt idx="2937">
                  <c:v>34430.0</c:v>
                </c:pt>
                <c:pt idx="2938">
                  <c:v>34431.0</c:v>
                </c:pt>
                <c:pt idx="2939">
                  <c:v>34432.0</c:v>
                </c:pt>
                <c:pt idx="2940">
                  <c:v>34435.0</c:v>
                </c:pt>
                <c:pt idx="2941">
                  <c:v>34436.0</c:v>
                </c:pt>
                <c:pt idx="2942">
                  <c:v>34437.0</c:v>
                </c:pt>
                <c:pt idx="2943">
                  <c:v>34438.0</c:v>
                </c:pt>
                <c:pt idx="2944">
                  <c:v>34439.0</c:v>
                </c:pt>
                <c:pt idx="2945">
                  <c:v>34442.0</c:v>
                </c:pt>
                <c:pt idx="2946">
                  <c:v>34443.0</c:v>
                </c:pt>
                <c:pt idx="2947">
                  <c:v>34444.0</c:v>
                </c:pt>
                <c:pt idx="2948">
                  <c:v>34445.0</c:v>
                </c:pt>
                <c:pt idx="2949">
                  <c:v>34446.0</c:v>
                </c:pt>
                <c:pt idx="2950">
                  <c:v>34449.0</c:v>
                </c:pt>
                <c:pt idx="2951">
                  <c:v>34450.0</c:v>
                </c:pt>
                <c:pt idx="2952">
                  <c:v>34451.0</c:v>
                </c:pt>
                <c:pt idx="2953">
                  <c:v>34452.0</c:v>
                </c:pt>
                <c:pt idx="2954">
                  <c:v>34453.0</c:v>
                </c:pt>
                <c:pt idx="2955">
                  <c:v>34456.0</c:v>
                </c:pt>
                <c:pt idx="2956">
                  <c:v>34457.0</c:v>
                </c:pt>
                <c:pt idx="2957">
                  <c:v>34458.0</c:v>
                </c:pt>
                <c:pt idx="2958">
                  <c:v>34459.0</c:v>
                </c:pt>
                <c:pt idx="2959">
                  <c:v>34460.0</c:v>
                </c:pt>
                <c:pt idx="2960">
                  <c:v>34463.0</c:v>
                </c:pt>
                <c:pt idx="2961">
                  <c:v>34464.0</c:v>
                </c:pt>
                <c:pt idx="2962">
                  <c:v>34465.0</c:v>
                </c:pt>
                <c:pt idx="2963">
                  <c:v>34466.0</c:v>
                </c:pt>
                <c:pt idx="2964">
                  <c:v>34467.0</c:v>
                </c:pt>
                <c:pt idx="2965">
                  <c:v>34470.0</c:v>
                </c:pt>
                <c:pt idx="2966">
                  <c:v>34471.0</c:v>
                </c:pt>
                <c:pt idx="2967">
                  <c:v>34472.0</c:v>
                </c:pt>
                <c:pt idx="2968">
                  <c:v>34473.0</c:v>
                </c:pt>
                <c:pt idx="2969">
                  <c:v>34474.0</c:v>
                </c:pt>
                <c:pt idx="2970">
                  <c:v>34477.0</c:v>
                </c:pt>
                <c:pt idx="2971">
                  <c:v>34478.0</c:v>
                </c:pt>
                <c:pt idx="2972">
                  <c:v>34479.0</c:v>
                </c:pt>
                <c:pt idx="2973">
                  <c:v>34480.0</c:v>
                </c:pt>
                <c:pt idx="2974">
                  <c:v>34481.0</c:v>
                </c:pt>
                <c:pt idx="2975">
                  <c:v>34484.0</c:v>
                </c:pt>
                <c:pt idx="2976">
                  <c:v>34485.0</c:v>
                </c:pt>
                <c:pt idx="2977">
                  <c:v>34486.0</c:v>
                </c:pt>
                <c:pt idx="2978">
                  <c:v>34487.0</c:v>
                </c:pt>
                <c:pt idx="2979">
                  <c:v>34488.0</c:v>
                </c:pt>
                <c:pt idx="2980">
                  <c:v>34491.0</c:v>
                </c:pt>
                <c:pt idx="2981">
                  <c:v>34492.0</c:v>
                </c:pt>
                <c:pt idx="2982">
                  <c:v>34493.0</c:v>
                </c:pt>
                <c:pt idx="2983">
                  <c:v>34494.0</c:v>
                </c:pt>
                <c:pt idx="2984">
                  <c:v>34495.0</c:v>
                </c:pt>
                <c:pt idx="2985">
                  <c:v>34498.0</c:v>
                </c:pt>
                <c:pt idx="2986">
                  <c:v>34499.0</c:v>
                </c:pt>
                <c:pt idx="2987">
                  <c:v>34500.0</c:v>
                </c:pt>
                <c:pt idx="2988">
                  <c:v>34501.0</c:v>
                </c:pt>
                <c:pt idx="2989">
                  <c:v>34502.0</c:v>
                </c:pt>
                <c:pt idx="2990">
                  <c:v>34505.0</c:v>
                </c:pt>
                <c:pt idx="2991">
                  <c:v>34506.0</c:v>
                </c:pt>
                <c:pt idx="2992">
                  <c:v>34507.0</c:v>
                </c:pt>
                <c:pt idx="2993">
                  <c:v>34508.0</c:v>
                </c:pt>
                <c:pt idx="2994">
                  <c:v>34509.0</c:v>
                </c:pt>
                <c:pt idx="2995">
                  <c:v>34512.0</c:v>
                </c:pt>
                <c:pt idx="2996">
                  <c:v>34513.0</c:v>
                </c:pt>
                <c:pt idx="2997">
                  <c:v>34514.0</c:v>
                </c:pt>
                <c:pt idx="2998">
                  <c:v>34515.0</c:v>
                </c:pt>
                <c:pt idx="2999">
                  <c:v>34516.0</c:v>
                </c:pt>
                <c:pt idx="3000">
                  <c:v>34519.0</c:v>
                </c:pt>
                <c:pt idx="3001">
                  <c:v>34520.0</c:v>
                </c:pt>
                <c:pt idx="3002">
                  <c:v>34521.0</c:v>
                </c:pt>
                <c:pt idx="3003">
                  <c:v>34522.0</c:v>
                </c:pt>
                <c:pt idx="3004">
                  <c:v>34523.0</c:v>
                </c:pt>
                <c:pt idx="3005">
                  <c:v>34526.0</c:v>
                </c:pt>
                <c:pt idx="3006">
                  <c:v>34527.0</c:v>
                </c:pt>
                <c:pt idx="3007">
                  <c:v>34528.0</c:v>
                </c:pt>
                <c:pt idx="3008">
                  <c:v>34529.0</c:v>
                </c:pt>
                <c:pt idx="3009">
                  <c:v>34530.0</c:v>
                </c:pt>
                <c:pt idx="3010">
                  <c:v>34533.0</c:v>
                </c:pt>
                <c:pt idx="3011">
                  <c:v>34534.0</c:v>
                </c:pt>
                <c:pt idx="3012">
                  <c:v>34535.0</c:v>
                </c:pt>
                <c:pt idx="3013">
                  <c:v>34536.0</c:v>
                </c:pt>
                <c:pt idx="3014">
                  <c:v>34537.0</c:v>
                </c:pt>
                <c:pt idx="3015">
                  <c:v>34540.0</c:v>
                </c:pt>
                <c:pt idx="3016">
                  <c:v>34541.0</c:v>
                </c:pt>
                <c:pt idx="3017">
                  <c:v>34542.0</c:v>
                </c:pt>
                <c:pt idx="3018">
                  <c:v>34543.0</c:v>
                </c:pt>
                <c:pt idx="3019">
                  <c:v>34544.0</c:v>
                </c:pt>
                <c:pt idx="3020">
                  <c:v>34547.0</c:v>
                </c:pt>
                <c:pt idx="3021">
                  <c:v>34548.0</c:v>
                </c:pt>
                <c:pt idx="3022">
                  <c:v>34549.0</c:v>
                </c:pt>
                <c:pt idx="3023">
                  <c:v>34550.0</c:v>
                </c:pt>
                <c:pt idx="3024">
                  <c:v>34551.0</c:v>
                </c:pt>
                <c:pt idx="3025">
                  <c:v>34554.0</c:v>
                </c:pt>
                <c:pt idx="3026">
                  <c:v>34555.0</c:v>
                </c:pt>
                <c:pt idx="3027">
                  <c:v>34556.0</c:v>
                </c:pt>
                <c:pt idx="3028">
                  <c:v>34557.0</c:v>
                </c:pt>
                <c:pt idx="3029">
                  <c:v>34558.0</c:v>
                </c:pt>
                <c:pt idx="3030">
                  <c:v>34561.0</c:v>
                </c:pt>
                <c:pt idx="3031">
                  <c:v>34562.0</c:v>
                </c:pt>
                <c:pt idx="3032">
                  <c:v>34563.0</c:v>
                </c:pt>
                <c:pt idx="3033">
                  <c:v>34564.0</c:v>
                </c:pt>
                <c:pt idx="3034">
                  <c:v>34565.0</c:v>
                </c:pt>
                <c:pt idx="3035">
                  <c:v>34568.0</c:v>
                </c:pt>
                <c:pt idx="3036">
                  <c:v>34569.0</c:v>
                </c:pt>
                <c:pt idx="3037">
                  <c:v>34570.0</c:v>
                </c:pt>
                <c:pt idx="3038">
                  <c:v>34571.0</c:v>
                </c:pt>
                <c:pt idx="3039">
                  <c:v>34572.0</c:v>
                </c:pt>
                <c:pt idx="3040">
                  <c:v>34575.0</c:v>
                </c:pt>
                <c:pt idx="3041">
                  <c:v>34576.0</c:v>
                </c:pt>
                <c:pt idx="3042">
                  <c:v>34577.0</c:v>
                </c:pt>
                <c:pt idx="3043">
                  <c:v>34578.0</c:v>
                </c:pt>
                <c:pt idx="3044">
                  <c:v>34579.0</c:v>
                </c:pt>
                <c:pt idx="3045">
                  <c:v>34582.0</c:v>
                </c:pt>
                <c:pt idx="3046">
                  <c:v>34583.0</c:v>
                </c:pt>
                <c:pt idx="3047">
                  <c:v>34584.0</c:v>
                </c:pt>
                <c:pt idx="3048">
                  <c:v>34585.0</c:v>
                </c:pt>
                <c:pt idx="3049">
                  <c:v>34586.0</c:v>
                </c:pt>
                <c:pt idx="3050">
                  <c:v>34589.0</c:v>
                </c:pt>
                <c:pt idx="3051">
                  <c:v>34590.0</c:v>
                </c:pt>
                <c:pt idx="3052">
                  <c:v>34591.0</c:v>
                </c:pt>
                <c:pt idx="3053">
                  <c:v>34592.0</c:v>
                </c:pt>
                <c:pt idx="3054">
                  <c:v>34593.0</c:v>
                </c:pt>
                <c:pt idx="3055">
                  <c:v>34596.0</c:v>
                </c:pt>
                <c:pt idx="3056">
                  <c:v>34597.0</c:v>
                </c:pt>
                <c:pt idx="3057">
                  <c:v>34598.0</c:v>
                </c:pt>
                <c:pt idx="3058">
                  <c:v>34599.0</c:v>
                </c:pt>
                <c:pt idx="3059">
                  <c:v>34600.0</c:v>
                </c:pt>
                <c:pt idx="3060">
                  <c:v>34603.0</c:v>
                </c:pt>
                <c:pt idx="3061">
                  <c:v>34604.0</c:v>
                </c:pt>
                <c:pt idx="3062">
                  <c:v>34605.0</c:v>
                </c:pt>
                <c:pt idx="3063">
                  <c:v>34606.0</c:v>
                </c:pt>
                <c:pt idx="3064">
                  <c:v>34607.0</c:v>
                </c:pt>
                <c:pt idx="3065">
                  <c:v>34610.0</c:v>
                </c:pt>
                <c:pt idx="3066">
                  <c:v>34611.0</c:v>
                </c:pt>
                <c:pt idx="3067">
                  <c:v>34612.0</c:v>
                </c:pt>
                <c:pt idx="3068">
                  <c:v>34613.0</c:v>
                </c:pt>
                <c:pt idx="3069">
                  <c:v>34614.0</c:v>
                </c:pt>
                <c:pt idx="3070">
                  <c:v>34617.0</c:v>
                </c:pt>
                <c:pt idx="3071">
                  <c:v>34618.0</c:v>
                </c:pt>
                <c:pt idx="3072">
                  <c:v>34619.0</c:v>
                </c:pt>
                <c:pt idx="3073">
                  <c:v>34620.0</c:v>
                </c:pt>
                <c:pt idx="3074">
                  <c:v>34621.0</c:v>
                </c:pt>
                <c:pt idx="3075">
                  <c:v>34624.0</c:v>
                </c:pt>
                <c:pt idx="3076">
                  <c:v>34625.0</c:v>
                </c:pt>
                <c:pt idx="3077">
                  <c:v>34626.0</c:v>
                </c:pt>
                <c:pt idx="3078">
                  <c:v>34627.0</c:v>
                </c:pt>
                <c:pt idx="3079">
                  <c:v>34628.0</c:v>
                </c:pt>
                <c:pt idx="3080">
                  <c:v>34631.0</c:v>
                </c:pt>
                <c:pt idx="3081">
                  <c:v>34632.0</c:v>
                </c:pt>
                <c:pt idx="3082">
                  <c:v>34633.0</c:v>
                </c:pt>
                <c:pt idx="3083">
                  <c:v>34634.0</c:v>
                </c:pt>
                <c:pt idx="3084">
                  <c:v>34635.0</c:v>
                </c:pt>
                <c:pt idx="3085">
                  <c:v>34638.0</c:v>
                </c:pt>
                <c:pt idx="3086">
                  <c:v>34639.0</c:v>
                </c:pt>
                <c:pt idx="3087">
                  <c:v>34640.0</c:v>
                </c:pt>
                <c:pt idx="3088">
                  <c:v>34641.0</c:v>
                </c:pt>
                <c:pt idx="3089">
                  <c:v>34642.0</c:v>
                </c:pt>
                <c:pt idx="3090">
                  <c:v>34645.0</c:v>
                </c:pt>
                <c:pt idx="3091">
                  <c:v>34646.0</c:v>
                </c:pt>
                <c:pt idx="3092">
                  <c:v>34647.0</c:v>
                </c:pt>
                <c:pt idx="3093">
                  <c:v>34648.0</c:v>
                </c:pt>
                <c:pt idx="3094">
                  <c:v>34649.0</c:v>
                </c:pt>
                <c:pt idx="3095">
                  <c:v>34652.0</c:v>
                </c:pt>
                <c:pt idx="3096">
                  <c:v>34653.0</c:v>
                </c:pt>
                <c:pt idx="3097">
                  <c:v>34654.0</c:v>
                </c:pt>
                <c:pt idx="3098">
                  <c:v>34655.0</c:v>
                </c:pt>
                <c:pt idx="3099">
                  <c:v>34656.0</c:v>
                </c:pt>
                <c:pt idx="3100">
                  <c:v>34659.0</c:v>
                </c:pt>
                <c:pt idx="3101">
                  <c:v>34660.0</c:v>
                </c:pt>
                <c:pt idx="3102">
                  <c:v>34661.0</c:v>
                </c:pt>
                <c:pt idx="3103">
                  <c:v>34662.0</c:v>
                </c:pt>
                <c:pt idx="3104">
                  <c:v>34663.0</c:v>
                </c:pt>
                <c:pt idx="3105">
                  <c:v>34666.0</c:v>
                </c:pt>
                <c:pt idx="3106">
                  <c:v>34667.0</c:v>
                </c:pt>
                <c:pt idx="3107">
                  <c:v>34668.0</c:v>
                </c:pt>
                <c:pt idx="3108">
                  <c:v>34669.0</c:v>
                </c:pt>
                <c:pt idx="3109">
                  <c:v>34670.0</c:v>
                </c:pt>
                <c:pt idx="3110">
                  <c:v>34673.0</c:v>
                </c:pt>
                <c:pt idx="3111">
                  <c:v>34674.0</c:v>
                </c:pt>
                <c:pt idx="3112">
                  <c:v>34675.0</c:v>
                </c:pt>
                <c:pt idx="3113">
                  <c:v>34676.0</c:v>
                </c:pt>
                <c:pt idx="3114">
                  <c:v>34677.0</c:v>
                </c:pt>
                <c:pt idx="3115">
                  <c:v>34680.0</c:v>
                </c:pt>
                <c:pt idx="3116">
                  <c:v>34681.0</c:v>
                </c:pt>
                <c:pt idx="3117">
                  <c:v>34682.0</c:v>
                </c:pt>
                <c:pt idx="3118">
                  <c:v>34683.0</c:v>
                </c:pt>
                <c:pt idx="3119">
                  <c:v>34684.0</c:v>
                </c:pt>
                <c:pt idx="3120">
                  <c:v>34687.0</c:v>
                </c:pt>
                <c:pt idx="3121">
                  <c:v>34688.0</c:v>
                </c:pt>
                <c:pt idx="3122">
                  <c:v>34689.0</c:v>
                </c:pt>
                <c:pt idx="3123">
                  <c:v>34690.0</c:v>
                </c:pt>
                <c:pt idx="3124">
                  <c:v>34691.0</c:v>
                </c:pt>
                <c:pt idx="3125">
                  <c:v>34694.0</c:v>
                </c:pt>
                <c:pt idx="3126">
                  <c:v>34695.0</c:v>
                </c:pt>
                <c:pt idx="3127">
                  <c:v>34696.0</c:v>
                </c:pt>
                <c:pt idx="3128">
                  <c:v>34697.0</c:v>
                </c:pt>
                <c:pt idx="3129">
                  <c:v>34698.0</c:v>
                </c:pt>
                <c:pt idx="3130">
                  <c:v>34701.0</c:v>
                </c:pt>
                <c:pt idx="3131">
                  <c:v>34702.0</c:v>
                </c:pt>
                <c:pt idx="3132">
                  <c:v>34703.0</c:v>
                </c:pt>
                <c:pt idx="3133">
                  <c:v>34704.0</c:v>
                </c:pt>
                <c:pt idx="3134">
                  <c:v>34705.0</c:v>
                </c:pt>
                <c:pt idx="3135">
                  <c:v>34708.0</c:v>
                </c:pt>
                <c:pt idx="3136">
                  <c:v>34709.0</c:v>
                </c:pt>
                <c:pt idx="3137">
                  <c:v>34710.0</c:v>
                </c:pt>
                <c:pt idx="3138">
                  <c:v>34711.0</c:v>
                </c:pt>
                <c:pt idx="3139">
                  <c:v>34712.0</c:v>
                </c:pt>
                <c:pt idx="3140">
                  <c:v>34715.0</c:v>
                </c:pt>
                <c:pt idx="3141">
                  <c:v>34716.0</c:v>
                </c:pt>
                <c:pt idx="3142">
                  <c:v>34717.0</c:v>
                </c:pt>
                <c:pt idx="3143">
                  <c:v>34718.0</c:v>
                </c:pt>
                <c:pt idx="3144">
                  <c:v>34719.0</c:v>
                </c:pt>
                <c:pt idx="3145">
                  <c:v>34722.0</c:v>
                </c:pt>
                <c:pt idx="3146">
                  <c:v>34723.0</c:v>
                </c:pt>
                <c:pt idx="3147">
                  <c:v>34724.0</c:v>
                </c:pt>
                <c:pt idx="3148">
                  <c:v>34725.0</c:v>
                </c:pt>
                <c:pt idx="3149">
                  <c:v>34726.0</c:v>
                </c:pt>
                <c:pt idx="3150">
                  <c:v>34729.0</c:v>
                </c:pt>
                <c:pt idx="3151">
                  <c:v>34730.0</c:v>
                </c:pt>
                <c:pt idx="3152">
                  <c:v>34731.0</c:v>
                </c:pt>
                <c:pt idx="3153">
                  <c:v>34732.0</c:v>
                </c:pt>
                <c:pt idx="3154">
                  <c:v>34733.0</c:v>
                </c:pt>
                <c:pt idx="3155">
                  <c:v>34736.0</c:v>
                </c:pt>
                <c:pt idx="3156">
                  <c:v>34737.0</c:v>
                </c:pt>
                <c:pt idx="3157">
                  <c:v>34738.0</c:v>
                </c:pt>
                <c:pt idx="3158">
                  <c:v>34739.0</c:v>
                </c:pt>
                <c:pt idx="3159">
                  <c:v>34740.0</c:v>
                </c:pt>
                <c:pt idx="3160">
                  <c:v>34743.0</c:v>
                </c:pt>
                <c:pt idx="3161">
                  <c:v>34744.0</c:v>
                </c:pt>
                <c:pt idx="3162">
                  <c:v>34745.0</c:v>
                </c:pt>
                <c:pt idx="3163">
                  <c:v>34746.0</c:v>
                </c:pt>
                <c:pt idx="3164">
                  <c:v>34747.0</c:v>
                </c:pt>
                <c:pt idx="3165">
                  <c:v>34750.0</c:v>
                </c:pt>
                <c:pt idx="3166">
                  <c:v>34751.0</c:v>
                </c:pt>
                <c:pt idx="3167">
                  <c:v>34752.0</c:v>
                </c:pt>
                <c:pt idx="3168">
                  <c:v>34753.0</c:v>
                </c:pt>
                <c:pt idx="3169">
                  <c:v>34754.0</c:v>
                </c:pt>
                <c:pt idx="3170">
                  <c:v>34757.0</c:v>
                </c:pt>
                <c:pt idx="3171">
                  <c:v>34758.0</c:v>
                </c:pt>
                <c:pt idx="3172">
                  <c:v>34759.0</c:v>
                </c:pt>
                <c:pt idx="3173">
                  <c:v>34760.0</c:v>
                </c:pt>
                <c:pt idx="3174">
                  <c:v>34761.0</c:v>
                </c:pt>
                <c:pt idx="3175">
                  <c:v>34764.0</c:v>
                </c:pt>
                <c:pt idx="3176">
                  <c:v>34765.0</c:v>
                </c:pt>
                <c:pt idx="3177">
                  <c:v>34766.0</c:v>
                </c:pt>
                <c:pt idx="3178">
                  <c:v>34767.0</c:v>
                </c:pt>
                <c:pt idx="3179">
                  <c:v>34768.0</c:v>
                </c:pt>
                <c:pt idx="3180">
                  <c:v>34771.0</c:v>
                </c:pt>
                <c:pt idx="3181">
                  <c:v>34772.0</c:v>
                </c:pt>
                <c:pt idx="3182">
                  <c:v>34773.0</c:v>
                </c:pt>
                <c:pt idx="3183">
                  <c:v>34774.0</c:v>
                </c:pt>
                <c:pt idx="3184">
                  <c:v>34775.0</c:v>
                </c:pt>
                <c:pt idx="3185">
                  <c:v>34778.0</c:v>
                </c:pt>
                <c:pt idx="3186">
                  <c:v>34779.0</c:v>
                </c:pt>
                <c:pt idx="3187">
                  <c:v>34780.0</c:v>
                </c:pt>
                <c:pt idx="3188">
                  <c:v>34781.0</c:v>
                </c:pt>
                <c:pt idx="3189">
                  <c:v>34782.0</c:v>
                </c:pt>
                <c:pt idx="3190">
                  <c:v>34785.0</c:v>
                </c:pt>
                <c:pt idx="3191">
                  <c:v>34786.0</c:v>
                </c:pt>
                <c:pt idx="3192">
                  <c:v>34787.0</c:v>
                </c:pt>
                <c:pt idx="3193">
                  <c:v>34788.0</c:v>
                </c:pt>
                <c:pt idx="3194">
                  <c:v>34789.0</c:v>
                </c:pt>
                <c:pt idx="3195">
                  <c:v>34792.0</c:v>
                </c:pt>
                <c:pt idx="3196">
                  <c:v>34793.0</c:v>
                </c:pt>
                <c:pt idx="3197">
                  <c:v>34794.0</c:v>
                </c:pt>
                <c:pt idx="3198">
                  <c:v>34795.0</c:v>
                </c:pt>
                <c:pt idx="3199">
                  <c:v>34796.0</c:v>
                </c:pt>
                <c:pt idx="3200">
                  <c:v>34799.0</c:v>
                </c:pt>
                <c:pt idx="3201">
                  <c:v>34800.0</c:v>
                </c:pt>
                <c:pt idx="3202">
                  <c:v>34801.0</c:v>
                </c:pt>
                <c:pt idx="3203">
                  <c:v>34802.0</c:v>
                </c:pt>
                <c:pt idx="3204">
                  <c:v>34803.0</c:v>
                </c:pt>
                <c:pt idx="3205">
                  <c:v>34806.0</c:v>
                </c:pt>
                <c:pt idx="3206">
                  <c:v>34807.0</c:v>
                </c:pt>
                <c:pt idx="3207">
                  <c:v>34808.0</c:v>
                </c:pt>
                <c:pt idx="3208">
                  <c:v>34809.0</c:v>
                </c:pt>
                <c:pt idx="3209">
                  <c:v>34810.0</c:v>
                </c:pt>
                <c:pt idx="3210">
                  <c:v>34813.0</c:v>
                </c:pt>
                <c:pt idx="3211">
                  <c:v>34814.0</c:v>
                </c:pt>
                <c:pt idx="3212">
                  <c:v>34815.0</c:v>
                </c:pt>
                <c:pt idx="3213">
                  <c:v>34816.0</c:v>
                </c:pt>
                <c:pt idx="3214">
                  <c:v>34817.0</c:v>
                </c:pt>
                <c:pt idx="3215">
                  <c:v>34820.0</c:v>
                </c:pt>
                <c:pt idx="3216">
                  <c:v>34821.0</c:v>
                </c:pt>
                <c:pt idx="3217">
                  <c:v>34822.0</c:v>
                </c:pt>
                <c:pt idx="3218">
                  <c:v>34823.0</c:v>
                </c:pt>
                <c:pt idx="3219">
                  <c:v>34824.0</c:v>
                </c:pt>
                <c:pt idx="3220">
                  <c:v>34827.0</c:v>
                </c:pt>
                <c:pt idx="3221">
                  <c:v>34828.0</c:v>
                </c:pt>
                <c:pt idx="3222">
                  <c:v>34829.0</c:v>
                </c:pt>
                <c:pt idx="3223">
                  <c:v>34830.0</c:v>
                </c:pt>
                <c:pt idx="3224">
                  <c:v>34831.0</c:v>
                </c:pt>
                <c:pt idx="3225">
                  <c:v>34834.0</c:v>
                </c:pt>
                <c:pt idx="3226">
                  <c:v>34835.0</c:v>
                </c:pt>
                <c:pt idx="3227">
                  <c:v>34836.0</c:v>
                </c:pt>
                <c:pt idx="3228">
                  <c:v>34837.0</c:v>
                </c:pt>
                <c:pt idx="3229">
                  <c:v>34838.0</c:v>
                </c:pt>
                <c:pt idx="3230">
                  <c:v>34841.0</c:v>
                </c:pt>
                <c:pt idx="3231">
                  <c:v>34842.0</c:v>
                </c:pt>
                <c:pt idx="3232">
                  <c:v>34843.0</c:v>
                </c:pt>
                <c:pt idx="3233">
                  <c:v>34844.0</c:v>
                </c:pt>
                <c:pt idx="3234">
                  <c:v>34845.0</c:v>
                </c:pt>
                <c:pt idx="3235">
                  <c:v>34848.0</c:v>
                </c:pt>
                <c:pt idx="3236">
                  <c:v>34849.0</c:v>
                </c:pt>
                <c:pt idx="3237">
                  <c:v>34850.0</c:v>
                </c:pt>
                <c:pt idx="3238">
                  <c:v>34851.0</c:v>
                </c:pt>
                <c:pt idx="3239">
                  <c:v>34852.0</c:v>
                </c:pt>
                <c:pt idx="3240">
                  <c:v>34855.0</c:v>
                </c:pt>
                <c:pt idx="3241">
                  <c:v>34856.0</c:v>
                </c:pt>
                <c:pt idx="3242">
                  <c:v>34857.0</c:v>
                </c:pt>
                <c:pt idx="3243">
                  <c:v>34858.0</c:v>
                </c:pt>
                <c:pt idx="3244">
                  <c:v>34859.0</c:v>
                </c:pt>
                <c:pt idx="3245">
                  <c:v>34862.0</c:v>
                </c:pt>
                <c:pt idx="3246">
                  <c:v>34863.0</c:v>
                </c:pt>
                <c:pt idx="3247">
                  <c:v>34864.0</c:v>
                </c:pt>
                <c:pt idx="3248">
                  <c:v>34865.0</c:v>
                </c:pt>
                <c:pt idx="3249">
                  <c:v>34866.0</c:v>
                </c:pt>
                <c:pt idx="3250">
                  <c:v>34869.0</c:v>
                </c:pt>
                <c:pt idx="3251">
                  <c:v>34870.0</c:v>
                </c:pt>
                <c:pt idx="3252">
                  <c:v>34871.0</c:v>
                </c:pt>
                <c:pt idx="3253">
                  <c:v>34872.0</c:v>
                </c:pt>
                <c:pt idx="3254">
                  <c:v>34873.0</c:v>
                </c:pt>
                <c:pt idx="3255">
                  <c:v>34876.0</c:v>
                </c:pt>
                <c:pt idx="3256">
                  <c:v>34877.0</c:v>
                </c:pt>
                <c:pt idx="3257">
                  <c:v>34878.0</c:v>
                </c:pt>
                <c:pt idx="3258">
                  <c:v>34879.0</c:v>
                </c:pt>
                <c:pt idx="3259">
                  <c:v>34880.0</c:v>
                </c:pt>
                <c:pt idx="3260">
                  <c:v>34883.0</c:v>
                </c:pt>
                <c:pt idx="3261">
                  <c:v>34884.0</c:v>
                </c:pt>
                <c:pt idx="3262">
                  <c:v>34885.0</c:v>
                </c:pt>
                <c:pt idx="3263">
                  <c:v>34886.0</c:v>
                </c:pt>
                <c:pt idx="3264">
                  <c:v>34887.0</c:v>
                </c:pt>
                <c:pt idx="3265">
                  <c:v>34890.0</c:v>
                </c:pt>
                <c:pt idx="3266">
                  <c:v>34891.0</c:v>
                </c:pt>
                <c:pt idx="3267">
                  <c:v>34892.0</c:v>
                </c:pt>
                <c:pt idx="3268">
                  <c:v>34893.0</c:v>
                </c:pt>
                <c:pt idx="3269">
                  <c:v>34894.0</c:v>
                </c:pt>
                <c:pt idx="3270">
                  <c:v>34897.0</c:v>
                </c:pt>
                <c:pt idx="3271">
                  <c:v>34898.0</c:v>
                </c:pt>
                <c:pt idx="3272">
                  <c:v>34899.0</c:v>
                </c:pt>
                <c:pt idx="3273">
                  <c:v>34900.0</c:v>
                </c:pt>
                <c:pt idx="3274">
                  <c:v>34901.0</c:v>
                </c:pt>
                <c:pt idx="3275">
                  <c:v>34904.0</c:v>
                </c:pt>
                <c:pt idx="3276">
                  <c:v>34905.0</c:v>
                </c:pt>
                <c:pt idx="3277">
                  <c:v>34906.0</c:v>
                </c:pt>
                <c:pt idx="3278">
                  <c:v>34907.0</c:v>
                </c:pt>
                <c:pt idx="3279">
                  <c:v>34908.0</c:v>
                </c:pt>
                <c:pt idx="3280">
                  <c:v>34911.0</c:v>
                </c:pt>
                <c:pt idx="3281">
                  <c:v>34912.0</c:v>
                </c:pt>
                <c:pt idx="3282">
                  <c:v>34913.0</c:v>
                </c:pt>
                <c:pt idx="3283">
                  <c:v>34914.0</c:v>
                </c:pt>
                <c:pt idx="3284">
                  <c:v>34915.0</c:v>
                </c:pt>
                <c:pt idx="3285">
                  <c:v>34918.0</c:v>
                </c:pt>
                <c:pt idx="3286">
                  <c:v>34919.0</c:v>
                </c:pt>
                <c:pt idx="3287">
                  <c:v>34920.0</c:v>
                </c:pt>
                <c:pt idx="3288">
                  <c:v>34921.0</c:v>
                </c:pt>
                <c:pt idx="3289">
                  <c:v>34922.0</c:v>
                </c:pt>
                <c:pt idx="3290">
                  <c:v>34925.0</c:v>
                </c:pt>
                <c:pt idx="3291">
                  <c:v>34926.0</c:v>
                </c:pt>
                <c:pt idx="3292">
                  <c:v>34927.0</c:v>
                </c:pt>
                <c:pt idx="3293">
                  <c:v>34928.0</c:v>
                </c:pt>
                <c:pt idx="3294">
                  <c:v>34929.0</c:v>
                </c:pt>
                <c:pt idx="3295">
                  <c:v>34932.0</c:v>
                </c:pt>
                <c:pt idx="3296">
                  <c:v>34933.0</c:v>
                </c:pt>
                <c:pt idx="3297">
                  <c:v>34934.0</c:v>
                </c:pt>
                <c:pt idx="3298">
                  <c:v>34935.0</c:v>
                </c:pt>
                <c:pt idx="3299">
                  <c:v>34936.0</c:v>
                </c:pt>
                <c:pt idx="3300">
                  <c:v>34939.0</c:v>
                </c:pt>
                <c:pt idx="3301">
                  <c:v>34940.0</c:v>
                </c:pt>
                <c:pt idx="3302">
                  <c:v>34941.0</c:v>
                </c:pt>
                <c:pt idx="3303">
                  <c:v>34942.0</c:v>
                </c:pt>
                <c:pt idx="3304">
                  <c:v>34943.0</c:v>
                </c:pt>
                <c:pt idx="3305">
                  <c:v>34946.0</c:v>
                </c:pt>
                <c:pt idx="3306">
                  <c:v>34947.0</c:v>
                </c:pt>
                <c:pt idx="3307">
                  <c:v>34948.0</c:v>
                </c:pt>
                <c:pt idx="3308">
                  <c:v>34949.0</c:v>
                </c:pt>
                <c:pt idx="3309">
                  <c:v>34950.0</c:v>
                </c:pt>
                <c:pt idx="3310">
                  <c:v>34953.0</c:v>
                </c:pt>
                <c:pt idx="3311">
                  <c:v>34954.0</c:v>
                </c:pt>
                <c:pt idx="3312">
                  <c:v>34955.0</c:v>
                </c:pt>
                <c:pt idx="3313">
                  <c:v>34956.0</c:v>
                </c:pt>
                <c:pt idx="3314">
                  <c:v>34957.0</c:v>
                </c:pt>
                <c:pt idx="3315">
                  <c:v>34960.0</c:v>
                </c:pt>
                <c:pt idx="3316">
                  <c:v>34961.0</c:v>
                </c:pt>
                <c:pt idx="3317">
                  <c:v>34962.0</c:v>
                </c:pt>
                <c:pt idx="3318">
                  <c:v>34963.0</c:v>
                </c:pt>
                <c:pt idx="3319">
                  <c:v>34964.0</c:v>
                </c:pt>
                <c:pt idx="3320">
                  <c:v>34967.0</c:v>
                </c:pt>
                <c:pt idx="3321">
                  <c:v>34968.0</c:v>
                </c:pt>
                <c:pt idx="3322">
                  <c:v>34969.0</c:v>
                </c:pt>
                <c:pt idx="3323">
                  <c:v>34970.0</c:v>
                </c:pt>
                <c:pt idx="3324">
                  <c:v>34971.0</c:v>
                </c:pt>
                <c:pt idx="3325">
                  <c:v>34974.0</c:v>
                </c:pt>
                <c:pt idx="3326">
                  <c:v>34975.0</c:v>
                </c:pt>
                <c:pt idx="3327">
                  <c:v>34976.0</c:v>
                </c:pt>
                <c:pt idx="3328">
                  <c:v>34977.0</c:v>
                </c:pt>
                <c:pt idx="3329">
                  <c:v>34978.0</c:v>
                </c:pt>
                <c:pt idx="3330">
                  <c:v>34981.0</c:v>
                </c:pt>
                <c:pt idx="3331">
                  <c:v>34982.0</c:v>
                </c:pt>
                <c:pt idx="3332">
                  <c:v>34983.0</c:v>
                </c:pt>
                <c:pt idx="3333">
                  <c:v>34984.0</c:v>
                </c:pt>
                <c:pt idx="3334">
                  <c:v>34985.0</c:v>
                </c:pt>
                <c:pt idx="3335">
                  <c:v>34988.0</c:v>
                </c:pt>
                <c:pt idx="3336">
                  <c:v>34989.0</c:v>
                </c:pt>
                <c:pt idx="3337">
                  <c:v>34990.0</c:v>
                </c:pt>
                <c:pt idx="3338">
                  <c:v>34991.0</c:v>
                </c:pt>
                <c:pt idx="3339">
                  <c:v>34992.0</c:v>
                </c:pt>
                <c:pt idx="3340">
                  <c:v>34995.0</c:v>
                </c:pt>
                <c:pt idx="3341">
                  <c:v>34996.0</c:v>
                </c:pt>
                <c:pt idx="3342">
                  <c:v>34997.0</c:v>
                </c:pt>
                <c:pt idx="3343">
                  <c:v>34998.0</c:v>
                </c:pt>
                <c:pt idx="3344">
                  <c:v>34999.0</c:v>
                </c:pt>
                <c:pt idx="3345">
                  <c:v>35002.0</c:v>
                </c:pt>
                <c:pt idx="3346">
                  <c:v>35003.0</c:v>
                </c:pt>
                <c:pt idx="3347">
                  <c:v>35004.0</c:v>
                </c:pt>
                <c:pt idx="3348">
                  <c:v>35005.0</c:v>
                </c:pt>
                <c:pt idx="3349">
                  <c:v>35006.0</c:v>
                </c:pt>
                <c:pt idx="3350">
                  <c:v>35009.0</c:v>
                </c:pt>
                <c:pt idx="3351">
                  <c:v>35010.0</c:v>
                </c:pt>
                <c:pt idx="3352">
                  <c:v>35011.0</c:v>
                </c:pt>
                <c:pt idx="3353">
                  <c:v>35012.0</c:v>
                </c:pt>
                <c:pt idx="3354">
                  <c:v>35013.0</c:v>
                </c:pt>
                <c:pt idx="3355">
                  <c:v>35016.0</c:v>
                </c:pt>
                <c:pt idx="3356">
                  <c:v>35017.0</c:v>
                </c:pt>
                <c:pt idx="3357">
                  <c:v>35018.0</c:v>
                </c:pt>
                <c:pt idx="3358">
                  <c:v>35019.0</c:v>
                </c:pt>
                <c:pt idx="3359">
                  <c:v>35020.0</c:v>
                </c:pt>
                <c:pt idx="3360">
                  <c:v>35023.0</c:v>
                </c:pt>
                <c:pt idx="3361">
                  <c:v>35024.0</c:v>
                </c:pt>
                <c:pt idx="3362">
                  <c:v>35025.0</c:v>
                </c:pt>
                <c:pt idx="3363">
                  <c:v>35026.0</c:v>
                </c:pt>
                <c:pt idx="3364">
                  <c:v>35027.0</c:v>
                </c:pt>
                <c:pt idx="3365">
                  <c:v>35030.0</c:v>
                </c:pt>
                <c:pt idx="3366">
                  <c:v>35031.0</c:v>
                </c:pt>
                <c:pt idx="3367">
                  <c:v>35032.0</c:v>
                </c:pt>
                <c:pt idx="3368">
                  <c:v>35033.0</c:v>
                </c:pt>
                <c:pt idx="3369">
                  <c:v>35034.0</c:v>
                </c:pt>
                <c:pt idx="3370">
                  <c:v>35037.0</c:v>
                </c:pt>
                <c:pt idx="3371">
                  <c:v>35038.0</c:v>
                </c:pt>
                <c:pt idx="3372">
                  <c:v>35039.0</c:v>
                </c:pt>
                <c:pt idx="3373">
                  <c:v>35040.0</c:v>
                </c:pt>
                <c:pt idx="3374">
                  <c:v>35041.0</c:v>
                </c:pt>
                <c:pt idx="3375">
                  <c:v>35044.0</c:v>
                </c:pt>
                <c:pt idx="3376">
                  <c:v>35045.0</c:v>
                </c:pt>
                <c:pt idx="3377">
                  <c:v>35046.0</c:v>
                </c:pt>
                <c:pt idx="3378">
                  <c:v>35047.0</c:v>
                </c:pt>
                <c:pt idx="3379">
                  <c:v>35048.0</c:v>
                </c:pt>
                <c:pt idx="3380">
                  <c:v>35051.0</c:v>
                </c:pt>
                <c:pt idx="3381">
                  <c:v>35052.0</c:v>
                </c:pt>
                <c:pt idx="3382">
                  <c:v>35053.0</c:v>
                </c:pt>
                <c:pt idx="3383">
                  <c:v>35054.0</c:v>
                </c:pt>
                <c:pt idx="3384">
                  <c:v>35055.0</c:v>
                </c:pt>
                <c:pt idx="3385">
                  <c:v>35058.0</c:v>
                </c:pt>
                <c:pt idx="3386">
                  <c:v>35059.0</c:v>
                </c:pt>
                <c:pt idx="3387">
                  <c:v>35060.0</c:v>
                </c:pt>
                <c:pt idx="3388">
                  <c:v>35061.0</c:v>
                </c:pt>
                <c:pt idx="3389">
                  <c:v>35062.0</c:v>
                </c:pt>
                <c:pt idx="3390">
                  <c:v>35065.0</c:v>
                </c:pt>
                <c:pt idx="3391">
                  <c:v>35066.0</c:v>
                </c:pt>
                <c:pt idx="3392">
                  <c:v>35067.0</c:v>
                </c:pt>
                <c:pt idx="3393">
                  <c:v>35068.0</c:v>
                </c:pt>
                <c:pt idx="3394">
                  <c:v>35069.0</c:v>
                </c:pt>
                <c:pt idx="3395">
                  <c:v>35072.0</c:v>
                </c:pt>
                <c:pt idx="3396">
                  <c:v>35073.0</c:v>
                </c:pt>
                <c:pt idx="3397">
                  <c:v>35074.0</c:v>
                </c:pt>
                <c:pt idx="3398">
                  <c:v>35075.0</c:v>
                </c:pt>
                <c:pt idx="3399">
                  <c:v>35076.0</c:v>
                </c:pt>
                <c:pt idx="3400">
                  <c:v>35079.0</c:v>
                </c:pt>
                <c:pt idx="3401">
                  <c:v>35080.0</c:v>
                </c:pt>
                <c:pt idx="3402">
                  <c:v>35081.0</c:v>
                </c:pt>
                <c:pt idx="3403">
                  <c:v>35082.0</c:v>
                </c:pt>
                <c:pt idx="3404">
                  <c:v>35083.0</c:v>
                </c:pt>
                <c:pt idx="3405">
                  <c:v>35086.0</c:v>
                </c:pt>
                <c:pt idx="3406">
                  <c:v>35087.0</c:v>
                </c:pt>
                <c:pt idx="3407">
                  <c:v>35088.0</c:v>
                </c:pt>
                <c:pt idx="3408">
                  <c:v>35089.0</c:v>
                </c:pt>
                <c:pt idx="3409">
                  <c:v>35090.0</c:v>
                </c:pt>
                <c:pt idx="3410">
                  <c:v>35093.0</c:v>
                </c:pt>
                <c:pt idx="3411">
                  <c:v>35094.0</c:v>
                </c:pt>
                <c:pt idx="3412">
                  <c:v>35095.0</c:v>
                </c:pt>
                <c:pt idx="3413">
                  <c:v>35096.0</c:v>
                </c:pt>
                <c:pt idx="3414">
                  <c:v>35097.0</c:v>
                </c:pt>
                <c:pt idx="3415">
                  <c:v>35100.0</c:v>
                </c:pt>
                <c:pt idx="3416">
                  <c:v>35101.0</c:v>
                </c:pt>
                <c:pt idx="3417">
                  <c:v>35102.0</c:v>
                </c:pt>
                <c:pt idx="3418">
                  <c:v>35103.0</c:v>
                </c:pt>
                <c:pt idx="3419">
                  <c:v>35104.0</c:v>
                </c:pt>
                <c:pt idx="3420">
                  <c:v>35107.0</c:v>
                </c:pt>
                <c:pt idx="3421">
                  <c:v>35108.0</c:v>
                </c:pt>
                <c:pt idx="3422">
                  <c:v>35109.0</c:v>
                </c:pt>
                <c:pt idx="3423">
                  <c:v>35110.0</c:v>
                </c:pt>
                <c:pt idx="3424">
                  <c:v>35111.0</c:v>
                </c:pt>
                <c:pt idx="3425">
                  <c:v>35114.0</c:v>
                </c:pt>
                <c:pt idx="3426">
                  <c:v>35115.0</c:v>
                </c:pt>
                <c:pt idx="3427">
                  <c:v>35116.0</c:v>
                </c:pt>
                <c:pt idx="3428">
                  <c:v>35117.0</c:v>
                </c:pt>
                <c:pt idx="3429">
                  <c:v>35118.0</c:v>
                </c:pt>
                <c:pt idx="3430">
                  <c:v>35121.0</c:v>
                </c:pt>
                <c:pt idx="3431">
                  <c:v>35122.0</c:v>
                </c:pt>
                <c:pt idx="3432">
                  <c:v>35123.0</c:v>
                </c:pt>
                <c:pt idx="3433">
                  <c:v>35124.0</c:v>
                </c:pt>
                <c:pt idx="3434">
                  <c:v>35125.0</c:v>
                </c:pt>
                <c:pt idx="3435">
                  <c:v>35128.0</c:v>
                </c:pt>
                <c:pt idx="3436">
                  <c:v>35129.0</c:v>
                </c:pt>
                <c:pt idx="3437">
                  <c:v>35130.0</c:v>
                </c:pt>
                <c:pt idx="3438">
                  <c:v>35131.0</c:v>
                </c:pt>
                <c:pt idx="3439">
                  <c:v>35132.0</c:v>
                </c:pt>
                <c:pt idx="3440">
                  <c:v>35135.0</c:v>
                </c:pt>
                <c:pt idx="3441">
                  <c:v>35136.0</c:v>
                </c:pt>
                <c:pt idx="3442">
                  <c:v>35137.0</c:v>
                </c:pt>
                <c:pt idx="3443">
                  <c:v>35138.0</c:v>
                </c:pt>
                <c:pt idx="3444">
                  <c:v>35139.0</c:v>
                </c:pt>
                <c:pt idx="3445">
                  <c:v>35142.0</c:v>
                </c:pt>
                <c:pt idx="3446">
                  <c:v>35143.0</c:v>
                </c:pt>
                <c:pt idx="3447">
                  <c:v>35144.0</c:v>
                </c:pt>
                <c:pt idx="3448">
                  <c:v>35145.0</c:v>
                </c:pt>
                <c:pt idx="3449">
                  <c:v>35146.0</c:v>
                </c:pt>
                <c:pt idx="3450">
                  <c:v>35149.0</c:v>
                </c:pt>
                <c:pt idx="3451">
                  <c:v>35150.0</c:v>
                </c:pt>
                <c:pt idx="3452">
                  <c:v>35151.0</c:v>
                </c:pt>
                <c:pt idx="3453">
                  <c:v>35152.0</c:v>
                </c:pt>
                <c:pt idx="3454">
                  <c:v>35153.0</c:v>
                </c:pt>
                <c:pt idx="3455">
                  <c:v>35156.0</c:v>
                </c:pt>
                <c:pt idx="3456">
                  <c:v>35157.0</c:v>
                </c:pt>
                <c:pt idx="3457">
                  <c:v>35158.0</c:v>
                </c:pt>
                <c:pt idx="3458">
                  <c:v>35159.0</c:v>
                </c:pt>
                <c:pt idx="3459">
                  <c:v>35160.0</c:v>
                </c:pt>
                <c:pt idx="3460">
                  <c:v>35163.0</c:v>
                </c:pt>
                <c:pt idx="3461">
                  <c:v>35164.0</c:v>
                </c:pt>
                <c:pt idx="3462">
                  <c:v>35165.0</c:v>
                </c:pt>
                <c:pt idx="3463">
                  <c:v>35166.0</c:v>
                </c:pt>
                <c:pt idx="3464">
                  <c:v>35167.0</c:v>
                </c:pt>
                <c:pt idx="3465">
                  <c:v>35170.0</c:v>
                </c:pt>
                <c:pt idx="3466">
                  <c:v>35171.0</c:v>
                </c:pt>
                <c:pt idx="3467">
                  <c:v>35172.0</c:v>
                </c:pt>
                <c:pt idx="3468">
                  <c:v>35173.0</c:v>
                </c:pt>
                <c:pt idx="3469">
                  <c:v>35174.0</c:v>
                </c:pt>
                <c:pt idx="3470">
                  <c:v>35177.0</c:v>
                </c:pt>
                <c:pt idx="3471">
                  <c:v>35178.0</c:v>
                </c:pt>
                <c:pt idx="3472">
                  <c:v>35179.0</c:v>
                </c:pt>
                <c:pt idx="3473">
                  <c:v>35180.0</c:v>
                </c:pt>
                <c:pt idx="3474">
                  <c:v>35181.0</c:v>
                </c:pt>
                <c:pt idx="3475">
                  <c:v>35184.0</c:v>
                </c:pt>
                <c:pt idx="3476">
                  <c:v>35185.0</c:v>
                </c:pt>
                <c:pt idx="3477">
                  <c:v>35186.0</c:v>
                </c:pt>
                <c:pt idx="3478">
                  <c:v>35187.0</c:v>
                </c:pt>
                <c:pt idx="3479">
                  <c:v>35188.0</c:v>
                </c:pt>
                <c:pt idx="3480">
                  <c:v>35191.0</c:v>
                </c:pt>
                <c:pt idx="3481">
                  <c:v>35192.0</c:v>
                </c:pt>
                <c:pt idx="3482">
                  <c:v>35193.0</c:v>
                </c:pt>
                <c:pt idx="3483">
                  <c:v>35194.0</c:v>
                </c:pt>
                <c:pt idx="3484">
                  <c:v>35195.0</c:v>
                </c:pt>
                <c:pt idx="3485">
                  <c:v>35198.0</c:v>
                </c:pt>
                <c:pt idx="3486">
                  <c:v>35199.0</c:v>
                </c:pt>
                <c:pt idx="3487">
                  <c:v>35200.0</c:v>
                </c:pt>
                <c:pt idx="3488">
                  <c:v>35201.0</c:v>
                </c:pt>
                <c:pt idx="3489">
                  <c:v>35202.0</c:v>
                </c:pt>
                <c:pt idx="3490">
                  <c:v>35205.0</c:v>
                </c:pt>
                <c:pt idx="3491">
                  <c:v>35206.0</c:v>
                </c:pt>
                <c:pt idx="3492">
                  <c:v>35207.0</c:v>
                </c:pt>
                <c:pt idx="3493">
                  <c:v>35208.0</c:v>
                </c:pt>
                <c:pt idx="3494">
                  <c:v>35209.0</c:v>
                </c:pt>
                <c:pt idx="3495">
                  <c:v>35212.0</c:v>
                </c:pt>
                <c:pt idx="3496">
                  <c:v>35213.0</c:v>
                </c:pt>
                <c:pt idx="3497">
                  <c:v>35214.0</c:v>
                </c:pt>
                <c:pt idx="3498">
                  <c:v>35215.0</c:v>
                </c:pt>
                <c:pt idx="3499">
                  <c:v>35216.0</c:v>
                </c:pt>
                <c:pt idx="3500">
                  <c:v>35219.0</c:v>
                </c:pt>
                <c:pt idx="3501">
                  <c:v>35220.0</c:v>
                </c:pt>
                <c:pt idx="3502">
                  <c:v>35221.0</c:v>
                </c:pt>
                <c:pt idx="3503">
                  <c:v>35222.0</c:v>
                </c:pt>
                <c:pt idx="3504">
                  <c:v>35223.0</c:v>
                </c:pt>
                <c:pt idx="3505">
                  <c:v>35226.0</c:v>
                </c:pt>
                <c:pt idx="3506">
                  <c:v>35227.0</c:v>
                </c:pt>
                <c:pt idx="3507">
                  <c:v>35228.0</c:v>
                </c:pt>
                <c:pt idx="3508">
                  <c:v>35229.0</c:v>
                </c:pt>
                <c:pt idx="3509">
                  <c:v>35230.0</c:v>
                </c:pt>
                <c:pt idx="3510">
                  <c:v>35233.0</c:v>
                </c:pt>
                <c:pt idx="3511">
                  <c:v>35234.0</c:v>
                </c:pt>
                <c:pt idx="3512">
                  <c:v>35235.0</c:v>
                </c:pt>
                <c:pt idx="3513">
                  <c:v>35236.0</c:v>
                </c:pt>
                <c:pt idx="3514">
                  <c:v>35237.0</c:v>
                </c:pt>
                <c:pt idx="3515">
                  <c:v>35240.0</c:v>
                </c:pt>
                <c:pt idx="3516">
                  <c:v>35241.0</c:v>
                </c:pt>
                <c:pt idx="3517">
                  <c:v>35242.0</c:v>
                </c:pt>
                <c:pt idx="3518">
                  <c:v>35243.0</c:v>
                </c:pt>
                <c:pt idx="3519">
                  <c:v>35244.0</c:v>
                </c:pt>
                <c:pt idx="3520">
                  <c:v>35247.0</c:v>
                </c:pt>
                <c:pt idx="3521">
                  <c:v>35248.0</c:v>
                </c:pt>
                <c:pt idx="3522">
                  <c:v>35249.0</c:v>
                </c:pt>
                <c:pt idx="3523">
                  <c:v>35250.0</c:v>
                </c:pt>
                <c:pt idx="3524">
                  <c:v>35251.0</c:v>
                </c:pt>
                <c:pt idx="3525">
                  <c:v>35254.0</c:v>
                </c:pt>
                <c:pt idx="3526">
                  <c:v>35255.0</c:v>
                </c:pt>
                <c:pt idx="3527">
                  <c:v>35256.0</c:v>
                </c:pt>
                <c:pt idx="3528">
                  <c:v>35257.0</c:v>
                </c:pt>
                <c:pt idx="3529">
                  <c:v>35258.0</c:v>
                </c:pt>
                <c:pt idx="3530">
                  <c:v>35261.0</c:v>
                </c:pt>
                <c:pt idx="3531">
                  <c:v>35262.0</c:v>
                </c:pt>
                <c:pt idx="3532">
                  <c:v>35263.0</c:v>
                </c:pt>
                <c:pt idx="3533">
                  <c:v>35264.0</c:v>
                </c:pt>
                <c:pt idx="3534">
                  <c:v>35265.0</c:v>
                </c:pt>
                <c:pt idx="3535">
                  <c:v>35268.0</c:v>
                </c:pt>
                <c:pt idx="3536">
                  <c:v>35269.0</c:v>
                </c:pt>
                <c:pt idx="3537">
                  <c:v>35270.0</c:v>
                </c:pt>
                <c:pt idx="3538">
                  <c:v>35271.0</c:v>
                </c:pt>
                <c:pt idx="3539">
                  <c:v>35272.0</c:v>
                </c:pt>
                <c:pt idx="3540">
                  <c:v>35275.0</c:v>
                </c:pt>
                <c:pt idx="3541">
                  <c:v>35276.0</c:v>
                </c:pt>
                <c:pt idx="3542">
                  <c:v>35277.0</c:v>
                </c:pt>
                <c:pt idx="3543">
                  <c:v>35278.0</c:v>
                </c:pt>
                <c:pt idx="3544">
                  <c:v>35279.0</c:v>
                </c:pt>
                <c:pt idx="3545">
                  <c:v>35282.0</c:v>
                </c:pt>
                <c:pt idx="3546">
                  <c:v>35283.0</c:v>
                </c:pt>
                <c:pt idx="3547">
                  <c:v>35284.0</c:v>
                </c:pt>
                <c:pt idx="3548">
                  <c:v>35285.0</c:v>
                </c:pt>
                <c:pt idx="3549">
                  <c:v>35286.0</c:v>
                </c:pt>
                <c:pt idx="3550">
                  <c:v>35289.0</c:v>
                </c:pt>
                <c:pt idx="3551">
                  <c:v>35290.0</c:v>
                </c:pt>
                <c:pt idx="3552">
                  <c:v>35291.0</c:v>
                </c:pt>
                <c:pt idx="3553">
                  <c:v>35292.0</c:v>
                </c:pt>
                <c:pt idx="3554">
                  <c:v>35293.0</c:v>
                </c:pt>
                <c:pt idx="3555">
                  <c:v>35296.0</c:v>
                </c:pt>
                <c:pt idx="3556">
                  <c:v>35297.0</c:v>
                </c:pt>
                <c:pt idx="3557">
                  <c:v>35298.0</c:v>
                </c:pt>
                <c:pt idx="3558">
                  <c:v>35299.0</c:v>
                </c:pt>
                <c:pt idx="3559">
                  <c:v>35300.0</c:v>
                </c:pt>
                <c:pt idx="3560">
                  <c:v>35303.0</c:v>
                </c:pt>
                <c:pt idx="3561">
                  <c:v>35304.0</c:v>
                </c:pt>
                <c:pt idx="3562">
                  <c:v>35305.0</c:v>
                </c:pt>
                <c:pt idx="3563">
                  <c:v>35306.0</c:v>
                </c:pt>
                <c:pt idx="3564">
                  <c:v>35307.0</c:v>
                </c:pt>
                <c:pt idx="3565">
                  <c:v>35310.0</c:v>
                </c:pt>
                <c:pt idx="3566">
                  <c:v>35311.0</c:v>
                </c:pt>
                <c:pt idx="3567">
                  <c:v>35312.0</c:v>
                </c:pt>
                <c:pt idx="3568">
                  <c:v>35313.0</c:v>
                </c:pt>
                <c:pt idx="3569">
                  <c:v>35314.0</c:v>
                </c:pt>
                <c:pt idx="3570">
                  <c:v>35317.0</c:v>
                </c:pt>
                <c:pt idx="3571">
                  <c:v>35318.0</c:v>
                </c:pt>
                <c:pt idx="3572">
                  <c:v>35319.0</c:v>
                </c:pt>
                <c:pt idx="3573">
                  <c:v>35320.0</c:v>
                </c:pt>
                <c:pt idx="3574">
                  <c:v>35321.0</c:v>
                </c:pt>
                <c:pt idx="3575">
                  <c:v>35324.0</c:v>
                </c:pt>
                <c:pt idx="3576">
                  <c:v>35325.0</c:v>
                </c:pt>
                <c:pt idx="3577">
                  <c:v>35326.0</c:v>
                </c:pt>
                <c:pt idx="3578">
                  <c:v>35327.0</c:v>
                </c:pt>
                <c:pt idx="3579">
                  <c:v>35328.0</c:v>
                </c:pt>
                <c:pt idx="3580">
                  <c:v>35331.0</c:v>
                </c:pt>
                <c:pt idx="3581">
                  <c:v>35332.0</c:v>
                </c:pt>
                <c:pt idx="3582">
                  <c:v>35333.0</c:v>
                </c:pt>
                <c:pt idx="3583">
                  <c:v>35334.0</c:v>
                </c:pt>
                <c:pt idx="3584">
                  <c:v>35335.0</c:v>
                </c:pt>
                <c:pt idx="3585">
                  <c:v>35338.0</c:v>
                </c:pt>
                <c:pt idx="3586">
                  <c:v>35339.0</c:v>
                </c:pt>
                <c:pt idx="3587">
                  <c:v>35340.0</c:v>
                </c:pt>
                <c:pt idx="3588">
                  <c:v>35341.0</c:v>
                </c:pt>
                <c:pt idx="3589">
                  <c:v>35342.0</c:v>
                </c:pt>
                <c:pt idx="3590">
                  <c:v>35345.0</c:v>
                </c:pt>
                <c:pt idx="3591">
                  <c:v>35346.0</c:v>
                </c:pt>
                <c:pt idx="3592">
                  <c:v>35347.0</c:v>
                </c:pt>
                <c:pt idx="3593">
                  <c:v>35348.0</c:v>
                </c:pt>
                <c:pt idx="3594">
                  <c:v>35349.0</c:v>
                </c:pt>
                <c:pt idx="3595">
                  <c:v>35352.0</c:v>
                </c:pt>
                <c:pt idx="3596">
                  <c:v>35353.0</c:v>
                </c:pt>
                <c:pt idx="3597">
                  <c:v>35354.0</c:v>
                </c:pt>
                <c:pt idx="3598">
                  <c:v>35355.0</c:v>
                </c:pt>
                <c:pt idx="3599">
                  <c:v>35356.0</c:v>
                </c:pt>
                <c:pt idx="3600">
                  <c:v>35359.0</c:v>
                </c:pt>
                <c:pt idx="3601">
                  <c:v>35360.0</c:v>
                </c:pt>
                <c:pt idx="3602">
                  <c:v>35361.0</c:v>
                </c:pt>
                <c:pt idx="3603">
                  <c:v>35362.0</c:v>
                </c:pt>
                <c:pt idx="3604">
                  <c:v>35363.0</c:v>
                </c:pt>
                <c:pt idx="3605">
                  <c:v>35366.0</c:v>
                </c:pt>
                <c:pt idx="3606">
                  <c:v>35367.0</c:v>
                </c:pt>
                <c:pt idx="3607">
                  <c:v>35368.0</c:v>
                </c:pt>
                <c:pt idx="3608">
                  <c:v>35369.0</c:v>
                </c:pt>
                <c:pt idx="3609">
                  <c:v>35370.0</c:v>
                </c:pt>
                <c:pt idx="3610">
                  <c:v>35373.0</c:v>
                </c:pt>
                <c:pt idx="3611">
                  <c:v>35374.0</c:v>
                </c:pt>
                <c:pt idx="3612">
                  <c:v>35375.0</c:v>
                </c:pt>
                <c:pt idx="3613">
                  <c:v>35376.0</c:v>
                </c:pt>
                <c:pt idx="3614">
                  <c:v>35377.0</c:v>
                </c:pt>
                <c:pt idx="3615">
                  <c:v>35380.0</c:v>
                </c:pt>
                <c:pt idx="3616">
                  <c:v>35381.0</c:v>
                </c:pt>
                <c:pt idx="3617">
                  <c:v>35382.0</c:v>
                </c:pt>
                <c:pt idx="3618">
                  <c:v>35383.0</c:v>
                </c:pt>
                <c:pt idx="3619">
                  <c:v>35384.0</c:v>
                </c:pt>
                <c:pt idx="3620">
                  <c:v>35387.0</c:v>
                </c:pt>
                <c:pt idx="3621">
                  <c:v>35388.0</c:v>
                </c:pt>
                <c:pt idx="3622">
                  <c:v>35389.0</c:v>
                </c:pt>
                <c:pt idx="3623">
                  <c:v>35390.0</c:v>
                </c:pt>
                <c:pt idx="3624">
                  <c:v>35391.0</c:v>
                </c:pt>
                <c:pt idx="3625">
                  <c:v>35394.0</c:v>
                </c:pt>
                <c:pt idx="3626">
                  <c:v>35395.0</c:v>
                </c:pt>
                <c:pt idx="3627">
                  <c:v>35396.0</c:v>
                </c:pt>
                <c:pt idx="3628">
                  <c:v>35397.0</c:v>
                </c:pt>
                <c:pt idx="3629">
                  <c:v>35398.0</c:v>
                </c:pt>
                <c:pt idx="3630">
                  <c:v>35401.0</c:v>
                </c:pt>
                <c:pt idx="3631">
                  <c:v>35402.0</c:v>
                </c:pt>
                <c:pt idx="3632">
                  <c:v>35403.0</c:v>
                </c:pt>
                <c:pt idx="3633">
                  <c:v>35404.0</c:v>
                </c:pt>
                <c:pt idx="3634">
                  <c:v>35405.0</c:v>
                </c:pt>
                <c:pt idx="3635">
                  <c:v>35408.0</c:v>
                </c:pt>
                <c:pt idx="3636">
                  <c:v>35409.0</c:v>
                </c:pt>
                <c:pt idx="3637">
                  <c:v>35410.0</c:v>
                </c:pt>
                <c:pt idx="3638">
                  <c:v>35411.0</c:v>
                </c:pt>
                <c:pt idx="3639">
                  <c:v>35412.0</c:v>
                </c:pt>
                <c:pt idx="3640">
                  <c:v>35415.0</c:v>
                </c:pt>
                <c:pt idx="3641">
                  <c:v>35416.0</c:v>
                </c:pt>
                <c:pt idx="3642">
                  <c:v>35417.0</c:v>
                </c:pt>
                <c:pt idx="3643">
                  <c:v>35418.0</c:v>
                </c:pt>
                <c:pt idx="3644">
                  <c:v>35419.0</c:v>
                </c:pt>
                <c:pt idx="3645">
                  <c:v>35422.0</c:v>
                </c:pt>
                <c:pt idx="3646">
                  <c:v>35423.0</c:v>
                </c:pt>
                <c:pt idx="3647">
                  <c:v>35424.0</c:v>
                </c:pt>
                <c:pt idx="3648">
                  <c:v>35425.0</c:v>
                </c:pt>
                <c:pt idx="3649">
                  <c:v>35426.0</c:v>
                </c:pt>
                <c:pt idx="3650">
                  <c:v>35429.0</c:v>
                </c:pt>
                <c:pt idx="3651">
                  <c:v>35430.0</c:v>
                </c:pt>
                <c:pt idx="3652">
                  <c:v>35431.0</c:v>
                </c:pt>
                <c:pt idx="3653">
                  <c:v>35432.0</c:v>
                </c:pt>
                <c:pt idx="3654">
                  <c:v>35433.0</c:v>
                </c:pt>
                <c:pt idx="3655">
                  <c:v>35436.0</c:v>
                </c:pt>
                <c:pt idx="3656">
                  <c:v>35437.0</c:v>
                </c:pt>
                <c:pt idx="3657">
                  <c:v>35438.0</c:v>
                </c:pt>
                <c:pt idx="3658">
                  <c:v>35439.0</c:v>
                </c:pt>
                <c:pt idx="3659">
                  <c:v>35440.0</c:v>
                </c:pt>
                <c:pt idx="3660">
                  <c:v>35443.0</c:v>
                </c:pt>
                <c:pt idx="3661">
                  <c:v>35444.0</c:v>
                </c:pt>
                <c:pt idx="3662">
                  <c:v>35445.0</c:v>
                </c:pt>
                <c:pt idx="3663">
                  <c:v>35446.0</c:v>
                </c:pt>
                <c:pt idx="3664">
                  <c:v>35447.0</c:v>
                </c:pt>
                <c:pt idx="3665">
                  <c:v>35450.0</c:v>
                </c:pt>
                <c:pt idx="3666">
                  <c:v>35451.0</c:v>
                </c:pt>
                <c:pt idx="3667">
                  <c:v>35452.0</c:v>
                </c:pt>
                <c:pt idx="3668">
                  <c:v>35453.0</c:v>
                </c:pt>
                <c:pt idx="3669">
                  <c:v>35454.0</c:v>
                </c:pt>
                <c:pt idx="3670">
                  <c:v>35457.0</c:v>
                </c:pt>
                <c:pt idx="3671">
                  <c:v>35458.0</c:v>
                </c:pt>
                <c:pt idx="3672">
                  <c:v>35459.0</c:v>
                </c:pt>
                <c:pt idx="3673">
                  <c:v>35460.0</c:v>
                </c:pt>
                <c:pt idx="3674">
                  <c:v>35461.0</c:v>
                </c:pt>
                <c:pt idx="3675">
                  <c:v>35464.0</c:v>
                </c:pt>
                <c:pt idx="3676">
                  <c:v>35465.0</c:v>
                </c:pt>
                <c:pt idx="3677">
                  <c:v>35466.0</c:v>
                </c:pt>
                <c:pt idx="3678">
                  <c:v>35467.0</c:v>
                </c:pt>
                <c:pt idx="3679">
                  <c:v>35468.0</c:v>
                </c:pt>
                <c:pt idx="3680">
                  <c:v>35471.0</c:v>
                </c:pt>
                <c:pt idx="3681">
                  <c:v>35472.0</c:v>
                </c:pt>
                <c:pt idx="3682">
                  <c:v>35473.0</c:v>
                </c:pt>
                <c:pt idx="3683">
                  <c:v>35474.0</c:v>
                </c:pt>
                <c:pt idx="3684">
                  <c:v>35475.0</c:v>
                </c:pt>
                <c:pt idx="3685">
                  <c:v>35478.0</c:v>
                </c:pt>
                <c:pt idx="3686">
                  <c:v>35479.0</c:v>
                </c:pt>
                <c:pt idx="3687">
                  <c:v>35480.0</c:v>
                </c:pt>
                <c:pt idx="3688">
                  <c:v>35481.0</c:v>
                </c:pt>
                <c:pt idx="3689">
                  <c:v>35482.0</c:v>
                </c:pt>
                <c:pt idx="3690">
                  <c:v>35485.0</c:v>
                </c:pt>
                <c:pt idx="3691">
                  <c:v>35486.0</c:v>
                </c:pt>
                <c:pt idx="3692">
                  <c:v>35487.0</c:v>
                </c:pt>
                <c:pt idx="3693">
                  <c:v>35488.0</c:v>
                </c:pt>
                <c:pt idx="3694">
                  <c:v>35489.0</c:v>
                </c:pt>
                <c:pt idx="3695">
                  <c:v>35492.0</c:v>
                </c:pt>
                <c:pt idx="3696">
                  <c:v>35493.0</c:v>
                </c:pt>
                <c:pt idx="3697">
                  <c:v>35494.0</c:v>
                </c:pt>
                <c:pt idx="3698">
                  <c:v>35495.0</c:v>
                </c:pt>
                <c:pt idx="3699">
                  <c:v>35496.0</c:v>
                </c:pt>
                <c:pt idx="3700">
                  <c:v>35499.0</c:v>
                </c:pt>
                <c:pt idx="3701">
                  <c:v>35500.0</c:v>
                </c:pt>
                <c:pt idx="3702">
                  <c:v>35501.0</c:v>
                </c:pt>
                <c:pt idx="3703">
                  <c:v>35502.0</c:v>
                </c:pt>
                <c:pt idx="3704">
                  <c:v>35503.0</c:v>
                </c:pt>
                <c:pt idx="3705">
                  <c:v>35506.0</c:v>
                </c:pt>
                <c:pt idx="3706">
                  <c:v>35507.0</c:v>
                </c:pt>
                <c:pt idx="3707">
                  <c:v>35508.0</c:v>
                </c:pt>
                <c:pt idx="3708">
                  <c:v>35509.0</c:v>
                </c:pt>
                <c:pt idx="3709">
                  <c:v>35510.0</c:v>
                </c:pt>
                <c:pt idx="3710">
                  <c:v>35513.0</c:v>
                </c:pt>
                <c:pt idx="3711">
                  <c:v>35514.0</c:v>
                </c:pt>
                <c:pt idx="3712">
                  <c:v>35515.0</c:v>
                </c:pt>
                <c:pt idx="3713">
                  <c:v>35516.0</c:v>
                </c:pt>
                <c:pt idx="3714">
                  <c:v>35517.0</c:v>
                </c:pt>
                <c:pt idx="3715">
                  <c:v>35520.0</c:v>
                </c:pt>
                <c:pt idx="3716">
                  <c:v>35521.0</c:v>
                </c:pt>
                <c:pt idx="3717">
                  <c:v>35522.0</c:v>
                </c:pt>
                <c:pt idx="3718">
                  <c:v>35523.0</c:v>
                </c:pt>
                <c:pt idx="3719">
                  <c:v>35524.0</c:v>
                </c:pt>
                <c:pt idx="3720">
                  <c:v>35527.0</c:v>
                </c:pt>
                <c:pt idx="3721">
                  <c:v>35528.0</c:v>
                </c:pt>
                <c:pt idx="3722">
                  <c:v>35529.0</c:v>
                </c:pt>
                <c:pt idx="3723">
                  <c:v>35530.0</c:v>
                </c:pt>
                <c:pt idx="3724">
                  <c:v>35531.0</c:v>
                </c:pt>
                <c:pt idx="3725">
                  <c:v>35534.0</c:v>
                </c:pt>
                <c:pt idx="3726">
                  <c:v>35535.0</c:v>
                </c:pt>
                <c:pt idx="3727">
                  <c:v>35536.0</c:v>
                </c:pt>
                <c:pt idx="3728">
                  <c:v>35537.0</c:v>
                </c:pt>
                <c:pt idx="3729">
                  <c:v>35538.0</c:v>
                </c:pt>
                <c:pt idx="3730">
                  <c:v>35541.0</c:v>
                </c:pt>
                <c:pt idx="3731">
                  <c:v>35542.0</c:v>
                </c:pt>
                <c:pt idx="3732">
                  <c:v>35543.0</c:v>
                </c:pt>
                <c:pt idx="3733">
                  <c:v>35544.0</c:v>
                </c:pt>
                <c:pt idx="3734">
                  <c:v>35545.0</c:v>
                </c:pt>
                <c:pt idx="3735">
                  <c:v>35548.0</c:v>
                </c:pt>
                <c:pt idx="3736">
                  <c:v>35549.0</c:v>
                </c:pt>
                <c:pt idx="3737">
                  <c:v>35550.0</c:v>
                </c:pt>
                <c:pt idx="3738">
                  <c:v>35551.0</c:v>
                </c:pt>
                <c:pt idx="3739">
                  <c:v>35552.0</c:v>
                </c:pt>
                <c:pt idx="3740">
                  <c:v>35555.0</c:v>
                </c:pt>
                <c:pt idx="3741">
                  <c:v>35556.0</c:v>
                </c:pt>
                <c:pt idx="3742">
                  <c:v>35557.0</c:v>
                </c:pt>
                <c:pt idx="3743">
                  <c:v>35558.0</c:v>
                </c:pt>
                <c:pt idx="3744">
                  <c:v>35559.0</c:v>
                </c:pt>
                <c:pt idx="3745">
                  <c:v>35562.0</c:v>
                </c:pt>
                <c:pt idx="3746">
                  <c:v>35563.0</c:v>
                </c:pt>
                <c:pt idx="3747">
                  <c:v>35564.0</c:v>
                </c:pt>
                <c:pt idx="3748">
                  <c:v>35565.0</c:v>
                </c:pt>
                <c:pt idx="3749">
                  <c:v>35566.0</c:v>
                </c:pt>
                <c:pt idx="3750">
                  <c:v>35569.0</c:v>
                </c:pt>
                <c:pt idx="3751">
                  <c:v>35570.0</c:v>
                </c:pt>
                <c:pt idx="3752">
                  <c:v>35571.0</c:v>
                </c:pt>
                <c:pt idx="3753">
                  <c:v>35572.0</c:v>
                </c:pt>
                <c:pt idx="3754">
                  <c:v>35573.0</c:v>
                </c:pt>
                <c:pt idx="3755">
                  <c:v>35576.0</c:v>
                </c:pt>
                <c:pt idx="3756">
                  <c:v>35577.0</c:v>
                </c:pt>
                <c:pt idx="3757">
                  <c:v>35578.0</c:v>
                </c:pt>
                <c:pt idx="3758">
                  <c:v>35579.0</c:v>
                </c:pt>
                <c:pt idx="3759">
                  <c:v>35580.0</c:v>
                </c:pt>
                <c:pt idx="3760">
                  <c:v>35583.0</c:v>
                </c:pt>
                <c:pt idx="3761">
                  <c:v>35584.0</c:v>
                </c:pt>
                <c:pt idx="3762">
                  <c:v>35585.0</c:v>
                </c:pt>
                <c:pt idx="3763">
                  <c:v>35586.0</c:v>
                </c:pt>
                <c:pt idx="3764">
                  <c:v>35587.0</c:v>
                </c:pt>
                <c:pt idx="3765">
                  <c:v>35590.0</c:v>
                </c:pt>
                <c:pt idx="3766">
                  <c:v>35591.0</c:v>
                </c:pt>
                <c:pt idx="3767">
                  <c:v>35592.0</c:v>
                </c:pt>
                <c:pt idx="3768">
                  <c:v>35593.0</c:v>
                </c:pt>
                <c:pt idx="3769">
                  <c:v>35594.0</c:v>
                </c:pt>
                <c:pt idx="3770">
                  <c:v>35597.0</c:v>
                </c:pt>
                <c:pt idx="3771">
                  <c:v>35598.0</c:v>
                </c:pt>
                <c:pt idx="3772">
                  <c:v>35599.0</c:v>
                </c:pt>
                <c:pt idx="3773">
                  <c:v>35600.0</c:v>
                </c:pt>
                <c:pt idx="3774">
                  <c:v>35601.0</c:v>
                </c:pt>
                <c:pt idx="3775">
                  <c:v>35604.0</c:v>
                </c:pt>
                <c:pt idx="3776">
                  <c:v>35605.0</c:v>
                </c:pt>
                <c:pt idx="3777">
                  <c:v>35606.0</c:v>
                </c:pt>
                <c:pt idx="3778">
                  <c:v>35607.0</c:v>
                </c:pt>
                <c:pt idx="3779">
                  <c:v>35608.0</c:v>
                </c:pt>
                <c:pt idx="3780">
                  <c:v>35611.0</c:v>
                </c:pt>
                <c:pt idx="3781">
                  <c:v>35612.0</c:v>
                </c:pt>
                <c:pt idx="3782">
                  <c:v>35613.0</c:v>
                </c:pt>
                <c:pt idx="3783">
                  <c:v>35614.0</c:v>
                </c:pt>
                <c:pt idx="3784">
                  <c:v>35615.0</c:v>
                </c:pt>
                <c:pt idx="3785">
                  <c:v>35618.0</c:v>
                </c:pt>
                <c:pt idx="3786">
                  <c:v>35619.0</c:v>
                </c:pt>
                <c:pt idx="3787">
                  <c:v>35620.0</c:v>
                </c:pt>
                <c:pt idx="3788">
                  <c:v>35621.0</c:v>
                </c:pt>
                <c:pt idx="3789">
                  <c:v>35622.0</c:v>
                </c:pt>
                <c:pt idx="3790">
                  <c:v>35625.0</c:v>
                </c:pt>
                <c:pt idx="3791">
                  <c:v>35626.0</c:v>
                </c:pt>
                <c:pt idx="3792">
                  <c:v>35627.0</c:v>
                </c:pt>
                <c:pt idx="3793">
                  <c:v>35628.0</c:v>
                </c:pt>
                <c:pt idx="3794">
                  <c:v>35629.0</c:v>
                </c:pt>
                <c:pt idx="3795">
                  <c:v>35632.0</c:v>
                </c:pt>
                <c:pt idx="3796">
                  <c:v>35633.0</c:v>
                </c:pt>
                <c:pt idx="3797">
                  <c:v>35634.0</c:v>
                </c:pt>
                <c:pt idx="3798">
                  <c:v>35635.0</c:v>
                </c:pt>
                <c:pt idx="3799">
                  <c:v>35636.0</c:v>
                </c:pt>
                <c:pt idx="3800">
                  <c:v>35639.0</c:v>
                </c:pt>
                <c:pt idx="3801">
                  <c:v>35640.0</c:v>
                </c:pt>
                <c:pt idx="3802">
                  <c:v>35641.0</c:v>
                </c:pt>
                <c:pt idx="3803">
                  <c:v>35642.0</c:v>
                </c:pt>
                <c:pt idx="3804">
                  <c:v>35643.0</c:v>
                </c:pt>
                <c:pt idx="3805">
                  <c:v>35646.0</c:v>
                </c:pt>
                <c:pt idx="3806">
                  <c:v>35647.0</c:v>
                </c:pt>
                <c:pt idx="3807">
                  <c:v>35648.0</c:v>
                </c:pt>
                <c:pt idx="3808">
                  <c:v>35649.0</c:v>
                </c:pt>
                <c:pt idx="3809">
                  <c:v>35650.0</c:v>
                </c:pt>
                <c:pt idx="3810">
                  <c:v>35653.0</c:v>
                </c:pt>
                <c:pt idx="3811">
                  <c:v>35654.0</c:v>
                </c:pt>
                <c:pt idx="3812">
                  <c:v>35655.0</c:v>
                </c:pt>
                <c:pt idx="3813">
                  <c:v>35656.0</c:v>
                </c:pt>
                <c:pt idx="3814">
                  <c:v>35657.0</c:v>
                </c:pt>
                <c:pt idx="3815">
                  <c:v>35660.0</c:v>
                </c:pt>
                <c:pt idx="3816">
                  <c:v>35661.0</c:v>
                </c:pt>
                <c:pt idx="3817">
                  <c:v>35662.0</c:v>
                </c:pt>
                <c:pt idx="3818">
                  <c:v>35663.0</c:v>
                </c:pt>
                <c:pt idx="3819">
                  <c:v>35664.0</c:v>
                </c:pt>
                <c:pt idx="3820">
                  <c:v>35667.0</c:v>
                </c:pt>
                <c:pt idx="3821">
                  <c:v>35668.0</c:v>
                </c:pt>
                <c:pt idx="3822">
                  <c:v>35669.0</c:v>
                </c:pt>
                <c:pt idx="3823">
                  <c:v>35670.0</c:v>
                </c:pt>
                <c:pt idx="3824">
                  <c:v>35671.0</c:v>
                </c:pt>
                <c:pt idx="3825">
                  <c:v>35674.0</c:v>
                </c:pt>
                <c:pt idx="3826">
                  <c:v>35675.0</c:v>
                </c:pt>
                <c:pt idx="3827">
                  <c:v>35676.0</c:v>
                </c:pt>
                <c:pt idx="3828">
                  <c:v>35677.0</c:v>
                </c:pt>
                <c:pt idx="3829">
                  <c:v>35678.0</c:v>
                </c:pt>
                <c:pt idx="3830">
                  <c:v>35681.0</c:v>
                </c:pt>
                <c:pt idx="3831">
                  <c:v>35682.0</c:v>
                </c:pt>
                <c:pt idx="3832">
                  <c:v>35683.0</c:v>
                </c:pt>
                <c:pt idx="3833">
                  <c:v>35684.0</c:v>
                </c:pt>
                <c:pt idx="3834">
                  <c:v>35685.0</c:v>
                </c:pt>
                <c:pt idx="3835">
                  <c:v>35688.0</c:v>
                </c:pt>
                <c:pt idx="3836">
                  <c:v>35689.0</c:v>
                </c:pt>
                <c:pt idx="3837">
                  <c:v>35690.0</c:v>
                </c:pt>
                <c:pt idx="3838">
                  <c:v>35691.0</c:v>
                </c:pt>
                <c:pt idx="3839">
                  <c:v>35692.0</c:v>
                </c:pt>
                <c:pt idx="3840">
                  <c:v>35695.0</c:v>
                </c:pt>
                <c:pt idx="3841">
                  <c:v>35696.0</c:v>
                </c:pt>
                <c:pt idx="3842">
                  <c:v>35697.0</c:v>
                </c:pt>
                <c:pt idx="3843">
                  <c:v>35698.0</c:v>
                </c:pt>
                <c:pt idx="3844">
                  <c:v>35699.0</c:v>
                </c:pt>
                <c:pt idx="3845">
                  <c:v>35702.0</c:v>
                </c:pt>
                <c:pt idx="3846">
                  <c:v>35703.0</c:v>
                </c:pt>
                <c:pt idx="3847">
                  <c:v>35704.0</c:v>
                </c:pt>
                <c:pt idx="3848">
                  <c:v>35705.0</c:v>
                </c:pt>
                <c:pt idx="3849">
                  <c:v>35706.0</c:v>
                </c:pt>
                <c:pt idx="3850">
                  <c:v>35709.0</c:v>
                </c:pt>
                <c:pt idx="3851">
                  <c:v>35710.0</c:v>
                </c:pt>
                <c:pt idx="3852">
                  <c:v>35711.0</c:v>
                </c:pt>
                <c:pt idx="3853">
                  <c:v>35712.0</c:v>
                </c:pt>
                <c:pt idx="3854">
                  <c:v>35713.0</c:v>
                </c:pt>
                <c:pt idx="3855">
                  <c:v>35716.0</c:v>
                </c:pt>
                <c:pt idx="3856">
                  <c:v>35717.0</c:v>
                </c:pt>
                <c:pt idx="3857">
                  <c:v>35718.0</c:v>
                </c:pt>
                <c:pt idx="3858">
                  <c:v>35719.0</c:v>
                </c:pt>
                <c:pt idx="3859">
                  <c:v>35720.0</c:v>
                </c:pt>
                <c:pt idx="3860">
                  <c:v>35723.0</c:v>
                </c:pt>
                <c:pt idx="3861">
                  <c:v>35724.0</c:v>
                </c:pt>
                <c:pt idx="3862">
                  <c:v>35725.0</c:v>
                </c:pt>
                <c:pt idx="3863">
                  <c:v>35726.0</c:v>
                </c:pt>
                <c:pt idx="3864">
                  <c:v>35727.0</c:v>
                </c:pt>
                <c:pt idx="3865">
                  <c:v>35730.0</c:v>
                </c:pt>
                <c:pt idx="3866">
                  <c:v>35731.0</c:v>
                </c:pt>
                <c:pt idx="3867">
                  <c:v>35732.0</c:v>
                </c:pt>
                <c:pt idx="3868">
                  <c:v>35733.0</c:v>
                </c:pt>
                <c:pt idx="3869">
                  <c:v>35734.0</c:v>
                </c:pt>
                <c:pt idx="3870">
                  <c:v>35737.0</c:v>
                </c:pt>
                <c:pt idx="3871">
                  <c:v>35738.0</c:v>
                </c:pt>
                <c:pt idx="3872">
                  <c:v>35739.0</c:v>
                </c:pt>
                <c:pt idx="3873">
                  <c:v>35740.0</c:v>
                </c:pt>
                <c:pt idx="3874">
                  <c:v>35741.0</c:v>
                </c:pt>
                <c:pt idx="3875">
                  <c:v>35744.0</c:v>
                </c:pt>
                <c:pt idx="3876">
                  <c:v>35745.0</c:v>
                </c:pt>
                <c:pt idx="3877">
                  <c:v>35746.0</c:v>
                </c:pt>
                <c:pt idx="3878">
                  <c:v>35747.0</c:v>
                </c:pt>
                <c:pt idx="3879">
                  <c:v>35748.0</c:v>
                </c:pt>
                <c:pt idx="3880">
                  <c:v>35751.0</c:v>
                </c:pt>
                <c:pt idx="3881">
                  <c:v>35752.0</c:v>
                </c:pt>
                <c:pt idx="3882">
                  <c:v>35753.0</c:v>
                </c:pt>
                <c:pt idx="3883">
                  <c:v>35754.0</c:v>
                </c:pt>
                <c:pt idx="3884">
                  <c:v>35755.0</c:v>
                </c:pt>
                <c:pt idx="3885">
                  <c:v>35758.0</c:v>
                </c:pt>
                <c:pt idx="3886">
                  <c:v>35759.0</c:v>
                </c:pt>
                <c:pt idx="3887">
                  <c:v>35760.0</c:v>
                </c:pt>
                <c:pt idx="3888">
                  <c:v>35761.0</c:v>
                </c:pt>
                <c:pt idx="3889">
                  <c:v>35762.0</c:v>
                </c:pt>
                <c:pt idx="3890">
                  <c:v>35765.0</c:v>
                </c:pt>
                <c:pt idx="3891">
                  <c:v>35766.0</c:v>
                </c:pt>
                <c:pt idx="3892">
                  <c:v>35767.0</c:v>
                </c:pt>
                <c:pt idx="3893">
                  <c:v>35768.0</c:v>
                </c:pt>
                <c:pt idx="3894">
                  <c:v>35769.0</c:v>
                </c:pt>
                <c:pt idx="3895">
                  <c:v>35772.0</c:v>
                </c:pt>
                <c:pt idx="3896">
                  <c:v>35773.0</c:v>
                </c:pt>
                <c:pt idx="3897">
                  <c:v>35774.0</c:v>
                </c:pt>
                <c:pt idx="3898">
                  <c:v>35775.0</c:v>
                </c:pt>
                <c:pt idx="3899">
                  <c:v>35776.0</c:v>
                </c:pt>
                <c:pt idx="3900">
                  <c:v>35779.0</c:v>
                </c:pt>
                <c:pt idx="3901">
                  <c:v>35780.0</c:v>
                </c:pt>
                <c:pt idx="3902">
                  <c:v>35781.0</c:v>
                </c:pt>
                <c:pt idx="3903">
                  <c:v>35782.0</c:v>
                </c:pt>
                <c:pt idx="3904">
                  <c:v>35783.0</c:v>
                </c:pt>
                <c:pt idx="3905">
                  <c:v>35786.0</c:v>
                </c:pt>
                <c:pt idx="3906">
                  <c:v>35787.0</c:v>
                </c:pt>
                <c:pt idx="3907">
                  <c:v>35788.0</c:v>
                </c:pt>
                <c:pt idx="3908">
                  <c:v>35789.0</c:v>
                </c:pt>
                <c:pt idx="3909">
                  <c:v>35790.0</c:v>
                </c:pt>
                <c:pt idx="3910">
                  <c:v>35793.0</c:v>
                </c:pt>
                <c:pt idx="3911">
                  <c:v>35794.0</c:v>
                </c:pt>
                <c:pt idx="3912">
                  <c:v>35795.0</c:v>
                </c:pt>
                <c:pt idx="3913">
                  <c:v>35796.0</c:v>
                </c:pt>
                <c:pt idx="3914">
                  <c:v>35797.0</c:v>
                </c:pt>
                <c:pt idx="3915">
                  <c:v>35800.0</c:v>
                </c:pt>
                <c:pt idx="3916">
                  <c:v>35801.0</c:v>
                </c:pt>
                <c:pt idx="3917">
                  <c:v>35802.0</c:v>
                </c:pt>
                <c:pt idx="3918">
                  <c:v>35803.0</c:v>
                </c:pt>
                <c:pt idx="3919">
                  <c:v>35804.0</c:v>
                </c:pt>
                <c:pt idx="3920">
                  <c:v>35807.0</c:v>
                </c:pt>
                <c:pt idx="3921">
                  <c:v>35808.0</c:v>
                </c:pt>
                <c:pt idx="3922">
                  <c:v>35809.0</c:v>
                </c:pt>
                <c:pt idx="3923">
                  <c:v>35810.0</c:v>
                </c:pt>
                <c:pt idx="3924">
                  <c:v>35811.0</c:v>
                </c:pt>
                <c:pt idx="3925">
                  <c:v>35814.0</c:v>
                </c:pt>
                <c:pt idx="3926">
                  <c:v>35815.0</c:v>
                </c:pt>
                <c:pt idx="3927">
                  <c:v>35816.0</c:v>
                </c:pt>
                <c:pt idx="3928">
                  <c:v>35817.0</c:v>
                </c:pt>
                <c:pt idx="3929">
                  <c:v>35818.0</c:v>
                </c:pt>
                <c:pt idx="3930">
                  <c:v>35821.0</c:v>
                </c:pt>
                <c:pt idx="3931">
                  <c:v>35822.0</c:v>
                </c:pt>
                <c:pt idx="3932">
                  <c:v>35823.0</c:v>
                </c:pt>
                <c:pt idx="3933">
                  <c:v>35824.0</c:v>
                </c:pt>
                <c:pt idx="3934">
                  <c:v>35825.0</c:v>
                </c:pt>
                <c:pt idx="3935">
                  <c:v>35828.0</c:v>
                </c:pt>
                <c:pt idx="3936">
                  <c:v>35829.0</c:v>
                </c:pt>
                <c:pt idx="3937">
                  <c:v>35830.0</c:v>
                </c:pt>
                <c:pt idx="3938">
                  <c:v>35831.0</c:v>
                </c:pt>
                <c:pt idx="3939">
                  <c:v>35832.0</c:v>
                </c:pt>
                <c:pt idx="3940">
                  <c:v>35835.0</c:v>
                </c:pt>
                <c:pt idx="3941">
                  <c:v>35836.0</c:v>
                </c:pt>
                <c:pt idx="3942">
                  <c:v>35837.0</c:v>
                </c:pt>
                <c:pt idx="3943">
                  <c:v>35838.0</c:v>
                </c:pt>
                <c:pt idx="3944">
                  <c:v>35839.0</c:v>
                </c:pt>
                <c:pt idx="3945">
                  <c:v>35842.0</c:v>
                </c:pt>
                <c:pt idx="3946">
                  <c:v>35843.0</c:v>
                </c:pt>
                <c:pt idx="3947">
                  <c:v>35844.0</c:v>
                </c:pt>
                <c:pt idx="3948">
                  <c:v>35845.0</c:v>
                </c:pt>
                <c:pt idx="3949">
                  <c:v>35846.0</c:v>
                </c:pt>
                <c:pt idx="3950">
                  <c:v>35849.0</c:v>
                </c:pt>
                <c:pt idx="3951">
                  <c:v>35850.0</c:v>
                </c:pt>
                <c:pt idx="3952">
                  <c:v>35851.0</c:v>
                </c:pt>
                <c:pt idx="3953">
                  <c:v>35852.0</c:v>
                </c:pt>
                <c:pt idx="3954">
                  <c:v>35853.0</c:v>
                </c:pt>
                <c:pt idx="3955">
                  <c:v>35856.0</c:v>
                </c:pt>
                <c:pt idx="3956">
                  <c:v>35857.0</c:v>
                </c:pt>
                <c:pt idx="3957">
                  <c:v>35858.0</c:v>
                </c:pt>
                <c:pt idx="3958">
                  <c:v>35859.0</c:v>
                </c:pt>
                <c:pt idx="3959">
                  <c:v>35860.0</c:v>
                </c:pt>
                <c:pt idx="3960">
                  <c:v>35863.0</c:v>
                </c:pt>
                <c:pt idx="3961">
                  <c:v>35864.0</c:v>
                </c:pt>
                <c:pt idx="3962">
                  <c:v>35865.0</c:v>
                </c:pt>
                <c:pt idx="3963">
                  <c:v>35866.0</c:v>
                </c:pt>
                <c:pt idx="3964">
                  <c:v>35867.0</c:v>
                </c:pt>
                <c:pt idx="3965">
                  <c:v>35870.0</c:v>
                </c:pt>
                <c:pt idx="3966">
                  <c:v>35871.0</c:v>
                </c:pt>
                <c:pt idx="3967">
                  <c:v>35872.0</c:v>
                </c:pt>
                <c:pt idx="3968">
                  <c:v>35873.0</c:v>
                </c:pt>
                <c:pt idx="3969">
                  <c:v>35874.0</c:v>
                </c:pt>
                <c:pt idx="3970">
                  <c:v>35877.0</c:v>
                </c:pt>
                <c:pt idx="3971">
                  <c:v>35878.0</c:v>
                </c:pt>
                <c:pt idx="3972">
                  <c:v>35879.0</c:v>
                </c:pt>
                <c:pt idx="3973">
                  <c:v>35880.0</c:v>
                </c:pt>
                <c:pt idx="3974">
                  <c:v>35881.0</c:v>
                </c:pt>
                <c:pt idx="3975">
                  <c:v>35884.0</c:v>
                </c:pt>
                <c:pt idx="3976">
                  <c:v>35885.0</c:v>
                </c:pt>
                <c:pt idx="3977">
                  <c:v>35886.0</c:v>
                </c:pt>
                <c:pt idx="3978">
                  <c:v>35887.0</c:v>
                </c:pt>
                <c:pt idx="3979">
                  <c:v>35888.0</c:v>
                </c:pt>
                <c:pt idx="3980">
                  <c:v>35891.0</c:v>
                </c:pt>
                <c:pt idx="3981">
                  <c:v>35892.0</c:v>
                </c:pt>
                <c:pt idx="3982">
                  <c:v>35893.0</c:v>
                </c:pt>
                <c:pt idx="3983">
                  <c:v>35894.0</c:v>
                </c:pt>
                <c:pt idx="3984">
                  <c:v>35895.0</c:v>
                </c:pt>
                <c:pt idx="3985">
                  <c:v>35898.0</c:v>
                </c:pt>
                <c:pt idx="3986">
                  <c:v>35899.0</c:v>
                </c:pt>
                <c:pt idx="3987">
                  <c:v>35900.0</c:v>
                </c:pt>
                <c:pt idx="3988">
                  <c:v>35901.0</c:v>
                </c:pt>
                <c:pt idx="3989">
                  <c:v>35902.0</c:v>
                </c:pt>
                <c:pt idx="3990">
                  <c:v>35905.0</c:v>
                </c:pt>
                <c:pt idx="3991">
                  <c:v>35906.0</c:v>
                </c:pt>
                <c:pt idx="3992">
                  <c:v>35907.0</c:v>
                </c:pt>
                <c:pt idx="3993">
                  <c:v>35908.0</c:v>
                </c:pt>
                <c:pt idx="3994">
                  <c:v>35909.0</c:v>
                </c:pt>
                <c:pt idx="3995">
                  <c:v>35912.0</c:v>
                </c:pt>
                <c:pt idx="3996">
                  <c:v>35913.0</c:v>
                </c:pt>
                <c:pt idx="3997">
                  <c:v>35914.0</c:v>
                </c:pt>
                <c:pt idx="3998">
                  <c:v>35915.0</c:v>
                </c:pt>
                <c:pt idx="3999">
                  <c:v>35916.0</c:v>
                </c:pt>
                <c:pt idx="4000">
                  <c:v>35919.0</c:v>
                </c:pt>
                <c:pt idx="4001">
                  <c:v>35920.0</c:v>
                </c:pt>
                <c:pt idx="4002">
                  <c:v>35921.0</c:v>
                </c:pt>
                <c:pt idx="4003">
                  <c:v>35922.0</c:v>
                </c:pt>
                <c:pt idx="4004">
                  <c:v>35923.0</c:v>
                </c:pt>
                <c:pt idx="4005">
                  <c:v>35926.0</c:v>
                </c:pt>
                <c:pt idx="4006">
                  <c:v>35927.0</c:v>
                </c:pt>
                <c:pt idx="4007">
                  <c:v>35928.0</c:v>
                </c:pt>
                <c:pt idx="4008">
                  <c:v>35929.0</c:v>
                </c:pt>
                <c:pt idx="4009">
                  <c:v>35930.0</c:v>
                </c:pt>
                <c:pt idx="4010">
                  <c:v>35933.0</c:v>
                </c:pt>
                <c:pt idx="4011">
                  <c:v>35934.0</c:v>
                </c:pt>
                <c:pt idx="4012">
                  <c:v>35935.0</c:v>
                </c:pt>
                <c:pt idx="4013">
                  <c:v>35936.0</c:v>
                </c:pt>
                <c:pt idx="4014">
                  <c:v>35937.0</c:v>
                </c:pt>
                <c:pt idx="4015">
                  <c:v>35940.0</c:v>
                </c:pt>
                <c:pt idx="4016">
                  <c:v>35941.0</c:v>
                </c:pt>
                <c:pt idx="4017">
                  <c:v>35942.0</c:v>
                </c:pt>
                <c:pt idx="4018">
                  <c:v>35943.0</c:v>
                </c:pt>
                <c:pt idx="4019">
                  <c:v>35944.0</c:v>
                </c:pt>
                <c:pt idx="4020">
                  <c:v>35947.0</c:v>
                </c:pt>
                <c:pt idx="4021">
                  <c:v>35948.0</c:v>
                </c:pt>
                <c:pt idx="4022">
                  <c:v>35949.0</c:v>
                </c:pt>
                <c:pt idx="4023">
                  <c:v>35950.0</c:v>
                </c:pt>
                <c:pt idx="4024">
                  <c:v>35951.0</c:v>
                </c:pt>
                <c:pt idx="4025">
                  <c:v>35954.0</c:v>
                </c:pt>
                <c:pt idx="4026">
                  <c:v>35955.0</c:v>
                </c:pt>
                <c:pt idx="4027">
                  <c:v>35956.0</c:v>
                </c:pt>
                <c:pt idx="4028">
                  <c:v>35957.0</c:v>
                </c:pt>
                <c:pt idx="4029">
                  <c:v>35958.0</c:v>
                </c:pt>
                <c:pt idx="4030">
                  <c:v>35961.0</c:v>
                </c:pt>
                <c:pt idx="4031">
                  <c:v>35962.0</c:v>
                </c:pt>
                <c:pt idx="4032">
                  <c:v>35963.0</c:v>
                </c:pt>
                <c:pt idx="4033">
                  <c:v>35964.0</c:v>
                </c:pt>
                <c:pt idx="4034">
                  <c:v>35965.0</c:v>
                </c:pt>
                <c:pt idx="4035">
                  <c:v>35968.0</c:v>
                </c:pt>
                <c:pt idx="4036">
                  <c:v>35969.0</c:v>
                </c:pt>
                <c:pt idx="4037">
                  <c:v>35970.0</c:v>
                </c:pt>
                <c:pt idx="4038">
                  <c:v>35971.0</c:v>
                </c:pt>
                <c:pt idx="4039">
                  <c:v>35972.0</c:v>
                </c:pt>
                <c:pt idx="4040">
                  <c:v>35975.0</c:v>
                </c:pt>
                <c:pt idx="4041">
                  <c:v>35976.0</c:v>
                </c:pt>
                <c:pt idx="4042">
                  <c:v>35977.0</c:v>
                </c:pt>
                <c:pt idx="4043">
                  <c:v>35978.0</c:v>
                </c:pt>
                <c:pt idx="4044">
                  <c:v>35979.0</c:v>
                </c:pt>
                <c:pt idx="4045">
                  <c:v>35982.0</c:v>
                </c:pt>
                <c:pt idx="4046">
                  <c:v>35983.0</c:v>
                </c:pt>
                <c:pt idx="4047">
                  <c:v>35984.0</c:v>
                </c:pt>
                <c:pt idx="4048">
                  <c:v>35985.0</c:v>
                </c:pt>
                <c:pt idx="4049">
                  <c:v>35986.0</c:v>
                </c:pt>
                <c:pt idx="4050">
                  <c:v>35989.0</c:v>
                </c:pt>
                <c:pt idx="4051">
                  <c:v>35990.0</c:v>
                </c:pt>
                <c:pt idx="4052">
                  <c:v>35991.0</c:v>
                </c:pt>
                <c:pt idx="4053">
                  <c:v>35992.0</c:v>
                </c:pt>
                <c:pt idx="4054">
                  <c:v>35993.0</c:v>
                </c:pt>
                <c:pt idx="4055">
                  <c:v>35996.0</c:v>
                </c:pt>
                <c:pt idx="4056">
                  <c:v>35997.0</c:v>
                </c:pt>
                <c:pt idx="4057">
                  <c:v>35998.0</c:v>
                </c:pt>
                <c:pt idx="4058">
                  <c:v>35999.0</c:v>
                </c:pt>
                <c:pt idx="4059">
                  <c:v>36000.0</c:v>
                </c:pt>
                <c:pt idx="4060">
                  <c:v>36003.0</c:v>
                </c:pt>
                <c:pt idx="4061">
                  <c:v>36004.0</c:v>
                </c:pt>
                <c:pt idx="4062">
                  <c:v>36005.0</c:v>
                </c:pt>
                <c:pt idx="4063">
                  <c:v>36006.0</c:v>
                </c:pt>
                <c:pt idx="4064">
                  <c:v>36007.0</c:v>
                </c:pt>
                <c:pt idx="4065">
                  <c:v>36010.0</c:v>
                </c:pt>
                <c:pt idx="4066">
                  <c:v>36011.0</c:v>
                </c:pt>
                <c:pt idx="4067">
                  <c:v>36012.0</c:v>
                </c:pt>
                <c:pt idx="4068">
                  <c:v>36013.0</c:v>
                </c:pt>
                <c:pt idx="4069">
                  <c:v>36014.0</c:v>
                </c:pt>
                <c:pt idx="4070">
                  <c:v>36017.0</c:v>
                </c:pt>
                <c:pt idx="4071">
                  <c:v>36018.0</c:v>
                </c:pt>
                <c:pt idx="4072">
                  <c:v>36019.0</c:v>
                </c:pt>
                <c:pt idx="4073">
                  <c:v>36020.0</c:v>
                </c:pt>
                <c:pt idx="4074">
                  <c:v>36021.0</c:v>
                </c:pt>
                <c:pt idx="4075">
                  <c:v>36024.0</c:v>
                </c:pt>
                <c:pt idx="4076">
                  <c:v>36025.0</c:v>
                </c:pt>
                <c:pt idx="4077">
                  <c:v>36026.0</c:v>
                </c:pt>
                <c:pt idx="4078">
                  <c:v>36027.0</c:v>
                </c:pt>
                <c:pt idx="4079">
                  <c:v>36028.0</c:v>
                </c:pt>
                <c:pt idx="4080">
                  <c:v>36031.0</c:v>
                </c:pt>
                <c:pt idx="4081">
                  <c:v>36032.0</c:v>
                </c:pt>
                <c:pt idx="4082">
                  <c:v>36033.0</c:v>
                </c:pt>
                <c:pt idx="4083">
                  <c:v>36034.0</c:v>
                </c:pt>
                <c:pt idx="4084">
                  <c:v>36035.0</c:v>
                </c:pt>
                <c:pt idx="4085">
                  <c:v>36038.0</c:v>
                </c:pt>
                <c:pt idx="4086">
                  <c:v>36039.0</c:v>
                </c:pt>
                <c:pt idx="4087">
                  <c:v>36040.0</c:v>
                </c:pt>
                <c:pt idx="4088">
                  <c:v>36041.0</c:v>
                </c:pt>
                <c:pt idx="4089">
                  <c:v>36042.0</c:v>
                </c:pt>
                <c:pt idx="4090">
                  <c:v>36045.0</c:v>
                </c:pt>
                <c:pt idx="4091">
                  <c:v>36046.0</c:v>
                </c:pt>
                <c:pt idx="4092">
                  <c:v>36047.0</c:v>
                </c:pt>
                <c:pt idx="4093">
                  <c:v>36048.0</c:v>
                </c:pt>
                <c:pt idx="4094">
                  <c:v>36049.0</c:v>
                </c:pt>
                <c:pt idx="4095">
                  <c:v>36052.0</c:v>
                </c:pt>
                <c:pt idx="4096">
                  <c:v>36053.0</c:v>
                </c:pt>
                <c:pt idx="4097">
                  <c:v>36054.0</c:v>
                </c:pt>
                <c:pt idx="4098">
                  <c:v>36055.0</c:v>
                </c:pt>
                <c:pt idx="4099">
                  <c:v>36056.0</c:v>
                </c:pt>
                <c:pt idx="4100">
                  <c:v>36059.0</c:v>
                </c:pt>
                <c:pt idx="4101">
                  <c:v>36060.0</c:v>
                </c:pt>
                <c:pt idx="4102">
                  <c:v>36061.0</c:v>
                </c:pt>
                <c:pt idx="4103">
                  <c:v>36062.0</c:v>
                </c:pt>
                <c:pt idx="4104">
                  <c:v>36063.0</c:v>
                </c:pt>
                <c:pt idx="4105">
                  <c:v>36066.0</c:v>
                </c:pt>
                <c:pt idx="4106">
                  <c:v>36067.0</c:v>
                </c:pt>
                <c:pt idx="4107">
                  <c:v>36068.0</c:v>
                </c:pt>
                <c:pt idx="4108">
                  <c:v>36069.0</c:v>
                </c:pt>
                <c:pt idx="4109">
                  <c:v>36070.0</c:v>
                </c:pt>
                <c:pt idx="4110">
                  <c:v>36073.0</c:v>
                </c:pt>
                <c:pt idx="4111">
                  <c:v>36074.0</c:v>
                </c:pt>
                <c:pt idx="4112">
                  <c:v>36075.0</c:v>
                </c:pt>
                <c:pt idx="4113">
                  <c:v>36076.0</c:v>
                </c:pt>
                <c:pt idx="4114">
                  <c:v>36077.0</c:v>
                </c:pt>
                <c:pt idx="4115">
                  <c:v>36080.0</c:v>
                </c:pt>
                <c:pt idx="4116">
                  <c:v>36081.0</c:v>
                </c:pt>
                <c:pt idx="4117">
                  <c:v>36082.0</c:v>
                </c:pt>
                <c:pt idx="4118">
                  <c:v>36083.0</c:v>
                </c:pt>
                <c:pt idx="4119">
                  <c:v>36084.0</c:v>
                </c:pt>
                <c:pt idx="4120">
                  <c:v>36087.0</c:v>
                </c:pt>
                <c:pt idx="4121">
                  <c:v>36088.0</c:v>
                </c:pt>
                <c:pt idx="4122">
                  <c:v>36089.0</c:v>
                </c:pt>
                <c:pt idx="4123">
                  <c:v>36090.0</c:v>
                </c:pt>
                <c:pt idx="4124">
                  <c:v>36091.0</c:v>
                </c:pt>
                <c:pt idx="4125">
                  <c:v>36094.0</c:v>
                </c:pt>
                <c:pt idx="4126">
                  <c:v>36095.0</c:v>
                </c:pt>
                <c:pt idx="4127">
                  <c:v>36096.0</c:v>
                </c:pt>
                <c:pt idx="4128">
                  <c:v>36097.0</c:v>
                </c:pt>
                <c:pt idx="4129">
                  <c:v>36098.0</c:v>
                </c:pt>
                <c:pt idx="4130">
                  <c:v>36101.0</c:v>
                </c:pt>
                <c:pt idx="4131">
                  <c:v>36102.0</c:v>
                </c:pt>
                <c:pt idx="4132">
                  <c:v>36103.0</c:v>
                </c:pt>
                <c:pt idx="4133">
                  <c:v>36104.0</c:v>
                </c:pt>
                <c:pt idx="4134">
                  <c:v>36105.0</c:v>
                </c:pt>
                <c:pt idx="4135">
                  <c:v>36108.0</c:v>
                </c:pt>
                <c:pt idx="4136">
                  <c:v>36109.0</c:v>
                </c:pt>
                <c:pt idx="4137">
                  <c:v>36110.0</c:v>
                </c:pt>
                <c:pt idx="4138">
                  <c:v>36111.0</c:v>
                </c:pt>
                <c:pt idx="4139">
                  <c:v>36112.0</c:v>
                </c:pt>
                <c:pt idx="4140">
                  <c:v>36115.0</c:v>
                </c:pt>
                <c:pt idx="4141">
                  <c:v>36116.0</c:v>
                </c:pt>
                <c:pt idx="4142">
                  <c:v>36117.0</c:v>
                </c:pt>
                <c:pt idx="4143">
                  <c:v>36118.0</c:v>
                </c:pt>
                <c:pt idx="4144">
                  <c:v>36119.0</c:v>
                </c:pt>
                <c:pt idx="4145">
                  <c:v>36122.0</c:v>
                </c:pt>
                <c:pt idx="4146">
                  <c:v>36123.0</c:v>
                </c:pt>
                <c:pt idx="4147">
                  <c:v>36124.0</c:v>
                </c:pt>
                <c:pt idx="4148">
                  <c:v>36125.0</c:v>
                </c:pt>
                <c:pt idx="4149">
                  <c:v>36126.0</c:v>
                </c:pt>
                <c:pt idx="4150">
                  <c:v>36129.0</c:v>
                </c:pt>
                <c:pt idx="4151">
                  <c:v>36130.0</c:v>
                </c:pt>
                <c:pt idx="4152">
                  <c:v>36131.0</c:v>
                </c:pt>
                <c:pt idx="4153">
                  <c:v>36132.0</c:v>
                </c:pt>
                <c:pt idx="4154">
                  <c:v>36133.0</c:v>
                </c:pt>
                <c:pt idx="4155">
                  <c:v>36136.0</c:v>
                </c:pt>
                <c:pt idx="4156">
                  <c:v>36137.0</c:v>
                </c:pt>
                <c:pt idx="4157">
                  <c:v>36138.0</c:v>
                </c:pt>
                <c:pt idx="4158">
                  <c:v>36139.0</c:v>
                </c:pt>
                <c:pt idx="4159">
                  <c:v>36140.0</c:v>
                </c:pt>
                <c:pt idx="4160">
                  <c:v>36143.0</c:v>
                </c:pt>
                <c:pt idx="4161">
                  <c:v>36144.0</c:v>
                </c:pt>
                <c:pt idx="4162">
                  <c:v>36145.0</c:v>
                </c:pt>
                <c:pt idx="4163">
                  <c:v>36146.0</c:v>
                </c:pt>
                <c:pt idx="4164">
                  <c:v>36147.0</c:v>
                </c:pt>
                <c:pt idx="4165">
                  <c:v>36150.0</c:v>
                </c:pt>
                <c:pt idx="4166">
                  <c:v>36151.0</c:v>
                </c:pt>
                <c:pt idx="4167">
                  <c:v>36152.0</c:v>
                </c:pt>
                <c:pt idx="4168">
                  <c:v>36153.0</c:v>
                </c:pt>
                <c:pt idx="4169">
                  <c:v>36154.0</c:v>
                </c:pt>
                <c:pt idx="4170">
                  <c:v>36157.0</c:v>
                </c:pt>
                <c:pt idx="4171">
                  <c:v>36158.0</c:v>
                </c:pt>
                <c:pt idx="4172">
                  <c:v>36159.0</c:v>
                </c:pt>
                <c:pt idx="4173">
                  <c:v>36160.0</c:v>
                </c:pt>
                <c:pt idx="4174">
                  <c:v>36161.0</c:v>
                </c:pt>
                <c:pt idx="4175">
                  <c:v>36164.0</c:v>
                </c:pt>
                <c:pt idx="4176">
                  <c:v>36165.0</c:v>
                </c:pt>
                <c:pt idx="4177">
                  <c:v>36166.0</c:v>
                </c:pt>
                <c:pt idx="4178">
                  <c:v>36167.0</c:v>
                </c:pt>
                <c:pt idx="4179">
                  <c:v>36168.0</c:v>
                </c:pt>
                <c:pt idx="4180">
                  <c:v>36171.0</c:v>
                </c:pt>
                <c:pt idx="4181">
                  <c:v>36172.0</c:v>
                </c:pt>
                <c:pt idx="4182">
                  <c:v>36173.0</c:v>
                </c:pt>
                <c:pt idx="4183">
                  <c:v>36174.0</c:v>
                </c:pt>
                <c:pt idx="4184">
                  <c:v>36175.0</c:v>
                </c:pt>
                <c:pt idx="4185">
                  <c:v>36178.0</c:v>
                </c:pt>
                <c:pt idx="4186">
                  <c:v>36179.0</c:v>
                </c:pt>
                <c:pt idx="4187">
                  <c:v>36180.0</c:v>
                </c:pt>
                <c:pt idx="4188">
                  <c:v>36181.0</c:v>
                </c:pt>
                <c:pt idx="4189">
                  <c:v>36182.0</c:v>
                </c:pt>
                <c:pt idx="4190">
                  <c:v>36185.0</c:v>
                </c:pt>
                <c:pt idx="4191">
                  <c:v>36186.0</c:v>
                </c:pt>
                <c:pt idx="4192">
                  <c:v>36187.0</c:v>
                </c:pt>
                <c:pt idx="4193">
                  <c:v>36188.0</c:v>
                </c:pt>
                <c:pt idx="4194">
                  <c:v>36189.0</c:v>
                </c:pt>
                <c:pt idx="4195">
                  <c:v>36192.0</c:v>
                </c:pt>
                <c:pt idx="4196">
                  <c:v>36193.0</c:v>
                </c:pt>
                <c:pt idx="4197">
                  <c:v>36194.0</c:v>
                </c:pt>
                <c:pt idx="4198">
                  <c:v>36195.0</c:v>
                </c:pt>
                <c:pt idx="4199">
                  <c:v>36196.0</c:v>
                </c:pt>
                <c:pt idx="4200">
                  <c:v>36199.0</c:v>
                </c:pt>
                <c:pt idx="4201">
                  <c:v>36200.0</c:v>
                </c:pt>
                <c:pt idx="4202">
                  <c:v>36201.0</c:v>
                </c:pt>
                <c:pt idx="4203">
                  <c:v>36202.0</c:v>
                </c:pt>
                <c:pt idx="4204">
                  <c:v>36203.0</c:v>
                </c:pt>
                <c:pt idx="4205">
                  <c:v>36206.0</c:v>
                </c:pt>
                <c:pt idx="4206">
                  <c:v>36207.0</c:v>
                </c:pt>
                <c:pt idx="4207">
                  <c:v>36208.0</c:v>
                </c:pt>
                <c:pt idx="4208">
                  <c:v>36209.0</c:v>
                </c:pt>
                <c:pt idx="4209">
                  <c:v>36210.0</c:v>
                </c:pt>
                <c:pt idx="4210">
                  <c:v>36213.0</c:v>
                </c:pt>
                <c:pt idx="4211">
                  <c:v>36214.0</c:v>
                </c:pt>
                <c:pt idx="4212">
                  <c:v>36215.0</c:v>
                </c:pt>
                <c:pt idx="4213">
                  <c:v>36216.0</c:v>
                </c:pt>
                <c:pt idx="4214">
                  <c:v>36217.0</c:v>
                </c:pt>
                <c:pt idx="4215">
                  <c:v>36220.0</c:v>
                </c:pt>
                <c:pt idx="4216">
                  <c:v>36221.0</c:v>
                </c:pt>
                <c:pt idx="4217">
                  <c:v>36222.0</c:v>
                </c:pt>
                <c:pt idx="4218">
                  <c:v>36223.0</c:v>
                </c:pt>
                <c:pt idx="4219">
                  <c:v>36224.0</c:v>
                </c:pt>
                <c:pt idx="4220">
                  <c:v>36227.0</c:v>
                </c:pt>
                <c:pt idx="4221">
                  <c:v>36228.0</c:v>
                </c:pt>
                <c:pt idx="4222">
                  <c:v>36229.0</c:v>
                </c:pt>
                <c:pt idx="4223">
                  <c:v>36230.0</c:v>
                </c:pt>
                <c:pt idx="4224">
                  <c:v>36231.0</c:v>
                </c:pt>
                <c:pt idx="4225">
                  <c:v>36234.0</c:v>
                </c:pt>
                <c:pt idx="4226">
                  <c:v>36235.0</c:v>
                </c:pt>
                <c:pt idx="4227">
                  <c:v>36236.0</c:v>
                </c:pt>
                <c:pt idx="4228">
                  <c:v>36237.0</c:v>
                </c:pt>
                <c:pt idx="4229">
                  <c:v>36238.0</c:v>
                </c:pt>
                <c:pt idx="4230">
                  <c:v>36241.0</c:v>
                </c:pt>
                <c:pt idx="4231">
                  <c:v>36242.0</c:v>
                </c:pt>
                <c:pt idx="4232">
                  <c:v>36243.0</c:v>
                </c:pt>
                <c:pt idx="4233">
                  <c:v>36244.0</c:v>
                </c:pt>
                <c:pt idx="4234">
                  <c:v>36245.0</c:v>
                </c:pt>
                <c:pt idx="4235">
                  <c:v>36248.0</c:v>
                </c:pt>
                <c:pt idx="4236">
                  <c:v>36249.0</c:v>
                </c:pt>
                <c:pt idx="4237">
                  <c:v>36250.0</c:v>
                </c:pt>
                <c:pt idx="4238">
                  <c:v>36251.0</c:v>
                </c:pt>
                <c:pt idx="4239">
                  <c:v>36252.0</c:v>
                </c:pt>
                <c:pt idx="4240">
                  <c:v>36255.0</c:v>
                </c:pt>
                <c:pt idx="4241">
                  <c:v>36256.0</c:v>
                </c:pt>
                <c:pt idx="4242">
                  <c:v>36257.0</c:v>
                </c:pt>
                <c:pt idx="4243">
                  <c:v>36258.0</c:v>
                </c:pt>
                <c:pt idx="4244">
                  <c:v>36259.0</c:v>
                </c:pt>
                <c:pt idx="4245">
                  <c:v>36262.0</c:v>
                </c:pt>
                <c:pt idx="4246">
                  <c:v>36263.0</c:v>
                </c:pt>
                <c:pt idx="4247">
                  <c:v>36264.0</c:v>
                </c:pt>
                <c:pt idx="4248">
                  <c:v>36265.0</c:v>
                </c:pt>
                <c:pt idx="4249">
                  <c:v>36266.0</c:v>
                </c:pt>
                <c:pt idx="4250">
                  <c:v>36269.0</c:v>
                </c:pt>
                <c:pt idx="4251">
                  <c:v>36270.0</c:v>
                </c:pt>
                <c:pt idx="4252">
                  <c:v>36271.0</c:v>
                </c:pt>
                <c:pt idx="4253">
                  <c:v>36272.0</c:v>
                </c:pt>
                <c:pt idx="4254">
                  <c:v>36273.0</c:v>
                </c:pt>
                <c:pt idx="4255">
                  <c:v>36276.0</c:v>
                </c:pt>
                <c:pt idx="4256">
                  <c:v>36277.0</c:v>
                </c:pt>
                <c:pt idx="4257">
                  <c:v>36278.0</c:v>
                </c:pt>
                <c:pt idx="4258">
                  <c:v>36279.0</c:v>
                </c:pt>
                <c:pt idx="4259">
                  <c:v>36280.0</c:v>
                </c:pt>
                <c:pt idx="4260">
                  <c:v>36283.0</c:v>
                </c:pt>
                <c:pt idx="4261">
                  <c:v>36284.0</c:v>
                </c:pt>
                <c:pt idx="4262">
                  <c:v>36285.0</c:v>
                </c:pt>
                <c:pt idx="4263">
                  <c:v>36286.0</c:v>
                </c:pt>
                <c:pt idx="4264">
                  <c:v>36287.0</c:v>
                </c:pt>
                <c:pt idx="4265">
                  <c:v>36290.0</c:v>
                </c:pt>
                <c:pt idx="4266">
                  <c:v>36291.0</c:v>
                </c:pt>
                <c:pt idx="4267">
                  <c:v>36292.0</c:v>
                </c:pt>
                <c:pt idx="4268">
                  <c:v>36293.0</c:v>
                </c:pt>
                <c:pt idx="4269">
                  <c:v>36294.0</c:v>
                </c:pt>
                <c:pt idx="4270">
                  <c:v>36297.0</c:v>
                </c:pt>
                <c:pt idx="4271">
                  <c:v>36298.0</c:v>
                </c:pt>
                <c:pt idx="4272">
                  <c:v>36299.0</c:v>
                </c:pt>
                <c:pt idx="4273">
                  <c:v>36300.0</c:v>
                </c:pt>
                <c:pt idx="4274">
                  <c:v>36301.0</c:v>
                </c:pt>
                <c:pt idx="4275">
                  <c:v>36304.0</c:v>
                </c:pt>
                <c:pt idx="4276">
                  <c:v>36305.0</c:v>
                </c:pt>
                <c:pt idx="4277">
                  <c:v>36306.0</c:v>
                </c:pt>
                <c:pt idx="4278">
                  <c:v>36307.0</c:v>
                </c:pt>
                <c:pt idx="4279">
                  <c:v>36308.0</c:v>
                </c:pt>
                <c:pt idx="4280">
                  <c:v>36311.0</c:v>
                </c:pt>
                <c:pt idx="4281">
                  <c:v>36312.0</c:v>
                </c:pt>
                <c:pt idx="4282">
                  <c:v>36313.0</c:v>
                </c:pt>
                <c:pt idx="4283">
                  <c:v>36314.0</c:v>
                </c:pt>
                <c:pt idx="4284">
                  <c:v>36315.0</c:v>
                </c:pt>
                <c:pt idx="4285">
                  <c:v>36318.0</c:v>
                </c:pt>
                <c:pt idx="4286">
                  <c:v>36319.0</c:v>
                </c:pt>
                <c:pt idx="4287">
                  <c:v>36320.0</c:v>
                </c:pt>
                <c:pt idx="4288">
                  <c:v>36321.0</c:v>
                </c:pt>
                <c:pt idx="4289">
                  <c:v>36322.0</c:v>
                </c:pt>
                <c:pt idx="4290">
                  <c:v>36325.0</c:v>
                </c:pt>
                <c:pt idx="4291">
                  <c:v>36326.0</c:v>
                </c:pt>
                <c:pt idx="4292">
                  <c:v>36327.0</c:v>
                </c:pt>
                <c:pt idx="4293">
                  <c:v>36328.0</c:v>
                </c:pt>
                <c:pt idx="4294">
                  <c:v>36329.0</c:v>
                </c:pt>
                <c:pt idx="4295">
                  <c:v>36332.0</c:v>
                </c:pt>
                <c:pt idx="4296">
                  <c:v>36333.0</c:v>
                </c:pt>
                <c:pt idx="4297">
                  <c:v>36334.0</c:v>
                </c:pt>
                <c:pt idx="4298">
                  <c:v>36335.0</c:v>
                </c:pt>
                <c:pt idx="4299">
                  <c:v>36336.0</c:v>
                </c:pt>
                <c:pt idx="4300">
                  <c:v>36339.0</c:v>
                </c:pt>
                <c:pt idx="4301">
                  <c:v>36340.0</c:v>
                </c:pt>
                <c:pt idx="4302">
                  <c:v>36341.0</c:v>
                </c:pt>
                <c:pt idx="4303">
                  <c:v>36342.0</c:v>
                </c:pt>
                <c:pt idx="4304">
                  <c:v>36343.0</c:v>
                </c:pt>
                <c:pt idx="4305">
                  <c:v>36346.0</c:v>
                </c:pt>
                <c:pt idx="4306">
                  <c:v>36347.0</c:v>
                </c:pt>
                <c:pt idx="4307">
                  <c:v>36348.0</c:v>
                </c:pt>
                <c:pt idx="4308">
                  <c:v>36349.0</c:v>
                </c:pt>
                <c:pt idx="4309">
                  <c:v>36350.0</c:v>
                </c:pt>
                <c:pt idx="4310">
                  <c:v>36353.0</c:v>
                </c:pt>
                <c:pt idx="4311">
                  <c:v>36354.0</c:v>
                </c:pt>
                <c:pt idx="4312">
                  <c:v>36355.0</c:v>
                </c:pt>
                <c:pt idx="4313">
                  <c:v>36356.0</c:v>
                </c:pt>
                <c:pt idx="4314">
                  <c:v>36357.0</c:v>
                </c:pt>
                <c:pt idx="4315">
                  <c:v>36360.0</c:v>
                </c:pt>
                <c:pt idx="4316">
                  <c:v>36361.0</c:v>
                </c:pt>
                <c:pt idx="4317">
                  <c:v>36362.0</c:v>
                </c:pt>
                <c:pt idx="4318">
                  <c:v>36363.0</c:v>
                </c:pt>
                <c:pt idx="4319">
                  <c:v>36364.0</c:v>
                </c:pt>
                <c:pt idx="4320">
                  <c:v>36367.0</c:v>
                </c:pt>
                <c:pt idx="4321">
                  <c:v>36368.0</c:v>
                </c:pt>
                <c:pt idx="4322">
                  <c:v>36369.0</c:v>
                </c:pt>
                <c:pt idx="4323">
                  <c:v>36370.0</c:v>
                </c:pt>
                <c:pt idx="4324">
                  <c:v>36371.0</c:v>
                </c:pt>
                <c:pt idx="4325">
                  <c:v>36374.0</c:v>
                </c:pt>
                <c:pt idx="4326">
                  <c:v>36375.0</c:v>
                </c:pt>
                <c:pt idx="4327">
                  <c:v>36376.0</c:v>
                </c:pt>
                <c:pt idx="4328">
                  <c:v>36377.0</c:v>
                </c:pt>
                <c:pt idx="4329">
                  <c:v>36378.0</c:v>
                </c:pt>
                <c:pt idx="4330">
                  <c:v>36381.0</c:v>
                </c:pt>
                <c:pt idx="4331">
                  <c:v>36382.0</c:v>
                </c:pt>
                <c:pt idx="4332">
                  <c:v>36383.0</c:v>
                </c:pt>
                <c:pt idx="4333">
                  <c:v>36384.0</c:v>
                </c:pt>
                <c:pt idx="4334">
                  <c:v>36385.0</c:v>
                </c:pt>
                <c:pt idx="4335">
                  <c:v>36388.0</c:v>
                </c:pt>
                <c:pt idx="4336">
                  <c:v>36389.0</c:v>
                </c:pt>
                <c:pt idx="4337">
                  <c:v>36390.0</c:v>
                </c:pt>
                <c:pt idx="4338">
                  <c:v>36391.0</c:v>
                </c:pt>
                <c:pt idx="4339">
                  <c:v>36392.0</c:v>
                </c:pt>
                <c:pt idx="4340">
                  <c:v>36395.0</c:v>
                </c:pt>
                <c:pt idx="4341">
                  <c:v>36396.0</c:v>
                </c:pt>
                <c:pt idx="4342">
                  <c:v>36397.0</c:v>
                </c:pt>
                <c:pt idx="4343">
                  <c:v>36398.0</c:v>
                </c:pt>
                <c:pt idx="4344">
                  <c:v>36399.0</c:v>
                </c:pt>
                <c:pt idx="4345">
                  <c:v>36402.0</c:v>
                </c:pt>
                <c:pt idx="4346">
                  <c:v>36403.0</c:v>
                </c:pt>
                <c:pt idx="4347">
                  <c:v>36404.0</c:v>
                </c:pt>
                <c:pt idx="4348">
                  <c:v>36405.0</c:v>
                </c:pt>
                <c:pt idx="4349">
                  <c:v>36406.0</c:v>
                </c:pt>
                <c:pt idx="4350">
                  <c:v>36409.0</c:v>
                </c:pt>
                <c:pt idx="4351">
                  <c:v>36410.0</c:v>
                </c:pt>
                <c:pt idx="4352">
                  <c:v>36411.0</c:v>
                </c:pt>
                <c:pt idx="4353">
                  <c:v>36412.0</c:v>
                </c:pt>
                <c:pt idx="4354">
                  <c:v>36413.0</c:v>
                </c:pt>
                <c:pt idx="4355">
                  <c:v>36416.0</c:v>
                </c:pt>
                <c:pt idx="4356">
                  <c:v>36417.0</c:v>
                </c:pt>
                <c:pt idx="4357">
                  <c:v>36418.0</c:v>
                </c:pt>
                <c:pt idx="4358">
                  <c:v>36419.0</c:v>
                </c:pt>
                <c:pt idx="4359">
                  <c:v>36420.0</c:v>
                </c:pt>
                <c:pt idx="4360">
                  <c:v>36423.0</c:v>
                </c:pt>
                <c:pt idx="4361">
                  <c:v>36424.0</c:v>
                </c:pt>
                <c:pt idx="4362">
                  <c:v>36425.0</c:v>
                </c:pt>
                <c:pt idx="4363">
                  <c:v>36426.0</c:v>
                </c:pt>
                <c:pt idx="4364">
                  <c:v>36427.0</c:v>
                </c:pt>
                <c:pt idx="4365">
                  <c:v>36430.0</c:v>
                </c:pt>
                <c:pt idx="4366">
                  <c:v>36431.0</c:v>
                </c:pt>
                <c:pt idx="4367">
                  <c:v>36432.0</c:v>
                </c:pt>
                <c:pt idx="4368">
                  <c:v>36433.0</c:v>
                </c:pt>
                <c:pt idx="4369">
                  <c:v>36434.0</c:v>
                </c:pt>
                <c:pt idx="4370">
                  <c:v>36437.0</c:v>
                </c:pt>
                <c:pt idx="4371">
                  <c:v>36438.0</c:v>
                </c:pt>
                <c:pt idx="4372">
                  <c:v>36439.0</c:v>
                </c:pt>
                <c:pt idx="4373">
                  <c:v>36440.0</c:v>
                </c:pt>
                <c:pt idx="4374">
                  <c:v>36441.0</c:v>
                </c:pt>
                <c:pt idx="4375">
                  <c:v>36444.0</c:v>
                </c:pt>
                <c:pt idx="4376">
                  <c:v>36445.0</c:v>
                </c:pt>
                <c:pt idx="4377">
                  <c:v>36446.0</c:v>
                </c:pt>
                <c:pt idx="4378">
                  <c:v>36447.0</c:v>
                </c:pt>
                <c:pt idx="4379">
                  <c:v>36448.0</c:v>
                </c:pt>
                <c:pt idx="4380">
                  <c:v>36451.0</c:v>
                </c:pt>
                <c:pt idx="4381">
                  <c:v>36452.0</c:v>
                </c:pt>
                <c:pt idx="4382">
                  <c:v>36453.0</c:v>
                </c:pt>
                <c:pt idx="4383">
                  <c:v>36454.0</c:v>
                </c:pt>
                <c:pt idx="4384">
                  <c:v>36455.0</c:v>
                </c:pt>
                <c:pt idx="4385">
                  <c:v>36458.0</c:v>
                </c:pt>
                <c:pt idx="4386">
                  <c:v>36459.0</c:v>
                </c:pt>
                <c:pt idx="4387">
                  <c:v>36460.0</c:v>
                </c:pt>
                <c:pt idx="4388">
                  <c:v>36461.0</c:v>
                </c:pt>
                <c:pt idx="4389">
                  <c:v>36462.0</c:v>
                </c:pt>
                <c:pt idx="4390">
                  <c:v>36465.0</c:v>
                </c:pt>
                <c:pt idx="4391">
                  <c:v>36466.0</c:v>
                </c:pt>
                <c:pt idx="4392">
                  <c:v>36467.0</c:v>
                </c:pt>
                <c:pt idx="4393">
                  <c:v>36468.0</c:v>
                </c:pt>
                <c:pt idx="4394">
                  <c:v>36469.0</c:v>
                </c:pt>
                <c:pt idx="4395">
                  <c:v>36472.0</c:v>
                </c:pt>
                <c:pt idx="4396">
                  <c:v>36473.0</c:v>
                </c:pt>
                <c:pt idx="4397">
                  <c:v>36474.0</c:v>
                </c:pt>
                <c:pt idx="4398">
                  <c:v>36475.0</c:v>
                </c:pt>
                <c:pt idx="4399">
                  <c:v>36476.0</c:v>
                </c:pt>
                <c:pt idx="4400">
                  <c:v>36479.0</c:v>
                </c:pt>
                <c:pt idx="4401">
                  <c:v>36480.0</c:v>
                </c:pt>
                <c:pt idx="4402">
                  <c:v>36481.0</c:v>
                </c:pt>
                <c:pt idx="4403">
                  <c:v>36482.0</c:v>
                </c:pt>
                <c:pt idx="4404">
                  <c:v>36483.0</c:v>
                </c:pt>
                <c:pt idx="4405">
                  <c:v>36486.0</c:v>
                </c:pt>
                <c:pt idx="4406">
                  <c:v>36487.0</c:v>
                </c:pt>
                <c:pt idx="4407">
                  <c:v>36488.0</c:v>
                </c:pt>
                <c:pt idx="4408">
                  <c:v>36489.0</c:v>
                </c:pt>
                <c:pt idx="4409">
                  <c:v>36490.0</c:v>
                </c:pt>
                <c:pt idx="4410">
                  <c:v>36493.0</c:v>
                </c:pt>
                <c:pt idx="4411">
                  <c:v>36494.0</c:v>
                </c:pt>
                <c:pt idx="4412">
                  <c:v>36495.0</c:v>
                </c:pt>
                <c:pt idx="4413">
                  <c:v>36496.0</c:v>
                </c:pt>
                <c:pt idx="4414">
                  <c:v>36497.0</c:v>
                </c:pt>
                <c:pt idx="4415">
                  <c:v>36500.0</c:v>
                </c:pt>
                <c:pt idx="4416">
                  <c:v>36501.0</c:v>
                </c:pt>
                <c:pt idx="4417">
                  <c:v>36502.0</c:v>
                </c:pt>
                <c:pt idx="4418">
                  <c:v>36503.0</c:v>
                </c:pt>
                <c:pt idx="4419">
                  <c:v>36504.0</c:v>
                </c:pt>
                <c:pt idx="4420">
                  <c:v>36507.0</c:v>
                </c:pt>
                <c:pt idx="4421">
                  <c:v>36508.0</c:v>
                </c:pt>
                <c:pt idx="4422">
                  <c:v>36509.0</c:v>
                </c:pt>
                <c:pt idx="4423">
                  <c:v>36510.0</c:v>
                </c:pt>
                <c:pt idx="4424">
                  <c:v>36511.0</c:v>
                </c:pt>
                <c:pt idx="4425">
                  <c:v>36514.0</c:v>
                </c:pt>
                <c:pt idx="4426">
                  <c:v>36515.0</c:v>
                </c:pt>
                <c:pt idx="4427">
                  <c:v>36516.0</c:v>
                </c:pt>
                <c:pt idx="4428">
                  <c:v>36517.0</c:v>
                </c:pt>
                <c:pt idx="4429">
                  <c:v>36518.0</c:v>
                </c:pt>
                <c:pt idx="4430">
                  <c:v>36521.0</c:v>
                </c:pt>
                <c:pt idx="4431">
                  <c:v>36522.0</c:v>
                </c:pt>
                <c:pt idx="4432">
                  <c:v>36523.0</c:v>
                </c:pt>
                <c:pt idx="4433">
                  <c:v>36524.0</c:v>
                </c:pt>
                <c:pt idx="4434">
                  <c:v>36525.0</c:v>
                </c:pt>
                <c:pt idx="4435">
                  <c:v>36528.0</c:v>
                </c:pt>
                <c:pt idx="4436">
                  <c:v>36529.0</c:v>
                </c:pt>
                <c:pt idx="4437">
                  <c:v>36530.0</c:v>
                </c:pt>
                <c:pt idx="4438">
                  <c:v>36531.0</c:v>
                </c:pt>
                <c:pt idx="4439">
                  <c:v>36532.0</c:v>
                </c:pt>
                <c:pt idx="4440">
                  <c:v>36535.0</c:v>
                </c:pt>
                <c:pt idx="4441">
                  <c:v>36536.0</c:v>
                </c:pt>
                <c:pt idx="4442">
                  <c:v>36537.0</c:v>
                </c:pt>
                <c:pt idx="4443">
                  <c:v>36538.0</c:v>
                </c:pt>
                <c:pt idx="4444">
                  <c:v>36539.0</c:v>
                </c:pt>
                <c:pt idx="4445">
                  <c:v>36542.0</c:v>
                </c:pt>
                <c:pt idx="4446">
                  <c:v>36543.0</c:v>
                </c:pt>
                <c:pt idx="4447">
                  <c:v>36544.0</c:v>
                </c:pt>
                <c:pt idx="4448">
                  <c:v>36545.0</c:v>
                </c:pt>
                <c:pt idx="4449">
                  <c:v>36546.0</c:v>
                </c:pt>
                <c:pt idx="4450">
                  <c:v>36549.0</c:v>
                </c:pt>
                <c:pt idx="4451">
                  <c:v>36550.0</c:v>
                </c:pt>
                <c:pt idx="4452">
                  <c:v>36551.0</c:v>
                </c:pt>
                <c:pt idx="4453">
                  <c:v>36552.0</c:v>
                </c:pt>
                <c:pt idx="4454">
                  <c:v>36553.0</c:v>
                </c:pt>
                <c:pt idx="4455">
                  <c:v>36556.0</c:v>
                </c:pt>
                <c:pt idx="4456">
                  <c:v>36557.0</c:v>
                </c:pt>
                <c:pt idx="4457">
                  <c:v>36558.0</c:v>
                </c:pt>
                <c:pt idx="4458">
                  <c:v>36559.0</c:v>
                </c:pt>
                <c:pt idx="4459">
                  <c:v>36560.0</c:v>
                </c:pt>
                <c:pt idx="4460">
                  <c:v>36563.0</c:v>
                </c:pt>
                <c:pt idx="4461">
                  <c:v>36564.0</c:v>
                </c:pt>
                <c:pt idx="4462">
                  <c:v>36565.0</c:v>
                </c:pt>
                <c:pt idx="4463">
                  <c:v>36566.0</c:v>
                </c:pt>
                <c:pt idx="4464">
                  <c:v>36567.0</c:v>
                </c:pt>
                <c:pt idx="4465">
                  <c:v>36570.0</c:v>
                </c:pt>
                <c:pt idx="4466">
                  <c:v>36571.0</c:v>
                </c:pt>
                <c:pt idx="4467">
                  <c:v>36572.0</c:v>
                </c:pt>
                <c:pt idx="4468">
                  <c:v>36573.0</c:v>
                </c:pt>
                <c:pt idx="4469">
                  <c:v>36574.0</c:v>
                </c:pt>
                <c:pt idx="4470">
                  <c:v>36577.0</c:v>
                </c:pt>
                <c:pt idx="4471">
                  <c:v>36578.0</c:v>
                </c:pt>
                <c:pt idx="4472">
                  <c:v>36579.0</c:v>
                </c:pt>
                <c:pt idx="4473">
                  <c:v>36580.0</c:v>
                </c:pt>
                <c:pt idx="4474">
                  <c:v>36581.0</c:v>
                </c:pt>
                <c:pt idx="4475">
                  <c:v>36584.0</c:v>
                </c:pt>
                <c:pt idx="4476">
                  <c:v>36585.0</c:v>
                </c:pt>
                <c:pt idx="4477">
                  <c:v>36586.0</c:v>
                </c:pt>
                <c:pt idx="4478">
                  <c:v>36587.0</c:v>
                </c:pt>
                <c:pt idx="4479">
                  <c:v>36588.0</c:v>
                </c:pt>
                <c:pt idx="4480">
                  <c:v>36591.0</c:v>
                </c:pt>
                <c:pt idx="4481">
                  <c:v>36592.0</c:v>
                </c:pt>
                <c:pt idx="4482">
                  <c:v>36593.0</c:v>
                </c:pt>
                <c:pt idx="4483">
                  <c:v>36594.0</c:v>
                </c:pt>
                <c:pt idx="4484">
                  <c:v>36595.0</c:v>
                </c:pt>
                <c:pt idx="4485">
                  <c:v>36598.0</c:v>
                </c:pt>
                <c:pt idx="4486">
                  <c:v>36599.0</c:v>
                </c:pt>
                <c:pt idx="4487">
                  <c:v>36600.0</c:v>
                </c:pt>
                <c:pt idx="4488">
                  <c:v>36601.0</c:v>
                </c:pt>
                <c:pt idx="4489">
                  <c:v>36602.0</c:v>
                </c:pt>
                <c:pt idx="4490">
                  <c:v>36605.0</c:v>
                </c:pt>
                <c:pt idx="4491">
                  <c:v>36606.0</c:v>
                </c:pt>
                <c:pt idx="4492">
                  <c:v>36607.0</c:v>
                </c:pt>
                <c:pt idx="4493">
                  <c:v>36608.0</c:v>
                </c:pt>
                <c:pt idx="4494">
                  <c:v>36609.0</c:v>
                </c:pt>
                <c:pt idx="4495">
                  <c:v>36612.0</c:v>
                </c:pt>
                <c:pt idx="4496">
                  <c:v>36613.0</c:v>
                </c:pt>
                <c:pt idx="4497">
                  <c:v>36614.0</c:v>
                </c:pt>
                <c:pt idx="4498">
                  <c:v>36615.0</c:v>
                </c:pt>
                <c:pt idx="4499">
                  <c:v>36616.0</c:v>
                </c:pt>
                <c:pt idx="4500">
                  <c:v>36619.0</c:v>
                </c:pt>
                <c:pt idx="4501">
                  <c:v>36620.0</c:v>
                </c:pt>
                <c:pt idx="4502">
                  <c:v>36621.0</c:v>
                </c:pt>
                <c:pt idx="4503">
                  <c:v>36622.0</c:v>
                </c:pt>
                <c:pt idx="4504">
                  <c:v>36623.0</c:v>
                </c:pt>
                <c:pt idx="4505">
                  <c:v>36626.0</c:v>
                </c:pt>
                <c:pt idx="4506">
                  <c:v>36627.0</c:v>
                </c:pt>
                <c:pt idx="4507">
                  <c:v>36628.0</c:v>
                </c:pt>
                <c:pt idx="4508">
                  <c:v>36629.0</c:v>
                </c:pt>
                <c:pt idx="4509">
                  <c:v>36630.0</c:v>
                </c:pt>
                <c:pt idx="4510">
                  <c:v>36633.0</c:v>
                </c:pt>
                <c:pt idx="4511">
                  <c:v>36634.0</c:v>
                </c:pt>
                <c:pt idx="4512">
                  <c:v>36635.0</c:v>
                </c:pt>
                <c:pt idx="4513">
                  <c:v>36636.0</c:v>
                </c:pt>
                <c:pt idx="4514">
                  <c:v>36637.0</c:v>
                </c:pt>
                <c:pt idx="4515">
                  <c:v>36640.0</c:v>
                </c:pt>
                <c:pt idx="4516">
                  <c:v>36641.0</c:v>
                </c:pt>
                <c:pt idx="4517">
                  <c:v>36642.0</c:v>
                </c:pt>
                <c:pt idx="4518">
                  <c:v>36643.0</c:v>
                </c:pt>
                <c:pt idx="4519">
                  <c:v>36644.0</c:v>
                </c:pt>
                <c:pt idx="4520">
                  <c:v>36647.0</c:v>
                </c:pt>
                <c:pt idx="4521">
                  <c:v>36648.0</c:v>
                </c:pt>
                <c:pt idx="4522">
                  <c:v>36649.0</c:v>
                </c:pt>
                <c:pt idx="4523">
                  <c:v>36650.0</c:v>
                </c:pt>
                <c:pt idx="4524">
                  <c:v>36651.0</c:v>
                </c:pt>
                <c:pt idx="4525">
                  <c:v>36654.0</c:v>
                </c:pt>
                <c:pt idx="4526">
                  <c:v>36655.0</c:v>
                </c:pt>
                <c:pt idx="4527">
                  <c:v>36656.0</c:v>
                </c:pt>
                <c:pt idx="4528">
                  <c:v>36657.0</c:v>
                </c:pt>
                <c:pt idx="4529">
                  <c:v>36658.0</c:v>
                </c:pt>
                <c:pt idx="4530">
                  <c:v>36661.0</c:v>
                </c:pt>
                <c:pt idx="4531">
                  <c:v>36662.0</c:v>
                </c:pt>
                <c:pt idx="4532">
                  <c:v>36663.0</c:v>
                </c:pt>
                <c:pt idx="4533">
                  <c:v>36664.0</c:v>
                </c:pt>
                <c:pt idx="4534">
                  <c:v>36665.0</c:v>
                </c:pt>
                <c:pt idx="4535">
                  <c:v>36668.0</c:v>
                </c:pt>
                <c:pt idx="4536">
                  <c:v>36669.0</c:v>
                </c:pt>
                <c:pt idx="4537">
                  <c:v>36670.0</c:v>
                </c:pt>
                <c:pt idx="4538">
                  <c:v>36671.0</c:v>
                </c:pt>
                <c:pt idx="4539">
                  <c:v>36672.0</c:v>
                </c:pt>
                <c:pt idx="4540">
                  <c:v>36675.0</c:v>
                </c:pt>
                <c:pt idx="4541">
                  <c:v>36676.0</c:v>
                </c:pt>
                <c:pt idx="4542">
                  <c:v>36677.0</c:v>
                </c:pt>
                <c:pt idx="4543">
                  <c:v>36678.0</c:v>
                </c:pt>
                <c:pt idx="4544">
                  <c:v>36679.0</c:v>
                </c:pt>
                <c:pt idx="4545">
                  <c:v>36682.0</c:v>
                </c:pt>
                <c:pt idx="4546">
                  <c:v>36683.0</c:v>
                </c:pt>
                <c:pt idx="4547">
                  <c:v>36684.0</c:v>
                </c:pt>
                <c:pt idx="4548">
                  <c:v>36685.0</c:v>
                </c:pt>
                <c:pt idx="4549">
                  <c:v>36686.0</c:v>
                </c:pt>
                <c:pt idx="4550">
                  <c:v>36689.0</c:v>
                </c:pt>
                <c:pt idx="4551">
                  <c:v>36690.0</c:v>
                </c:pt>
                <c:pt idx="4552">
                  <c:v>36691.0</c:v>
                </c:pt>
                <c:pt idx="4553">
                  <c:v>36692.0</c:v>
                </c:pt>
                <c:pt idx="4554">
                  <c:v>36693.0</c:v>
                </c:pt>
                <c:pt idx="4555">
                  <c:v>36696.0</c:v>
                </c:pt>
                <c:pt idx="4556">
                  <c:v>36697.0</c:v>
                </c:pt>
                <c:pt idx="4557">
                  <c:v>36698.0</c:v>
                </c:pt>
                <c:pt idx="4558">
                  <c:v>36699.0</c:v>
                </c:pt>
                <c:pt idx="4559">
                  <c:v>36700.0</c:v>
                </c:pt>
                <c:pt idx="4560">
                  <c:v>36703.0</c:v>
                </c:pt>
                <c:pt idx="4561">
                  <c:v>36704.0</c:v>
                </c:pt>
                <c:pt idx="4562">
                  <c:v>36705.0</c:v>
                </c:pt>
                <c:pt idx="4563">
                  <c:v>36706.0</c:v>
                </c:pt>
                <c:pt idx="4564">
                  <c:v>36707.0</c:v>
                </c:pt>
                <c:pt idx="4565">
                  <c:v>36710.0</c:v>
                </c:pt>
                <c:pt idx="4566">
                  <c:v>36711.0</c:v>
                </c:pt>
                <c:pt idx="4567">
                  <c:v>36712.0</c:v>
                </c:pt>
                <c:pt idx="4568">
                  <c:v>36713.0</c:v>
                </c:pt>
                <c:pt idx="4569">
                  <c:v>36714.0</c:v>
                </c:pt>
                <c:pt idx="4570">
                  <c:v>36717.0</c:v>
                </c:pt>
                <c:pt idx="4571">
                  <c:v>36718.0</c:v>
                </c:pt>
                <c:pt idx="4572">
                  <c:v>36719.0</c:v>
                </c:pt>
                <c:pt idx="4573">
                  <c:v>36720.0</c:v>
                </c:pt>
                <c:pt idx="4574">
                  <c:v>36721.0</c:v>
                </c:pt>
                <c:pt idx="4575">
                  <c:v>36724.0</c:v>
                </c:pt>
                <c:pt idx="4576">
                  <c:v>36725.0</c:v>
                </c:pt>
                <c:pt idx="4577">
                  <c:v>36726.0</c:v>
                </c:pt>
                <c:pt idx="4578">
                  <c:v>36727.0</c:v>
                </c:pt>
                <c:pt idx="4579">
                  <c:v>36728.0</c:v>
                </c:pt>
                <c:pt idx="4580">
                  <c:v>36731.0</c:v>
                </c:pt>
                <c:pt idx="4581">
                  <c:v>36732.0</c:v>
                </c:pt>
                <c:pt idx="4582">
                  <c:v>36733.0</c:v>
                </c:pt>
                <c:pt idx="4583">
                  <c:v>36734.0</c:v>
                </c:pt>
                <c:pt idx="4584">
                  <c:v>36735.0</c:v>
                </c:pt>
                <c:pt idx="4585">
                  <c:v>36738.0</c:v>
                </c:pt>
                <c:pt idx="4586">
                  <c:v>36739.0</c:v>
                </c:pt>
                <c:pt idx="4587">
                  <c:v>36740.0</c:v>
                </c:pt>
                <c:pt idx="4588">
                  <c:v>36741.0</c:v>
                </c:pt>
                <c:pt idx="4589">
                  <c:v>36742.0</c:v>
                </c:pt>
                <c:pt idx="4590">
                  <c:v>36745.0</c:v>
                </c:pt>
                <c:pt idx="4591">
                  <c:v>36746.0</c:v>
                </c:pt>
                <c:pt idx="4592">
                  <c:v>36747.0</c:v>
                </c:pt>
                <c:pt idx="4593">
                  <c:v>36748.0</c:v>
                </c:pt>
                <c:pt idx="4594">
                  <c:v>36749.0</c:v>
                </c:pt>
                <c:pt idx="4595">
                  <c:v>36752.0</c:v>
                </c:pt>
                <c:pt idx="4596">
                  <c:v>36753.0</c:v>
                </c:pt>
                <c:pt idx="4597">
                  <c:v>36754.0</c:v>
                </c:pt>
                <c:pt idx="4598">
                  <c:v>36755.0</c:v>
                </c:pt>
                <c:pt idx="4599">
                  <c:v>36756.0</c:v>
                </c:pt>
                <c:pt idx="4600">
                  <c:v>36759.0</c:v>
                </c:pt>
                <c:pt idx="4601">
                  <c:v>36760.0</c:v>
                </c:pt>
                <c:pt idx="4602">
                  <c:v>36761.0</c:v>
                </c:pt>
                <c:pt idx="4603">
                  <c:v>36762.0</c:v>
                </c:pt>
                <c:pt idx="4604">
                  <c:v>36763.0</c:v>
                </c:pt>
                <c:pt idx="4605">
                  <c:v>36766.0</c:v>
                </c:pt>
                <c:pt idx="4606">
                  <c:v>36767.0</c:v>
                </c:pt>
                <c:pt idx="4607">
                  <c:v>36768.0</c:v>
                </c:pt>
                <c:pt idx="4608">
                  <c:v>36769.0</c:v>
                </c:pt>
                <c:pt idx="4609">
                  <c:v>36770.0</c:v>
                </c:pt>
                <c:pt idx="4610">
                  <c:v>36773.0</c:v>
                </c:pt>
                <c:pt idx="4611">
                  <c:v>36774.0</c:v>
                </c:pt>
                <c:pt idx="4612">
                  <c:v>36775.0</c:v>
                </c:pt>
                <c:pt idx="4613">
                  <c:v>36776.0</c:v>
                </c:pt>
                <c:pt idx="4614">
                  <c:v>36777.0</c:v>
                </c:pt>
                <c:pt idx="4615">
                  <c:v>36780.0</c:v>
                </c:pt>
                <c:pt idx="4616">
                  <c:v>36781.0</c:v>
                </c:pt>
                <c:pt idx="4617">
                  <c:v>36782.0</c:v>
                </c:pt>
                <c:pt idx="4618">
                  <c:v>36783.0</c:v>
                </c:pt>
                <c:pt idx="4619">
                  <c:v>36784.0</c:v>
                </c:pt>
                <c:pt idx="4620">
                  <c:v>36787.0</c:v>
                </c:pt>
                <c:pt idx="4621">
                  <c:v>36788.0</c:v>
                </c:pt>
                <c:pt idx="4622">
                  <c:v>36789.0</c:v>
                </c:pt>
                <c:pt idx="4623">
                  <c:v>36790.0</c:v>
                </c:pt>
                <c:pt idx="4624">
                  <c:v>36791.0</c:v>
                </c:pt>
                <c:pt idx="4625">
                  <c:v>36794.0</c:v>
                </c:pt>
                <c:pt idx="4626">
                  <c:v>36795.0</c:v>
                </c:pt>
                <c:pt idx="4627">
                  <c:v>36796.0</c:v>
                </c:pt>
                <c:pt idx="4628">
                  <c:v>36797.0</c:v>
                </c:pt>
                <c:pt idx="4629">
                  <c:v>36798.0</c:v>
                </c:pt>
                <c:pt idx="4630">
                  <c:v>36801.0</c:v>
                </c:pt>
                <c:pt idx="4631">
                  <c:v>36802.0</c:v>
                </c:pt>
                <c:pt idx="4632">
                  <c:v>36803.0</c:v>
                </c:pt>
                <c:pt idx="4633">
                  <c:v>36804.0</c:v>
                </c:pt>
                <c:pt idx="4634">
                  <c:v>36805.0</c:v>
                </c:pt>
                <c:pt idx="4635">
                  <c:v>36808.0</c:v>
                </c:pt>
                <c:pt idx="4636">
                  <c:v>36809.0</c:v>
                </c:pt>
                <c:pt idx="4637">
                  <c:v>36810.0</c:v>
                </c:pt>
                <c:pt idx="4638">
                  <c:v>36811.0</c:v>
                </c:pt>
                <c:pt idx="4639">
                  <c:v>36812.0</c:v>
                </c:pt>
                <c:pt idx="4640">
                  <c:v>36815.0</c:v>
                </c:pt>
                <c:pt idx="4641">
                  <c:v>36816.0</c:v>
                </c:pt>
                <c:pt idx="4642">
                  <c:v>36817.0</c:v>
                </c:pt>
                <c:pt idx="4643">
                  <c:v>36818.0</c:v>
                </c:pt>
                <c:pt idx="4644">
                  <c:v>36819.0</c:v>
                </c:pt>
                <c:pt idx="4645">
                  <c:v>36822.0</c:v>
                </c:pt>
                <c:pt idx="4646">
                  <c:v>36823.0</c:v>
                </c:pt>
                <c:pt idx="4647">
                  <c:v>36824.0</c:v>
                </c:pt>
                <c:pt idx="4648">
                  <c:v>36825.0</c:v>
                </c:pt>
                <c:pt idx="4649">
                  <c:v>36826.0</c:v>
                </c:pt>
                <c:pt idx="4650">
                  <c:v>36829.0</c:v>
                </c:pt>
                <c:pt idx="4651">
                  <c:v>36830.0</c:v>
                </c:pt>
                <c:pt idx="4652">
                  <c:v>36831.0</c:v>
                </c:pt>
                <c:pt idx="4653">
                  <c:v>36832.0</c:v>
                </c:pt>
                <c:pt idx="4654">
                  <c:v>36833.0</c:v>
                </c:pt>
                <c:pt idx="4655">
                  <c:v>36836.0</c:v>
                </c:pt>
                <c:pt idx="4656">
                  <c:v>36837.0</c:v>
                </c:pt>
                <c:pt idx="4657">
                  <c:v>36838.0</c:v>
                </c:pt>
                <c:pt idx="4658">
                  <c:v>36839.0</c:v>
                </c:pt>
                <c:pt idx="4659">
                  <c:v>36840.0</c:v>
                </c:pt>
                <c:pt idx="4660">
                  <c:v>36843.0</c:v>
                </c:pt>
                <c:pt idx="4661">
                  <c:v>36844.0</c:v>
                </c:pt>
                <c:pt idx="4662">
                  <c:v>36845.0</c:v>
                </c:pt>
                <c:pt idx="4663">
                  <c:v>36846.0</c:v>
                </c:pt>
                <c:pt idx="4664">
                  <c:v>36847.0</c:v>
                </c:pt>
                <c:pt idx="4665">
                  <c:v>36850.0</c:v>
                </c:pt>
                <c:pt idx="4666">
                  <c:v>36851.0</c:v>
                </c:pt>
                <c:pt idx="4667">
                  <c:v>36852.0</c:v>
                </c:pt>
                <c:pt idx="4668">
                  <c:v>36853.0</c:v>
                </c:pt>
                <c:pt idx="4669">
                  <c:v>36854.0</c:v>
                </c:pt>
                <c:pt idx="4670">
                  <c:v>36857.0</c:v>
                </c:pt>
                <c:pt idx="4671">
                  <c:v>36858.0</c:v>
                </c:pt>
                <c:pt idx="4672">
                  <c:v>36859.0</c:v>
                </c:pt>
                <c:pt idx="4673">
                  <c:v>36860.0</c:v>
                </c:pt>
                <c:pt idx="4674">
                  <c:v>36861.0</c:v>
                </c:pt>
                <c:pt idx="4675">
                  <c:v>36864.0</c:v>
                </c:pt>
                <c:pt idx="4676">
                  <c:v>36865.0</c:v>
                </c:pt>
                <c:pt idx="4677">
                  <c:v>36866.0</c:v>
                </c:pt>
                <c:pt idx="4678">
                  <c:v>36867.0</c:v>
                </c:pt>
                <c:pt idx="4679">
                  <c:v>36868.0</c:v>
                </c:pt>
                <c:pt idx="4680">
                  <c:v>36871.0</c:v>
                </c:pt>
                <c:pt idx="4681">
                  <c:v>36872.0</c:v>
                </c:pt>
                <c:pt idx="4682">
                  <c:v>36873.0</c:v>
                </c:pt>
                <c:pt idx="4683">
                  <c:v>36874.0</c:v>
                </c:pt>
                <c:pt idx="4684">
                  <c:v>36875.0</c:v>
                </c:pt>
                <c:pt idx="4685">
                  <c:v>36878.0</c:v>
                </c:pt>
                <c:pt idx="4686">
                  <c:v>36879.0</c:v>
                </c:pt>
                <c:pt idx="4687">
                  <c:v>36880.0</c:v>
                </c:pt>
                <c:pt idx="4688">
                  <c:v>36881.0</c:v>
                </c:pt>
                <c:pt idx="4689">
                  <c:v>36882.0</c:v>
                </c:pt>
                <c:pt idx="4690">
                  <c:v>36885.0</c:v>
                </c:pt>
                <c:pt idx="4691">
                  <c:v>36886.0</c:v>
                </c:pt>
                <c:pt idx="4692">
                  <c:v>36887.0</c:v>
                </c:pt>
                <c:pt idx="4693">
                  <c:v>36888.0</c:v>
                </c:pt>
                <c:pt idx="4694">
                  <c:v>36889.0</c:v>
                </c:pt>
                <c:pt idx="4695">
                  <c:v>36892.0</c:v>
                </c:pt>
                <c:pt idx="4696">
                  <c:v>36893.0</c:v>
                </c:pt>
                <c:pt idx="4697">
                  <c:v>36894.0</c:v>
                </c:pt>
                <c:pt idx="4698">
                  <c:v>36895.0</c:v>
                </c:pt>
                <c:pt idx="4699">
                  <c:v>36896.0</c:v>
                </c:pt>
                <c:pt idx="4700">
                  <c:v>36899.0</c:v>
                </c:pt>
                <c:pt idx="4701">
                  <c:v>36900.0</c:v>
                </c:pt>
                <c:pt idx="4702">
                  <c:v>36901.0</c:v>
                </c:pt>
                <c:pt idx="4703">
                  <c:v>36902.0</c:v>
                </c:pt>
                <c:pt idx="4704">
                  <c:v>36903.0</c:v>
                </c:pt>
                <c:pt idx="4705">
                  <c:v>36906.0</c:v>
                </c:pt>
                <c:pt idx="4706">
                  <c:v>36907.0</c:v>
                </c:pt>
                <c:pt idx="4707">
                  <c:v>36908.0</c:v>
                </c:pt>
                <c:pt idx="4708">
                  <c:v>36909.0</c:v>
                </c:pt>
                <c:pt idx="4709">
                  <c:v>36910.0</c:v>
                </c:pt>
                <c:pt idx="4710">
                  <c:v>36913.0</c:v>
                </c:pt>
                <c:pt idx="4711">
                  <c:v>36914.0</c:v>
                </c:pt>
                <c:pt idx="4712">
                  <c:v>36915.0</c:v>
                </c:pt>
                <c:pt idx="4713">
                  <c:v>36916.0</c:v>
                </c:pt>
                <c:pt idx="4714">
                  <c:v>36917.0</c:v>
                </c:pt>
                <c:pt idx="4715">
                  <c:v>36920.0</c:v>
                </c:pt>
                <c:pt idx="4716">
                  <c:v>36921.0</c:v>
                </c:pt>
                <c:pt idx="4717">
                  <c:v>36922.0</c:v>
                </c:pt>
                <c:pt idx="4718">
                  <c:v>36923.0</c:v>
                </c:pt>
                <c:pt idx="4719">
                  <c:v>36924.0</c:v>
                </c:pt>
                <c:pt idx="4720">
                  <c:v>36927.0</c:v>
                </c:pt>
                <c:pt idx="4721">
                  <c:v>36928.0</c:v>
                </c:pt>
                <c:pt idx="4722">
                  <c:v>36929.0</c:v>
                </c:pt>
                <c:pt idx="4723">
                  <c:v>36930.0</c:v>
                </c:pt>
                <c:pt idx="4724">
                  <c:v>36931.0</c:v>
                </c:pt>
                <c:pt idx="4725">
                  <c:v>36934.0</c:v>
                </c:pt>
                <c:pt idx="4726">
                  <c:v>36935.0</c:v>
                </c:pt>
                <c:pt idx="4727">
                  <c:v>36936.0</c:v>
                </c:pt>
                <c:pt idx="4728">
                  <c:v>36937.0</c:v>
                </c:pt>
                <c:pt idx="4729">
                  <c:v>36938.0</c:v>
                </c:pt>
                <c:pt idx="4730">
                  <c:v>36941.0</c:v>
                </c:pt>
                <c:pt idx="4731">
                  <c:v>36942.0</c:v>
                </c:pt>
                <c:pt idx="4732">
                  <c:v>36943.0</c:v>
                </c:pt>
                <c:pt idx="4733">
                  <c:v>36944.0</c:v>
                </c:pt>
                <c:pt idx="4734">
                  <c:v>36945.0</c:v>
                </c:pt>
                <c:pt idx="4735">
                  <c:v>36948.0</c:v>
                </c:pt>
                <c:pt idx="4736">
                  <c:v>36949.0</c:v>
                </c:pt>
                <c:pt idx="4737">
                  <c:v>36950.0</c:v>
                </c:pt>
                <c:pt idx="4738">
                  <c:v>36951.0</c:v>
                </c:pt>
                <c:pt idx="4739">
                  <c:v>36952.0</c:v>
                </c:pt>
                <c:pt idx="4740">
                  <c:v>36955.0</c:v>
                </c:pt>
                <c:pt idx="4741">
                  <c:v>36956.0</c:v>
                </c:pt>
                <c:pt idx="4742">
                  <c:v>36957.0</c:v>
                </c:pt>
                <c:pt idx="4743">
                  <c:v>36958.0</c:v>
                </c:pt>
                <c:pt idx="4744">
                  <c:v>36959.0</c:v>
                </c:pt>
                <c:pt idx="4745">
                  <c:v>36962.0</c:v>
                </c:pt>
                <c:pt idx="4746">
                  <c:v>36963.0</c:v>
                </c:pt>
                <c:pt idx="4747">
                  <c:v>36964.0</c:v>
                </c:pt>
                <c:pt idx="4748">
                  <c:v>36965.0</c:v>
                </c:pt>
                <c:pt idx="4749">
                  <c:v>36966.0</c:v>
                </c:pt>
                <c:pt idx="4750">
                  <c:v>36969.0</c:v>
                </c:pt>
                <c:pt idx="4751">
                  <c:v>36970.0</c:v>
                </c:pt>
                <c:pt idx="4752">
                  <c:v>36971.0</c:v>
                </c:pt>
                <c:pt idx="4753">
                  <c:v>36972.0</c:v>
                </c:pt>
                <c:pt idx="4754">
                  <c:v>36973.0</c:v>
                </c:pt>
                <c:pt idx="4755">
                  <c:v>36976.0</c:v>
                </c:pt>
                <c:pt idx="4756">
                  <c:v>36977.0</c:v>
                </c:pt>
                <c:pt idx="4757">
                  <c:v>36978.0</c:v>
                </c:pt>
                <c:pt idx="4758">
                  <c:v>36979.0</c:v>
                </c:pt>
                <c:pt idx="4759">
                  <c:v>36980.0</c:v>
                </c:pt>
                <c:pt idx="4760">
                  <c:v>36983.0</c:v>
                </c:pt>
                <c:pt idx="4761">
                  <c:v>36984.0</c:v>
                </c:pt>
                <c:pt idx="4762">
                  <c:v>36985.0</c:v>
                </c:pt>
                <c:pt idx="4763">
                  <c:v>36986.0</c:v>
                </c:pt>
                <c:pt idx="4764">
                  <c:v>36987.0</c:v>
                </c:pt>
                <c:pt idx="4765">
                  <c:v>36990.0</c:v>
                </c:pt>
                <c:pt idx="4766">
                  <c:v>36991.0</c:v>
                </c:pt>
                <c:pt idx="4767">
                  <c:v>36992.0</c:v>
                </c:pt>
                <c:pt idx="4768">
                  <c:v>36993.0</c:v>
                </c:pt>
                <c:pt idx="4769">
                  <c:v>36994.0</c:v>
                </c:pt>
                <c:pt idx="4770">
                  <c:v>36997.0</c:v>
                </c:pt>
                <c:pt idx="4771">
                  <c:v>36998.0</c:v>
                </c:pt>
                <c:pt idx="4772">
                  <c:v>36999.0</c:v>
                </c:pt>
                <c:pt idx="4773">
                  <c:v>37000.0</c:v>
                </c:pt>
                <c:pt idx="4774">
                  <c:v>37001.0</c:v>
                </c:pt>
                <c:pt idx="4775">
                  <c:v>37004.0</c:v>
                </c:pt>
                <c:pt idx="4776">
                  <c:v>37005.0</c:v>
                </c:pt>
                <c:pt idx="4777">
                  <c:v>37006.0</c:v>
                </c:pt>
                <c:pt idx="4778">
                  <c:v>37007.0</c:v>
                </c:pt>
                <c:pt idx="4779">
                  <c:v>37008.0</c:v>
                </c:pt>
                <c:pt idx="4780">
                  <c:v>37011.0</c:v>
                </c:pt>
                <c:pt idx="4781">
                  <c:v>37012.0</c:v>
                </c:pt>
                <c:pt idx="4782">
                  <c:v>37013.0</c:v>
                </c:pt>
                <c:pt idx="4783">
                  <c:v>37014.0</c:v>
                </c:pt>
                <c:pt idx="4784">
                  <c:v>37015.0</c:v>
                </c:pt>
                <c:pt idx="4785">
                  <c:v>37018.0</c:v>
                </c:pt>
                <c:pt idx="4786">
                  <c:v>37019.0</c:v>
                </c:pt>
                <c:pt idx="4787">
                  <c:v>37020.0</c:v>
                </c:pt>
                <c:pt idx="4788">
                  <c:v>37021.0</c:v>
                </c:pt>
                <c:pt idx="4789">
                  <c:v>37022.0</c:v>
                </c:pt>
                <c:pt idx="4790">
                  <c:v>37025.0</c:v>
                </c:pt>
                <c:pt idx="4791">
                  <c:v>37026.0</c:v>
                </c:pt>
                <c:pt idx="4792">
                  <c:v>37027.0</c:v>
                </c:pt>
                <c:pt idx="4793">
                  <c:v>37028.0</c:v>
                </c:pt>
                <c:pt idx="4794">
                  <c:v>37029.0</c:v>
                </c:pt>
                <c:pt idx="4795">
                  <c:v>37032.0</c:v>
                </c:pt>
                <c:pt idx="4796">
                  <c:v>37033.0</c:v>
                </c:pt>
                <c:pt idx="4797">
                  <c:v>37034.0</c:v>
                </c:pt>
                <c:pt idx="4798">
                  <c:v>37035.0</c:v>
                </c:pt>
                <c:pt idx="4799">
                  <c:v>37036.0</c:v>
                </c:pt>
                <c:pt idx="4800">
                  <c:v>37039.0</c:v>
                </c:pt>
                <c:pt idx="4801">
                  <c:v>37040.0</c:v>
                </c:pt>
                <c:pt idx="4802">
                  <c:v>37041.0</c:v>
                </c:pt>
                <c:pt idx="4803">
                  <c:v>37042.0</c:v>
                </c:pt>
                <c:pt idx="4804">
                  <c:v>37043.0</c:v>
                </c:pt>
                <c:pt idx="4805">
                  <c:v>37046.0</c:v>
                </c:pt>
                <c:pt idx="4806">
                  <c:v>37047.0</c:v>
                </c:pt>
                <c:pt idx="4807">
                  <c:v>37048.0</c:v>
                </c:pt>
                <c:pt idx="4808">
                  <c:v>37049.0</c:v>
                </c:pt>
                <c:pt idx="4809">
                  <c:v>37050.0</c:v>
                </c:pt>
                <c:pt idx="4810">
                  <c:v>37053.0</c:v>
                </c:pt>
                <c:pt idx="4811">
                  <c:v>37054.0</c:v>
                </c:pt>
                <c:pt idx="4812">
                  <c:v>37055.0</c:v>
                </c:pt>
                <c:pt idx="4813">
                  <c:v>37056.0</c:v>
                </c:pt>
                <c:pt idx="4814">
                  <c:v>37057.0</c:v>
                </c:pt>
                <c:pt idx="4815">
                  <c:v>37060.0</c:v>
                </c:pt>
                <c:pt idx="4816">
                  <c:v>37061.0</c:v>
                </c:pt>
                <c:pt idx="4817">
                  <c:v>37062.0</c:v>
                </c:pt>
                <c:pt idx="4818">
                  <c:v>37063.0</c:v>
                </c:pt>
                <c:pt idx="4819">
                  <c:v>37064.0</c:v>
                </c:pt>
                <c:pt idx="4820">
                  <c:v>37067.0</c:v>
                </c:pt>
                <c:pt idx="4821">
                  <c:v>37068.0</c:v>
                </c:pt>
                <c:pt idx="4822">
                  <c:v>37069.0</c:v>
                </c:pt>
                <c:pt idx="4823">
                  <c:v>37070.0</c:v>
                </c:pt>
                <c:pt idx="4824">
                  <c:v>37071.0</c:v>
                </c:pt>
                <c:pt idx="4825">
                  <c:v>37074.0</c:v>
                </c:pt>
                <c:pt idx="4826">
                  <c:v>37075.0</c:v>
                </c:pt>
                <c:pt idx="4827">
                  <c:v>37076.0</c:v>
                </c:pt>
                <c:pt idx="4828">
                  <c:v>37077.0</c:v>
                </c:pt>
                <c:pt idx="4829">
                  <c:v>37078.0</c:v>
                </c:pt>
                <c:pt idx="4830">
                  <c:v>37081.0</c:v>
                </c:pt>
                <c:pt idx="4831">
                  <c:v>37082.0</c:v>
                </c:pt>
                <c:pt idx="4832">
                  <c:v>37083.0</c:v>
                </c:pt>
                <c:pt idx="4833">
                  <c:v>37084.0</c:v>
                </c:pt>
                <c:pt idx="4834">
                  <c:v>37085.0</c:v>
                </c:pt>
                <c:pt idx="4835">
                  <c:v>37088.0</c:v>
                </c:pt>
                <c:pt idx="4836">
                  <c:v>37089.0</c:v>
                </c:pt>
                <c:pt idx="4837">
                  <c:v>37090.0</c:v>
                </c:pt>
                <c:pt idx="4838">
                  <c:v>37091.0</c:v>
                </c:pt>
                <c:pt idx="4839">
                  <c:v>37092.0</c:v>
                </c:pt>
                <c:pt idx="4840">
                  <c:v>37095.0</c:v>
                </c:pt>
                <c:pt idx="4841">
                  <c:v>37096.0</c:v>
                </c:pt>
                <c:pt idx="4842">
                  <c:v>37097.0</c:v>
                </c:pt>
                <c:pt idx="4843">
                  <c:v>37098.0</c:v>
                </c:pt>
                <c:pt idx="4844">
                  <c:v>37099.0</c:v>
                </c:pt>
                <c:pt idx="4845">
                  <c:v>37102.0</c:v>
                </c:pt>
                <c:pt idx="4846">
                  <c:v>37103.0</c:v>
                </c:pt>
                <c:pt idx="4847">
                  <c:v>37104.0</c:v>
                </c:pt>
                <c:pt idx="4848">
                  <c:v>37105.0</c:v>
                </c:pt>
                <c:pt idx="4849">
                  <c:v>37106.0</c:v>
                </c:pt>
                <c:pt idx="4850">
                  <c:v>37109.0</c:v>
                </c:pt>
                <c:pt idx="4851">
                  <c:v>37110.0</c:v>
                </c:pt>
                <c:pt idx="4852">
                  <c:v>37111.0</c:v>
                </c:pt>
                <c:pt idx="4853">
                  <c:v>37112.0</c:v>
                </c:pt>
                <c:pt idx="4854">
                  <c:v>37113.0</c:v>
                </c:pt>
                <c:pt idx="4855">
                  <c:v>37116.0</c:v>
                </c:pt>
                <c:pt idx="4856">
                  <c:v>37117.0</c:v>
                </c:pt>
                <c:pt idx="4857">
                  <c:v>37118.0</c:v>
                </c:pt>
                <c:pt idx="4858">
                  <c:v>37119.0</c:v>
                </c:pt>
                <c:pt idx="4859">
                  <c:v>37120.0</c:v>
                </c:pt>
                <c:pt idx="4860">
                  <c:v>37123.0</c:v>
                </c:pt>
                <c:pt idx="4861">
                  <c:v>37124.0</c:v>
                </c:pt>
                <c:pt idx="4862">
                  <c:v>37125.0</c:v>
                </c:pt>
                <c:pt idx="4863">
                  <c:v>37126.0</c:v>
                </c:pt>
                <c:pt idx="4864">
                  <c:v>37127.0</c:v>
                </c:pt>
                <c:pt idx="4865">
                  <c:v>37130.0</c:v>
                </c:pt>
                <c:pt idx="4866">
                  <c:v>37131.0</c:v>
                </c:pt>
                <c:pt idx="4867">
                  <c:v>37132.0</c:v>
                </c:pt>
                <c:pt idx="4868">
                  <c:v>37133.0</c:v>
                </c:pt>
                <c:pt idx="4869">
                  <c:v>37134.0</c:v>
                </c:pt>
                <c:pt idx="4870">
                  <c:v>37137.0</c:v>
                </c:pt>
                <c:pt idx="4871">
                  <c:v>37138.0</c:v>
                </c:pt>
                <c:pt idx="4872">
                  <c:v>37139.0</c:v>
                </c:pt>
                <c:pt idx="4873">
                  <c:v>37140.0</c:v>
                </c:pt>
                <c:pt idx="4874">
                  <c:v>37141.0</c:v>
                </c:pt>
                <c:pt idx="4875">
                  <c:v>37144.0</c:v>
                </c:pt>
                <c:pt idx="4876">
                  <c:v>37145.0</c:v>
                </c:pt>
                <c:pt idx="4877">
                  <c:v>37146.0</c:v>
                </c:pt>
                <c:pt idx="4878">
                  <c:v>37147.0</c:v>
                </c:pt>
                <c:pt idx="4879">
                  <c:v>37148.0</c:v>
                </c:pt>
                <c:pt idx="4880">
                  <c:v>37151.0</c:v>
                </c:pt>
                <c:pt idx="4881">
                  <c:v>37152.0</c:v>
                </c:pt>
                <c:pt idx="4882">
                  <c:v>37153.0</c:v>
                </c:pt>
                <c:pt idx="4883">
                  <c:v>37154.0</c:v>
                </c:pt>
                <c:pt idx="4884">
                  <c:v>37155.0</c:v>
                </c:pt>
                <c:pt idx="4885">
                  <c:v>37158.0</c:v>
                </c:pt>
                <c:pt idx="4886">
                  <c:v>37159.0</c:v>
                </c:pt>
                <c:pt idx="4887">
                  <c:v>37160.0</c:v>
                </c:pt>
                <c:pt idx="4888">
                  <c:v>37161.0</c:v>
                </c:pt>
                <c:pt idx="4889">
                  <c:v>37162.0</c:v>
                </c:pt>
                <c:pt idx="4890">
                  <c:v>37165.0</c:v>
                </c:pt>
                <c:pt idx="4891">
                  <c:v>37166.0</c:v>
                </c:pt>
                <c:pt idx="4892">
                  <c:v>37167.0</c:v>
                </c:pt>
                <c:pt idx="4893">
                  <c:v>37168.0</c:v>
                </c:pt>
                <c:pt idx="4894">
                  <c:v>37169.0</c:v>
                </c:pt>
                <c:pt idx="4895">
                  <c:v>37172.0</c:v>
                </c:pt>
                <c:pt idx="4896">
                  <c:v>37173.0</c:v>
                </c:pt>
                <c:pt idx="4897">
                  <c:v>37174.0</c:v>
                </c:pt>
                <c:pt idx="4898">
                  <c:v>37175.0</c:v>
                </c:pt>
                <c:pt idx="4899">
                  <c:v>37176.0</c:v>
                </c:pt>
                <c:pt idx="4900">
                  <c:v>37179.0</c:v>
                </c:pt>
                <c:pt idx="4901">
                  <c:v>37180.0</c:v>
                </c:pt>
                <c:pt idx="4902">
                  <c:v>37181.0</c:v>
                </c:pt>
                <c:pt idx="4903">
                  <c:v>37182.0</c:v>
                </c:pt>
                <c:pt idx="4904">
                  <c:v>37183.0</c:v>
                </c:pt>
                <c:pt idx="4905">
                  <c:v>37186.0</c:v>
                </c:pt>
                <c:pt idx="4906">
                  <c:v>37187.0</c:v>
                </c:pt>
                <c:pt idx="4907">
                  <c:v>37188.0</c:v>
                </c:pt>
                <c:pt idx="4908">
                  <c:v>37189.0</c:v>
                </c:pt>
                <c:pt idx="4909">
                  <c:v>37190.0</c:v>
                </c:pt>
                <c:pt idx="4910">
                  <c:v>37193.0</c:v>
                </c:pt>
                <c:pt idx="4911">
                  <c:v>37194.0</c:v>
                </c:pt>
                <c:pt idx="4912">
                  <c:v>37195.0</c:v>
                </c:pt>
                <c:pt idx="4913">
                  <c:v>37196.0</c:v>
                </c:pt>
                <c:pt idx="4914">
                  <c:v>37197.0</c:v>
                </c:pt>
                <c:pt idx="4915">
                  <c:v>37200.0</c:v>
                </c:pt>
                <c:pt idx="4916">
                  <c:v>37201.0</c:v>
                </c:pt>
                <c:pt idx="4917">
                  <c:v>37202.0</c:v>
                </c:pt>
                <c:pt idx="4918">
                  <c:v>37203.0</c:v>
                </c:pt>
                <c:pt idx="4919">
                  <c:v>37204.0</c:v>
                </c:pt>
                <c:pt idx="4920">
                  <c:v>37207.0</c:v>
                </c:pt>
                <c:pt idx="4921">
                  <c:v>37208.0</c:v>
                </c:pt>
                <c:pt idx="4922">
                  <c:v>37209.0</c:v>
                </c:pt>
                <c:pt idx="4923">
                  <c:v>37210.0</c:v>
                </c:pt>
                <c:pt idx="4924">
                  <c:v>37211.0</c:v>
                </c:pt>
                <c:pt idx="4925">
                  <c:v>37214.0</c:v>
                </c:pt>
                <c:pt idx="4926">
                  <c:v>37215.0</c:v>
                </c:pt>
                <c:pt idx="4927">
                  <c:v>37216.0</c:v>
                </c:pt>
                <c:pt idx="4928">
                  <c:v>37217.0</c:v>
                </c:pt>
                <c:pt idx="4929">
                  <c:v>37218.0</c:v>
                </c:pt>
                <c:pt idx="4930">
                  <c:v>37221.0</c:v>
                </c:pt>
                <c:pt idx="4931">
                  <c:v>37222.0</c:v>
                </c:pt>
                <c:pt idx="4932">
                  <c:v>37223.0</c:v>
                </c:pt>
                <c:pt idx="4933">
                  <c:v>37224.0</c:v>
                </c:pt>
                <c:pt idx="4934">
                  <c:v>37225.0</c:v>
                </c:pt>
                <c:pt idx="4935">
                  <c:v>37228.0</c:v>
                </c:pt>
                <c:pt idx="4936">
                  <c:v>37229.0</c:v>
                </c:pt>
                <c:pt idx="4937">
                  <c:v>37230.0</c:v>
                </c:pt>
                <c:pt idx="4938">
                  <c:v>37231.0</c:v>
                </c:pt>
                <c:pt idx="4939">
                  <c:v>37232.0</c:v>
                </c:pt>
                <c:pt idx="4940">
                  <c:v>37235.0</c:v>
                </c:pt>
                <c:pt idx="4941">
                  <c:v>37236.0</c:v>
                </c:pt>
                <c:pt idx="4942">
                  <c:v>37237.0</c:v>
                </c:pt>
                <c:pt idx="4943">
                  <c:v>37238.0</c:v>
                </c:pt>
                <c:pt idx="4944">
                  <c:v>37239.0</c:v>
                </c:pt>
                <c:pt idx="4945">
                  <c:v>37242.0</c:v>
                </c:pt>
                <c:pt idx="4946">
                  <c:v>37243.0</c:v>
                </c:pt>
                <c:pt idx="4947">
                  <c:v>37244.0</c:v>
                </c:pt>
                <c:pt idx="4948">
                  <c:v>37245.0</c:v>
                </c:pt>
                <c:pt idx="4949">
                  <c:v>37246.0</c:v>
                </c:pt>
                <c:pt idx="4950">
                  <c:v>37249.0</c:v>
                </c:pt>
                <c:pt idx="4951">
                  <c:v>37250.0</c:v>
                </c:pt>
                <c:pt idx="4952">
                  <c:v>37251.0</c:v>
                </c:pt>
                <c:pt idx="4953">
                  <c:v>37252.0</c:v>
                </c:pt>
                <c:pt idx="4954">
                  <c:v>37253.0</c:v>
                </c:pt>
                <c:pt idx="4955">
                  <c:v>37256.0</c:v>
                </c:pt>
                <c:pt idx="4956">
                  <c:v>37257.0</c:v>
                </c:pt>
                <c:pt idx="4957">
                  <c:v>37258.0</c:v>
                </c:pt>
                <c:pt idx="4958">
                  <c:v>37259.0</c:v>
                </c:pt>
                <c:pt idx="4959">
                  <c:v>37260.0</c:v>
                </c:pt>
                <c:pt idx="4960">
                  <c:v>37263.0</c:v>
                </c:pt>
                <c:pt idx="4961">
                  <c:v>37264.0</c:v>
                </c:pt>
                <c:pt idx="4962">
                  <c:v>37265.0</c:v>
                </c:pt>
                <c:pt idx="4963">
                  <c:v>37266.0</c:v>
                </c:pt>
                <c:pt idx="4964">
                  <c:v>37267.0</c:v>
                </c:pt>
                <c:pt idx="4965">
                  <c:v>37270.0</c:v>
                </c:pt>
                <c:pt idx="4966">
                  <c:v>37271.0</c:v>
                </c:pt>
                <c:pt idx="4967">
                  <c:v>37272.0</c:v>
                </c:pt>
                <c:pt idx="4968">
                  <c:v>37273.0</c:v>
                </c:pt>
                <c:pt idx="4969">
                  <c:v>37274.0</c:v>
                </c:pt>
                <c:pt idx="4970">
                  <c:v>37277.0</c:v>
                </c:pt>
                <c:pt idx="4971">
                  <c:v>37278.0</c:v>
                </c:pt>
                <c:pt idx="4972">
                  <c:v>37279.0</c:v>
                </c:pt>
                <c:pt idx="4973">
                  <c:v>37280.0</c:v>
                </c:pt>
                <c:pt idx="4974">
                  <c:v>37281.0</c:v>
                </c:pt>
                <c:pt idx="4975">
                  <c:v>37284.0</c:v>
                </c:pt>
                <c:pt idx="4976">
                  <c:v>37285.0</c:v>
                </c:pt>
                <c:pt idx="4977">
                  <c:v>37286.0</c:v>
                </c:pt>
                <c:pt idx="4978">
                  <c:v>37287.0</c:v>
                </c:pt>
                <c:pt idx="4979">
                  <c:v>37288.0</c:v>
                </c:pt>
                <c:pt idx="4980">
                  <c:v>37291.0</c:v>
                </c:pt>
                <c:pt idx="4981">
                  <c:v>37292.0</c:v>
                </c:pt>
                <c:pt idx="4982">
                  <c:v>37293.0</c:v>
                </c:pt>
                <c:pt idx="4983">
                  <c:v>37294.0</c:v>
                </c:pt>
                <c:pt idx="4984">
                  <c:v>37295.0</c:v>
                </c:pt>
                <c:pt idx="4985">
                  <c:v>37298.0</c:v>
                </c:pt>
                <c:pt idx="4986">
                  <c:v>37299.0</c:v>
                </c:pt>
                <c:pt idx="4987">
                  <c:v>37300.0</c:v>
                </c:pt>
                <c:pt idx="4988">
                  <c:v>37301.0</c:v>
                </c:pt>
                <c:pt idx="4989">
                  <c:v>37302.0</c:v>
                </c:pt>
                <c:pt idx="4990">
                  <c:v>37305.0</c:v>
                </c:pt>
                <c:pt idx="4991">
                  <c:v>37306.0</c:v>
                </c:pt>
                <c:pt idx="4992">
                  <c:v>37307.0</c:v>
                </c:pt>
                <c:pt idx="4993">
                  <c:v>37308.0</c:v>
                </c:pt>
                <c:pt idx="4994">
                  <c:v>37309.0</c:v>
                </c:pt>
                <c:pt idx="4995">
                  <c:v>37312.0</c:v>
                </c:pt>
                <c:pt idx="4996">
                  <c:v>37313.0</c:v>
                </c:pt>
                <c:pt idx="4997">
                  <c:v>37314.0</c:v>
                </c:pt>
                <c:pt idx="4998">
                  <c:v>37315.0</c:v>
                </c:pt>
                <c:pt idx="4999">
                  <c:v>37316.0</c:v>
                </c:pt>
                <c:pt idx="5000">
                  <c:v>37319.0</c:v>
                </c:pt>
                <c:pt idx="5001">
                  <c:v>37320.0</c:v>
                </c:pt>
                <c:pt idx="5002">
                  <c:v>37321.0</c:v>
                </c:pt>
                <c:pt idx="5003">
                  <c:v>37322.0</c:v>
                </c:pt>
                <c:pt idx="5004">
                  <c:v>37323.0</c:v>
                </c:pt>
                <c:pt idx="5005">
                  <c:v>37326.0</c:v>
                </c:pt>
                <c:pt idx="5006">
                  <c:v>37327.0</c:v>
                </c:pt>
                <c:pt idx="5007">
                  <c:v>37328.0</c:v>
                </c:pt>
                <c:pt idx="5008">
                  <c:v>37329.0</c:v>
                </c:pt>
                <c:pt idx="5009">
                  <c:v>37330.0</c:v>
                </c:pt>
                <c:pt idx="5010">
                  <c:v>37333.0</c:v>
                </c:pt>
                <c:pt idx="5011">
                  <c:v>37334.0</c:v>
                </c:pt>
                <c:pt idx="5012">
                  <c:v>37335.0</c:v>
                </c:pt>
                <c:pt idx="5013">
                  <c:v>37336.0</c:v>
                </c:pt>
                <c:pt idx="5014">
                  <c:v>37337.0</c:v>
                </c:pt>
                <c:pt idx="5015">
                  <c:v>37340.0</c:v>
                </c:pt>
                <c:pt idx="5016">
                  <c:v>37341.0</c:v>
                </c:pt>
                <c:pt idx="5017">
                  <c:v>37342.0</c:v>
                </c:pt>
                <c:pt idx="5018">
                  <c:v>37343.0</c:v>
                </c:pt>
                <c:pt idx="5019">
                  <c:v>37344.0</c:v>
                </c:pt>
                <c:pt idx="5020">
                  <c:v>37347.0</c:v>
                </c:pt>
                <c:pt idx="5021">
                  <c:v>37348.0</c:v>
                </c:pt>
                <c:pt idx="5022">
                  <c:v>37349.0</c:v>
                </c:pt>
                <c:pt idx="5023">
                  <c:v>37350.0</c:v>
                </c:pt>
                <c:pt idx="5024">
                  <c:v>37351.0</c:v>
                </c:pt>
                <c:pt idx="5025">
                  <c:v>37354.0</c:v>
                </c:pt>
                <c:pt idx="5026">
                  <c:v>37355.0</c:v>
                </c:pt>
                <c:pt idx="5027">
                  <c:v>37356.0</c:v>
                </c:pt>
                <c:pt idx="5028">
                  <c:v>37357.0</c:v>
                </c:pt>
                <c:pt idx="5029">
                  <c:v>37358.0</c:v>
                </c:pt>
                <c:pt idx="5030">
                  <c:v>37361.0</c:v>
                </c:pt>
                <c:pt idx="5031">
                  <c:v>37362.0</c:v>
                </c:pt>
                <c:pt idx="5032">
                  <c:v>37363.0</c:v>
                </c:pt>
                <c:pt idx="5033">
                  <c:v>37364.0</c:v>
                </c:pt>
                <c:pt idx="5034">
                  <c:v>37365.0</c:v>
                </c:pt>
                <c:pt idx="5035">
                  <c:v>37368.0</c:v>
                </c:pt>
                <c:pt idx="5036">
                  <c:v>37369.0</c:v>
                </c:pt>
                <c:pt idx="5037">
                  <c:v>37370.0</c:v>
                </c:pt>
                <c:pt idx="5038">
                  <c:v>37371.0</c:v>
                </c:pt>
                <c:pt idx="5039">
                  <c:v>37372.0</c:v>
                </c:pt>
                <c:pt idx="5040">
                  <c:v>37375.0</c:v>
                </c:pt>
                <c:pt idx="5041">
                  <c:v>37376.0</c:v>
                </c:pt>
                <c:pt idx="5042">
                  <c:v>37377.0</c:v>
                </c:pt>
                <c:pt idx="5043">
                  <c:v>37378.0</c:v>
                </c:pt>
                <c:pt idx="5044">
                  <c:v>37379.0</c:v>
                </c:pt>
                <c:pt idx="5045">
                  <c:v>37382.0</c:v>
                </c:pt>
                <c:pt idx="5046">
                  <c:v>37383.0</c:v>
                </c:pt>
                <c:pt idx="5047">
                  <c:v>37384.0</c:v>
                </c:pt>
                <c:pt idx="5048">
                  <c:v>37385.0</c:v>
                </c:pt>
                <c:pt idx="5049">
                  <c:v>37386.0</c:v>
                </c:pt>
                <c:pt idx="5050">
                  <c:v>37389.0</c:v>
                </c:pt>
                <c:pt idx="5051">
                  <c:v>37390.0</c:v>
                </c:pt>
                <c:pt idx="5052">
                  <c:v>37391.0</c:v>
                </c:pt>
                <c:pt idx="5053">
                  <c:v>37392.0</c:v>
                </c:pt>
                <c:pt idx="5054">
                  <c:v>37393.0</c:v>
                </c:pt>
                <c:pt idx="5055">
                  <c:v>37396.0</c:v>
                </c:pt>
                <c:pt idx="5056">
                  <c:v>37397.0</c:v>
                </c:pt>
                <c:pt idx="5057">
                  <c:v>37398.0</c:v>
                </c:pt>
                <c:pt idx="5058">
                  <c:v>37399.0</c:v>
                </c:pt>
                <c:pt idx="5059">
                  <c:v>37400.0</c:v>
                </c:pt>
                <c:pt idx="5060">
                  <c:v>37403.0</c:v>
                </c:pt>
                <c:pt idx="5061">
                  <c:v>37404.0</c:v>
                </c:pt>
                <c:pt idx="5062">
                  <c:v>37405.0</c:v>
                </c:pt>
                <c:pt idx="5063">
                  <c:v>37406.0</c:v>
                </c:pt>
                <c:pt idx="5064">
                  <c:v>37407.0</c:v>
                </c:pt>
                <c:pt idx="5065">
                  <c:v>37410.0</c:v>
                </c:pt>
                <c:pt idx="5066">
                  <c:v>37411.0</c:v>
                </c:pt>
                <c:pt idx="5067">
                  <c:v>37412.0</c:v>
                </c:pt>
                <c:pt idx="5068">
                  <c:v>37413.0</c:v>
                </c:pt>
                <c:pt idx="5069">
                  <c:v>37414.0</c:v>
                </c:pt>
                <c:pt idx="5070">
                  <c:v>37417.0</c:v>
                </c:pt>
                <c:pt idx="5071">
                  <c:v>37418.0</c:v>
                </c:pt>
                <c:pt idx="5072">
                  <c:v>37419.0</c:v>
                </c:pt>
                <c:pt idx="5073">
                  <c:v>37420.0</c:v>
                </c:pt>
                <c:pt idx="5074">
                  <c:v>37421.0</c:v>
                </c:pt>
                <c:pt idx="5075">
                  <c:v>37424.0</c:v>
                </c:pt>
                <c:pt idx="5076">
                  <c:v>37425.0</c:v>
                </c:pt>
                <c:pt idx="5077">
                  <c:v>37426.0</c:v>
                </c:pt>
                <c:pt idx="5078">
                  <c:v>37427.0</c:v>
                </c:pt>
                <c:pt idx="5079">
                  <c:v>37428.0</c:v>
                </c:pt>
                <c:pt idx="5080">
                  <c:v>37431.0</c:v>
                </c:pt>
                <c:pt idx="5081">
                  <c:v>37432.0</c:v>
                </c:pt>
                <c:pt idx="5082">
                  <c:v>37433.0</c:v>
                </c:pt>
                <c:pt idx="5083">
                  <c:v>37434.0</c:v>
                </c:pt>
                <c:pt idx="5084">
                  <c:v>37435.0</c:v>
                </c:pt>
                <c:pt idx="5085">
                  <c:v>37438.0</c:v>
                </c:pt>
                <c:pt idx="5086">
                  <c:v>37439.0</c:v>
                </c:pt>
                <c:pt idx="5087">
                  <c:v>37440.0</c:v>
                </c:pt>
                <c:pt idx="5088">
                  <c:v>37441.0</c:v>
                </c:pt>
                <c:pt idx="5089">
                  <c:v>37442.0</c:v>
                </c:pt>
                <c:pt idx="5090">
                  <c:v>37445.0</c:v>
                </c:pt>
                <c:pt idx="5091">
                  <c:v>37446.0</c:v>
                </c:pt>
                <c:pt idx="5092">
                  <c:v>37447.0</c:v>
                </c:pt>
                <c:pt idx="5093">
                  <c:v>37448.0</c:v>
                </c:pt>
                <c:pt idx="5094">
                  <c:v>37449.0</c:v>
                </c:pt>
                <c:pt idx="5095">
                  <c:v>37452.0</c:v>
                </c:pt>
                <c:pt idx="5096">
                  <c:v>37453.0</c:v>
                </c:pt>
                <c:pt idx="5097">
                  <c:v>37454.0</c:v>
                </c:pt>
                <c:pt idx="5098">
                  <c:v>37455.0</c:v>
                </c:pt>
                <c:pt idx="5099">
                  <c:v>37456.0</c:v>
                </c:pt>
                <c:pt idx="5100">
                  <c:v>37459.0</c:v>
                </c:pt>
                <c:pt idx="5101">
                  <c:v>37460.0</c:v>
                </c:pt>
                <c:pt idx="5102">
                  <c:v>37461.0</c:v>
                </c:pt>
                <c:pt idx="5103">
                  <c:v>37462.0</c:v>
                </c:pt>
                <c:pt idx="5104">
                  <c:v>37463.0</c:v>
                </c:pt>
                <c:pt idx="5105">
                  <c:v>37466.0</c:v>
                </c:pt>
                <c:pt idx="5106">
                  <c:v>37467.0</c:v>
                </c:pt>
                <c:pt idx="5107">
                  <c:v>37468.0</c:v>
                </c:pt>
                <c:pt idx="5108">
                  <c:v>37469.0</c:v>
                </c:pt>
                <c:pt idx="5109">
                  <c:v>37470.0</c:v>
                </c:pt>
                <c:pt idx="5110">
                  <c:v>37473.0</c:v>
                </c:pt>
                <c:pt idx="5111">
                  <c:v>37474.0</c:v>
                </c:pt>
                <c:pt idx="5112">
                  <c:v>37475.0</c:v>
                </c:pt>
                <c:pt idx="5113">
                  <c:v>37476.0</c:v>
                </c:pt>
                <c:pt idx="5114">
                  <c:v>37477.0</c:v>
                </c:pt>
                <c:pt idx="5115">
                  <c:v>37480.0</c:v>
                </c:pt>
                <c:pt idx="5116">
                  <c:v>37481.0</c:v>
                </c:pt>
                <c:pt idx="5117">
                  <c:v>37482.0</c:v>
                </c:pt>
                <c:pt idx="5118">
                  <c:v>37483.0</c:v>
                </c:pt>
                <c:pt idx="5119">
                  <c:v>37484.0</c:v>
                </c:pt>
                <c:pt idx="5120">
                  <c:v>37487.0</c:v>
                </c:pt>
                <c:pt idx="5121">
                  <c:v>37488.0</c:v>
                </c:pt>
                <c:pt idx="5122">
                  <c:v>37489.0</c:v>
                </c:pt>
                <c:pt idx="5123">
                  <c:v>37490.0</c:v>
                </c:pt>
                <c:pt idx="5124">
                  <c:v>37491.0</c:v>
                </c:pt>
                <c:pt idx="5125">
                  <c:v>37494.0</c:v>
                </c:pt>
                <c:pt idx="5126">
                  <c:v>37495.0</c:v>
                </c:pt>
                <c:pt idx="5127">
                  <c:v>37496.0</c:v>
                </c:pt>
                <c:pt idx="5128">
                  <c:v>37497.0</c:v>
                </c:pt>
                <c:pt idx="5129">
                  <c:v>37498.0</c:v>
                </c:pt>
                <c:pt idx="5130">
                  <c:v>37501.0</c:v>
                </c:pt>
                <c:pt idx="5131">
                  <c:v>37502.0</c:v>
                </c:pt>
                <c:pt idx="5132">
                  <c:v>37503.0</c:v>
                </c:pt>
                <c:pt idx="5133">
                  <c:v>37504.0</c:v>
                </c:pt>
                <c:pt idx="5134">
                  <c:v>37505.0</c:v>
                </c:pt>
                <c:pt idx="5135">
                  <c:v>37508.0</c:v>
                </c:pt>
                <c:pt idx="5136">
                  <c:v>37509.0</c:v>
                </c:pt>
                <c:pt idx="5137">
                  <c:v>37510.0</c:v>
                </c:pt>
                <c:pt idx="5138">
                  <c:v>37511.0</c:v>
                </c:pt>
                <c:pt idx="5139">
                  <c:v>37512.0</c:v>
                </c:pt>
                <c:pt idx="5140">
                  <c:v>37515.0</c:v>
                </c:pt>
                <c:pt idx="5141">
                  <c:v>37516.0</c:v>
                </c:pt>
                <c:pt idx="5142">
                  <c:v>37517.0</c:v>
                </c:pt>
                <c:pt idx="5143">
                  <c:v>37518.0</c:v>
                </c:pt>
                <c:pt idx="5144">
                  <c:v>37519.0</c:v>
                </c:pt>
                <c:pt idx="5145">
                  <c:v>37522.0</c:v>
                </c:pt>
                <c:pt idx="5146">
                  <c:v>37523.0</c:v>
                </c:pt>
                <c:pt idx="5147">
                  <c:v>37524.0</c:v>
                </c:pt>
                <c:pt idx="5148">
                  <c:v>37525.0</c:v>
                </c:pt>
                <c:pt idx="5149">
                  <c:v>37526.0</c:v>
                </c:pt>
                <c:pt idx="5150">
                  <c:v>37529.0</c:v>
                </c:pt>
                <c:pt idx="5151">
                  <c:v>37530.0</c:v>
                </c:pt>
                <c:pt idx="5152">
                  <c:v>37531.0</c:v>
                </c:pt>
                <c:pt idx="5153">
                  <c:v>37532.0</c:v>
                </c:pt>
                <c:pt idx="5154">
                  <c:v>37533.0</c:v>
                </c:pt>
                <c:pt idx="5155">
                  <c:v>37536.0</c:v>
                </c:pt>
                <c:pt idx="5156">
                  <c:v>37537.0</c:v>
                </c:pt>
                <c:pt idx="5157">
                  <c:v>37538.0</c:v>
                </c:pt>
                <c:pt idx="5158">
                  <c:v>37539.0</c:v>
                </c:pt>
                <c:pt idx="5159">
                  <c:v>37540.0</c:v>
                </c:pt>
                <c:pt idx="5160">
                  <c:v>37543.0</c:v>
                </c:pt>
                <c:pt idx="5161">
                  <c:v>37544.0</c:v>
                </c:pt>
                <c:pt idx="5162">
                  <c:v>37545.0</c:v>
                </c:pt>
                <c:pt idx="5163">
                  <c:v>37546.0</c:v>
                </c:pt>
                <c:pt idx="5164">
                  <c:v>37547.0</c:v>
                </c:pt>
                <c:pt idx="5165">
                  <c:v>37550.0</c:v>
                </c:pt>
                <c:pt idx="5166">
                  <c:v>37551.0</c:v>
                </c:pt>
                <c:pt idx="5167">
                  <c:v>37552.0</c:v>
                </c:pt>
                <c:pt idx="5168">
                  <c:v>37553.0</c:v>
                </c:pt>
                <c:pt idx="5169">
                  <c:v>37554.0</c:v>
                </c:pt>
                <c:pt idx="5170">
                  <c:v>37557.0</c:v>
                </c:pt>
                <c:pt idx="5171">
                  <c:v>37558.0</c:v>
                </c:pt>
                <c:pt idx="5172">
                  <c:v>37559.0</c:v>
                </c:pt>
                <c:pt idx="5173">
                  <c:v>37560.0</c:v>
                </c:pt>
                <c:pt idx="5174">
                  <c:v>37561.0</c:v>
                </c:pt>
                <c:pt idx="5175">
                  <c:v>37564.0</c:v>
                </c:pt>
                <c:pt idx="5176">
                  <c:v>37565.0</c:v>
                </c:pt>
                <c:pt idx="5177">
                  <c:v>37566.0</c:v>
                </c:pt>
                <c:pt idx="5178">
                  <c:v>37567.0</c:v>
                </c:pt>
                <c:pt idx="5179">
                  <c:v>37568.0</c:v>
                </c:pt>
                <c:pt idx="5180">
                  <c:v>37571.0</c:v>
                </c:pt>
                <c:pt idx="5181">
                  <c:v>37572.0</c:v>
                </c:pt>
                <c:pt idx="5182">
                  <c:v>37573.0</c:v>
                </c:pt>
                <c:pt idx="5183">
                  <c:v>37574.0</c:v>
                </c:pt>
                <c:pt idx="5184">
                  <c:v>37575.0</c:v>
                </c:pt>
                <c:pt idx="5185">
                  <c:v>37578.0</c:v>
                </c:pt>
                <c:pt idx="5186">
                  <c:v>37579.0</c:v>
                </c:pt>
                <c:pt idx="5187">
                  <c:v>37580.0</c:v>
                </c:pt>
                <c:pt idx="5188">
                  <c:v>37581.0</c:v>
                </c:pt>
                <c:pt idx="5189">
                  <c:v>37582.0</c:v>
                </c:pt>
                <c:pt idx="5190">
                  <c:v>37585.0</c:v>
                </c:pt>
                <c:pt idx="5191">
                  <c:v>37586.0</c:v>
                </c:pt>
                <c:pt idx="5192">
                  <c:v>37587.0</c:v>
                </c:pt>
                <c:pt idx="5193">
                  <c:v>37588.0</c:v>
                </c:pt>
                <c:pt idx="5194">
                  <c:v>37589.0</c:v>
                </c:pt>
                <c:pt idx="5195">
                  <c:v>37592.0</c:v>
                </c:pt>
                <c:pt idx="5196">
                  <c:v>37593.0</c:v>
                </c:pt>
                <c:pt idx="5197">
                  <c:v>37594.0</c:v>
                </c:pt>
                <c:pt idx="5198">
                  <c:v>37595.0</c:v>
                </c:pt>
                <c:pt idx="5199">
                  <c:v>37596.0</c:v>
                </c:pt>
                <c:pt idx="5200">
                  <c:v>37599.0</c:v>
                </c:pt>
                <c:pt idx="5201">
                  <c:v>37600.0</c:v>
                </c:pt>
                <c:pt idx="5202">
                  <c:v>37601.0</c:v>
                </c:pt>
                <c:pt idx="5203">
                  <c:v>37602.0</c:v>
                </c:pt>
                <c:pt idx="5204">
                  <c:v>37603.0</c:v>
                </c:pt>
                <c:pt idx="5205">
                  <c:v>37606.0</c:v>
                </c:pt>
                <c:pt idx="5206">
                  <c:v>37607.0</c:v>
                </c:pt>
                <c:pt idx="5207">
                  <c:v>37608.0</c:v>
                </c:pt>
                <c:pt idx="5208">
                  <c:v>37609.0</c:v>
                </c:pt>
                <c:pt idx="5209">
                  <c:v>37610.0</c:v>
                </c:pt>
                <c:pt idx="5210">
                  <c:v>37613.0</c:v>
                </c:pt>
                <c:pt idx="5211">
                  <c:v>37614.0</c:v>
                </c:pt>
                <c:pt idx="5212">
                  <c:v>37615.0</c:v>
                </c:pt>
                <c:pt idx="5213">
                  <c:v>37616.0</c:v>
                </c:pt>
                <c:pt idx="5214">
                  <c:v>37617.0</c:v>
                </c:pt>
                <c:pt idx="5215">
                  <c:v>37620.0</c:v>
                </c:pt>
                <c:pt idx="5216">
                  <c:v>37621.0</c:v>
                </c:pt>
                <c:pt idx="5217">
                  <c:v>37622.0</c:v>
                </c:pt>
                <c:pt idx="5218">
                  <c:v>37623.0</c:v>
                </c:pt>
                <c:pt idx="5219">
                  <c:v>37624.0</c:v>
                </c:pt>
                <c:pt idx="5220">
                  <c:v>37627.0</c:v>
                </c:pt>
                <c:pt idx="5221">
                  <c:v>37628.0</c:v>
                </c:pt>
                <c:pt idx="5222">
                  <c:v>37629.0</c:v>
                </c:pt>
                <c:pt idx="5223">
                  <c:v>37630.0</c:v>
                </c:pt>
                <c:pt idx="5224">
                  <c:v>37631.0</c:v>
                </c:pt>
                <c:pt idx="5225">
                  <c:v>37634.0</c:v>
                </c:pt>
                <c:pt idx="5226">
                  <c:v>37635.0</c:v>
                </c:pt>
                <c:pt idx="5227">
                  <c:v>37636.0</c:v>
                </c:pt>
                <c:pt idx="5228">
                  <c:v>37637.0</c:v>
                </c:pt>
                <c:pt idx="5229">
                  <c:v>37638.0</c:v>
                </c:pt>
                <c:pt idx="5230">
                  <c:v>37641.0</c:v>
                </c:pt>
                <c:pt idx="5231">
                  <c:v>37642.0</c:v>
                </c:pt>
                <c:pt idx="5232">
                  <c:v>37643.0</c:v>
                </c:pt>
                <c:pt idx="5233">
                  <c:v>37644.0</c:v>
                </c:pt>
                <c:pt idx="5234">
                  <c:v>37645.0</c:v>
                </c:pt>
                <c:pt idx="5235">
                  <c:v>37648.0</c:v>
                </c:pt>
                <c:pt idx="5236">
                  <c:v>37649.0</c:v>
                </c:pt>
                <c:pt idx="5237">
                  <c:v>37650.0</c:v>
                </c:pt>
                <c:pt idx="5238">
                  <c:v>37651.0</c:v>
                </c:pt>
                <c:pt idx="5239">
                  <c:v>37652.0</c:v>
                </c:pt>
                <c:pt idx="5240">
                  <c:v>37655.0</c:v>
                </c:pt>
                <c:pt idx="5241">
                  <c:v>37656.0</c:v>
                </c:pt>
                <c:pt idx="5242">
                  <c:v>37657.0</c:v>
                </c:pt>
                <c:pt idx="5243">
                  <c:v>37658.0</c:v>
                </c:pt>
                <c:pt idx="5244">
                  <c:v>37659.0</c:v>
                </c:pt>
                <c:pt idx="5245">
                  <c:v>37662.0</c:v>
                </c:pt>
                <c:pt idx="5246">
                  <c:v>37663.0</c:v>
                </c:pt>
                <c:pt idx="5247">
                  <c:v>37664.0</c:v>
                </c:pt>
                <c:pt idx="5248">
                  <c:v>37665.0</c:v>
                </c:pt>
                <c:pt idx="5249">
                  <c:v>37666.0</c:v>
                </c:pt>
                <c:pt idx="5250">
                  <c:v>37669.0</c:v>
                </c:pt>
                <c:pt idx="5251">
                  <c:v>37670.0</c:v>
                </c:pt>
                <c:pt idx="5252">
                  <c:v>37671.0</c:v>
                </c:pt>
                <c:pt idx="5253">
                  <c:v>37672.0</c:v>
                </c:pt>
                <c:pt idx="5254">
                  <c:v>37673.0</c:v>
                </c:pt>
                <c:pt idx="5255">
                  <c:v>37676.0</c:v>
                </c:pt>
                <c:pt idx="5256">
                  <c:v>37677.0</c:v>
                </c:pt>
                <c:pt idx="5257">
                  <c:v>37678.0</c:v>
                </c:pt>
                <c:pt idx="5258">
                  <c:v>37679.0</c:v>
                </c:pt>
                <c:pt idx="5259">
                  <c:v>37680.0</c:v>
                </c:pt>
                <c:pt idx="5260">
                  <c:v>37683.0</c:v>
                </c:pt>
                <c:pt idx="5261">
                  <c:v>37684.0</c:v>
                </c:pt>
                <c:pt idx="5262">
                  <c:v>37685.0</c:v>
                </c:pt>
                <c:pt idx="5263">
                  <c:v>37686.0</c:v>
                </c:pt>
                <c:pt idx="5264">
                  <c:v>37687.0</c:v>
                </c:pt>
                <c:pt idx="5265">
                  <c:v>37690.0</c:v>
                </c:pt>
                <c:pt idx="5266">
                  <c:v>37691.0</c:v>
                </c:pt>
                <c:pt idx="5267">
                  <c:v>37692.0</c:v>
                </c:pt>
                <c:pt idx="5268">
                  <c:v>37693.0</c:v>
                </c:pt>
                <c:pt idx="5269">
                  <c:v>37694.0</c:v>
                </c:pt>
                <c:pt idx="5270">
                  <c:v>37697.0</c:v>
                </c:pt>
                <c:pt idx="5271">
                  <c:v>37698.0</c:v>
                </c:pt>
                <c:pt idx="5272">
                  <c:v>37699.0</c:v>
                </c:pt>
                <c:pt idx="5273">
                  <c:v>37700.0</c:v>
                </c:pt>
                <c:pt idx="5274">
                  <c:v>37701.0</c:v>
                </c:pt>
                <c:pt idx="5275">
                  <c:v>37704.0</c:v>
                </c:pt>
                <c:pt idx="5276">
                  <c:v>37705.0</c:v>
                </c:pt>
                <c:pt idx="5277">
                  <c:v>37706.0</c:v>
                </c:pt>
                <c:pt idx="5278">
                  <c:v>37707.0</c:v>
                </c:pt>
                <c:pt idx="5279">
                  <c:v>37708.0</c:v>
                </c:pt>
                <c:pt idx="5280">
                  <c:v>37711.0</c:v>
                </c:pt>
                <c:pt idx="5281">
                  <c:v>37712.0</c:v>
                </c:pt>
                <c:pt idx="5282">
                  <c:v>37713.0</c:v>
                </c:pt>
                <c:pt idx="5283">
                  <c:v>37714.0</c:v>
                </c:pt>
                <c:pt idx="5284">
                  <c:v>37715.0</c:v>
                </c:pt>
                <c:pt idx="5285">
                  <c:v>37718.0</c:v>
                </c:pt>
                <c:pt idx="5286">
                  <c:v>37719.0</c:v>
                </c:pt>
                <c:pt idx="5287">
                  <c:v>37720.0</c:v>
                </c:pt>
                <c:pt idx="5288">
                  <c:v>37721.0</c:v>
                </c:pt>
                <c:pt idx="5289">
                  <c:v>37722.0</c:v>
                </c:pt>
                <c:pt idx="5290">
                  <c:v>37725.0</c:v>
                </c:pt>
                <c:pt idx="5291">
                  <c:v>37726.0</c:v>
                </c:pt>
                <c:pt idx="5292">
                  <c:v>37727.0</c:v>
                </c:pt>
                <c:pt idx="5293">
                  <c:v>37728.0</c:v>
                </c:pt>
                <c:pt idx="5294">
                  <c:v>37729.0</c:v>
                </c:pt>
                <c:pt idx="5295">
                  <c:v>37732.0</c:v>
                </c:pt>
                <c:pt idx="5296">
                  <c:v>37733.0</c:v>
                </c:pt>
                <c:pt idx="5297">
                  <c:v>37734.0</c:v>
                </c:pt>
                <c:pt idx="5298">
                  <c:v>37735.0</c:v>
                </c:pt>
                <c:pt idx="5299">
                  <c:v>37736.0</c:v>
                </c:pt>
                <c:pt idx="5300">
                  <c:v>37739.0</c:v>
                </c:pt>
                <c:pt idx="5301">
                  <c:v>37740.0</c:v>
                </c:pt>
                <c:pt idx="5302">
                  <c:v>37741.0</c:v>
                </c:pt>
                <c:pt idx="5303">
                  <c:v>37742.0</c:v>
                </c:pt>
                <c:pt idx="5304">
                  <c:v>37743.0</c:v>
                </c:pt>
                <c:pt idx="5305">
                  <c:v>37746.0</c:v>
                </c:pt>
                <c:pt idx="5306">
                  <c:v>37747.0</c:v>
                </c:pt>
                <c:pt idx="5307">
                  <c:v>37748.0</c:v>
                </c:pt>
                <c:pt idx="5308">
                  <c:v>37749.0</c:v>
                </c:pt>
                <c:pt idx="5309">
                  <c:v>37750.0</c:v>
                </c:pt>
                <c:pt idx="5310">
                  <c:v>37753.0</c:v>
                </c:pt>
                <c:pt idx="5311">
                  <c:v>37754.0</c:v>
                </c:pt>
                <c:pt idx="5312">
                  <c:v>37755.0</c:v>
                </c:pt>
                <c:pt idx="5313">
                  <c:v>37756.0</c:v>
                </c:pt>
                <c:pt idx="5314">
                  <c:v>37757.0</c:v>
                </c:pt>
                <c:pt idx="5315">
                  <c:v>37760.0</c:v>
                </c:pt>
                <c:pt idx="5316">
                  <c:v>37761.0</c:v>
                </c:pt>
                <c:pt idx="5317">
                  <c:v>37762.0</c:v>
                </c:pt>
                <c:pt idx="5318">
                  <c:v>37763.0</c:v>
                </c:pt>
                <c:pt idx="5319">
                  <c:v>37764.0</c:v>
                </c:pt>
                <c:pt idx="5320">
                  <c:v>37767.0</c:v>
                </c:pt>
                <c:pt idx="5321">
                  <c:v>37768.0</c:v>
                </c:pt>
                <c:pt idx="5322">
                  <c:v>37769.0</c:v>
                </c:pt>
                <c:pt idx="5323">
                  <c:v>37770.0</c:v>
                </c:pt>
                <c:pt idx="5324">
                  <c:v>37771.0</c:v>
                </c:pt>
                <c:pt idx="5325">
                  <c:v>37774.0</c:v>
                </c:pt>
                <c:pt idx="5326">
                  <c:v>37775.0</c:v>
                </c:pt>
                <c:pt idx="5327">
                  <c:v>37776.0</c:v>
                </c:pt>
                <c:pt idx="5328">
                  <c:v>37777.0</c:v>
                </c:pt>
                <c:pt idx="5329">
                  <c:v>37778.0</c:v>
                </c:pt>
                <c:pt idx="5330">
                  <c:v>37781.0</c:v>
                </c:pt>
                <c:pt idx="5331">
                  <c:v>37782.0</c:v>
                </c:pt>
                <c:pt idx="5332">
                  <c:v>37783.0</c:v>
                </c:pt>
                <c:pt idx="5333">
                  <c:v>37784.0</c:v>
                </c:pt>
                <c:pt idx="5334">
                  <c:v>37785.0</c:v>
                </c:pt>
                <c:pt idx="5335">
                  <c:v>37788.0</c:v>
                </c:pt>
                <c:pt idx="5336">
                  <c:v>37789.0</c:v>
                </c:pt>
                <c:pt idx="5337">
                  <c:v>37790.0</c:v>
                </c:pt>
                <c:pt idx="5338">
                  <c:v>37791.0</c:v>
                </c:pt>
                <c:pt idx="5339">
                  <c:v>37792.0</c:v>
                </c:pt>
                <c:pt idx="5340">
                  <c:v>37795.0</c:v>
                </c:pt>
                <c:pt idx="5341">
                  <c:v>37796.0</c:v>
                </c:pt>
                <c:pt idx="5342">
                  <c:v>37797.0</c:v>
                </c:pt>
                <c:pt idx="5343">
                  <c:v>37798.0</c:v>
                </c:pt>
                <c:pt idx="5344">
                  <c:v>37799.0</c:v>
                </c:pt>
                <c:pt idx="5345">
                  <c:v>37802.0</c:v>
                </c:pt>
                <c:pt idx="5346">
                  <c:v>37803.0</c:v>
                </c:pt>
                <c:pt idx="5347">
                  <c:v>37804.0</c:v>
                </c:pt>
                <c:pt idx="5348">
                  <c:v>37805.0</c:v>
                </c:pt>
                <c:pt idx="5349">
                  <c:v>37806.0</c:v>
                </c:pt>
                <c:pt idx="5350">
                  <c:v>37809.0</c:v>
                </c:pt>
                <c:pt idx="5351">
                  <c:v>37810.0</c:v>
                </c:pt>
                <c:pt idx="5352">
                  <c:v>37811.0</c:v>
                </c:pt>
                <c:pt idx="5353">
                  <c:v>37812.0</c:v>
                </c:pt>
                <c:pt idx="5354">
                  <c:v>37813.0</c:v>
                </c:pt>
                <c:pt idx="5355">
                  <c:v>37816.0</c:v>
                </c:pt>
                <c:pt idx="5356">
                  <c:v>37817.0</c:v>
                </c:pt>
                <c:pt idx="5357">
                  <c:v>37818.0</c:v>
                </c:pt>
                <c:pt idx="5358">
                  <c:v>37819.0</c:v>
                </c:pt>
                <c:pt idx="5359">
                  <c:v>37820.0</c:v>
                </c:pt>
                <c:pt idx="5360">
                  <c:v>37823.0</c:v>
                </c:pt>
                <c:pt idx="5361">
                  <c:v>37824.0</c:v>
                </c:pt>
                <c:pt idx="5362">
                  <c:v>37825.0</c:v>
                </c:pt>
                <c:pt idx="5363">
                  <c:v>37826.0</c:v>
                </c:pt>
                <c:pt idx="5364">
                  <c:v>37827.0</c:v>
                </c:pt>
                <c:pt idx="5365">
                  <c:v>37830.0</c:v>
                </c:pt>
                <c:pt idx="5366">
                  <c:v>37831.0</c:v>
                </c:pt>
                <c:pt idx="5367">
                  <c:v>37832.0</c:v>
                </c:pt>
                <c:pt idx="5368">
                  <c:v>37833.0</c:v>
                </c:pt>
                <c:pt idx="5369">
                  <c:v>37834.0</c:v>
                </c:pt>
                <c:pt idx="5370">
                  <c:v>37837.0</c:v>
                </c:pt>
                <c:pt idx="5371">
                  <c:v>37838.0</c:v>
                </c:pt>
                <c:pt idx="5372">
                  <c:v>37839.0</c:v>
                </c:pt>
                <c:pt idx="5373">
                  <c:v>37840.0</c:v>
                </c:pt>
                <c:pt idx="5374">
                  <c:v>37841.0</c:v>
                </c:pt>
                <c:pt idx="5375">
                  <c:v>37844.0</c:v>
                </c:pt>
                <c:pt idx="5376">
                  <c:v>37845.0</c:v>
                </c:pt>
                <c:pt idx="5377">
                  <c:v>37846.0</c:v>
                </c:pt>
                <c:pt idx="5378">
                  <c:v>37847.0</c:v>
                </c:pt>
                <c:pt idx="5379">
                  <c:v>37848.0</c:v>
                </c:pt>
                <c:pt idx="5380">
                  <c:v>37851.0</c:v>
                </c:pt>
                <c:pt idx="5381">
                  <c:v>37852.0</c:v>
                </c:pt>
                <c:pt idx="5382">
                  <c:v>37853.0</c:v>
                </c:pt>
                <c:pt idx="5383">
                  <c:v>37854.0</c:v>
                </c:pt>
                <c:pt idx="5384">
                  <c:v>37855.0</c:v>
                </c:pt>
                <c:pt idx="5385">
                  <c:v>37858.0</c:v>
                </c:pt>
                <c:pt idx="5386">
                  <c:v>37859.0</c:v>
                </c:pt>
                <c:pt idx="5387">
                  <c:v>37860.0</c:v>
                </c:pt>
                <c:pt idx="5388">
                  <c:v>37861.0</c:v>
                </c:pt>
                <c:pt idx="5389">
                  <c:v>37862.0</c:v>
                </c:pt>
                <c:pt idx="5390">
                  <c:v>37865.0</c:v>
                </c:pt>
                <c:pt idx="5391">
                  <c:v>37866.0</c:v>
                </c:pt>
                <c:pt idx="5392">
                  <c:v>37867.0</c:v>
                </c:pt>
                <c:pt idx="5393">
                  <c:v>37868.0</c:v>
                </c:pt>
                <c:pt idx="5394">
                  <c:v>37869.0</c:v>
                </c:pt>
                <c:pt idx="5395">
                  <c:v>37872.0</c:v>
                </c:pt>
                <c:pt idx="5396">
                  <c:v>37873.0</c:v>
                </c:pt>
                <c:pt idx="5397">
                  <c:v>37874.0</c:v>
                </c:pt>
                <c:pt idx="5398">
                  <c:v>37875.0</c:v>
                </c:pt>
                <c:pt idx="5399">
                  <c:v>37876.0</c:v>
                </c:pt>
                <c:pt idx="5400">
                  <c:v>37879.0</c:v>
                </c:pt>
                <c:pt idx="5401">
                  <c:v>37880.0</c:v>
                </c:pt>
                <c:pt idx="5402">
                  <c:v>37881.0</c:v>
                </c:pt>
                <c:pt idx="5403">
                  <c:v>37882.0</c:v>
                </c:pt>
                <c:pt idx="5404">
                  <c:v>37883.0</c:v>
                </c:pt>
                <c:pt idx="5405">
                  <c:v>37886.0</c:v>
                </c:pt>
                <c:pt idx="5406">
                  <c:v>37887.0</c:v>
                </c:pt>
                <c:pt idx="5407">
                  <c:v>37888.0</c:v>
                </c:pt>
                <c:pt idx="5408">
                  <c:v>37889.0</c:v>
                </c:pt>
                <c:pt idx="5409">
                  <c:v>37890.0</c:v>
                </c:pt>
                <c:pt idx="5410">
                  <c:v>37893.0</c:v>
                </c:pt>
                <c:pt idx="5411">
                  <c:v>37894.0</c:v>
                </c:pt>
                <c:pt idx="5412">
                  <c:v>37895.0</c:v>
                </c:pt>
                <c:pt idx="5413">
                  <c:v>37896.0</c:v>
                </c:pt>
                <c:pt idx="5414">
                  <c:v>37897.0</c:v>
                </c:pt>
                <c:pt idx="5415">
                  <c:v>37900.0</c:v>
                </c:pt>
                <c:pt idx="5416">
                  <c:v>37901.0</c:v>
                </c:pt>
                <c:pt idx="5417">
                  <c:v>37902.0</c:v>
                </c:pt>
                <c:pt idx="5418">
                  <c:v>37903.0</c:v>
                </c:pt>
                <c:pt idx="5419">
                  <c:v>37904.0</c:v>
                </c:pt>
                <c:pt idx="5420">
                  <c:v>37907.0</c:v>
                </c:pt>
                <c:pt idx="5421">
                  <c:v>37908.0</c:v>
                </c:pt>
                <c:pt idx="5422">
                  <c:v>37909.0</c:v>
                </c:pt>
                <c:pt idx="5423">
                  <c:v>37910.0</c:v>
                </c:pt>
                <c:pt idx="5424">
                  <c:v>37911.0</c:v>
                </c:pt>
                <c:pt idx="5425">
                  <c:v>37914.0</c:v>
                </c:pt>
                <c:pt idx="5426">
                  <c:v>37915.0</c:v>
                </c:pt>
                <c:pt idx="5427">
                  <c:v>37916.0</c:v>
                </c:pt>
                <c:pt idx="5428">
                  <c:v>37917.0</c:v>
                </c:pt>
                <c:pt idx="5429">
                  <c:v>37918.0</c:v>
                </c:pt>
                <c:pt idx="5430">
                  <c:v>37921.0</c:v>
                </c:pt>
                <c:pt idx="5431">
                  <c:v>37922.0</c:v>
                </c:pt>
                <c:pt idx="5432">
                  <c:v>37923.0</c:v>
                </c:pt>
                <c:pt idx="5433">
                  <c:v>37924.0</c:v>
                </c:pt>
                <c:pt idx="5434">
                  <c:v>37925.0</c:v>
                </c:pt>
                <c:pt idx="5435">
                  <c:v>37928.0</c:v>
                </c:pt>
                <c:pt idx="5436">
                  <c:v>37929.0</c:v>
                </c:pt>
                <c:pt idx="5437">
                  <c:v>37930.0</c:v>
                </c:pt>
                <c:pt idx="5438">
                  <c:v>37931.0</c:v>
                </c:pt>
                <c:pt idx="5439">
                  <c:v>37932.0</c:v>
                </c:pt>
                <c:pt idx="5440">
                  <c:v>37935.0</c:v>
                </c:pt>
                <c:pt idx="5441">
                  <c:v>37936.0</c:v>
                </c:pt>
                <c:pt idx="5442">
                  <c:v>37937.0</c:v>
                </c:pt>
                <c:pt idx="5443">
                  <c:v>37938.0</c:v>
                </c:pt>
                <c:pt idx="5444">
                  <c:v>37939.0</c:v>
                </c:pt>
                <c:pt idx="5445">
                  <c:v>37942.0</c:v>
                </c:pt>
                <c:pt idx="5446">
                  <c:v>37943.0</c:v>
                </c:pt>
                <c:pt idx="5447">
                  <c:v>37944.0</c:v>
                </c:pt>
                <c:pt idx="5448">
                  <c:v>37945.0</c:v>
                </c:pt>
                <c:pt idx="5449">
                  <c:v>37946.0</c:v>
                </c:pt>
                <c:pt idx="5450">
                  <c:v>37949.0</c:v>
                </c:pt>
                <c:pt idx="5451">
                  <c:v>37950.0</c:v>
                </c:pt>
                <c:pt idx="5452">
                  <c:v>37951.0</c:v>
                </c:pt>
                <c:pt idx="5453">
                  <c:v>37952.0</c:v>
                </c:pt>
                <c:pt idx="5454">
                  <c:v>37953.0</c:v>
                </c:pt>
                <c:pt idx="5455">
                  <c:v>37956.0</c:v>
                </c:pt>
                <c:pt idx="5456">
                  <c:v>37957.0</c:v>
                </c:pt>
                <c:pt idx="5457">
                  <c:v>37958.0</c:v>
                </c:pt>
                <c:pt idx="5458">
                  <c:v>37959.0</c:v>
                </c:pt>
                <c:pt idx="5459">
                  <c:v>37960.0</c:v>
                </c:pt>
                <c:pt idx="5460">
                  <c:v>37963.0</c:v>
                </c:pt>
                <c:pt idx="5461">
                  <c:v>37964.0</c:v>
                </c:pt>
                <c:pt idx="5462">
                  <c:v>37965.0</c:v>
                </c:pt>
                <c:pt idx="5463">
                  <c:v>37966.0</c:v>
                </c:pt>
                <c:pt idx="5464">
                  <c:v>37967.0</c:v>
                </c:pt>
                <c:pt idx="5465">
                  <c:v>37970.0</c:v>
                </c:pt>
                <c:pt idx="5466">
                  <c:v>37971.0</c:v>
                </c:pt>
                <c:pt idx="5467">
                  <c:v>37972.0</c:v>
                </c:pt>
                <c:pt idx="5468">
                  <c:v>37973.0</c:v>
                </c:pt>
                <c:pt idx="5469">
                  <c:v>37974.0</c:v>
                </c:pt>
                <c:pt idx="5470">
                  <c:v>37977.0</c:v>
                </c:pt>
                <c:pt idx="5471">
                  <c:v>37978.0</c:v>
                </c:pt>
                <c:pt idx="5472">
                  <c:v>37979.0</c:v>
                </c:pt>
                <c:pt idx="5473">
                  <c:v>37980.0</c:v>
                </c:pt>
                <c:pt idx="5474">
                  <c:v>37981.0</c:v>
                </c:pt>
                <c:pt idx="5475">
                  <c:v>37984.0</c:v>
                </c:pt>
                <c:pt idx="5476">
                  <c:v>37985.0</c:v>
                </c:pt>
                <c:pt idx="5477">
                  <c:v>37986.0</c:v>
                </c:pt>
                <c:pt idx="5478">
                  <c:v>37987.0</c:v>
                </c:pt>
                <c:pt idx="5479">
                  <c:v>37988.0</c:v>
                </c:pt>
                <c:pt idx="5480">
                  <c:v>37991.0</c:v>
                </c:pt>
                <c:pt idx="5481">
                  <c:v>37992.0</c:v>
                </c:pt>
                <c:pt idx="5482">
                  <c:v>37993.0</c:v>
                </c:pt>
                <c:pt idx="5483">
                  <c:v>37994.0</c:v>
                </c:pt>
                <c:pt idx="5484">
                  <c:v>37995.0</c:v>
                </c:pt>
                <c:pt idx="5485">
                  <c:v>37998.0</c:v>
                </c:pt>
                <c:pt idx="5486">
                  <c:v>37999.0</c:v>
                </c:pt>
                <c:pt idx="5487">
                  <c:v>38000.0</c:v>
                </c:pt>
                <c:pt idx="5488">
                  <c:v>38001.0</c:v>
                </c:pt>
                <c:pt idx="5489">
                  <c:v>38002.0</c:v>
                </c:pt>
                <c:pt idx="5490">
                  <c:v>38005.0</c:v>
                </c:pt>
                <c:pt idx="5491">
                  <c:v>38006.0</c:v>
                </c:pt>
                <c:pt idx="5492">
                  <c:v>38007.0</c:v>
                </c:pt>
                <c:pt idx="5493">
                  <c:v>38008.0</c:v>
                </c:pt>
                <c:pt idx="5494">
                  <c:v>38009.0</c:v>
                </c:pt>
                <c:pt idx="5495">
                  <c:v>38012.0</c:v>
                </c:pt>
                <c:pt idx="5496">
                  <c:v>38013.0</c:v>
                </c:pt>
                <c:pt idx="5497">
                  <c:v>38014.0</c:v>
                </c:pt>
                <c:pt idx="5498">
                  <c:v>38015.0</c:v>
                </c:pt>
                <c:pt idx="5499">
                  <c:v>38016.0</c:v>
                </c:pt>
                <c:pt idx="5500">
                  <c:v>38019.0</c:v>
                </c:pt>
                <c:pt idx="5501">
                  <c:v>38020.0</c:v>
                </c:pt>
                <c:pt idx="5502">
                  <c:v>38021.0</c:v>
                </c:pt>
                <c:pt idx="5503">
                  <c:v>38022.0</c:v>
                </c:pt>
                <c:pt idx="5504">
                  <c:v>38023.0</c:v>
                </c:pt>
                <c:pt idx="5505">
                  <c:v>38026.0</c:v>
                </c:pt>
                <c:pt idx="5506">
                  <c:v>38027.0</c:v>
                </c:pt>
                <c:pt idx="5507">
                  <c:v>38028.0</c:v>
                </c:pt>
                <c:pt idx="5508">
                  <c:v>38029.0</c:v>
                </c:pt>
                <c:pt idx="5509">
                  <c:v>38030.0</c:v>
                </c:pt>
                <c:pt idx="5510">
                  <c:v>38033.0</c:v>
                </c:pt>
                <c:pt idx="5511">
                  <c:v>38034.0</c:v>
                </c:pt>
                <c:pt idx="5512">
                  <c:v>38035.0</c:v>
                </c:pt>
                <c:pt idx="5513">
                  <c:v>38036.0</c:v>
                </c:pt>
                <c:pt idx="5514">
                  <c:v>38037.0</c:v>
                </c:pt>
                <c:pt idx="5515">
                  <c:v>38040.0</c:v>
                </c:pt>
                <c:pt idx="5516">
                  <c:v>38041.0</c:v>
                </c:pt>
                <c:pt idx="5517">
                  <c:v>38042.0</c:v>
                </c:pt>
                <c:pt idx="5518">
                  <c:v>38043.0</c:v>
                </c:pt>
                <c:pt idx="5519">
                  <c:v>38044.0</c:v>
                </c:pt>
                <c:pt idx="5520">
                  <c:v>38047.0</c:v>
                </c:pt>
                <c:pt idx="5521">
                  <c:v>38048.0</c:v>
                </c:pt>
                <c:pt idx="5522">
                  <c:v>38049.0</c:v>
                </c:pt>
                <c:pt idx="5523">
                  <c:v>38050.0</c:v>
                </c:pt>
                <c:pt idx="5524">
                  <c:v>38051.0</c:v>
                </c:pt>
                <c:pt idx="5525">
                  <c:v>38054.0</c:v>
                </c:pt>
                <c:pt idx="5526">
                  <c:v>38055.0</c:v>
                </c:pt>
                <c:pt idx="5527">
                  <c:v>38056.0</c:v>
                </c:pt>
                <c:pt idx="5528">
                  <c:v>38057.0</c:v>
                </c:pt>
                <c:pt idx="5529">
                  <c:v>38058.0</c:v>
                </c:pt>
                <c:pt idx="5530">
                  <c:v>38061.0</c:v>
                </c:pt>
                <c:pt idx="5531">
                  <c:v>38062.0</c:v>
                </c:pt>
                <c:pt idx="5532">
                  <c:v>38063.0</c:v>
                </c:pt>
                <c:pt idx="5533">
                  <c:v>38064.0</c:v>
                </c:pt>
                <c:pt idx="5534">
                  <c:v>38065.0</c:v>
                </c:pt>
                <c:pt idx="5535">
                  <c:v>38068.0</c:v>
                </c:pt>
                <c:pt idx="5536">
                  <c:v>38069.0</c:v>
                </c:pt>
                <c:pt idx="5537">
                  <c:v>38070.0</c:v>
                </c:pt>
                <c:pt idx="5538">
                  <c:v>38071.0</c:v>
                </c:pt>
                <c:pt idx="5539">
                  <c:v>38072.0</c:v>
                </c:pt>
                <c:pt idx="5540">
                  <c:v>38075.0</c:v>
                </c:pt>
                <c:pt idx="5541">
                  <c:v>38076.0</c:v>
                </c:pt>
                <c:pt idx="5542">
                  <c:v>38077.0</c:v>
                </c:pt>
                <c:pt idx="5543">
                  <c:v>38078.0</c:v>
                </c:pt>
                <c:pt idx="5544">
                  <c:v>38079.0</c:v>
                </c:pt>
                <c:pt idx="5545">
                  <c:v>38082.0</c:v>
                </c:pt>
                <c:pt idx="5546">
                  <c:v>38083.0</c:v>
                </c:pt>
                <c:pt idx="5547">
                  <c:v>38084.0</c:v>
                </c:pt>
                <c:pt idx="5548">
                  <c:v>38085.0</c:v>
                </c:pt>
                <c:pt idx="5549">
                  <c:v>38086.0</c:v>
                </c:pt>
                <c:pt idx="5550">
                  <c:v>38089.0</c:v>
                </c:pt>
                <c:pt idx="5551">
                  <c:v>38090.0</c:v>
                </c:pt>
                <c:pt idx="5552">
                  <c:v>38091.0</c:v>
                </c:pt>
                <c:pt idx="5553">
                  <c:v>38092.0</c:v>
                </c:pt>
                <c:pt idx="5554">
                  <c:v>38093.0</c:v>
                </c:pt>
                <c:pt idx="5555">
                  <c:v>38096.0</c:v>
                </c:pt>
                <c:pt idx="5556">
                  <c:v>38097.0</c:v>
                </c:pt>
                <c:pt idx="5557">
                  <c:v>38098.0</c:v>
                </c:pt>
                <c:pt idx="5558">
                  <c:v>38099.0</c:v>
                </c:pt>
                <c:pt idx="5559">
                  <c:v>38100.0</c:v>
                </c:pt>
                <c:pt idx="5560">
                  <c:v>38103.0</c:v>
                </c:pt>
                <c:pt idx="5561">
                  <c:v>38104.0</c:v>
                </c:pt>
                <c:pt idx="5562">
                  <c:v>38105.0</c:v>
                </c:pt>
                <c:pt idx="5563">
                  <c:v>38106.0</c:v>
                </c:pt>
                <c:pt idx="5564">
                  <c:v>38107.0</c:v>
                </c:pt>
                <c:pt idx="5565">
                  <c:v>38110.0</c:v>
                </c:pt>
                <c:pt idx="5566">
                  <c:v>38111.0</c:v>
                </c:pt>
                <c:pt idx="5567">
                  <c:v>38112.0</c:v>
                </c:pt>
                <c:pt idx="5568">
                  <c:v>38113.0</c:v>
                </c:pt>
                <c:pt idx="5569">
                  <c:v>38114.0</c:v>
                </c:pt>
                <c:pt idx="5570">
                  <c:v>38117.0</c:v>
                </c:pt>
                <c:pt idx="5571">
                  <c:v>38118.0</c:v>
                </c:pt>
                <c:pt idx="5572">
                  <c:v>38119.0</c:v>
                </c:pt>
                <c:pt idx="5573">
                  <c:v>38120.0</c:v>
                </c:pt>
                <c:pt idx="5574">
                  <c:v>38121.0</c:v>
                </c:pt>
                <c:pt idx="5575">
                  <c:v>38124.0</c:v>
                </c:pt>
                <c:pt idx="5576">
                  <c:v>38125.0</c:v>
                </c:pt>
                <c:pt idx="5577">
                  <c:v>38126.0</c:v>
                </c:pt>
                <c:pt idx="5578">
                  <c:v>38127.0</c:v>
                </c:pt>
                <c:pt idx="5579">
                  <c:v>38128.0</c:v>
                </c:pt>
                <c:pt idx="5580">
                  <c:v>38131.0</c:v>
                </c:pt>
                <c:pt idx="5581">
                  <c:v>38132.0</c:v>
                </c:pt>
                <c:pt idx="5582">
                  <c:v>38133.0</c:v>
                </c:pt>
                <c:pt idx="5583">
                  <c:v>38134.0</c:v>
                </c:pt>
                <c:pt idx="5584">
                  <c:v>38135.0</c:v>
                </c:pt>
                <c:pt idx="5585">
                  <c:v>38138.0</c:v>
                </c:pt>
                <c:pt idx="5586">
                  <c:v>38139.0</c:v>
                </c:pt>
                <c:pt idx="5587">
                  <c:v>38140.0</c:v>
                </c:pt>
                <c:pt idx="5588">
                  <c:v>38141.0</c:v>
                </c:pt>
                <c:pt idx="5589">
                  <c:v>38142.0</c:v>
                </c:pt>
                <c:pt idx="5590">
                  <c:v>38145.0</c:v>
                </c:pt>
                <c:pt idx="5591">
                  <c:v>38146.0</c:v>
                </c:pt>
                <c:pt idx="5592">
                  <c:v>38147.0</c:v>
                </c:pt>
                <c:pt idx="5593">
                  <c:v>38148.0</c:v>
                </c:pt>
                <c:pt idx="5594">
                  <c:v>38149.0</c:v>
                </c:pt>
                <c:pt idx="5595">
                  <c:v>38152.0</c:v>
                </c:pt>
                <c:pt idx="5596">
                  <c:v>38153.0</c:v>
                </c:pt>
                <c:pt idx="5597">
                  <c:v>38154.0</c:v>
                </c:pt>
                <c:pt idx="5598">
                  <c:v>38155.0</c:v>
                </c:pt>
                <c:pt idx="5599">
                  <c:v>38156.0</c:v>
                </c:pt>
                <c:pt idx="5600">
                  <c:v>38159.0</c:v>
                </c:pt>
                <c:pt idx="5601">
                  <c:v>38160.0</c:v>
                </c:pt>
                <c:pt idx="5602">
                  <c:v>38161.0</c:v>
                </c:pt>
                <c:pt idx="5603">
                  <c:v>38162.0</c:v>
                </c:pt>
                <c:pt idx="5604">
                  <c:v>38163.0</c:v>
                </c:pt>
                <c:pt idx="5605">
                  <c:v>38166.0</c:v>
                </c:pt>
                <c:pt idx="5606">
                  <c:v>38167.0</c:v>
                </c:pt>
                <c:pt idx="5607">
                  <c:v>38168.0</c:v>
                </c:pt>
                <c:pt idx="5608">
                  <c:v>38169.0</c:v>
                </c:pt>
                <c:pt idx="5609">
                  <c:v>38170.0</c:v>
                </c:pt>
                <c:pt idx="5610">
                  <c:v>38173.0</c:v>
                </c:pt>
                <c:pt idx="5611">
                  <c:v>38174.0</c:v>
                </c:pt>
                <c:pt idx="5612">
                  <c:v>38175.0</c:v>
                </c:pt>
                <c:pt idx="5613">
                  <c:v>38176.0</c:v>
                </c:pt>
                <c:pt idx="5614">
                  <c:v>38177.0</c:v>
                </c:pt>
                <c:pt idx="5615">
                  <c:v>38180.0</c:v>
                </c:pt>
                <c:pt idx="5616">
                  <c:v>38181.0</c:v>
                </c:pt>
                <c:pt idx="5617">
                  <c:v>38182.0</c:v>
                </c:pt>
                <c:pt idx="5618">
                  <c:v>38183.0</c:v>
                </c:pt>
                <c:pt idx="5619">
                  <c:v>38184.0</c:v>
                </c:pt>
                <c:pt idx="5620">
                  <c:v>38187.0</c:v>
                </c:pt>
                <c:pt idx="5621">
                  <c:v>38188.0</c:v>
                </c:pt>
                <c:pt idx="5622">
                  <c:v>38189.0</c:v>
                </c:pt>
                <c:pt idx="5623">
                  <c:v>38190.0</c:v>
                </c:pt>
                <c:pt idx="5624">
                  <c:v>38191.0</c:v>
                </c:pt>
                <c:pt idx="5625">
                  <c:v>38194.0</c:v>
                </c:pt>
                <c:pt idx="5626">
                  <c:v>38195.0</c:v>
                </c:pt>
                <c:pt idx="5627">
                  <c:v>38196.0</c:v>
                </c:pt>
                <c:pt idx="5628">
                  <c:v>38197.0</c:v>
                </c:pt>
                <c:pt idx="5629">
                  <c:v>38198.0</c:v>
                </c:pt>
                <c:pt idx="5630">
                  <c:v>38201.0</c:v>
                </c:pt>
                <c:pt idx="5631">
                  <c:v>38202.0</c:v>
                </c:pt>
                <c:pt idx="5632">
                  <c:v>38203.0</c:v>
                </c:pt>
                <c:pt idx="5633">
                  <c:v>38204.0</c:v>
                </c:pt>
                <c:pt idx="5634">
                  <c:v>38205.0</c:v>
                </c:pt>
                <c:pt idx="5635">
                  <c:v>38208.0</c:v>
                </c:pt>
                <c:pt idx="5636">
                  <c:v>38209.0</c:v>
                </c:pt>
                <c:pt idx="5637">
                  <c:v>38210.0</c:v>
                </c:pt>
                <c:pt idx="5638">
                  <c:v>38211.0</c:v>
                </c:pt>
                <c:pt idx="5639">
                  <c:v>38212.0</c:v>
                </c:pt>
                <c:pt idx="5640">
                  <c:v>38215.0</c:v>
                </c:pt>
                <c:pt idx="5641">
                  <c:v>38216.0</c:v>
                </c:pt>
                <c:pt idx="5642">
                  <c:v>38217.0</c:v>
                </c:pt>
                <c:pt idx="5643">
                  <c:v>38218.0</c:v>
                </c:pt>
                <c:pt idx="5644">
                  <c:v>38219.0</c:v>
                </c:pt>
                <c:pt idx="5645">
                  <c:v>38222.0</c:v>
                </c:pt>
                <c:pt idx="5646">
                  <c:v>38223.0</c:v>
                </c:pt>
                <c:pt idx="5647">
                  <c:v>38224.0</c:v>
                </c:pt>
                <c:pt idx="5648">
                  <c:v>38225.0</c:v>
                </c:pt>
                <c:pt idx="5649">
                  <c:v>38226.0</c:v>
                </c:pt>
                <c:pt idx="5650">
                  <c:v>38229.0</c:v>
                </c:pt>
                <c:pt idx="5651">
                  <c:v>38230.0</c:v>
                </c:pt>
                <c:pt idx="5652">
                  <c:v>38231.0</c:v>
                </c:pt>
                <c:pt idx="5653">
                  <c:v>38232.0</c:v>
                </c:pt>
                <c:pt idx="5654">
                  <c:v>38233.0</c:v>
                </c:pt>
                <c:pt idx="5655">
                  <c:v>38236.0</c:v>
                </c:pt>
                <c:pt idx="5656">
                  <c:v>38237.0</c:v>
                </c:pt>
                <c:pt idx="5657">
                  <c:v>38238.0</c:v>
                </c:pt>
                <c:pt idx="5658">
                  <c:v>38239.0</c:v>
                </c:pt>
                <c:pt idx="5659">
                  <c:v>38240.0</c:v>
                </c:pt>
                <c:pt idx="5660">
                  <c:v>38243.0</c:v>
                </c:pt>
                <c:pt idx="5661">
                  <c:v>38244.0</c:v>
                </c:pt>
                <c:pt idx="5662">
                  <c:v>38245.0</c:v>
                </c:pt>
                <c:pt idx="5663">
                  <c:v>38246.0</c:v>
                </c:pt>
                <c:pt idx="5664">
                  <c:v>38247.0</c:v>
                </c:pt>
                <c:pt idx="5665">
                  <c:v>38250.0</c:v>
                </c:pt>
                <c:pt idx="5666">
                  <c:v>38251.0</c:v>
                </c:pt>
                <c:pt idx="5667">
                  <c:v>38252.0</c:v>
                </c:pt>
                <c:pt idx="5668">
                  <c:v>38253.0</c:v>
                </c:pt>
                <c:pt idx="5669">
                  <c:v>38254.0</c:v>
                </c:pt>
                <c:pt idx="5670">
                  <c:v>38257.0</c:v>
                </c:pt>
                <c:pt idx="5671">
                  <c:v>38258.0</c:v>
                </c:pt>
                <c:pt idx="5672">
                  <c:v>38259.0</c:v>
                </c:pt>
                <c:pt idx="5673">
                  <c:v>38260.0</c:v>
                </c:pt>
                <c:pt idx="5674">
                  <c:v>38261.0</c:v>
                </c:pt>
                <c:pt idx="5675">
                  <c:v>38264.0</c:v>
                </c:pt>
                <c:pt idx="5676">
                  <c:v>38265.0</c:v>
                </c:pt>
                <c:pt idx="5677">
                  <c:v>38266.0</c:v>
                </c:pt>
                <c:pt idx="5678">
                  <c:v>38267.0</c:v>
                </c:pt>
                <c:pt idx="5679">
                  <c:v>38268.0</c:v>
                </c:pt>
                <c:pt idx="5680">
                  <c:v>38271.0</c:v>
                </c:pt>
                <c:pt idx="5681">
                  <c:v>38272.0</c:v>
                </c:pt>
                <c:pt idx="5682">
                  <c:v>38273.0</c:v>
                </c:pt>
                <c:pt idx="5683">
                  <c:v>38274.0</c:v>
                </c:pt>
                <c:pt idx="5684">
                  <c:v>38275.0</c:v>
                </c:pt>
                <c:pt idx="5685">
                  <c:v>38278.0</c:v>
                </c:pt>
                <c:pt idx="5686">
                  <c:v>38279.0</c:v>
                </c:pt>
                <c:pt idx="5687">
                  <c:v>38280.0</c:v>
                </c:pt>
                <c:pt idx="5688">
                  <c:v>38281.0</c:v>
                </c:pt>
                <c:pt idx="5689">
                  <c:v>38282.0</c:v>
                </c:pt>
                <c:pt idx="5690">
                  <c:v>38285.0</c:v>
                </c:pt>
                <c:pt idx="5691">
                  <c:v>38286.0</c:v>
                </c:pt>
                <c:pt idx="5692">
                  <c:v>38287.0</c:v>
                </c:pt>
                <c:pt idx="5693">
                  <c:v>38288.0</c:v>
                </c:pt>
                <c:pt idx="5694">
                  <c:v>38289.0</c:v>
                </c:pt>
                <c:pt idx="5695">
                  <c:v>38292.0</c:v>
                </c:pt>
                <c:pt idx="5696">
                  <c:v>38293.0</c:v>
                </c:pt>
                <c:pt idx="5697">
                  <c:v>38294.0</c:v>
                </c:pt>
                <c:pt idx="5698">
                  <c:v>38295.0</c:v>
                </c:pt>
                <c:pt idx="5699">
                  <c:v>38296.0</c:v>
                </c:pt>
                <c:pt idx="5700">
                  <c:v>38299.0</c:v>
                </c:pt>
                <c:pt idx="5701">
                  <c:v>38300.0</c:v>
                </c:pt>
                <c:pt idx="5702">
                  <c:v>38301.0</c:v>
                </c:pt>
                <c:pt idx="5703">
                  <c:v>38302.0</c:v>
                </c:pt>
                <c:pt idx="5704">
                  <c:v>38303.0</c:v>
                </c:pt>
                <c:pt idx="5705">
                  <c:v>38306.0</c:v>
                </c:pt>
                <c:pt idx="5706">
                  <c:v>38307.0</c:v>
                </c:pt>
                <c:pt idx="5707">
                  <c:v>38308.0</c:v>
                </c:pt>
                <c:pt idx="5708">
                  <c:v>38309.0</c:v>
                </c:pt>
                <c:pt idx="5709">
                  <c:v>38310.0</c:v>
                </c:pt>
                <c:pt idx="5710">
                  <c:v>38313.0</c:v>
                </c:pt>
                <c:pt idx="5711">
                  <c:v>38314.0</c:v>
                </c:pt>
                <c:pt idx="5712">
                  <c:v>38315.0</c:v>
                </c:pt>
                <c:pt idx="5713">
                  <c:v>38316.0</c:v>
                </c:pt>
                <c:pt idx="5714">
                  <c:v>38317.0</c:v>
                </c:pt>
                <c:pt idx="5715">
                  <c:v>38320.0</c:v>
                </c:pt>
                <c:pt idx="5716">
                  <c:v>38321.0</c:v>
                </c:pt>
                <c:pt idx="5717">
                  <c:v>38322.0</c:v>
                </c:pt>
                <c:pt idx="5718">
                  <c:v>38323.0</c:v>
                </c:pt>
                <c:pt idx="5719">
                  <c:v>38324.0</c:v>
                </c:pt>
                <c:pt idx="5720">
                  <c:v>38327.0</c:v>
                </c:pt>
                <c:pt idx="5721">
                  <c:v>38328.0</c:v>
                </c:pt>
                <c:pt idx="5722">
                  <c:v>38329.0</c:v>
                </c:pt>
                <c:pt idx="5723">
                  <c:v>38330.0</c:v>
                </c:pt>
                <c:pt idx="5724">
                  <c:v>38331.0</c:v>
                </c:pt>
                <c:pt idx="5725">
                  <c:v>38334.0</c:v>
                </c:pt>
                <c:pt idx="5726">
                  <c:v>38335.0</c:v>
                </c:pt>
                <c:pt idx="5727">
                  <c:v>38336.0</c:v>
                </c:pt>
                <c:pt idx="5728">
                  <c:v>38337.0</c:v>
                </c:pt>
                <c:pt idx="5729">
                  <c:v>38338.0</c:v>
                </c:pt>
                <c:pt idx="5730">
                  <c:v>38341.0</c:v>
                </c:pt>
                <c:pt idx="5731">
                  <c:v>38342.0</c:v>
                </c:pt>
                <c:pt idx="5732">
                  <c:v>38343.0</c:v>
                </c:pt>
                <c:pt idx="5733">
                  <c:v>38344.0</c:v>
                </c:pt>
                <c:pt idx="5734">
                  <c:v>38345.0</c:v>
                </c:pt>
                <c:pt idx="5735">
                  <c:v>38348.0</c:v>
                </c:pt>
                <c:pt idx="5736">
                  <c:v>38349.0</c:v>
                </c:pt>
                <c:pt idx="5737">
                  <c:v>38350.0</c:v>
                </c:pt>
                <c:pt idx="5738">
                  <c:v>38351.0</c:v>
                </c:pt>
                <c:pt idx="5739">
                  <c:v>38352.0</c:v>
                </c:pt>
                <c:pt idx="5740">
                  <c:v>38355.0</c:v>
                </c:pt>
                <c:pt idx="5741">
                  <c:v>38356.0</c:v>
                </c:pt>
                <c:pt idx="5742">
                  <c:v>38357.0</c:v>
                </c:pt>
                <c:pt idx="5743">
                  <c:v>38358.0</c:v>
                </c:pt>
                <c:pt idx="5744">
                  <c:v>38359.0</c:v>
                </c:pt>
                <c:pt idx="5745">
                  <c:v>38362.0</c:v>
                </c:pt>
                <c:pt idx="5746">
                  <c:v>38363.0</c:v>
                </c:pt>
                <c:pt idx="5747">
                  <c:v>38364.0</c:v>
                </c:pt>
                <c:pt idx="5748">
                  <c:v>38365.0</c:v>
                </c:pt>
                <c:pt idx="5749">
                  <c:v>38366.0</c:v>
                </c:pt>
                <c:pt idx="5750">
                  <c:v>38369.0</c:v>
                </c:pt>
                <c:pt idx="5751">
                  <c:v>38370.0</c:v>
                </c:pt>
                <c:pt idx="5752">
                  <c:v>38371.0</c:v>
                </c:pt>
                <c:pt idx="5753">
                  <c:v>38372.0</c:v>
                </c:pt>
                <c:pt idx="5754">
                  <c:v>38373.0</c:v>
                </c:pt>
                <c:pt idx="5755">
                  <c:v>38376.0</c:v>
                </c:pt>
                <c:pt idx="5756">
                  <c:v>38377.0</c:v>
                </c:pt>
                <c:pt idx="5757">
                  <c:v>38378.0</c:v>
                </c:pt>
                <c:pt idx="5758">
                  <c:v>38379.0</c:v>
                </c:pt>
                <c:pt idx="5759">
                  <c:v>38380.0</c:v>
                </c:pt>
                <c:pt idx="5760">
                  <c:v>38383.0</c:v>
                </c:pt>
                <c:pt idx="5761">
                  <c:v>38384.0</c:v>
                </c:pt>
                <c:pt idx="5762">
                  <c:v>38385.0</c:v>
                </c:pt>
                <c:pt idx="5763">
                  <c:v>38386.0</c:v>
                </c:pt>
                <c:pt idx="5764">
                  <c:v>38387.0</c:v>
                </c:pt>
                <c:pt idx="5765">
                  <c:v>38390.0</c:v>
                </c:pt>
                <c:pt idx="5766">
                  <c:v>38391.0</c:v>
                </c:pt>
                <c:pt idx="5767">
                  <c:v>38392.0</c:v>
                </c:pt>
                <c:pt idx="5768">
                  <c:v>38393.0</c:v>
                </c:pt>
                <c:pt idx="5769">
                  <c:v>38394.0</c:v>
                </c:pt>
                <c:pt idx="5770">
                  <c:v>38397.0</c:v>
                </c:pt>
                <c:pt idx="5771">
                  <c:v>38398.0</c:v>
                </c:pt>
                <c:pt idx="5772">
                  <c:v>38399.0</c:v>
                </c:pt>
                <c:pt idx="5773">
                  <c:v>38400.0</c:v>
                </c:pt>
                <c:pt idx="5774">
                  <c:v>38401.0</c:v>
                </c:pt>
                <c:pt idx="5775">
                  <c:v>38404.0</c:v>
                </c:pt>
                <c:pt idx="5776">
                  <c:v>38405.0</c:v>
                </c:pt>
                <c:pt idx="5777">
                  <c:v>38406.0</c:v>
                </c:pt>
                <c:pt idx="5778">
                  <c:v>38407.0</c:v>
                </c:pt>
                <c:pt idx="5779">
                  <c:v>38408.0</c:v>
                </c:pt>
                <c:pt idx="5780">
                  <c:v>38411.0</c:v>
                </c:pt>
                <c:pt idx="5781">
                  <c:v>38412.0</c:v>
                </c:pt>
                <c:pt idx="5782">
                  <c:v>38413.0</c:v>
                </c:pt>
                <c:pt idx="5783">
                  <c:v>38414.0</c:v>
                </c:pt>
                <c:pt idx="5784">
                  <c:v>38415.0</c:v>
                </c:pt>
                <c:pt idx="5785">
                  <c:v>38418.0</c:v>
                </c:pt>
                <c:pt idx="5786">
                  <c:v>38419.0</c:v>
                </c:pt>
                <c:pt idx="5787">
                  <c:v>38420.0</c:v>
                </c:pt>
                <c:pt idx="5788">
                  <c:v>38421.0</c:v>
                </c:pt>
                <c:pt idx="5789">
                  <c:v>38422.0</c:v>
                </c:pt>
                <c:pt idx="5790">
                  <c:v>38425.0</c:v>
                </c:pt>
                <c:pt idx="5791">
                  <c:v>38426.0</c:v>
                </c:pt>
                <c:pt idx="5792">
                  <c:v>38427.0</c:v>
                </c:pt>
                <c:pt idx="5793">
                  <c:v>38428.0</c:v>
                </c:pt>
                <c:pt idx="5794">
                  <c:v>38429.0</c:v>
                </c:pt>
                <c:pt idx="5795">
                  <c:v>38432.0</c:v>
                </c:pt>
                <c:pt idx="5796">
                  <c:v>38433.0</c:v>
                </c:pt>
                <c:pt idx="5797">
                  <c:v>38434.0</c:v>
                </c:pt>
                <c:pt idx="5798">
                  <c:v>38435.0</c:v>
                </c:pt>
                <c:pt idx="5799">
                  <c:v>38436.0</c:v>
                </c:pt>
                <c:pt idx="5800">
                  <c:v>38439.0</c:v>
                </c:pt>
                <c:pt idx="5801">
                  <c:v>38440.0</c:v>
                </c:pt>
                <c:pt idx="5802">
                  <c:v>38441.0</c:v>
                </c:pt>
                <c:pt idx="5803">
                  <c:v>38442.0</c:v>
                </c:pt>
                <c:pt idx="5804">
                  <c:v>38443.0</c:v>
                </c:pt>
                <c:pt idx="5805">
                  <c:v>38446.0</c:v>
                </c:pt>
                <c:pt idx="5806">
                  <c:v>38447.0</c:v>
                </c:pt>
                <c:pt idx="5807">
                  <c:v>38448.0</c:v>
                </c:pt>
                <c:pt idx="5808">
                  <c:v>38449.0</c:v>
                </c:pt>
                <c:pt idx="5809">
                  <c:v>38450.0</c:v>
                </c:pt>
                <c:pt idx="5810">
                  <c:v>38453.0</c:v>
                </c:pt>
                <c:pt idx="5811">
                  <c:v>38454.0</c:v>
                </c:pt>
                <c:pt idx="5812">
                  <c:v>38455.0</c:v>
                </c:pt>
                <c:pt idx="5813">
                  <c:v>38456.0</c:v>
                </c:pt>
                <c:pt idx="5814">
                  <c:v>38457.0</c:v>
                </c:pt>
                <c:pt idx="5815">
                  <c:v>38460.0</c:v>
                </c:pt>
                <c:pt idx="5816">
                  <c:v>38461.0</c:v>
                </c:pt>
                <c:pt idx="5817">
                  <c:v>38462.0</c:v>
                </c:pt>
                <c:pt idx="5818">
                  <c:v>38463.0</c:v>
                </c:pt>
                <c:pt idx="5819">
                  <c:v>38464.0</c:v>
                </c:pt>
                <c:pt idx="5820">
                  <c:v>38467.0</c:v>
                </c:pt>
                <c:pt idx="5821">
                  <c:v>38468.0</c:v>
                </c:pt>
                <c:pt idx="5822">
                  <c:v>38469.0</c:v>
                </c:pt>
                <c:pt idx="5823">
                  <c:v>38470.0</c:v>
                </c:pt>
                <c:pt idx="5824">
                  <c:v>38471.0</c:v>
                </c:pt>
                <c:pt idx="5825">
                  <c:v>38474.0</c:v>
                </c:pt>
                <c:pt idx="5826">
                  <c:v>38475.0</c:v>
                </c:pt>
                <c:pt idx="5827">
                  <c:v>38476.0</c:v>
                </c:pt>
                <c:pt idx="5828">
                  <c:v>38477.0</c:v>
                </c:pt>
                <c:pt idx="5829">
                  <c:v>38478.0</c:v>
                </c:pt>
                <c:pt idx="5830">
                  <c:v>38481.0</c:v>
                </c:pt>
                <c:pt idx="5831">
                  <c:v>38482.0</c:v>
                </c:pt>
                <c:pt idx="5832">
                  <c:v>38483.0</c:v>
                </c:pt>
                <c:pt idx="5833">
                  <c:v>38484.0</c:v>
                </c:pt>
                <c:pt idx="5834">
                  <c:v>38485.0</c:v>
                </c:pt>
                <c:pt idx="5835">
                  <c:v>38488.0</c:v>
                </c:pt>
                <c:pt idx="5836">
                  <c:v>38489.0</c:v>
                </c:pt>
                <c:pt idx="5837">
                  <c:v>38490.0</c:v>
                </c:pt>
                <c:pt idx="5838">
                  <c:v>38491.0</c:v>
                </c:pt>
                <c:pt idx="5839">
                  <c:v>38492.0</c:v>
                </c:pt>
                <c:pt idx="5840">
                  <c:v>38495.0</c:v>
                </c:pt>
                <c:pt idx="5841">
                  <c:v>38496.0</c:v>
                </c:pt>
                <c:pt idx="5842">
                  <c:v>38497.0</c:v>
                </c:pt>
                <c:pt idx="5843">
                  <c:v>38498.0</c:v>
                </c:pt>
                <c:pt idx="5844">
                  <c:v>38499.0</c:v>
                </c:pt>
                <c:pt idx="5845">
                  <c:v>38502.0</c:v>
                </c:pt>
                <c:pt idx="5846">
                  <c:v>38503.0</c:v>
                </c:pt>
                <c:pt idx="5847">
                  <c:v>38504.0</c:v>
                </c:pt>
                <c:pt idx="5848">
                  <c:v>38505.0</c:v>
                </c:pt>
                <c:pt idx="5849">
                  <c:v>38506.0</c:v>
                </c:pt>
                <c:pt idx="5850">
                  <c:v>38509.0</c:v>
                </c:pt>
                <c:pt idx="5851">
                  <c:v>38510.0</c:v>
                </c:pt>
                <c:pt idx="5852">
                  <c:v>38511.0</c:v>
                </c:pt>
                <c:pt idx="5853">
                  <c:v>38512.0</c:v>
                </c:pt>
                <c:pt idx="5854">
                  <c:v>38513.0</c:v>
                </c:pt>
                <c:pt idx="5855">
                  <c:v>38516.0</c:v>
                </c:pt>
                <c:pt idx="5856">
                  <c:v>38517.0</c:v>
                </c:pt>
                <c:pt idx="5857">
                  <c:v>38518.0</c:v>
                </c:pt>
                <c:pt idx="5858">
                  <c:v>38519.0</c:v>
                </c:pt>
                <c:pt idx="5859">
                  <c:v>38520.0</c:v>
                </c:pt>
                <c:pt idx="5860">
                  <c:v>38523.0</c:v>
                </c:pt>
                <c:pt idx="5861">
                  <c:v>38524.0</c:v>
                </c:pt>
                <c:pt idx="5862">
                  <c:v>38525.0</c:v>
                </c:pt>
                <c:pt idx="5863">
                  <c:v>38526.0</c:v>
                </c:pt>
                <c:pt idx="5864">
                  <c:v>38527.0</c:v>
                </c:pt>
                <c:pt idx="5865">
                  <c:v>38530.0</c:v>
                </c:pt>
                <c:pt idx="5866">
                  <c:v>38531.0</c:v>
                </c:pt>
                <c:pt idx="5867">
                  <c:v>38532.0</c:v>
                </c:pt>
                <c:pt idx="5868">
                  <c:v>38533.0</c:v>
                </c:pt>
                <c:pt idx="5869">
                  <c:v>38534.0</c:v>
                </c:pt>
                <c:pt idx="5870">
                  <c:v>38537.0</c:v>
                </c:pt>
                <c:pt idx="5871">
                  <c:v>38538.0</c:v>
                </c:pt>
                <c:pt idx="5872">
                  <c:v>38539.0</c:v>
                </c:pt>
                <c:pt idx="5873">
                  <c:v>38540.0</c:v>
                </c:pt>
                <c:pt idx="5874">
                  <c:v>38541.0</c:v>
                </c:pt>
                <c:pt idx="5875">
                  <c:v>38544.0</c:v>
                </c:pt>
                <c:pt idx="5876">
                  <c:v>38545.0</c:v>
                </c:pt>
                <c:pt idx="5877">
                  <c:v>38546.0</c:v>
                </c:pt>
                <c:pt idx="5878">
                  <c:v>38547.0</c:v>
                </c:pt>
                <c:pt idx="5879">
                  <c:v>38548.0</c:v>
                </c:pt>
                <c:pt idx="5880">
                  <c:v>38551.0</c:v>
                </c:pt>
                <c:pt idx="5881">
                  <c:v>38552.0</c:v>
                </c:pt>
                <c:pt idx="5882">
                  <c:v>38553.0</c:v>
                </c:pt>
                <c:pt idx="5883">
                  <c:v>38554.0</c:v>
                </c:pt>
                <c:pt idx="5884">
                  <c:v>38555.0</c:v>
                </c:pt>
                <c:pt idx="5885">
                  <c:v>38558.0</c:v>
                </c:pt>
                <c:pt idx="5886">
                  <c:v>38559.0</c:v>
                </c:pt>
                <c:pt idx="5887">
                  <c:v>38560.0</c:v>
                </c:pt>
                <c:pt idx="5888">
                  <c:v>38561.0</c:v>
                </c:pt>
                <c:pt idx="5889">
                  <c:v>38562.0</c:v>
                </c:pt>
                <c:pt idx="5890">
                  <c:v>38565.0</c:v>
                </c:pt>
                <c:pt idx="5891">
                  <c:v>38566.0</c:v>
                </c:pt>
                <c:pt idx="5892">
                  <c:v>38567.0</c:v>
                </c:pt>
                <c:pt idx="5893">
                  <c:v>38568.0</c:v>
                </c:pt>
                <c:pt idx="5894">
                  <c:v>38569.0</c:v>
                </c:pt>
                <c:pt idx="5895">
                  <c:v>38572.0</c:v>
                </c:pt>
                <c:pt idx="5896">
                  <c:v>38573.0</c:v>
                </c:pt>
                <c:pt idx="5897">
                  <c:v>38574.0</c:v>
                </c:pt>
                <c:pt idx="5898">
                  <c:v>38575.0</c:v>
                </c:pt>
                <c:pt idx="5899">
                  <c:v>38576.0</c:v>
                </c:pt>
                <c:pt idx="5900">
                  <c:v>38579.0</c:v>
                </c:pt>
                <c:pt idx="5901">
                  <c:v>38580.0</c:v>
                </c:pt>
                <c:pt idx="5902">
                  <c:v>38581.0</c:v>
                </c:pt>
                <c:pt idx="5903">
                  <c:v>38582.0</c:v>
                </c:pt>
                <c:pt idx="5904">
                  <c:v>38583.0</c:v>
                </c:pt>
                <c:pt idx="5905">
                  <c:v>38586.0</c:v>
                </c:pt>
                <c:pt idx="5906">
                  <c:v>38587.0</c:v>
                </c:pt>
                <c:pt idx="5907">
                  <c:v>38588.0</c:v>
                </c:pt>
                <c:pt idx="5908">
                  <c:v>38589.0</c:v>
                </c:pt>
                <c:pt idx="5909">
                  <c:v>38590.0</c:v>
                </c:pt>
                <c:pt idx="5910">
                  <c:v>38593.0</c:v>
                </c:pt>
                <c:pt idx="5911">
                  <c:v>38594.0</c:v>
                </c:pt>
                <c:pt idx="5912">
                  <c:v>38595.0</c:v>
                </c:pt>
                <c:pt idx="5913">
                  <c:v>38596.0</c:v>
                </c:pt>
                <c:pt idx="5914">
                  <c:v>38597.0</c:v>
                </c:pt>
                <c:pt idx="5915">
                  <c:v>38600.0</c:v>
                </c:pt>
                <c:pt idx="5916">
                  <c:v>38601.0</c:v>
                </c:pt>
                <c:pt idx="5917">
                  <c:v>38602.0</c:v>
                </c:pt>
                <c:pt idx="5918">
                  <c:v>38603.0</c:v>
                </c:pt>
                <c:pt idx="5919">
                  <c:v>38604.0</c:v>
                </c:pt>
                <c:pt idx="5920">
                  <c:v>38607.0</c:v>
                </c:pt>
                <c:pt idx="5921">
                  <c:v>38608.0</c:v>
                </c:pt>
                <c:pt idx="5922">
                  <c:v>38609.0</c:v>
                </c:pt>
                <c:pt idx="5923">
                  <c:v>38610.0</c:v>
                </c:pt>
                <c:pt idx="5924">
                  <c:v>38611.0</c:v>
                </c:pt>
                <c:pt idx="5925">
                  <c:v>38614.0</c:v>
                </c:pt>
                <c:pt idx="5926">
                  <c:v>38615.0</c:v>
                </c:pt>
                <c:pt idx="5927">
                  <c:v>38616.0</c:v>
                </c:pt>
                <c:pt idx="5928">
                  <c:v>38617.0</c:v>
                </c:pt>
                <c:pt idx="5929">
                  <c:v>38618.0</c:v>
                </c:pt>
                <c:pt idx="5930">
                  <c:v>38621.0</c:v>
                </c:pt>
                <c:pt idx="5931">
                  <c:v>38622.0</c:v>
                </c:pt>
                <c:pt idx="5932">
                  <c:v>38623.0</c:v>
                </c:pt>
                <c:pt idx="5933">
                  <c:v>38624.0</c:v>
                </c:pt>
                <c:pt idx="5934">
                  <c:v>38625.0</c:v>
                </c:pt>
                <c:pt idx="5935">
                  <c:v>38628.0</c:v>
                </c:pt>
                <c:pt idx="5936">
                  <c:v>38629.0</c:v>
                </c:pt>
                <c:pt idx="5937">
                  <c:v>38630.0</c:v>
                </c:pt>
                <c:pt idx="5938">
                  <c:v>38631.0</c:v>
                </c:pt>
                <c:pt idx="5939">
                  <c:v>38632.0</c:v>
                </c:pt>
                <c:pt idx="5940">
                  <c:v>38635.0</c:v>
                </c:pt>
                <c:pt idx="5941">
                  <c:v>38636.0</c:v>
                </c:pt>
                <c:pt idx="5942">
                  <c:v>38637.0</c:v>
                </c:pt>
                <c:pt idx="5943">
                  <c:v>38638.0</c:v>
                </c:pt>
                <c:pt idx="5944">
                  <c:v>38639.0</c:v>
                </c:pt>
                <c:pt idx="5945">
                  <c:v>38642.0</c:v>
                </c:pt>
                <c:pt idx="5946">
                  <c:v>38643.0</c:v>
                </c:pt>
                <c:pt idx="5947">
                  <c:v>38644.0</c:v>
                </c:pt>
                <c:pt idx="5948">
                  <c:v>38645.0</c:v>
                </c:pt>
                <c:pt idx="5949">
                  <c:v>38646.0</c:v>
                </c:pt>
                <c:pt idx="5950">
                  <c:v>38649.0</c:v>
                </c:pt>
                <c:pt idx="5951">
                  <c:v>38650.0</c:v>
                </c:pt>
                <c:pt idx="5952">
                  <c:v>38651.0</c:v>
                </c:pt>
                <c:pt idx="5953">
                  <c:v>38652.0</c:v>
                </c:pt>
                <c:pt idx="5954">
                  <c:v>38653.0</c:v>
                </c:pt>
                <c:pt idx="5955">
                  <c:v>38656.0</c:v>
                </c:pt>
                <c:pt idx="5956">
                  <c:v>38657.0</c:v>
                </c:pt>
                <c:pt idx="5957">
                  <c:v>38658.0</c:v>
                </c:pt>
                <c:pt idx="5958">
                  <c:v>38659.0</c:v>
                </c:pt>
                <c:pt idx="5959">
                  <c:v>38660.0</c:v>
                </c:pt>
                <c:pt idx="5960">
                  <c:v>38663.0</c:v>
                </c:pt>
                <c:pt idx="5961">
                  <c:v>38664.0</c:v>
                </c:pt>
                <c:pt idx="5962">
                  <c:v>38665.0</c:v>
                </c:pt>
                <c:pt idx="5963">
                  <c:v>38666.0</c:v>
                </c:pt>
                <c:pt idx="5964">
                  <c:v>38667.0</c:v>
                </c:pt>
                <c:pt idx="5965">
                  <c:v>38670.0</c:v>
                </c:pt>
                <c:pt idx="5966">
                  <c:v>38671.0</c:v>
                </c:pt>
                <c:pt idx="5967">
                  <c:v>38672.0</c:v>
                </c:pt>
                <c:pt idx="5968">
                  <c:v>38673.0</c:v>
                </c:pt>
                <c:pt idx="5969">
                  <c:v>38674.0</c:v>
                </c:pt>
                <c:pt idx="5970">
                  <c:v>38677.0</c:v>
                </c:pt>
                <c:pt idx="5971">
                  <c:v>38678.0</c:v>
                </c:pt>
                <c:pt idx="5972">
                  <c:v>38679.0</c:v>
                </c:pt>
                <c:pt idx="5973">
                  <c:v>38680.0</c:v>
                </c:pt>
                <c:pt idx="5974">
                  <c:v>38681.0</c:v>
                </c:pt>
                <c:pt idx="5975">
                  <c:v>38684.0</c:v>
                </c:pt>
                <c:pt idx="5976">
                  <c:v>38685.0</c:v>
                </c:pt>
                <c:pt idx="5977">
                  <c:v>38686.0</c:v>
                </c:pt>
                <c:pt idx="5978">
                  <c:v>38687.0</c:v>
                </c:pt>
                <c:pt idx="5979">
                  <c:v>38688.0</c:v>
                </c:pt>
                <c:pt idx="5980">
                  <c:v>38691.0</c:v>
                </c:pt>
                <c:pt idx="5981">
                  <c:v>38692.0</c:v>
                </c:pt>
                <c:pt idx="5982">
                  <c:v>38693.0</c:v>
                </c:pt>
                <c:pt idx="5983">
                  <c:v>38694.0</c:v>
                </c:pt>
                <c:pt idx="5984">
                  <c:v>38695.0</c:v>
                </c:pt>
                <c:pt idx="5985">
                  <c:v>38698.0</c:v>
                </c:pt>
                <c:pt idx="5986">
                  <c:v>38699.0</c:v>
                </c:pt>
                <c:pt idx="5987">
                  <c:v>38700.0</c:v>
                </c:pt>
                <c:pt idx="5988">
                  <c:v>38701.0</c:v>
                </c:pt>
                <c:pt idx="5989">
                  <c:v>38702.0</c:v>
                </c:pt>
                <c:pt idx="5990">
                  <c:v>38705.0</c:v>
                </c:pt>
                <c:pt idx="5991">
                  <c:v>38706.0</c:v>
                </c:pt>
                <c:pt idx="5992">
                  <c:v>38707.0</c:v>
                </c:pt>
                <c:pt idx="5993">
                  <c:v>38708.0</c:v>
                </c:pt>
                <c:pt idx="5994">
                  <c:v>38709.0</c:v>
                </c:pt>
                <c:pt idx="5995">
                  <c:v>38712.0</c:v>
                </c:pt>
                <c:pt idx="5996">
                  <c:v>38713.0</c:v>
                </c:pt>
                <c:pt idx="5997">
                  <c:v>38714.0</c:v>
                </c:pt>
                <c:pt idx="5998">
                  <c:v>38715.0</c:v>
                </c:pt>
                <c:pt idx="5999">
                  <c:v>38716.0</c:v>
                </c:pt>
                <c:pt idx="6000">
                  <c:v>38719.0</c:v>
                </c:pt>
                <c:pt idx="6001">
                  <c:v>38720.0</c:v>
                </c:pt>
                <c:pt idx="6002">
                  <c:v>38721.0</c:v>
                </c:pt>
                <c:pt idx="6003">
                  <c:v>38722.0</c:v>
                </c:pt>
                <c:pt idx="6004">
                  <c:v>38723.0</c:v>
                </c:pt>
                <c:pt idx="6005">
                  <c:v>38726.0</c:v>
                </c:pt>
                <c:pt idx="6006">
                  <c:v>38727.0</c:v>
                </c:pt>
                <c:pt idx="6007">
                  <c:v>38728.0</c:v>
                </c:pt>
                <c:pt idx="6008">
                  <c:v>38729.0</c:v>
                </c:pt>
                <c:pt idx="6009">
                  <c:v>38730.0</c:v>
                </c:pt>
                <c:pt idx="6010">
                  <c:v>38733.0</c:v>
                </c:pt>
                <c:pt idx="6011">
                  <c:v>38734.0</c:v>
                </c:pt>
                <c:pt idx="6012">
                  <c:v>38735.0</c:v>
                </c:pt>
                <c:pt idx="6013">
                  <c:v>38736.0</c:v>
                </c:pt>
                <c:pt idx="6014">
                  <c:v>38737.0</c:v>
                </c:pt>
                <c:pt idx="6015">
                  <c:v>38740.0</c:v>
                </c:pt>
                <c:pt idx="6016">
                  <c:v>38741.0</c:v>
                </c:pt>
                <c:pt idx="6017">
                  <c:v>38742.0</c:v>
                </c:pt>
                <c:pt idx="6018">
                  <c:v>38743.0</c:v>
                </c:pt>
                <c:pt idx="6019">
                  <c:v>38744.0</c:v>
                </c:pt>
                <c:pt idx="6020">
                  <c:v>38747.0</c:v>
                </c:pt>
                <c:pt idx="6021">
                  <c:v>38748.0</c:v>
                </c:pt>
                <c:pt idx="6022">
                  <c:v>38749.0</c:v>
                </c:pt>
                <c:pt idx="6023">
                  <c:v>38750.0</c:v>
                </c:pt>
                <c:pt idx="6024">
                  <c:v>38751.0</c:v>
                </c:pt>
                <c:pt idx="6025">
                  <c:v>38754.0</c:v>
                </c:pt>
                <c:pt idx="6026">
                  <c:v>38755.0</c:v>
                </c:pt>
                <c:pt idx="6027">
                  <c:v>38756.0</c:v>
                </c:pt>
                <c:pt idx="6028">
                  <c:v>38757.0</c:v>
                </c:pt>
                <c:pt idx="6029">
                  <c:v>38758.0</c:v>
                </c:pt>
                <c:pt idx="6030">
                  <c:v>38761.0</c:v>
                </c:pt>
                <c:pt idx="6031">
                  <c:v>38762.0</c:v>
                </c:pt>
                <c:pt idx="6032">
                  <c:v>38763.0</c:v>
                </c:pt>
                <c:pt idx="6033">
                  <c:v>38764.0</c:v>
                </c:pt>
                <c:pt idx="6034">
                  <c:v>38765.0</c:v>
                </c:pt>
                <c:pt idx="6035">
                  <c:v>38768.0</c:v>
                </c:pt>
                <c:pt idx="6036">
                  <c:v>38769.0</c:v>
                </c:pt>
                <c:pt idx="6037">
                  <c:v>38770.0</c:v>
                </c:pt>
                <c:pt idx="6038">
                  <c:v>38771.0</c:v>
                </c:pt>
                <c:pt idx="6039">
                  <c:v>38772.0</c:v>
                </c:pt>
                <c:pt idx="6040">
                  <c:v>38775.0</c:v>
                </c:pt>
                <c:pt idx="6041">
                  <c:v>38776.0</c:v>
                </c:pt>
                <c:pt idx="6042">
                  <c:v>38777.0</c:v>
                </c:pt>
                <c:pt idx="6043">
                  <c:v>38778.0</c:v>
                </c:pt>
                <c:pt idx="6044">
                  <c:v>38779.0</c:v>
                </c:pt>
                <c:pt idx="6045">
                  <c:v>38782.0</c:v>
                </c:pt>
                <c:pt idx="6046">
                  <c:v>38783.0</c:v>
                </c:pt>
                <c:pt idx="6047">
                  <c:v>38784.0</c:v>
                </c:pt>
                <c:pt idx="6048">
                  <c:v>38785.0</c:v>
                </c:pt>
                <c:pt idx="6049">
                  <c:v>38786.0</c:v>
                </c:pt>
                <c:pt idx="6050">
                  <c:v>38789.0</c:v>
                </c:pt>
                <c:pt idx="6051">
                  <c:v>38790.0</c:v>
                </c:pt>
                <c:pt idx="6052">
                  <c:v>38791.0</c:v>
                </c:pt>
                <c:pt idx="6053">
                  <c:v>38792.0</c:v>
                </c:pt>
                <c:pt idx="6054">
                  <c:v>38793.0</c:v>
                </c:pt>
                <c:pt idx="6055">
                  <c:v>38796.0</c:v>
                </c:pt>
                <c:pt idx="6056">
                  <c:v>38797.0</c:v>
                </c:pt>
                <c:pt idx="6057">
                  <c:v>38798.0</c:v>
                </c:pt>
                <c:pt idx="6058">
                  <c:v>38799.0</c:v>
                </c:pt>
                <c:pt idx="6059">
                  <c:v>38800.0</c:v>
                </c:pt>
                <c:pt idx="6060">
                  <c:v>38803.0</c:v>
                </c:pt>
                <c:pt idx="6061">
                  <c:v>38804.0</c:v>
                </c:pt>
                <c:pt idx="6062">
                  <c:v>38805.0</c:v>
                </c:pt>
                <c:pt idx="6063">
                  <c:v>38806.0</c:v>
                </c:pt>
                <c:pt idx="6064">
                  <c:v>38807.0</c:v>
                </c:pt>
                <c:pt idx="6065">
                  <c:v>38810.0</c:v>
                </c:pt>
                <c:pt idx="6066">
                  <c:v>38811.0</c:v>
                </c:pt>
                <c:pt idx="6067">
                  <c:v>38812.0</c:v>
                </c:pt>
                <c:pt idx="6068">
                  <c:v>38813.0</c:v>
                </c:pt>
                <c:pt idx="6069">
                  <c:v>38814.0</c:v>
                </c:pt>
                <c:pt idx="6070">
                  <c:v>38817.0</c:v>
                </c:pt>
                <c:pt idx="6071">
                  <c:v>38818.0</c:v>
                </c:pt>
                <c:pt idx="6072">
                  <c:v>38819.0</c:v>
                </c:pt>
                <c:pt idx="6073">
                  <c:v>38820.0</c:v>
                </c:pt>
                <c:pt idx="6074">
                  <c:v>38821.0</c:v>
                </c:pt>
                <c:pt idx="6075">
                  <c:v>38824.0</c:v>
                </c:pt>
                <c:pt idx="6076">
                  <c:v>38825.0</c:v>
                </c:pt>
                <c:pt idx="6077">
                  <c:v>38826.0</c:v>
                </c:pt>
                <c:pt idx="6078">
                  <c:v>38827.0</c:v>
                </c:pt>
                <c:pt idx="6079">
                  <c:v>38828.0</c:v>
                </c:pt>
                <c:pt idx="6080">
                  <c:v>38831.0</c:v>
                </c:pt>
                <c:pt idx="6081">
                  <c:v>38832.0</c:v>
                </c:pt>
                <c:pt idx="6082">
                  <c:v>38833.0</c:v>
                </c:pt>
                <c:pt idx="6083">
                  <c:v>38834.0</c:v>
                </c:pt>
                <c:pt idx="6084">
                  <c:v>38835.0</c:v>
                </c:pt>
                <c:pt idx="6085">
                  <c:v>38838.0</c:v>
                </c:pt>
                <c:pt idx="6086">
                  <c:v>38839.0</c:v>
                </c:pt>
                <c:pt idx="6087">
                  <c:v>38840.0</c:v>
                </c:pt>
                <c:pt idx="6088">
                  <c:v>38841.0</c:v>
                </c:pt>
                <c:pt idx="6089">
                  <c:v>38842.0</c:v>
                </c:pt>
                <c:pt idx="6090">
                  <c:v>38845.0</c:v>
                </c:pt>
                <c:pt idx="6091">
                  <c:v>38846.0</c:v>
                </c:pt>
                <c:pt idx="6092">
                  <c:v>38847.0</c:v>
                </c:pt>
                <c:pt idx="6093">
                  <c:v>38848.0</c:v>
                </c:pt>
                <c:pt idx="6094">
                  <c:v>38849.0</c:v>
                </c:pt>
                <c:pt idx="6095">
                  <c:v>38852.0</c:v>
                </c:pt>
                <c:pt idx="6096">
                  <c:v>38853.0</c:v>
                </c:pt>
                <c:pt idx="6097">
                  <c:v>38854.0</c:v>
                </c:pt>
                <c:pt idx="6098">
                  <c:v>38855.0</c:v>
                </c:pt>
                <c:pt idx="6099">
                  <c:v>38856.0</c:v>
                </c:pt>
                <c:pt idx="6100">
                  <c:v>38859.0</c:v>
                </c:pt>
                <c:pt idx="6101">
                  <c:v>38860.0</c:v>
                </c:pt>
                <c:pt idx="6102">
                  <c:v>38861.0</c:v>
                </c:pt>
                <c:pt idx="6103">
                  <c:v>38862.0</c:v>
                </c:pt>
                <c:pt idx="6104">
                  <c:v>38863.0</c:v>
                </c:pt>
                <c:pt idx="6105">
                  <c:v>38866.0</c:v>
                </c:pt>
                <c:pt idx="6106">
                  <c:v>38867.0</c:v>
                </c:pt>
                <c:pt idx="6107">
                  <c:v>38868.0</c:v>
                </c:pt>
                <c:pt idx="6108">
                  <c:v>38869.0</c:v>
                </c:pt>
                <c:pt idx="6109">
                  <c:v>38870.0</c:v>
                </c:pt>
                <c:pt idx="6110">
                  <c:v>38873.0</c:v>
                </c:pt>
                <c:pt idx="6111">
                  <c:v>38874.0</c:v>
                </c:pt>
                <c:pt idx="6112">
                  <c:v>38875.0</c:v>
                </c:pt>
                <c:pt idx="6113">
                  <c:v>38876.0</c:v>
                </c:pt>
                <c:pt idx="6114">
                  <c:v>38877.0</c:v>
                </c:pt>
                <c:pt idx="6115">
                  <c:v>38880.0</c:v>
                </c:pt>
                <c:pt idx="6116">
                  <c:v>38881.0</c:v>
                </c:pt>
                <c:pt idx="6117">
                  <c:v>38882.0</c:v>
                </c:pt>
                <c:pt idx="6118">
                  <c:v>38883.0</c:v>
                </c:pt>
                <c:pt idx="6119">
                  <c:v>38884.0</c:v>
                </c:pt>
                <c:pt idx="6120">
                  <c:v>38887.0</c:v>
                </c:pt>
                <c:pt idx="6121">
                  <c:v>38888.0</c:v>
                </c:pt>
                <c:pt idx="6122">
                  <c:v>38889.0</c:v>
                </c:pt>
                <c:pt idx="6123">
                  <c:v>38890.0</c:v>
                </c:pt>
                <c:pt idx="6124">
                  <c:v>38891.0</c:v>
                </c:pt>
                <c:pt idx="6125">
                  <c:v>38894.0</c:v>
                </c:pt>
                <c:pt idx="6126">
                  <c:v>38895.0</c:v>
                </c:pt>
                <c:pt idx="6127">
                  <c:v>38896.0</c:v>
                </c:pt>
                <c:pt idx="6128">
                  <c:v>38897.0</c:v>
                </c:pt>
                <c:pt idx="6129">
                  <c:v>38898.0</c:v>
                </c:pt>
                <c:pt idx="6130">
                  <c:v>38901.0</c:v>
                </c:pt>
                <c:pt idx="6131">
                  <c:v>38902.0</c:v>
                </c:pt>
                <c:pt idx="6132">
                  <c:v>38903.0</c:v>
                </c:pt>
                <c:pt idx="6133">
                  <c:v>38904.0</c:v>
                </c:pt>
                <c:pt idx="6134">
                  <c:v>38905.0</c:v>
                </c:pt>
                <c:pt idx="6135">
                  <c:v>38908.0</c:v>
                </c:pt>
                <c:pt idx="6136">
                  <c:v>38909.0</c:v>
                </c:pt>
                <c:pt idx="6137">
                  <c:v>38910.0</c:v>
                </c:pt>
                <c:pt idx="6138">
                  <c:v>38911.0</c:v>
                </c:pt>
                <c:pt idx="6139">
                  <c:v>38912.0</c:v>
                </c:pt>
                <c:pt idx="6140">
                  <c:v>38915.0</c:v>
                </c:pt>
                <c:pt idx="6141">
                  <c:v>38916.0</c:v>
                </c:pt>
                <c:pt idx="6142">
                  <c:v>38917.0</c:v>
                </c:pt>
                <c:pt idx="6143">
                  <c:v>38918.0</c:v>
                </c:pt>
                <c:pt idx="6144">
                  <c:v>38919.0</c:v>
                </c:pt>
                <c:pt idx="6145">
                  <c:v>38922.0</c:v>
                </c:pt>
                <c:pt idx="6146">
                  <c:v>38923.0</c:v>
                </c:pt>
                <c:pt idx="6147">
                  <c:v>38924.0</c:v>
                </c:pt>
                <c:pt idx="6148">
                  <c:v>38925.0</c:v>
                </c:pt>
                <c:pt idx="6149">
                  <c:v>38926.0</c:v>
                </c:pt>
                <c:pt idx="6150">
                  <c:v>38929.0</c:v>
                </c:pt>
                <c:pt idx="6151">
                  <c:v>38930.0</c:v>
                </c:pt>
                <c:pt idx="6152">
                  <c:v>38931.0</c:v>
                </c:pt>
                <c:pt idx="6153">
                  <c:v>38932.0</c:v>
                </c:pt>
                <c:pt idx="6154">
                  <c:v>38933.0</c:v>
                </c:pt>
                <c:pt idx="6155">
                  <c:v>38936.0</c:v>
                </c:pt>
                <c:pt idx="6156">
                  <c:v>38937.0</c:v>
                </c:pt>
                <c:pt idx="6157">
                  <c:v>38938.0</c:v>
                </c:pt>
                <c:pt idx="6158">
                  <c:v>38939.0</c:v>
                </c:pt>
                <c:pt idx="6159">
                  <c:v>38940.0</c:v>
                </c:pt>
                <c:pt idx="6160">
                  <c:v>38943.0</c:v>
                </c:pt>
                <c:pt idx="6161">
                  <c:v>38944.0</c:v>
                </c:pt>
                <c:pt idx="6162">
                  <c:v>38945.0</c:v>
                </c:pt>
                <c:pt idx="6163">
                  <c:v>38946.0</c:v>
                </c:pt>
                <c:pt idx="6164">
                  <c:v>38947.0</c:v>
                </c:pt>
                <c:pt idx="6165">
                  <c:v>38950.0</c:v>
                </c:pt>
                <c:pt idx="6166">
                  <c:v>38951.0</c:v>
                </c:pt>
                <c:pt idx="6167">
                  <c:v>38952.0</c:v>
                </c:pt>
                <c:pt idx="6168">
                  <c:v>38953.0</c:v>
                </c:pt>
                <c:pt idx="6169">
                  <c:v>38954.0</c:v>
                </c:pt>
                <c:pt idx="6170">
                  <c:v>38957.0</c:v>
                </c:pt>
                <c:pt idx="6171">
                  <c:v>38958.0</c:v>
                </c:pt>
                <c:pt idx="6172">
                  <c:v>38959.0</c:v>
                </c:pt>
                <c:pt idx="6173">
                  <c:v>38960.0</c:v>
                </c:pt>
                <c:pt idx="6174">
                  <c:v>38961.0</c:v>
                </c:pt>
                <c:pt idx="6175">
                  <c:v>38964.0</c:v>
                </c:pt>
                <c:pt idx="6176">
                  <c:v>38965.0</c:v>
                </c:pt>
                <c:pt idx="6177">
                  <c:v>38966.0</c:v>
                </c:pt>
                <c:pt idx="6178">
                  <c:v>38967.0</c:v>
                </c:pt>
                <c:pt idx="6179">
                  <c:v>38968.0</c:v>
                </c:pt>
                <c:pt idx="6180">
                  <c:v>38971.0</c:v>
                </c:pt>
                <c:pt idx="6181">
                  <c:v>38972.0</c:v>
                </c:pt>
                <c:pt idx="6182">
                  <c:v>38973.0</c:v>
                </c:pt>
                <c:pt idx="6183">
                  <c:v>38974.0</c:v>
                </c:pt>
                <c:pt idx="6184">
                  <c:v>38975.0</c:v>
                </c:pt>
                <c:pt idx="6185">
                  <c:v>38978.0</c:v>
                </c:pt>
                <c:pt idx="6186">
                  <c:v>38979.0</c:v>
                </c:pt>
                <c:pt idx="6187">
                  <c:v>38980.0</c:v>
                </c:pt>
                <c:pt idx="6188">
                  <c:v>38981.0</c:v>
                </c:pt>
                <c:pt idx="6189">
                  <c:v>38982.0</c:v>
                </c:pt>
                <c:pt idx="6190">
                  <c:v>38985.0</c:v>
                </c:pt>
                <c:pt idx="6191">
                  <c:v>38986.0</c:v>
                </c:pt>
                <c:pt idx="6192">
                  <c:v>38987.0</c:v>
                </c:pt>
                <c:pt idx="6193">
                  <c:v>38988.0</c:v>
                </c:pt>
                <c:pt idx="6194">
                  <c:v>38989.0</c:v>
                </c:pt>
                <c:pt idx="6195">
                  <c:v>38992.0</c:v>
                </c:pt>
                <c:pt idx="6196">
                  <c:v>38993.0</c:v>
                </c:pt>
                <c:pt idx="6197">
                  <c:v>38994.0</c:v>
                </c:pt>
                <c:pt idx="6198">
                  <c:v>38995.0</c:v>
                </c:pt>
                <c:pt idx="6199">
                  <c:v>38996.0</c:v>
                </c:pt>
                <c:pt idx="6200">
                  <c:v>38999.0</c:v>
                </c:pt>
                <c:pt idx="6201">
                  <c:v>39000.0</c:v>
                </c:pt>
                <c:pt idx="6202">
                  <c:v>39001.0</c:v>
                </c:pt>
                <c:pt idx="6203">
                  <c:v>39002.0</c:v>
                </c:pt>
                <c:pt idx="6204">
                  <c:v>39003.0</c:v>
                </c:pt>
                <c:pt idx="6205">
                  <c:v>39006.0</c:v>
                </c:pt>
                <c:pt idx="6206">
                  <c:v>39007.0</c:v>
                </c:pt>
                <c:pt idx="6207">
                  <c:v>39008.0</c:v>
                </c:pt>
                <c:pt idx="6208">
                  <c:v>39009.0</c:v>
                </c:pt>
                <c:pt idx="6209">
                  <c:v>39010.0</c:v>
                </c:pt>
                <c:pt idx="6210">
                  <c:v>39013.0</c:v>
                </c:pt>
                <c:pt idx="6211">
                  <c:v>39014.0</c:v>
                </c:pt>
                <c:pt idx="6212">
                  <c:v>39015.0</c:v>
                </c:pt>
                <c:pt idx="6213">
                  <c:v>39016.0</c:v>
                </c:pt>
                <c:pt idx="6214">
                  <c:v>39017.0</c:v>
                </c:pt>
                <c:pt idx="6215">
                  <c:v>39020.0</c:v>
                </c:pt>
                <c:pt idx="6216">
                  <c:v>39021.0</c:v>
                </c:pt>
                <c:pt idx="6217">
                  <c:v>39022.0</c:v>
                </c:pt>
                <c:pt idx="6218">
                  <c:v>39023.0</c:v>
                </c:pt>
                <c:pt idx="6219">
                  <c:v>39024.0</c:v>
                </c:pt>
                <c:pt idx="6220">
                  <c:v>39027.0</c:v>
                </c:pt>
                <c:pt idx="6221">
                  <c:v>39028.0</c:v>
                </c:pt>
                <c:pt idx="6222">
                  <c:v>39029.0</c:v>
                </c:pt>
                <c:pt idx="6223">
                  <c:v>39030.0</c:v>
                </c:pt>
                <c:pt idx="6224">
                  <c:v>39031.0</c:v>
                </c:pt>
                <c:pt idx="6225">
                  <c:v>39034.0</c:v>
                </c:pt>
                <c:pt idx="6226">
                  <c:v>39035.0</c:v>
                </c:pt>
                <c:pt idx="6227">
                  <c:v>39036.0</c:v>
                </c:pt>
                <c:pt idx="6228">
                  <c:v>39037.0</c:v>
                </c:pt>
                <c:pt idx="6229">
                  <c:v>39038.0</c:v>
                </c:pt>
                <c:pt idx="6230">
                  <c:v>39041.0</c:v>
                </c:pt>
                <c:pt idx="6231">
                  <c:v>39042.0</c:v>
                </c:pt>
                <c:pt idx="6232">
                  <c:v>39043.0</c:v>
                </c:pt>
                <c:pt idx="6233">
                  <c:v>39044.0</c:v>
                </c:pt>
                <c:pt idx="6234">
                  <c:v>39045.0</c:v>
                </c:pt>
                <c:pt idx="6235">
                  <c:v>39048.0</c:v>
                </c:pt>
                <c:pt idx="6236">
                  <c:v>39049.0</c:v>
                </c:pt>
                <c:pt idx="6237">
                  <c:v>39050.0</c:v>
                </c:pt>
                <c:pt idx="6238">
                  <c:v>39051.0</c:v>
                </c:pt>
                <c:pt idx="6239">
                  <c:v>39052.0</c:v>
                </c:pt>
                <c:pt idx="6240">
                  <c:v>39055.0</c:v>
                </c:pt>
                <c:pt idx="6241">
                  <c:v>39056.0</c:v>
                </c:pt>
                <c:pt idx="6242">
                  <c:v>39057.0</c:v>
                </c:pt>
                <c:pt idx="6243">
                  <c:v>39058.0</c:v>
                </c:pt>
                <c:pt idx="6244">
                  <c:v>39059.0</c:v>
                </c:pt>
                <c:pt idx="6245">
                  <c:v>39062.0</c:v>
                </c:pt>
                <c:pt idx="6246">
                  <c:v>39063.0</c:v>
                </c:pt>
                <c:pt idx="6247">
                  <c:v>39064.0</c:v>
                </c:pt>
                <c:pt idx="6248">
                  <c:v>39065.0</c:v>
                </c:pt>
                <c:pt idx="6249">
                  <c:v>39066.0</c:v>
                </c:pt>
                <c:pt idx="6250">
                  <c:v>39069.0</c:v>
                </c:pt>
                <c:pt idx="6251">
                  <c:v>39070.0</c:v>
                </c:pt>
                <c:pt idx="6252">
                  <c:v>39071.0</c:v>
                </c:pt>
                <c:pt idx="6253">
                  <c:v>39072.0</c:v>
                </c:pt>
                <c:pt idx="6254">
                  <c:v>39073.0</c:v>
                </c:pt>
                <c:pt idx="6255">
                  <c:v>39076.0</c:v>
                </c:pt>
                <c:pt idx="6256">
                  <c:v>39077.0</c:v>
                </c:pt>
                <c:pt idx="6257">
                  <c:v>39078.0</c:v>
                </c:pt>
                <c:pt idx="6258">
                  <c:v>39079.0</c:v>
                </c:pt>
                <c:pt idx="6259">
                  <c:v>39080.0</c:v>
                </c:pt>
                <c:pt idx="6260">
                  <c:v>39083.0</c:v>
                </c:pt>
                <c:pt idx="6261">
                  <c:v>39084.0</c:v>
                </c:pt>
                <c:pt idx="6262">
                  <c:v>39085.0</c:v>
                </c:pt>
                <c:pt idx="6263">
                  <c:v>39086.0</c:v>
                </c:pt>
                <c:pt idx="6264">
                  <c:v>39087.0</c:v>
                </c:pt>
                <c:pt idx="6265">
                  <c:v>39090.0</c:v>
                </c:pt>
                <c:pt idx="6266">
                  <c:v>39091.0</c:v>
                </c:pt>
                <c:pt idx="6267">
                  <c:v>39092.0</c:v>
                </c:pt>
                <c:pt idx="6268">
                  <c:v>39093.0</c:v>
                </c:pt>
                <c:pt idx="6269">
                  <c:v>39094.0</c:v>
                </c:pt>
                <c:pt idx="6270">
                  <c:v>39097.0</c:v>
                </c:pt>
                <c:pt idx="6271">
                  <c:v>39098.0</c:v>
                </c:pt>
                <c:pt idx="6272">
                  <c:v>39099.0</c:v>
                </c:pt>
                <c:pt idx="6273">
                  <c:v>39100.0</c:v>
                </c:pt>
                <c:pt idx="6274">
                  <c:v>39101.0</c:v>
                </c:pt>
                <c:pt idx="6275">
                  <c:v>39104.0</c:v>
                </c:pt>
                <c:pt idx="6276">
                  <c:v>39105.0</c:v>
                </c:pt>
                <c:pt idx="6277">
                  <c:v>39106.0</c:v>
                </c:pt>
                <c:pt idx="6278">
                  <c:v>39107.0</c:v>
                </c:pt>
                <c:pt idx="6279">
                  <c:v>39108.0</c:v>
                </c:pt>
                <c:pt idx="6280">
                  <c:v>39111.0</c:v>
                </c:pt>
                <c:pt idx="6281">
                  <c:v>39112.0</c:v>
                </c:pt>
                <c:pt idx="6282">
                  <c:v>39113.0</c:v>
                </c:pt>
                <c:pt idx="6283">
                  <c:v>39114.0</c:v>
                </c:pt>
                <c:pt idx="6284">
                  <c:v>39115.0</c:v>
                </c:pt>
                <c:pt idx="6285">
                  <c:v>39118.0</c:v>
                </c:pt>
                <c:pt idx="6286">
                  <c:v>39119.0</c:v>
                </c:pt>
                <c:pt idx="6287">
                  <c:v>39120.0</c:v>
                </c:pt>
                <c:pt idx="6288">
                  <c:v>39121.0</c:v>
                </c:pt>
                <c:pt idx="6289">
                  <c:v>39122.0</c:v>
                </c:pt>
                <c:pt idx="6290">
                  <c:v>39125.0</c:v>
                </c:pt>
                <c:pt idx="6291">
                  <c:v>39126.0</c:v>
                </c:pt>
                <c:pt idx="6292">
                  <c:v>39127.0</c:v>
                </c:pt>
                <c:pt idx="6293">
                  <c:v>39128.0</c:v>
                </c:pt>
                <c:pt idx="6294">
                  <c:v>39129.0</c:v>
                </c:pt>
                <c:pt idx="6295">
                  <c:v>39132.0</c:v>
                </c:pt>
                <c:pt idx="6296">
                  <c:v>39133.0</c:v>
                </c:pt>
                <c:pt idx="6297">
                  <c:v>39134.0</c:v>
                </c:pt>
                <c:pt idx="6298">
                  <c:v>39135.0</c:v>
                </c:pt>
                <c:pt idx="6299">
                  <c:v>39136.0</c:v>
                </c:pt>
                <c:pt idx="6300">
                  <c:v>39139.0</c:v>
                </c:pt>
                <c:pt idx="6301">
                  <c:v>39140.0</c:v>
                </c:pt>
                <c:pt idx="6302">
                  <c:v>39141.0</c:v>
                </c:pt>
                <c:pt idx="6303">
                  <c:v>39142.0</c:v>
                </c:pt>
                <c:pt idx="6304">
                  <c:v>39143.0</c:v>
                </c:pt>
                <c:pt idx="6305">
                  <c:v>39146.0</c:v>
                </c:pt>
                <c:pt idx="6306">
                  <c:v>39147.0</c:v>
                </c:pt>
                <c:pt idx="6307">
                  <c:v>39148.0</c:v>
                </c:pt>
                <c:pt idx="6308">
                  <c:v>39149.0</c:v>
                </c:pt>
                <c:pt idx="6309">
                  <c:v>39150.0</c:v>
                </c:pt>
                <c:pt idx="6310">
                  <c:v>39153.0</c:v>
                </c:pt>
                <c:pt idx="6311">
                  <c:v>39154.0</c:v>
                </c:pt>
                <c:pt idx="6312">
                  <c:v>39155.0</c:v>
                </c:pt>
                <c:pt idx="6313">
                  <c:v>39156.0</c:v>
                </c:pt>
                <c:pt idx="6314">
                  <c:v>39157.0</c:v>
                </c:pt>
                <c:pt idx="6315">
                  <c:v>39160.0</c:v>
                </c:pt>
                <c:pt idx="6316">
                  <c:v>39161.0</c:v>
                </c:pt>
                <c:pt idx="6317">
                  <c:v>39162.0</c:v>
                </c:pt>
                <c:pt idx="6318">
                  <c:v>39163.0</c:v>
                </c:pt>
                <c:pt idx="6319">
                  <c:v>39164.0</c:v>
                </c:pt>
                <c:pt idx="6320">
                  <c:v>39167.0</c:v>
                </c:pt>
                <c:pt idx="6321">
                  <c:v>39168.0</c:v>
                </c:pt>
                <c:pt idx="6322">
                  <c:v>39169.0</c:v>
                </c:pt>
                <c:pt idx="6323">
                  <c:v>39170.0</c:v>
                </c:pt>
                <c:pt idx="6324">
                  <c:v>39171.0</c:v>
                </c:pt>
                <c:pt idx="6325">
                  <c:v>39174.0</c:v>
                </c:pt>
                <c:pt idx="6326">
                  <c:v>39175.0</c:v>
                </c:pt>
                <c:pt idx="6327">
                  <c:v>39176.0</c:v>
                </c:pt>
                <c:pt idx="6328">
                  <c:v>39177.0</c:v>
                </c:pt>
                <c:pt idx="6329">
                  <c:v>39178.0</c:v>
                </c:pt>
                <c:pt idx="6330">
                  <c:v>39181.0</c:v>
                </c:pt>
                <c:pt idx="6331">
                  <c:v>39182.0</c:v>
                </c:pt>
                <c:pt idx="6332">
                  <c:v>39183.0</c:v>
                </c:pt>
                <c:pt idx="6333">
                  <c:v>39184.0</c:v>
                </c:pt>
                <c:pt idx="6334">
                  <c:v>39185.0</c:v>
                </c:pt>
                <c:pt idx="6335">
                  <c:v>39188.0</c:v>
                </c:pt>
                <c:pt idx="6336">
                  <c:v>39189.0</c:v>
                </c:pt>
                <c:pt idx="6337">
                  <c:v>39190.0</c:v>
                </c:pt>
                <c:pt idx="6338">
                  <c:v>39191.0</c:v>
                </c:pt>
                <c:pt idx="6339">
                  <c:v>39192.0</c:v>
                </c:pt>
                <c:pt idx="6340">
                  <c:v>39195.0</c:v>
                </c:pt>
                <c:pt idx="6341">
                  <c:v>39196.0</c:v>
                </c:pt>
                <c:pt idx="6342">
                  <c:v>39197.0</c:v>
                </c:pt>
                <c:pt idx="6343">
                  <c:v>39198.0</c:v>
                </c:pt>
                <c:pt idx="6344">
                  <c:v>39199.0</c:v>
                </c:pt>
                <c:pt idx="6345">
                  <c:v>39202.0</c:v>
                </c:pt>
                <c:pt idx="6346">
                  <c:v>39203.0</c:v>
                </c:pt>
                <c:pt idx="6347">
                  <c:v>39204.0</c:v>
                </c:pt>
                <c:pt idx="6348">
                  <c:v>39205.0</c:v>
                </c:pt>
                <c:pt idx="6349">
                  <c:v>39206.0</c:v>
                </c:pt>
                <c:pt idx="6350">
                  <c:v>39209.0</c:v>
                </c:pt>
                <c:pt idx="6351">
                  <c:v>39210.0</c:v>
                </c:pt>
                <c:pt idx="6352">
                  <c:v>39211.0</c:v>
                </c:pt>
                <c:pt idx="6353">
                  <c:v>39212.0</c:v>
                </c:pt>
                <c:pt idx="6354">
                  <c:v>39213.0</c:v>
                </c:pt>
                <c:pt idx="6355">
                  <c:v>39216.0</c:v>
                </c:pt>
                <c:pt idx="6356">
                  <c:v>39217.0</c:v>
                </c:pt>
                <c:pt idx="6357">
                  <c:v>39218.0</c:v>
                </c:pt>
                <c:pt idx="6358">
                  <c:v>39219.0</c:v>
                </c:pt>
                <c:pt idx="6359">
                  <c:v>39220.0</c:v>
                </c:pt>
                <c:pt idx="6360">
                  <c:v>39223.0</c:v>
                </c:pt>
                <c:pt idx="6361">
                  <c:v>39224.0</c:v>
                </c:pt>
                <c:pt idx="6362">
                  <c:v>39225.0</c:v>
                </c:pt>
                <c:pt idx="6363">
                  <c:v>39226.0</c:v>
                </c:pt>
                <c:pt idx="6364">
                  <c:v>39227.0</c:v>
                </c:pt>
                <c:pt idx="6365">
                  <c:v>39230.0</c:v>
                </c:pt>
                <c:pt idx="6366">
                  <c:v>39231.0</c:v>
                </c:pt>
                <c:pt idx="6367">
                  <c:v>39232.0</c:v>
                </c:pt>
                <c:pt idx="6368">
                  <c:v>39233.0</c:v>
                </c:pt>
                <c:pt idx="6369">
                  <c:v>39234.0</c:v>
                </c:pt>
                <c:pt idx="6370">
                  <c:v>39237.0</c:v>
                </c:pt>
                <c:pt idx="6371">
                  <c:v>39238.0</c:v>
                </c:pt>
                <c:pt idx="6372">
                  <c:v>39239.0</c:v>
                </c:pt>
                <c:pt idx="6373">
                  <c:v>39240.0</c:v>
                </c:pt>
                <c:pt idx="6374">
                  <c:v>39241.0</c:v>
                </c:pt>
                <c:pt idx="6375">
                  <c:v>39244.0</c:v>
                </c:pt>
                <c:pt idx="6376">
                  <c:v>39245.0</c:v>
                </c:pt>
                <c:pt idx="6377">
                  <c:v>39246.0</c:v>
                </c:pt>
                <c:pt idx="6378">
                  <c:v>39247.0</c:v>
                </c:pt>
                <c:pt idx="6379">
                  <c:v>39248.0</c:v>
                </c:pt>
                <c:pt idx="6380">
                  <c:v>39251.0</c:v>
                </c:pt>
                <c:pt idx="6381">
                  <c:v>39252.0</c:v>
                </c:pt>
                <c:pt idx="6382">
                  <c:v>39253.0</c:v>
                </c:pt>
                <c:pt idx="6383">
                  <c:v>39254.0</c:v>
                </c:pt>
                <c:pt idx="6384">
                  <c:v>39255.0</c:v>
                </c:pt>
                <c:pt idx="6385">
                  <c:v>39258.0</c:v>
                </c:pt>
                <c:pt idx="6386">
                  <c:v>39259.0</c:v>
                </c:pt>
                <c:pt idx="6387">
                  <c:v>39260.0</c:v>
                </c:pt>
                <c:pt idx="6388">
                  <c:v>39261.0</c:v>
                </c:pt>
                <c:pt idx="6389">
                  <c:v>39262.0</c:v>
                </c:pt>
                <c:pt idx="6390">
                  <c:v>39265.0</c:v>
                </c:pt>
                <c:pt idx="6391">
                  <c:v>39266.0</c:v>
                </c:pt>
                <c:pt idx="6392">
                  <c:v>39267.0</c:v>
                </c:pt>
                <c:pt idx="6393">
                  <c:v>39268.0</c:v>
                </c:pt>
                <c:pt idx="6394">
                  <c:v>39269.0</c:v>
                </c:pt>
                <c:pt idx="6395">
                  <c:v>39272.0</c:v>
                </c:pt>
                <c:pt idx="6396">
                  <c:v>39273.0</c:v>
                </c:pt>
                <c:pt idx="6397">
                  <c:v>39274.0</c:v>
                </c:pt>
                <c:pt idx="6398">
                  <c:v>39275.0</c:v>
                </c:pt>
                <c:pt idx="6399">
                  <c:v>39276.0</c:v>
                </c:pt>
                <c:pt idx="6400">
                  <c:v>39279.0</c:v>
                </c:pt>
                <c:pt idx="6401">
                  <c:v>39280.0</c:v>
                </c:pt>
                <c:pt idx="6402">
                  <c:v>39281.0</c:v>
                </c:pt>
                <c:pt idx="6403">
                  <c:v>39282.0</c:v>
                </c:pt>
                <c:pt idx="6404">
                  <c:v>39283.0</c:v>
                </c:pt>
                <c:pt idx="6405">
                  <c:v>39286.0</c:v>
                </c:pt>
                <c:pt idx="6406">
                  <c:v>39287.0</c:v>
                </c:pt>
                <c:pt idx="6407">
                  <c:v>39288.0</c:v>
                </c:pt>
                <c:pt idx="6408">
                  <c:v>39289.0</c:v>
                </c:pt>
                <c:pt idx="6409">
                  <c:v>39290.0</c:v>
                </c:pt>
                <c:pt idx="6410">
                  <c:v>39293.0</c:v>
                </c:pt>
                <c:pt idx="6411">
                  <c:v>39294.0</c:v>
                </c:pt>
                <c:pt idx="6412">
                  <c:v>39295.0</c:v>
                </c:pt>
                <c:pt idx="6413">
                  <c:v>39296.0</c:v>
                </c:pt>
                <c:pt idx="6414">
                  <c:v>39297.0</c:v>
                </c:pt>
                <c:pt idx="6415">
                  <c:v>39300.0</c:v>
                </c:pt>
                <c:pt idx="6416">
                  <c:v>39301.0</c:v>
                </c:pt>
                <c:pt idx="6417">
                  <c:v>39302.0</c:v>
                </c:pt>
                <c:pt idx="6418">
                  <c:v>39303.0</c:v>
                </c:pt>
                <c:pt idx="6419">
                  <c:v>39304.0</c:v>
                </c:pt>
                <c:pt idx="6420">
                  <c:v>39307.0</c:v>
                </c:pt>
                <c:pt idx="6421">
                  <c:v>39308.0</c:v>
                </c:pt>
                <c:pt idx="6422">
                  <c:v>39309.0</c:v>
                </c:pt>
                <c:pt idx="6423">
                  <c:v>39310.0</c:v>
                </c:pt>
                <c:pt idx="6424">
                  <c:v>39311.0</c:v>
                </c:pt>
                <c:pt idx="6425">
                  <c:v>39314.0</c:v>
                </c:pt>
                <c:pt idx="6426">
                  <c:v>39315.0</c:v>
                </c:pt>
                <c:pt idx="6427">
                  <c:v>39316.0</c:v>
                </c:pt>
                <c:pt idx="6428">
                  <c:v>39317.0</c:v>
                </c:pt>
                <c:pt idx="6429">
                  <c:v>39318.0</c:v>
                </c:pt>
                <c:pt idx="6430">
                  <c:v>39321.0</c:v>
                </c:pt>
                <c:pt idx="6431">
                  <c:v>39322.0</c:v>
                </c:pt>
                <c:pt idx="6432">
                  <c:v>39323.0</c:v>
                </c:pt>
                <c:pt idx="6433">
                  <c:v>39324.0</c:v>
                </c:pt>
                <c:pt idx="6434">
                  <c:v>39325.0</c:v>
                </c:pt>
                <c:pt idx="6435">
                  <c:v>39328.0</c:v>
                </c:pt>
                <c:pt idx="6436">
                  <c:v>39329.0</c:v>
                </c:pt>
                <c:pt idx="6437">
                  <c:v>39330.0</c:v>
                </c:pt>
                <c:pt idx="6438">
                  <c:v>39331.0</c:v>
                </c:pt>
                <c:pt idx="6439">
                  <c:v>39332.0</c:v>
                </c:pt>
                <c:pt idx="6440">
                  <c:v>39335.0</c:v>
                </c:pt>
                <c:pt idx="6441">
                  <c:v>39336.0</c:v>
                </c:pt>
                <c:pt idx="6442">
                  <c:v>39337.0</c:v>
                </c:pt>
                <c:pt idx="6443">
                  <c:v>39338.0</c:v>
                </c:pt>
                <c:pt idx="6444">
                  <c:v>39339.0</c:v>
                </c:pt>
                <c:pt idx="6445">
                  <c:v>39342.0</c:v>
                </c:pt>
                <c:pt idx="6446">
                  <c:v>39343.0</c:v>
                </c:pt>
                <c:pt idx="6447">
                  <c:v>39344.0</c:v>
                </c:pt>
                <c:pt idx="6448">
                  <c:v>39345.0</c:v>
                </c:pt>
                <c:pt idx="6449">
                  <c:v>39346.0</c:v>
                </c:pt>
                <c:pt idx="6450">
                  <c:v>39349.0</c:v>
                </c:pt>
                <c:pt idx="6451">
                  <c:v>39350.0</c:v>
                </c:pt>
                <c:pt idx="6452">
                  <c:v>39351.0</c:v>
                </c:pt>
                <c:pt idx="6453">
                  <c:v>39352.0</c:v>
                </c:pt>
                <c:pt idx="6454">
                  <c:v>39353.0</c:v>
                </c:pt>
                <c:pt idx="6455">
                  <c:v>39356.0</c:v>
                </c:pt>
                <c:pt idx="6456">
                  <c:v>39357.0</c:v>
                </c:pt>
                <c:pt idx="6457">
                  <c:v>39358.0</c:v>
                </c:pt>
                <c:pt idx="6458">
                  <c:v>39359.0</c:v>
                </c:pt>
                <c:pt idx="6459">
                  <c:v>39360.0</c:v>
                </c:pt>
                <c:pt idx="6460">
                  <c:v>39363.0</c:v>
                </c:pt>
                <c:pt idx="6461">
                  <c:v>39364.0</c:v>
                </c:pt>
                <c:pt idx="6462">
                  <c:v>39365.0</c:v>
                </c:pt>
                <c:pt idx="6463">
                  <c:v>39366.0</c:v>
                </c:pt>
                <c:pt idx="6464">
                  <c:v>39367.0</c:v>
                </c:pt>
                <c:pt idx="6465">
                  <c:v>39370.0</c:v>
                </c:pt>
                <c:pt idx="6466">
                  <c:v>39371.0</c:v>
                </c:pt>
                <c:pt idx="6467">
                  <c:v>39372.0</c:v>
                </c:pt>
                <c:pt idx="6468">
                  <c:v>39373.0</c:v>
                </c:pt>
                <c:pt idx="6469">
                  <c:v>39374.0</c:v>
                </c:pt>
                <c:pt idx="6470">
                  <c:v>39377.0</c:v>
                </c:pt>
                <c:pt idx="6471">
                  <c:v>39378.0</c:v>
                </c:pt>
                <c:pt idx="6472">
                  <c:v>39379.0</c:v>
                </c:pt>
                <c:pt idx="6473">
                  <c:v>39380.0</c:v>
                </c:pt>
                <c:pt idx="6474">
                  <c:v>39381.0</c:v>
                </c:pt>
                <c:pt idx="6475">
                  <c:v>39384.0</c:v>
                </c:pt>
                <c:pt idx="6476">
                  <c:v>39385.0</c:v>
                </c:pt>
                <c:pt idx="6477">
                  <c:v>39386.0</c:v>
                </c:pt>
                <c:pt idx="6478">
                  <c:v>39387.0</c:v>
                </c:pt>
                <c:pt idx="6479">
                  <c:v>39388.0</c:v>
                </c:pt>
                <c:pt idx="6480">
                  <c:v>39391.0</c:v>
                </c:pt>
                <c:pt idx="6481">
                  <c:v>39392.0</c:v>
                </c:pt>
                <c:pt idx="6482">
                  <c:v>39393.0</c:v>
                </c:pt>
                <c:pt idx="6483">
                  <c:v>39394.0</c:v>
                </c:pt>
                <c:pt idx="6484">
                  <c:v>39395.0</c:v>
                </c:pt>
                <c:pt idx="6485">
                  <c:v>39398.0</c:v>
                </c:pt>
                <c:pt idx="6486">
                  <c:v>39399.0</c:v>
                </c:pt>
                <c:pt idx="6487">
                  <c:v>39400.0</c:v>
                </c:pt>
                <c:pt idx="6488">
                  <c:v>39401.0</c:v>
                </c:pt>
                <c:pt idx="6489">
                  <c:v>39402.0</c:v>
                </c:pt>
                <c:pt idx="6490">
                  <c:v>39405.0</c:v>
                </c:pt>
                <c:pt idx="6491">
                  <c:v>39406.0</c:v>
                </c:pt>
                <c:pt idx="6492">
                  <c:v>39407.0</c:v>
                </c:pt>
                <c:pt idx="6493">
                  <c:v>39408.0</c:v>
                </c:pt>
                <c:pt idx="6494">
                  <c:v>39409.0</c:v>
                </c:pt>
                <c:pt idx="6495">
                  <c:v>39412.0</c:v>
                </c:pt>
                <c:pt idx="6496">
                  <c:v>39413.0</c:v>
                </c:pt>
                <c:pt idx="6497">
                  <c:v>39414.0</c:v>
                </c:pt>
                <c:pt idx="6498">
                  <c:v>39415.0</c:v>
                </c:pt>
                <c:pt idx="6499">
                  <c:v>39416.0</c:v>
                </c:pt>
                <c:pt idx="6500">
                  <c:v>39419.0</c:v>
                </c:pt>
                <c:pt idx="6501">
                  <c:v>39420.0</c:v>
                </c:pt>
                <c:pt idx="6502">
                  <c:v>39421.0</c:v>
                </c:pt>
                <c:pt idx="6503">
                  <c:v>39422.0</c:v>
                </c:pt>
                <c:pt idx="6504">
                  <c:v>39423.0</c:v>
                </c:pt>
                <c:pt idx="6505">
                  <c:v>39426.0</c:v>
                </c:pt>
                <c:pt idx="6506">
                  <c:v>39427.0</c:v>
                </c:pt>
                <c:pt idx="6507">
                  <c:v>39428.0</c:v>
                </c:pt>
                <c:pt idx="6508">
                  <c:v>39429.0</c:v>
                </c:pt>
                <c:pt idx="6509">
                  <c:v>39430.0</c:v>
                </c:pt>
                <c:pt idx="6510">
                  <c:v>39433.0</c:v>
                </c:pt>
                <c:pt idx="6511">
                  <c:v>39434.0</c:v>
                </c:pt>
                <c:pt idx="6512">
                  <c:v>39435.0</c:v>
                </c:pt>
                <c:pt idx="6513">
                  <c:v>39436.0</c:v>
                </c:pt>
                <c:pt idx="6514">
                  <c:v>39437.0</c:v>
                </c:pt>
                <c:pt idx="6515">
                  <c:v>39440.0</c:v>
                </c:pt>
                <c:pt idx="6516">
                  <c:v>39441.0</c:v>
                </c:pt>
                <c:pt idx="6517">
                  <c:v>39442.0</c:v>
                </c:pt>
                <c:pt idx="6518">
                  <c:v>39443.0</c:v>
                </c:pt>
                <c:pt idx="6519">
                  <c:v>39444.0</c:v>
                </c:pt>
                <c:pt idx="6520">
                  <c:v>39447.0</c:v>
                </c:pt>
                <c:pt idx="6521">
                  <c:v>39448.0</c:v>
                </c:pt>
                <c:pt idx="6522">
                  <c:v>39449.0</c:v>
                </c:pt>
                <c:pt idx="6523">
                  <c:v>39450.0</c:v>
                </c:pt>
                <c:pt idx="6524">
                  <c:v>39451.0</c:v>
                </c:pt>
                <c:pt idx="6525">
                  <c:v>39454.0</c:v>
                </c:pt>
                <c:pt idx="6526">
                  <c:v>39455.0</c:v>
                </c:pt>
                <c:pt idx="6527">
                  <c:v>39456.0</c:v>
                </c:pt>
                <c:pt idx="6528">
                  <c:v>39457.0</c:v>
                </c:pt>
                <c:pt idx="6529">
                  <c:v>39458.0</c:v>
                </c:pt>
                <c:pt idx="6530">
                  <c:v>39461.0</c:v>
                </c:pt>
                <c:pt idx="6531">
                  <c:v>39462.0</c:v>
                </c:pt>
                <c:pt idx="6532">
                  <c:v>39463.0</c:v>
                </c:pt>
                <c:pt idx="6533">
                  <c:v>39464.0</c:v>
                </c:pt>
                <c:pt idx="6534">
                  <c:v>39465.0</c:v>
                </c:pt>
                <c:pt idx="6535">
                  <c:v>39468.0</c:v>
                </c:pt>
                <c:pt idx="6536">
                  <c:v>39469.0</c:v>
                </c:pt>
                <c:pt idx="6537">
                  <c:v>39470.0</c:v>
                </c:pt>
                <c:pt idx="6538">
                  <c:v>39471.0</c:v>
                </c:pt>
                <c:pt idx="6539">
                  <c:v>39472.0</c:v>
                </c:pt>
                <c:pt idx="6540">
                  <c:v>39475.0</c:v>
                </c:pt>
                <c:pt idx="6541">
                  <c:v>39476.0</c:v>
                </c:pt>
                <c:pt idx="6542">
                  <c:v>39477.0</c:v>
                </c:pt>
                <c:pt idx="6543">
                  <c:v>39478.0</c:v>
                </c:pt>
                <c:pt idx="6544">
                  <c:v>39479.0</c:v>
                </c:pt>
                <c:pt idx="6545">
                  <c:v>39482.0</c:v>
                </c:pt>
                <c:pt idx="6546">
                  <c:v>39483.0</c:v>
                </c:pt>
                <c:pt idx="6547">
                  <c:v>39484.0</c:v>
                </c:pt>
                <c:pt idx="6548">
                  <c:v>39485.0</c:v>
                </c:pt>
                <c:pt idx="6549">
                  <c:v>39486.0</c:v>
                </c:pt>
                <c:pt idx="6550">
                  <c:v>39489.0</c:v>
                </c:pt>
                <c:pt idx="6551">
                  <c:v>39490.0</c:v>
                </c:pt>
                <c:pt idx="6552">
                  <c:v>39491.0</c:v>
                </c:pt>
                <c:pt idx="6553">
                  <c:v>39492.0</c:v>
                </c:pt>
                <c:pt idx="6554">
                  <c:v>39493.0</c:v>
                </c:pt>
                <c:pt idx="6555">
                  <c:v>39496.0</c:v>
                </c:pt>
                <c:pt idx="6556">
                  <c:v>39497.0</c:v>
                </c:pt>
                <c:pt idx="6557">
                  <c:v>39498.0</c:v>
                </c:pt>
                <c:pt idx="6558">
                  <c:v>39499.0</c:v>
                </c:pt>
                <c:pt idx="6559">
                  <c:v>39500.0</c:v>
                </c:pt>
                <c:pt idx="6560">
                  <c:v>39503.0</c:v>
                </c:pt>
                <c:pt idx="6561">
                  <c:v>39504.0</c:v>
                </c:pt>
                <c:pt idx="6562">
                  <c:v>39505.0</c:v>
                </c:pt>
                <c:pt idx="6563">
                  <c:v>39506.0</c:v>
                </c:pt>
                <c:pt idx="6564">
                  <c:v>39507.0</c:v>
                </c:pt>
                <c:pt idx="6565">
                  <c:v>39510.0</c:v>
                </c:pt>
                <c:pt idx="6566">
                  <c:v>39511.0</c:v>
                </c:pt>
                <c:pt idx="6567">
                  <c:v>39512.0</c:v>
                </c:pt>
                <c:pt idx="6568">
                  <c:v>39513.0</c:v>
                </c:pt>
                <c:pt idx="6569">
                  <c:v>39514.0</c:v>
                </c:pt>
                <c:pt idx="6570">
                  <c:v>39517.0</c:v>
                </c:pt>
                <c:pt idx="6571">
                  <c:v>39518.0</c:v>
                </c:pt>
                <c:pt idx="6572">
                  <c:v>39519.0</c:v>
                </c:pt>
                <c:pt idx="6573">
                  <c:v>39520.0</c:v>
                </c:pt>
                <c:pt idx="6574">
                  <c:v>39521.0</c:v>
                </c:pt>
                <c:pt idx="6575">
                  <c:v>39524.0</c:v>
                </c:pt>
                <c:pt idx="6576">
                  <c:v>39525.0</c:v>
                </c:pt>
                <c:pt idx="6577">
                  <c:v>39526.0</c:v>
                </c:pt>
                <c:pt idx="6578">
                  <c:v>39527.0</c:v>
                </c:pt>
                <c:pt idx="6579">
                  <c:v>39528.0</c:v>
                </c:pt>
                <c:pt idx="6580">
                  <c:v>39531.0</c:v>
                </c:pt>
                <c:pt idx="6581">
                  <c:v>39532.0</c:v>
                </c:pt>
                <c:pt idx="6582">
                  <c:v>39533.0</c:v>
                </c:pt>
                <c:pt idx="6583">
                  <c:v>39534.0</c:v>
                </c:pt>
                <c:pt idx="6584">
                  <c:v>39535.0</c:v>
                </c:pt>
                <c:pt idx="6585">
                  <c:v>39538.0</c:v>
                </c:pt>
                <c:pt idx="6586">
                  <c:v>39539.0</c:v>
                </c:pt>
                <c:pt idx="6587">
                  <c:v>39540.0</c:v>
                </c:pt>
                <c:pt idx="6588">
                  <c:v>39541.0</c:v>
                </c:pt>
                <c:pt idx="6589">
                  <c:v>39542.0</c:v>
                </c:pt>
                <c:pt idx="6590">
                  <c:v>39545.0</c:v>
                </c:pt>
                <c:pt idx="6591">
                  <c:v>39546.0</c:v>
                </c:pt>
                <c:pt idx="6592">
                  <c:v>39547.0</c:v>
                </c:pt>
                <c:pt idx="6593">
                  <c:v>39548.0</c:v>
                </c:pt>
                <c:pt idx="6594">
                  <c:v>39549.0</c:v>
                </c:pt>
                <c:pt idx="6595">
                  <c:v>39552.0</c:v>
                </c:pt>
                <c:pt idx="6596">
                  <c:v>39553.0</c:v>
                </c:pt>
                <c:pt idx="6597">
                  <c:v>39554.0</c:v>
                </c:pt>
                <c:pt idx="6598">
                  <c:v>39555.0</c:v>
                </c:pt>
                <c:pt idx="6599">
                  <c:v>39556.0</c:v>
                </c:pt>
                <c:pt idx="6600">
                  <c:v>39559.0</c:v>
                </c:pt>
                <c:pt idx="6601">
                  <c:v>39560.0</c:v>
                </c:pt>
                <c:pt idx="6602">
                  <c:v>39561.0</c:v>
                </c:pt>
                <c:pt idx="6603">
                  <c:v>39562.0</c:v>
                </c:pt>
                <c:pt idx="6604">
                  <c:v>39563.0</c:v>
                </c:pt>
                <c:pt idx="6605">
                  <c:v>39566.0</c:v>
                </c:pt>
                <c:pt idx="6606">
                  <c:v>39567.0</c:v>
                </c:pt>
                <c:pt idx="6607">
                  <c:v>39568.0</c:v>
                </c:pt>
                <c:pt idx="6608">
                  <c:v>39569.0</c:v>
                </c:pt>
                <c:pt idx="6609">
                  <c:v>39570.0</c:v>
                </c:pt>
                <c:pt idx="6610">
                  <c:v>39573.0</c:v>
                </c:pt>
                <c:pt idx="6611">
                  <c:v>39574.0</c:v>
                </c:pt>
                <c:pt idx="6612">
                  <c:v>39575.0</c:v>
                </c:pt>
                <c:pt idx="6613">
                  <c:v>39576.0</c:v>
                </c:pt>
                <c:pt idx="6614">
                  <c:v>39577.0</c:v>
                </c:pt>
                <c:pt idx="6615">
                  <c:v>39580.0</c:v>
                </c:pt>
                <c:pt idx="6616">
                  <c:v>39581.0</c:v>
                </c:pt>
                <c:pt idx="6617">
                  <c:v>39582.0</c:v>
                </c:pt>
                <c:pt idx="6618">
                  <c:v>39583.0</c:v>
                </c:pt>
                <c:pt idx="6619">
                  <c:v>39584.0</c:v>
                </c:pt>
                <c:pt idx="6620">
                  <c:v>39587.0</c:v>
                </c:pt>
                <c:pt idx="6621">
                  <c:v>39588.0</c:v>
                </c:pt>
                <c:pt idx="6622">
                  <c:v>39589.0</c:v>
                </c:pt>
                <c:pt idx="6623">
                  <c:v>39590.0</c:v>
                </c:pt>
                <c:pt idx="6624">
                  <c:v>39591.0</c:v>
                </c:pt>
                <c:pt idx="6625">
                  <c:v>39594.0</c:v>
                </c:pt>
                <c:pt idx="6626">
                  <c:v>39595.0</c:v>
                </c:pt>
                <c:pt idx="6627">
                  <c:v>39596.0</c:v>
                </c:pt>
                <c:pt idx="6628">
                  <c:v>39597.0</c:v>
                </c:pt>
                <c:pt idx="6629">
                  <c:v>39598.0</c:v>
                </c:pt>
                <c:pt idx="6630">
                  <c:v>39601.0</c:v>
                </c:pt>
                <c:pt idx="6631">
                  <c:v>39602.0</c:v>
                </c:pt>
                <c:pt idx="6632">
                  <c:v>39603.0</c:v>
                </c:pt>
                <c:pt idx="6633">
                  <c:v>39604.0</c:v>
                </c:pt>
                <c:pt idx="6634">
                  <c:v>39605.0</c:v>
                </c:pt>
                <c:pt idx="6635">
                  <c:v>39608.0</c:v>
                </c:pt>
                <c:pt idx="6636">
                  <c:v>39609.0</c:v>
                </c:pt>
                <c:pt idx="6637">
                  <c:v>39610.0</c:v>
                </c:pt>
                <c:pt idx="6638">
                  <c:v>39611.0</c:v>
                </c:pt>
                <c:pt idx="6639">
                  <c:v>39612.0</c:v>
                </c:pt>
                <c:pt idx="6640">
                  <c:v>39615.0</c:v>
                </c:pt>
                <c:pt idx="6641">
                  <c:v>39616.0</c:v>
                </c:pt>
                <c:pt idx="6642">
                  <c:v>39617.0</c:v>
                </c:pt>
                <c:pt idx="6643">
                  <c:v>39618.0</c:v>
                </c:pt>
                <c:pt idx="6644">
                  <c:v>39619.0</c:v>
                </c:pt>
                <c:pt idx="6645">
                  <c:v>39622.0</c:v>
                </c:pt>
                <c:pt idx="6646">
                  <c:v>39623.0</c:v>
                </c:pt>
                <c:pt idx="6647">
                  <c:v>39624.0</c:v>
                </c:pt>
                <c:pt idx="6648">
                  <c:v>39625.0</c:v>
                </c:pt>
                <c:pt idx="6649">
                  <c:v>39626.0</c:v>
                </c:pt>
                <c:pt idx="6650">
                  <c:v>39629.0</c:v>
                </c:pt>
                <c:pt idx="6651">
                  <c:v>39630.0</c:v>
                </c:pt>
                <c:pt idx="6652">
                  <c:v>39631.0</c:v>
                </c:pt>
                <c:pt idx="6653">
                  <c:v>39632.0</c:v>
                </c:pt>
                <c:pt idx="6654">
                  <c:v>39633.0</c:v>
                </c:pt>
                <c:pt idx="6655">
                  <c:v>39636.0</c:v>
                </c:pt>
                <c:pt idx="6656">
                  <c:v>39637.0</c:v>
                </c:pt>
                <c:pt idx="6657">
                  <c:v>39638.0</c:v>
                </c:pt>
                <c:pt idx="6658">
                  <c:v>39639.0</c:v>
                </c:pt>
                <c:pt idx="6659">
                  <c:v>39640.0</c:v>
                </c:pt>
                <c:pt idx="6660">
                  <c:v>39643.0</c:v>
                </c:pt>
                <c:pt idx="6661">
                  <c:v>39644.0</c:v>
                </c:pt>
                <c:pt idx="6662">
                  <c:v>39645.0</c:v>
                </c:pt>
                <c:pt idx="6663">
                  <c:v>39646.0</c:v>
                </c:pt>
                <c:pt idx="6664">
                  <c:v>39647.0</c:v>
                </c:pt>
                <c:pt idx="6665">
                  <c:v>39650.0</c:v>
                </c:pt>
                <c:pt idx="6666">
                  <c:v>39651.0</c:v>
                </c:pt>
                <c:pt idx="6667">
                  <c:v>39652.0</c:v>
                </c:pt>
                <c:pt idx="6668">
                  <c:v>39653.0</c:v>
                </c:pt>
                <c:pt idx="6669">
                  <c:v>39654.0</c:v>
                </c:pt>
                <c:pt idx="6670">
                  <c:v>39657.0</c:v>
                </c:pt>
                <c:pt idx="6671">
                  <c:v>39658.0</c:v>
                </c:pt>
                <c:pt idx="6672">
                  <c:v>39659.0</c:v>
                </c:pt>
                <c:pt idx="6673">
                  <c:v>39660.0</c:v>
                </c:pt>
                <c:pt idx="6674">
                  <c:v>39661.0</c:v>
                </c:pt>
                <c:pt idx="6675">
                  <c:v>39664.0</c:v>
                </c:pt>
                <c:pt idx="6676">
                  <c:v>39665.0</c:v>
                </c:pt>
                <c:pt idx="6677">
                  <c:v>39666.0</c:v>
                </c:pt>
                <c:pt idx="6678">
                  <c:v>39667.0</c:v>
                </c:pt>
                <c:pt idx="6679">
                  <c:v>39668.0</c:v>
                </c:pt>
                <c:pt idx="6680">
                  <c:v>39671.0</c:v>
                </c:pt>
                <c:pt idx="6681">
                  <c:v>39672.0</c:v>
                </c:pt>
                <c:pt idx="6682">
                  <c:v>39673.0</c:v>
                </c:pt>
                <c:pt idx="6683">
                  <c:v>39674.0</c:v>
                </c:pt>
                <c:pt idx="6684">
                  <c:v>39675.0</c:v>
                </c:pt>
                <c:pt idx="6685">
                  <c:v>39678.0</c:v>
                </c:pt>
                <c:pt idx="6686">
                  <c:v>39679.0</c:v>
                </c:pt>
                <c:pt idx="6687">
                  <c:v>39680.0</c:v>
                </c:pt>
                <c:pt idx="6688">
                  <c:v>39681.0</c:v>
                </c:pt>
                <c:pt idx="6689">
                  <c:v>39682.0</c:v>
                </c:pt>
                <c:pt idx="6690">
                  <c:v>39685.0</c:v>
                </c:pt>
                <c:pt idx="6691">
                  <c:v>39686.0</c:v>
                </c:pt>
                <c:pt idx="6692">
                  <c:v>39687.0</c:v>
                </c:pt>
                <c:pt idx="6693">
                  <c:v>39688.0</c:v>
                </c:pt>
                <c:pt idx="6694">
                  <c:v>39689.0</c:v>
                </c:pt>
                <c:pt idx="6695">
                  <c:v>39692.0</c:v>
                </c:pt>
                <c:pt idx="6696">
                  <c:v>39693.0</c:v>
                </c:pt>
                <c:pt idx="6697">
                  <c:v>39694.0</c:v>
                </c:pt>
                <c:pt idx="6698">
                  <c:v>39695.0</c:v>
                </c:pt>
                <c:pt idx="6699">
                  <c:v>39696.0</c:v>
                </c:pt>
                <c:pt idx="6700">
                  <c:v>39699.0</c:v>
                </c:pt>
                <c:pt idx="6701">
                  <c:v>39700.0</c:v>
                </c:pt>
                <c:pt idx="6702">
                  <c:v>39701.0</c:v>
                </c:pt>
                <c:pt idx="6703">
                  <c:v>39702.0</c:v>
                </c:pt>
                <c:pt idx="6704">
                  <c:v>39703.0</c:v>
                </c:pt>
                <c:pt idx="6705">
                  <c:v>39706.0</c:v>
                </c:pt>
                <c:pt idx="6706">
                  <c:v>39707.0</c:v>
                </c:pt>
                <c:pt idx="6707">
                  <c:v>39708.0</c:v>
                </c:pt>
                <c:pt idx="6708">
                  <c:v>39709.0</c:v>
                </c:pt>
                <c:pt idx="6709">
                  <c:v>39710.0</c:v>
                </c:pt>
                <c:pt idx="6710">
                  <c:v>39713.0</c:v>
                </c:pt>
                <c:pt idx="6711">
                  <c:v>39714.0</c:v>
                </c:pt>
                <c:pt idx="6712">
                  <c:v>39715.0</c:v>
                </c:pt>
                <c:pt idx="6713">
                  <c:v>39716.0</c:v>
                </c:pt>
                <c:pt idx="6714">
                  <c:v>39717.0</c:v>
                </c:pt>
                <c:pt idx="6715">
                  <c:v>39720.0</c:v>
                </c:pt>
                <c:pt idx="6716">
                  <c:v>39721.0</c:v>
                </c:pt>
                <c:pt idx="6717">
                  <c:v>39722.0</c:v>
                </c:pt>
                <c:pt idx="6718">
                  <c:v>39723.0</c:v>
                </c:pt>
                <c:pt idx="6719">
                  <c:v>39724.0</c:v>
                </c:pt>
                <c:pt idx="6720">
                  <c:v>39727.0</c:v>
                </c:pt>
                <c:pt idx="6721">
                  <c:v>39728.0</c:v>
                </c:pt>
                <c:pt idx="6722">
                  <c:v>39729.0</c:v>
                </c:pt>
                <c:pt idx="6723">
                  <c:v>39730.0</c:v>
                </c:pt>
                <c:pt idx="6724">
                  <c:v>39731.0</c:v>
                </c:pt>
                <c:pt idx="6725">
                  <c:v>39734.0</c:v>
                </c:pt>
                <c:pt idx="6726">
                  <c:v>39735.0</c:v>
                </c:pt>
                <c:pt idx="6727">
                  <c:v>39736.0</c:v>
                </c:pt>
                <c:pt idx="6728">
                  <c:v>39737.0</c:v>
                </c:pt>
                <c:pt idx="6729">
                  <c:v>39738.0</c:v>
                </c:pt>
                <c:pt idx="6730">
                  <c:v>39741.0</c:v>
                </c:pt>
                <c:pt idx="6731">
                  <c:v>39742.0</c:v>
                </c:pt>
                <c:pt idx="6732">
                  <c:v>39743.0</c:v>
                </c:pt>
                <c:pt idx="6733">
                  <c:v>39744.0</c:v>
                </c:pt>
                <c:pt idx="6734">
                  <c:v>39745.0</c:v>
                </c:pt>
                <c:pt idx="6735">
                  <c:v>39748.0</c:v>
                </c:pt>
                <c:pt idx="6736">
                  <c:v>39749.0</c:v>
                </c:pt>
                <c:pt idx="6737">
                  <c:v>39750.0</c:v>
                </c:pt>
                <c:pt idx="6738">
                  <c:v>39751.0</c:v>
                </c:pt>
                <c:pt idx="6739">
                  <c:v>39752.0</c:v>
                </c:pt>
                <c:pt idx="6740">
                  <c:v>39755.0</c:v>
                </c:pt>
                <c:pt idx="6741">
                  <c:v>39756.0</c:v>
                </c:pt>
                <c:pt idx="6742">
                  <c:v>39757.0</c:v>
                </c:pt>
                <c:pt idx="6743">
                  <c:v>39758.0</c:v>
                </c:pt>
                <c:pt idx="6744">
                  <c:v>39759.0</c:v>
                </c:pt>
                <c:pt idx="6745">
                  <c:v>39762.0</c:v>
                </c:pt>
                <c:pt idx="6746">
                  <c:v>39763.0</c:v>
                </c:pt>
                <c:pt idx="6747">
                  <c:v>39764.0</c:v>
                </c:pt>
                <c:pt idx="6748">
                  <c:v>39765.0</c:v>
                </c:pt>
                <c:pt idx="6749">
                  <c:v>39766.0</c:v>
                </c:pt>
                <c:pt idx="6750">
                  <c:v>39769.0</c:v>
                </c:pt>
                <c:pt idx="6751">
                  <c:v>39770.0</c:v>
                </c:pt>
                <c:pt idx="6752">
                  <c:v>39771.0</c:v>
                </c:pt>
                <c:pt idx="6753">
                  <c:v>39772.0</c:v>
                </c:pt>
                <c:pt idx="6754">
                  <c:v>39773.0</c:v>
                </c:pt>
                <c:pt idx="6755">
                  <c:v>39776.0</c:v>
                </c:pt>
                <c:pt idx="6756">
                  <c:v>39777.0</c:v>
                </c:pt>
                <c:pt idx="6757">
                  <c:v>39778.0</c:v>
                </c:pt>
                <c:pt idx="6758">
                  <c:v>39779.0</c:v>
                </c:pt>
                <c:pt idx="6759">
                  <c:v>39780.0</c:v>
                </c:pt>
                <c:pt idx="6760">
                  <c:v>39783.0</c:v>
                </c:pt>
                <c:pt idx="6761">
                  <c:v>39784.0</c:v>
                </c:pt>
                <c:pt idx="6762">
                  <c:v>39785.0</c:v>
                </c:pt>
                <c:pt idx="6763">
                  <c:v>39786.0</c:v>
                </c:pt>
                <c:pt idx="6764">
                  <c:v>39787.0</c:v>
                </c:pt>
                <c:pt idx="6765">
                  <c:v>39790.0</c:v>
                </c:pt>
                <c:pt idx="6766">
                  <c:v>39791.0</c:v>
                </c:pt>
                <c:pt idx="6767">
                  <c:v>39792.0</c:v>
                </c:pt>
                <c:pt idx="6768">
                  <c:v>39793.0</c:v>
                </c:pt>
                <c:pt idx="6769">
                  <c:v>39794.0</c:v>
                </c:pt>
                <c:pt idx="6770">
                  <c:v>39797.0</c:v>
                </c:pt>
                <c:pt idx="6771">
                  <c:v>39798.0</c:v>
                </c:pt>
                <c:pt idx="6772">
                  <c:v>39799.0</c:v>
                </c:pt>
                <c:pt idx="6773">
                  <c:v>39800.0</c:v>
                </c:pt>
                <c:pt idx="6774">
                  <c:v>39801.0</c:v>
                </c:pt>
                <c:pt idx="6775">
                  <c:v>39804.0</c:v>
                </c:pt>
                <c:pt idx="6776">
                  <c:v>39805.0</c:v>
                </c:pt>
                <c:pt idx="6777">
                  <c:v>39806.0</c:v>
                </c:pt>
                <c:pt idx="6778">
                  <c:v>39807.0</c:v>
                </c:pt>
                <c:pt idx="6779">
                  <c:v>39808.0</c:v>
                </c:pt>
                <c:pt idx="6780">
                  <c:v>39811.0</c:v>
                </c:pt>
                <c:pt idx="6781">
                  <c:v>39812.0</c:v>
                </c:pt>
                <c:pt idx="6782">
                  <c:v>39813.0</c:v>
                </c:pt>
                <c:pt idx="6783">
                  <c:v>39814.0</c:v>
                </c:pt>
                <c:pt idx="6784">
                  <c:v>39815.0</c:v>
                </c:pt>
                <c:pt idx="6785">
                  <c:v>39818.0</c:v>
                </c:pt>
                <c:pt idx="6786">
                  <c:v>39819.0</c:v>
                </c:pt>
                <c:pt idx="6787">
                  <c:v>39820.0</c:v>
                </c:pt>
                <c:pt idx="6788">
                  <c:v>39821.0</c:v>
                </c:pt>
                <c:pt idx="6789">
                  <c:v>39822.0</c:v>
                </c:pt>
                <c:pt idx="6790">
                  <c:v>39825.0</c:v>
                </c:pt>
                <c:pt idx="6791">
                  <c:v>39826.0</c:v>
                </c:pt>
                <c:pt idx="6792">
                  <c:v>39827.0</c:v>
                </c:pt>
                <c:pt idx="6793">
                  <c:v>39828.0</c:v>
                </c:pt>
                <c:pt idx="6794">
                  <c:v>39829.0</c:v>
                </c:pt>
                <c:pt idx="6795">
                  <c:v>39832.0</c:v>
                </c:pt>
                <c:pt idx="6796">
                  <c:v>39833.0</c:v>
                </c:pt>
                <c:pt idx="6797">
                  <c:v>39834.0</c:v>
                </c:pt>
                <c:pt idx="6798">
                  <c:v>39835.0</c:v>
                </c:pt>
                <c:pt idx="6799">
                  <c:v>39836.0</c:v>
                </c:pt>
                <c:pt idx="6800">
                  <c:v>39839.0</c:v>
                </c:pt>
                <c:pt idx="6801">
                  <c:v>39840.0</c:v>
                </c:pt>
                <c:pt idx="6802">
                  <c:v>39841.0</c:v>
                </c:pt>
                <c:pt idx="6803">
                  <c:v>39842.0</c:v>
                </c:pt>
                <c:pt idx="6804">
                  <c:v>39843.0</c:v>
                </c:pt>
                <c:pt idx="6805">
                  <c:v>39846.0</c:v>
                </c:pt>
                <c:pt idx="6806">
                  <c:v>39847.0</c:v>
                </c:pt>
                <c:pt idx="6807">
                  <c:v>39848.0</c:v>
                </c:pt>
                <c:pt idx="6808">
                  <c:v>39849.0</c:v>
                </c:pt>
                <c:pt idx="6809">
                  <c:v>39850.0</c:v>
                </c:pt>
                <c:pt idx="6810">
                  <c:v>39853.0</c:v>
                </c:pt>
                <c:pt idx="6811">
                  <c:v>39854.0</c:v>
                </c:pt>
                <c:pt idx="6812">
                  <c:v>39855.0</c:v>
                </c:pt>
                <c:pt idx="6813">
                  <c:v>39856.0</c:v>
                </c:pt>
                <c:pt idx="6814">
                  <c:v>39857.0</c:v>
                </c:pt>
                <c:pt idx="6815">
                  <c:v>39860.0</c:v>
                </c:pt>
                <c:pt idx="6816">
                  <c:v>39861.0</c:v>
                </c:pt>
                <c:pt idx="6817">
                  <c:v>39862.0</c:v>
                </c:pt>
                <c:pt idx="6818">
                  <c:v>39863.0</c:v>
                </c:pt>
                <c:pt idx="6819">
                  <c:v>39864.0</c:v>
                </c:pt>
                <c:pt idx="6820">
                  <c:v>39867.0</c:v>
                </c:pt>
                <c:pt idx="6821">
                  <c:v>39868.0</c:v>
                </c:pt>
                <c:pt idx="6822">
                  <c:v>39869.0</c:v>
                </c:pt>
                <c:pt idx="6823">
                  <c:v>39870.0</c:v>
                </c:pt>
                <c:pt idx="6824">
                  <c:v>39871.0</c:v>
                </c:pt>
                <c:pt idx="6825">
                  <c:v>39874.0</c:v>
                </c:pt>
                <c:pt idx="6826">
                  <c:v>39875.0</c:v>
                </c:pt>
                <c:pt idx="6827">
                  <c:v>39876.0</c:v>
                </c:pt>
                <c:pt idx="6828">
                  <c:v>39877.0</c:v>
                </c:pt>
                <c:pt idx="6829">
                  <c:v>39878.0</c:v>
                </c:pt>
                <c:pt idx="6830">
                  <c:v>39881.0</c:v>
                </c:pt>
                <c:pt idx="6831">
                  <c:v>39882.0</c:v>
                </c:pt>
                <c:pt idx="6832">
                  <c:v>39883.0</c:v>
                </c:pt>
                <c:pt idx="6833">
                  <c:v>39884.0</c:v>
                </c:pt>
                <c:pt idx="6834">
                  <c:v>39885.0</c:v>
                </c:pt>
                <c:pt idx="6835">
                  <c:v>39888.0</c:v>
                </c:pt>
                <c:pt idx="6836">
                  <c:v>39889.0</c:v>
                </c:pt>
                <c:pt idx="6837">
                  <c:v>39890.0</c:v>
                </c:pt>
                <c:pt idx="6838">
                  <c:v>39891.0</c:v>
                </c:pt>
                <c:pt idx="6839">
                  <c:v>39892.0</c:v>
                </c:pt>
                <c:pt idx="6840">
                  <c:v>39895.0</c:v>
                </c:pt>
                <c:pt idx="6841">
                  <c:v>39896.0</c:v>
                </c:pt>
                <c:pt idx="6842">
                  <c:v>39897.0</c:v>
                </c:pt>
                <c:pt idx="6843">
                  <c:v>39898.0</c:v>
                </c:pt>
                <c:pt idx="6844">
                  <c:v>39899.0</c:v>
                </c:pt>
                <c:pt idx="6845">
                  <c:v>39902.0</c:v>
                </c:pt>
                <c:pt idx="6846">
                  <c:v>39903.0</c:v>
                </c:pt>
                <c:pt idx="6847">
                  <c:v>39904.0</c:v>
                </c:pt>
                <c:pt idx="6848">
                  <c:v>39905.0</c:v>
                </c:pt>
                <c:pt idx="6849">
                  <c:v>39906.0</c:v>
                </c:pt>
                <c:pt idx="6850">
                  <c:v>39909.0</c:v>
                </c:pt>
                <c:pt idx="6851">
                  <c:v>39910.0</c:v>
                </c:pt>
                <c:pt idx="6852">
                  <c:v>39911.0</c:v>
                </c:pt>
                <c:pt idx="6853">
                  <c:v>39912.0</c:v>
                </c:pt>
                <c:pt idx="6854">
                  <c:v>39913.0</c:v>
                </c:pt>
                <c:pt idx="6855">
                  <c:v>39916.0</c:v>
                </c:pt>
                <c:pt idx="6856">
                  <c:v>39917.0</c:v>
                </c:pt>
                <c:pt idx="6857">
                  <c:v>39918.0</c:v>
                </c:pt>
                <c:pt idx="6858">
                  <c:v>39919.0</c:v>
                </c:pt>
                <c:pt idx="6859">
                  <c:v>39920.0</c:v>
                </c:pt>
                <c:pt idx="6860">
                  <c:v>39923.0</c:v>
                </c:pt>
                <c:pt idx="6861">
                  <c:v>39924.0</c:v>
                </c:pt>
                <c:pt idx="6862">
                  <c:v>39925.0</c:v>
                </c:pt>
                <c:pt idx="6863">
                  <c:v>39926.0</c:v>
                </c:pt>
                <c:pt idx="6864">
                  <c:v>39927.0</c:v>
                </c:pt>
                <c:pt idx="6865">
                  <c:v>39930.0</c:v>
                </c:pt>
                <c:pt idx="6866">
                  <c:v>39931.0</c:v>
                </c:pt>
                <c:pt idx="6867">
                  <c:v>39932.0</c:v>
                </c:pt>
                <c:pt idx="6868">
                  <c:v>39933.0</c:v>
                </c:pt>
                <c:pt idx="6869">
                  <c:v>39934.0</c:v>
                </c:pt>
                <c:pt idx="6870">
                  <c:v>39937.0</c:v>
                </c:pt>
                <c:pt idx="6871">
                  <c:v>39938.0</c:v>
                </c:pt>
                <c:pt idx="6872">
                  <c:v>39939.0</c:v>
                </c:pt>
                <c:pt idx="6873">
                  <c:v>39940.0</c:v>
                </c:pt>
                <c:pt idx="6874">
                  <c:v>39941.0</c:v>
                </c:pt>
                <c:pt idx="6875">
                  <c:v>39944.0</c:v>
                </c:pt>
                <c:pt idx="6876">
                  <c:v>39945.0</c:v>
                </c:pt>
                <c:pt idx="6877">
                  <c:v>39946.0</c:v>
                </c:pt>
                <c:pt idx="6878">
                  <c:v>39947.0</c:v>
                </c:pt>
                <c:pt idx="6879">
                  <c:v>39948.0</c:v>
                </c:pt>
                <c:pt idx="6880">
                  <c:v>39951.0</c:v>
                </c:pt>
                <c:pt idx="6881">
                  <c:v>39952.0</c:v>
                </c:pt>
                <c:pt idx="6882">
                  <c:v>39953.0</c:v>
                </c:pt>
                <c:pt idx="6883">
                  <c:v>39954.0</c:v>
                </c:pt>
                <c:pt idx="6884">
                  <c:v>39955.0</c:v>
                </c:pt>
                <c:pt idx="6885">
                  <c:v>39958.0</c:v>
                </c:pt>
                <c:pt idx="6886">
                  <c:v>39959.0</c:v>
                </c:pt>
                <c:pt idx="6887">
                  <c:v>39960.0</c:v>
                </c:pt>
                <c:pt idx="6888">
                  <c:v>39961.0</c:v>
                </c:pt>
                <c:pt idx="6889">
                  <c:v>39962.0</c:v>
                </c:pt>
                <c:pt idx="6890">
                  <c:v>39965.0</c:v>
                </c:pt>
                <c:pt idx="6891">
                  <c:v>39966.0</c:v>
                </c:pt>
                <c:pt idx="6892">
                  <c:v>39967.0</c:v>
                </c:pt>
                <c:pt idx="6893">
                  <c:v>39968.0</c:v>
                </c:pt>
                <c:pt idx="6894">
                  <c:v>39969.0</c:v>
                </c:pt>
                <c:pt idx="6895">
                  <c:v>39972.0</c:v>
                </c:pt>
                <c:pt idx="6896">
                  <c:v>39973.0</c:v>
                </c:pt>
                <c:pt idx="6897">
                  <c:v>39974.0</c:v>
                </c:pt>
                <c:pt idx="6898">
                  <c:v>39975.0</c:v>
                </c:pt>
                <c:pt idx="6899">
                  <c:v>39976.0</c:v>
                </c:pt>
                <c:pt idx="6900">
                  <c:v>39979.0</c:v>
                </c:pt>
                <c:pt idx="6901">
                  <c:v>39980.0</c:v>
                </c:pt>
                <c:pt idx="6902">
                  <c:v>39981.0</c:v>
                </c:pt>
                <c:pt idx="6903">
                  <c:v>39982.0</c:v>
                </c:pt>
                <c:pt idx="6904">
                  <c:v>39983.0</c:v>
                </c:pt>
                <c:pt idx="6905">
                  <c:v>39986.0</c:v>
                </c:pt>
                <c:pt idx="6906">
                  <c:v>39987.0</c:v>
                </c:pt>
                <c:pt idx="6907">
                  <c:v>39988.0</c:v>
                </c:pt>
                <c:pt idx="6908">
                  <c:v>39989.0</c:v>
                </c:pt>
                <c:pt idx="6909">
                  <c:v>39990.0</c:v>
                </c:pt>
                <c:pt idx="6910">
                  <c:v>39993.0</c:v>
                </c:pt>
                <c:pt idx="6911">
                  <c:v>39994.0</c:v>
                </c:pt>
                <c:pt idx="6912">
                  <c:v>39995.0</c:v>
                </c:pt>
                <c:pt idx="6913">
                  <c:v>39996.0</c:v>
                </c:pt>
                <c:pt idx="6914">
                  <c:v>39997.0</c:v>
                </c:pt>
                <c:pt idx="6915">
                  <c:v>40000.0</c:v>
                </c:pt>
                <c:pt idx="6916">
                  <c:v>40001.0</c:v>
                </c:pt>
                <c:pt idx="6917">
                  <c:v>40002.0</c:v>
                </c:pt>
                <c:pt idx="6918">
                  <c:v>40003.0</c:v>
                </c:pt>
                <c:pt idx="6919">
                  <c:v>40004.0</c:v>
                </c:pt>
                <c:pt idx="6920">
                  <c:v>40007.0</c:v>
                </c:pt>
                <c:pt idx="6921">
                  <c:v>40008.0</c:v>
                </c:pt>
                <c:pt idx="6922">
                  <c:v>40009.0</c:v>
                </c:pt>
                <c:pt idx="6923">
                  <c:v>40010.0</c:v>
                </c:pt>
                <c:pt idx="6924">
                  <c:v>40011.0</c:v>
                </c:pt>
                <c:pt idx="6925">
                  <c:v>40014.0</c:v>
                </c:pt>
                <c:pt idx="6926">
                  <c:v>40015.0</c:v>
                </c:pt>
                <c:pt idx="6927">
                  <c:v>40016.0</c:v>
                </c:pt>
                <c:pt idx="6928">
                  <c:v>40017.0</c:v>
                </c:pt>
                <c:pt idx="6929">
                  <c:v>40018.0</c:v>
                </c:pt>
                <c:pt idx="6930">
                  <c:v>40021.0</c:v>
                </c:pt>
                <c:pt idx="6931">
                  <c:v>40022.0</c:v>
                </c:pt>
                <c:pt idx="6932">
                  <c:v>40023.0</c:v>
                </c:pt>
                <c:pt idx="6933">
                  <c:v>40024.0</c:v>
                </c:pt>
                <c:pt idx="6934">
                  <c:v>40025.0</c:v>
                </c:pt>
                <c:pt idx="6935">
                  <c:v>40028.0</c:v>
                </c:pt>
                <c:pt idx="6936">
                  <c:v>40029.0</c:v>
                </c:pt>
                <c:pt idx="6937">
                  <c:v>40030.0</c:v>
                </c:pt>
                <c:pt idx="6938">
                  <c:v>40031.0</c:v>
                </c:pt>
                <c:pt idx="6939">
                  <c:v>40032.0</c:v>
                </c:pt>
                <c:pt idx="6940">
                  <c:v>40035.0</c:v>
                </c:pt>
                <c:pt idx="6941">
                  <c:v>40036.0</c:v>
                </c:pt>
                <c:pt idx="6942">
                  <c:v>40037.0</c:v>
                </c:pt>
                <c:pt idx="6943">
                  <c:v>40038.0</c:v>
                </c:pt>
                <c:pt idx="6944">
                  <c:v>40039.0</c:v>
                </c:pt>
                <c:pt idx="6945">
                  <c:v>40042.0</c:v>
                </c:pt>
                <c:pt idx="6946">
                  <c:v>40043.0</c:v>
                </c:pt>
                <c:pt idx="6947">
                  <c:v>40044.0</c:v>
                </c:pt>
                <c:pt idx="6948">
                  <c:v>40045.0</c:v>
                </c:pt>
                <c:pt idx="6949">
                  <c:v>40046.0</c:v>
                </c:pt>
                <c:pt idx="6950">
                  <c:v>40049.0</c:v>
                </c:pt>
                <c:pt idx="6951">
                  <c:v>40050.0</c:v>
                </c:pt>
                <c:pt idx="6952">
                  <c:v>40051.0</c:v>
                </c:pt>
                <c:pt idx="6953">
                  <c:v>40052.0</c:v>
                </c:pt>
                <c:pt idx="6954">
                  <c:v>40053.0</c:v>
                </c:pt>
                <c:pt idx="6955">
                  <c:v>40056.0</c:v>
                </c:pt>
                <c:pt idx="6956">
                  <c:v>40057.0</c:v>
                </c:pt>
                <c:pt idx="6957">
                  <c:v>40058.0</c:v>
                </c:pt>
                <c:pt idx="6958">
                  <c:v>40059.0</c:v>
                </c:pt>
                <c:pt idx="6959">
                  <c:v>40060.0</c:v>
                </c:pt>
                <c:pt idx="6960">
                  <c:v>40063.0</c:v>
                </c:pt>
                <c:pt idx="6961">
                  <c:v>40064.0</c:v>
                </c:pt>
                <c:pt idx="6962">
                  <c:v>40065.0</c:v>
                </c:pt>
                <c:pt idx="6963">
                  <c:v>40066.0</c:v>
                </c:pt>
                <c:pt idx="6964">
                  <c:v>40067.0</c:v>
                </c:pt>
                <c:pt idx="6965">
                  <c:v>40070.0</c:v>
                </c:pt>
                <c:pt idx="6966">
                  <c:v>40071.0</c:v>
                </c:pt>
                <c:pt idx="6967">
                  <c:v>40072.0</c:v>
                </c:pt>
                <c:pt idx="6968">
                  <c:v>40073.0</c:v>
                </c:pt>
                <c:pt idx="6969">
                  <c:v>40074.0</c:v>
                </c:pt>
                <c:pt idx="6970">
                  <c:v>40077.0</c:v>
                </c:pt>
                <c:pt idx="6971">
                  <c:v>40078.0</c:v>
                </c:pt>
                <c:pt idx="6972">
                  <c:v>40079.0</c:v>
                </c:pt>
                <c:pt idx="6973">
                  <c:v>40080.0</c:v>
                </c:pt>
                <c:pt idx="6974">
                  <c:v>40081.0</c:v>
                </c:pt>
                <c:pt idx="6975">
                  <c:v>40084.0</c:v>
                </c:pt>
                <c:pt idx="6976">
                  <c:v>40085.0</c:v>
                </c:pt>
                <c:pt idx="6977">
                  <c:v>40086.0</c:v>
                </c:pt>
                <c:pt idx="6978">
                  <c:v>40087.0</c:v>
                </c:pt>
                <c:pt idx="6979">
                  <c:v>40088.0</c:v>
                </c:pt>
                <c:pt idx="6980">
                  <c:v>40091.0</c:v>
                </c:pt>
                <c:pt idx="6981">
                  <c:v>40092.0</c:v>
                </c:pt>
                <c:pt idx="6982">
                  <c:v>40093.0</c:v>
                </c:pt>
                <c:pt idx="6983">
                  <c:v>40094.0</c:v>
                </c:pt>
                <c:pt idx="6984">
                  <c:v>40095.0</c:v>
                </c:pt>
                <c:pt idx="6985">
                  <c:v>40098.0</c:v>
                </c:pt>
                <c:pt idx="6986">
                  <c:v>40099.0</c:v>
                </c:pt>
                <c:pt idx="6987">
                  <c:v>40100.0</c:v>
                </c:pt>
                <c:pt idx="6988">
                  <c:v>40101.0</c:v>
                </c:pt>
                <c:pt idx="6989">
                  <c:v>40102.0</c:v>
                </c:pt>
                <c:pt idx="6990">
                  <c:v>40105.0</c:v>
                </c:pt>
                <c:pt idx="6991">
                  <c:v>40106.0</c:v>
                </c:pt>
                <c:pt idx="6992">
                  <c:v>40107.0</c:v>
                </c:pt>
                <c:pt idx="6993">
                  <c:v>40108.0</c:v>
                </c:pt>
                <c:pt idx="6994">
                  <c:v>40109.0</c:v>
                </c:pt>
                <c:pt idx="6995">
                  <c:v>40112.0</c:v>
                </c:pt>
                <c:pt idx="6996">
                  <c:v>40113.0</c:v>
                </c:pt>
                <c:pt idx="6997">
                  <c:v>40114.0</c:v>
                </c:pt>
                <c:pt idx="6998">
                  <c:v>40115.0</c:v>
                </c:pt>
                <c:pt idx="6999">
                  <c:v>40116.0</c:v>
                </c:pt>
                <c:pt idx="7000">
                  <c:v>40119.0</c:v>
                </c:pt>
                <c:pt idx="7001">
                  <c:v>40120.0</c:v>
                </c:pt>
                <c:pt idx="7002">
                  <c:v>40121.0</c:v>
                </c:pt>
                <c:pt idx="7003">
                  <c:v>40122.0</c:v>
                </c:pt>
                <c:pt idx="7004">
                  <c:v>40123.0</c:v>
                </c:pt>
                <c:pt idx="7005">
                  <c:v>40126.0</c:v>
                </c:pt>
                <c:pt idx="7006">
                  <c:v>40127.0</c:v>
                </c:pt>
                <c:pt idx="7007">
                  <c:v>40128.0</c:v>
                </c:pt>
                <c:pt idx="7008">
                  <c:v>40129.0</c:v>
                </c:pt>
                <c:pt idx="7009">
                  <c:v>40130.0</c:v>
                </c:pt>
                <c:pt idx="7010">
                  <c:v>40133.0</c:v>
                </c:pt>
                <c:pt idx="7011">
                  <c:v>40134.0</c:v>
                </c:pt>
                <c:pt idx="7012">
                  <c:v>40135.0</c:v>
                </c:pt>
                <c:pt idx="7013">
                  <c:v>40136.0</c:v>
                </c:pt>
                <c:pt idx="7014">
                  <c:v>40137.0</c:v>
                </c:pt>
                <c:pt idx="7015">
                  <c:v>40140.0</c:v>
                </c:pt>
                <c:pt idx="7016">
                  <c:v>40141.0</c:v>
                </c:pt>
                <c:pt idx="7017">
                  <c:v>40142.0</c:v>
                </c:pt>
                <c:pt idx="7018">
                  <c:v>40143.0</c:v>
                </c:pt>
                <c:pt idx="7019">
                  <c:v>40144.0</c:v>
                </c:pt>
                <c:pt idx="7020">
                  <c:v>40147.0</c:v>
                </c:pt>
                <c:pt idx="7021">
                  <c:v>40148.0</c:v>
                </c:pt>
                <c:pt idx="7022">
                  <c:v>40149.0</c:v>
                </c:pt>
                <c:pt idx="7023">
                  <c:v>40150.0</c:v>
                </c:pt>
                <c:pt idx="7024">
                  <c:v>40151.0</c:v>
                </c:pt>
                <c:pt idx="7025">
                  <c:v>40154.0</c:v>
                </c:pt>
                <c:pt idx="7026">
                  <c:v>40155.0</c:v>
                </c:pt>
                <c:pt idx="7027">
                  <c:v>40156.0</c:v>
                </c:pt>
                <c:pt idx="7028">
                  <c:v>40157.0</c:v>
                </c:pt>
                <c:pt idx="7029">
                  <c:v>40158.0</c:v>
                </c:pt>
                <c:pt idx="7030">
                  <c:v>40161.0</c:v>
                </c:pt>
                <c:pt idx="7031">
                  <c:v>40162.0</c:v>
                </c:pt>
                <c:pt idx="7032">
                  <c:v>40163.0</c:v>
                </c:pt>
                <c:pt idx="7033">
                  <c:v>40164.0</c:v>
                </c:pt>
                <c:pt idx="7034">
                  <c:v>40165.0</c:v>
                </c:pt>
                <c:pt idx="7035">
                  <c:v>40168.0</c:v>
                </c:pt>
                <c:pt idx="7036">
                  <c:v>40169.0</c:v>
                </c:pt>
                <c:pt idx="7037">
                  <c:v>40170.0</c:v>
                </c:pt>
                <c:pt idx="7038">
                  <c:v>40171.0</c:v>
                </c:pt>
                <c:pt idx="7039">
                  <c:v>40172.0</c:v>
                </c:pt>
                <c:pt idx="7040">
                  <c:v>40175.0</c:v>
                </c:pt>
                <c:pt idx="7041">
                  <c:v>40176.0</c:v>
                </c:pt>
                <c:pt idx="7042">
                  <c:v>40177.0</c:v>
                </c:pt>
                <c:pt idx="7043">
                  <c:v>40178.0</c:v>
                </c:pt>
                <c:pt idx="7044">
                  <c:v>40179.0</c:v>
                </c:pt>
                <c:pt idx="7045">
                  <c:v>40182.0</c:v>
                </c:pt>
                <c:pt idx="7046">
                  <c:v>40183.0</c:v>
                </c:pt>
                <c:pt idx="7047">
                  <c:v>40184.0</c:v>
                </c:pt>
                <c:pt idx="7048">
                  <c:v>40185.0</c:v>
                </c:pt>
                <c:pt idx="7049">
                  <c:v>40186.0</c:v>
                </c:pt>
                <c:pt idx="7050">
                  <c:v>40189.0</c:v>
                </c:pt>
                <c:pt idx="7051">
                  <c:v>40190.0</c:v>
                </c:pt>
                <c:pt idx="7052">
                  <c:v>40191.0</c:v>
                </c:pt>
                <c:pt idx="7053">
                  <c:v>40192.0</c:v>
                </c:pt>
                <c:pt idx="7054">
                  <c:v>40193.0</c:v>
                </c:pt>
                <c:pt idx="7055">
                  <c:v>40196.0</c:v>
                </c:pt>
                <c:pt idx="7056">
                  <c:v>40197.0</c:v>
                </c:pt>
                <c:pt idx="7057">
                  <c:v>40198.0</c:v>
                </c:pt>
                <c:pt idx="7058">
                  <c:v>40199.0</c:v>
                </c:pt>
                <c:pt idx="7059">
                  <c:v>40200.0</c:v>
                </c:pt>
                <c:pt idx="7060">
                  <c:v>40203.0</c:v>
                </c:pt>
                <c:pt idx="7061">
                  <c:v>40204.0</c:v>
                </c:pt>
                <c:pt idx="7062">
                  <c:v>40205.0</c:v>
                </c:pt>
                <c:pt idx="7063">
                  <c:v>40206.0</c:v>
                </c:pt>
                <c:pt idx="7064">
                  <c:v>40207.0</c:v>
                </c:pt>
                <c:pt idx="7065">
                  <c:v>40210.0</c:v>
                </c:pt>
                <c:pt idx="7066">
                  <c:v>40211.0</c:v>
                </c:pt>
                <c:pt idx="7067">
                  <c:v>40212.0</c:v>
                </c:pt>
                <c:pt idx="7068">
                  <c:v>40213.0</c:v>
                </c:pt>
                <c:pt idx="7069">
                  <c:v>40214.0</c:v>
                </c:pt>
                <c:pt idx="7070">
                  <c:v>40217.0</c:v>
                </c:pt>
                <c:pt idx="7071">
                  <c:v>40218.0</c:v>
                </c:pt>
                <c:pt idx="7072">
                  <c:v>40219.0</c:v>
                </c:pt>
                <c:pt idx="7073">
                  <c:v>40220.0</c:v>
                </c:pt>
                <c:pt idx="7074">
                  <c:v>40221.0</c:v>
                </c:pt>
                <c:pt idx="7075">
                  <c:v>40224.0</c:v>
                </c:pt>
                <c:pt idx="7076">
                  <c:v>40225.0</c:v>
                </c:pt>
                <c:pt idx="7077">
                  <c:v>40226.0</c:v>
                </c:pt>
                <c:pt idx="7078">
                  <c:v>40227.0</c:v>
                </c:pt>
                <c:pt idx="7079">
                  <c:v>40228.0</c:v>
                </c:pt>
                <c:pt idx="7080">
                  <c:v>40231.0</c:v>
                </c:pt>
                <c:pt idx="7081">
                  <c:v>40232.0</c:v>
                </c:pt>
                <c:pt idx="7082">
                  <c:v>40233.0</c:v>
                </c:pt>
                <c:pt idx="7083">
                  <c:v>40234.0</c:v>
                </c:pt>
                <c:pt idx="7084">
                  <c:v>40235.0</c:v>
                </c:pt>
                <c:pt idx="7085">
                  <c:v>40238.0</c:v>
                </c:pt>
                <c:pt idx="7086">
                  <c:v>40239.0</c:v>
                </c:pt>
                <c:pt idx="7087">
                  <c:v>40240.0</c:v>
                </c:pt>
                <c:pt idx="7088">
                  <c:v>40241.0</c:v>
                </c:pt>
                <c:pt idx="7089">
                  <c:v>40242.0</c:v>
                </c:pt>
                <c:pt idx="7090">
                  <c:v>40245.0</c:v>
                </c:pt>
                <c:pt idx="7091">
                  <c:v>40246.0</c:v>
                </c:pt>
                <c:pt idx="7092">
                  <c:v>40247.0</c:v>
                </c:pt>
                <c:pt idx="7093">
                  <c:v>40248.0</c:v>
                </c:pt>
                <c:pt idx="7094">
                  <c:v>40249.0</c:v>
                </c:pt>
                <c:pt idx="7095">
                  <c:v>40252.0</c:v>
                </c:pt>
                <c:pt idx="7096">
                  <c:v>40253.0</c:v>
                </c:pt>
                <c:pt idx="7097">
                  <c:v>40254.0</c:v>
                </c:pt>
                <c:pt idx="7098">
                  <c:v>40255.0</c:v>
                </c:pt>
                <c:pt idx="7099">
                  <c:v>40256.0</c:v>
                </c:pt>
                <c:pt idx="7100">
                  <c:v>40259.0</c:v>
                </c:pt>
                <c:pt idx="7101">
                  <c:v>40260.0</c:v>
                </c:pt>
                <c:pt idx="7102">
                  <c:v>40261.0</c:v>
                </c:pt>
                <c:pt idx="7103">
                  <c:v>40262.0</c:v>
                </c:pt>
                <c:pt idx="7104">
                  <c:v>40263.0</c:v>
                </c:pt>
                <c:pt idx="7105">
                  <c:v>40266.0</c:v>
                </c:pt>
                <c:pt idx="7106">
                  <c:v>40267.0</c:v>
                </c:pt>
                <c:pt idx="7107">
                  <c:v>40268.0</c:v>
                </c:pt>
                <c:pt idx="7108">
                  <c:v>40269.0</c:v>
                </c:pt>
                <c:pt idx="7109">
                  <c:v>40270.0</c:v>
                </c:pt>
                <c:pt idx="7110">
                  <c:v>40273.0</c:v>
                </c:pt>
                <c:pt idx="7111">
                  <c:v>40274.0</c:v>
                </c:pt>
                <c:pt idx="7112">
                  <c:v>40275.0</c:v>
                </c:pt>
                <c:pt idx="7113">
                  <c:v>40276.0</c:v>
                </c:pt>
                <c:pt idx="7114">
                  <c:v>40277.0</c:v>
                </c:pt>
                <c:pt idx="7115">
                  <c:v>40280.0</c:v>
                </c:pt>
                <c:pt idx="7116">
                  <c:v>40281.0</c:v>
                </c:pt>
                <c:pt idx="7117">
                  <c:v>40282.0</c:v>
                </c:pt>
                <c:pt idx="7118">
                  <c:v>40283.0</c:v>
                </c:pt>
                <c:pt idx="7119">
                  <c:v>40284.0</c:v>
                </c:pt>
                <c:pt idx="7120">
                  <c:v>40287.0</c:v>
                </c:pt>
                <c:pt idx="7121">
                  <c:v>40288.0</c:v>
                </c:pt>
                <c:pt idx="7122">
                  <c:v>40289.0</c:v>
                </c:pt>
                <c:pt idx="7123">
                  <c:v>40290.0</c:v>
                </c:pt>
                <c:pt idx="7124">
                  <c:v>40291.0</c:v>
                </c:pt>
                <c:pt idx="7125">
                  <c:v>40294.0</c:v>
                </c:pt>
                <c:pt idx="7126">
                  <c:v>40295.0</c:v>
                </c:pt>
                <c:pt idx="7127">
                  <c:v>40296.0</c:v>
                </c:pt>
                <c:pt idx="7128">
                  <c:v>40297.0</c:v>
                </c:pt>
                <c:pt idx="7129">
                  <c:v>40298.0</c:v>
                </c:pt>
                <c:pt idx="7130">
                  <c:v>40301.0</c:v>
                </c:pt>
                <c:pt idx="7131">
                  <c:v>40302.0</c:v>
                </c:pt>
                <c:pt idx="7132">
                  <c:v>40303.0</c:v>
                </c:pt>
                <c:pt idx="7133">
                  <c:v>40304.0</c:v>
                </c:pt>
                <c:pt idx="7134">
                  <c:v>40305.0</c:v>
                </c:pt>
                <c:pt idx="7135">
                  <c:v>40308.0</c:v>
                </c:pt>
                <c:pt idx="7136">
                  <c:v>40309.0</c:v>
                </c:pt>
                <c:pt idx="7137">
                  <c:v>40310.0</c:v>
                </c:pt>
                <c:pt idx="7138">
                  <c:v>40311.0</c:v>
                </c:pt>
                <c:pt idx="7139">
                  <c:v>40312.0</c:v>
                </c:pt>
                <c:pt idx="7140">
                  <c:v>40315.0</c:v>
                </c:pt>
                <c:pt idx="7141">
                  <c:v>40316.0</c:v>
                </c:pt>
                <c:pt idx="7142">
                  <c:v>40317.0</c:v>
                </c:pt>
                <c:pt idx="7143">
                  <c:v>40318.0</c:v>
                </c:pt>
                <c:pt idx="7144">
                  <c:v>40319.0</c:v>
                </c:pt>
                <c:pt idx="7145">
                  <c:v>40322.0</c:v>
                </c:pt>
                <c:pt idx="7146">
                  <c:v>40323.0</c:v>
                </c:pt>
                <c:pt idx="7147">
                  <c:v>40324.0</c:v>
                </c:pt>
                <c:pt idx="7148">
                  <c:v>40325.0</c:v>
                </c:pt>
                <c:pt idx="7149">
                  <c:v>40326.0</c:v>
                </c:pt>
                <c:pt idx="7150">
                  <c:v>40329.0</c:v>
                </c:pt>
                <c:pt idx="7151">
                  <c:v>40330.0</c:v>
                </c:pt>
                <c:pt idx="7152">
                  <c:v>40331.0</c:v>
                </c:pt>
                <c:pt idx="7153">
                  <c:v>40332.0</c:v>
                </c:pt>
                <c:pt idx="7154">
                  <c:v>40333.0</c:v>
                </c:pt>
                <c:pt idx="7155">
                  <c:v>40336.0</c:v>
                </c:pt>
                <c:pt idx="7156">
                  <c:v>40337.0</c:v>
                </c:pt>
                <c:pt idx="7157">
                  <c:v>40338.0</c:v>
                </c:pt>
                <c:pt idx="7158">
                  <c:v>40339.0</c:v>
                </c:pt>
                <c:pt idx="7159">
                  <c:v>40340.0</c:v>
                </c:pt>
                <c:pt idx="7160">
                  <c:v>40343.0</c:v>
                </c:pt>
                <c:pt idx="7161">
                  <c:v>40344.0</c:v>
                </c:pt>
                <c:pt idx="7162">
                  <c:v>40345.0</c:v>
                </c:pt>
                <c:pt idx="7163">
                  <c:v>40346.0</c:v>
                </c:pt>
                <c:pt idx="7164">
                  <c:v>40347.0</c:v>
                </c:pt>
                <c:pt idx="7165">
                  <c:v>40350.0</c:v>
                </c:pt>
                <c:pt idx="7166">
                  <c:v>40351.0</c:v>
                </c:pt>
                <c:pt idx="7167">
                  <c:v>40352.0</c:v>
                </c:pt>
                <c:pt idx="7168">
                  <c:v>40353.0</c:v>
                </c:pt>
                <c:pt idx="7169">
                  <c:v>40354.0</c:v>
                </c:pt>
                <c:pt idx="7170">
                  <c:v>40357.0</c:v>
                </c:pt>
                <c:pt idx="7171">
                  <c:v>40358.0</c:v>
                </c:pt>
                <c:pt idx="7172">
                  <c:v>40359.0</c:v>
                </c:pt>
                <c:pt idx="7173">
                  <c:v>40360.0</c:v>
                </c:pt>
                <c:pt idx="7174">
                  <c:v>40361.0</c:v>
                </c:pt>
                <c:pt idx="7175">
                  <c:v>40364.0</c:v>
                </c:pt>
                <c:pt idx="7176">
                  <c:v>40365.0</c:v>
                </c:pt>
                <c:pt idx="7177">
                  <c:v>40366.0</c:v>
                </c:pt>
                <c:pt idx="7178">
                  <c:v>40367.0</c:v>
                </c:pt>
                <c:pt idx="7179">
                  <c:v>40368.0</c:v>
                </c:pt>
                <c:pt idx="7180">
                  <c:v>40371.0</c:v>
                </c:pt>
                <c:pt idx="7181">
                  <c:v>40372.0</c:v>
                </c:pt>
                <c:pt idx="7182">
                  <c:v>40373.0</c:v>
                </c:pt>
                <c:pt idx="7183">
                  <c:v>40374.0</c:v>
                </c:pt>
                <c:pt idx="7184">
                  <c:v>40375.0</c:v>
                </c:pt>
                <c:pt idx="7185">
                  <c:v>40378.0</c:v>
                </c:pt>
                <c:pt idx="7186">
                  <c:v>40379.0</c:v>
                </c:pt>
                <c:pt idx="7187">
                  <c:v>40380.0</c:v>
                </c:pt>
                <c:pt idx="7188">
                  <c:v>40381.0</c:v>
                </c:pt>
                <c:pt idx="7189">
                  <c:v>40382.0</c:v>
                </c:pt>
                <c:pt idx="7190">
                  <c:v>40385.0</c:v>
                </c:pt>
                <c:pt idx="7191">
                  <c:v>40386.0</c:v>
                </c:pt>
                <c:pt idx="7192">
                  <c:v>40387.0</c:v>
                </c:pt>
                <c:pt idx="7193">
                  <c:v>40388.0</c:v>
                </c:pt>
                <c:pt idx="7194">
                  <c:v>40389.0</c:v>
                </c:pt>
                <c:pt idx="7195">
                  <c:v>40392.0</c:v>
                </c:pt>
                <c:pt idx="7196">
                  <c:v>40393.0</c:v>
                </c:pt>
                <c:pt idx="7197">
                  <c:v>40394.0</c:v>
                </c:pt>
                <c:pt idx="7198">
                  <c:v>40395.0</c:v>
                </c:pt>
                <c:pt idx="7199">
                  <c:v>40396.0</c:v>
                </c:pt>
                <c:pt idx="7200">
                  <c:v>40399.0</c:v>
                </c:pt>
                <c:pt idx="7201">
                  <c:v>40400.0</c:v>
                </c:pt>
                <c:pt idx="7202">
                  <c:v>40401.0</c:v>
                </c:pt>
                <c:pt idx="7203">
                  <c:v>40402.0</c:v>
                </c:pt>
                <c:pt idx="7204">
                  <c:v>40403.0</c:v>
                </c:pt>
                <c:pt idx="7205">
                  <c:v>40406.0</c:v>
                </c:pt>
                <c:pt idx="7206">
                  <c:v>40407.0</c:v>
                </c:pt>
                <c:pt idx="7207">
                  <c:v>40408.0</c:v>
                </c:pt>
                <c:pt idx="7208">
                  <c:v>40409.0</c:v>
                </c:pt>
                <c:pt idx="7209">
                  <c:v>40410.0</c:v>
                </c:pt>
                <c:pt idx="7210">
                  <c:v>40413.0</c:v>
                </c:pt>
                <c:pt idx="7211">
                  <c:v>40414.0</c:v>
                </c:pt>
                <c:pt idx="7212">
                  <c:v>40415.0</c:v>
                </c:pt>
                <c:pt idx="7213">
                  <c:v>40416.0</c:v>
                </c:pt>
                <c:pt idx="7214">
                  <c:v>40417.0</c:v>
                </c:pt>
                <c:pt idx="7215">
                  <c:v>40420.0</c:v>
                </c:pt>
                <c:pt idx="7216">
                  <c:v>40421.0</c:v>
                </c:pt>
                <c:pt idx="7217">
                  <c:v>40422.0</c:v>
                </c:pt>
                <c:pt idx="7218">
                  <c:v>40423.0</c:v>
                </c:pt>
                <c:pt idx="7219">
                  <c:v>40424.0</c:v>
                </c:pt>
                <c:pt idx="7220">
                  <c:v>40427.0</c:v>
                </c:pt>
                <c:pt idx="7221">
                  <c:v>40428.0</c:v>
                </c:pt>
                <c:pt idx="7222">
                  <c:v>40429.0</c:v>
                </c:pt>
                <c:pt idx="7223">
                  <c:v>40430.0</c:v>
                </c:pt>
                <c:pt idx="7224">
                  <c:v>40431.0</c:v>
                </c:pt>
                <c:pt idx="7225">
                  <c:v>40434.0</c:v>
                </c:pt>
                <c:pt idx="7226">
                  <c:v>40435.0</c:v>
                </c:pt>
                <c:pt idx="7227">
                  <c:v>40436.0</c:v>
                </c:pt>
                <c:pt idx="7228">
                  <c:v>40437.0</c:v>
                </c:pt>
                <c:pt idx="7229">
                  <c:v>40438.0</c:v>
                </c:pt>
                <c:pt idx="7230">
                  <c:v>40441.0</c:v>
                </c:pt>
                <c:pt idx="7231">
                  <c:v>40442.0</c:v>
                </c:pt>
                <c:pt idx="7232">
                  <c:v>40443.0</c:v>
                </c:pt>
                <c:pt idx="7233">
                  <c:v>40444.0</c:v>
                </c:pt>
                <c:pt idx="7234">
                  <c:v>40445.0</c:v>
                </c:pt>
                <c:pt idx="7235">
                  <c:v>40448.0</c:v>
                </c:pt>
                <c:pt idx="7236">
                  <c:v>40449.0</c:v>
                </c:pt>
                <c:pt idx="7237">
                  <c:v>40450.0</c:v>
                </c:pt>
                <c:pt idx="7238">
                  <c:v>40451.0</c:v>
                </c:pt>
                <c:pt idx="7239">
                  <c:v>40452.0</c:v>
                </c:pt>
                <c:pt idx="7240">
                  <c:v>40455.0</c:v>
                </c:pt>
                <c:pt idx="7241">
                  <c:v>40456.0</c:v>
                </c:pt>
                <c:pt idx="7242">
                  <c:v>40457.0</c:v>
                </c:pt>
                <c:pt idx="7243">
                  <c:v>40458.0</c:v>
                </c:pt>
                <c:pt idx="7244">
                  <c:v>40459.0</c:v>
                </c:pt>
                <c:pt idx="7245">
                  <c:v>40462.0</c:v>
                </c:pt>
                <c:pt idx="7246">
                  <c:v>40463.0</c:v>
                </c:pt>
                <c:pt idx="7247">
                  <c:v>40464.0</c:v>
                </c:pt>
                <c:pt idx="7248">
                  <c:v>40465.0</c:v>
                </c:pt>
                <c:pt idx="7249">
                  <c:v>40466.0</c:v>
                </c:pt>
                <c:pt idx="7250">
                  <c:v>40469.0</c:v>
                </c:pt>
                <c:pt idx="7251">
                  <c:v>40470.0</c:v>
                </c:pt>
                <c:pt idx="7252">
                  <c:v>40471.0</c:v>
                </c:pt>
                <c:pt idx="7253">
                  <c:v>40472.0</c:v>
                </c:pt>
                <c:pt idx="7254">
                  <c:v>40473.0</c:v>
                </c:pt>
                <c:pt idx="7255">
                  <c:v>40476.0</c:v>
                </c:pt>
                <c:pt idx="7256">
                  <c:v>40477.0</c:v>
                </c:pt>
                <c:pt idx="7257">
                  <c:v>40478.0</c:v>
                </c:pt>
                <c:pt idx="7258">
                  <c:v>40479.0</c:v>
                </c:pt>
                <c:pt idx="7259">
                  <c:v>40480.0</c:v>
                </c:pt>
                <c:pt idx="7260">
                  <c:v>40483.0</c:v>
                </c:pt>
                <c:pt idx="7261">
                  <c:v>40484.0</c:v>
                </c:pt>
                <c:pt idx="7262">
                  <c:v>40485.0</c:v>
                </c:pt>
                <c:pt idx="7263">
                  <c:v>40486.0</c:v>
                </c:pt>
                <c:pt idx="7264">
                  <c:v>40487.0</c:v>
                </c:pt>
                <c:pt idx="7265">
                  <c:v>40490.0</c:v>
                </c:pt>
                <c:pt idx="7266">
                  <c:v>40491.0</c:v>
                </c:pt>
                <c:pt idx="7267">
                  <c:v>40492.0</c:v>
                </c:pt>
                <c:pt idx="7268">
                  <c:v>40493.0</c:v>
                </c:pt>
                <c:pt idx="7269">
                  <c:v>40494.0</c:v>
                </c:pt>
                <c:pt idx="7270">
                  <c:v>40497.0</c:v>
                </c:pt>
                <c:pt idx="7271">
                  <c:v>40498.0</c:v>
                </c:pt>
                <c:pt idx="7272">
                  <c:v>40499.0</c:v>
                </c:pt>
                <c:pt idx="7273">
                  <c:v>40500.0</c:v>
                </c:pt>
                <c:pt idx="7274">
                  <c:v>40501.0</c:v>
                </c:pt>
                <c:pt idx="7275">
                  <c:v>40504.0</c:v>
                </c:pt>
                <c:pt idx="7276">
                  <c:v>40505.0</c:v>
                </c:pt>
                <c:pt idx="7277">
                  <c:v>40506.0</c:v>
                </c:pt>
                <c:pt idx="7278">
                  <c:v>40507.0</c:v>
                </c:pt>
                <c:pt idx="7279">
                  <c:v>40508.0</c:v>
                </c:pt>
                <c:pt idx="7280">
                  <c:v>40511.0</c:v>
                </c:pt>
                <c:pt idx="7281">
                  <c:v>40512.0</c:v>
                </c:pt>
                <c:pt idx="7282">
                  <c:v>40513.0</c:v>
                </c:pt>
                <c:pt idx="7283">
                  <c:v>40514.0</c:v>
                </c:pt>
                <c:pt idx="7284">
                  <c:v>40515.0</c:v>
                </c:pt>
                <c:pt idx="7285">
                  <c:v>40518.0</c:v>
                </c:pt>
                <c:pt idx="7286">
                  <c:v>40519.0</c:v>
                </c:pt>
                <c:pt idx="7287">
                  <c:v>40520.0</c:v>
                </c:pt>
                <c:pt idx="7288">
                  <c:v>40521.0</c:v>
                </c:pt>
                <c:pt idx="7289">
                  <c:v>40522.0</c:v>
                </c:pt>
                <c:pt idx="7290">
                  <c:v>40525.0</c:v>
                </c:pt>
                <c:pt idx="7291">
                  <c:v>40526.0</c:v>
                </c:pt>
                <c:pt idx="7292">
                  <c:v>40527.0</c:v>
                </c:pt>
                <c:pt idx="7293">
                  <c:v>40528.0</c:v>
                </c:pt>
                <c:pt idx="7294">
                  <c:v>40529.0</c:v>
                </c:pt>
                <c:pt idx="7295">
                  <c:v>40532.0</c:v>
                </c:pt>
                <c:pt idx="7296">
                  <c:v>40533.0</c:v>
                </c:pt>
                <c:pt idx="7297">
                  <c:v>40534.0</c:v>
                </c:pt>
                <c:pt idx="7298">
                  <c:v>40535.0</c:v>
                </c:pt>
                <c:pt idx="7299">
                  <c:v>40536.0</c:v>
                </c:pt>
                <c:pt idx="7300">
                  <c:v>40539.0</c:v>
                </c:pt>
                <c:pt idx="7301">
                  <c:v>40540.0</c:v>
                </c:pt>
                <c:pt idx="7302">
                  <c:v>40541.0</c:v>
                </c:pt>
                <c:pt idx="7303">
                  <c:v>40542.0</c:v>
                </c:pt>
                <c:pt idx="7304">
                  <c:v>40543.0</c:v>
                </c:pt>
                <c:pt idx="7305">
                  <c:v>40546.0</c:v>
                </c:pt>
                <c:pt idx="7306">
                  <c:v>40547.0</c:v>
                </c:pt>
                <c:pt idx="7307">
                  <c:v>40548.0</c:v>
                </c:pt>
                <c:pt idx="7308">
                  <c:v>40549.0</c:v>
                </c:pt>
                <c:pt idx="7309">
                  <c:v>40550.0</c:v>
                </c:pt>
                <c:pt idx="7310">
                  <c:v>40553.0</c:v>
                </c:pt>
                <c:pt idx="7311">
                  <c:v>40554.0</c:v>
                </c:pt>
                <c:pt idx="7312">
                  <c:v>40555.0</c:v>
                </c:pt>
                <c:pt idx="7313">
                  <c:v>40556.0</c:v>
                </c:pt>
                <c:pt idx="7314">
                  <c:v>40557.0</c:v>
                </c:pt>
                <c:pt idx="7315">
                  <c:v>40560.0</c:v>
                </c:pt>
                <c:pt idx="7316">
                  <c:v>40561.0</c:v>
                </c:pt>
                <c:pt idx="7317">
                  <c:v>40562.0</c:v>
                </c:pt>
                <c:pt idx="7318">
                  <c:v>40563.0</c:v>
                </c:pt>
                <c:pt idx="7319">
                  <c:v>40564.0</c:v>
                </c:pt>
                <c:pt idx="7320">
                  <c:v>40567.0</c:v>
                </c:pt>
                <c:pt idx="7321">
                  <c:v>40568.0</c:v>
                </c:pt>
                <c:pt idx="7322">
                  <c:v>40569.0</c:v>
                </c:pt>
                <c:pt idx="7323">
                  <c:v>40570.0</c:v>
                </c:pt>
                <c:pt idx="7324">
                  <c:v>40571.0</c:v>
                </c:pt>
                <c:pt idx="7325">
                  <c:v>40574.0</c:v>
                </c:pt>
                <c:pt idx="7326">
                  <c:v>40575.0</c:v>
                </c:pt>
                <c:pt idx="7327">
                  <c:v>40576.0</c:v>
                </c:pt>
                <c:pt idx="7328">
                  <c:v>40577.0</c:v>
                </c:pt>
                <c:pt idx="7329">
                  <c:v>40578.0</c:v>
                </c:pt>
                <c:pt idx="7330">
                  <c:v>40581.0</c:v>
                </c:pt>
                <c:pt idx="7331">
                  <c:v>40582.0</c:v>
                </c:pt>
                <c:pt idx="7332">
                  <c:v>40583.0</c:v>
                </c:pt>
                <c:pt idx="7333">
                  <c:v>40584.0</c:v>
                </c:pt>
                <c:pt idx="7334">
                  <c:v>40585.0</c:v>
                </c:pt>
                <c:pt idx="7335">
                  <c:v>40588.0</c:v>
                </c:pt>
                <c:pt idx="7336">
                  <c:v>40589.0</c:v>
                </c:pt>
                <c:pt idx="7337">
                  <c:v>40590.0</c:v>
                </c:pt>
                <c:pt idx="7338">
                  <c:v>40591.0</c:v>
                </c:pt>
                <c:pt idx="7339">
                  <c:v>40592.0</c:v>
                </c:pt>
                <c:pt idx="7340">
                  <c:v>40595.0</c:v>
                </c:pt>
                <c:pt idx="7341">
                  <c:v>40596.0</c:v>
                </c:pt>
                <c:pt idx="7342">
                  <c:v>40597.0</c:v>
                </c:pt>
                <c:pt idx="7343">
                  <c:v>40598.0</c:v>
                </c:pt>
                <c:pt idx="7344">
                  <c:v>40599.0</c:v>
                </c:pt>
                <c:pt idx="7345">
                  <c:v>40602.0</c:v>
                </c:pt>
                <c:pt idx="7346">
                  <c:v>40603.0</c:v>
                </c:pt>
                <c:pt idx="7347">
                  <c:v>40604.0</c:v>
                </c:pt>
                <c:pt idx="7348">
                  <c:v>40605.0</c:v>
                </c:pt>
                <c:pt idx="7349">
                  <c:v>40606.0</c:v>
                </c:pt>
                <c:pt idx="7350">
                  <c:v>40609.0</c:v>
                </c:pt>
                <c:pt idx="7351">
                  <c:v>40610.0</c:v>
                </c:pt>
                <c:pt idx="7352">
                  <c:v>40611.0</c:v>
                </c:pt>
                <c:pt idx="7353">
                  <c:v>40612.0</c:v>
                </c:pt>
                <c:pt idx="7354">
                  <c:v>40613.0</c:v>
                </c:pt>
                <c:pt idx="7355">
                  <c:v>40616.0</c:v>
                </c:pt>
                <c:pt idx="7356">
                  <c:v>40617.0</c:v>
                </c:pt>
                <c:pt idx="7357">
                  <c:v>40618.0</c:v>
                </c:pt>
                <c:pt idx="7358">
                  <c:v>40619.0</c:v>
                </c:pt>
                <c:pt idx="7359">
                  <c:v>40620.0</c:v>
                </c:pt>
                <c:pt idx="7360">
                  <c:v>40623.0</c:v>
                </c:pt>
                <c:pt idx="7361">
                  <c:v>40624.0</c:v>
                </c:pt>
                <c:pt idx="7362">
                  <c:v>40625.0</c:v>
                </c:pt>
                <c:pt idx="7363">
                  <c:v>40626.0</c:v>
                </c:pt>
                <c:pt idx="7364">
                  <c:v>40627.0</c:v>
                </c:pt>
                <c:pt idx="7365">
                  <c:v>40630.0</c:v>
                </c:pt>
                <c:pt idx="7366">
                  <c:v>40631.0</c:v>
                </c:pt>
                <c:pt idx="7367">
                  <c:v>40632.0</c:v>
                </c:pt>
                <c:pt idx="7368">
                  <c:v>40633.0</c:v>
                </c:pt>
                <c:pt idx="7369">
                  <c:v>40634.0</c:v>
                </c:pt>
                <c:pt idx="7370">
                  <c:v>40637.0</c:v>
                </c:pt>
                <c:pt idx="7371">
                  <c:v>40638.0</c:v>
                </c:pt>
                <c:pt idx="7372">
                  <c:v>40639.0</c:v>
                </c:pt>
                <c:pt idx="7373">
                  <c:v>40640.0</c:v>
                </c:pt>
                <c:pt idx="7374">
                  <c:v>40641.0</c:v>
                </c:pt>
                <c:pt idx="7375">
                  <c:v>40644.0</c:v>
                </c:pt>
                <c:pt idx="7376">
                  <c:v>40645.0</c:v>
                </c:pt>
                <c:pt idx="7377">
                  <c:v>40646.0</c:v>
                </c:pt>
                <c:pt idx="7378">
                  <c:v>40647.0</c:v>
                </c:pt>
                <c:pt idx="7379">
                  <c:v>40648.0</c:v>
                </c:pt>
                <c:pt idx="7380">
                  <c:v>40651.0</c:v>
                </c:pt>
                <c:pt idx="7381">
                  <c:v>40652.0</c:v>
                </c:pt>
                <c:pt idx="7382">
                  <c:v>40653.0</c:v>
                </c:pt>
                <c:pt idx="7383">
                  <c:v>40654.0</c:v>
                </c:pt>
                <c:pt idx="7384">
                  <c:v>40655.0</c:v>
                </c:pt>
                <c:pt idx="7385">
                  <c:v>40658.0</c:v>
                </c:pt>
                <c:pt idx="7386">
                  <c:v>40659.0</c:v>
                </c:pt>
                <c:pt idx="7387">
                  <c:v>40660.0</c:v>
                </c:pt>
                <c:pt idx="7388">
                  <c:v>40661.0</c:v>
                </c:pt>
                <c:pt idx="7389">
                  <c:v>40662.0</c:v>
                </c:pt>
                <c:pt idx="7390">
                  <c:v>40665.0</c:v>
                </c:pt>
                <c:pt idx="7391">
                  <c:v>40666.0</c:v>
                </c:pt>
                <c:pt idx="7392">
                  <c:v>40667.0</c:v>
                </c:pt>
                <c:pt idx="7393">
                  <c:v>40668.0</c:v>
                </c:pt>
                <c:pt idx="7394">
                  <c:v>40669.0</c:v>
                </c:pt>
                <c:pt idx="7395">
                  <c:v>40672.0</c:v>
                </c:pt>
                <c:pt idx="7396">
                  <c:v>40673.0</c:v>
                </c:pt>
                <c:pt idx="7397">
                  <c:v>40674.0</c:v>
                </c:pt>
                <c:pt idx="7398">
                  <c:v>40675.0</c:v>
                </c:pt>
                <c:pt idx="7399">
                  <c:v>40676.0</c:v>
                </c:pt>
                <c:pt idx="7400">
                  <c:v>40679.0</c:v>
                </c:pt>
                <c:pt idx="7401">
                  <c:v>40680.0</c:v>
                </c:pt>
                <c:pt idx="7402">
                  <c:v>40681.0</c:v>
                </c:pt>
                <c:pt idx="7403">
                  <c:v>40682.0</c:v>
                </c:pt>
                <c:pt idx="7404">
                  <c:v>40683.0</c:v>
                </c:pt>
                <c:pt idx="7405">
                  <c:v>40686.0</c:v>
                </c:pt>
                <c:pt idx="7406">
                  <c:v>40687.0</c:v>
                </c:pt>
                <c:pt idx="7407">
                  <c:v>40688.0</c:v>
                </c:pt>
                <c:pt idx="7408">
                  <c:v>40689.0</c:v>
                </c:pt>
                <c:pt idx="7409">
                  <c:v>40690.0</c:v>
                </c:pt>
                <c:pt idx="7410">
                  <c:v>40693.0</c:v>
                </c:pt>
                <c:pt idx="7411">
                  <c:v>40694.0</c:v>
                </c:pt>
                <c:pt idx="7412">
                  <c:v>40695.0</c:v>
                </c:pt>
                <c:pt idx="7413">
                  <c:v>40696.0</c:v>
                </c:pt>
                <c:pt idx="7414">
                  <c:v>40697.0</c:v>
                </c:pt>
                <c:pt idx="7415">
                  <c:v>40700.0</c:v>
                </c:pt>
                <c:pt idx="7416">
                  <c:v>40701.0</c:v>
                </c:pt>
                <c:pt idx="7417">
                  <c:v>40702.0</c:v>
                </c:pt>
                <c:pt idx="7418">
                  <c:v>40703.0</c:v>
                </c:pt>
                <c:pt idx="7419">
                  <c:v>40704.0</c:v>
                </c:pt>
                <c:pt idx="7420">
                  <c:v>40707.0</c:v>
                </c:pt>
                <c:pt idx="7421">
                  <c:v>40708.0</c:v>
                </c:pt>
                <c:pt idx="7422">
                  <c:v>40709.0</c:v>
                </c:pt>
                <c:pt idx="7423">
                  <c:v>40710.0</c:v>
                </c:pt>
                <c:pt idx="7424">
                  <c:v>40711.0</c:v>
                </c:pt>
                <c:pt idx="7425">
                  <c:v>40714.0</c:v>
                </c:pt>
                <c:pt idx="7426">
                  <c:v>40715.0</c:v>
                </c:pt>
                <c:pt idx="7427">
                  <c:v>40716.0</c:v>
                </c:pt>
                <c:pt idx="7428">
                  <c:v>40717.0</c:v>
                </c:pt>
                <c:pt idx="7429">
                  <c:v>40718.0</c:v>
                </c:pt>
                <c:pt idx="7430">
                  <c:v>40721.0</c:v>
                </c:pt>
                <c:pt idx="7431">
                  <c:v>40722.0</c:v>
                </c:pt>
                <c:pt idx="7432">
                  <c:v>40723.0</c:v>
                </c:pt>
                <c:pt idx="7433">
                  <c:v>40724.0</c:v>
                </c:pt>
                <c:pt idx="7434">
                  <c:v>40725.0</c:v>
                </c:pt>
                <c:pt idx="7435">
                  <c:v>40728.0</c:v>
                </c:pt>
                <c:pt idx="7436">
                  <c:v>40729.0</c:v>
                </c:pt>
                <c:pt idx="7437">
                  <c:v>40730.0</c:v>
                </c:pt>
                <c:pt idx="7438">
                  <c:v>40731.0</c:v>
                </c:pt>
                <c:pt idx="7439">
                  <c:v>40732.0</c:v>
                </c:pt>
                <c:pt idx="7440">
                  <c:v>40735.0</c:v>
                </c:pt>
                <c:pt idx="7441">
                  <c:v>40736.0</c:v>
                </c:pt>
                <c:pt idx="7442">
                  <c:v>40737.0</c:v>
                </c:pt>
                <c:pt idx="7443">
                  <c:v>40738.0</c:v>
                </c:pt>
                <c:pt idx="7444">
                  <c:v>40739.0</c:v>
                </c:pt>
                <c:pt idx="7445">
                  <c:v>40742.0</c:v>
                </c:pt>
                <c:pt idx="7446">
                  <c:v>40743.0</c:v>
                </c:pt>
                <c:pt idx="7447">
                  <c:v>40744.0</c:v>
                </c:pt>
                <c:pt idx="7448">
                  <c:v>40745.0</c:v>
                </c:pt>
                <c:pt idx="7449">
                  <c:v>40746.0</c:v>
                </c:pt>
                <c:pt idx="7450">
                  <c:v>40749.0</c:v>
                </c:pt>
                <c:pt idx="7451">
                  <c:v>40750.0</c:v>
                </c:pt>
                <c:pt idx="7452">
                  <c:v>40751.0</c:v>
                </c:pt>
                <c:pt idx="7453">
                  <c:v>40752.0</c:v>
                </c:pt>
                <c:pt idx="7454">
                  <c:v>40753.0</c:v>
                </c:pt>
                <c:pt idx="7455">
                  <c:v>40756.0</c:v>
                </c:pt>
                <c:pt idx="7456">
                  <c:v>40757.0</c:v>
                </c:pt>
                <c:pt idx="7457">
                  <c:v>40758.0</c:v>
                </c:pt>
                <c:pt idx="7458">
                  <c:v>40759.0</c:v>
                </c:pt>
                <c:pt idx="7459">
                  <c:v>40760.0</c:v>
                </c:pt>
                <c:pt idx="7460">
                  <c:v>40763.0</c:v>
                </c:pt>
                <c:pt idx="7461">
                  <c:v>40764.0</c:v>
                </c:pt>
                <c:pt idx="7462">
                  <c:v>40765.0</c:v>
                </c:pt>
                <c:pt idx="7463">
                  <c:v>40766.0</c:v>
                </c:pt>
                <c:pt idx="7464">
                  <c:v>40767.0</c:v>
                </c:pt>
                <c:pt idx="7465">
                  <c:v>40770.0</c:v>
                </c:pt>
                <c:pt idx="7466">
                  <c:v>40771.0</c:v>
                </c:pt>
                <c:pt idx="7467">
                  <c:v>40772.0</c:v>
                </c:pt>
                <c:pt idx="7468">
                  <c:v>40773.0</c:v>
                </c:pt>
                <c:pt idx="7469">
                  <c:v>40774.0</c:v>
                </c:pt>
                <c:pt idx="7470">
                  <c:v>40777.0</c:v>
                </c:pt>
                <c:pt idx="7471">
                  <c:v>40778.0</c:v>
                </c:pt>
                <c:pt idx="7472">
                  <c:v>40779.0</c:v>
                </c:pt>
                <c:pt idx="7473">
                  <c:v>40780.0</c:v>
                </c:pt>
                <c:pt idx="7474">
                  <c:v>40781.0</c:v>
                </c:pt>
                <c:pt idx="7475">
                  <c:v>40784.0</c:v>
                </c:pt>
                <c:pt idx="7476">
                  <c:v>40785.0</c:v>
                </c:pt>
                <c:pt idx="7477">
                  <c:v>40786.0</c:v>
                </c:pt>
                <c:pt idx="7478">
                  <c:v>40787.0</c:v>
                </c:pt>
                <c:pt idx="7479">
                  <c:v>40788.0</c:v>
                </c:pt>
                <c:pt idx="7480">
                  <c:v>40791.0</c:v>
                </c:pt>
                <c:pt idx="7481">
                  <c:v>40792.0</c:v>
                </c:pt>
                <c:pt idx="7482">
                  <c:v>40793.0</c:v>
                </c:pt>
                <c:pt idx="7483">
                  <c:v>40794.0</c:v>
                </c:pt>
                <c:pt idx="7484">
                  <c:v>40795.0</c:v>
                </c:pt>
                <c:pt idx="7485">
                  <c:v>40798.0</c:v>
                </c:pt>
                <c:pt idx="7486">
                  <c:v>40799.0</c:v>
                </c:pt>
                <c:pt idx="7487">
                  <c:v>40800.0</c:v>
                </c:pt>
                <c:pt idx="7488">
                  <c:v>40801.0</c:v>
                </c:pt>
                <c:pt idx="7489">
                  <c:v>40802.0</c:v>
                </c:pt>
                <c:pt idx="7490">
                  <c:v>40805.0</c:v>
                </c:pt>
                <c:pt idx="7491">
                  <c:v>40806.0</c:v>
                </c:pt>
                <c:pt idx="7492">
                  <c:v>40807.0</c:v>
                </c:pt>
                <c:pt idx="7493">
                  <c:v>40808.0</c:v>
                </c:pt>
                <c:pt idx="7494">
                  <c:v>40809.0</c:v>
                </c:pt>
                <c:pt idx="7495">
                  <c:v>40812.0</c:v>
                </c:pt>
                <c:pt idx="7496">
                  <c:v>40813.0</c:v>
                </c:pt>
                <c:pt idx="7497">
                  <c:v>40814.0</c:v>
                </c:pt>
                <c:pt idx="7498">
                  <c:v>40815.0</c:v>
                </c:pt>
                <c:pt idx="7499">
                  <c:v>40816.0</c:v>
                </c:pt>
                <c:pt idx="7500">
                  <c:v>40819.0</c:v>
                </c:pt>
                <c:pt idx="7501">
                  <c:v>40820.0</c:v>
                </c:pt>
                <c:pt idx="7502">
                  <c:v>40821.0</c:v>
                </c:pt>
                <c:pt idx="7503">
                  <c:v>40822.0</c:v>
                </c:pt>
                <c:pt idx="7504">
                  <c:v>40823.0</c:v>
                </c:pt>
                <c:pt idx="7505">
                  <c:v>40826.0</c:v>
                </c:pt>
                <c:pt idx="7506">
                  <c:v>40827.0</c:v>
                </c:pt>
                <c:pt idx="7507">
                  <c:v>40828.0</c:v>
                </c:pt>
                <c:pt idx="7508">
                  <c:v>40829.0</c:v>
                </c:pt>
                <c:pt idx="7509">
                  <c:v>40830.0</c:v>
                </c:pt>
                <c:pt idx="7510">
                  <c:v>40833.0</c:v>
                </c:pt>
                <c:pt idx="7511">
                  <c:v>40834.0</c:v>
                </c:pt>
                <c:pt idx="7512">
                  <c:v>40835.0</c:v>
                </c:pt>
                <c:pt idx="7513">
                  <c:v>40836.0</c:v>
                </c:pt>
                <c:pt idx="7514">
                  <c:v>40837.0</c:v>
                </c:pt>
                <c:pt idx="7515">
                  <c:v>40840.0</c:v>
                </c:pt>
                <c:pt idx="7516">
                  <c:v>40841.0</c:v>
                </c:pt>
                <c:pt idx="7517">
                  <c:v>40842.0</c:v>
                </c:pt>
                <c:pt idx="7518">
                  <c:v>40843.0</c:v>
                </c:pt>
                <c:pt idx="7519">
                  <c:v>40844.0</c:v>
                </c:pt>
                <c:pt idx="7520">
                  <c:v>40847.0</c:v>
                </c:pt>
                <c:pt idx="7521">
                  <c:v>40848.0</c:v>
                </c:pt>
                <c:pt idx="7522">
                  <c:v>40849.0</c:v>
                </c:pt>
                <c:pt idx="7523">
                  <c:v>40850.0</c:v>
                </c:pt>
                <c:pt idx="7524">
                  <c:v>40851.0</c:v>
                </c:pt>
                <c:pt idx="7525">
                  <c:v>40854.0</c:v>
                </c:pt>
                <c:pt idx="7526">
                  <c:v>40855.0</c:v>
                </c:pt>
                <c:pt idx="7527">
                  <c:v>40856.0</c:v>
                </c:pt>
                <c:pt idx="7528">
                  <c:v>40857.0</c:v>
                </c:pt>
                <c:pt idx="7529">
                  <c:v>40858.0</c:v>
                </c:pt>
                <c:pt idx="7530">
                  <c:v>40861.0</c:v>
                </c:pt>
                <c:pt idx="7531">
                  <c:v>40862.0</c:v>
                </c:pt>
                <c:pt idx="7532">
                  <c:v>40863.0</c:v>
                </c:pt>
                <c:pt idx="7533">
                  <c:v>40864.0</c:v>
                </c:pt>
                <c:pt idx="7534">
                  <c:v>40865.0</c:v>
                </c:pt>
                <c:pt idx="7535">
                  <c:v>40868.0</c:v>
                </c:pt>
                <c:pt idx="7536">
                  <c:v>40869.0</c:v>
                </c:pt>
                <c:pt idx="7537">
                  <c:v>40870.0</c:v>
                </c:pt>
                <c:pt idx="7538">
                  <c:v>40871.0</c:v>
                </c:pt>
                <c:pt idx="7539">
                  <c:v>40872.0</c:v>
                </c:pt>
                <c:pt idx="7540">
                  <c:v>40875.0</c:v>
                </c:pt>
                <c:pt idx="7541">
                  <c:v>40876.0</c:v>
                </c:pt>
                <c:pt idx="7542">
                  <c:v>40877.0</c:v>
                </c:pt>
                <c:pt idx="7543">
                  <c:v>40878.0</c:v>
                </c:pt>
                <c:pt idx="7544">
                  <c:v>40879.0</c:v>
                </c:pt>
                <c:pt idx="7545">
                  <c:v>40882.0</c:v>
                </c:pt>
                <c:pt idx="7546">
                  <c:v>40883.0</c:v>
                </c:pt>
                <c:pt idx="7547">
                  <c:v>40884.0</c:v>
                </c:pt>
                <c:pt idx="7548">
                  <c:v>40885.0</c:v>
                </c:pt>
                <c:pt idx="7549">
                  <c:v>40886.0</c:v>
                </c:pt>
                <c:pt idx="7550">
                  <c:v>40889.0</c:v>
                </c:pt>
                <c:pt idx="7551">
                  <c:v>40890.0</c:v>
                </c:pt>
                <c:pt idx="7552">
                  <c:v>40891.0</c:v>
                </c:pt>
                <c:pt idx="7553">
                  <c:v>40892.0</c:v>
                </c:pt>
                <c:pt idx="7554">
                  <c:v>40893.0</c:v>
                </c:pt>
                <c:pt idx="7555">
                  <c:v>40896.0</c:v>
                </c:pt>
                <c:pt idx="7556">
                  <c:v>40897.0</c:v>
                </c:pt>
                <c:pt idx="7557">
                  <c:v>40898.0</c:v>
                </c:pt>
                <c:pt idx="7558">
                  <c:v>40899.0</c:v>
                </c:pt>
                <c:pt idx="7559">
                  <c:v>40900.0</c:v>
                </c:pt>
                <c:pt idx="7560">
                  <c:v>40903.0</c:v>
                </c:pt>
                <c:pt idx="7561">
                  <c:v>40904.0</c:v>
                </c:pt>
                <c:pt idx="7562">
                  <c:v>40905.0</c:v>
                </c:pt>
                <c:pt idx="7563">
                  <c:v>40906.0</c:v>
                </c:pt>
                <c:pt idx="7564">
                  <c:v>40907.0</c:v>
                </c:pt>
                <c:pt idx="7565">
                  <c:v>40910.0</c:v>
                </c:pt>
                <c:pt idx="7566">
                  <c:v>40911.0</c:v>
                </c:pt>
                <c:pt idx="7567">
                  <c:v>40912.0</c:v>
                </c:pt>
                <c:pt idx="7568">
                  <c:v>40913.0</c:v>
                </c:pt>
                <c:pt idx="7569">
                  <c:v>40914.0</c:v>
                </c:pt>
                <c:pt idx="7570">
                  <c:v>40917.0</c:v>
                </c:pt>
                <c:pt idx="7571">
                  <c:v>40918.0</c:v>
                </c:pt>
                <c:pt idx="7572">
                  <c:v>40919.0</c:v>
                </c:pt>
                <c:pt idx="7573">
                  <c:v>40920.0</c:v>
                </c:pt>
                <c:pt idx="7574">
                  <c:v>40921.0</c:v>
                </c:pt>
                <c:pt idx="7575">
                  <c:v>40924.0</c:v>
                </c:pt>
                <c:pt idx="7576">
                  <c:v>40925.0</c:v>
                </c:pt>
                <c:pt idx="7577">
                  <c:v>40926.0</c:v>
                </c:pt>
                <c:pt idx="7578">
                  <c:v>40927.0</c:v>
                </c:pt>
                <c:pt idx="7579">
                  <c:v>40928.0</c:v>
                </c:pt>
                <c:pt idx="7580">
                  <c:v>40931.0</c:v>
                </c:pt>
                <c:pt idx="7581">
                  <c:v>40932.0</c:v>
                </c:pt>
                <c:pt idx="7582">
                  <c:v>40933.0</c:v>
                </c:pt>
                <c:pt idx="7583">
                  <c:v>40934.0</c:v>
                </c:pt>
                <c:pt idx="7584">
                  <c:v>40935.0</c:v>
                </c:pt>
                <c:pt idx="7585">
                  <c:v>40938.0</c:v>
                </c:pt>
                <c:pt idx="7586">
                  <c:v>40939.0</c:v>
                </c:pt>
                <c:pt idx="7587">
                  <c:v>40940.0</c:v>
                </c:pt>
                <c:pt idx="7588">
                  <c:v>40941.0</c:v>
                </c:pt>
                <c:pt idx="7589">
                  <c:v>40942.0</c:v>
                </c:pt>
                <c:pt idx="7590">
                  <c:v>40945.0</c:v>
                </c:pt>
                <c:pt idx="7591">
                  <c:v>40946.0</c:v>
                </c:pt>
                <c:pt idx="7592">
                  <c:v>40947.0</c:v>
                </c:pt>
                <c:pt idx="7593">
                  <c:v>40948.0</c:v>
                </c:pt>
                <c:pt idx="7594">
                  <c:v>40949.0</c:v>
                </c:pt>
                <c:pt idx="7595">
                  <c:v>40952.0</c:v>
                </c:pt>
                <c:pt idx="7596">
                  <c:v>40953.0</c:v>
                </c:pt>
                <c:pt idx="7597">
                  <c:v>40954.0</c:v>
                </c:pt>
                <c:pt idx="7598">
                  <c:v>40955.0</c:v>
                </c:pt>
                <c:pt idx="7599">
                  <c:v>40956.0</c:v>
                </c:pt>
                <c:pt idx="7600">
                  <c:v>40959.0</c:v>
                </c:pt>
                <c:pt idx="7601">
                  <c:v>40960.0</c:v>
                </c:pt>
                <c:pt idx="7602">
                  <c:v>40961.0</c:v>
                </c:pt>
                <c:pt idx="7603">
                  <c:v>40962.0</c:v>
                </c:pt>
                <c:pt idx="7604">
                  <c:v>40963.0</c:v>
                </c:pt>
                <c:pt idx="7605">
                  <c:v>40966.0</c:v>
                </c:pt>
                <c:pt idx="7606">
                  <c:v>40967.0</c:v>
                </c:pt>
                <c:pt idx="7607">
                  <c:v>40968.0</c:v>
                </c:pt>
                <c:pt idx="7608">
                  <c:v>40969.0</c:v>
                </c:pt>
                <c:pt idx="7609">
                  <c:v>40970.0</c:v>
                </c:pt>
                <c:pt idx="7610">
                  <c:v>40973.0</c:v>
                </c:pt>
                <c:pt idx="7611">
                  <c:v>40974.0</c:v>
                </c:pt>
                <c:pt idx="7612">
                  <c:v>40975.0</c:v>
                </c:pt>
                <c:pt idx="7613">
                  <c:v>40976.0</c:v>
                </c:pt>
                <c:pt idx="7614">
                  <c:v>40977.0</c:v>
                </c:pt>
                <c:pt idx="7615">
                  <c:v>40980.0</c:v>
                </c:pt>
                <c:pt idx="7616">
                  <c:v>40981.0</c:v>
                </c:pt>
                <c:pt idx="7617">
                  <c:v>40982.0</c:v>
                </c:pt>
                <c:pt idx="7618">
                  <c:v>40983.0</c:v>
                </c:pt>
                <c:pt idx="7619">
                  <c:v>40984.0</c:v>
                </c:pt>
                <c:pt idx="7620">
                  <c:v>40987.0</c:v>
                </c:pt>
                <c:pt idx="7621">
                  <c:v>40988.0</c:v>
                </c:pt>
                <c:pt idx="7622">
                  <c:v>40989.0</c:v>
                </c:pt>
                <c:pt idx="7623">
                  <c:v>40990.0</c:v>
                </c:pt>
                <c:pt idx="7624">
                  <c:v>40991.0</c:v>
                </c:pt>
                <c:pt idx="7625">
                  <c:v>40994.0</c:v>
                </c:pt>
                <c:pt idx="7626">
                  <c:v>40995.0</c:v>
                </c:pt>
                <c:pt idx="7627">
                  <c:v>40996.0</c:v>
                </c:pt>
                <c:pt idx="7628">
                  <c:v>40997.0</c:v>
                </c:pt>
                <c:pt idx="7629">
                  <c:v>40998.0</c:v>
                </c:pt>
                <c:pt idx="7630">
                  <c:v>41001.0</c:v>
                </c:pt>
                <c:pt idx="7631">
                  <c:v>41002.0</c:v>
                </c:pt>
                <c:pt idx="7632">
                  <c:v>41003.0</c:v>
                </c:pt>
                <c:pt idx="7633">
                  <c:v>41004.0</c:v>
                </c:pt>
                <c:pt idx="7634">
                  <c:v>41005.0</c:v>
                </c:pt>
                <c:pt idx="7635">
                  <c:v>41008.0</c:v>
                </c:pt>
                <c:pt idx="7636">
                  <c:v>41009.0</c:v>
                </c:pt>
                <c:pt idx="7637">
                  <c:v>41010.0</c:v>
                </c:pt>
                <c:pt idx="7638">
                  <c:v>41011.0</c:v>
                </c:pt>
                <c:pt idx="7639">
                  <c:v>41012.0</c:v>
                </c:pt>
                <c:pt idx="7640">
                  <c:v>41015.0</c:v>
                </c:pt>
                <c:pt idx="7641">
                  <c:v>41016.0</c:v>
                </c:pt>
                <c:pt idx="7642">
                  <c:v>41017.0</c:v>
                </c:pt>
                <c:pt idx="7643">
                  <c:v>41018.0</c:v>
                </c:pt>
                <c:pt idx="7644">
                  <c:v>41019.0</c:v>
                </c:pt>
                <c:pt idx="7645">
                  <c:v>41022.0</c:v>
                </c:pt>
                <c:pt idx="7646">
                  <c:v>41023.0</c:v>
                </c:pt>
                <c:pt idx="7647">
                  <c:v>41024.0</c:v>
                </c:pt>
                <c:pt idx="7648">
                  <c:v>41025.0</c:v>
                </c:pt>
                <c:pt idx="7649">
                  <c:v>41026.0</c:v>
                </c:pt>
                <c:pt idx="7650">
                  <c:v>41029.0</c:v>
                </c:pt>
                <c:pt idx="7651">
                  <c:v>41030.0</c:v>
                </c:pt>
                <c:pt idx="7652">
                  <c:v>41031.0</c:v>
                </c:pt>
                <c:pt idx="7653">
                  <c:v>41032.0</c:v>
                </c:pt>
                <c:pt idx="7654">
                  <c:v>41033.0</c:v>
                </c:pt>
                <c:pt idx="7655">
                  <c:v>41036.0</c:v>
                </c:pt>
                <c:pt idx="7656">
                  <c:v>41037.0</c:v>
                </c:pt>
                <c:pt idx="7657">
                  <c:v>41038.0</c:v>
                </c:pt>
                <c:pt idx="7658">
                  <c:v>41039.0</c:v>
                </c:pt>
                <c:pt idx="7659">
                  <c:v>41040.0</c:v>
                </c:pt>
                <c:pt idx="7660">
                  <c:v>41043.0</c:v>
                </c:pt>
                <c:pt idx="7661">
                  <c:v>41044.0</c:v>
                </c:pt>
                <c:pt idx="7662">
                  <c:v>41045.0</c:v>
                </c:pt>
                <c:pt idx="7663">
                  <c:v>41046.0</c:v>
                </c:pt>
                <c:pt idx="7664">
                  <c:v>41047.0</c:v>
                </c:pt>
                <c:pt idx="7665">
                  <c:v>41050.0</c:v>
                </c:pt>
                <c:pt idx="7666">
                  <c:v>41051.0</c:v>
                </c:pt>
                <c:pt idx="7667">
                  <c:v>41052.0</c:v>
                </c:pt>
                <c:pt idx="7668">
                  <c:v>41053.0</c:v>
                </c:pt>
                <c:pt idx="7669">
                  <c:v>41054.0</c:v>
                </c:pt>
                <c:pt idx="7670">
                  <c:v>41057.0</c:v>
                </c:pt>
                <c:pt idx="7671">
                  <c:v>41058.0</c:v>
                </c:pt>
                <c:pt idx="7672">
                  <c:v>41059.0</c:v>
                </c:pt>
                <c:pt idx="7673">
                  <c:v>41060.0</c:v>
                </c:pt>
                <c:pt idx="7674">
                  <c:v>41061.0</c:v>
                </c:pt>
                <c:pt idx="7675">
                  <c:v>41064.0</c:v>
                </c:pt>
                <c:pt idx="7676">
                  <c:v>41065.0</c:v>
                </c:pt>
                <c:pt idx="7677">
                  <c:v>41066.0</c:v>
                </c:pt>
                <c:pt idx="7678">
                  <c:v>41067.0</c:v>
                </c:pt>
                <c:pt idx="7679">
                  <c:v>41068.0</c:v>
                </c:pt>
                <c:pt idx="7680">
                  <c:v>41071.0</c:v>
                </c:pt>
                <c:pt idx="7681">
                  <c:v>41072.0</c:v>
                </c:pt>
                <c:pt idx="7682">
                  <c:v>41073.0</c:v>
                </c:pt>
                <c:pt idx="7683">
                  <c:v>41074.0</c:v>
                </c:pt>
                <c:pt idx="7684">
                  <c:v>41075.0</c:v>
                </c:pt>
                <c:pt idx="7685">
                  <c:v>41078.0</c:v>
                </c:pt>
                <c:pt idx="7686">
                  <c:v>41079.0</c:v>
                </c:pt>
                <c:pt idx="7687">
                  <c:v>41080.0</c:v>
                </c:pt>
                <c:pt idx="7688">
                  <c:v>41081.0</c:v>
                </c:pt>
                <c:pt idx="7689">
                  <c:v>41082.0</c:v>
                </c:pt>
                <c:pt idx="7690">
                  <c:v>41085.0</c:v>
                </c:pt>
                <c:pt idx="7691">
                  <c:v>41086.0</c:v>
                </c:pt>
                <c:pt idx="7692">
                  <c:v>41087.0</c:v>
                </c:pt>
                <c:pt idx="7693">
                  <c:v>41088.0</c:v>
                </c:pt>
                <c:pt idx="7694">
                  <c:v>41089.0</c:v>
                </c:pt>
                <c:pt idx="7695">
                  <c:v>41092.0</c:v>
                </c:pt>
                <c:pt idx="7696">
                  <c:v>41093.0</c:v>
                </c:pt>
                <c:pt idx="7697">
                  <c:v>41094.0</c:v>
                </c:pt>
                <c:pt idx="7698">
                  <c:v>41095.0</c:v>
                </c:pt>
                <c:pt idx="7699">
                  <c:v>41096.0</c:v>
                </c:pt>
                <c:pt idx="7700">
                  <c:v>41099.0</c:v>
                </c:pt>
                <c:pt idx="7701">
                  <c:v>41100.0</c:v>
                </c:pt>
                <c:pt idx="7702">
                  <c:v>41101.0</c:v>
                </c:pt>
                <c:pt idx="7703">
                  <c:v>41102.0</c:v>
                </c:pt>
                <c:pt idx="7704">
                  <c:v>41103.0</c:v>
                </c:pt>
                <c:pt idx="7705">
                  <c:v>41106.0</c:v>
                </c:pt>
                <c:pt idx="7706">
                  <c:v>41107.0</c:v>
                </c:pt>
                <c:pt idx="7707">
                  <c:v>41108.0</c:v>
                </c:pt>
                <c:pt idx="7708">
                  <c:v>41109.0</c:v>
                </c:pt>
                <c:pt idx="7709">
                  <c:v>41110.0</c:v>
                </c:pt>
                <c:pt idx="7710">
                  <c:v>41113.0</c:v>
                </c:pt>
                <c:pt idx="7711">
                  <c:v>41114.0</c:v>
                </c:pt>
                <c:pt idx="7712">
                  <c:v>41115.0</c:v>
                </c:pt>
                <c:pt idx="7713">
                  <c:v>41116.0</c:v>
                </c:pt>
                <c:pt idx="7714">
                  <c:v>41117.0</c:v>
                </c:pt>
                <c:pt idx="7715">
                  <c:v>41120.0</c:v>
                </c:pt>
                <c:pt idx="7716">
                  <c:v>41121.0</c:v>
                </c:pt>
                <c:pt idx="7717">
                  <c:v>41122.0</c:v>
                </c:pt>
                <c:pt idx="7718">
                  <c:v>41123.0</c:v>
                </c:pt>
                <c:pt idx="7719">
                  <c:v>41124.0</c:v>
                </c:pt>
                <c:pt idx="7720">
                  <c:v>41127.0</c:v>
                </c:pt>
                <c:pt idx="7721">
                  <c:v>41128.0</c:v>
                </c:pt>
                <c:pt idx="7722">
                  <c:v>41129.0</c:v>
                </c:pt>
                <c:pt idx="7723">
                  <c:v>41130.0</c:v>
                </c:pt>
                <c:pt idx="7724">
                  <c:v>41131.0</c:v>
                </c:pt>
                <c:pt idx="7725">
                  <c:v>41134.0</c:v>
                </c:pt>
                <c:pt idx="7726">
                  <c:v>41135.0</c:v>
                </c:pt>
                <c:pt idx="7727">
                  <c:v>41136.0</c:v>
                </c:pt>
                <c:pt idx="7728">
                  <c:v>41137.0</c:v>
                </c:pt>
                <c:pt idx="7729">
                  <c:v>41138.0</c:v>
                </c:pt>
                <c:pt idx="7730">
                  <c:v>41141.0</c:v>
                </c:pt>
                <c:pt idx="7731">
                  <c:v>41142.0</c:v>
                </c:pt>
                <c:pt idx="7732">
                  <c:v>41143.0</c:v>
                </c:pt>
                <c:pt idx="7733">
                  <c:v>41144.0</c:v>
                </c:pt>
                <c:pt idx="7734">
                  <c:v>41145.0</c:v>
                </c:pt>
                <c:pt idx="7735">
                  <c:v>41148.0</c:v>
                </c:pt>
                <c:pt idx="7736">
                  <c:v>41149.0</c:v>
                </c:pt>
                <c:pt idx="7737">
                  <c:v>41150.0</c:v>
                </c:pt>
                <c:pt idx="7738">
                  <c:v>41151.0</c:v>
                </c:pt>
                <c:pt idx="7739">
                  <c:v>41152.0</c:v>
                </c:pt>
                <c:pt idx="7740">
                  <c:v>41155.0</c:v>
                </c:pt>
                <c:pt idx="7741">
                  <c:v>41156.0</c:v>
                </c:pt>
                <c:pt idx="7742">
                  <c:v>41157.0</c:v>
                </c:pt>
                <c:pt idx="7743">
                  <c:v>41158.0</c:v>
                </c:pt>
                <c:pt idx="7744">
                  <c:v>41159.0</c:v>
                </c:pt>
                <c:pt idx="7745">
                  <c:v>41162.0</c:v>
                </c:pt>
                <c:pt idx="7746">
                  <c:v>41163.0</c:v>
                </c:pt>
                <c:pt idx="7747">
                  <c:v>41164.0</c:v>
                </c:pt>
                <c:pt idx="7748">
                  <c:v>41165.0</c:v>
                </c:pt>
                <c:pt idx="7749">
                  <c:v>41166.0</c:v>
                </c:pt>
                <c:pt idx="7750">
                  <c:v>41169.0</c:v>
                </c:pt>
                <c:pt idx="7751">
                  <c:v>41170.0</c:v>
                </c:pt>
                <c:pt idx="7752">
                  <c:v>41171.0</c:v>
                </c:pt>
                <c:pt idx="7753">
                  <c:v>41172.0</c:v>
                </c:pt>
                <c:pt idx="7754">
                  <c:v>41173.0</c:v>
                </c:pt>
                <c:pt idx="7755">
                  <c:v>41176.0</c:v>
                </c:pt>
                <c:pt idx="7756">
                  <c:v>41177.0</c:v>
                </c:pt>
                <c:pt idx="7757">
                  <c:v>41178.0</c:v>
                </c:pt>
                <c:pt idx="7758">
                  <c:v>41179.0</c:v>
                </c:pt>
                <c:pt idx="7759">
                  <c:v>41180.0</c:v>
                </c:pt>
                <c:pt idx="7760">
                  <c:v>41183.0</c:v>
                </c:pt>
                <c:pt idx="7761">
                  <c:v>41184.0</c:v>
                </c:pt>
                <c:pt idx="7762">
                  <c:v>41185.0</c:v>
                </c:pt>
                <c:pt idx="7763">
                  <c:v>41186.0</c:v>
                </c:pt>
                <c:pt idx="7764">
                  <c:v>41187.0</c:v>
                </c:pt>
                <c:pt idx="7765">
                  <c:v>41190.0</c:v>
                </c:pt>
                <c:pt idx="7766">
                  <c:v>41191.0</c:v>
                </c:pt>
                <c:pt idx="7767">
                  <c:v>41192.0</c:v>
                </c:pt>
                <c:pt idx="7768">
                  <c:v>41193.0</c:v>
                </c:pt>
                <c:pt idx="7769">
                  <c:v>41194.0</c:v>
                </c:pt>
                <c:pt idx="7770">
                  <c:v>41197.0</c:v>
                </c:pt>
                <c:pt idx="7771">
                  <c:v>41198.0</c:v>
                </c:pt>
                <c:pt idx="7772">
                  <c:v>41199.0</c:v>
                </c:pt>
                <c:pt idx="7773">
                  <c:v>41200.0</c:v>
                </c:pt>
                <c:pt idx="7774">
                  <c:v>41201.0</c:v>
                </c:pt>
                <c:pt idx="7775">
                  <c:v>41204.0</c:v>
                </c:pt>
                <c:pt idx="7776">
                  <c:v>41205.0</c:v>
                </c:pt>
                <c:pt idx="7777">
                  <c:v>41206.0</c:v>
                </c:pt>
                <c:pt idx="7778">
                  <c:v>41207.0</c:v>
                </c:pt>
                <c:pt idx="7779">
                  <c:v>41208.0</c:v>
                </c:pt>
                <c:pt idx="7780">
                  <c:v>41211.0</c:v>
                </c:pt>
                <c:pt idx="7781">
                  <c:v>41212.0</c:v>
                </c:pt>
                <c:pt idx="7782">
                  <c:v>41213.0</c:v>
                </c:pt>
                <c:pt idx="7783">
                  <c:v>41214.0</c:v>
                </c:pt>
                <c:pt idx="7784">
                  <c:v>41215.0</c:v>
                </c:pt>
                <c:pt idx="7785">
                  <c:v>41218.0</c:v>
                </c:pt>
                <c:pt idx="7786">
                  <c:v>41219.0</c:v>
                </c:pt>
                <c:pt idx="7787">
                  <c:v>41220.0</c:v>
                </c:pt>
                <c:pt idx="7788">
                  <c:v>41221.0</c:v>
                </c:pt>
                <c:pt idx="7789">
                  <c:v>41222.0</c:v>
                </c:pt>
                <c:pt idx="7790">
                  <c:v>41225.0</c:v>
                </c:pt>
                <c:pt idx="7791">
                  <c:v>41226.0</c:v>
                </c:pt>
                <c:pt idx="7792">
                  <c:v>41227.0</c:v>
                </c:pt>
                <c:pt idx="7793">
                  <c:v>41228.0</c:v>
                </c:pt>
                <c:pt idx="7794">
                  <c:v>41229.0</c:v>
                </c:pt>
                <c:pt idx="7795">
                  <c:v>41232.0</c:v>
                </c:pt>
                <c:pt idx="7796">
                  <c:v>41233.0</c:v>
                </c:pt>
                <c:pt idx="7797">
                  <c:v>41234.0</c:v>
                </c:pt>
                <c:pt idx="7798">
                  <c:v>41235.0</c:v>
                </c:pt>
                <c:pt idx="7799">
                  <c:v>41236.0</c:v>
                </c:pt>
                <c:pt idx="7800">
                  <c:v>41239.0</c:v>
                </c:pt>
                <c:pt idx="7801">
                  <c:v>41240.0</c:v>
                </c:pt>
                <c:pt idx="7802">
                  <c:v>41241.0</c:v>
                </c:pt>
                <c:pt idx="7803">
                  <c:v>41242.0</c:v>
                </c:pt>
                <c:pt idx="7804">
                  <c:v>41243.0</c:v>
                </c:pt>
                <c:pt idx="7805">
                  <c:v>41246.0</c:v>
                </c:pt>
                <c:pt idx="7806">
                  <c:v>41247.0</c:v>
                </c:pt>
                <c:pt idx="7807">
                  <c:v>41248.0</c:v>
                </c:pt>
                <c:pt idx="7808">
                  <c:v>41249.0</c:v>
                </c:pt>
                <c:pt idx="7809">
                  <c:v>41250.0</c:v>
                </c:pt>
                <c:pt idx="7810">
                  <c:v>41253.0</c:v>
                </c:pt>
                <c:pt idx="7811">
                  <c:v>41254.0</c:v>
                </c:pt>
                <c:pt idx="7812">
                  <c:v>41255.0</c:v>
                </c:pt>
                <c:pt idx="7813">
                  <c:v>41256.0</c:v>
                </c:pt>
                <c:pt idx="7814">
                  <c:v>41257.0</c:v>
                </c:pt>
                <c:pt idx="7815">
                  <c:v>41260.0</c:v>
                </c:pt>
                <c:pt idx="7816">
                  <c:v>41261.0</c:v>
                </c:pt>
                <c:pt idx="7817">
                  <c:v>41262.0</c:v>
                </c:pt>
                <c:pt idx="7818">
                  <c:v>41263.0</c:v>
                </c:pt>
                <c:pt idx="7819">
                  <c:v>41264.0</c:v>
                </c:pt>
                <c:pt idx="7820">
                  <c:v>41267.0</c:v>
                </c:pt>
                <c:pt idx="7821">
                  <c:v>41268.0</c:v>
                </c:pt>
                <c:pt idx="7822">
                  <c:v>41269.0</c:v>
                </c:pt>
                <c:pt idx="7823">
                  <c:v>41270.0</c:v>
                </c:pt>
                <c:pt idx="7824">
                  <c:v>41271.0</c:v>
                </c:pt>
                <c:pt idx="7825">
                  <c:v>41274.0</c:v>
                </c:pt>
                <c:pt idx="7826">
                  <c:v>41275.0</c:v>
                </c:pt>
                <c:pt idx="7827">
                  <c:v>41276.0</c:v>
                </c:pt>
                <c:pt idx="7828">
                  <c:v>41277.0</c:v>
                </c:pt>
                <c:pt idx="7829">
                  <c:v>41278.0</c:v>
                </c:pt>
                <c:pt idx="7830">
                  <c:v>41281.0</c:v>
                </c:pt>
                <c:pt idx="7831">
                  <c:v>41282.0</c:v>
                </c:pt>
                <c:pt idx="7832">
                  <c:v>41283.0</c:v>
                </c:pt>
                <c:pt idx="7833">
                  <c:v>41284.0</c:v>
                </c:pt>
                <c:pt idx="7834">
                  <c:v>41285.0</c:v>
                </c:pt>
                <c:pt idx="7835">
                  <c:v>41288.0</c:v>
                </c:pt>
                <c:pt idx="7836">
                  <c:v>41289.0</c:v>
                </c:pt>
                <c:pt idx="7837">
                  <c:v>41290.0</c:v>
                </c:pt>
                <c:pt idx="7838">
                  <c:v>41291.0</c:v>
                </c:pt>
                <c:pt idx="7839">
                  <c:v>41292.0</c:v>
                </c:pt>
                <c:pt idx="7840">
                  <c:v>41295.0</c:v>
                </c:pt>
                <c:pt idx="7841">
                  <c:v>41296.0</c:v>
                </c:pt>
                <c:pt idx="7842">
                  <c:v>41297.0</c:v>
                </c:pt>
                <c:pt idx="7843">
                  <c:v>41298.0</c:v>
                </c:pt>
                <c:pt idx="7844">
                  <c:v>41299.0</c:v>
                </c:pt>
                <c:pt idx="7845">
                  <c:v>41302.0</c:v>
                </c:pt>
                <c:pt idx="7846">
                  <c:v>41303.0</c:v>
                </c:pt>
                <c:pt idx="7847">
                  <c:v>41304.0</c:v>
                </c:pt>
                <c:pt idx="7848">
                  <c:v>41305.0</c:v>
                </c:pt>
                <c:pt idx="7849">
                  <c:v>41306.0</c:v>
                </c:pt>
                <c:pt idx="7850">
                  <c:v>41309.0</c:v>
                </c:pt>
                <c:pt idx="7851">
                  <c:v>41310.0</c:v>
                </c:pt>
                <c:pt idx="7852">
                  <c:v>41311.0</c:v>
                </c:pt>
                <c:pt idx="7853">
                  <c:v>41312.0</c:v>
                </c:pt>
                <c:pt idx="7854">
                  <c:v>41313.0</c:v>
                </c:pt>
                <c:pt idx="7855">
                  <c:v>41316.0</c:v>
                </c:pt>
                <c:pt idx="7856">
                  <c:v>41317.0</c:v>
                </c:pt>
                <c:pt idx="7857">
                  <c:v>41318.0</c:v>
                </c:pt>
                <c:pt idx="7858">
                  <c:v>41319.0</c:v>
                </c:pt>
                <c:pt idx="7859">
                  <c:v>41320.0</c:v>
                </c:pt>
                <c:pt idx="7860">
                  <c:v>41323.0</c:v>
                </c:pt>
                <c:pt idx="7861">
                  <c:v>41324.0</c:v>
                </c:pt>
                <c:pt idx="7862">
                  <c:v>41325.0</c:v>
                </c:pt>
                <c:pt idx="7863">
                  <c:v>41326.0</c:v>
                </c:pt>
                <c:pt idx="7864">
                  <c:v>41327.0</c:v>
                </c:pt>
                <c:pt idx="7865">
                  <c:v>41330.0</c:v>
                </c:pt>
                <c:pt idx="7866">
                  <c:v>41331.0</c:v>
                </c:pt>
                <c:pt idx="7867">
                  <c:v>41332.0</c:v>
                </c:pt>
                <c:pt idx="7868">
                  <c:v>41333.0</c:v>
                </c:pt>
                <c:pt idx="7869">
                  <c:v>41334.0</c:v>
                </c:pt>
                <c:pt idx="7870">
                  <c:v>41337.0</c:v>
                </c:pt>
                <c:pt idx="7871">
                  <c:v>41338.0</c:v>
                </c:pt>
                <c:pt idx="7872">
                  <c:v>41339.0</c:v>
                </c:pt>
                <c:pt idx="7873">
                  <c:v>41340.0</c:v>
                </c:pt>
                <c:pt idx="7874">
                  <c:v>41341.0</c:v>
                </c:pt>
                <c:pt idx="7875">
                  <c:v>41344.0</c:v>
                </c:pt>
                <c:pt idx="7876">
                  <c:v>41345.0</c:v>
                </c:pt>
                <c:pt idx="7877">
                  <c:v>41346.0</c:v>
                </c:pt>
                <c:pt idx="7878">
                  <c:v>41347.0</c:v>
                </c:pt>
                <c:pt idx="7879">
                  <c:v>41348.0</c:v>
                </c:pt>
                <c:pt idx="7880">
                  <c:v>41351.0</c:v>
                </c:pt>
                <c:pt idx="7881">
                  <c:v>41352.0</c:v>
                </c:pt>
                <c:pt idx="7882">
                  <c:v>41353.0</c:v>
                </c:pt>
                <c:pt idx="7883">
                  <c:v>41354.0</c:v>
                </c:pt>
                <c:pt idx="7884">
                  <c:v>41355.0</c:v>
                </c:pt>
                <c:pt idx="7885">
                  <c:v>41358.0</c:v>
                </c:pt>
                <c:pt idx="7886">
                  <c:v>41359.0</c:v>
                </c:pt>
                <c:pt idx="7887">
                  <c:v>41360.0</c:v>
                </c:pt>
                <c:pt idx="7888">
                  <c:v>41361.0</c:v>
                </c:pt>
                <c:pt idx="7889">
                  <c:v>41362.0</c:v>
                </c:pt>
                <c:pt idx="7890">
                  <c:v>41365.0</c:v>
                </c:pt>
                <c:pt idx="7891">
                  <c:v>41366.0</c:v>
                </c:pt>
                <c:pt idx="7892">
                  <c:v>41367.0</c:v>
                </c:pt>
                <c:pt idx="7893">
                  <c:v>41368.0</c:v>
                </c:pt>
                <c:pt idx="7894">
                  <c:v>41369.0</c:v>
                </c:pt>
                <c:pt idx="7895">
                  <c:v>41372.0</c:v>
                </c:pt>
                <c:pt idx="7896">
                  <c:v>41373.0</c:v>
                </c:pt>
                <c:pt idx="7897">
                  <c:v>41374.0</c:v>
                </c:pt>
                <c:pt idx="7898">
                  <c:v>41375.0</c:v>
                </c:pt>
                <c:pt idx="7899">
                  <c:v>41376.0</c:v>
                </c:pt>
                <c:pt idx="7900">
                  <c:v>41379.0</c:v>
                </c:pt>
                <c:pt idx="7901">
                  <c:v>41380.0</c:v>
                </c:pt>
                <c:pt idx="7902">
                  <c:v>41381.0</c:v>
                </c:pt>
                <c:pt idx="7903">
                  <c:v>41382.0</c:v>
                </c:pt>
                <c:pt idx="7904">
                  <c:v>41383.0</c:v>
                </c:pt>
                <c:pt idx="7905">
                  <c:v>41386.0</c:v>
                </c:pt>
                <c:pt idx="7906">
                  <c:v>41387.0</c:v>
                </c:pt>
                <c:pt idx="7907">
                  <c:v>41388.0</c:v>
                </c:pt>
                <c:pt idx="7908">
                  <c:v>41389.0</c:v>
                </c:pt>
                <c:pt idx="7909">
                  <c:v>41390.0</c:v>
                </c:pt>
                <c:pt idx="7910">
                  <c:v>41393.0</c:v>
                </c:pt>
                <c:pt idx="7911">
                  <c:v>41394.0</c:v>
                </c:pt>
                <c:pt idx="7912">
                  <c:v>41395.0</c:v>
                </c:pt>
                <c:pt idx="7913">
                  <c:v>41396.0</c:v>
                </c:pt>
                <c:pt idx="7914">
                  <c:v>41397.0</c:v>
                </c:pt>
                <c:pt idx="7915">
                  <c:v>41400.0</c:v>
                </c:pt>
                <c:pt idx="7916">
                  <c:v>41401.0</c:v>
                </c:pt>
                <c:pt idx="7917">
                  <c:v>41402.0</c:v>
                </c:pt>
                <c:pt idx="7918">
                  <c:v>41403.0</c:v>
                </c:pt>
                <c:pt idx="7919">
                  <c:v>41404.0</c:v>
                </c:pt>
                <c:pt idx="7920">
                  <c:v>41407.0</c:v>
                </c:pt>
                <c:pt idx="7921">
                  <c:v>41408.0</c:v>
                </c:pt>
                <c:pt idx="7922">
                  <c:v>41409.0</c:v>
                </c:pt>
                <c:pt idx="7923">
                  <c:v>41410.0</c:v>
                </c:pt>
                <c:pt idx="7924">
                  <c:v>41411.0</c:v>
                </c:pt>
                <c:pt idx="7925">
                  <c:v>41414.0</c:v>
                </c:pt>
                <c:pt idx="7926">
                  <c:v>41415.0</c:v>
                </c:pt>
                <c:pt idx="7927">
                  <c:v>41416.0</c:v>
                </c:pt>
                <c:pt idx="7928">
                  <c:v>41417.0</c:v>
                </c:pt>
                <c:pt idx="7929">
                  <c:v>41418.0</c:v>
                </c:pt>
                <c:pt idx="7930">
                  <c:v>41421.0</c:v>
                </c:pt>
                <c:pt idx="7931">
                  <c:v>41422.0</c:v>
                </c:pt>
                <c:pt idx="7932">
                  <c:v>41423.0</c:v>
                </c:pt>
                <c:pt idx="7933">
                  <c:v>41424.0</c:v>
                </c:pt>
                <c:pt idx="7934">
                  <c:v>41425.0</c:v>
                </c:pt>
                <c:pt idx="7935">
                  <c:v>41428.0</c:v>
                </c:pt>
                <c:pt idx="7936">
                  <c:v>41429.0</c:v>
                </c:pt>
                <c:pt idx="7937">
                  <c:v>41430.0</c:v>
                </c:pt>
                <c:pt idx="7938">
                  <c:v>41431.0</c:v>
                </c:pt>
                <c:pt idx="7939">
                  <c:v>41432.0</c:v>
                </c:pt>
                <c:pt idx="7940">
                  <c:v>41435.0</c:v>
                </c:pt>
                <c:pt idx="7941">
                  <c:v>41436.0</c:v>
                </c:pt>
                <c:pt idx="7942">
                  <c:v>41437.0</c:v>
                </c:pt>
                <c:pt idx="7943">
                  <c:v>41438.0</c:v>
                </c:pt>
                <c:pt idx="7944">
                  <c:v>41439.0</c:v>
                </c:pt>
                <c:pt idx="7945">
                  <c:v>41442.0</c:v>
                </c:pt>
                <c:pt idx="7946">
                  <c:v>41443.0</c:v>
                </c:pt>
                <c:pt idx="7947">
                  <c:v>41444.0</c:v>
                </c:pt>
                <c:pt idx="7948">
                  <c:v>41445.0</c:v>
                </c:pt>
                <c:pt idx="7949">
                  <c:v>41446.0</c:v>
                </c:pt>
                <c:pt idx="7950">
                  <c:v>41449.0</c:v>
                </c:pt>
                <c:pt idx="7951">
                  <c:v>41450.0</c:v>
                </c:pt>
                <c:pt idx="7952">
                  <c:v>41451.0</c:v>
                </c:pt>
                <c:pt idx="7953">
                  <c:v>41452.0</c:v>
                </c:pt>
                <c:pt idx="7954">
                  <c:v>41453.0</c:v>
                </c:pt>
                <c:pt idx="7955">
                  <c:v>41456.0</c:v>
                </c:pt>
                <c:pt idx="7956">
                  <c:v>41457.0</c:v>
                </c:pt>
                <c:pt idx="7957">
                  <c:v>41458.0</c:v>
                </c:pt>
                <c:pt idx="7958">
                  <c:v>41459.0</c:v>
                </c:pt>
                <c:pt idx="7959">
                  <c:v>41460.0</c:v>
                </c:pt>
                <c:pt idx="7960">
                  <c:v>41463.0</c:v>
                </c:pt>
                <c:pt idx="7961">
                  <c:v>41464.0</c:v>
                </c:pt>
                <c:pt idx="7962">
                  <c:v>41465.0</c:v>
                </c:pt>
                <c:pt idx="7963">
                  <c:v>41466.0</c:v>
                </c:pt>
                <c:pt idx="7964">
                  <c:v>41467.0</c:v>
                </c:pt>
                <c:pt idx="7965">
                  <c:v>41470.0</c:v>
                </c:pt>
                <c:pt idx="7966">
                  <c:v>41471.0</c:v>
                </c:pt>
                <c:pt idx="7967">
                  <c:v>41472.0</c:v>
                </c:pt>
                <c:pt idx="7968">
                  <c:v>41473.0</c:v>
                </c:pt>
                <c:pt idx="7969">
                  <c:v>41474.0</c:v>
                </c:pt>
                <c:pt idx="7970">
                  <c:v>41477.0</c:v>
                </c:pt>
                <c:pt idx="7971">
                  <c:v>41478.0</c:v>
                </c:pt>
                <c:pt idx="7972">
                  <c:v>41479.0</c:v>
                </c:pt>
                <c:pt idx="7973">
                  <c:v>41480.0</c:v>
                </c:pt>
                <c:pt idx="7974">
                  <c:v>41481.0</c:v>
                </c:pt>
                <c:pt idx="7975">
                  <c:v>41484.0</c:v>
                </c:pt>
                <c:pt idx="7976">
                  <c:v>41485.0</c:v>
                </c:pt>
                <c:pt idx="7977">
                  <c:v>41486.0</c:v>
                </c:pt>
                <c:pt idx="7978">
                  <c:v>41487.0</c:v>
                </c:pt>
                <c:pt idx="7979">
                  <c:v>41488.0</c:v>
                </c:pt>
                <c:pt idx="7980">
                  <c:v>41491.0</c:v>
                </c:pt>
                <c:pt idx="7981">
                  <c:v>41492.0</c:v>
                </c:pt>
                <c:pt idx="7982">
                  <c:v>41493.0</c:v>
                </c:pt>
                <c:pt idx="7983">
                  <c:v>41494.0</c:v>
                </c:pt>
                <c:pt idx="7984">
                  <c:v>41495.0</c:v>
                </c:pt>
                <c:pt idx="7985">
                  <c:v>41498.0</c:v>
                </c:pt>
                <c:pt idx="7986">
                  <c:v>41499.0</c:v>
                </c:pt>
                <c:pt idx="7987">
                  <c:v>41500.0</c:v>
                </c:pt>
                <c:pt idx="7988">
                  <c:v>41501.0</c:v>
                </c:pt>
                <c:pt idx="7989">
                  <c:v>41502.0</c:v>
                </c:pt>
                <c:pt idx="7990">
                  <c:v>41505.0</c:v>
                </c:pt>
                <c:pt idx="7991">
                  <c:v>41506.0</c:v>
                </c:pt>
                <c:pt idx="7992">
                  <c:v>41507.0</c:v>
                </c:pt>
                <c:pt idx="7993">
                  <c:v>41508.0</c:v>
                </c:pt>
                <c:pt idx="7994">
                  <c:v>41509.0</c:v>
                </c:pt>
                <c:pt idx="7995">
                  <c:v>41512.0</c:v>
                </c:pt>
                <c:pt idx="7996">
                  <c:v>41513.0</c:v>
                </c:pt>
                <c:pt idx="7997">
                  <c:v>41514.0</c:v>
                </c:pt>
                <c:pt idx="7998">
                  <c:v>41515.0</c:v>
                </c:pt>
                <c:pt idx="7999">
                  <c:v>41516.0</c:v>
                </c:pt>
                <c:pt idx="8000">
                  <c:v>41519.0</c:v>
                </c:pt>
                <c:pt idx="8001">
                  <c:v>41520.0</c:v>
                </c:pt>
                <c:pt idx="8002">
                  <c:v>41521.0</c:v>
                </c:pt>
                <c:pt idx="8003">
                  <c:v>41522.0</c:v>
                </c:pt>
                <c:pt idx="8004">
                  <c:v>41523.0</c:v>
                </c:pt>
                <c:pt idx="8005">
                  <c:v>41526.0</c:v>
                </c:pt>
                <c:pt idx="8006">
                  <c:v>41527.0</c:v>
                </c:pt>
                <c:pt idx="8007">
                  <c:v>41528.0</c:v>
                </c:pt>
                <c:pt idx="8008">
                  <c:v>41529.0</c:v>
                </c:pt>
                <c:pt idx="8009">
                  <c:v>41530.0</c:v>
                </c:pt>
                <c:pt idx="8010">
                  <c:v>41533.0</c:v>
                </c:pt>
                <c:pt idx="8011">
                  <c:v>41534.0</c:v>
                </c:pt>
                <c:pt idx="8012">
                  <c:v>41535.0</c:v>
                </c:pt>
                <c:pt idx="8013">
                  <c:v>41536.0</c:v>
                </c:pt>
                <c:pt idx="8014">
                  <c:v>41537.0</c:v>
                </c:pt>
                <c:pt idx="8015">
                  <c:v>41540.0</c:v>
                </c:pt>
                <c:pt idx="8016">
                  <c:v>41541.0</c:v>
                </c:pt>
                <c:pt idx="8017">
                  <c:v>41542.0</c:v>
                </c:pt>
                <c:pt idx="8018">
                  <c:v>41543.0</c:v>
                </c:pt>
                <c:pt idx="8019">
                  <c:v>41544.0</c:v>
                </c:pt>
                <c:pt idx="8020">
                  <c:v>41547.0</c:v>
                </c:pt>
                <c:pt idx="8021">
                  <c:v>41548.0</c:v>
                </c:pt>
                <c:pt idx="8022">
                  <c:v>41549.0</c:v>
                </c:pt>
                <c:pt idx="8023">
                  <c:v>41550.0</c:v>
                </c:pt>
                <c:pt idx="8024">
                  <c:v>41551.0</c:v>
                </c:pt>
                <c:pt idx="8025">
                  <c:v>41554.0</c:v>
                </c:pt>
                <c:pt idx="8026">
                  <c:v>41555.0</c:v>
                </c:pt>
                <c:pt idx="8027">
                  <c:v>41556.0</c:v>
                </c:pt>
                <c:pt idx="8028">
                  <c:v>41557.0</c:v>
                </c:pt>
                <c:pt idx="8029">
                  <c:v>41558.0</c:v>
                </c:pt>
                <c:pt idx="8030">
                  <c:v>41561.0</c:v>
                </c:pt>
                <c:pt idx="8031">
                  <c:v>41562.0</c:v>
                </c:pt>
                <c:pt idx="8032">
                  <c:v>41563.0</c:v>
                </c:pt>
                <c:pt idx="8033">
                  <c:v>41564.0</c:v>
                </c:pt>
                <c:pt idx="8034">
                  <c:v>41565.0</c:v>
                </c:pt>
                <c:pt idx="8035">
                  <c:v>41568.0</c:v>
                </c:pt>
                <c:pt idx="8036">
                  <c:v>41569.0</c:v>
                </c:pt>
                <c:pt idx="8037">
                  <c:v>41570.0</c:v>
                </c:pt>
                <c:pt idx="8038">
                  <c:v>41571.0</c:v>
                </c:pt>
                <c:pt idx="8039">
                  <c:v>41572.0</c:v>
                </c:pt>
                <c:pt idx="8040">
                  <c:v>41575.0</c:v>
                </c:pt>
                <c:pt idx="8041">
                  <c:v>41576.0</c:v>
                </c:pt>
                <c:pt idx="8042">
                  <c:v>41577.0</c:v>
                </c:pt>
                <c:pt idx="8043">
                  <c:v>41578.0</c:v>
                </c:pt>
                <c:pt idx="8044">
                  <c:v>41579.0</c:v>
                </c:pt>
                <c:pt idx="8045">
                  <c:v>41582.0</c:v>
                </c:pt>
                <c:pt idx="8046">
                  <c:v>41583.0</c:v>
                </c:pt>
                <c:pt idx="8047">
                  <c:v>41584.0</c:v>
                </c:pt>
                <c:pt idx="8048">
                  <c:v>41585.0</c:v>
                </c:pt>
                <c:pt idx="8049">
                  <c:v>41586.0</c:v>
                </c:pt>
                <c:pt idx="8050">
                  <c:v>41589.0</c:v>
                </c:pt>
                <c:pt idx="8051">
                  <c:v>41590.0</c:v>
                </c:pt>
                <c:pt idx="8052">
                  <c:v>41591.0</c:v>
                </c:pt>
                <c:pt idx="8053">
                  <c:v>41592.0</c:v>
                </c:pt>
                <c:pt idx="8054">
                  <c:v>41593.0</c:v>
                </c:pt>
                <c:pt idx="8055">
                  <c:v>41596.0</c:v>
                </c:pt>
                <c:pt idx="8056">
                  <c:v>41597.0</c:v>
                </c:pt>
                <c:pt idx="8057">
                  <c:v>41598.0</c:v>
                </c:pt>
                <c:pt idx="8058">
                  <c:v>41599.0</c:v>
                </c:pt>
                <c:pt idx="8059">
                  <c:v>41600.0</c:v>
                </c:pt>
                <c:pt idx="8060">
                  <c:v>41603.0</c:v>
                </c:pt>
                <c:pt idx="8061">
                  <c:v>41604.0</c:v>
                </c:pt>
                <c:pt idx="8062">
                  <c:v>41605.0</c:v>
                </c:pt>
                <c:pt idx="8063">
                  <c:v>41606.0</c:v>
                </c:pt>
                <c:pt idx="8064">
                  <c:v>41607.0</c:v>
                </c:pt>
                <c:pt idx="8065">
                  <c:v>41610.0</c:v>
                </c:pt>
                <c:pt idx="8066">
                  <c:v>41611.0</c:v>
                </c:pt>
                <c:pt idx="8067">
                  <c:v>41612.0</c:v>
                </c:pt>
                <c:pt idx="8068">
                  <c:v>41613.0</c:v>
                </c:pt>
                <c:pt idx="8069">
                  <c:v>41614.0</c:v>
                </c:pt>
                <c:pt idx="8070">
                  <c:v>41617.0</c:v>
                </c:pt>
                <c:pt idx="8071">
                  <c:v>41618.0</c:v>
                </c:pt>
                <c:pt idx="8072">
                  <c:v>41619.0</c:v>
                </c:pt>
                <c:pt idx="8073">
                  <c:v>41620.0</c:v>
                </c:pt>
                <c:pt idx="8074">
                  <c:v>41621.0</c:v>
                </c:pt>
                <c:pt idx="8075">
                  <c:v>41624.0</c:v>
                </c:pt>
                <c:pt idx="8076">
                  <c:v>41625.0</c:v>
                </c:pt>
                <c:pt idx="8077">
                  <c:v>41626.0</c:v>
                </c:pt>
                <c:pt idx="8078">
                  <c:v>41627.0</c:v>
                </c:pt>
                <c:pt idx="8079">
                  <c:v>41628.0</c:v>
                </c:pt>
                <c:pt idx="8080">
                  <c:v>41631.0</c:v>
                </c:pt>
                <c:pt idx="8081">
                  <c:v>41632.0</c:v>
                </c:pt>
                <c:pt idx="8082">
                  <c:v>41633.0</c:v>
                </c:pt>
                <c:pt idx="8083">
                  <c:v>41634.0</c:v>
                </c:pt>
                <c:pt idx="8084">
                  <c:v>41635.0</c:v>
                </c:pt>
                <c:pt idx="8085">
                  <c:v>41638.0</c:v>
                </c:pt>
                <c:pt idx="8086">
                  <c:v>41639.0</c:v>
                </c:pt>
                <c:pt idx="8087">
                  <c:v>41640.0</c:v>
                </c:pt>
                <c:pt idx="8088">
                  <c:v>41641.0</c:v>
                </c:pt>
                <c:pt idx="8089">
                  <c:v>41642.0</c:v>
                </c:pt>
                <c:pt idx="8090">
                  <c:v>41645.0</c:v>
                </c:pt>
                <c:pt idx="8091">
                  <c:v>41646.0</c:v>
                </c:pt>
                <c:pt idx="8092">
                  <c:v>41647.0</c:v>
                </c:pt>
                <c:pt idx="8093">
                  <c:v>41648.0</c:v>
                </c:pt>
                <c:pt idx="8094">
                  <c:v>41649.0</c:v>
                </c:pt>
                <c:pt idx="8095">
                  <c:v>41652.0</c:v>
                </c:pt>
                <c:pt idx="8096">
                  <c:v>41653.0</c:v>
                </c:pt>
                <c:pt idx="8097">
                  <c:v>41654.0</c:v>
                </c:pt>
                <c:pt idx="8098">
                  <c:v>41655.0</c:v>
                </c:pt>
                <c:pt idx="8099">
                  <c:v>41656.0</c:v>
                </c:pt>
                <c:pt idx="8100">
                  <c:v>41659.0</c:v>
                </c:pt>
                <c:pt idx="8101">
                  <c:v>41660.0</c:v>
                </c:pt>
                <c:pt idx="8102">
                  <c:v>41661.0</c:v>
                </c:pt>
                <c:pt idx="8103">
                  <c:v>41662.0</c:v>
                </c:pt>
                <c:pt idx="8104">
                  <c:v>41663.0</c:v>
                </c:pt>
                <c:pt idx="8105">
                  <c:v>41666.0</c:v>
                </c:pt>
                <c:pt idx="8106">
                  <c:v>41667.0</c:v>
                </c:pt>
                <c:pt idx="8107">
                  <c:v>41668.0</c:v>
                </c:pt>
                <c:pt idx="8108">
                  <c:v>41669.0</c:v>
                </c:pt>
                <c:pt idx="8109">
                  <c:v>41670.0</c:v>
                </c:pt>
                <c:pt idx="8110">
                  <c:v>41673.0</c:v>
                </c:pt>
                <c:pt idx="8111">
                  <c:v>41674.0</c:v>
                </c:pt>
                <c:pt idx="8112">
                  <c:v>41675.0</c:v>
                </c:pt>
                <c:pt idx="8113">
                  <c:v>41676.0</c:v>
                </c:pt>
                <c:pt idx="8114">
                  <c:v>41677.0</c:v>
                </c:pt>
                <c:pt idx="8115">
                  <c:v>41680.0</c:v>
                </c:pt>
                <c:pt idx="8116">
                  <c:v>41681.0</c:v>
                </c:pt>
                <c:pt idx="8117">
                  <c:v>41682.0</c:v>
                </c:pt>
                <c:pt idx="8118">
                  <c:v>41683.0</c:v>
                </c:pt>
                <c:pt idx="8119">
                  <c:v>41684.0</c:v>
                </c:pt>
                <c:pt idx="8120">
                  <c:v>41687.0</c:v>
                </c:pt>
                <c:pt idx="8121">
                  <c:v>41688.0</c:v>
                </c:pt>
                <c:pt idx="8122">
                  <c:v>41689.0</c:v>
                </c:pt>
                <c:pt idx="8123">
                  <c:v>41690.0</c:v>
                </c:pt>
                <c:pt idx="8124">
                  <c:v>41691.0</c:v>
                </c:pt>
                <c:pt idx="8125">
                  <c:v>41694.0</c:v>
                </c:pt>
                <c:pt idx="8126">
                  <c:v>41695.0</c:v>
                </c:pt>
                <c:pt idx="8127">
                  <c:v>41696.0</c:v>
                </c:pt>
                <c:pt idx="8128">
                  <c:v>41697.0</c:v>
                </c:pt>
                <c:pt idx="8129">
                  <c:v>41698.0</c:v>
                </c:pt>
                <c:pt idx="8130">
                  <c:v>41701.0</c:v>
                </c:pt>
                <c:pt idx="8131">
                  <c:v>41702.0</c:v>
                </c:pt>
                <c:pt idx="8132">
                  <c:v>41703.0</c:v>
                </c:pt>
                <c:pt idx="8133">
                  <c:v>41704.0</c:v>
                </c:pt>
                <c:pt idx="8134">
                  <c:v>41705.0</c:v>
                </c:pt>
                <c:pt idx="8135">
                  <c:v>41708.0</c:v>
                </c:pt>
                <c:pt idx="8136">
                  <c:v>41709.0</c:v>
                </c:pt>
                <c:pt idx="8137">
                  <c:v>41710.0</c:v>
                </c:pt>
                <c:pt idx="8138">
                  <c:v>41711.0</c:v>
                </c:pt>
                <c:pt idx="8139">
                  <c:v>41712.0</c:v>
                </c:pt>
                <c:pt idx="8140">
                  <c:v>41715.0</c:v>
                </c:pt>
                <c:pt idx="8141">
                  <c:v>41716.0</c:v>
                </c:pt>
                <c:pt idx="8142">
                  <c:v>41717.0</c:v>
                </c:pt>
                <c:pt idx="8143">
                  <c:v>41718.0</c:v>
                </c:pt>
                <c:pt idx="8144">
                  <c:v>41719.0</c:v>
                </c:pt>
                <c:pt idx="8145">
                  <c:v>41722.0</c:v>
                </c:pt>
                <c:pt idx="8146">
                  <c:v>41723.0</c:v>
                </c:pt>
                <c:pt idx="8147">
                  <c:v>41724.0</c:v>
                </c:pt>
                <c:pt idx="8148">
                  <c:v>41725.0</c:v>
                </c:pt>
                <c:pt idx="8149">
                  <c:v>41726.0</c:v>
                </c:pt>
                <c:pt idx="8150">
                  <c:v>41729.0</c:v>
                </c:pt>
                <c:pt idx="8151">
                  <c:v>41730.0</c:v>
                </c:pt>
                <c:pt idx="8152">
                  <c:v>41731.0</c:v>
                </c:pt>
                <c:pt idx="8153">
                  <c:v>41732.0</c:v>
                </c:pt>
                <c:pt idx="8154">
                  <c:v>41733.0</c:v>
                </c:pt>
                <c:pt idx="8155">
                  <c:v>41736.0</c:v>
                </c:pt>
                <c:pt idx="8156">
                  <c:v>41737.0</c:v>
                </c:pt>
                <c:pt idx="8157">
                  <c:v>41738.0</c:v>
                </c:pt>
                <c:pt idx="8158">
                  <c:v>41739.0</c:v>
                </c:pt>
                <c:pt idx="8159">
                  <c:v>41740.0</c:v>
                </c:pt>
                <c:pt idx="8160">
                  <c:v>41743.0</c:v>
                </c:pt>
                <c:pt idx="8161">
                  <c:v>41744.0</c:v>
                </c:pt>
                <c:pt idx="8162">
                  <c:v>41745.0</c:v>
                </c:pt>
                <c:pt idx="8163">
                  <c:v>41746.0</c:v>
                </c:pt>
                <c:pt idx="8164">
                  <c:v>41747.0</c:v>
                </c:pt>
                <c:pt idx="8165">
                  <c:v>41750.0</c:v>
                </c:pt>
                <c:pt idx="8166">
                  <c:v>41751.0</c:v>
                </c:pt>
                <c:pt idx="8167">
                  <c:v>41752.0</c:v>
                </c:pt>
                <c:pt idx="8168">
                  <c:v>41753.0</c:v>
                </c:pt>
                <c:pt idx="8169">
                  <c:v>41754.0</c:v>
                </c:pt>
                <c:pt idx="8170">
                  <c:v>41757.0</c:v>
                </c:pt>
                <c:pt idx="8171">
                  <c:v>41758.0</c:v>
                </c:pt>
                <c:pt idx="8172">
                  <c:v>41759.0</c:v>
                </c:pt>
                <c:pt idx="8173">
                  <c:v>41760.0</c:v>
                </c:pt>
                <c:pt idx="8174">
                  <c:v>41761.0</c:v>
                </c:pt>
                <c:pt idx="8175">
                  <c:v>41764.0</c:v>
                </c:pt>
                <c:pt idx="8176">
                  <c:v>41765.0</c:v>
                </c:pt>
                <c:pt idx="8177">
                  <c:v>41766.0</c:v>
                </c:pt>
                <c:pt idx="8178">
                  <c:v>41767.0</c:v>
                </c:pt>
                <c:pt idx="8179">
                  <c:v>41768.0</c:v>
                </c:pt>
                <c:pt idx="8180">
                  <c:v>41771.0</c:v>
                </c:pt>
                <c:pt idx="8181">
                  <c:v>41772.0</c:v>
                </c:pt>
                <c:pt idx="8182">
                  <c:v>41773.0</c:v>
                </c:pt>
                <c:pt idx="8183">
                  <c:v>41774.0</c:v>
                </c:pt>
                <c:pt idx="8184">
                  <c:v>41775.0</c:v>
                </c:pt>
                <c:pt idx="8185">
                  <c:v>41778.0</c:v>
                </c:pt>
                <c:pt idx="8186">
                  <c:v>41779.0</c:v>
                </c:pt>
                <c:pt idx="8187">
                  <c:v>41780.0</c:v>
                </c:pt>
                <c:pt idx="8188">
                  <c:v>41781.0</c:v>
                </c:pt>
                <c:pt idx="8189">
                  <c:v>41782.0</c:v>
                </c:pt>
                <c:pt idx="8190">
                  <c:v>41785.0</c:v>
                </c:pt>
                <c:pt idx="8191">
                  <c:v>41786.0</c:v>
                </c:pt>
                <c:pt idx="8192">
                  <c:v>41787.0</c:v>
                </c:pt>
                <c:pt idx="8193">
                  <c:v>41788.0</c:v>
                </c:pt>
                <c:pt idx="8194">
                  <c:v>41789.0</c:v>
                </c:pt>
                <c:pt idx="8195">
                  <c:v>41792.0</c:v>
                </c:pt>
                <c:pt idx="8196">
                  <c:v>41793.0</c:v>
                </c:pt>
                <c:pt idx="8197">
                  <c:v>41794.0</c:v>
                </c:pt>
                <c:pt idx="8198">
                  <c:v>41795.0</c:v>
                </c:pt>
                <c:pt idx="8199">
                  <c:v>41796.0</c:v>
                </c:pt>
                <c:pt idx="8200">
                  <c:v>41799.0</c:v>
                </c:pt>
                <c:pt idx="8201">
                  <c:v>41800.0</c:v>
                </c:pt>
                <c:pt idx="8202">
                  <c:v>41801.0</c:v>
                </c:pt>
                <c:pt idx="8203">
                  <c:v>41802.0</c:v>
                </c:pt>
                <c:pt idx="8204">
                  <c:v>41803.0</c:v>
                </c:pt>
                <c:pt idx="8205">
                  <c:v>41806.0</c:v>
                </c:pt>
                <c:pt idx="8206">
                  <c:v>41807.0</c:v>
                </c:pt>
                <c:pt idx="8207">
                  <c:v>41808.0</c:v>
                </c:pt>
                <c:pt idx="8208">
                  <c:v>41809.0</c:v>
                </c:pt>
                <c:pt idx="8209">
                  <c:v>41810.0</c:v>
                </c:pt>
                <c:pt idx="8210">
                  <c:v>41813.0</c:v>
                </c:pt>
                <c:pt idx="8211">
                  <c:v>41814.0</c:v>
                </c:pt>
                <c:pt idx="8212">
                  <c:v>41815.0</c:v>
                </c:pt>
                <c:pt idx="8213">
                  <c:v>41816.0</c:v>
                </c:pt>
                <c:pt idx="8214">
                  <c:v>41817.0</c:v>
                </c:pt>
                <c:pt idx="8215">
                  <c:v>41820.0</c:v>
                </c:pt>
                <c:pt idx="8216">
                  <c:v>41821.0</c:v>
                </c:pt>
                <c:pt idx="8217">
                  <c:v>41822.0</c:v>
                </c:pt>
                <c:pt idx="8218">
                  <c:v>41823.0</c:v>
                </c:pt>
                <c:pt idx="8219">
                  <c:v>41824.0</c:v>
                </c:pt>
                <c:pt idx="8220">
                  <c:v>41827.0</c:v>
                </c:pt>
                <c:pt idx="8221">
                  <c:v>41828.0</c:v>
                </c:pt>
                <c:pt idx="8222">
                  <c:v>41829.0</c:v>
                </c:pt>
                <c:pt idx="8223">
                  <c:v>41830.0</c:v>
                </c:pt>
                <c:pt idx="8224">
                  <c:v>41831.0</c:v>
                </c:pt>
                <c:pt idx="8225">
                  <c:v>41834.0</c:v>
                </c:pt>
                <c:pt idx="8226">
                  <c:v>41835.0</c:v>
                </c:pt>
                <c:pt idx="8227">
                  <c:v>41836.0</c:v>
                </c:pt>
                <c:pt idx="8228">
                  <c:v>41837.0</c:v>
                </c:pt>
                <c:pt idx="8229">
                  <c:v>41838.0</c:v>
                </c:pt>
                <c:pt idx="8230">
                  <c:v>41841.0</c:v>
                </c:pt>
                <c:pt idx="8231">
                  <c:v>41842.0</c:v>
                </c:pt>
                <c:pt idx="8232">
                  <c:v>41843.0</c:v>
                </c:pt>
                <c:pt idx="8233">
                  <c:v>41844.0</c:v>
                </c:pt>
                <c:pt idx="8234">
                  <c:v>41845.0</c:v>
                </c:pt>
                <c:pt idx="8235">
                  <c:v>41848.0</c:v>
                </c:pt>
                <c:pt idx="8236">
                  <c:v>41849.0</c:v>
                </c:pt>
                <c:pt idx="8237">
                  <c:v>41850.0</c:v>
                </c:pt>
                <c:pt idx="8238">
                  <c:v>41851.0</c:v>
                </c:pt>
                <c:pt idx="8239">
                  <c:v>41852.0</c:v>
                </c:pt>
                <c:pt idx="8240">
                  <c:v>41855.0</c:v>
                </c:pt>
                <c:pt idx="8241">
                  <c:v>41856.0</c:v>
                </c:pt>
                <c:pt idx="8242">
                  <c:v>41857.0</c:v>
                </c:pt>
                <c:pt idx="8243">
                  <c:v>41858.0</c:v>
                </c:pt>
                <c:pt idx="8244">
                  <c:v>41859.0</c:v>
                </c:pt>
                <c:pt idx="8245">
                  <c:v>41862.0</c:v>
                </c:pt>
                <c:pt idx="8246">
                  <c:v>41863.0</c:v>
                </c:pt>
                <c:pt idx="8247">
                  <c:v>41864.0</c:v>
                </c:pt>
                <c:pt idx="8248">
                  <c:v>41865.0</c:v>
                </c:pt>
                <c:pt idx="8249">
                  <c:v>41866.0</c:v>
                </c:pt>
                <c:pt idx="8250">
                  <c:v>41869.0</c:v>
                </c:pt>
                <c:pt idx="8251">
                  <c:v>41870.0</c:v>
                </c:pt>
                <c:pt idx="8252">
                  <c:v>41871.0</c:v>
                </c:pt>
                <c:pt idx="8253">
                  <c:v>41872.0</c:v>
                </c:pt>
                <c:pt idx="8254">
                  <c:v>41873.0</c:v>
                </c:pt>
                <c:pt idx="8255">
                  <c:v>41876.0</c:v>
                </c:pt>
                <c:pt idx="8256">
                  <c:v>41877.0</c:v>
                </c:pt>
                <c:pt idx="8257">
                  <c:v>41878.0</c:v>
                </c:pt>
                <c:pt idx="8258">
                  <c:v>41879.0</c:v>
                </c:pt>
                <c:pt idx="8259">
                  <c:v>41880.0</c:v>
                </c:pt>
                <c:pt idx="8260">
                  <c:v>41883.0</c:v>
                </c:pt>
                <c:pt idx="8261">
                  <c:v>41884.0</c:v>
                </c:pt>
                <c:pt idx="8262">
                  <c:v>41885.0</c:v>
                </c:pt>
                <c:pt idx="8263">
                  <c:v>41886.0</c:v>
                </c:pt>
                <c:pt idx="8264">
                  <c:v>41887.0</c:v>
                </c:pt>
                <c:pt idx="8265">
                  <c:v>41890.0</c:v>
                </c:pt>
                <c:pt idx="8266">
                  <c:v>41891.0</c:v>
                </c:pt>
                <c:pt idx="8267">
                  <c:v>41892.0</c:v>
                </c:pt>
                <c:pt idx="8268">
                  <c:v>41893.0</c:v>
                </c:pt>
                <c:pt idx="8269">
                  <c:v>41894.0</c:v>
                </c:pt>
                <c:pt idx="8270">
                  <c:v>41897.0</c:v>
                </c:pt>
                <c:pt idx="8271">
                  <c:v>41898.0</c:v>
                </c:pt>
                <c:pt idx="8272">
                  <c:v>41899.0</c:v>
                </c:pt>
                <c:pt idx="8273">
                  <c:v>41900.0</c:v>
                </c:pt>
                <c:pt idx="8274">
                  <c:v>41901.0</c:v>
                </c:pt>
                <c:pt idx="8275">
                  <c:v>41904.0</c:v>
                </c:pt>
                <c:pt idx="8276">
                  <c:v>41905.0</c:v>
                </c:pt>
                <c:pt idx="8277">
                  <c:v>41906.0</c:v>
                </c:pt>
                <c:pt idx="8278">
                  <c:v>41907.0</c:v>
                </c:pt>
                <c:pt idx="8279">
                  <c:v>41908.0</c:v>
                </c:pt>
                <c:pt idx="8280">
                  <c:v>41911.0</c:v>
                </c:pt>
                <c:pt idx="8281">
                  <c:v>41912.0</c:v>
                </c:pt>
                <c:pt idx="8282">
                  <c:v>41913.0</c:v>
                </c:pt>
                <c:pt idx="8283">
                  <c:v>41914.0</c:v>
                </c:pt>
                <c:pt idx="8284">
                  <c:v>41915.0</c:v>
                </c:pt>
                <c:pt idx="8285">
                  <c:v>41918.0</c:v>
                </c:pt>
                <c:pt idx="8286">
                  <c:v>41919.0</c:v>
                </c:pt>
                <c:pt idx="8287">
                  <c:v>41920.0</c:v>
                </c:pt>
                <c:pt idx="8288">
                  <c:v>41921.0</c:v>
                </c:pt>
                <c:pt idx="8289">
                  <c:v>41922.0</c:v>
                </c:pt>
                <c:pt idx="8290">
                  <c:v>41925.0</c:v>
                </c:pt>
                <c:pt idx="8291">
                  <c:v>41926.0</c:v>
                </c:pt>
                <c:pt idx="8292">
                  <c:v>41927.0</c:v>
                </c:pt>
                <c:pt idx="8293">
                  <c:v>41928.0</c:v>
                </c:pt>
                <c:pt idx="8294">
                  <c:v>41929.0</c:v>
                </c:pt>
                <c:pt idx="8295">
                  <c:v>41932.0</c:v>
                </c:pt>
                <c:pt idx="8296">
                  <c:v>41933.0</c:v>
                </c:pt>
                <c:pt idx="8297">
                  <c:v>41934.0</c:v>
                </c:pt>
                <c:pt idx="8298">
                  <c:v>41935.0</c:v>
                </c:pt>
                <c:pt idx="8299">
                  <c:v>41936.0</c:v>
                </c:pt>
                <c:pt idx="8300">
                  <c:v>41939.0</c:v>
                </c:pt>
                <c:pt idx="8301">
                  <c:v>41940.0</c:v>
                </c:pt>
                <c:pt idx="8302">
                  <c:v>41941.0</c:v>
                </c:pt>
                <c:pt idx="8303">
                  <c:v>41942.0</c:v>
                </c:pt>
                <c:pt idx="8304">
                  <c:v>41943.0</c:v>
                </c:pt>
                <c:pt idx="8305">
                  <c:v>41946.0</c:v>
                </c:pt>
                <c:pt idx="8306">
                  <c:v>41947.0</c:v>
                </c:pt>
                <c:pt idx="8307">
                  <c:v>41948.0</c:v>
                </c:pt>
                <c:pt idx="8308">
                  <c:v>41949.0</c:v>
                </c:pt>
                <c:pt idx="8309">
                  <c:v>41950.0</c:v>
                </c:pt>
                <c:pt idx="8310">
                  <c:v>41953.0</c:v>
                </c:pt>
                <c:pt idx="8311">
                  <c:v>41954.0</c:v>
                </c:pt>
                <c:pt idx="8312">
                  <c:v>41955.0</c:v>
                </c:pt>
                <c:pt idx="8313">
                  <c:v>41956.0</c:v>
                </c:pt>
                <c:pt idx="8314">
                  <c:v>41957.0</c:v>
                </c:pt>
                <c:pt idx="8315">
                  <c:v>41960.0</c:v>
                </c:pt>
                <c:pt idx="8316">
                  <c:v>41961.0</c:v>
                </c:pt>
                <c:pt idx="8317">
                  <c:v>41962.0</c:v>
                </c:pt>
                <c:pt idx="8318">
                  <c:v>41963.0</c:v>
                </c:pt>
                <c:pt idx="8319">
                  <c:v>41964.0</c:v>
                </c:pt>
                <c:pt idx="8320">
                  <c:v>41967.0</c:v>
                </c:pt>
                <c:pt idx="8321">
                  <c:v>41968.0</c:v>
                </c:pt>
                <c:pt idx="8322">
                  <c:v>41969.0</c:v>
                </c:pt>
                <c:pt idx="8323">
                  <c:v>41970.0</c:v>
                </c:pt>
                <c:pt idx="8324">
                  <c:v>41971.0</c:v>
                </c:pt>
                <c:pt idx="8325">
                  <c:v>41974.0</c:v>
                </c:pt>
                <c:pt idx="8326">
                  <c:v>41975.0</c:v>
                </c:pt>
                <c:pt idx="8327">
                  <c:v>41976.0</c:v>
                </c:pt>
                <c:pt idx="8328">
                  <c:v>41977.0</c:v>
                </c:pt>
                <c:pt idx="8329">
                  <c:v>41978.0</c:v>
                </c:pt>
                <c:pt idx="8330">
                  <c:v>41981.0</c:v>
                </c:pt>
                <c:pt idx="8331">
                  <c:v>41982.0</c:v>
                </c:pt>
                <c:pt idx="8332">
                  <c:v>41983.0</c:v>
                </c:pt>
                <c:pt idx="8333">
                  <c:v>41984.0</c:v>
                </c:pt>
                <c:pt idx="8334">
                  <c:v>41985.0</c:v>
                </c:pt>
                <c:pt idx="8335">
                  <c:v>41988.0</c:v>
                </c:pt>
                <c:pt idx="8336">
                  <c:v>41989.0</c:v>
                </c:pt>
                <c:pt idx="8337">
                  <c:v>41990.0</c:v>
                </c:pt>
                <c:pt idx="8338">
                  <c:v>41991.0</c:v>
                </c:pt>
                <c:pt idx="8339">
                  <c:v>41992.0</c:v>
                </c:pt>
                <c:pt idx="8340">
                  <c:v>41995.0</c:v>
                </c:pt>
                <c:pt idx="8341">
                  <c:v>41996.0</c:v>
                </c:pt>
                <c:pt idx="8342">
                  <c:v>41997.0</c:v>
                </c:pt>
                <c:pt idx="8343">
                  <c:v>41998.0</c:v>
                </c:pt>
                <c:pt idx="8344">
                  <c:v>41999.0</c:v>
                </c:pt>
                <c:pt idx="8345">
                  <c:v>42002.0</c:v>
                </c:pt>
                <c:pt idx="8346">
                  <c:v>42003.0</c:v>
                </c:pt>
                <c:pt idx="8347">
                  <c:v>42004.0</c:v>
                </c:pt>
                <c:pt idx="8348">
                  <c:v>42005.0</c:v>
                </c:pt>
                <c:pt idx="8349">
                  <c:v>42006.0</c:v>
                </c:pt>
                <c:pt idx="8350">
                  <c:v>42009.0</c:v>
                </c:pt>
                <c:pt idx="8351">
                  <c:v>42010.0</c:v>
                </c:pt>
                <c:pt idx="8352">
                  <c:v>42011.0</c:v>
                </c:pt>
                <c:pt idx="8353">
                  <c:v>42012.0</c:v>
                </c:pt>
                <c:pt idx="8354">
                  <c:v>42013.0</c:v>
                </c:pt>
                <c:pt idx="8355">
                  <c:v>42016.0</c:v>
                </c:pt>
                <c:pt idx="8356">
                  <c:v>42017.0</c:v>
                </c:pt>
                <c:pt idx="8357">
                  <c:v>42018.0</c:v>
                </c:pt>
                <c:pt idx="8358">
                  <c:v>42019.0</c:v>
                </c:pt>
                <c:pt idx="8359">
                  <c:v>42020.0</c:v>
                </c:pt>
                <c:pt idx="8360">
                  <c:v>42023.0</c:v>
                </c:pt>
                <c:pt idx="8361">
                  <c:v>42024.0</c:v>
                </c:pt>
                <c:pt idx="8362">
                  <c:v>42025.0</c:v>
                </c:pt>
                <c:pt idx="8363">
                  <c:v>42026.0</c:v>
                </c:pt>
                <c:pt idx="8364">
                  <c:v>42027.0</c:v>
                </c:pt>
                <c:pt idx="8365">
                  <c:v>42030.0</c:v>
                </c:pt>
                <c:pt idx="8366">
                  <c:v>42031.0</c:v>
                </c:pt>
                <c:pt idx="8367">
                  <c:v>42032.0</c:v>
                </c:pt>
                <c:pt idx="8368">
                  <c:v>42033.0</c:v>
                </c:pt>
                <c:pt idx="8369">
                  <c:v>42034.0</c:v>
                </c:pt>
                <c:pt idx="8370">
                  <c:v>42037.0</c:v>
                </c:pt>
                <c:pt idx="8371">
                  <c:v>42038.0</c:v>
                </c:pt>
                <c:pt idx="8372">
                  <c:v>42039.0</c:v>
                </c:pt>
                <c:pt idx="8373">
                  <c:v>42040.0</c:v>
                </c:pt>
                <c:pt idx="8374">
                  <c:v>42041.0</c:v>
                </c:pt>
                <c:pt idx="8375">
                  <c:v>42044.0</c:v>
                </c:pt>
                <c:pt idx="8376">
                  <c:v>42045.0</c:v>
                </c:pt>
                <c:pt idx="8377">
                  <c:v>42046.0</c:v>
                </c:pt>
                <c:pt idx="8378">
                  <c:v>42047.0</c:v>
                </c:pt>
                <c:pt idx="8379">
                  <c:v>42048.0</c:v>
                </c:pt>
                <c:pt idx="8380">
                  <c:v>42051.0</c:v>
                </c:pt>
                <c:pt idx="8381">
                  <c:v>42052.0</c:v>
                </c:pt>
                <c:pt idx="8382">
                  <c:v>42053.0</c:v>
                </c:pt>
                <c:pt idx="8383">
                  <c:v>42054.0</c:v>
                </c:pt>
                <c:pt idx="8384">
                  <c:v>42055.0</c:v>
                </c:pt>
                <c:pt idx="8385">
                  <c:v>42058.0</c:v>
                </c:pt>
                <c:pt idx="8386">
                  <c:v>42059.0</c:v>
                </c:pt>
                <c:pt idx="8387">
                  <c:v>42060.0</c:v>
                </c:pt>
                <c:pt idx="8388">
                  <c:v>42061.0</c:v>
                </c:pt>
                <c:pt idx="8389">
                  <c:v>42062.0</c:v>
                </c:pt>
                <c:pt idx="8390">
                  <c:v>42065.0</c:v>
                </c:pt>
                <c:pt idx="8391">
                  <c:v>42066.0</c:v>
                </c:pt>
                <c:pt idx="8392">
                  <c:v>42067.0</c:v>
                </c:pt>
                <c:pt idx="8393">
                  <c:v>42068.0</c:v>
                </c:pt>
                <c:pt idx="8394">
                  <c:v>42069.0</c:v>
                </c:pt>
                <c:pt idx="8395">
                  <c:v>42072.0</c:v>
                </c:pt>
                <c:pt idx="8396">
                  <c:v>42073.0</c:v>
                </c:pt>
                <c:pt idx="8397">
                  <c:v>42074.0</c:v>
                </c:pt>
                <c:pt idx="8398">
                  <c:v>42075.0</c:v>
                </c:pt>
                <c:pt idx="8399">
                  <c:v>42076.0</c:v>
                </c:pt>
                <c:pt idx="8400">
                  <c:v>42079.0</c:v>
                </c:pt>
                <c:pt idx="8401">
                  <c:v>42080.0</c:v>
                </c:pt>
                <c:pt idx="8402">
                  <c:v>42081.0</c:v>
                </c:pt>
                <c:pt idx="8403">
                  <c:v>42082.0</c:v>
                </c:pt>
                <c:pt idx="8404">
                  <c:v>42083.0</c:v>
                </c:pt>
                <c:pt idx="8405">
                  <c:v>42086.0</c:v>
                </c:pt>
                <c:pt idx="8406">
                  <c:v>42087.0</c:v>
                </c:pt>
                <c:pt idx="8407">
                  <c:v>42088.0</c:v>
                </c:pt>
                <c:pt idx="8408">
                  <c:v>42089.0</c:v>
                </c:pt>
                <c:pt idx="8409">
                  <c:v>42090.0</c:v>
                </c:pt>
                <c:pt idx="8410">
                  <c:v>42093.0</c:v>
                </c:pt>
                <c:pt idx="8411">
                  <c:v>42094.0</c:v>
                </c:pt>
                <c:pt idx="8412">
                  <c:v>42095.0</c:v>
                </c:pt>
                <c:pt idx="8413">
                  <c:v>42096.0</c:v>
                </c:pt>
                <c:pt idx="8414">
                  <c:v>42097.0</c:v>
                </c:pt>
                <c:pt idx="8415">
                  <c:v>42100.0</c:v>
                </c:pt>
                <c:pt idx="8416">
                  <c:v>42101.0</c:v>
                </c:pt>
                <c:pt idx="8417">
                  <c:v>42102.0</c:v>
                </c:pt>
                <c:pt idx="8418">
                  <c:v>42103.0</c:v>
                </c:pt>
                <c:pt idx="8419">
                  <c:v>42104.0</c:v>
                </c:pt>
                <c:pt idx="8420">
                  <c:v>42107.0</c:v>
                </c:pt>
                <c:pt idx="8421">
                  <c:v>42108.0</c:v>
                </c:pt>
                <c:pt idx="8422">
                  <c:v>42109.0</c:v>
                </c:pt>
                <c:pt idx="8423">
                  <c:v>42110.0</c:v>
                </c:pt>
                <c:pt idx="8424">
                  <c:v>42111.0</c:v>
                </c:pt>
                <c:pt idx="8425">
                  <c:v>42114.0</c:v>
                </c:pt>
                <c:pt idx="8426">
                  <c:v>42115.0</c:v>
                </c:pt>
                <c:pt idx="8427">
                  <c:v>42116.0</c:v>
                </c:pt>
                <c:pt idx="8428">
                  <c:v>42117.0</c:v>
                </c:pt>
                <c:pt idx="8429">
                  <c:v>42118.0</c:v>
                </c:pt>
                <c:pt idx="8430">
                  <c:v>42121.0</c:v>
                </c:pt>
                <c:pt idx="8431">
                  <c:v>42122.0</c:v>
                </c:pt>
                <c:pt idx="8432">
                  <c:v>42123.0</c:v>
                </c:pt>
                <c:pt idx="8433">
                  <c:v>42124.0</c:v>
                </c:pt>
                <c:pt idx="8434">
                  <c:v>42125.0</c:v>
                </c:pt>
                <c:pt idx="8435">
                  <c:v>42128.0</c:v>
                </c:pt>
                <c:pt idx="8436">
                  <c:v>42129.0</c:v>
                </c:pt>
                <c:pt idx="8437">
                  <c:v>42130.0</c:v>
                </c:pt>
                <c:pt idx="8438">
                  <c:v>42131.0</c:v>
                </c:pt>
                <c:pt idx="8439">
                  <c:v>42132.0</c:v>
                </c:pt>
                <c:pt idx="8440">
                  <c:v>42135.0</c:v>
                </c:pt>
                <c:pt idx="8441">
                  <c:v>42136.0</c:v>
                </c:pt>
                <c:pt idx="8442">
                  <c:v>42137.0</c:v>
                </c:pt>
                <c:pt idx="8443">
                  <c:v>42138.0</c:v>
                </c:pt>
                <c:pt idx="8444">
                  <c:v>42139.0</c:v>
                </c:pt>
                <c:pt idx="8445">
                  <c:v>42142.0</c:v>
                </c:pt>
                <c:pt idx="8446">
                  <c:v>42143.0</c:v>
                </c:pt>
                <c:pt idx="8447">
                  <c:v>42144.0</c:v>
                </c:pt>
                <c:pt idx="8448">
                  <c:v>42145.0</c:v>
                </c:pt>
                <c:pt idx="8449">
                  <c:v>42146.0</c:v>
                </c:pt>
                <c:pt idx="8450">
                  <c:v>42149.0</c:v>
                </c:pt>
                <c:pt idx="8451">
                  <c:v>42150.0</c:v>
                </c:pt>
                <c:pt idx="8452">
                  <c:v>42151.0</c:v>
                </c:pt>
                <c:pt idx="8453">
                  <c:v>42152.0</c:v>
                </c:pt>
                <c:pt idx="8454">
                  <c:v>42153.0</c:v>
                </c:pt>
                <c:pt idx="8455">
                  <c:v>42156.0</c:v>
                </c:pt>
                <c:pt idx="8456">
                  <c:v>42157.0</c:v>
                </c:pt>
                <c:pt idx="8457">
                  <c:v>42158.0</c:v>
                </c:pt>
                <c:pt idx="8458">
                  <c:v>42159.0</c:v>
                </c:pt>
                <c:pt idx="8459">
                  <c:v>42160.0</c:v>
                </c:pt>
                <c:pt idx="8460">
                  <c:v>42163.0</c:v>
                </c:pt>
                <c:pt idx="8461">
                  <c:v>42164.0</c:v>
                </c:pt>
                <c:pt idx="8462">
                  <c:v>42165.0</c:v>
                </c:pt>
                <c:pt idx="8463">
                  <c:v>42166.0</c:v>
                </c:pt>
                <c:pt idx="8464">
                  <c:v>42167.0</c:v>
                </c:pt>
                <c:pt idx="8465">
                  <c:v>42170.0</c:v>
                </c:pt>
                <c:pt idx="8466">
                  <c:v>42171.0</c:v>
                </c:pt>
                <c:pt idx="8467">
                  <c:v>42172.0</c:v>
                </c:pt>
                <c:pt idx="8468">
                  <c:v>42173.0</c:v>
                </c:pt>
                <c:pt idx="8469">
                  <c:v>42174.0</c:v>
                </c:pt>
                <c:pt idx="8470">
                  <c:v>42177.0</c:v>
                </c:pt>
                <c:pt idx="8471">
                  <c:v>42178.0</c:v>
                </c:pt>
                <c:pt idx="8472">
                  <c:v>42179.0</c:v>
                </c:pt>
                <c:pt idx="8473">
                  <c:v>42180.0</c:v>
                </c:pt>
                <c:pt idx="8474">
                  <c:v>42181.0</c:v>
                </c:pt>
                <c:pt idx="8475">
                  <c:v>42184.0</c:v>
                </c:pt>
                <c:pt idx="8476">
                  <c:v>42185.0</c:v>
                </c:pt>
                <c:pt idx="8477">
                  <c:v>42186.0</c:v>
                </c:pt>
                <c:pt idx="8478">
                  <c:v>42187.0</c:v>
                </c:pt>
                <c:pt idx="8479">
                  <c:v>42188.0</c:v>
                </c:pt>
                <c:pt idx="8480">
                  <c:v>42191.0</c:v>
                </c:pt>
                <c:pt idx="8481">
                  <c:v>42192.0</c:v>
                </c:pt>
                <c:pt idx="8482">
                  <c:v>42193.0</c:v>
                </c:pt>
                <c:pt idx="8483">
                  <c:v>42194.0</c:v>
                </c:pt>
                <c:pt idx="8484">
                  <c:v>42195.0</c:v>
                </c:pt>
                <c:pt idx="8485">
                  <c:v>42198.0</c:v>
                </c:pt>
                <c:pt idx="8486">
                  <c:v>42199.0</c:v>
                </c:pt>
                <c:pt idx="8487">
                  <c:v>42200.0</c:v>
                </c:pt>
                <c:pt idx="8488">
                  <c:v>42201.0</c:v>
                </c:pt>
                <c:pt idx="8489">
                  <c:v>42202.0</c:v>
                </c:pt>
                <c:pt idx="8490">
                  <c:v>42205.0</c:v>
                </c:pt>
                <c:pt idx="8491">
                  <c:v>42206.0</c:v>
                </c:pt>
                <c:pt idx="8492">
                  <c:v>42207.0</c:v>
                </c:pt>
                <c:pt idx="8493">
                  <c:v>42208.0</c:v>
                </c:pt>
                <c:pt idx="8494">
                  <c:v>42209.0</c:v>
                </c:pt>
                <c:pt idx="8495">
                  <c:v>42212.0</c:v>
                </c:pt>
                <c:pt idx="8496">
                  <c:v>42213.0</c:v>
                </c:pt>
                <c:pt idx="8497">
                  <c:v>42214.0</c:v>
                </c:pt>
                <c:pt idx="8498">
                  <c:v>42215.0</c:v>
                </c:pt>
                <c:pt idx="8499">
                  <c:v>42216.0</c:v>
                </c:pt>
                <c:pt idx="8500">
                  <c:v>42219.0</c:v>
                </c:pt>
                <c:pt idx="8501">
                  <c:v>42220.0</c:v>
                </c:pt>
                <c:pt idx="8502">
                  <c:v>42221.0</c:v>
                </c:pt>
                <c:pt idx="8503">
                  <c:v>42222.0</c:v>
                </c:pt>
                <c:pt idx="8504">
                  <c:v>42223.0</c:v>
                </c:pt>
                <c:pt idx="8505">
                  <c:v>42226.0</c:v>
                </c:pt>
                <c:pt idx="8506">
                  <c:v>42227.0</c:v>
                </c:pt>
                <c:pt idx="8507">
                  <c:v>42228.0</c:v>
                </c:pt>
                <c:pt idx="8508">
                  <c:v>42229.0</c:v>
                </c:pt>
                <c:pt idx="8509">
                  <c:v>42230.0</c:v>
                </c:pt>
                <c:pt idx="8510">
                  <c:v>42233.0</c:v>
                </c:pt>
                <c:pt idx="8511">
                  <c:v>42234.0</c:v>
                </c:pt>
                <c:pt idx="8512">
                  <c:v>42235.0</c:v>
                </c:pt>
                <c:pt idx="8513">
                  <c:v>42236.0</c:v>
                </c:pt>
                <c:pt idx="8514">
                  <c:v>42237.0</c:v>
                </c:pt>
                <c:pt idx="8515">
                  <c:v>42240.0</c:v>
                </c:pt>
                <c:pt idx="8516">
                  <c:v>42241.0</c:v>
                </c:pt>
                <c:pt idx="8517">
                  <c:v>42242.0</c:v>
                </c:pt>
                <c:pt idx="8518">
                  <c:v>42243.0</c:v>
                </c:pt>
                <c:pt idx="8519">
                  <c:v>42244.0</c:v>
                </c:pt>
                <c:pt idx="8520">
                  <c:v>42247.0</c:v>
                </c:pt>
                <c:pt idx="8521">
                  <c:v>42248.0</c:v>
                </c:pt>
                <c:pt idx="8522">
                  <c:v>42249.0</c:v>
                </c:pt>
                <c:pt idx="8523">
                  <c:v>42250.0</c:v>
                </c:pt>
                <c:pt idx="8524">
                  <c:v>42251.0</c:v>
                </c:pt>
                <c:pt idx="8525">
                  <c:v>42254.0</c:v>
                </c:pt>
                <c:pt idx="8526">
                  <c:v>42255.0</c:v>
                </c:pt>
                <c:pt idx="8527">
                  <c:v>42256.0</c:v>
                </c:pt>
                <c:pt idx="8528">
                  <c:v>42257.0</c:v>
                </c:pt>
                <c:pt idx="8529">
                  <c:v>42258.0</c:v>
                </c:pt>
                <c:pt idx="8530">
                  <c:v>42261.0</c:v>
                </c:pt>
                <c:pt idx="8531">
                  <c:v>42262.0</c:v>
                </c:pt>
                <c:pt idx="8532">
                  <c:v>42263.0</c:v>
                </c:pt>
                <c:pt idx="8533">
                  <c:v>42264.0</c:v>
                </c:pt>
                <c:pt idx="8534">
                  <c:v>42265.0</c:v>
                </c:pt>
                <c:pt idx="8535">
                  <c:v>42268.0</c:v>
                </c:pt>
                <c:pt idx="8536">
                  <c:v>42269.0</c:v>
                </c:pt>
                <c:pt idx="8537">
                  <c:v>42270.0</c:v>
                </c:pt>
                <c:pt idx="8538">
                  <c:v>42271.0</c:v>
                </c:pt>
                <c:pt idx="8539">
                  <c:v>42272.0</c:v>
                </c:pt>
                <c:pt idx="8540">
                  <c:v>42275.0</c:v>
                </c:pt>
                <c:pt idx="8541">
                  <c:v>42276.0</c:v>
                </c:pt>
                <c:pt idx="8542">
                  <c:v>42277.0</c:v>
                </c:pt>
                <c:pt idx="8543">
                  <c:v>42278.0</c:v>
                </c:pt>
                <c:pt idx="8544">
                  <c:v>42279.0</c:v>
                </c:pt>
                <c:pt idx="8545">
                  <c:v>42282.0</c:v>
                </c:pt>
                <c:pt idx="8546">
                  <c:v>42283.0</c:v>
                </c:pt>
                <c:pt idx="8547">
                  <c:v>42284.0</c:v>
                </c:pt>
                <c:pt idx="8548">
                  <c:v>42285.0</c:v>
                </c:pt>
                <c:pt idx="8549">
                  <c:v>42286.0</c:v>
                </c:pt>
                <c:pt idx="8550">
                  <c:v>42289.0</c:v>
                </c:pt>
                <c:pt idx="8551">
                  <c:v>42290.0</c:v>
                </c:pt>
                <c:pt idx="8552">
                  <c:v>42291.0</c:v>
                </c:pt>
                <c:pt idx="8553">
                  <c:v>42292.0</c:v>
                </c:pt>
                <c:pt idx="8554">
                  <c:v>42293.0</c:v>
                </c:pt>
                <c:pt idx="8555">
                  <c:v>42296.0</c:v>
                </c:pt>
                <c:pt idx="8556">
                  <c:v>42297.0</c:v>
                </c:pt>
                <c:pt idx="8557">
                  <c:v>42298.0</c:v>
                </c:pt>
                <c:pt idx="8558">
                  <c:v>42299.0</c:v>
                </c:pt>
                <c:pt idx="8559">
                  <c:v>42300.0</c:v>
                </c:pt>
                <c:pt idx="8560">
                  <c:v>42303.0</c:v>
                </c:pt>
                <c:pt idx="8561">
                  <c:v>42304.0</c:v>
                </c:pt>
                <c:pt idx="8562">
                  <c:v>42305.0</c:v>
                </c:pt>
                <c:pt idx="8563">
                  <c:v>42306.0</c:v>
                </c:pt>
                <c:pt idx="8564">
                  <c:v>42307.0</c:v>
                </c:pt>
                <c:pt idx="8565">
                  <c:v>42310.0</c:v>
                </c:pt>
                <c:pt idx="8566">
                  <c:v>42311.0</c:v>
                </c:pt>
                <c:pt idx="8567">
                  <c:v>42312.0</c:v>
                </c:pt>
                <c:pt idx="8568">
                  <c:v>42313.0</c:v>
                </c:pt>
                <c:pt idx="8569">
                  <c:v>42314.0</c:v>
                </c:pt>
                <c:pt idx="8570">
                  <c:v>42317.0</c:v>
                </c:pt>
                <c:pt idx="8571">
                  <c:v>42318.0</c:v>
                </c:pt>
                <c:pt idx="8572">
                  <c:v>42319.0</c:v>
                </c:pt>
                <c:pt idx="8573">
                  <c:v>42320.0</c:v>
                </c:pt>
                <c:pt idx="8574">
                  <c:v>42321.0</c:v>
                </c:pt>
                <c:pt idx="8575">
                  <c:v>42324.0</c:v>
                </c:pt>
                <c:pt idx="8576">
                  <c:v>42325.0</c:v>
                </c:pt>
                <c:pt idx="8577">
                  <c:v>42326.0</c:v>
                </c:pt>
                <c:pt idx="8578">
                  <c:v>42327.0</c:v>
                </c:pt>
                <c:pt idx="8579">
                  <c:v>42328.0</c:v>
                </c:pt>
                <c:pt idx="8580">
                  <c:v>42331.0</c:v>
                </c:pt>
                <c:pt idx="8581">
                  <c:v>42332.0</c:v>
                </c:pt>
                <c:pt idx="8582">
                  <c:v>42333.0</c:v>
                </c:pt>
                <c:pt idx="8583">
                  <c:v>42334.0</c:v>
                </c:pt>
                <c:pt idx="8584">
                  <c:v>42335.0</c:v>
                </c:pt>
                <c:pt idx="8585">
                  <c:v>42338.0</c:v>
                </c:pt>
                <c:pt idx="8586">
                  <c:v>42339.0</c:v>
                </c:pt>
                <c:pt idx="8587">
                  <c:v>42340.0</c:v>
                </c:pt>
                <c:pt idx="8588">
                  <c:v>42341.0</c:v>
                </c:pt>
                <c:pt idx="8589">
                  <c:v>42342.0</c:v>
                </c:pt>
                <c:pt idx="8590">
                  <c:v>42345.0</c:v>
                </c:pt>
                <c:pt idx="8591">
                  <c:v>42346.0</c:v>
                </c:pt>
                <c:pt idx="8592">
                  <c:v>42347.0</c:v>
                </c:pt>
                <c:pt idx="8593">
                  <c:v>42348.0</c:v>
                </c:pt>
                <c:pt idx="8594">
                  <c:v>42349.0</c:v>
                </c:pt>
                <c:pt idx="8595">
                  <c:v>42352.0</c:v>
                </c:pt>
                <c:pt idx="8596">
                  <c:v>42353.0</c:v>
                </c:pt>
                <c:pt idx="8597">
                  <c:v>42354.0</c:v>
                </c:pt>
                <c:pt idx="8598">
                  <c:v>42355.0</c:v>
                </c:pt>
                <c:pt idx="8599">
                  <c:v>42356.0</c:v>
                </c:pt>
                <c:pt idx="8600">
                  <c:v>42359.0</c:v>
                </c:pt>
                <c:pt idx="8601">
                  <c:v>42360.0</c:v>
                </c:pt>
                <c:pt idx="8602">
                  <c:v>42361.0</c:v>
                </c:pt>
                <c:pt idx="8603">
                  <c:v>42362.0</c:v>
                </c:pt>
                <c:pt idx="8604">
                  <c:v>42363.0</c:v>
                </c:pt>
                <c:pt idx="8605">
                  <c:v>42366.0</c:v>
                </c:pt>
                <c:pt idx="8606">
                  <c:v>42367.0</c:v>
                </c:pt>
                <c:pt idx="8607">
                  <c:v>42368.0</c:v>
                </c:pt>
                <c:pt idx="8608">
                  <c:v>42369.0</c:v>
                </c:pt>
                <c:pt idx="8609">
                  <c:v>42370.0</c:v>
                </c:pt>
                <c:pt idx="8610">
                  <c:v>42373.0</c:v>
                </c:pt>
                <c:pt idx="8611">
                  <c:v>42374.0</c:v>
                </c:pt>
                <c:pt idx="8612">
                  <c:v>42375.0</c:v>
                </c:pt>
                <c:pt idx="8613">
                  <c:v>42376.0</c:v>
                </c:pt>
                <c:pt idx="8614">
                  <c:v>42377.0</c:v>
                </c:pt>
                <c:pt idx="8615">
                  <c:v>42380.0</c:v>
                </c:pt>
                <c:pt idx="8616">
                  <c:v>42381.0</c:v>
                </c:pt>
                <c:pt idx="8617">
                  <c:v>42382.0</c:v>
                </c:pt>
                <c:pt idx="8618">
                  <c:v>42383.0</c:v>
                </c:pt>
                <c:pt idx="8619">
                  <c:v>42384.0</c:v>
                </c:pt>
                <c:pt idx="8620">
                  <c:v>42387.0</c:v>
                </c:pt>
                <c:pt idx="8621">
                  <c:v>42388.0</c:v>
                </c:pt>
                <c:pt idx="8622">
                  <c:v>42389.0</c:v>
                </c:pt>
                <c:pt idx="8623">
                  <c:v>42390.0</c:v>
                </c:pt>
                <c:pt idx="8624">
                  <c:v>42391.0</c:v>
                </c:pt>
                <c:pt idx="8625">
                  <c:v>42394.0</c:v>
                </c:pt>
                <c:pt idx="8626">
                  <c:v>42395.0</c:v>
                </c:pt>
                <c:pt idx="8627">
                  <c:v>42396.0</c:v>
                </c:pt>
                <c:pt idx="8628">
                  <c:v>42397.0</c:v>
                </c:pt>
                <c:pt idx="8629">
                  <c:v>42398.0</c:v>
                </c:pt>
                <c:pt idx="8630">
                  <c:v>42401.0</c:v>
                </c:pt>
                <c:pt idx="8631">
                  <c:v>42402.0</c:v>
                </c:pt>
                <c:pt idx="8632">
                  <c:v>42403.0</c:v>
                </c:pt>
                <c:pt idx="8633">
                  <c:v>42404.0</c:v>
                </c:pt>
                <c:pt idx="8634">
                  <c:v>42405.0</c:v>
                </c:pt>
                <c:pt idx="8635">
                  <c:v>42408.0</c:v>
                </c:pt>
                <c:pt idx="8636">
                  <c:v>42409.0</c:v>
                </c:pt>
                <c:pt idx="8637">
                  <c:v>42410.0</c:v>
                </c:pt>
                <c:pt idx="8638">
                  <c:v>42411.0</c:v>
                </c:pt>
                <c:pt idx="8639">
                  <c:v>42412.0</c:v>
                </c:pt>
                <c:pt idx="8640">
                  <c:v>42415.0</c:v>
                </c:pt>
                <c:pt idx="8641">
                  <c:v>42416.0</c:v>
                </c:pt>
                <c:pt idx="8642">
                  <c:v>42417.0</c:v>
                </c:pt>
                <c:pt idx="8643">
                  <c:v>42418.0</c:v>
                </c:pt>
                <c:pt idx="8644">
                  <c:v>42419.0</c:v>
                </c:pt>
                <c:pt idx="8645">
                  <c:v>42422.0</c:v>
                </c:pt>
                <c:pt idx="8646">
                  <c:v>42423.0</c:v>
                </c:pt>
                <c:pt idx="8647">
                  <c:v>42424.0</c:v>
                </c:pt>
                <c:pt idx="8648">
                  <c:v>42425.0</c:v>
                </c:pt>
                <c:pt idx="8649">
                  <c:v>42426.0</c:v>
                </c:pt>
                <c:pt idx="8650">
                  <c:v>42429.0</c:v>
                </c:pt>
                <c:pt idx="8651">
                  <c:v>42430.0</c:v>
                </c:pt>
                <c:pt idx="8652">
                  <c:v>42431.0</c:v>
                </c:pt>
                <c:pt idx="8653">
                  <c:v>42432.0</c:v>
                </c:pt>
                <c:pt idx="8654">
                  <c:v>42433.0</c:v>
                </c:pt>
                <c:pt idx="8655">
                  <c:v>42436.0</c:v>
                </c:pt>
                <c:pt idx="8656">
                  <c:v>42437.0</c:v>
                </c:pt>
                <c:pt idx="8657">
                  <c:v>42438.0</c:v>
                </c:pt>
                <c:pt idx="8658">
                  <c:v>42439.0</c:v>
                </c:pt>
                <c:pt idx="8659">
                  <c:v>42440.0</c:v>
                </c:pt>
                <c:pt idx="8660">
                  <c:v>42443.0</c:v>
                </c:pt>
                <c:pt idx="8661">
                  <c:v>42444.0</c:v>
                </c:pt>
                <c:pt idx="8662">
                  <c:v>42445.0</c:v>
                </c:pt>
                <c:pt idx="8663">
                  <c:v>42446.0</c:v>
                </c:pt>
                <c:pt idx="8664">
                  <c:v>42447.0</c:v>
                </c:pt>
                <c:pt idx="8665">
                  <c:v>42450.0</c:v>
                </c:pt>
                <c:pt idx="8666">
                  <c:v>42451.0</c:v>
                </c:pt>
                <c:pt idx="8667">
                  <c:v>42452.0</c:v>
                </c:pt>
                <c:pt idx="8668">
                  <c:v>42453.0</c:v>
                </c:pt>
                <c:pt idx="8669">
                  <c:v>42454.0</c:v>
                </c:pt>
                <c:pt idx="8670">
                  <c:v>42457.0</c:v>
                </c:pt>
                <c:pt idx="8671">
                  <c:v>42458.0</c:v>
                </c:pt>
                <c:pt idx="8672">
                  <c:v>42459.0</c:v>
                </c:pt>
                <c:pt idx="8673">
                  <c:v>42460.0</c:v>
                </c:pt>
                <c:pt idx="8674">
                  <c:v>42461.0</c:v>
                </c:pt>
                <c:pt idx="8675">
                  <c:v>42464.0</c:v>
                </c:pt>
                <c:pt idx="8676">
                  <c:v>42465.0</c:v>
                </c:pt>
                <c:pt idx="8677">
                  <c:v>42466.0</c:v>
                </c:pt>
                <c:pt idx="8678">
                  <c:v>42467.0</c:v>
                </c:pt>
                <c:pt idx="8679">
                  <c:v>42468.0</c:v>
                </c:pt>
                <c:pt idx="8680">
                  <c:v>42471.0</c:v>
                </c:pt>
                <c:pt idx="8681">
                  <c:v>42472.0</c:v>
                </c:pt>
                <c:pt idx="8682">
                  <c:v>42473.0</c:v>
                </c:pt>
                <c:pt idx="8683">
                  <c:v>42474.0</c:v>
                </c:pt>
                <c:pt idx="8684">
                  <c:v>42475.0</c:v>
                </c:pt>
                <c:pt idx="8685">
                  <c:v>42478.0</c:v>
                </c:pt>
                <c:pt idx="8686">
                  <c:v>42479.0</c:v>
                </c:pt>
                <c:pt idx="8687">
                  <c:v>42480.0</c:v>
                </c:pt>
                <c:pt idx="8688">
                  <c:v>42481.0</c:v>
                </c:pt>
                <c:pt idx="8689">
                  <c:v>42482.0</c:v>
                </c:pt>
                <c:pt idx="8690">
                  <c:v>42485.0</c:v>
                </c:pt>
                <c:pt idx="8691">
                  <c:v>42486.0</c:v>
                </c:pt>
                <c:pt idx="8692">
                  <c:v>42487.0</c:v>
                </c:pt>
                <c:pt idx="8693">
                  <c:v>42488.0</c:v>
                </c:pt>
                <c:pt idx="8694">
                  <c:v>42489.0</c:v>
                </c:pt>
                <c:pt idx="8695">
                  <c:v>42492.0</c:v>
                </c:pt>
                <c:pt idx="8696">
                  <c:v>42493.0</c:v>
                </c:pt>
                <c:pt idx="8697">
                  <c:v>42494.0</c:v>
                </c:pt>
                <c:pt idx="8698">
                  <c:v>42495.0</c:v>
                </c:pt>
                <c:pt idx="8699">
                  <c:v>42496.0</c:v>
                </c:pt>
                <c:pt idx="8700">
                  <c:v>42499.0</c:v>
                </c:pt>
                <c:pt idx="8701">
                  <c:v>42500.0</c:v>
                </c:pt>
                <c:pt idx="8702">
                  <c:v>42501.0</c:v>
                </c:pt>
                <c:pt idx="8703">
                  <c:v>42502.0</c:v>
                </c:pt>
                <c:pt idx="8704">
                  <c:v>42503.0</c:v>
                </c:pt>
                <c:pt idx="8705">
                  <c:v>42506.0</c:v>
                </c:pt>
                <c:pt idx="8706">
                  <c:v>42507.0</c:v>
                </c:pt>
                <c:pt idx="8707">
                  <c:v>42508.0</c:v>
                </c:pt>
                <c:pt idx="8708">
                  <c:v>42509.0</c:v>
                </c:pt>
                <c:pt idx="8709">
                  <c:v>42510.0</c:v>
                </c:pt>
                <c:pt idx="8710">
                  <c:v>42513.0</c:v>
                </c:pt>
                <c:pt idx="8711">
                  <c:v>42514.0</c:v>
                </c:pt>
                <c:pt idx="8712">
                  <c:v>42515.0</c:v>
                </c:pt>
                <c:pt idx="8713">
                  <c:v>42516.0</c:v>
                </c:pt>
                <c:pt idx="8714">
                  <c:v>42517.0</c:v>
                </c:pt>
                <c:pt idx="8715">
                  <c:v>42520.0</c:v>
                </c:pt>
                <c:pt idx="8716">
                  <c:v>42521.0</c:v>
                </c:pt>
                <c:pt idx="8717">
                  <c:v>42522.0</c:v>
                </c:pt>
                <c:pt idx="8718">
                  <c:v>42523.0</c:v>
                </c:pt>
                <c:pt idx="8719">
                  <c:v>42524.0</c:v>
                </c:pt>
                <c:pt idx="8720">
                  <c:v>42527.0</c:v>
                </c:pt>
                <c:pt idx="8721">
                  <c:v>42528.0</c:v>
                </c:pt>
                <c:pt idx="8722">
                  <c:v>42529.0</c:v>
                </c:pt>
                <c:pt idx="8723">
                  <c:v>42530.0</c:v>
                </c:pt>
                <c:pt idx="8724">
                  <c:v>42531.0</c:v>
                </c:pt>
                <c:pt idx="8725">
                  <c:v>42534.0</c:v>
                </c:pt>
                <c:pt idx="8726">
                  <c:v>42535.0</c:v>
                </c:pt>
                <c:pt idx="8727">
                  <c:v>42536.0</c:v>
                </c:pt>
                <c:pt idx="8728">
                  <c:v>42537.0</c:v>
                </c:pt>
                <c:pt idx="8729">
                  <c:v>42538.0</c:v>
                </c:pt>
                <c:pt idx="8730">
                  <c:v>42541.0</c:v>
                </c:pt>
                <c:pt idx="8731">
                  <c:v>42542.0</c:v>
                </c:pt>
                <c:pt idx="8732">
                  <c:v>42543.0</c:v>
                </c:pt>
                <c:pt idx="8733">
                  <c:v>42544.0</c:v>
                </c:pt>
                <c:pt idx="8734">
                  <c:v>42545.0</c:v>
                </c:pt>
                <c:pt idx="8735">
                  <c:v>42548.0</c:v>
                </c:pt>
                <c:pt idx="8736">
                  <c:v>42549.0</c:v>
                </c:pt>
                <c:pt idx="8737">
                  <c:v>42550.0</c:v>
                </c:pt>
                <c:pt idx="8738">
                  <c:v>42551.0</c:v>
                </c:pt>
                <c:pt idx="8739">
                  <c:v>42552.0</c:v>
                </c:pt>
                <c:pt idx="8740">
                  <c:v>42555.0</c:v>
                </c:pt>
                <c:pt idx="8741">
                  <c:v>42556.0</c:v>
                </c:pt>
                <c:pt idx="8742">
                  <c:v>42557.0</c:v>
                </c:pt>
                <c:pt idx="8743">
                  <c:v>42558.0</c:v>
                </c:pt>
                <c:pt idx="8744">
                  <c:v>42559.0</c:v>
                </c:pt>
                <c:pt idx="8745">
                  <c:v>42562.0</c:v>
                </c:pt>
                <c:pt idx="8746">
                  <c:v>42563.0</c:v>
                </c:pt>
                <c:pt idx="8747">
                  <c:v>42564.0</c:v>
                </c:pt>
                <c:pt idx="8748">
                  <c:v>42565.0</c:v>
                </c:pt>
                <c:pt idx="8749">
                  <c:v>42566.0</c:v>
                </c:pt>
                <c:pt idx="8750">
                  <c:v>42569.0</c:v>
                </c:pt>
                <c:pt idx="8751">
                  <c:v>42570.0</c:v>
                </c:pt>
                <c:pt idx="8752">
                  <c:v>42571.0</c:v>
                </c:pt>
                <c:pt idx="8753">
                  <c:v>42572.0</c:v>
                </c:pt>
                <c:pt idx="8754">
                  <c:v>42573.0</c:v>
                </c:pt>
                <c:pt idx="8755">
                  <c:v>42576.0</c:v>
                </c:pt>
                <c:pt idx="8756">
                  <c:v>42577.0</c:v>
                </c:pt>
                <c:pt idx="8757">
                  <c:v>42578.0</c:v>
                </c:pt>
                <c:pt idx="8758">
                  <c:v>42579.0</c:v>
                </c:pt>
                <c:pt idx="8759">
                  <c:v>42580.0</c:v>
                </c:pt>
                <c:pt idx="8760">
                  <c:v>42583.0</c:v>
                </c:pt>
                <c:pt idx="8761">
                  <c:v>42584.0</c:v>
                </c:pt>
                <c:pt idx="8762">
                  <c:v>42585.0</c:v>
                </c:pt>
                <c:pt idx="8763">
                  <c:v>42586.0</c:v>
                </c:pt>
                <c:pt idx="8764">
                  <c:v>42587.0</c:v>
                </c:pt>
                <c:pt idx="8765">
                  <c:v>42590.0</c:v>
                </c:pt>
                <c:pt idx="8766">
                  <c:v>42591.0</c:v>
                </c:pt>
                <c:pt idx="8767">
                  <c:v>42592.0</c:v>
                </c:pt>
                <c:pt idx="8768">
                  <c:v>42593.0</c:v>
                </c:pt>
                <c:pt idx="8769">
                  <c:v>42594.0</c:v>
                </c:pt>
                <c:pt idx="8770">
                  <c:v>42597.0</c:v>
                </c:pt>
                <c:pt idx="8771">
                  <c:v>42598.0</c:v>
                </c:pt>
                <c:pt idx="8772">
                  <c:v>42599.0</c:v>
                </c:pt>
                <c:pt idx="8773">
                  <c:v>42600.0</c:v>
                </c:pt>
                <c:pt idx="8774">
                  <c:v>42601.0</c:v>
                </c:pt>
                <c:pt idx="8775">
                  <c:v>42604.0</c:v>
                </c:pt>
                <c:pt idx="8776">
                  <c:v>42605.0</c:v>
                </c:pt>
                <c:pt idx="8777">
                  <c:v>42606.0</c:v>
                </c:pt>
                <c:pt idx="8778">
                  <c:v>42607.0</c:v>
                </c:pt>
                <c:pt idx="8779">
                  <c:v>42608.0</c:v>
                </c:pt>
                <c:pt idx="8780">
                  <c:v>42611.0</c:v>
                </c:pt>
                <c:pt idx="8781">
                  <c:v>42612.0</c:v>
                </c:pt>
                <c:pt idx="8782">
                  <c:v>42613.0</c:v>
                </c:pt>
                <c:pt idx="8783">
                  <c:v>42614.0</c:v>
                </c:pt>
                <c:pt idx="8784">
                  <c:v>42615.0</c:v>
                </c:pt>
                <c:pt idx="8785">
                  <c:v>42618.0</c:v>
                </c:pt>
                <c:pt idx="8786">
                  <c:v>42619.0</c:v>
                </c:pt>
                <c:pt idx="8787">
                  <c:v>42620.0</c:v>
                </c:pt>
                <c:pt idx="8788">
                  <c:v>42621.0</c:v>
                </c:pt>
                <c:pt idx="8789">
                  <c:v>42622.0</c:v>
                </c:pt>
                <c:pt idx="8790">
                  <c:v>42625.0</c:v>
                </c:pt>
                <c:pt idx="8791">
                  <c:v>42626.0</c:v>
                </c:pt>
                <c:pt idx="8792">
                  <c:v>42627.0</c:v>
                </c:pt>
                <c:pt idx="8793">
                  <c:v>42628.0</c:v>
                </c:pt>
                <c:pt idx="8794">
                  <c:v>42629.0</c:v>
                </c:pt>
                <c:pt idx="8795">
                  <c:v>42632.0</c:v>
                </c:pt>
                <c:pt idx="8796">
                  <c:v>42633.0</c:v>
                </c:pt>
                <c:pt idx="8797">
                  <c:v>42634.0</c:v>
                </c:pt>
                <c:pt idx="8798">
                  <c:v>42635.0</c:v>
                </c:pt>
                <c:pt idx="8799">
                  <c:v>42636.0</c:v>
                </c:pt>
                <c:pt idx="8800">
                  <c:v>42639.0</c:v>
                </c:pt>
                <c:pt idx="8801">
                  <c:v>42640.0</c:v>
                </c:pt>
                <c:pt idx="8802">
                  <c:v>42641.0</c:v>
                </c:pt>
                <c:pt idx="8803">
                  <c:v>42642.0</c:v>
                </c:pt>
                <c:pt idx="8804">
                  <c:v>42643.0</c:v>
                </c:pt>
                <c:pt idx="8805">
                  <c:v>42646.0</c:v>
                </c:pt>
                <c:pt idx="8806">
                  <c:v>42647.0</c:v>
                </c:pt>
                <c:pt idx="8807">
                  <c:v>42648.0</c:v>
                </c:pt>
                <c:pt idx="8808">
                  <c:v>42649.0</c:v>
                </c:pt>
                <c:pt idx="8809">
                  <c:v>42650.0</c:v>
                </c:pt>
                <c:pt idx="8810">
                  <c:v>42653.0</c:v>
                </c:pt>
                <c:pt idx="8811">
                  <c:v>42654.0</c:v>
                </c:pt>
                <c:pt idx="8812">
                  <c:v>42655.0</c:v>
                </c:pt>
                <c:pt idx="8813">
                  <c:v>42656.0</c:v>
                </c:pt>
                <c:pt idx="8814">
                  <c:v>42657.0</c:v>
                </c:pt>
                <c:pt idx="8815">
                  <c:v>42660.0</c:v>
                </c:pt>
                <c:pt idx="8816">
                  <c:v>42661.0</c:v>
                </c:pt>
                <c:pt idx="8817">
                  <c:v>42662.0</c:v>
                </c:pt>
                <c:pt idx="8818">
                  <c:v>42663.0</c:v>
                </c:pt>
                <c:pt idx="8819">
                  <c:v>42664.0</c:v>
                </c:pt>
                <c:pt idx="8820">
                  <c:v>42667.0</c:v>
                </c:pt>
                <c:pt idx="8821">
                  <c:v>42668.0</c:v>
                </c:pt>
                <c:pt idx="8822">
                  <c:v>42669.0</c:v>
                </c:pt>
                <c:pt idx="8823">
                  <c:v>42670.0</c:v>
                </c:pt>
                <c:pt idx="8824">
                  <c:v>42671.0</c:v>
                </c:pt>
                <c:pt idx="8825">
                  <c:v>42674.0</c:v>
                </c:pt>
                <c:pt idx="8826">
                  <c:v>42675.0</c:v>
                </c:pt>
                <c:pt idx="8827">
                  <c:v>42676.0</c:v>
                </c:pt>
                <c:pt idx="8828">
                  <c:v>42677.0</c:v>
                </c:pt>
                <c:pt idx="8829">
                  <c:v>42678.0</c:v>
                </c:pt>
                <c:pt idx="8830">
                  <c:v>42681.0</c:v>
                </c:pt>
                <c:pt idx="8831">
                  <c:v>42682.0</c:v>
                </c:pt>
                <c:pt idx="8832">
                  <c:v>42683.0</c:v>
                </c:pt>
                <c:pt idx="8833">
                  <c:v>42684.0</c:v>
                </c:pt>
                <c:pt idx="8834">
                  <c:v>42685.0</c:v>
                </c:pt>
                <c:pt idx="8835">
                  <c:v>42688.0</c:v>
                </c:pt>
                <c:pt idx="8836">
                  <c:v>42689.0</c:v>
                </c:pt>
                <c:pt idx="8837">
                  <c:v>42690.0</c:v>
                </c:pt>
                <c:pt idx="8838">
                  <c:v>42691.0</c:v>
                </c:pt>
                <c:pt idx="8839">
                  <c:v>42692.0</c:v>
                </c:pt>
                <c:pt idx="8840">
                  <c:v>42695.0</c:v>
                </c:pt>
                <c:pt idx="8841">
                  <c:v>42696.0</c:v>
                </c:pt>
                <c:pt idx="8842">
                  <c:v>42697.0</c:v>
                </c:pt>
                <c:pt idx="8843">
                  <c:v>42698.0</c:v>
                </c:pt>
                <c:pt idx="8844">
                  <c:v>42699.0</c:v>
                </c:pt>
                <c:pt idx="8845">
                  <c:v>42702.0</c:v>
                </c:pt>
                <c:pt idx="8846">
                  <c:v>42703.0</c:v>
                </c:pt>
                <c:pt idx="8847">
                  <c:v>42704.0</c:v>
                </c:pt>
                <c:pt idx="8848">
                  <c:v>42705.0</c:v>
                </c:pt>
                <c:pt idx="8849">
                  <c:v>42706.0</c:v>
                </c:pt>
                <c:pt idx="8850">
                  <c:v>42709.0</c:v>
                </c:pt>
                <c:pt idx="8851">
                  <c:v>42710.0</c:v>
                </c:pt>
                <c:pt idx="8852">
                  <c:v>42711.0</c:v>
                </c:pt>
                <c:pt idx="8853">
                  <c:v>42712.0</c:v>
                </c:pt>
                <c:pt idx="8854">
                  <c:v>42713.0</c:v>
                </c:pt>
                <c:pt idx="8855">
                  <c:v>42716.0</c:v>
                </c:pt>
                <c:pt idx="8856">
                  <c:v>42717.0</c:v>
                </c:pt>
                <c:pt idx="8857">
                  <c:v>42718.0</c:v>
                </c:pt>
                <c:pt idx="8858">
                  <c:v>42719.0</c:v>
                </c:pt>
                <c:pt idx="8859">
                  <c:v>42720.0</c:v>
                </c:pt>
                <c:pt idx="8860">
                  <c:v>42723.0</c:v>
                </c:pt>
                <c:pt idx="8861">
                  <c:v>42724.0</c:v>
                </c:pt>
                <c:pt idx="8862">
                  <c:v>42725.0</c:v>
                </c:pt>
                <c:pt idx="8863">
                  <c:v>42726.0</c:v>
                </c:pt>
                <c:pt idx="8864">
                  <c:v>42727.0</c:v>
                </c:pt>
                <c:pt idx="8865">
                  <c:v>42730.0</c:v>
                </c:pt>
                <c:pt idx="8866">
                  <c:v>42731.0</c:v>
                </c:pt>
                <c:pt idx="8867">
                  <c:v>42732.0</c:v>
                </c:pt>
                <c:pt idx="8868">
                  <c:v>42733.0</c:v>
                </c:pt>
                <c:pt idx="8869">
                  <c:v>42734.0</c:v>
                </c:pt>
                <c:pt idx="8870">
                  <c:v>42737.0</c:v>
                </c:pt>
                <c:pt idx="8871">
                  <c:v>42738.0</c:v>
                </c:pt>
                <c:pt idx="8872">
                  <c:v>42739.0</c:v>
                </c:pt>
                <c:pt idx="8873">
                  <c:v>42740.0</c:v>
                </c:pt>
                <c:pt idx="8874">
                  <c:v>42741.0</c:v>
                </c:pt>
                <c:pt idx="8875">
                  <c:v>42744.0</c:v>
                </c:pt>
                <c:pt idx="8876">
                  <c:v>42745.0</c:v>
                </c:pt>
                <c:pt idx="8877">
                  <c:v>42746.0</c:v>
                </c:pt>
                <c:pt idx="8878">
                  <c:v>42747.0</c:v>
                </c:pt>
                <c:pt idx="8879">
                  <c:v>42748.0</c:v>
                </c:pt>
                <c:pt idx="8880">
                  <c:v>42751.0</c:v>
                </c:pt>
                <c:pt idx="8881">
                  <c:v>42752.0</c:v>
                </c:pt>
                <c:pt idx="8882">
                  <c:v>42753.0</c:v>
                </c:pt>
                <c:pt idx="8883">
                  <c:v>42754.0</c:v>
                </c:pt>
                <c:pt idx="8884">
                  <c:v>42755.0</c:v>
                </c:pt>
                <c:pt idx="8885">
                  <c:v>42758.0</c:v>
                </c:pt>
                <c:pt idx="8886">
                  <c:v>42759.0</c:v>
                </c:pt>
                <c:pt idx="8887">
                  <c:v>42760.0</c:v>
                </c:pt>
                <c:pt idx="8888">
                  <c:v>42761.0</c:v>
                </c:pt>
                <c:pt idx="8889">
                  <c:v>42762.0</c:v>
                </c:pt>
                <c:pt idx="8890">
                  <c:v>42765.0</c:v>
                </c:pt>
                <c:pt idx="8891">
                  <c:v>42766.0</c:v>
                </c:pt>
                <c:pt idx="8892">
                  <c:v>42767.0</c:v>
                </c:pt>
                <c:pt idx="8893">
                  <c:v>42768.0</c:v>
                </c:pt>
                <c:pt idx="8894">
                  <c:v>42769.0</c:v>
                </c:pt>
                <c:pt idx="8895">
                  <c:v>42772.0</c:v>
                </c:pt>
                <c:pt idx="8896">
                  <c:v>42773.0</c:v>
                </c:pt>
                <c:pt idx="8897">
                  <c:v>42774.0</c:v>
                </c:pt>
                <c:pt idx="8898">
                  <c:v>42775.0</c:v>
                </c:pt>
                <c:pt idx="8899">
                  <c:v>42776.0</c:v>
                </c:pt>
                <c:pt idx="8900">
                  <c:v>42779.0</c:v>
                </c:pt>
                <c:pt idx="8901">
                  <c:v>42780.0</c:v>
                </c:pt>
                <c:pt idx="8902">
                  <c:v>42781.0</c:v>
                </c:pt>
                <c:pt idx="8903">
                  <c:v>42782.0</c:v>
                </c:pt>
                <c:pt idx="8904">
                  <c:v>42783.0</c:v>
                </c:pt>
                <c:pt idx="8905">
                  <c:v>42786.0</c:v>
                </c:pt>
                <c:pt idx="8906">
                  <c:v>42787.0</c:v>
                </c:pt>
                <c:pt idx="8907">
                  <c:v>42788.0</c:v>
                </c:pt>
                <c:pt idx="8908">
                  <c:v>42789.0</c:v>
                </c:pt>
                <c:pt idx="8909">
                  <c:v>42790.0</c:v>
                </c:pt>
                <c:pt idx="8910">
                  <c:v>42793.0</c:v>
                </c:pt>
                <c:pt idx="8911">
                  <c:v>42794.0</c:v>
                </c:pt>
                <c:pt idx="8912">
                  <c:v>42795.0</c:v>
                </c:pt>
                <c:pt idx="8913">
                  <c:v>42796.0</c:v>
                </c:pt>
                <c:pt idx="8914">
                  <c:v>42797.0</c:v>
                </c:pt>
                <c:pt idx="8915">
                  <c:v>42800.0</c:v>
                </c:pt>
                <c:pt idx="8916">
                  <c:v>42801.0</c:v>
                </c:pt>
                <c:pt idx="8917">
                  <c:v>42802.0</c:v>
                </c:pt>
                <c:pt idx="8918">
                  <c:v>42803.0</c:v>
                </c:pt>
                <c:pt idx="8919">
                  <c:v>42804.0</c:v>
                </c:pt>
                <c:pt idx="8920">
                  <c:v>42807.0</c:v>
                </c:pt>
                <c:pt idx="8921">
                  <c:v>42808.0</c:v>
                </c:pt>
                <c:pt idx="8922">
                  <c:v>42809.0</c:v>
                </c:pt>
                <c:pt idx="8923">
                  <c:v>42810.0</c:v>
                </c:pt>
                <c:pt idx="8924">
                  <c:v>42811.0</c:v>
                </c:pt>
                <c:pt idx="8925">
                  <c:v>42814.0</c:v>
                </c:pt>
                <c:pt idx="8926">
                  <c:v>42815.0</c:v>
                </c:pt>
                <c:pt idx="8927">
                  <c:v>42816.0</c:v>
                </c:pt>
                <c:pt idx="8928">
                  <c:v>42817.0</c:v>
                </c:pt>
                <c:pt idx="8929">
                  <c:v>42818.0</c:v>
                </c:pt>
                <c:pt idx="8930">
                  <c:v>42821.0</c:v>
                </c:pt>
                <c:pt idx="8931">
                  <c:v>42822.0</c:v>
                </c:pt>
                <c:pt idx="8932">
                  <c:v>42823.0</c:v>
                </c:pt>
                <c:pt idx="8933">
                  <c:v>42824.0</c:v>
                </c:pt>
                <c:pt idx="8934">
                  <c:v>42825.0</c:v>
                </c:pt>
                <c:pt idx="8935">
                  <c:v>42828.0</c:v>
                </c:pt>
                <c:pt idx="8936">
                  <c:v>42829.0</c:v>
                </c:pt>
                <c:pt idx="8937">
                  <c:v>42830.0</c:v>
                </c:pt>
                <c:pt idx="8938">
                  <c:v>42831.0</c:v>
                </c:pt>
                <c:pt idx="8939">
                  <c:v>42832.0</c:v>
                </c:pt>
                <c:pt idx="8940">
                  <c:v>42835.0</c:v>
                </c:pt>
                <c:pt idx="8941">
                  <c:v>42836.0</c:v>
                </c:pt>
                <c:pt idx="8942">
                  <c:v>42837.0</c:v>
                </c:pt>
                <c:pt idx="8943">
                  <c:v>42838.0</c:v>
                </c:pt>
                <c:pt idx="8944">
                  <c:v>42839.0</c:v>
                </c:pt>
                <c:pt idx="8945">
                  <c:v>42842.0</c:v>
                </c:pt>
                <c:pt idx="8946">
                  <c:v>42843.0</c:v>
                </c:pt>
                <c:pt idx="8947">
                  <c:v>42844.0</c:v>
                </c:pt>
                <c:pt idx="8948">
                  <c:v>42845.0</c:v>
                </c:pt>
                <c:pt idx="8949">
                  <c:v>42846.0</c:v>
                </c:pt>
                <c:pt idx="8950">
                  <c:v>42849.0</c:v>
                </c:pt>
                <c:pt idx="8951">
                  <c:v>42850.0</c:v>
                </c:pt>
                <c:pt idx="8952">
                  <c:v>42851.0</c:v>
                </c:pt>
                <c:pt idx="8953">
                  <c:v>42852.0</c:v>
                </c:pt>
                <c:pt idx="8954">
                  <c:v>42853.0</c:v>
                </c:pt>
                <c:pt idx="8955">
                  <c:v>42856.0</c:v>
                </c:pt>
                <c:pt idx="8956">
                  <c:v>42857.0</c:v>
                </c:pt>
                <c:pt idx="8957">
                  <c:v>42858.0</c:v>
                </c:pt>
                <c:pt idx="8958">
                  <c:v>42859.0</c:v>
                </c:pt>
                <c:pt idx="8959">
                  <c:v>42860.0</c:v>
                </c:pt>
                <c:pt idx="8960">
                  <c:v>42863.0</c:v>
                </c:pt>
                <c:pt idx="8961">
                  <c:v>42864.0</c:v>
                </c:pt>
                <c:pt idx="8962">
                  <c:v>42865.0</c:v>
                </c:pt>
                <c:pt idx="8963">
                  <c:v>42866.0</c:v>
                </c:pt>
                <c:pt idx="8964">
                  <c:v>42867.0</c:v>
                </c:pt>
                <c:pt idx="8965">
                  <c:v>42870.0</c:v>
                </c:pt>
                <c:pt idx="8966">
                  <c:v>42871.0</c:v>
                </c:pt>
                <c:pt idx="8967">
                  <c:v>42872.0</c:v>
                </c:pt>
                <c:pt idx="8968">
                  <c:v>42873.0</c:v>
                </c:pt>
                <c:pt idx="8969">
                  <c:v>42874.0</c:v>
                </c:pt>
                <c:pt idx="8970">
                  <c:v>42877.0</c:v>
                </c:pt>
                <c:pt idx="8971">
                  <c:v>42878.0</c:v>
                </c:pt>
                <c:pt idx="8972">
                  <c:v>42879.0</c:v>
                </c:pt>
                <c:pt idx="8973">
                  <c:v>42880.0</c:v>
                </c:pt>
                <c:pt idx="8974">
                  <c:v>42881.0</c:v>
                </c:pt>
                <c:pt idx="8975">
                  <c:v>42884.0</c:v>
                </c:pt>
                <c:pt idx="8976">
                  <c:v>42885.0</c:v>
                </c:pt>
                <c:pt idx="8977">
                  <c:v>42886.0</c:v>
                </c:pt>
                <c:pt idx="8978">
                  <c:v>42887.0</c:v>
                </c:pt>
                <c:pt idx="8979">
                  <c:v>42888.0</c:v>
                </c:pt>
                <c:pt idx="8980">
                  <c:v>42891.0</c:v>
                </c:pt>
                <c:pt idx="8981">
                  <c:v>42892.0</c:v>
                </c:pt>
                <c:pt idx="8982">
                  <c:v>42893.0</c:v>
                </c:pt>
                <c:pt idx="8983">
                  <c:v>42894.0</c:v>
                </c:pt>
                <c:pt idx="8984">
                  <c:v>42895.0</c:v>
                </c:pt>
                <c:pt idx="8985">
                  <c:v>42898.0</c:v>
                </c:pt>
                <c:pt idx="8986">
                  <c:v>42899.0</c:v>
                </c:pt>
                <c:pt idx="8987">
                  <c:v>42900.0</c:v>
                </c:pt>
                <c:pt idx="8988">
                  <c:v>42901.0</c:v>
                </c:pt>
                <c:pt idx="8989">
                  <c:v>42902.0</c:v>
                </c:pt>
                <c:pt idx="8990">
                  <c:v>42905.0</c:v>
                </c:pt>
                <c:pt idx="8991">
                  <c:v>42906.0</c:v>
                </c:pt>
                <c:pt idx="8992">
                  <c:v>42907.0</c:v>
                </c:pt>
                <c:pt idx="8993">
                  <c:v>42908.0</c:v>
                </c:pt>
                <c:pt idx="8994">
                  <c:v>42909.0</c:v>
                </c:pt>
                <c:pt idx="8995">
                  <c:v>42912.0</c:v>
                </c:pt>
                <c:pt idx="8996">
                  <c:v>42913.0</c:v>
                </c:pt>
                <c:pt idx="8997">
                  <c:v>42914.0</c:v>
                </c:pt>
                <c:pt idx="8998">
                  <c:v>42915.0</c:v>
                </c:pt>
                <c:pt idx="8999">
                  <c:v>42916.0</c:v>
                </c:pt>
                <c:pt idx="9000">
                  <c:v>42919.0</c:v>
                </c:pt>
                <c:pt idx="9001">
                  <c:v>42920.0</c:v>
                </c:pt>
                <c:pt idx="9002">
                  <c:v>42921.0</c:v>
                </c:pt>
                <c:pt idx="9003">
                  <c:v>42922.0</c:v>
                </c:pt>
                <c:pt idx="9004">
                  <c:v>42923.0</c:v>
                </c:pt>
                <c:pt idx="9005">
                  <c:v>42926.0</c:v>
                </c:pt>
                <c:pt idx="9006">
                  <c:v>42927.0</c:v>
                </c:pt>
                <c:pt idx="9007">
                  <c:v>42928.0</c:v>
                </c:pt>
                <c:pt idx="9008">
                  <c:v>42929.0</c:v>
                </c:pt>
                <c:pt idx="9009">
                  <c:v>42930.0</c:v>
                </c:pt>
                <c:pt idx="9010">
                  <c:v>42933.0</c:v>
                </c:pt>
                <c:pt idx="9011">
                  <c:v>42934.0</c:v>
                </c:pt>
                <c:pt idx="9012">
                  <c:v>42935.0</c:v>
                </c:pt>
                <c:pt idx="9013">
                  <c:v>42936.0</c:v>
                </c:pt>
                <c:pt idx="9014">
                  <c:v>42937.0</c:v>
                </c:pt>
                <c:pt idx="9015">
                  <c:v>42940.0</c:v>
                </c:pt>
                <c:pt idx="9016">
                  <c:v>42941.0</c:v>
                </c:pt>
                <c:pt idx="9017">
                  <c:v>42942.0</c:v>
                </c:pt>
                <c:pt idx="9018">
                  <c:v>42943.0</c:v>
                </c:pt>
                <c:pt idx="9019">
                  <c:v>42944.0</c:v>
                </c:pt>
                <c:pt idx="9020">
                  <c:v>42947.0</c:v>
                </c:pt>
                <c:pt idx="9021">
                  <c:v>42948.0</c:v>
                </c:pt>
                <c:pt idx="9022">
                  <c:v>42949.0</c:v>
                </c:pt>
                <c:pt idx="9023">
                  <c:v>42950.0</c:v>
                </c:pt>
                <c:pt idx="9024">
                  <c:v>42951.0</c:v>
                </c:pt>
                <c:pt idx="9025">
                  <c:v>42954.0</c:v>
                </c:pt>
                <c:pt idx="9026">
                  <c:v>42955.0</c:v>
                </c:pt>
                <c:pt idx="9027">
                  <c:v>42956.0</c:v>
                </c:pt>
                <c:pt idx="9028">
                  <c:v>42957.0</c:v>
                </c:pt>
                <c:pt idx="9029">
                  <c:v>42958.0</c:v>
                </c:pt>
                <c:pt idx="9030">
                  <c:v>42961.0</c:v>
                </c:pt>
                <c:pt idx="9031">
                  <c:v>42962.0</c:v>
                </c:pt>
                <c:pt idx="9032">
                  <c:v>42963.0</c:v>
                </c:pt>
                <c:pt idx="9033">
                  <c:v>42964.0</c:v>
                </c:pt>
                <c:pt idx="9034">
                  <c:v>42965.0</c:v>
                </c:pt>
                <c:pt idx="9035">
                  <c:v>42968.0</c:v>
                </c:pt>
                <c:pt idx="9036">
                  <c:v>42969.0</c:v>
                </c:pt>
                <c:pt idx="9037">
                  <c:v>42970.0</c:v>
                </c:pt>
                <c:pt idx="9038">
                  <c:v>42971.0</c:v>
                </c:pt>
                <c:pt idx="9039">
                  <c:v>42972.0</c:v>
                </c:pt>
                <c:pt idx="9040">
                  <c:v>42975.0</c:v>
                </c:pt>
                <c:pt idx="9041">
                  <c:v>42976.0</c:v>
                </c:pt>
                <c:pt idx="9042">
                  <c:v>42977.0</c:v>
                </c:pt>
                <c:pt idx="9043">
                  <c:v>42978.0</c:v>
                </c:pt>
                <c:pt idx="9044">
                  <c:v>42979.0</c:v>
                </c:pt>
                <c:pt idx="9045">
                  <c:v>42982.0</c:v>
                </c:pt>
                <c:pt idx="9046">
                  <c:v>42983.0</c:v>
                </c:pt>
                <c:pt idx="9047">
                  <c:v>42984.0</c:v>
                </c:pt>
                <c:pt idx="9048">
                  <c:v>42985.0</c:v>
                </c:pt>
                <c:pt idx="9049">
                  <c:v>42986.0</c:v>
                </c:pt>
                <c:pt idx="9050">
                  <c:v>42989.0</c:v>
                </c:pt>
                <c:pt idx="9051">
                  <c:v>42990.0</c:v>
                </c:pt>
                <c:pt idx="9052">
                  <c:v>42991.0</c:v>
                </c:pt>
                <c:pt idx="9053">
                  <c:v>42992.0</c:v>
                </c:pt>
                <c:pt idx="9054">
                  <c:v>42993.0</c:v>
                </c:pt>
                <c:pt idx="9055">
                  <c:v>42996.0</c:v>
                </c:pt>
                <c:pt idx="9056">
                  <c:v>42997.0</c:v>
                </c:pt>
                <c:pt idx="9057">
                  <c:v>42998.0</c:v>
                </c:pt>
                <c:pt idx="9058">
                  <c:v>42999.0</c:v>
                </c:pt>
                <c:pt idx="9059">
                  <c:v>43000.0</c:v>
                </c:pt>
                <c:pt idx="9060">
                  <c:v>43003.0</c:v>
                </c:pt>
                <c:pt idx="9061">
                  <c:v>43004.0</c:v>
                </c:pt>
                <c:pt idx="9062">
                  <c:v>43005.0</c:v>
                </c:pt>
                <c:pt idx="9063">
                  <c:v>43006.0</c:v>
                </c:pt>
                <c:pt idx="9064">
                  <c:v>43007.0</c:v>
                </c:pt>
                <c:pt idx="9065">
                  <c:v>43010.0</c:v>
                </c:pt>
                <c:pt idx="9066">
                  <c:v>43011.0</c:v>
                </c:pt>
                <c:pt idx="9067">
                  <c:v>43012.0</c:v>
                </c:pt>
                <c:pt idx="9068">
                  <c:v>43013.0</c:v>
                </c:pt>
                <c:pt idx="9069">
                  <c:v>43014.0</c:v>
                </c:pt>
                <c:pt idx="9070">
                  <c:v>43017.0</c:v>
                </c:pt>
                <c:pt idx="9071">
                  <c:v>43018.0</c:v>
                </c:pt>
                <c:pt idx="9072">
                  <c:v>43019.0</c:v>
                </c:pt>
                <c:pt idx="9073">
                  <c:v>43020.0</c:v>
                </c:pt>
                <c:pt idx="9074">
                  <c:v>43021.0</c:v>
                </c:pt>
                <c:pt idx="9075">
                  <c:v>43024.0</c:v>
                </c:pt>
                <c:pt idx="9076">
                  <c:v>43025.0</c:v>
                </c:pt>
                <c:pt idx="9077">
                  <c:v>43026.0</c:v>
                </c:pt>
                <c:pt idx="9078">
                  <c:v>43027.0</c:v>
                </c:pt>
                <c:pt idx="9079">
                  <c:v>43028.0</c:v>
                </c:pt>
                <c:pt idx="9080">
                  <c:v>43031.0</c:v>
                </c:pt>
                <c:pt idx="9081">
                  <c:v>43032.0</c:v>
                </c:pt>
                <c:pt idx="9082">
                  <c:v>43033.0</c:v>
                </c:pt>
                <c:pt idx="9083">
                  <c:v>43034.0</c:v>
                </c:pt>
                <c:pt idx="9084">
                  <c:v>43035.0</c:v>
                </c:pt>
                <c:pt idx="9085">
                  <c:v>43038.0</c:v>
                </c:pt>
                <c:pt idx="9086">
                  <c:v>43039.0</c:v>
                </c:pt>
                <c:pt idx="9087">
                  <c:v>43040.0</c:v>
                </c:pt>
                <c:pt idx="9088">
                  <c:v>43041.0</c:v>
                </c:pt>
                <c:pt idx="9089">
                  <c:v>43042.0</c:v>
                </c:pt>
                <c:pt idx="9090">
                  <c:v>43045.0</c:v>
                </c:pt>
                <c:pt idx="9091">
                  <c:v>43046.0</c:v>
                </c:pt>
                <c:pt idx="9092">
                  <c:v>43047.0</c:v>
                </c:pt>
                <c:pt idx="9093">
                  <c:v>43048.0</c:v>
                </c:pt>
                <c:pt idx="9094">
                  <c:v>43049.0</c:v>
                </c:pt>
                <c:pt idx="9095">
                  <c:v>43052.0</c:v>
                </c:pt>
                <c:pt idx="9096">
                  <c:v>43053.0</c:v>
                </c:pt>
                <c:pt idx="9097">
                  <c:v>43054.0</c:v>
                </c:pt>
                <c:pt idx="9098">
                  <c:v>43055.0</c:v>
                </c:pt>
                <c:pt idx="9099">
                  <c:v>43056.0</c:v>
                </c:pt>
                <c:pt idx="9100">
                  <c:v>43059.0</c:v>
                </c:pt>
                <c:pt idx="9101">
                  <c:v>43060.0</c:v>
                </c:pt>
                <c:pt idx="9102">
                  <c:v>43061.0</c:v>
                </c:pt>
                <c:pt idx="9103">
                  <c:v>43062.0</c:v>
                </c:pt>
                <c:pt idx="9104">
                  <c:v>43063.0</c:v>
                </c:pt>
                <c:pt idx="9105">
                  <c:v>43066.0</c:v>
                </c:pt>
                <c:pt idx="9106">
                  <c:v>43067.0</c:v>
                </c:pt>
                <c:pt idx="9107">
                  <c:v>43068.0</c:v>
                </c:pt>
                <c:pt idx="9108">
                  <c:v>43069.0</c:v>
                </c:pt>
                <c:pt idx="9109">
                  <c:v>43070.0</c:v>
                </c:pt>
                <c:pt idx="9110">
                  <c:v>43073.0</c:v>
                </c:pt>
                <c:pt idx="9111">
                  <c:v>43074.0</c:v>
                </c:pt>
                <c:pt idx="9112">
                  <c:v>43075.0</c:v>
                </c:pt>
                <c:pt idx="9113">
                  <c:v>43076.0</c:v>
                </c:pt>
                <c:pt idx="9114">
                  <c:v>43077.0</c:v>
                </c:pt>
                <c:pt idx="9115">
                  <c:v>43080.0</c:v>
                </c:pt>
                <c:pt idx="9116">
                  <c:v>43081.0</c:v>
                </c:pt>
                <c:pt idx="9117">
                  <c:v>43082.0</c:v>
                </c:pt>
                <c:pt idx="9118">
                  <c:v>43083.0</c:v>
                </c:pt>
                <c:pt idx="9119">
                  <c:v>43084.0</c:v>
                </c:pt>
                <c:pt idx="9120">
                  <c:v>43087.0</c:v>
                </c:pt>
                <c:pt idx="9121">
                  <c:v>43088.0</c:v>
                </c:pt>
                <c:pt idx="9122">
                  <c:v>43089.0</c:v>
                </c:pt>
                <c:pt idx="9123">
                  <c:v>43090.0</c:v>
                </c:pt>
                <c:pt idx="9124">
                  <c:v>43091.0</c:v>
                </c:pt>
                <c:pt idx="9125">
                  <c:v>43094.0</c:v>
                </c:pt>
                <c:pt idx="9126">
                  <c:v>43095.0</c:v>
                </c:pt>
                <c:pt idx="9127">
                  <c:v>43096.0</c:v>
                </c:pt>
                <c:pt idx="9128">
                  <c:v>43097.0</c:v>
                </c:pt>
                <c:pt idx="9129">
                  <c:v>43098.0</c:v>
                </c:pt>
                <c:pt idx="9130">
                  <c:v>43101.0</c:v>
                </c:pt>
                <c:pt idx="9131">
                  <c:v>43102.0</c:v>
                </c:pt>
                <c:pt idx="9132">
                  <c:v>43103.0</c:v>
                </c:pt>
                <c:pt idx="9133">
                  <c:v>43104.0</c:v>
                </c:pt>
                <c:pt idx="9134">
                  <c:v>43105.0</c:v>
                </c:pt>
                <c:pt idx="9135">
                  <c:v>43108.0</c:v>
                </c:pt>
                <c:pt idx="9136">
                  <c:v>43109.0</c:v>
                </c:pt>
                <c:pt idx="9137">
                  <c:v>43110.0</c:v>
                </c:pt>
                <c:pt idx="9138">
                  <c:v>43111.0</c:v>
                </c:pt>
                <c:pt idx="9139">
                  <c:v>43112.0</c:v>
                </c:pt>
                <c:pt idx="9140">
                  <c:v>43115.0</c:v>
                </c:pt>
                <c:pt idx="9141">
                  <c:v>43116.0</c:v>
                </c:pt>
                <c:pt idx="9142">
                  <c:v>43117.0</c:v>
                </c:pt>
                <c:pt idx="9143">
                  <c:v>43118.0</c:v>
                </c:pt>
                <c:pt idx="9144">
                  <c:v>43119.0</c:v>
                </c:pt>
                <c:pt idx="9145">
                  <c:v>43122.0</c:v>
                </c:pt>
                <c:pt idx="9146">
                  <c:v>43123.0</c:v>
                </c:pt>
                <c:pt idx="9147">
                  <c:v>43124.0</c:v>
                </c:pt>
                <c:pt idx="9148">
                  <c:v>43125.0</c:v>
                </c:pt>
                <c:pt idx="9149">
                  <c:v>43126.0</c:v>
                </c:pt>
                <c:pt idx="9150">
                  <c:v>43129.0</c:v>
                </c:pt>
                <c:pt idx="9151">
                  <c:v>43130.0</c:v>
                </c:pt>
                <c:pt idx="9152">
                  <c:v>43131.0</c:v>
                </c:pt>
                <c:pt idx="9153">
                  <c:v>43132.0</c:v>
                </c:pt>
                <c:pt idx="9154">
                  <c:v>43133.0</c:v>
                </c:pt>
                <c:pt idx="9155">
                  <c:v>43136.0</c:v>
                </c:pt>
                <c:pt idx="9156">
                  <c:v>43137.0</c:v>
                </c:pt>
                <c:pt idx="9157">
                  <c:v>43138.0</c:v>
                </c:pt>
                <c:pt idx="9158">
                  <c:v>43139.0</c:v>
                </c:pt>
                <c:pt idx="9159">
                  <c:v>43140.0</c:v>
                </c:pt>
                <c:pt idx="9160">
                  <c:v>43143.0</c:v>
                </c:pt>
                <c:pt idx="9161">
                  <c:v>43144.0</c:v>
                </c:pt>
                <c:pt idx="9162">
                  <c:v>43145.0</c:v>
                </c:pt>
                <c:pt idx="9163">
                  <c:v>43146.0</c:v>
                </c:pt>
                <c:pt idx="9164">
                  <c:v>43147.0</c:v>
                </c:pt>
                <c:pt idx="9165">
                  <c:v>43150.0</c:v>
                </c:pt>
                <c:pt idx="9166">
                  <c:v>43151.0</c:v>
                </c:pt>
                <c:pt idx="9167">
                  <c:v>43152.0</c:v>
                </c:pt>
                <c:pt idx="9168">
                  <c:v>43153.0</c:v>
                </c:pt>
                <c:pt idx="9169">
                  <c:v>43154.0</c:v>
                </c:pt>
                <c:pt idx="9170">
                  <c:v>43157.0</c:v>
                </c:pt>
                <c:pt idx="9171">
                  <c:v>43158.0</c:v>
                </c:pt>
                <c:pt idx="9172">
                  <c:v>43159.0</c:v>
                </c:pt>
                <c:pt idx="9173">
                  <c:v>43160.0</c:v>
                </c:pt>
                <c:pt idx="9174">
                  <c:v>43161.0</c:v>
                </c:pt>
                <c:pt idx="9175">
                  <c:v>43164.0</c:v>
                </c:pt>
                <c:pt idx="9176">
                  <c:v>43165.0</c:v>
                </c:pt>
                <c:pt idx="9177">
                  <c:v>43166.0</c:v>
                </c:pt>
                <c:pt idx="9178">
                  <c:v>43167.0</c:v>
                </c:pt>
                <c:pt idx="9179">
                  <c:v>43168.0</c:v>
                </c:pt>
                <c:pt idx="9180">
                  <c:v>43171.0</c:v>
                </c:pt>
                <c:pt idx="9181">
                  <c:v>43172.0</c:v>
                </c:pt>
                <c:pt idx="9182">
                  <c:v>43173.0</c:v>
                </c:pt>
                <c:pt idx="9183">
                  <c:v>43174.0</c:v>
                </c:pt>
                <c:pt idx="9184">
                  <c:v>43175.0</c:v>
                </c:pt>
                <c:pt idx="9185">
                  <c:v>43178.0</c:v>
                </c:pt>
                <c:pt idx="9186">
                  <c:v>43179.0</c:v>
                </c:pt>
                <c:pt idx="9187">
                  <c:v>43180.0</c:v>
                </c:pt>
                <c:pt idx="9188">
                  <c:v>43181.0</c:v>
                </c:pt>
                <c:pt idx="9189">
                  <c:v>43182.0</c:v>
                </c:pt>
                <c:pt idx="9190">
                  <c:v>43185.0</c:v>
                </c:pt>
                <c:pt idx="9191">
                  <c:v>43186.0</c:v>
                </c:pt>
                <c:pt idx="9192">
                  <c:v>43187.0</c:v>
                </c:pt>
                <c:pt idx="9193">
                  <c:v>43188.0</c:v>
                </c:pt>
                <c:pt idx="9194">
                  <c:v>43189.0</c:v>
                </c:pt>
                <c:pt idx="9195">
                  <c:v>43192.0</c:v>
                </c:pt>
                <c:pt idx="9196">
                  <c:v>43193.0</c:v>
                </c:pt>
                <c:pt idx="9197">
                  <c:v>43194.0</c:v>
                </c:pt>
                <c:pt idx="9198">
                  <c:v>43195.0</c:v>
                </c:pt>
                <c:pt idx="9199">
                  <c:v>43196.0</c:v>
                </c:pt>
                <c:pt idx="9200">
                  <c:v>43199.0</c:v>
                </c:pt>
                <c:pt idx="9201">
                  <c:v>43200.0</c:v>
                </c:pt>
                <c:pt idx="9202">
                  <c:v>43201.0</c:v>
                </c:pt>
                <c:pt idx="9203">
                  <c:v>43202.0</c:v>
                </c:pt>
                <c:pt idx="9204">
                  <c:v>43203.0</c:v>
                </c:pt>
                <c:pt idx="9205">
                  <c:v>43206.0</c:v>
                </c:pt>
                <c:pt idx="9206">
                  <c:v>43207.0</c:v>
                </c:pt>
                <c:pt idx="9207">
                  <c:v>43208.0</c:v>
                </c:pt>
                <c:pt idx="9208">
                  <c:v>43209.0</c:v>
                </c:pt>
                <c:pt idx="9209">
                  <c:v>43210.0</c:v>
                </c:pt>
                <c:pt idx="9210">
                  <c:v>43213.0</c:v>
                </c:pt>
                <c:pt idx="9211">
                  <c:v>43214.0</c:v>
                </c:pt>
                <c:pt idx="9212">
                  <c:v>43215.0</c:v>
                </c:pt>
                <c:pt idx="9213">
                  <c:v>43216.0</c:v>
                </c:pt>
                <c:pt idx="9214">
                  <c:v>43217.0</c:v>
                </c:pt>
                <c:pt idx="9215">
                  <c:v>43220.0</c:v>
                </c:pt>
                <c:pt idx="9216">
                  <c:v>43221.0</c:v>
                </c:pt>
                <c:pt idx="9217">
                  <c:v>43222.0</c:v>
                </c:pt>
                <c:pt idx="9218">
                  <c:v>43223.0</c:v>
                </c:pt>
                <c:pt idx="9219">
                  <c:v>43224.0</c:v>
                </c:pt>
                <c:pt idx="9220">
                  <c:v>43227.0</c:v>
                </c:pt>
                <c:pt idx="9221">
                  <c:v>43228.0</c:v>
                </c:pt>
                <c:pt idx="9222">
                  <c:v>43229.0</c:v>
                </c:pt>
                <c:pt idx="9223">
                  <c:v>43230.0</c:v>
                </c:pt>
                <c:pt idx="9224">
                  <c:v>43231.0</c:v>
                </c:pt>
                <c:pt idx="9225">
                  <c:v>43234.0</c:v>
                </c:pt>
                <c:pt idx="9226">
                  <c:v>43235.0</c:v>
                </c:pt>
                <c:pt idx="9227">
                  <c:v>43236.0</c:v>
                </c:pt>
                <c:pt idx="9228">
                  <c:v>43237.0</c:v>
                </c:pt>
                <c:pt idx="9229">
                  <c:v>43238.0</c:v>
                </c:pt>
                <c:pt idx="9230">
                  <c:v>43241.0</c:v>
                </c:pt>
                <c:pt idx="9231">
                  <c:v>43242.0</c:v>
                </c:pt>
              </c:numCache>
            </c:numRef>
          </c:cat>
          <c:val>
            <c:numRef>
              <c:f>'data propres'!$D$4:$D$9235</c:f>
              <c:numCache>
                <c:formatCode>0.00</c:formatCode>
                <c:ptCount val="9232"/>
                <c:pt idx="0">
                  <c:v>13.1875</c:v>
                </c:pt>
                <c:pt idx="1">
                  <c:v>12.8125</c:v>
                </c:pt>
                <c:pt idx="2">
                  <c:v>12.4375</c:v>
                </c:pt>
                <c:pt idx="3">
                  <c:v>12.6875</c:v>
                </c:pt>
                <c:pt idx="4">
                  <c:v>12.6875</c:v>
                </c:pt>
                <c:pt idx="5">
                  <c:v>12.8125</c:v>
                </c:pt>
                <c:pt idx="6">
                  <c:v>12.6875</c:v>
                </c:pt>
                <c:pt idx="7">
                  <c:v>12.8125</c:v>
                </c:pt>
                <c:pt idx="8">
                  <c:v>12.6875</c:v>
                </c:pt>
                <c:pt idx="9">
                  <c:v>12.5625</c:v>
                </c:pt>
                <c:pt idx="10">
                  <c:v>12.6875</c:v>
                </c:pt>
                <c:pt idx="11">
                  <c:v>12.6875</c:v>
                </c:pt>
                <c:pt idx="12">
                  <c:v>12.6875</c:v>
                </c:pt>
                <c:pt idx="13">
                  <c:v>12.6875</c:v>
                </c:pt>
                <c:pt idx="14">
                  <c:v>12.8125</c:v>
                </c:pt>
                <c:pt idx="15">
                  <c:v>12.5625</c:v>
                </c:pt>
                <c:pt idx="16">
                  <c:v>12.4375</c:v>
                </c:pt>
                <c:pt idx="17">
                  <c:v>12.4375</c:v>
                </c:pt>
                <c:pt idx="18">
                  <c:v>12.4375</c:v>
                </c:pt>
                <c:pt idx="19">
                  <c:v>12.4375</c:v>
                </c:pt>
                <c:pt idx="20">
                  <c:v>12.5625</c:v>
                </c:pt>
                <c:pt idx="21">
                  <c:v>12.625</c:v>
                </c:pt>
                <c:pt idx="22">
                  <c:v>12.6875</c:v>
                </c:pt>
                <c:pt idx="23">
                  <c:v>12.625</c:v>
                </c:pt>
                <c:pt idx="24">
                  <c:v>12.6875</c:v>
                </c:pt>
                <c:pt idx="25">
                  <c:v>12.5</c:v>
                </c:pt>
                <c:pt idx="26">
                  <c:v>12.5</c:v>
                </c:pt>
                <c:pt idx="27">
                  <c:v>12.625</c:v>
                </c:pt>
                <c:pt idx="28">
                  <c:v>12.6875</c:v>
                </c:pt>
                <c:pt idx="29">
                  <c:v>12.6875</c:v>
                </c:pt>
                <c:pt idx="30">
                  <c:v>12.6875</c:v>
                </c:pt>
                <c:pt idx="31">
                  <c:v>12.6875</c:v>
                </c:pt>
                <c:pt idx="32">
                  <c:v>12.8125</c:v>
                </c:pt>
                <c:pt idx="33">
                  <c:v>12.875</c:v>
                </c:pt>
                <c:pt idx="34">
                  <c:v>12.6875</c:v>
                </c:pt>
                <c:pt idx="35">
                  <c:v>12.625</c:v>
                </c:pt>
                <c:pt idx="36">
                  <c:v>12.5625</c:v>
                </c:pt>
                <c:pt idx="37">
                  <c:v>12.8125</c:v>
                </c:pt>
                <c:pt idx="38">
                  <c:v>12.8125</c:v>
                </c:pt>
                <c:pt idx="39">
                  <c:v>12.6875</c:v>
                </c:pt>
                <c:pt idx="40">
                  <c:v>12.8125</c:v>
                </c:pt>
                <c:pt idx="41">
                  <c:v>12.8125</c:v>
                </c:pt>
                <c:pt idx="42">
                  <c:v>12.8125</c:v>
                </c:pt>
                <c:pt idx="43">
                  <c:v>12.8125</c:v>
                </c:pt>
                <c:pt idx="44">
                  <c:v>12.8125</c:v>
                </c:pt>
                <c:pt idx="45">
                  <c:v>12.8125</c:v>
                </c:pt>
                <c:pt idx="46">
                  <c:v>12.8125</c:v>
                </c:pt>
                <c:pt idx="47">
                  <c:v>12.8125</c:v>
                </c:pt>
                <c:pt idx="48">
                  <c:v>12.8125</c:v>
                </c:pt>
                <c:pt idx="49">
                  <c:v>12.8125</c:v>
                </c:pt>
                <c:pt idx="50">
                  <c:v>12.8125</c:v>
                </c:pt>
                <c:pt idx="51">
                  <c:v>12.8125</c:v>
                </c:pt>
                <c:pt idx="52">
                  <c:v>12.8125</c:v>
                </c:pt>
                <c:pt idx="53">
                  <c:v>12.8125</c:v>
                </c:pt>
                <c:pt idx="54">
                  <c:v>12.8125</c:v>
                </c:pt>
                <c:pt idx="55">
                  <c:v>12.8125</c:v>
                </c:pt>
                <c:pt idx="56">
                  <c:v>12.8125</c:v>
                </c:pt>
                <c:pt idx="57">
                  <c:v>12.8125</c:v>
                </c:pt>
                <c:pt idx="58">
                  <c:v>12.8125</c:v>
                </c:pt>
                <c:pt idx="59">
                  <c:v>12.8125</c:v>
                </c:pt>
                <c:pt idx="60">
                  <c:v>12.6875</c:v>
                </c:pt>
                <c:pt idx="61">
                  <c:v>12.4375</c:v>
                </c:pt>
                <c:pt idx="62">
                  <c:v>12.4375</c:v>
                </c:pt>
                <c:pt idx="63">
                  <c:v>12.5625</c:v>
                </c:pt>
                <c:pt idx="64">
                  <c:v>12.60417</c:v>
                </c:pt>
                <c:pt idx="65">
                  <c:v>12.64583</c:v>
                </c:pt>
                <c:pt idx="66">
                  <c:v>12.6875</c:v>
                </c:pt>
                <c:pt idx="67">
                  <c:v>12.8125</c:v>
                </c:pt>
                <c:pt idx="68">
                  <c:v>12.5625</c:v>
                </c:pt>
                <c:pt idx="69">
                  <c:v>12.5625</c:v>
                </c:pt>
                <c:pt idx="70">
                  <c:v>12.1875</c:v>
                </c:pt>
                <c:pt idx="71">
                  <c:v>12.1875</c:v>
                </c:pt>
                <c:pt idx="72">
                  <c:v>12.1875</c:v>
                </c:pt>
                <c:pt idx="73">
                  <c:v>12.1875</c:v>
                </c:pt>
                <c:pt idx="74">
                  <c:v>12.4375</c:v>
                </c:pt>
                <c:pt idx="75">
                  <c:v>12.5625</c:v>
                </c:pt>
                <c:pt idx="76">
                  <c:v>12.6875</c:v>
                </c:pt>
                <c:pt idx="77">
                  <c:v>12.6875</c:v>
                </c:pt>
                <c:pt idx="78">
                  <c:v>12.4375</c:v>
                </c:pt>
                <c:pt idx="79">
                  <c:v>12.4375</c:v>
                </c:pt>
                <c:pt idx="80">
                  <c:v>12.4375</c:v>
                </c:pt>
                <c:pt idx="81">
                  <c:v>12.4375</c:v>
                </c:pt>
                <c:pt idx="82">
                  <c:v>12.4375</c:v>
                </c:pt>
                <c:pt idx="83">
                  <c:v>12.4375</c:v>
                </c:pt>
                <c:pt idx="84">
                  <c:v>12.5625</c:v>
                </c:pt>
                <c:pt idx="85">
                  <c:v>12.5625</c:v>
                </c:pt>
                <c:pt idx="86">
                  <c:v>12.5625</c:v>
                </c:pt>
                <c:pt idx="87">
                  <c:v>12.5625</c:v>
                </c:pt>
                <c:pt idx="88">
                  <c:v>12.5625</c:v>
                </c:pt>
                <c:pt idx="89">
                  <c:v>12.6875</c:v>
                </c:pt>
                <c:pt idx="90">
                  <c:v>12.5625</c:v>
                </c:pt>
                <c:pt idx="91">
                  <c:v>12.4375</c:v>
                </c:pt>
                <c:pt idx="92">
                  <c:v>12.4375</c:v>
                </c:pt>
                <c:pt idx="93">
                  <c:v>12.4375</c:v>
                </c:pt>
                <c:pt idx="94">
                  <c:v>12.4375</c:v>
                </c:pt>
                <c:pt idx="95">
                  <c:v>12.3125</c:v>
                </c:pt>
                <c:pt idx="96">
                  <c:v>12.1875</c:v>
                </c:pt>
                <c:pt idx="97">
                  <c:v>12.1875</c:v>
                </c:pt>
                <c:pt idx="98">
                  <c:v>12.1875</c:v>
                </c:pt>
                <c:pt idx="99">
                  <c:v>12.3125</c:v>
                </c:pt>
                <c:pt idx="100">
                  <c:v>12.4375</c:v>
                </c:pt>
                <c:pt idx="101">
                  <c:v>12.3125</c:v>
                </c:pt>
                <c:pt idx="102">
                  <c:v>12.4375</c:v>
                </c:pt>
                <c:pt idx="103">
                  <c:v>12.1875</c:v>
                </c:pt>
                <c:pt idx="104">
                  <c:v>12.1875</c:v>
                </c:pt>
                <c:pt idx="105">
                  <c:v>12.3125</c:v>
                </c:pt>
                <c:pt idx="106">
                  <c:v>12.4375</c:v>
                </c:pt>
                <c:pt idx="107">
                  <c:v>12.5625</c:v>
                </c:pt>
                <c:pt idx="108">
                  <c:v>12.6875</c:v>
                </c:pt>
                <c:pt idx="109">
                  <c:v>12.6875</c:v>
                </c:pt>
                <c:pt idx="110">
                  <c:v>12.595</c:v>
                </c:pt>
                <c:pt idx="111">
                  <c:v>12.4375</c:v>
                </c:pt>
                <c:pt idx="112">
                  <c:v>12.5625</c:v>
                </c:pt>
                <c:pt idx="113">
                  <c:v>12.4375</c:v>
                </c:pt>
                <c:pt idx="114">
                  <c:v>12.5625</c:v>
                </c:pt>
                <c:pt idx="115">
                  <c:v>12.4375</c:v>
                </c:pt>
                <c:pt idx="116">
                  <c:v>12.4375</c:v>
                </c:pt>
                <c:pt idx="117">
                  <c:v>12.4375</c:v>
                </c:pt>
                <c:pt idx="118">
                  <c:v>12.5625</c:v>
                </c:pt>
                <c:pt idx="119">
                  <c:v>12.5625</c:v>
                </c:pt>
                <c:pt idx="120">
                  <c:v>12.1875</c:v>
                </c:pt>
                <c:pt idx="121">
                  <c:v>12.5</c:v>
                </c:pt>
                <c:pt idx="122">
                  <c:v>12.5</c:v>
                </c:pt>
                <c:pt idx="123">
                  <c:v>12.5</c:v>
                </c:pt>
                <c:pt idx="124">
                  <c:v>12.5625</c:v>
                </c:pt>
                <c:pt idx="125">
                  <c:v>12.4375</c:v>
                </c:pt>
                <c:pt idx="126">
                  <c:v>12.6875</c:v>
                </c:pt>
                <c:pt idx="127">
                  <c:v>12.4375</c:v>
                </c:pt>
                <c:pt idx="128">
                  <c:v>12.5625</c:v>
                </c:pt>
                <c:pt idx="129">
                  <c:v>12.4375</c:v>
                </c:pt>
                <c:pt idx="130">
                  <c:v>12.25</c:v>
                </c:pt>
                <c:pt idx="131">
                  <c:v>12.4375</c:v>
                </c:pt>
                <c:pt idx="132">
                  <c:v>12.6875</c:v>
                </c:pt>
                <c:pt idx="133">
                  <c:v>12.4375</c:v>
                </c:pt>
                <c:pt idx="134">
                  <c:v>12.3125</c:v>
                </c:pt>
                <c:pt idx="135">
                  <c:v>12.1875</c:v>
                </c:pt>
                <c:pt idx="136">
                  <c:v>12.125</c:v>
                </c:pt>
                <c:pt idx="137">
                  <c:v>12.125</c:v>
                </c:pt>
                <c:pt idx="138">
                  <c:v>12.125</c:v>
                </c:pt>
                <c:pt idx="139">
                  <c:v>12.3125</c:v>
                </c:pt>
                <c:pt idx="140">
                  <c:v>12.4375</c:v>
                </c:pt>
                <c:pt idx="141">
                  <c:v>12.0625</c:v>
                </c:pt>
                <c:pt idx="142">
                  <c:v>12.6875</c:v>
                </c:pt>
                <c:pt idx="143">
                  <c:v>12.25</c:v>
                </c:pt>
                <c:pt idx="144">
                  <c:v>12.0625</c:v>
                </c:pt>
                <c:pt idx="145">
                  <c:v>12.125</c:v>
                </c:pt>
                <c:pt idx="146">
                  <c:v>11.9375</c:v>
                </c:pt>
                <c:pt idx="147">
                  <c:v>12.3125</c:v>
                </c:pt>
                <c:pt idx="148">
                  <c:v>12.3125</c:v>
                </c:pt>
                <c:pt idx="149">
                  <c:v>12.8125</c:v>
                </c:pt>
                <c:pt idx="150">
                  <c:v>12.5625</c:v>
                </c:pt>
                <c:pt idx="151">
                  <c:v>12.3125</c:v>
                </c:pt>
                <c:pt idx="152">
                  <c:v>12.4375</c:v>
                </c:pt>
                <c:pt idx="153">
                  <c:v>12.6875</c:v>
                </c:pt>
                <c:pt idx="154">
                  <c:v>12.4375</c:v>
                </c:pt>
                <c:pt idx="155">
                  <c:v>12.375</c:v>
                </c:pt>
                <c:pt idx="156">
                  <c:v>12.5</c:v>
                </c:pt>
                <c:pt idx="157">
                  <c:v>12.4375</c:v>
                </c:pt>
                <c:pt idx="158">
                  <c:v>12.6875</c:v>
                </c:pt>
                <c:pt idx="159">
                  <c:v>12.75</c:v>
                </c:pt>
                <c:pt idx="160">
                  <c:v>12.8125</c:v>
                </c:pt>
                <c:pt idx="161">
                  <c:v>12.8125</c:v>
                </c:pt>
                <c:pt idx="162">
                  <c:v>12.8125</c:v>
                </c:pt>
                <c:pt idx="163">
                  <c:v>12.8125</c:v>
                </c:pt>
                <c:pt idx="164">
                  <c:v>12.8125</c:v>
                </c:pt>
                <c:pt idx="165">
                  <c:v>12.25</c:v>
                </c:pt>
                <c:pt idx="166">
                  <c:v>12.1875</c:v>
                </c:pt>
                <c:pt idx="167">
                  <c:v>12.0625</c:v>
                </c:pt>
                <c:pt idx="168">
                  <c:v>12.0625</c:v>
                </c:pt>
                <c:pt idx="169">
                  <c:v>12.0625</c:v>
                </c:pt>
                <c:pt idx="170">
                  <c:v>12.125</c:v>
                </c:pt>
                <c:pt idx="171">
                  <c:v>12.1875</c:v>
                </c:pt>
                <c:pt idx="172">
                  <c:v>12.3125</c:v>
                </c:pt>
                <c:pt idx="173">
                  <c:v>12.3125</c:v>
                </c:pt>
                <c:pt idx="174">
                  <c:v>12.8125</c:v>
                </c:pt>
                <c:pt idx="175">
                  <c:v>12.8125</c:v>
                </c:pt>
                <c:pt idx="176">
                  <c:v>12.1875</c:v>
                </c:pt>
                <c:pt idx="177">
                  <c:v>12.1875</c:v>
                </c:pt>
                <c:pt idx="178">
                  <c:v>11.9375</c:v>
                </c:pt>
                <c:pt idx="179">
                  <c:v>12.4375</c:v>
                </c:pt>
                <c:pt idx="180">
                  <c:v>12.3125</c:v>
                </c:pt>
                <c:pt idx="181">
                  <c:v>12.4375</c:v>
                </c:pt>
                <c:pt idx="182">
                  <c:v>12.5625</c:v>
                </c:pt>
                <c:pt idx="183">
                  <c:v>12.625</c:v>
                </c:pt>
                <c:pt idx="184">
                  <c:v>12.75</c:v>
                </c:pt>
                <c:pt idx="185">
                  <c:v>12.8125</c:v>
                </c:pt>
                <c:pt idx="186">
                  <c:v>12.8125</c:v>
                </c:pt>
                <c:pt idx="187">
                  <c:v>12.3125</c:v>
                </c:pt>
                <c:pt idx="188">
                  <c:v>12.1875</c:v>
                </c:pt>
                <c:pt idx="189">
                  <c:v>12.1875</c:v>
                </c:pt>
                <c:pt idx="190">
                  <c:v>12.5625</c:v>
                </c:pt>
                <c:pt idx="191">
                  <c:v>12.5625</c:v>
                </c:pt>
                <c:pt idx="192">
                  <c:v>12.5625</c:v>
                </c:pt>
                <c:pt idx="193">
                  <c:v>12.8125</c:v>
                </c:pt>
                <c:pt idx="194">
                  <c:v>12.5625</c:v>
                </c:pt>
                <c:pt idx="195">
                  <c:v>12.8125</c:v>
                </c:pt>
                <c:pt idx="196">
                  <c:v>12.5625</c:v>
                </c:pt>
                <c:pt idx="197">
                  <c:v>12.5625</c:v>
                </c:pt>
                <c:pt idx="198">
                  <c:v>12.6875</c:v>
                </c:pt>
                <c:pt idx="199">
                  <c:v>12.6875</c:v>
                </c:pt>
                <c:pt idx="200">
                  <c:v>12.5625</c:v>
                </c:pt>
                <c:pt idx="201">
                  <c:v>12.5625</c:v>
                </c:pt>
                <c:pt idx="202">
                  <c:v>12.625</c:v>
                </c:pt>
                <c:pt idx="203">
                  <c:v>12.4375</c:v>
                </c:pt>
                <c:pt idx="204">
                  <c:v>12.3125</c:v>
                </c:pt>
                <c:pt idx="205">
                  <c:v>12.1875</c:v>
                </c:pt>
                <c:pt idx="206">
                  <c:v>12.0625</c:v>
                </c:pt>
                <c:pt idx="207">
                  <c:v>12.0625</c:v>
                </c:pt>
                <c:pt idx="208">
                  <c:v>12.0625</c:v>
                </c:pt>
                <c:pt idx="209">
                  <c:v>12.0625</c:v>
                </c:pt>
                <c:pt idx="210">
                  <c:v>11.9375</c:v>
                </c:pt>
                <c:pt idx="211">
                  <c:v>11.9375</c:v>
                </c:pt>
                <c:pt idx="212">
                  <c:v>11.9375</c:v>
                </c:pt>
                <c:pt idx="213">
                  <c:v>11.9375</c:v>
                </c:pt>
                <c:pt idx="214">
                  <c:v>11.9375</c:v>
                </c:pt>
                <c:pt idx="215">
                  <c:v>11.9375</c:v>
                </c:pt>
                <c:pt idx="216">
                  <c:v>11.9375</c:v>
                </c:pt>
                <c:pt idx="217">
                  <c:v>12.1875</c:v>
                </c:pt>
                <c:pt idx="218">
                  <c:v>12.5625</c:v>
                </c:pt>
                <c:pt idx="219">
                  <c:v>12.6875</c:v>
                </c:pt>
                <c:pt idx="220">
                  <c:v>12.4375</c:v>
                </c:pt>
                <c:pt idx="221">
                  <c:v>12.5625</c:v>
                </c:pt>
                <c:pt idx="222">
                  <c:v>12.5625</c:v>
                </c:pt>
                <c:pt idx="223">
                  <c:v>12.5625</c:v>
                </c:pt>
                <c:pt idx="224">
                  <c:v>12.5</c:v>
                </c:pt>
                <c:pt idx="225">
                  <c:v>12.4375</c:v>
                </c:pt>
                <c:pt idx="226">
                  <c:v>11.9375</c:v>
                </c:pt>
                <c:pt idx="227">
                  <c:v>12.4375</c:v>
                </c:pt>
                <c:pt idx="228">
                  <c:v>12.3125</c:v>
                </c:pt>
                <c:pt idx="229">
                  <c:v>12.5625</c:v>
                </c:pt>
                <c:pt idx="230">
                  <c:v>12.4375</c:v>
                </c:pt>
                <c:pt idx="231">
                  <c:v>12.1875</c:v>
                </c:pt>
                <c:pt idx="232">
                  <c:v>11.9375</c:v>
                </c:pt>
                <c:pt idx="233">
                  <c:v>12.0625</c:v>
                </c:pt>
                <c:pt idx="234">
                  <c:v>11.9375</c:v>
                </c:pt>
                <c:pt idx="235">
                  <c:v>11.8125</c:v>
                </c:pt>
                <c:pt idx="236">
                  <c:v>11.6875</c:v>
                </c:pt>
                <c:pt idx="237">
                  <c:v>11.9375</c:v>
                </c:pt>
                <c:pt idx="238">
                  <c:v>12.1875</c:v>
                </c:pt>
                <c:pt idx="239">
                  <c:v>12.6875</c:v>
                </c:pt>
                <c:pt idx="240">
                  <c:v>12.4375</c:v>
                </c:pt>
                <c:pt idx="241">
                  <c:v>12.4375</c:v>
                </c:pt>
                <c:pt idx="242">
                  <c:v>11.9375</c:v>
                </c:pt>
                <c:pt idx="243">
                  <c:v>11.9375</c:v>
                </c:pt>
                <c:pt idx="244">
                  <c:v>11.6875</c:v>
                </c:pt>
                <c:pt idx="245">
                  <c:v>11.6875</c:v>
                </c:pt>
                <c:pt idx="246">
                  <c:v>11.6875</c:v>
                </c:pt>
                <c:pt idx="247">
                  <c:v>11.9375</c:v>
                </c:pt>
                <c:pt idx="248">
                  <c:v>12.4375</c:v>
                </c:pt>
                <c:pt idx="249">
                  <c:v>12.6875</c:v>
                </c:pt>
                <c:pt idx="250">
                  <c:v>12.6875</c:v>
                </c:pt>
                <c:pt idx="251">
                  <c:v>12.4375</c:v>
                </c:pt>
                <c:pt idx="252">
                  <c:v>12.0625</c:v>
                </c:pt>
                <c:pt idx="253">
                  <c:v>11.6875</c:v>
                </c:pt>
                <c:pt idx="254">
                  <c:v>11.6875</c:v>
                </c:pt>
                <c:pt idx="255">
                  <c:v>11.6875</c:v>
                </c:pt>
                <c:pt idx="256">
                  <c:v>12.27083</c:v>
                </c:pt>
                <c:pt idx="257">
                  <c:v>12.5625</c:v>
                </c:pt>
                <c:pt idx="258">
                  <c:v>12.6875</c:v>
                </c:pt>
                <c:pt idx="259">
                  <c:v>12.75</c:v>
                </c:pt>
                <c:pt idx="260">
                  <c:v>12.75</c:v>
                </c:pt>
                <c:pt idx="261">
                  <c:v>12.8125</c:v>
                </c:pt>
                <c:pt idx="262">
                  <c:v>12.8125</c:v>
                </c:pt>
                <c:pt idx="263">
                  <c:v>12.4375</c:v>
                </c:pt>
                <c:pt idx="264">
                  <c:v>12.6875</c:v>
                </c:pt>
                <c:pt idx="265">
                  <c:v>12.0625</c:v>
                </c:pt>
                <c:pt idx="266">
                  <c:v>12.1875</c:v>
                </c:pt>
                <c:pt idx="267">
                  <c:v>11.9375</c:v>
                </c:pt>
                <c:pt idx="268">
                  <c:v>12.1875</c:v>
                </c:pt>
                <c:pt idx="269">
                  <c:v>12.8125</c:v>
                </c:pt>
                <c:pt idx="270">
                  <c:v>12.5625</c:v>
                </c:pt>
                <c:pt idx="271">
                  <c:v>11.8125</c:v>
                </c:pt>
                <c:pt idx="272">
                  <c:v>11.6875</c:v>
                </c:pt>
                <c:pt idx="273">
                  <c:v>11.9375</c:v>
                </c:pt>
                <c:pt idx="274">
                  <c:v>12.8125</c:v>
                </c:pt>
                <c:pt idx="275">
                  <c:v>12.1875</c:v>
                </c:pt>
                <c:pt idx="276">
                  <c:v>11.9375</c:v>
                </c:pt>
                <c:pt idx="277">
                  <c:v>11.8125</c:v>
                </c:pt>
                <c:pt idx="278">
                  <c:v>12.3125</c:v>
                </c:pt>
                <c:pt idx="279">
                  <c:v>11.6875</c:v>
                </c:pt>
                <c:pt idx="280">
                  <c:v>11.6875</c:v>
                </c:pt>
                <c:pt idx="281">
                  <c:v>12.4375</c:v>
                </c:pt>
                <c:pt idx="282">
                  <c:v>11.9375</c:v>
                </c:pt>
                <c:pt idx="283">
                  <c:v>12.5625</c:v>
                </c:pt>
                <c:pt idx="284">
                  <c:v>12.8125</c:v>
                </c:pt>
                <c:pt idx="285">
                  <c:v>12.8125</c:v>
                </c:pt>
                <c:pt idx="286">
                  <c:v>12.4375</c:v>
                </c:pt>
                <c:pt idx="287">
                  <c:v>12.3125</c:v>
                </c:pt>
                <c:pt idx="288">
                  <c:v>12.1875</c:v>
                </c:pt>
                <c:pt idx="289">
                  <c:v>11.6875</c:v>
                </c:pt>
                <c:pt idx="290">
                  <c:v>11.6875</c:v>
                </c:pt>
                <c:pt idx="291">
                  <c:v>12.3125</c:v>
                </c:pt>
                <c:pt idx="292">
                  <c:v>12.4375</c:v>
                </c:pt>
                <c:pt idx="293">
                  <c:v>12.5625</c:v>
                </c:pt>
                <c:pt idx="294">
                  <c:v>12.6875</c:v>
                </c:pt>
                <c:pt idx="295">
                  <c:v>12.8125</c:v>
                </c:pt>
                <c:pt idx="296">
                  <c:v>12.0625</c:v>
                </c:pt>
                <c:pt idx="297">
                  <c:v>11.6875</c:v>
                </c:pt>
                <c:pt idx="298">
                  <c:v>11.875</c:v>
                </c:pt>
                <c:pt idx="299">
                  <c:v>11.9375</c:v>
                </c:pt>
                <c:pt idx="300">
                  <c:v>11.9375</c:v>
                </c:pt>
                <c:pt idx="301">
                  <c:v>11.875</c:v>
                </c:pt>
                <c:pt idx="302">
                  <c:v>12.1875</c:v>
                </c:pt>
                <c:pt idx="303">
                  <c:v>12.4375</c:v>
                </c:pt>
                <c:pt idx="304">
                  <c:v>12.6875</c:v>
                </c:pt>
                <c:pt idx="305">
                  <c:v>12.0625</c:v>
                </c:pt>
                <c:pt idx="306">
                  <c:v>12.4375</c:v>
                </c:pt>
                <c:pt idx="307">
                  <c:v>12.4375</c:v>
                </c:pt>
                <c:pt idx="308">
                  <c:v>12.4375</c:v>
                </c:pt>
                <c:pt idx="309">
                  <c:v>12.6875</c:v>
                </c:pt>
                <c:pt idx="310">
                  <c:v>12.3125</c:v>
                </c:pt>
                <c:pt idx="311">
                  <c:v>12.1875</c:v>
                </c:pt>
                <c:pt idx="312">
                  <c:v>12.4375</c:v>
                </c:pt>
                <c:pt idx="313">
                  <c:v>12.5625</c:v>
                </c:pt>
                <c:pt idx="314">
                  <c:v>12.6875</c:v>
                </c:pt>
                <c:pt idx="315">
                  <c:v>12.125</c:v>
                </c:pt>
                <c:pt idx="316">
                  <c:v>12.8125</c:v>
                </c:pt>
                <c:pt idx="317">
                  <c:v>12.0625</c:v>
                </c:pt>
                <c:pt idx="318">
                  <c:v>11.875</c:v>
                </c:pt>
                <c:pt idx="319">
                  <c:v>12.4375</c:v>
                </c:pt>
                <c:pt idx="320">
                  <c:v>12.375</c:v>
                </c:pt>
                <c:pt idx="321">
                  <c:v>11.9375</c:v>
                </c:pt>
                <c:pt idx="322">
                  <c:v>11.8125</c:v>
                </c:pt>
                <c:pt idx="323">
                  <c:v>11.6875</c:v>
                </c:pt>
                <c:pt idx="324">
                  <c:v>12.4375</c:v>
                </c:pt>
                <c:pt idx="325">
                  <c:v>11.6875</c:v>
                </c:pt>
                <c:pt idx="326">
                  <c:v>11.6875</c:v>
                </c:pt>
                <c:pt idx="327">
                  <c:v>11.6875</c:v>
                </c:pt>
                <c:pt idx="328">
                  <c:v>11.8125</c:v>
                </c:pt>
                <c:pt idx="329">
                  <c:v>12.4375</c:v>
                </c:pt>
                <c:pt idx="330">
                  <c:v>11.9375</c:v>
                </c:pt>
                <c:pt idx="331">
                  <c:v>12.3125</c:v>
                </c:pt>
                <c:pt idx="332">
                  <c:v>12.1875</c:v>
                </c:pt>
                <c:pt idx="333">
                  <c:v>11.9375</c:v>
                </c:pt>
                <c:pt idx="334">
                  <c:v>11.6875</c:v>
                </c:pt>
                <c:pt idx="335">
                  <c:v>11.6875</c:v>
                </c:pt>
                <c:pt idx="336">
                  <c:v>11.6875</c:v>
                </c:pt>
                <c:pt idx="337">
                  <c:v>11.6875</c:v>
                </c:pt>
                <c:pt idx="338">
                  <c:v>12.1875</c:v>
                </c:pt>
                <c:pt idx="339">
                  <c:v>12.02083</c:v>
                </c:pt>
                <c:pt idx="340">
                  <c:v>11.85417</c:v>
                </c:pt>
                <c:pt idx="341">
                  <c:v>11.6875</c:v>
                </c:pt>
                <c:pt idx="342">
                  <c:v>11.6875</c:v>
                </c:pt>
                <c:pt idx="343">
                  <c:v>11.8125</c:v>
                </c:pt>
                <c:pt idx="344">
                  <c:v>12.8125</c:v>
                </c:pt>
                <c:pt idx="345">
                  <c:v>12.8125</c:v>
                </c:pt>
                <c:pt idx="346">
                  <c:v>12.8125</c:v>
                </c:pt>
                <c:pt idx="347">
                  <c:v>12.3125</c:v>
                </c:pt>
                <c:pt idx="348">
                  <c:v>11.8125</c:v>
                </c:pt>
                <c:pt idx="349">
                  <c:v>12.8125</c:v>
                </c:pt>
                <c:pt idx="350">
                  <c:v>12.8125</c:v>
                </c:pt>
                <c:pt idx="351">
                  <c:v>12.8125</c:v>
                </c:pt>
                <c:pt idx="352">
                  <c:v>11.4375</c:v>
                </c:pt>
                <c:pt idx="353">
                  <c:v>11.4375</c:v>
                </c:pt>
                <c:pt idx="354">
                  <c:v>11.4375</c:v>
                </c:pt>
                <c:pt idx="355">
                  <c:v>11.4375</c:v>
                </c:pt>
                <c:pt idx="356">
                  <c:v>11.4375</c:v>
                </c:pt>
                <c:pt idx="357">
                  <c:v>11.9375</c:v>
                </c:pt>
                <c:pt idx="358">
                  <c:v>11.6875</c:v>
                </c:pt>
                <c:pt idx="359">
                  <c:v>11.4375</c:v>
                </c:pt>
                <c:pt idx="360">
                  <c:v>11.9375</c:v>
                </c:pt>
                <c:pt idx="361">
                  <c:v>11.6875</c:v>
                </c:pt>
                <c:pt idx="362">
                  <c:v>11.8125</c:v>
                </c:pt>
                <c:pt idx="363">
                  <c:v>11.9375</c:v>
                </c:pt>
                <c:pt idx="364">
                  <c:v>11.8125</c:v>
                </c:pt>
                <c:pt idx="365">
                  <c:v>12.02083</c:v>
                </c:pt>
                <c:pt idx="366">
                  <c:v>12.22917</c:v>
                </c:pt>
                <c:pt idx="367">
                  <c:v>12.4375</c:v>
                </c:pt>
                <c:pt idx="368">
                  <c:v>12.4375</c:v>
                </c:pt>
                <c:pt idx="369">
                  <c:v>11.9375</c:v>
                </c:pt>
                <c:pt idx="370">
                  <c:v>12.0625</c:v>
                </c:pt>
                <c:pt idx="371">
                  <c:v>12.8125</c:v>
                </c:pt>
                <c:pt idx="372">
                  <c:v>12.1875</c:v>
                </c:pt>
                <c:pt idx="373">
                  <c:v>12.8125</c:v>
                </c:pt>
                <c:pt idx="374">
                  <c:v>12.625</c:v>
                </c:pt>
                <c:pt idx="375">
                  <c:v>12.4375</c:v>
                </c:pt>
                <c:pt idx="376">
                  <c:v>12.4375</c:v>
                </c:pt>
                <c:pt idx="377">
                  <c:v>12.39904</c:v>
                </c:pt>
                <c:pt idx="378">
                  <c:v>12.36058</c:v>
                </c:pt>
                <c:pt idx="379">
                  <c:v>12.32211</c:v>
                </c:pt>
                <c:pt idx="380">
                  <c:v>12.283649</c:v>
                </c:pt>
                <c:pt idx="381">
                  <c:v>12.24519</c:v>
                </c:pt>
                <c:pt idx="382">
                  <c:v>12.20673</c:v>
                </c:pt>
                <c:pt idx="383">
                  <c:v>12.16827</c:v>
                </c:pt>
                <c:pt idx="384">
                  <c:v>12.12981</c:v>
                </c:pt>
                <c:pt idx="385">
                  <c:v>12.09134</c:v>
                </c:pt>
                <c:pt idx="386">
                  <c:v>12.052879</c:v>
                </c:pt>
                <c:pt idx="387">
                  <c:v>12.01442</c:v>
                </c:pt>
                <c:pt idx="388">
                  <c:v>11.97596</c:v>
                </c:pt>
                <c:pt idx="389">
                  <c:v>11.9375</c:v>
                </c:pt>
                <c:pt idx="390">
                  <c:v>12.4375</c:v>
                </c:pt>
                <c:pt idx="391">
                  <c:v>11.5625</c:v>
                </c:pt>
                <c:pt idx="392">
                  <c:v>11.6875</c:v>
                </c:pt>
                <c:pt idx="393">
                  <c:v>11.4375</c:v>
                </c:pt>
                <c:pt idx="394">
                  <c:v>11.1875</c:v>
                </c:pt>
                <c:pt idx="395">
                  <c:v>10.9375</c:v>
                </c:pt>
                <c:pt idx="396">
                  <c:v>10.9375</c:v>
                </c:pt>
                <c:pt idx="397">
                  <c:v>10.9375</c:v>
                </c:pt>
                <c:pt idx="398">
                  <c:v>10.9375</c:v>
                </c:pt>
                <c:pt idx="399">
                  <c:v>10.9375</c:v>
                </c:pt>
                <c:pt idx="400">
                  <c:v>12.4375</c:v>
                </c:pt>
                <c:pt idx="401">
                  <c:v>11.5625</c:v>
                </c:pt>
                <c:pt idx="402">
                  <c:v>11.1875</c:v>
                </c:pt>
                <c:pt idx="403">
                  <c:v>11.4375</c:v>
                </c:pt>
                <c:pt idx="404">
                  <c:v>11.6875</c:v>
                </c:pt>
                <c:pt idx="405">
                  <c:v>11.4375</c:v>
                </c:pt>
                <c:pt idx="406">
                  <c:v>11.375</c:v>
                </c:pt>
                <c:pt idx="407">
                  <c:v>11.4375</c:v>
                </c:pt>
                <c:pt idx="408">
                  <c:v>11.1875</c:v>
                </c:pt>
                <c:pt idx="409">
                  <c:v>11.3125</c:v>
                </c:pt>
                <c:pt idx="410">
                  <c:v>11.375</c:v>
                </c:pt>
                <c:pt idx="411">
                  <c:v>11.28125</c:v>
                </c:pt>
                <c:pt idx="412">
                  <c:v>11.1875</c:v>
                </c:pt>
                <c:pt idx="413">
                  <c:v>11.0625</c:v>
                </c:pt>
                <c:pt idx="414">
                  <c:v>10.9375</c:v>
                </c:pt>
                <c:pt idx="415">
                  <c:v>10.9375</c:v>
                </c:pt>
                <c:pt idx="416">
                  <c:v>10.9375</c:v>
                </c:pt>
                <c:pt idx="417">
                  <c:v>10.9375</c:v>
                </c:pt>
                <c:pt idx="418">
                  <c:v>11.4375</c:v>
                </c:pt>
                <c:pt idx="419">
                  <c:v>11.9375</c:v>
                </c:pt>
                <c:pt idx="420">
                  <c:v>11.4375</c:v>
                </c:pt>
                <c:pt idx="421">
                  <c:v>10.9375</c:v>
                </c:pt>
                <c:pt idx="422">
                  <c:v>11.4375</c:v>
                </c:pt>
                <c:pt idx="423">
                  <c:v>12.4375</c:v>
                </c:pt>
                <c:pt idx="424">
                  <c:v>12.4375</c:v>
                </c:pt>
                <c:pt idx="425">
                  <c:v>12.8125</c:v>
                </c:pt>
                <c:pt idx="426">
                  <c:v>11.0625</c:v>
                </c:pt>
                <c:pt idx="427">
                  <c:v>10.9375</c:v>
                </c:pt>
                <c:pt idx="428">
                  <c:v>10.875</c:v>
                </c:pt>
                <c:pt idx="429">
                  <c:v>10.8125</c:v>
                </c:pt>
                <c:pt idx="430">
                  <c:v>10.75</c:v>
                </c:pt>
                <c:pt idx="431">
                  <c:v>10.6875</c:v>
                </c:pt>
                <c:pt idx="432">
                  <c:v>10.6875</c:v>
                </c:pt>
                <c:pt idx="433">
                  <c:v>10.6875</c:v>
                </c:pt>
                <c:pt idx="434">
                  <c:v>10.6875</c:v>
                </c:pt>
                <c:pt idx="435">
                  <c:v>10.6875</c:v>
                </c:pt>
                <c:pt idx="436">
                  <c:v>10.6875</c:v>
                </c:pt>
                <c:pt idx="437">
                  <c:v>10.6875</c:v>
                </c:pt>
                <c:pt idx="438">
                  <c:v>10.6875</c:v>
                </c:pt>
                <c:pt idx="439">
                  <c:v>10.9375</c:v>
                </c:pt>
                <c:pt idx="440">
                  <c:v>10.6875</c:v>
                </c:pt>
                <c:pt idx="441">
                  <c:v>10.9375</c:v>
                </c:pt>
                <c:pt idx="442">
                  <c:v>10.9375</c:v>
                </c:pt>
                <c:pt idx="443">
                  <c:v>10.9375</c:v>
                </c:pt>
                <c:pt idx="444">
                  <c:v>11.6875</c:v>
                </c:pt>
                <c:pt idx="445">
                  <c:v>12.4375</c:v>
                </c:pt>
                <c:pt idx="446">
                  <c:v>12.4375</c:v>
                </c:pt>
                <c:pt idx="447">
                  <c:v>12.1875</c:v>
                </c:pt>
                <c:pt idx="448">
                  <c:v>12.8125</c:v>
                </c:pt>
                <c:pt idx="449">
                  <c:v>11.4375</c:v>
                </c:pt>
                <c:pt idx="450">
                  <c:v>11.3125</c:v>
                </c:pt>
                <c:pt idx="451">
                  <c:v>11.1875</c:v>
                </c:pt>
                <c:pt idx="452">
                  <c:v>11.4375</c:v>
                </c:pt>
                <c:pt idx="453">
                  <c:v>11.4375</c:v>
                </c:pt>
                <c:pt idx="454">
                  <c:v>11.3125</c:v>
                </c:pt>
                <c:pt idx="455">
                  <c:v>11.0625</c:v>
                </c:pt>
                <c:pt idx="456">
                  <c:v>11.4375</c:v>
                </c:pt>
                <c:pt idx="457">
                  <c:v>11.4375</c:v>
                </c:pt>
                <c:pt idx="458">
                  <c:v>11.375</c:v>
                </c:pt>
                <c:pt idx="459">
                  <c:v>11.6875</c:v>
                </c:pt>
                <c:pt idx="460">
                  <c:v>11.0625</c:v>
                </c:pt>
                <c:pt idx="461">
                  <c:v>11.0625</c:v>
                </c:pt>
                <c:pt idx="462">
                  <c:v>11.0</c:v>
                </c:pt>
                <c:pt idx="463">
                  <c:v>10.8125</c:v>
                </c:pt>
                <c:pt idx="464">
                  <c:v>10.9375</c:v>
                </c:pt>
                <c:pt idx="465">
                  <c:v>11.4375</c:v>
                </c:pt>
                <c:pt idx="466">
                  <c:v>11.1875</c:v>
                </c:pt>
                <c:pt idx="467">
                  <c:v>10.6875</c:v>
                </c:pt>
                <c:pt idx="468">
                  <c:v>10.9375</c:v>
                </c:pt>
                <c:pt idx="469">
                  <c:v>10.6875</c:v>
                </c:pt>
                <c:pt idx="470">
                  <c:v>10.4375</c:v>
                </c:pt>
                <c:pt idx="471">
                  <c:v>10.5625</c:v>
                </c:pt>
                <c:pt idx="472">
                  <c:v>10.4375</c:v>
                </c:pt>
                <c:pt idx="473">
                  <c:v>10.5</c:v>
                </c:pt>
                <c:pt idx="474">
                  <c:v>10.9375</c:v>
                </c:pt>
                <c:pt idx="475">
                  <c:v>10.4375</c:v>
                </c:pt>
                <c:pt idx="476">
                  <c:v>10.8125</c:v>
                </c:pt>
                <c:pt idx="477">
                  <c:v>10.8125</c:v>
                </c:pt>
                <c:pt idx="478">
                  <c:v>10.8125</c:v>
                </c:pt>
                <c:pt idx="479">
                  <c:v>10.6875</c:v>
                </c:pt>
                <c:pt idx="480">
                  <c:v>11.1875</c:v>
                </c:pt>
                <c:pt idx="481">
                  <c:v>11.5625</c:v>
                </c:pt>
                <c:pt idx="482">
                  <c:v>11.6875</c:v>
                </c:pt>
                <c:pt idx="483">
                  <c:v>11.9375</c:v>
                </c:pt>
                <c:pt idx="484">
                  <c:v>11.3125</c:v>
                </c:pt>
                <c:pt idx="485">
                  <c:v>11.3125</c:v>
                </c:pt>
                <c:pt idx="486">
                  <c:v>11.25</c:v>
                </c:pt>
                <c:pt idx="487">
                  <c:v>11.1875</c:v>
                </c:pt>
                <c:pt idx="488">
                  <c:v>11.1875</c:v>
                </c:pt>
                <c:pt idx="489">
                  <c:v>11.1875</c:v>
                </c:pt>
                <c:pt idx="490">
                  <c:v>11.1875</c:v>
                </c:pt>
                <c:pt idx="491">
                  <c:v>11.1875</c:v>
                </c:pt>
                <c:pt idx="492">
                  <c:v>11.1875</c:v>
                </c:pt>
                <c:pt idx="493">
                  <c:v>10.8125</c:v>
                </c:pt>
                <c:pt idx="494">
                  <c:v>10.9375</c:v>
                </c:pt>
                <c:pt idx="495">
                  <c:v>10.6875</c:v>
                </c:pt>
                <c:pt idx="496">
                  <c:v>10.6875</c:v>
                </c:pt>
                <c:pt idx="497">
                  <c:v>10.9375</c:v>
                </c:pt>
                <c:pt idx="498">
                  <c:v>11.0625</c:v>
                </c:pt>
                <c:pt idx="499">
                  <c:v>11.4375</c:v>
                </c:pt>
                <c:pt idx="500">
                  <c:v>11.1875</c:v>
                </c:pt>
                <c:pt idx="501">
                  <c:v>11.0625</c:v>
                </c:pt>
                <c:pt idx="502">
                  <c:v>10.6875</c:v>
                </c:pt>
                <c:pt idx="503">
                  <c:v>10.9375</c:v>
                </c:pt>
                <c:pt idx="504">
                  <c:v>10.5625</c:v>
                </c:pt>
                <c:pt idx="505">
                  <c:v>10.5</c:v>
                </c:pt>
                <c:pt idx="506">
                  <c:v>10.4375</c:v>
                </c:pt>
                <c:pt idx="507">
                  <c:v>10.4375</c:v>
                </c:pt>
                <c:pt idx="508">
                  <c:v>10.5625</c:v>
                </c:pt>
                <c:pt idx="509">
                  <c:v>10.8125</c:v>
                </c:pt>
                <c:pt idx="510">
                  <c:v>10.9375</c:v>
                </c:pt>
                <c:pt idx="511">
                  <c:v>11.1875</c:v>
                </c:pt>
                <c:pt idx="512">
                  <c:v>11.1875</c:v>
                </c:pt>
                <c:pt idx="513">
                  <c:v>11.1875</c:v>
                </c:pt>
                <c:pt idx="514">
                  <c:v>10.75</c:v>
                </c:pt>
                <c:pt idx="515">
                  <c:v>10.75</c:v>
                </c:pt>
                <c:pt idx="516">
                  <c:v>10.75</c:v>
                </c:pt>
                <c:pt idx="517">
                  <c:v>11.04167</c:v>
                </c:pt>
                <c:pt idx="518">
                  <c:v>11.1875</c:v>
                </c:pt>
                <c:pt idx="519">
                  <c:v>11.1875</c:v>
                </c:pt>
                <c:pt idx="520">
                  <c:v>11.1875</c:v>
                </c:pt>
                <c:pt idx="521">
                  <c:v>11.1875</c:v>
                </c:pt>
                <c:pt idx="522">
                  <c:v>11.1875</c:v>
                </c:pt>
                <c:pt idx="523">
                  <c:v>10.9375</c:v>
                </c:pt>
                <c:pt idx="524">
                  <c:v>10.4375</c:v>
                </c:pt>
                <c:pt idx="525">
                  <c:v>10.4375</c:v>
                </c:pt>
                <c:pt idx="526">
                  <c:v>10.6875</c:v>
                </c:pt>
                <c:pt idx="527">
                  <c:v>10.4375</c:v>
                </c:pt>
                <c:pt idx="528">
                  <c:v>10.4375</c:v>
                </c:pt>
                <c:pt idx="529">
                  <c:v>10.4375</c:v>
                </c:pt>
                <c:pt idx="530">
                  <c:v>10.6875</c:v>
                </c:pt>
                <c:pt idx="531">
                  <c:v>10.5625</c:v>
                </c:pt>
                <c:pt idx="532">
                  <c:v>10.1875</c:v>
                </c:pt>
                <c:pt idx="533">
                  <c:v>10.3125</c:v>
                </c:pt>
                <c:pt idx="534">
                  <c:v>10.375</c:v>
                </c:pt>
                <c:pt idx="535">
                  <c:v>10.3125</c:v>
                </c:pt>
                <c:pt idx="536">
                  <c:v>10.3125</c:v>
                </c:pt>
                <c:pt idx="537">
                  <c:v>10.3125</c:v>
                </c:pt>
                <c:pt idx="538">
                  <c:v>10.3125</c:v>
                </c:pt>
                <c:pt idx="539">
                  <c:v>10.3125</c:v>
                </c:pt>
                <c:pt idx="540">
                  <c:v>10.4375</c:v>
                </c:pt>
                <c:pt idx="541">
                  <c:v>10.8125</c:v>
                </c:pt>
                <c:pt idx="542">
                  <c:v>10.625</c:v>
                </c:pt>
                <c:pt idx="543">
                  <c:v>10.5625</c:v>
                </c:pt>
                <c:pt idx="544">
                  <c:v>10.6875</c:v>
                </c:pt>
                <c:pt idx="545">
                  <c:v>10.4375</c:v>
                </c:pt>
                <c:pt idx="546">
                  <c:v>10.5625</c:v>
                </c:pt>
                <c:pt idx="547">
                  <c:v>10.4375</c:v>
                </c:pt>
                <c:pt idx="548">
                  <c:v>10.5625</c:v>
                </c:pt>
                <c:pt idx="549">
                  <c:v>10.5625</c:v>
                </c:pt>
                <c:pt idx="550">
                  <c:v>10.5625</c:v>
                </c:pt>
                <c:pt idx="551">
                  <c:v>10.4685</c:v>
                </c:pt>
                <c:pt idx="552">
                  <c:v>10.5</c:v>
                </c:pt>
                <c:pt idx="553">
                  <c:v>10.625</c:v>
                </c:pt>
                <c:pt idx="554">
                  <c:v>10.6875</c:v>
                </c:pt>
                <c:pt idx="555">
                  <c:v>10.6875</c:v>
                </c:pt>
                <c:pt idx="556">
                  <c:v>10.6875</c:v>
                </c:pt>
                <c:pt idx="557">
                  <c:v>10.6875</c:v>
                </c:pt>
                <c:pt idx="558">
                  <c:v>10.6875</c:v>
                </c:pt>
                <c:pt idx="559">
                  <c:v>10.5625</c:v>
                </c:pt>
                <c:pt idx="560">
                  <c:v>10.5625</c:v>
                </c:pt>
                <c:pt idx="561">
                  <c:v>10.6875</c:v>
                </c:pt>
                <c:pt idx="562">
                  <c:v>10.5625</c:v>
                </c:pt>
                <c:pt idx="563">
                  <c:v>10.5</c:v>
                </c:pt>
                <c:pt idx="564">
                  <c:v>10.5</c:v>
                </c:pt>
                <c:pt idx="565">
                  <c:v>10.5</c:v>
                </c:pt>
                <c:pt idx="566">
                  <c:v>10.5625</c:v>
                </c:pt>
                <c:pt idx="567">
                  <c:v>10.5625</c:v>
                </c:pt>
                <c:pt idx="568">
                  <c:v>10.6875</c:v>
                </c:pt>
                <c:pt idx="569">
                  <c:v>10.6875</c:v>
                </c:pt>
                <c:pt idx="570">
                  <c:v>10.625</c:v>
                </c:pt>
                <c:pt idx="571">
                  <c:v>10.5625</c:v>
                </c:pt>
                <c:pt idx="572">
                  <c:v>10.5625</c:v>
                </c:pt>
                <c:pt idx="573">
                  <c:v>10.625</c:v>
                </c:pt>
                <c:pt idx="574">
                  <c:v>10.5625</c:v>
                </c:pt>
                <c:pt idx="575">
                  <c:v>10.6875</c:v>
                </c:pt>
                <c:pt idx="576">
                  <c:v>10.6875</c:v>
                </c:pt>
                <c:pt idx="577">
                  <c:v>10.5625</c:v>
                </c:pt>
                <c:pt idx="578">
                  <c:v>10.5</c:v>
                </c:pt>
                <c:pt idx="579">
                  <c:v>10.5</c:v>
                </c:pt>
                <c:pt idx="580">
                  <c:v>10.5625</c:v>
                </c:pt>
                <c:pt idx="581">
                  <c:v>10.6875</c:v>
                </c:pt>
                <c:pt idx="582">
                  <c:v>10.6875</c:v>
                </c:pt>
                <c:pt idx="583">
                  <c:v>10.625</c:v>
                </c:pt>
                <c:pt idx="584">
                  <c:v>10.6875</c:v>
                </c:pt>
                <c:pt idx="585">
                  <c:v>10.6875</c:v>
                </c:pt>
                <c:pt idx="586">
                  <c:v>10.5625</c:v>
                </c:pt>
                <c:pt idx="587">
                  <c:v>10.4375</c:v>
                </c:pt>
                <c:pt idx="588">
                  <c:v>10.4375</c:v>
                </c:pt>
                <c:pt idx="589">
                  <c:v>10.4375</c:v>
                </c:pt>
                <c:pt idx="590">
                  <c:v>10.4375</c:v>
                </c:pt>
                <c:pt idx="591">
                  <c:v>10.4375</c:v>
                </c:pt>
                <c:pt idx="592">
                  <c:v>10.5625</c:v>
                </c:pt>
                <c:pt idx="593">
                  <c:v>10.4375</c:v>
                </c:pt>
                <c:pt idx="594">
                  <c:v>10.4375</c:v>
                </c:pt>
                <c:pt idx="595">
                  <c:v>10.4375</c:v>
                </c:pt>
                <c:pt idx="596">
                  <c:v>10.4375</c:v>
                </c:pt>
                <c:pt idx="597">
                  <c:v>10.4375</c:v>
                </c:pt>
                <c:pt idx="598">
                  <c:v>10.4375</c:v>
                </c:pt>
                <c:pt idx="599">
                  <c:v>10.5625</c:v>
                </c:pt>
                <c:pt idx="600">
                  <c:v>10.4375</c:v>
                </c:pt>
                <c:pt idx="601">
                  <c:v>10.4375</c:v>
                </c:pt>
                <c:pt idx="602">
                  <c:v>10.4375</c:v>
                </c:pt>
                <c:pt idx="603">
                  <c:v>10.4375</c:v>
                </c:pt>
                <c:pt idx="604">
                  <c:v>10.1875</c:v>
                </c:pt>
                <c:pt idx="605">
                  <c:v>10.1875</c:v>
                </c:pt>
                <c:pt idx="606">
                  <c:v>10.1875</c:v>
                </c:pt>
                <c:pt idx="607">
                  <c:v>10.1875</c:v>
                </c:pt>
                <c:pt idx="608">
                  <c:v>10.1875</c:v>
                </c:pt>
                <c:pt idx="609">
                  <c:v>10.1875</c:v>
                </c:pt>
                <c:pt idx="610">
                  <c:v>10.125</c:v>
                </c:pt>
                <c:pt idx="611">
                  <c:v>10.0625</c:v>
                </c:pt>
                <c:pt idx="612">
                  <c:v>10.0625</c:v>
                </c:pt>
                <c:pt idx="613">
                  <c:v>10.0625</c:v>
                </c:pt>
                <c:pt idx="614">
                  <c:v>9.9375</c:v>
                </c:pt>
                <c:pt idx="615">
                  <c:v>10.0625</c:v>
                </c:pt>
                <c:pt idx="616">
                  <c:v>10.0625</c:v>
                </c:pt>
                <c:pt idx="617">
                  <c:v>10.0625</c:v>
                </c:pt>
                <c:pt idx="618">
                  <c:v>10.0625</c:v>
                </c:pt>
                <c:pt idx="619">
                  <c:v>10.0625</c:v>
                </c:pt>
                <c:pt idx="620">
                  <c:v>10.1875</c:v>
                </c:pt>
                <c:pt idx="621">
                  <c:v>10.0625</c:v>
                </c:pt>
                <c:pt idx="622">
                  <c:v>10.0625</c:v>
                </c:pt>
                <c:pt idx="623">
                  <c:v>10.1875</c:v>
                </c:pt>
                <c:pt idx="624">
                  <c:v>10.25</c:v>
                </c:pt>
                <c:pt idx="625">
                  <c:v>10.15625</c:v>
                </c:pt>
                <c:pt idx="626">
                  <c:v>10.0625</c:v>
                </c:pt>
                <c:pt idx="627">
                  <c:v>10.0625</c:v>
                </c:pt>
                <c:pt idx="628">
                  <c:v>10.1875</c:v>
                </c:pt>
                <c:pt idx="629">
                  <c:v>10.1875</c:v>
                </c:pt>
                <c:pt idx="630">
                  <c:v>10.1875</c:v>
                </c:pt>
                <c:pt idx="631">
                  <c:v>10.1875</c:v>
                </c:pt>
                <c:pt idx="632">
                  <c:v>10.1875</c:v>
                </c:pt>
                <c:pt idx="633">
                  <c:v>10.125</c:v>
                </c:pt>
                <c:pt idx="634">
                  <c:v>10.1875</c:v>
                </c:pt>
                <c:pt idx="635">
                  <c:v>10.125</c:v>
                </c:pt>
                <c:pt idx="636">
                  <c:v>10.125</c:v>
                </c:pt>
                <c:pt idx="637">
                  <c:v>10.0625</c:v>
                </c:pt>
                <c:pt idx="638">
                  <c:v>10.1563</c:v>
                </c:pt>
                <c:pt idx="639">
                  <c:v>10.1875</c:v>
                </c:pt>
                <c:pt idx="640">
                  <c:v>10.125</c:v>
                </c:pt>
                <c:pt idx="641">
                  <c:v>10.1875</c:v>
                </c:pt>
                <c:pt idx="642">
                  <c:v>10.125</c:v>
                </c:pt>
                <c:pt idx="643">
                  <c:v>10.125</c:v>
                </c:pt>
                <c:pt idx="644">
                  <c:v>10.125</c:v>
                </c:pt>
                <c:pt idx="645">
                  <c:v>10.1875</c:v>
                </c:pt>
                <c:pt idx="646">
                  <c:v>10.1875</c:v>
                </c:pt>
                <c:pt idx="647">
                  <c:v>10.1875</c:v>
                </c:pt>
                <c:pt idx="648">
                  <c:v>10.1875</c:v>
                </c:pt>
                <c:pt idx="649">
                  <c:v>10.1875</c:v>
                </c:pt>
                <c:pt idx="650">
                  <c:v>10.1875</c:v>
                </c:pt>
                <c:pt idx="651">
                  <c:v>10.1875</c:v>
                </c:pt>
                <c:pt idx="652">
                  <c:v>10.1875</c:v>
                </c:pt>
                <c:pt idx="653">
                  <c:v>10.0938</c:v>
                </c:pt>
                <c:pt idx="654">
                  <c:v>10.125</c:v>
                </c:pt>
                <c:pt idx="655">
                  <c:v>10.125</c:v>
                </c:pt>
                <c:pt idx="656">
                  <c:v>10.0625</c:v>
                </c:pt>
                <c:pt idx="657">
                  <c:v>10.0625</c:v>
                </c:pt>
                <c:pt idx="658">
                  <c:v>9.979166</c:v>
                </c:pt>
                <c:pt idx="659">
                  <c:v>9.8958321</c:v>
                </c:pt>
                <c:pt idx="660">
                  <c:v>9.8125</c:v>
                </c:pt>
                <c:pt idx="661">
                  <c:v>9.875</c:v>
                </c:pt>
                <c:pt idx="662">
                  <c:v>9.6875</c:v>
                </c:pt>
                <c:pt idx="663">
                  <c:v>9.6875</c:v>
                </c:pt>
                <c:pt idx="664">
                  <c:v>9.4375</c:v>
                </c:pt>
                <c:pt idx="665">
                  <c:v>9.5625</c:v>
                </c:pt>
                <c:pt idx="666">
                  <c:v>9.6875</c:v>
                </c:pt>
                <c:pt idx="667">
                  <c:v>9.8125</c:v>
                </c:pt>
                <c:pt idx="668">
                  <c:v>9.3125</c:v>
                </c:pt>
                <c:pt idx="669">
                  <c:v>9.625</c:v>
                </c:pt>
                <c:pt idx="670">
                  <c:v>9.5625</c:v>
                </c:pt>
                <c:pt idx="671">
                  <c:v>9.6875</c:v>
                </c:pt>
                <c:pt idx="672">
                  <c:v>9.75</c:v>
                </c:pt>
                <c:pt idx="673">
                  <c:v>9.8125</c:v>
                </c:pt>
                <c:pt idx="674">
                  <c:v>9.6875</c:v>
                </c:pt>
                <c:pt idx="675">
                  <c:v>9.6875</c:v>
                </c:pt>
                <c:pt idx="676">
                  <c:v>9.6875</c:v>
                </c:pt>
                <c:pt idx="677">
                  <c:v>9.5625</c:v>
                </c:pt>
                <c:pt idx="678">
                  <c:v>9.5625</c:v>
                </c:pt>
                <c:pt idx="679">
                  <c:v>9.5625</c:v>
                </c:pt>
                <c:pt idx="680">
                  <c:v>9.5625</c:v>
                </c:pt>
                <c:pt idx="681">
                  <c:v>9.6875</c:v>
                </c:pt>
                <c:pt idx="682">
                  <c:v>9.6875</c:v>
                </c:pt>
                <c:pt idx="683">
                  <c:v>9.6875</c:v>
                </c:pt>
                <c:pt idx="684">
                  <c:v>9.6875</c:v>
                </c:pt>
                <c:pt idx="685">
                  <c:v>9.6875</c:v>
                </c:pt>
                <c:pt idx="686">
                  <c:v>9.625</c:v>
                </c:pt>
                <c:pt idx="687">
                  <c:v>9.5625</c:v>
                </c:pt>
                <c:pt idx="688">
                  <c:v>9.5625</c:v>
                </c:pt>
                <c:pt idx="689">
                  <c:v>9.5625</c:v>
                </c:pt>
                <c:pt idx="690">
                  <c:v>9.5625</c:v>
                </c:pt>
                <c:pt idx="691">
                  <c:v>9.5625</c:v>
                </c:pt>
                <c:pt idx="692">
                  <c:v>9.5625</c:v>
                </c:pt>
                <c:pt idx="693">
                  <c:v>9.5625</c:v>
                </c:pt>
                <c:pt idx="694">
                  <c:v>9.6875</c:v>
                </c:pt>
                <c:pt idx="695">
                  <c:v>9.6875</c:v>
                </c:pt>
                <c:pt idx="696">
                  <c:v>9.6875</c:v>
                </c:pt>
                <c:pt idx="697">
                  <c:v>9.8125</c:v>
                </c:pt>
                <c:pt idx="698">
                  <c:v>9.8125</c:v>
                </c:pt>
                <c:pt idx="699">
                  <c:v>9.6875</c:v>
                </c:pt>
                <c:pt idx="700">
                  <c:v>9.625</c:v>
                </c:pt>
                <c:pt idx="701">
                  <c:v>9.6875</c:v>
                </c:pt>
                <c:pt idx="702">
                  <c:v>9.5625</c:v>
                </c:pt>
                <c:pt idx="703">
                  <c:v>9.5625</c:v>
                </c:pt>
                <c:pt idx="704">
                  <c:v>9.5625</c:v>
                </c:pt>
                <c:pt idx="705">
                  <c:v>9.4375</c:v>
                </c:pt>
                <c:pt idx="706">
                  <c:v>9.4375</c:v>
                </c:pt>
                <c:pt idx="707">
                  <c:v>9.4375</c:v>
                </c:pt>
                <c:pt idx="708">
                  <c:v>9.3125</c:v>
                </c:pt>
                <c:pt idx="709">
                  <c:v>9.3125</c:v>
                </c:pt>
                <c:pt idx="710">
                  <c:v>9.3125</c:v>
                </c:pt>
                <c:pt idx="711">
                  <c:v>9.3125</c:v>
                </c:pt>
                <c:pt idx="712">
                  <c:v>9.3125</c:v>
                </c:pt>
                <c:pt idx="713">
                  <c:v>9.5625</c:v>
                </c:pt>
                <c:pt idx="714">
                  <c:v>9.3125</c:v>
                </c:pt>
                <c:pt idx="715">
                  <c:v>9.5</c:v>
                </c:pt>
                <c:pt idx="716">
                  <c:v>9.625</c:v>
                </c:pt>
                <c:pt idx="717">
                  <c:v>9.6875</c:v>
                </c:pt>
                <c:pt idx="718">
                  <c:v>9.375</c:v>
                </c:pt>
                <c:pt idx="719">
                  <c:v>9.375</c:v>
                </c:pt>
                <c:pt idx="720">
                  <c:v>9.4375</c:v>
                </c:pt>
                <c:pt idx="721">
                  <c:v>9.5</c:v>
                </c:pt>
                <c:pt idx="722">
                  <c:v>9.5625</c:v>
                </c:pt>
                <c:pt idx="723">
                  <c:v>9.4375</c:v>
                </c:pt>
                <c:pt idx="724">
                  <c:v>9.375</c:v>
                </c:pt>
                <c:pt idx="725">
                  <c:v>9.3125</c:v>
                </c:pt>
                <c:pt idx="726">
                  <c:v>9.1875</c:v>
                </c:pt>
                <c:pt idx="727">
                  <c:v>9.1875</c:v>
                </c:pt>
                <c:pt idx="728">
                  <c:v>9.1875</c:v>
                </c:pt>
                <c:pt idx="729">
                  <c:v>9.0625</c:v>
                </c:pt>
                <c:pt idx="730">
                  <c:v>9.0625</c:v>
                </c:pt>
                <c:pt idx="731">
                  <c:v>9.0625</c:v>
                </c:pt>
                <c:pt idx="732">
                  <c:v>9.125</c:v>
                </c:pt>
                <c:pt idx="733">
                  <c:v>9.0625</c:v>
                </c:pt>
                <c:pt idx="734">
                  <c:v>9.3125</c:v>
                </c:pt>
                <c:pt idx="735">
                  <c:v>9.25</c:v>
                </c:pt>
                <c:pt idx="736">
                  <c:v>9.0625</c:v>
                </c:pt>
                <c:pt idx="737">
                  <c:v>9.125</c:v>
                </c:pt>
                <c:pt idx="738">
                  <c:v>9.125</c:v>
                </c:pt>
                <c:pt idx="739">
                  <c:v>9.125</c:v>
                </c:pt>
                <c:pt idx="740">
                  <c:v>9.0625</c:v>
                </c:pt>
                <c:pt idx="741">
                  <c:v>9.0625</c:v>
                </c:pt>
                <c:pt idx="742">
                  <c:v>9.0625</c:v>
                </c:pt>
                <c:pt idx="743">
                  <c:v>9.0625</c:v>
                </c:pt>
                <c:pt idx="744">
                  <c:v>9.0625</c:v>
                </c:pt>
                <c:pt idx="745">
                  <c:v>9.0625</c:v>
                </c:pt>
                <c:pt idx="746">
                  <c:v>9.1875</c:v>
                </c:pt>
                <c:pt idx="747">
                  <c:v>9.0625</c:v>
                </c:pt>
                <c:pt idx="748">
                  <c:v>9.0625</c:v>
                </c:pt>
                <c:pt idx="749">
                  <c:v>9.0</c:v>
                </c:pt>
                <c:pt idx="750">
                  <c:v>8.6875</c:v>
                </c:pt>
                <c:pt idx="751">
                  <c:v>8.875</c:v>
                </c:pt>
                <c:pt idx="752">
                  <c:v>8.6875</c:v>
                </c:pt>
                <c:pt idx="753">
                  <c:v>8.6875</c:v>
                </c:pt>
                <c:pt idx="754">
                  <c:v>8.71875</c:v>
                </c:pt>
                <c:pt idx="755">
                  <c:v>8.6875</c:v>
                </c:pt>
                <c:pt idx="756">
                  <c:v>8.6875</c:v>
                </c:pt>
                <c:pt idx="757">
                  <c:v>8.6875</c:v>
                </c:pt>
                <c:pt idx="758">
                  <c:v>8.6875</c:v>
                </c:pt>
                <c:pt idx="759">
                  <c:v>8.8125</c:v>
                </c:pt>
                <c:pt idx="760">
                  <c:v>8.6875</c:v>
                </c:pt>
                <c:pt idx="761">
                  <c:v>8.6875</c:v>
                </c:pt>
                <c:pt idx="762">
                  <c:v>8.8125</c:v>
                </c:pt>
                <c:pt idx="763">
                  <c:v>8.9375</c:v>
                </c:pt>
                <c:pt idx="764">
                  <c:v>8.8125</c:v>
                </c:pt>
                <c:pt idx="765">
                  <c:v>8.8125</c:v>
                </c:pt>
                <c:pt idx="766">
                  <c:v>8.9375</c:v>
                </c:pt>
                <c:pt idx="767">
                  <c:v>8.8125</c:v>
                </c:pt>
                <c:pt idx="768">
                  <c:v>8.8125</c:v>
                </c:pt>
                <c:pt idx="769">
                  <c:v>8.9375</c:v>
                </c:pt>
                <c:pt idx="770">
                  <c:v>9.0625</c:v>
                </c:pt>
                <c:pt idx="771">
                  <c:v>9.1875</c:v>
                </c:pt>
                <c:pt idx="772">
                  <c:v>9.0625</c:v>
                </c:pt>
                <c:pt idx="773">
                  <c:v>8.9375</c:v>
                </c:pt>
                <c:pt idx="774">
                  <c:v>9.0625</c:v>
                </c:pt>
                <c:pt idx="775">
                  <c:v>9.1875</c:v>
                </c:pt>
                <c:pt idx="776">
                  <c:v>9.125</c:v>
                </c:pt>
                <c:pt idx="777">
                  <c:v>9.125</c:v>
                </c:pt>
                <c:pt idx="778">
                  <c:v>9.0</c:v>
                </c:pt>
                <c:pt idx="779">
                  <c:v>8.9375</c:v>
                </c:pt>
                <c:pt idx="780">
                  <c:v>9.0625</c:v>
                </c:pt>
                <c:pt idx="781">
                  <c:v>9.0625</c:v>
                </c:pt>
                <c:pt idx="782">
                  <c:v>9.0625</c:v>
                </c:pt>
                <c:pt idx="783">
                  <c:v>9.1875</c:v>
                </c:pt>
                <c:pt idx="784">
                  <c:v>8.9375</c:v>
                </c:pt>
                <c:pt idx="785">
                  <c:v>8.9375</c:v>
                </c:pt>
                <c:pt idx="786">
                  <c:v>8.9375</c:v>
                </c:pt>
                <c:pt idx="787">
                  <c:v>8.6875</c:v>
                </c:pt>
                <c:pt idx="788">
                  <c:v>8.6875</c:v>
                </c:pt>
                <c:pt idx="789">
                  <c:v>8.6875</c:v>
                </c:pt>
                <c:pt idx="790">
                  <c:v>8.8125</c:v>
                </c:pt>
                <c:pt idx="791">
                  <c:v>8.9375</c:v>
                </c:pt>
                <c:pt idx="792">
                  <c:v>8.6875</c:v>
                </c:pt>
                <c:pt idx="793">
                  <c:v>8.6875</c:v>
                </c:pt>
                <c:pt idx="794">
                  <c:v>8.6875</c:v>
                </c:pt>
                <c:pt idx="795">
                  <c:v>8.6875</c:v>
                </c:pt>
                <c:pt idx="796">
                  <c:v>8.6875</c:v>
                </c:pt>
                <c:pt idx="797">
                  <c:v>8.6875</c:v>
                </c:pt>
                <c:pt idx="798">
                  <c:v>8.6875</c:v>
                </c:pt>
                <c:pt idx="799">
                  <c:v>8.6875</c:v>
                </c:pt>
                <c:pt idx="800">
                  <c:v>8.6875</c:v>
                </c:pt>
                <c:pt idx="801">
                  <c:v>8.6875</c:v>
                </c:pt>
                <c:pt idx="802">
                  <c:v>8.6875</c:v>
                </c:pt>
                <c:pt idx="803">
                  <c:v>8.6875</c:v>
                </c:pt>
                <c:pt idx="804">
                  <c:v>8.9375</c:v>
                </c:pt>
                <c:pt idx="805">
                  <c:v>8.9375</c:v>
                </c:pt>
                <c:pt idx="806">
                  <c:v>9.0625</c:v>
                </c:pt>
                <c:pt idx="807">
                  <c:v>8.9375</c:v>
                </c:pt>
                <c:pt idx="808">
                  <c:v>9.0625</c:v>
                </c:pt>
                <c:pt idx="809">
                  <c:v>8.8125</c:v>
                </c:pt>
                <c:pt idx="810">
                  <c:v>8.6875</c:v>
                </c:pt>
                <c:pt idx="811">
                  <c:v>8.6875</c:v>
                </c:pt>
                <c:pt idx="812">
                  <c:v>8.8125</c:v>
                </c:pt>
                <c:pt idx="813">
                  <c:v>8.9375</c:v>
                </c:pt>
                <c:pt idx="814">
                  <c:v>8.8125</c:v>
                </c:pt>
                <c:pt idx="815">
                  <c:v>8.6875</c:v>
                </c:pt>
                <c:pt idx="816">
                  <c:v>8.6875</c:v>
                </c:pt>
                <c:pt idx="817">
                  <c:v>8.6875</c:v>
                </c:pt>
                <c:pt idx="818">
                  <c:v>8.5625</c:v>
                </c:pt>
                <c:pt idx="819">
                  <c:v>8.4375</c:v>
                </c:pt>
                <c:pt idx="820">
                  <c:v>8.4375</c:v>
                </c:pt>
                <c:pt idx="821">
                  <c:v>8.4375</c:v>
                </c:pt>
                <c:pt idx="822">
                  <c:v>8.5625</c:v>
                </c:pt>
                <c:pt idx="823">
                  <c:v>8.4375</c:v>
                </c:pt>
                <c:pt idx="824">
                  <c:v>8.6875</c:v>
                </c:pt>
                <c:pt idx="825">
                  <c:v>8.8125</c:v>
                </c:pt>
                <c:pt idx="826">
                  <c:v>8.6875</c:v>
                </c:pt>
                <c:pt idx="827">
                  <c:v>8.6875</c:v>
                </c:pt>
                <c:pt idx="828">
                  <c:v>8.0625</c:v>
                </c:pt>
                <c:pt idx="829">
                  <c:v>8.1875</c:v>
                </c:pt>
                <c:pt idx="830">
                  <c:v>8.3125</c:v>
                </c:pt>
                <c:pt idx="831">
                  <c:v>8.4375</c:v>
                </c:pt>
                <c:pt idx="832">
                  <c:v>8.3125</c:v>
                </c:pt>
                <c:pt idx="833">
                  <c:v>8.1875</c:v>
                </c:pt>
                <c:pt idx="834">
                  <c:v>8.3125</c:v>
                </c:pt>
                <c:pt idx="835">
                  <c:v>8.4375</c:v>
                </c:pt>
                <c:pt idx="836">
                  <c:v>8.375</c:v>
                </c:pt>
                <c:pt idx="837">
                  <c:v>8.375</c:v>
                </c:pt>
                <c:pt idx="838">
                  <c:v>8.4375</c:v>
                </c:pt>
                <c:pt idx="839">
                  <c:v>8.3125</c:v>
                </c:pt>
                <c:pt idx="840">
                  <c:v>8.375</c:v>
                </c:pt>
                <c:pt idx="841">
                  <c:v>8.4375</c:v>
                </c:pt>
                <c:pt idx="842">
                  <c:v>8.5625</c:v>
                </c:pt>
                <c:pt idx="843">
                  <c:v>8.6875</c:v>
                </c:pt>
                <c:pt idx="844">
                  <c:v>8.645833</c:v>
                </c:pt>
                <c:pt idx="845">
                  <c:v>8.604166</c:v>
                </c:pt>
                <c:pt idx="846">
                  <c:v>8.5625</c:v>
                </c:pt>
                <c:pt idx="847">
                  <c:v>8.5625</c:v>
                </c:pt>
                <c:pt idx="848">
                  <c:v>8.5625</c:v>
                </c:pt>
                <c:pt idx="849">
                  <c:v>8.6875</c:v>
                </c:pt>
                <c:pt idx="850">
                  <c:v>8.5625</c:v>
                </c:pt>
                <c:pt idx="851">
                  <c:v>8.4375</c:v>
                </c:pt>
                <c:pt idx="852">
                  <c:v>8.3125</c:v>
                </c:pt>
                <c:pt idx="853">
                  <c:v>8.3125</c:v>
                </c:pt>
                <c:pt idx="854">
                  <c:v>8.3125</c:v>
                </c:pt>
                <c:pt idx="855">
                  <c:v>8.3125</c:v>
                </c:pt>
                <c:pt idx="856">
                  <c:v>8.0625</c:v>
                </c:pt>
                <c:pt idx="857">
                  <c:v>8.0625</c:v>
                </c:pt>
                <c:pt idx="858">
                  <c:v>7.6875</c:v>
                </c:pt>
                <c:pt idx="859">
                  <c:v>7.6875</c:v>
                </c:pt>
                <c:pt idx="860">
                  <c:v>7.6875</c:v>
                </c:pt>
                <c:pt idx="861">
                  <c:v>7.6875</c:v>
                </c:pt>
                <c:pt idx="862">
                  <c:v>7.9375</c:v>
                </c:pt>
                <c:pt idx="863">
                  <c:v>8.0625</c:v>
                </c:pt>
                <c:pt idx="864">
                  <c:v>8.0625</c:v>
                </c:pt>
                <c:pt idx="865">
                  <c:v>7.8125</c:v>
                </c:pt>
                <c:pt idx="866">
                  <c:v>7.4375</c:v>
                </c:pt>
                <c:pt idx="867">
                  <c:v>7.4375</c:v>
                </c:pt>
                <c:pt idx="868">
                  <c:v>7.4375</c:v>
                </c:pt>
                <c:pt idx="869">
                  <c:v>7.9375</c:v>
                </c:pt>
                <c:pt idx="870">
                  <c:v>7.875</c:v>
                </c:pt>
                <c:pt idx="871">
                  <c:v>7.8125</c:v>
                </c:pt>
                <c:pt idx="872">
                  <c:v>7.8125</c:v>
                </c:pt>
                <c:pt idx="873">
                  <c:v>7.8125</c:v>
                </c:pt>
                <c:pt idx="874">
                  <c:v>7.4375</c:v>
                </c:pt>
                <c:pt idx="875">
                  <c:v>7.5625</c:v>
                </c:pt>
                <c:pt idx="876">
                  <c:v>7.4375</c:v>
                </c:pt>
                <c:pt idx="877">
                  <c:v>7.4375</c:v>
                </c:pt>
                <c:pt idx="878">
                  <c:v>7.1875</c:v>
                </c:pt>
                <c:pt idx="879">
                  <c:v>7.1875</c:v>
                </c:pt>
                <c:pt idx="880">
                  <c:v>7.1875</c:v>
                </c:pt>
                <c:pt idx="881">
                  <c:v>7.6875</c:v>
                </c:pt>
                <c:pt idx="882">
                  <c:v>7.1875</c:v>
                </c:pt>
                <c:pt idx="883">
                  <c:v>7.1875</c:v>
                </c:pt>
                <c:pt idx="884">
                  <c:v>7.1875</c:v>
                </c:pt>
                <c:pt idx="885">
                  <c:v>7.1875</c:v>
                </c:pt>
                <c:pt idx="886">
                  <c:v>6.9375</c:v>
                </c:pt>
                <c:pt idx="887">
                  <c:v>7.4375</c:v>
                </c:pt>
                <c:pt idx="888">
                  <c:v>7.4375</c:v>
                </c:pt>
                <c:pt idx="889">
                  <c:v>7.4375</c:v>
                </c:pt>
                <c:pt idx="890">
                  <c:v>7.3125</c:v>
                </c:pt>
                <c:pt idx="891">
                  <c:v>7.1875</c:v>
                </c:pt>
                <c:pt idx="892">
                  <c:v>7.1875</c:v>
                </c:pt>
                <c:pt idx="893">
                  <c:v>7.1875</c:v>
                </c:pt>
                <c:pt idx="894">
                  <c:v>7.1875</c:v>
                </c:pt>
                <c:pt idx="895">
                  <c:v>7.1875</c:v>
                </c:pt>
                <c:pt idx="896">
                  <c:v>7.25</c:v>
                </c:pt>
                <c:pt idx="897">
                  <c:v>7.25</c:v>
                </c:pt>
                <c:pt idx="898">
                  <c:v>7.4375</c:v>
                </c:pt>
                <c:pt idx="899">
                  <c:v>7.3125</c:v>
                </c:pt>
                <c:pt idx="900">
                  <c:v>7.3125</c:v>
                </c:pt>
                <c:pt idx="901">
                  <c:v>7.0625</c:v>
                </c:pt>
                <c:pt idx="902">
                  <c:v>7.1875</c:v>
                </c:pt>
                <c:pt idx="903">
                  <c:v>7.0625</c:v>
                </c:pt>
                <c:pt idx="904">
                  <c:v>6.9375</c:v>
                </c:pt>
                <c:pt idx="905">
                  <c:v>6.9375</c:v>
                </c:pt>
                <c:pt idx="906">
                  <c:v>7.0625</c:v>
                </c:pt>
                <c:pt idx="907">
                  <c:v>7.1875</c:v>
                </c:pt>
                <c:pt idx="908">
                  <c:v>7.0625</c:v>
                </c:pt>
                <c:pt idx="909">
                  <c:v>7.1875</c:v>
                </c:pt>
                <c:pt idx="910">
                  <c:v>7.3125</c:v>
                </c:pt>
                <c:pt idx="911">
                  <c:v>7.1875</c:v>
                </c:pt>
                <c:pt idx="912">
                  <c:v>7.125</c:v>
                </c:pt>
                <c:pt idx="913">
                  <c:v>7.1875</c:v>
                </c:pt>
                <c:pt idx="914">
                  <c:v>7.1875</c:v>
                </c:pt>
                <c:pt idx="915">
                  <c:v>7.3125</c:v>
                </c:pt>
                <c:pt idx="916">
                  <c:v>7.0625</c:v>
                </c:pt>
                <c:pt idx="917">
                  <c:v>7.125</c:v>
                </c:pt>
                <c:pt idx="918">
                  <c:v>7.25</c:v>
                </c:pt>
                <c:pt idx="919">
                  <c:v>7.1875</c:v>
                </c:pt>
                <c:pt idx="920">
                  <c:v>7.1875</c:v>
                </c:pt>
                <c:pt idx="921">
                  <c:v>6.9375</c:v>
                </c:pt>
                <c:pt idx="922">
                  <c:v>6.9375</c:v>
                </c:pt>
                <c:pt idx="923">
                  <c:v>7.0625</c:v>
                </c:pt>
                <c:pt idx="924">
                  <c:v>6.9375</c:v>
                </c:pt>
                <c:pt idx="925">
                  <c:v>7.1875</c:v>
                </c:pt>
                <c:pt idx="926">
                  <c:v>7.4375</c:v>
                </c:pt>
                <c:pt idx="927">
                  <c:v>7.4375</c:v>
                </c:pt>
                <c:pt idx="928">
                  <c:v>7.4375</c:v>
                </c:pt>
                <c:pt idx="929">
                  <c:v>7.9375</c:v>
                </c:pt>
                <c:pt idx="930">
                  <c:v>7.3125</c:v>
                </c:pt>
                <c:pt idx="931">
                  <c:v>7.1875</c:v>
                </c:pt>
                <c:pt idx="932">
                  <c:v>6.9375</c:v>
                </c:pt>
                <c:pt idx="933">
                  <c:v>6.9375</c:v>
                </c:pt>
                <c:pt idx="934">
                  <c:v>6.9375</c:v>
                </c:pt>
                <c:pt idx="935">
                  <c:v>6.9375</c:v>
                </c:pt>
                <c:pt idx="936">
                  <c:v>6.9375</c:v>
                </c:pt>
                <c:pt idx="937">
                  <c:v>6.9375</c:v>
                </c:pt>
                <c:pt idx="938">
                  <c:v>6.9375</c:v>
                </c:pt>
                <c:pt idx="939">
                  <c:v>6.9375</c:v>
                </c:pt>
                <c:pt idx="940">
                  <c:v>6.9375</c:v>
                </c:pt>
                <c:pt idx="941">
                  <c:v>7.0</c:v>
                </c:pt>
                <c:pt idx="942">
                  <c:v>7.1875</c:v>
                </c:pt>
                <c:pt idx="943">
                  <c:v>7.0625</c:v>
                </c:pt>
                <c:pt idx="944">
                  <c:v>7.1875</c:v>
                </c:pt>
                <c:pt idx="945">
                  <c:v>7.3125</c:v>
                </c:pt>
                <c:pt idx="946">
                  <c:v>7.125</c:v>
                </c:pt>
                <c:pt idx="947">
                  <c:v>6.9375</c:v>
                </c:pt>
                <c:pt idx="948">
                  <c:v>6.9375</c:v>
                </c:pt>
                <c:pt idx="949">
                  <c:v>6.9375</c:v>
                </c:pt>
                <c:pt idx="950">
                  <c:v>6.9375</c:v>
                </c:pt>
                <c:pt idx="951">
                  <c:v>6.9375</c:v>
                </c:pt>
                <c:pt idx="952">
                  <c:v>6.9375</c:v>
                </c:pt>
                <c:pt idx="953">
                  <c:v>6.9375</c:v>
                </c:pt>
                <c:pt idx="954">
                  <c:v>6.9375</c:v>
                </c:pt>
                <c:pt idx="955">
                  <c:v>6.9375</c:v>
                </c:pt>
                <c:pt idx="956">
                  <c:v>6.9375</c:v>
                </c:pt>
                <c:pt idx="957">
                  <c:v>6.9375</c:v>
                </c:pt>
                <c:pt idx="958">
                  <c:v>6.9375</c:v>
                </c:pt>
                <c:pt idx="959">
                  <c:v>6.9375</c:v>
                </c:pt>
                <c:pt idx="960">
                  <c:v>6.9375</c:v>
                </c:pt>
                <c:pt idx="961">
                  <c:v>6.9375</c:v>
                </c:pt>
                <c:pt idx="962">
                  <c:v>6.9375</c:v>
                </c:pt>
                <c:pt idx="963">
                  <c:v>6.9375</c:v>
                </c:pt>
                <c:pt idx="964">
                  <c:v>6.9375</c:v>
                </c:pt>
                <c:pt idx="965">
                  <c:v>6.9375</c:v>
                </c:pt>
                <c:pt idx="966">
                  <c:v>7.0625</c:v>
                </c:pt>
                <c:pt idx="967">
                  <c:v>7.0625</c:v>
                </c:pt>
                <c:pt idx="968">
                  <c:v>7.0625</c:v>
                </c:pt>
                <c:pt idx="969">
                  <c:v>7.0625</c:v>
                </c:pt>
                <c:pt idx="970">
                  <c:v>7.0625</c:v>
                </c:pt>
                <c:pt idx="971">
                  <c:v>7.0</c:v>
                </c:pt>
                <c:pt idx="972">
                  <c:v>7.0625</c:v>
                </c:pt>
                <c:pt idx="973">
                  <c:v>7.1875</c:v>
                </c:pt>
                <c:pt idx="974">
                  <c:v>7.1875</c:v>
                </c:pt>
                <c:pt idx="975">
                  <c:v>7.1875</c:v>
                </c:pt>
                <c:pt idx="976">
                  <c:v>7.1875</c:v>
                </c:pt>
                <c:pt idx="977">
                  <c:v>7.1875</c:v>
                </c:pt>
                <c:pt idx="978">
                  <c:v>7.1875</c:v>
                </c:pt>
                <c:pt idx="979">
                  <c:v>7.1875</c:v>
                </c:pt>
                <c:pt idx="980">
                  <c:v>7.3125</c:v>
                </c:pt>
                <c:pt idx="981">
                  <c:v>7.3125</c:v>
                </c:pt>
                <c:pt idx="982">
                  <c:v>7.3125</c:v>
                </c:pt>
                <c:pt idx="983">
                  <c:v>7.3125</c:v>
                </c:pt>
                <c:pt idx="984">
                  <c:v>7.3125</c:v>
                </c:pt>
                <c:pt idx="985">
                  <c:v>7.3125</c:v>
                </c:pt>
                <c:pt idx="986">
                  <c:v>7.3125</c:v>
                </c:pt>
                <c:pt idx="987">
                  <c:v>7.3125</c:v>
                </c:pt>
                <c:pt idx="988">
                  <c:v>7.3125</c:v>
                </c:pt>
                <c:pt idx="989">
                  <c:v>7.3125</c:v>
                </c:pt>
                <c:pt idx="990">
                  <c:v>7.4375</c:v>
                </c:pt>
                <c:pt idx="991">
                  <c:v>7.4375</c:v>
                </c:pt>
                <c:pt idx="992">
                  <c:v>7.4375</c:v>
                </c:pt>
                <c:pt idx="993">
                  <c:v>7.4375</c:v>
                </c:pt>
                <c:pt idx="994">
                  <c:v>6.9375</c:v>
                </c:pt>
                <c:pt idx="995">
                  <c:v>7.1875</c:v>
                </c:pt>
                <c:pt idx="996">
                  <c:v>7.1875</c:v>
                </c:pt>
                <c:pt idx="997">
                  <c:v>7.125</c:v>
                </c:pt>
                <c:pt idx="998">
                  <c:v>7.25</c:v>
                </c:pt>
                <c:pt idx="999">
                  <c:v>7.25</c:v>
                </c:pt>
                <c:pt idx="1000">
                  <c:v>7.1875</c:v>
                </c:pt>
                <c:pt idx="1001">
                  <c:v>7.1875</c:v>
                </c:pt>
                <c:pt idx="1002">
                  <c:v>7.1875</c:v>
                </c:pt>
                <c:pt idx="1003">
                  <c:v>7.3125</c:v>
                </c:pt>
                <c:pt idx="1004">
                  <c:v>7.4375</c:v>
                </c:pt>
                <c:pt idx="1005">
                  <c:v>7.4375</c:v>
                </c:pt>
                <c:pt idx="1006">
                  <c:v>7.4375</c:v>
                </c:pt>
                <c:pt idx="1007">
                  <c:v>7.4375</c:v>
                </c:pt>
                <c:pt idx="1008">
                  <c:v>7.4375</c:v>
                </c:pt>
                <c:pt idx="1009">
                  <c:v>7.4375</c:v>
                </c:pt>
                <c:pt idx="1010">
                  <c:v>7.25</c:v>
                </c:pt>
                <c:pt idx="1011">
                  <c:v>7.125</c:v>
                </c:pt>
                <c:pt idx="1012">
                  <c:v>7.0625</c:v>
                </c:pt>
                <c:pt idx="1013">
                  <c:v>7.0625</c:v>
                </c:pt>
                <c:pt idx="1014">
                  <c:v>7.0</c:v>
                </c:pt>
                <c:pt idx="1015">
                  <c:v>7.0</c:v>
                </c:pt>
                <c:pt idx="1016">
                  <c:v>7.0</c:v>
                </c:pt>
                <c:pt idx="1017">
                  <c:v>6.9375</c:v>
                </c:pt>
                <c:pt idx="1018">
                  <c:v>7.0</c:v>
                </c:pt>
                <c:pt idx="1019">
                  <c:v>7.1875</c:v>
                </c:pt>
                <c:pt idx="1020">
                  <c:v>7.1875</c:v>
                </c:pt>
                <c:pt idx="1021">
                  <c:v>7.1875</c:v>
                </c:pt>
                <c:pt idx="1022">
                  <c:v>7.25</c:v>
                </c:pt>
                <c:pt idx="1023">
                  <c:v>7.3125</c:v>
                </c:pt>
                <c:pt idx="1024">
                  <c:v>7.3125</c:v>
                </c:pt>
                <c:pt idx="1025">
                  <c:v>7.375</c:v>
                </c:pt>
                <c:pt idx="1026">
                  <c:v>8.375</c:v>
                </c:pt>
                <c:pt idx="1027">
                  <c:v>8.6875</c:v>
                </c:pt>
                <c:pt idx="1028">
                  <c:v>8.4375</c:v>
                </c:pt>
                <c:pt idx="1029">
                  <c:v>8.125</c:v>
                </c:pt>
                <c:pt idx="1030">
                  <c:v>7.9375</c:v>
                </c:pt>
                <c:pt idx="1031">
                  <c:v>7.6875</c:v>
                </c:pt>
                <c:pt idx="1032">
                  <c:v>7.375</c:v>
                </c:pt>
                <c:pt idx="1033">
                  <c:v>7.375</c:v>
                </c:pt>
                <c:pt idx="1034">
                  <c:v>7.625</c:v>
                </c:pt>
                <c:pt idx="1035">
                  <c:v>7.625</c:v>
                </c:pt>
                <c:pt idx="1036">
                  <c:v>7.375</c:v>
                </c:pt>
                <c:pt idx="1037">
                  <c:v>7.375</c:v>
                </c:pt>
                <c:pt idx="1038">
                  <c:v>7.375</c:v>
                </c:pt>
                <c:pt idx="1039">
                  <c:v>7.541666</c:v>
                </c:pt>
                <c:pt idx="1040">
                  <c:v>7.625</c:v>
                </c:pt>
                <c:pt idx="1041">
                  <c:v>7.9375</c:v>
                </c:pt>
                <c:pt idx="1042">
                  <c:v>8.4375</c:v>
                </c:pt>
                <c:pt idx="1043">
                  <c:v>8.4375</c:v>
                </c:pt>
                <c:pt idx="1044">
                  <c:v>8.5625</c:v>
                </c:pt>
                <c:pt idx="1045">
                  <c:v>8.8125</c:v>
                </c:pt>
                <c:pt idx="1046">
                  <c:v>8.8125</c:v>
                </c:pt>
                <c:pt idx="1047">
                  <c:v>8.875</c:v>
                </c:pt>
                <c:pt idx="1048">
                  <c:v>8.875</c:v>
                </c:pt>
                <c:pt idx="1049">
                  <c:v>9.1875</c:v>
                </c:pt>
                <c:pt idx="1050">
                  <c:v>9.4375</c:v>
                </c:pt>
                <c:pt idx="1051">
                  <c:v>8.9375</c:v>
                </c:pt>
                <c:pt idx="1052">
                  <c:v>9.5625</c:v>
                </c:pt>
                <c:pt idx="1053">
                  <c:v>9.0625</c:v>
                </c:pt>
                <c:pt idx="1054">
                  <c:v>9.1875</c:v>
                </c:pt>
                <c:pt idx="1055">
                  <c:v>9.3125</c:v>
                </c:pt>
                <c:pt idx="1056">
                  <c:v>9.5625</c:v>
                </c:pt>
                <c:pt idx="1057">
                  <c:v>8.0</c:v>
                </c:pt>
                <c:pt idx="1058">
                  <c:v>8.0625</c:v>
                </c:pt>
                <c:pt idx="1059">
                  <c:v>8.0625</c:v>
                </c:pt>
                <c:pt idx="1060">
                  <c:v>8.3125</c:v>
                </c:pt>
                <c:pt idx="1061">
                  <c:v>8.8125</c:v>
                </c:pt>
                <c:pt idx="1062">
                  <c:v>8.9375</c:v>
                </c:pt>
                <c:pt idx="1063">
                  <c:v>8.1875</c:v>
                </c:pt>
                <c:pt idx="1064">
                  <c:v>8.25</c:v>
                </c:pt>
                <c:pt idx="1065">
                  <c:v>8.1875</c:v>
                </c:pt>
                <c:pt idx="1066">
                  <c:v>8.1875</c:v>
                </c:pt>
                <c:pt idx="1067">
                  <c:v>8.0625</c:v>
                </c:pt>
                <c:pt idx="1068">
                  <c:v>7.9375</c:v>
                </c:pt>
                <c:pt idx="1069">
                  <c:v>7.875</c:v>
                </c:pt>
                <c:pt idx="1070">
                  <c:v>7.8125</c:v>
                </c:pt>
                <c:pt idx="1071">
                  <c:v>7.875</c:v>
                </c:pt>
                <c:pt idx="1072">
                  <c:v>7.875</c:v>
                </c:pt>
                <c:pt idx="1073">
                  <c:v>7.875</c:v>
                </c:pt>
                <c:pt idx="1074">
                  <c:v>8.0625</c:v>
                </c:pt>
                <c:pt idx="1075">
                  <c:v>8.4375</c:v>
                </c:pt>
                <c:pt idx="1076">
                  <c:v>8.4375</c:v>
                </c:pt>
                <c:pt idx="1077">
                  <c:v>8.8125</c:v>
                </c:pt>
                <c:pt idx="1078">
                  <c:v>9.0625</c:v>
                </c:pt>
                <c:pt idx="1079">
                  <c:v>9.25</c:v>
                </c:pt>
                <c:pt idx="1080">
                  <c:v>8.25</c:v>
                </c:pt>
                <c:pt idx="1081">
                  <c:v>8.25</c:v>
                </c:pt>
                <c:pt idx="1082">
                  <c:v>8.1875</c:v>
                </c:pt>
                <c:pt idx="1083">
                  <c:v>8.0625</c:v>
                </c:pt>
                <c:pt idx="1084">
                  <c:v>7.875</c:v>
                </c:pt>
                <c:pt idx="1085">
                  <c:v>7.875</c:v>
                </c:pt>
                <c:pt idx="1086">
                  <c:v>7.6875</c:v>
                </c:pt>
                <c:pt idx="1087">
                  <c:v>7.625</c:v>
                </c:pt>
                <c:pt idx="1088">
                  <c:v>7.625</c:v>
                </c:pt>
                <c:pt idx="1089">
                  <c:v>7.625</c:v>
                </c:pt>
                <c:pt idx="1090">
                  <c:v>7.5625</c:v>
                </c:pt>
                <c:pt idx="1091">
                  <c:v>7.6875</c:v>
                </c:pt>
                <c:pt idx="1092">
                  <c:v>7.6875</c:v>
                </c:pt>
                <c:pt idx="1093">
                  <c:v>7.6875</c:v>
                </c:pt>
                <c:pt idx="1094">
                  <c:v>7.6875</c:v>
                </c:pt>
                <c:pt idx="1095">
                  <c:v>7.875</c:v>
                </c:pt>
                <c:pt idx="1096">
                  <c:v>8.125</c:v>
                </c:pt>
                <c:pt idx="1097">
                  <c:v>8.375</c:v>
                </c:pt>
                <c:pt idx="1098">
                  <c:v>7.90625</c:v>
                </c:pt>
                <c:pt idx="1099">
                  <c:v>7.4375</c:v>
                </c:pt>
                <c:pt idx="1100">
                  <c:v>7.5625</c:v>
                </c:pt>
                <c:pt idx="1101">
                  <c:v>7.75</c:v>
                </c:pt>
                <c:pt idx="1102">
                  <c:v>7.8125</c:v>
                </c:pt>
                <c:pt idx="1103">
                  <c:v>7.75</c:v>
                </c:pt>
                <c:pt idx="1104">
                  <c:v>7.6875</c:v>
                </c:pt>
                <c:pt idx="1105">
                  <c:v>7.5625</c:v>
                </c:pt>
                <c:pt idx="1106">
                  <c:v>7.9375</c:v>
                </c:pt>
                <c:pt idx="1107">
                  <c:v>7.625</c:v>
                </c:pt>
                <c:pt idx="1108">
                  <c:v>7.625</c:v>
                </c:pt>
                <c:pt idx="1109">
                  <c:v>7.875</c:v>
                </c:pt>
                <c:pt idx="1110">
                  <c:v>7.8125</c:v>
                </c:pt>
                <c:pt idx="1111">
                  <c:v>7.8125</c:v>
                </c:pt>
                <c:pt idx="1112">
                  <c:v>7.875</c:v>
                </c:pt>
                <c:pt idx="1113">
                  <c:v>7.6875</c:v>
                </c:pt>
                <c:pt idx="1114">
                  <c:v>7.75</c:v>
                </c:pt>
                <c:pt idx="1115">
                  <c:v>7.8125</c:v>
                </c:pt>
                <c:pt idx="1116">
                  <c:v>8.0625</c:v>
                </c:pt>
                <c:pt idx="1117">
                  <c:v>8.1875</c:v>
                </c:pt>
                <c:pt idx="1118">
                  <c:v>7.9375</c:v>
                </c:pt>
                <c:pt idx="1119">
                  <c:v>7.875</c:v>
                </c:pt>
                <c:pt idx="1120">
                  <c:v>7.8125</c:v>
                </c:pt>
                <c:pt idx="1121">
                  <c:v>7.75</c:v>
                </c:pt>
                <c:pt idx="1122">
                  <c:v>7.6875</c:v>
                </c:pt>
                <c:pt idx="1123">
                  <c:v>7.625</c:v>
                </c:pt>
                <c:pt idx="1124">
                  <c:v>7.625</c:v>
                </c:pt>
                <c:pt idx="1125">
                  <c:v>7.625</c:v>
                </c:pt>
                <c:pt idx="1126">
                  <c:v>7.75</c:v>
                </c:pt>
                <c:pt idx="1127">
                  <c:v>7.6875</c:v>
                </c:pt>
                <c:pt idx="1128">
                  <c:v>7.8125</c:v>
                </c:pt>
                <c:pt idx="1129">
                  <c:v>7.833333</c:v>
                </c:pt>
                <c:pt idx="1130">
                  <c:v>7.854166</c:v>
                </c:pt>
                <c:pt idx="1131">
                  <c:v>7.875</c:v>
                </c:pt>
                <c:pt idx="1132">
                  <c:v>7.9375</c:v>
                </c:pt>
                <c:pt idx="1133">
                  <c:v>8.0</c:v>
                </c:pt>
                <c:pt idx="1134">
                  <c:v>8.0</c:v>
                </c:pt>
                <c:pt idx="1135">
                  <c:v>7.8125</c:v>
                </c:pt>
                <c:pt idx="1136">
                  <c:v>7.6875</c:v>
                </c:pt>
                <c:pt idx="1137">
                  <c:v>7.8125</c:v>
                </c:pt>
                <c:pt idx="1138">
                  <c:v>8.0</c:v>
                </c:pt>
                <c:pt idx="1139">
                  <c:v>8.125</c:v>
                </c:pt>
                <c:pt idx="1140">
                  <c:v>8.1875</c:v>
                </c:pt>
                <c:pt idx="1141">
                  <c:v>8.25</c:v>
                </c:pt>
                <c:pt idx="1142">
                  <c:v>7.625</c:v>
                </c:pt>
                <c:pt idx="1143">
                  <c:v>7.75</c:v>
                </c:pt>
                <c:pt idx="1144">
                  <c:v>7.9375</c:v>
                </c:pt>
                <c:pt idx="1145">
                  <c:v>7.875</c:v>
                </c:pt>
                <c:pt idx="1146">
                  <c:v>7.8125</c:v>
                </c:pt>
                <c:pt idx="1147">
                  <c:v>7.8125</c:v>
                </c:pt>
                <c:pt idx="1148">
                  <c:v>7.8125</c:v>
                </c:pt>
                <c:pt idx="1149">
                  <c:v>7.8125</c:v>
                </c:pt>
                <c:pt idx="1150">
                  <c:v>7.8125</c:v>
                </c:pt>
                <c:pt idx="1151">
                  <c:v>7.8125</c:v>
                </c:pt>
                <c:pt idx="1152">
                  <c:v>7.875</c:v>
                </c:pt>
                <c:pt idx="1153">
                  <c:v>7.875</c:v>
                </c:pt>
                <c:pt idx="1154">
                  <c:v>7.895833</c:v>
                </c:pt>
                <c:pt idx="1155">
                  <c:v>7.916666</c:v>
                </c:pt>
                <c:pt idx="1156">
                  <c:v>7.9375</c:v>
                </c:pt>
                <c:pt idx="1157">
                  <c:v>8.125</c:v>
                </c:pt>
                <c:pt idx="1158">
                  <c:v>8.0625</c:v>
                </c:pt>
                <c:pt idx="1159">
                  <c:v>8.0625</c:v>
                </c:pt>
                <c:pt idx="1160">
                  <c:v>8.125</c:v>
                </c:pt>
                <c:pt idx="1161">
                  <c:v>8.0</c:v>
                </c:pt>
                <c:pt idx="1162">
                  <c:v>8.0</c:v>
                </c:pt>
                <c:pt idx="1163">
                  <c:v>7.75</c:v>
                </c:pt>
                <c:pt idx="1164">
                  <c:v>7.125</c:v>
                </c:pt>
                <c:pt idx="1165">
                  <c:v>7.1875</c:v>
                </c:pt>
                <c:pt idx="1166">
                  <c:v>7.875</c:v>
                </c:pt>
                <c:pt idx="1167">
                  <c:v>7.9375</c:v>
                </c:pt>
                <c:pt idx="1168">
                  <c:v>8.0625</c:v>
                </c:pt>
                <c:pt idx="1169">
                  <c:v>7.875</c:v>
                </c:pt>
                <c:pt idx="1170">
                  <c:v>7.75</c:v>
                </c:pt>
                <c:pt idx="1171">
                  <c:v>7.8125</c:v>
                </c:pt>
                <c:pt idx="1172">
                  <c:v>7.6875</c:v>
                </c:pt>
                <c:pt idx="1173">
                  <c:v>7.6875</c:v>
                </c:pt>
                <c:pt idx="1174">
                  <c:v>7.5</c:v>
                </c:pt>
                <c:pt idx="1175">
                  <c:v>7.4375</c:v>
                </c:pt>
                <c:pt idx="1176">
                  <c:v>7.4375</c:v>
                </c:pt>
                <c:pt idx="1177">
                  <c:v>7.375</c:v>
                </c:pt>
                <c:pt idx="1178">
                  <c:v>7.4375</c:v>
                </c:pt>
                <c:pt idx="1179">
                  <c:v>7.4375</c:v>
                </c:pt>
                <c:pt idx="1180">
                  <c:v>7.4375</c:v>
                </c:pt>
                <c:pt idx="1181">
                  <c:v>7.4375</c:v>
                </c:pt>
                <c:pt idx="1182">
                  <c:v>7.1875</c:v>
                </c:pt>
                <c:pt idx="1183">
                  <c:v>6.9375</c:v>
                </c:pt>
                <c:pt idx="1184">
                  <c:v>6.9375</c:v>
                </c:pt>
                <c:pt idx="1185">
                  <c:v>7.15625</c:v>
                </c:pt>
                <c:pt idx="1186">
                  <c:v>7.375</c:v>
                </c:pt>
                <c:pt idx="1187">
                  <c:v>7.3125</c:v>
                </c:pt>
                <c:pt idx="1188">
                  <c:v>7.375</c:v>
                </c:pt>
                <c:pt idx="1189">
                  <c:v>7.4375</c:v>
                </c:pt>
                <c:pt idx="1190">
                  <c:v>7.4375</c:v>
                </c:pt>
                <c:pt idx="1191">
                  <c:v>7.4375</c:v>
                </c:pt>
                <c:pt idx="1192">
                  <c:v>7.5625</c:v>
                </c:pt>
                <c:pt idx="1193">
                  <c:v>7.5625</c:v>
                </c:pt>
                <c:pt idx="1194">
                  <c:v>7.5625</c:v>
                </c:pt>
                <c:pt idx="1195">
                  <c:v>7.5625</c:v>
                </c:pt>
                <c:pt idx="1196">
                  <c:v>7.5</c:v>
                </c:pt>
                <c:pt idx="1197">
                  <c:v>7.625</c:v>
                </c:pt>
                <c:pt idx="1198">
                  <c:v>7.5625</c:v>
                </c:pt>
                <c:pt idx="1199">
                  <c:v>7.4375</c:v>
                </c:pt>
                <c:pt idx="1200">
                  <c:v>7.1875</c:v>
                </c:pt>
                <c:pt idx="1201">
                  <c:v>6.9375</c:v>
                </c:pt>
                <c:pt idx="1202">
                  <c:v>7.0625</c:v>
                </c:pt>
                <c:pt idx="1203">
                  <c:v>6.875</c:v>
                </c:pt>
                <c:pt idx="1204">
                  <c:v>6.6875</c:v>
                </c:pt>
                <c:pt idx="1205">
                  <c:v>7.3125</c:v>
                </c:pt>
                <c:pt idx="1206">
                  <c:v>7.25</c:v>
                </c:pt>
                <c:pt idx="1207">
                  <c:v>7.5</c:v>
                </c:pt>
                <c:pt idx="1208">
                  <c:v>7.5</c:v>
                </c:pt>
                <c:pt idx="1209">
                  <c:v>7.875</c:v>
                </c:pt>
                <c:pt idx="1210">
                  <c:v>7.25</c:v>
                </c:pt>
                <c:pt idx="1211">
                  <c:v>7.25</c:v>
                </c:pt>
                <c:pt idx="1212">
                  <c:v>7.3125</c:v>
                </c:pt>
                <c:pt idx="1213">
                  <c:v>7.3125</c:v>
                </c:pt>
                <c:pt idx="1214">
                  <c:v>7.0625</c:v>
                </c:pt>
                <c:pt idx="1215">
                  <c:v>7.0625</c:v>
                </c:pt>
                <c:pt idx="1216">
                  <c:v>7.0625</c:v>
                </c:pt>
                <c:pt idx="1217">
                  <c:v>7.1374998</c:v>
                </c:pt>
                <c:pt idx="1218">
                  <c:v>7.0</c:v>
                </c:pt>
                <c:pt idx="1219">
                  <c:v>7.0</c:v>
                </c:pt>
                <c:pt idx="1220">
                  <c:v>6.9375</c:v>
                </c:pt>
                <c:pt idx="1221">
                  <c:v>7.0</c:v>
                </c:pt>
                <c:pt idx="1222">
                  <c:v>7.125</c:v>
                </c:pt>
                <c:pt idx="1223">
                  <c:v>7.375</c:v>
                </c:pt>
                <c:pt idx="1224">
                  <c:v>7.1875</c:v>
                </c:pt>
                <c:pt idx="1225">
                  <c:v>7.0</c:v>
                </c:pt>
                <c:pt idx="1226">
                  <c:v>7.0</c:v>
                </c:pt>
                <c:pt idx="1227">
                  <c:v>7.3125</c:v>
                </c:pt>
                <c:pt idx="1228">
                  <c:v>7.3125</c:v>
                </c:pt>
                <c:pt idx="1229">
                  <c:v>7.0625</c:v>
                </c:pt>
                <c:pt idx="1230">
                  <c:v>6.9375</c:v>
                </c:pt>
                <c:pt idx="1231">
                  <c:v>7.125</c:v>
                </c:pt>
                <c:pt idx="1232">
                  <c:v>7.1875</c:v>
                </c:pt>
                <c:pt idx="1233">
                  <c:v>7.4375</c:v>
                </c:pt>
                <c:pt idx="1234">
                  <c:v>7.9375</c:v>
                </c:pt>
                <c:pt idx="1235">
                  <c:v>7.5</c:v>
                </c:pt>
                <c:pt idx="1236">
                  <c:v>7.3125</c:v>
                </c:pt>
                <c:pt idx="1237">
                  <c:v>7.5625</c:v>
                </c:pt>
                <c:pt idx="1238">
                  <c:v>7.5</c:v>
                </c:pt>
                <c:pt idx="1239">
                  <c:v>7.3125</c:v>
                </c:pt>
                <c:pt idx="1240">
                  <c:v>7.4375</c:v>
                </c:pt>
                <c:pt idx="1241">
                  <c:v>7.5</c:v>
                </c:pt>
                <c:pt idx="1242">
                  <c:v>7.5</c:v>
                </c:pt>
                <c:pt idx="1243">
                  <c:v>7.5</c:v>
                </c:pt>
                <c:pt idx="1244">
                  <c:v>7.5</c:v>
                </c:pt>
                <c:pt idx="1245">
                  <c:v>7.5</c:v>
                </c:pt>
                <c:pt idx="1246">
                  <c:v>7.5625</c:v>
                </c:pt>
                <c:pt idx="1247">
                  <c:v>7.5625</c:v>
                </c:pt>
                <c:pt idx="1248">
                  <c:v>7.4375</c:v>
                </c:pt>
                <c:pt idx="1249">
                  <c:v>7.6875</c:v>
                </c:pt>
                <c:pt idx="1250">
                  <c:v>7.6875</c:v>
                </c:pt>
                <c:pt idx="1251">
                  <c:v>7.6875</c:v>
                </c:pt>
                <c:pt idx="1252">
                  <c:v>7.5625</c:v>
                </c:pt>
                <c:pt idx="1253">
                  <c:v>7.5625</c:v>
                </c:pt>
                <c:pt idx="1254">
                  <c:v>7.5625</c:v>
                </c:pt>
                <c:pt idx="1255">
                  <c:v>7.5625</c:v>
                </c:pt>
                <c:pt idx="1256">
                  <c:v>7.59375</c:v>
                </c:pt>
                <c:pt idx="1257">
                  <c:v>7.625</c:v>
                </c:pt>
                <c:pt idx="1258">
                  <c:v>7.625</c:v>
                </c:pt>
                <c:pt idx="1259">
                  <c:v>7.625</c:v>
                </c:pt>
                <c:pt idx="1260">
                  <c:v>7.625</c:v>
                </c:pt>
                <c:pt idx="1261">
                  <c:v>7.6875</c:v>
                </c:pt>
                <c:pt idx="1262">
                  <c:v>8.3125</c:v>
                </c:pt>
                <c:pt idx="1263">
                  <c:v>8.8125</c:v>
                </c:pt>
                <c:pt idx="1264">
                  <c:v>9.3125</c:v>
                </c:pt>
                <c:pt idx="1265">
                  <c:v>8.8125</c:v>
                </c:pt>
                <c:pt idx="1266">
                  <c:v>8.75</c:v>
                </c:pt>
                <c:pt idx="1267">
                  <c:v>8.9375</c:v>
                </c:pt>
                <c:pt idx="1268">
                  <c:v>9.0625</c:v>
                </c:pt>
                <c:pt idx="1269">
                  <c:v>9.1875</c:v>
                </c:pt>
                <c:pt idx="1270">
                  <c:v>8.625</c:v>
                </c:pt>
                <c:pt idx="1271">
                  <c:v>8.5</c:v>
                </c:pt>
                <c:pt idx="1272">
                  <c:v>8.5</c:v>
                </c:pt>
                <c:pt idx="1273">
                  <c:v>8.5</c:v>
                </c:pt>
                <c:pt idx="1274">
                  <c:v>8.5</c:v>
                </c:pt>
                <c:pt idx="1275">
                  <c:v>8.5</c:v>
                </c:pt>
                <c:pt idx="1276">
                  <c:v>8.5</c:v>
                </c:pt>
                <c:pt idx="1277">
                  <c:v>8.375</c:v>
                </c:pt>
                <c:pt idx="1278">
                  <c:v>8.375</c:v>
                </c:pt>
                <c:pt idx="1279">
                  <c:v>8.375</c:v>
                </c:pt>
                <c:pt idx="1280">
                  <c:v>8.3125</c:v>
                </c:pt>
                <c:pt idx="1281">
                  <c:v>8.3125</c:v>
                </c:pt>
                <c:pt idx="1282">
                  <c:v>8.0625</c:v>
                </c:pt>
                <c:pt idx="1283">
                  <c:v>8.875</c:v>
                </c:pt>
                <c:pt idx="1284">
                  <c:v>8.9375</c:v>
                </c:pt>
                <c:pt idx="1285">
                  <c:v>7.9375</c:v>
                </c:pt>
                <c:pt idx="1286">
                  <c:v>8.1199999</c:v>
                </c:pt>
                <c:pt idx="1287">
                  <c:v>8.125</c:v>
                </c:pt>
                <c:pt idx="1288">
                  <c:v>8.125</c:v>
                </c:pt>
                <c:pt idx="1289">
                  <c:v>8.125</c:v>
                </c:pt>
                <c:pt idx="1290">
                  <c:v>8.125</c:v>
                </c:pt>
                <c:pt idx="1291">
                  <c:v>8.25</c:v>
                </c:pt>
                <c:pt idx="1292">
                  <c:v>8.25</c:v>
                </c:pt>
                <c:pt idx="1293">
                  <c:v>8.0</c:v>
                </c:pt>
                <c:pt idx="1294">
                  <c:v>7.6875</c:v>
                </c:pt>
                <c:pt idx="1295">
                  <c:v>7.6875</c:v>
                </c:pt>
                <c:pt idx="1296">
                  <c:v>7.6875</c:v>
                </c:pt>
                <c:pt idx="1297">
                  <c:v>7.6875</c:v>
                </c:pt>
                <c:pt idx="1298">
                  <c:v>7.6875</c:v>
                </c:pt>
                <c:pt idx="1299">
                  <c:v>7.6875</c:v>
                </c:pt>
                <c:pt idx="1300">
                  <c:v>7.729166</c:v>
                </c:pt>
                <c:pt idx="1301">
                  <c:v>7.75</c:v>
                </c:pt>
                <c:pt idx="1302">
                  <c:v>7.75</c:v>
                </c:pt>
                <c:pt idx="1303">
                  <c:v>8.25</c:v>
                </c:pt>
                <c:pt idx="1304">
                  <c:v>8.25</c:v>
                </c:pt>
                <c:pt idx="1305">
                  <c:v>8.0</c:v>
                </c:pt>
                <c:pt idx="1306">
                  <c:v>8.1875</c:v>
                </c:pt>
                <c:pt idx="1307">
                  <c:v>7.9375</c:v>
                </c:pt>
                <c:pt idx="1308">
                  <c:v>7.875</c:v>
                </c:pt>
                <c:pt idx="1309">
                  <c:v>7.9375</c:v>
                </c:pt>
                <c:pt idx="1310">
                  <c:v>7.90625</c:v>
                </c:pt>
                <c:pt idx="1311">
                  <c:v>7.8125</c:v>
                </c:pt>
                <c:pt idx="1312">
                  <c:v>7.8125</c:v>
                </c:pt>
                <c:pt idx="1313">
                  <c:v>7.9375</c:v>
                </c:pt>
                <c:pt idx="1314">
                  <c:v>7.8125</c:v>
                </c:pt>
                <c:pt idx="1315">
                  <c:v>7.3125</c:v>
                </c:pt>
                <c:pt idx="1316">
                  <c:v>7.3125</c:v>
                </c:pt>
                <c:pt idx="1317">
                  <c:v>7.3125</c:v>
                </c:pt>
                <c:pt idx="1318">
                  <c:v>7.0625</c:v>
                </c:pt>
                <c:pt idx="1319">
                  <c:v>7.0625</c:v>
                </c:pt>
                <c:pt idx="1320">
                  <c:v>7.0625</c:v>
                </c:pt>
                <c:pt idx="1321">
                  <c:v>7.0625</c:v>
                </c:pt>
                <c:pt idx="1322">
                  <c:v>7.0625</c:v>
                </c:pt>
                <c:pt idx="1323">
                  <c:v>7.0625</c:v>
                </c:pt>
                <c:pt idx="1324">
                  <c:v>7.0625</c:v>
                </c:pt>
                <c:pt idx="1325">
                  <c:v>7.1875</c:v>
                </c:pt>
                <c:pt idx="1326">
                  <c:v>7.25</c:v>
                </c:pt>
                <c:pt idx="1327">
                  <c:v>7.25</c:v>
                </c:pt>
                <c:pt idx="1328">
                  <c:v>7.25</c:v>
                </c:pt>
                <c:pt idx="1329">
                  <c:v>7.0625</c:v>
                </c:pt>
                <c:pt idx="1330">
                  <c:v>7.0625</c:v>
                </c:pt>
                <c:pt idx="1331">
                  <c:v>7.0625</c:v>
                </c:pt>
                <c:pt idx="1332">
                  <c:v>7.0625</c:v>
                </c:pt>
                <c:pt idx="1333">
                  <c:v>7.125</c:v>
                </c:pt>
                <c:pt idx="1334">
                  <c:v>7.125</c:v>
                </c:pt>
                <c:pt idx="1335">
                  <c:v>7.125</c:v>
                </c:pt>
                <c:pt idx="1336">
                  <c:v>7.125</c:v>
                </c:pt>
                <c:pt idx="1337">
                  <c:v>7.125</c:v>
                </c:pt>
                <c:pt idx="1338">
                  <c:v>7.25</c:v>
                </c:pt>
                <c:pt idx="1339">
                  <c:v>7.125</c:v>
                </c:pt>
                <c:pt idx="1340">
                  <c:v>7.0625</c:v>
                </c:pt>
                <c:pt idx="1341">
                  <c:v>7.0625</c:v>
                </c:pt>
                <c:pt idx="1342">
                  <c:v>7.0625</c:v>
                </c:pt>
                <c:pt idx="1343">
                  <c:v>7.0625</c:v>
                </c:pt>
                <c:pt idx="1344">
                  <c:v>7.0625</c:v>
                </c:pt>
                <c:pt idx="1345">
                  <c:v>7.125</c:v>
                </c:pt>
                <c:pt idx="1346">
                  <c:v>7.125</c:v>
                </c:pt>
                <c:pt idx="1347">
                  <c:v>7.3125</c:v>
                </c:pt>
                <c:pt idx="1348">
                  <c:v>7.375</c:v>
                </c:pt>
                <c:pt idx="1349">
                  <c:v>7.375</c:v>
                </c:pt>
                <c:pt idx="1350">
                  <c:v>7.375</c:v>
                </c:pt>
                <c:pt idx="1351">
                  <c:v>7.25</c:v>
                </c:pt>
                <c:pt idx="1352">
                  <c:v>7.25</c:v>
                </c:pt>
                <c:pt idx="1353">
                  <c:v>7.5</c:v>
                </c:pt>
                <c:pt idx="1354">
                  <c:v>7.6875</c:v>
                </c:pt>
                <c:pt idx="1355">
                  <c:v>7.6875</c:v>
                </c:pt>
                <c:pt idx="1356">
                  <c:v>7.6875</c:v>
                </c:pt>
                <c:pt idx="1357">
                  <c:v>7.6875</c:v>
                </c:pt>
                <c:pt idx="1358">
                  <c:v>7.375</c:v>
                </c:pt>
                <c:pt idx="1359">
                  <c:v>7.375</c:v>
                </c:pt>
                <c:pt idx="1360">
                  <c:v>7.125</c:v>
                </c:pt>
                <c:pt idx="1361">
                  <c:v>7.25</c:v>
                </c:pt>
                <c:pt idx="1362">
                  <c:v>7.375</c:v>
                </c:pt>
                <c:pt idx="1363">
                  <c:v>7.375</c:v>
                </c:pt>
                <c:pt idx="1364">
                  <c:v>7.375</c:v>
                </c:pt>
                <c:pt idx="1365">
                  <c:v>7.375</c:v>
                </c:pt>
                <c:pt idx="1366">
                  <c:v>7.375</c:v>
                </c:pt>
                <c:pt idx="1367">
                  <c:v>7.375</c:v>
                </c:pt>
                <c:pt idx="1368">
                  <c:v>7.375</c:v>
                </c:pt>
                <c:pt idx="1369">
                  <c:v>7.375</c:v>
                </c:pt>
                <c:pt idx="1370">
                  <c:v>7.375</c:v>
                </c:pt>
                <c:pt idx="1371">
                  <c:v>7.375</c:v>
                </c:pt>
                <c:pt idx="1372">
                  <c:v>7.375</c:v>
                </c:pt>
                <c:pt idx="1373">
                  <c:v>7.375</c:v>
                </c:pt>
                <c:pt idx="1374">
                  <c:v>7.375</c:v>
                </c:pt>
                <c:pt idx="1375">
                  <c:v>7.125</c:v>
                </c:pt>
                <c:pt idx="1376">
                  <c:v>7.125</c:v>
                </c:pt>
                <c:pt idx="1377">
                  <c:v>7.125</c:v>
                </c:pt>
                <c:pt idx="1378">
                  <c:v>7.125</c:v>
                </c:pt>
                <c:pt idx="1379">
                  <c:v>7.0625</c:v>
                </c:pt>
                <c:pt idx="1380">
                  <c:v>7.1224999</c:v>
                </c:pt>
                <c:pt idx="1381">
                  <c:v>7.1875</c:v>
                </c:pt>
                <c:pt idx="1382">
                  <c:v>7.1875</c:v>
                </c:pt>
                <c:pt idx="1383">
                  <c:v>7.625</c:v>
                </c:pt>
                <c:pt idx="1384">
                  <c:v>7.625</c:v>
                </c:pt>
                <c:pt idx="1385">
                  <c:v>7.75</c:v>
                </c:pt>
                <c:pt idx="1386">
                  <c:v>7.75</c:v>
                </c:pt>
                <c:pt idx="1387">
                  <c:v>7.5625</c:v>
                </c:pt>
                <c:pt idx="1388">
                  <c:v>7.5625</c:v>
                </c:pt>
                <c:pt idx="1389">
                  <c:v>7.5625</c:v>
                </c:pt>
                <c:pt idx="1390">
                  <c:v>7.5625</c:v>
                </c:pt>
                <c:pt idx="1391">
                  <c:v>7.5625</c:v>
                </c:pt>
                <c:pt idx="1392">
                  <c:v>7.25</c:v>
                </c:pt>
                <c:pt idx="1393">
                  <c:v>7.25</c:v>
                </c:pt>
                <c:pt idx="1394">
                  <c:v>7.25</c:v>
                </c:pt>
                <c:pt idx="1395">
                  <c:v>7.25</c:v>
                </c:pt>
                <c:pt idx="1396">
                  <c:v>7.0625</c:v>
                </c:pt>
                <c:pt idx="1397">
                  <c:v>7.0625</c:v>
                </c:pt>
                <c:pt idx="1398">
                  <c:v>7.0625</c:v>
                </c:pt>
                <c:pt idx="1399">
                  <c:v>7.0625</c:v>
                </c:pt>
                <c:pt idx="1400">
                  <c:v>7.0625</c:v>
                </c:pt>
                <c:pt idx="1401">
                  <c:v>7.3125</c:v>
                </c:pt>
                <c:pt idx="1402">
                  <c:v>7.1875</c:v>
                </c:pt>
                <c:pt idx="1403">
                  <c:v>7.1875</c:v>
                </c:pt>
                <c:pt idx="1404">
                  <c:v>7.1875</c:v>
                </c:pt>
                <c:pt idx="1405">
                  <c:v>7.1875</c:v>
                </c:pt>
                <c:pt idx="1406">
                  <c:v>7.1875</c:v>
                </c:pt>
                <c:pt idx="1407">
                  <c:v>7.1875</c:v>
                </c:pt>
                <c:pt idx="1408">
                  <c:v>7.1875</c:v>
                </c:pt>
                <c:pt idx="1409">
                  <c:v>7.25</c:v>
                </c:pt>
                <c:pt idx="1410">
                  <c:v>7.25</c:v>
                </c:pt>
                <c:pt idx="1411">
                  <c:v>7.0625</c:v>
                </c:pt>
                <c:pt idx="1412">
                  <c:v>7.0625</c:v>
                </c:pt>
                <c:pt idx="1413">
                  <c:v>7.0625</c:v>
                </c:pt>
                <c:pt idx="1414">
                  <c:v>7.0625</c:v>
                </c:pt>
                <c:pt idx="1415">
                  <c:v>7.0625</c:v>
                </c:pt>
                <c:pt idx="1416">
                  <c:v>6.9375</c:v>
                </c:pt>
                <c:pt idx="1417">
                  <c:v>6.6875</c:v>
                </c:pt>
                <c:pt idx="1418">
                  <c:v>6.625</c:v>
                </c:pt>
                <c:pt idx="1419">
                  <c:v>6.625</c:v>
                </c:pt>
                <c:pt idx="1420">
                  <c:v>6.625</c:v>
                </c:pt>
                <c:pt idx="1421">
                  <c:v>6.625</c:v>
                </c:pt>
                <c:pt idx="1422">
                  <c:v>6.625</c:v>
                </c:pt>
                <c:pt idx="1423">
                  <c:v>6.9375</c:v>
                </c:pt>
                <c:pt idx="1424">
                  <c:v>6.9375</c:v>
                </c:pt>
                <c:pt idx="1425">
                  <c:v>6.9375</c:v>
                </c:pt>
                <c:pt idx="1426">
                  <c:v>6.9375</c:v>
                </c:pt>
                <c:pt idx="1427">
                  <c:v>6.9375</c:v>
                </c:pt>
                <c:pt idx="1428">
                  <c:v>6.8125</c:v>
                </c:pt>
                <c:pt idx="1429">
                  <c:v>7.1875</c:v>
                </c:pt>
                <c:pt idx="1430">
                  <c:v>7.1875</c:v>
                </c:pt>
                <c:pt idx="1431">
                  <c:v>7.3125</c:v>
                </c:pt>
                <c:pt idx="1432">
                  <c:v>7.3125</c:v>
                </c:pt>
                <c:pt idx="1433">
                  <c:v>7.3125</c:v>
                </c:pt>
                <c:pt idx="1434">
                  <c:v>7.3125</c:v>
                </c:pt>
                <c:pt idx="1435">
                  <c:v>7.3125</c:v>
                </c:pt>
                <c:pt idx="1436">
                  <c:v>7.3125</c:v>
                </c:pt>
                <c:pt idx="1437">
                  <c:v>7.125</c:v>
                </c:pt>
                <c:pt idx="1438">
                  <c:v>7.125</c:v>
                </c:pt>
                <c:pt idx="1439">
                  <c:v>7.125</c:v>
                </c:pt>
                <c:pt idx="1440">
                  <c:v>7.0</c:v>
                </c:pt>
                <c:pt idx="1441">
                  <c:v>7.0</c:v>
                </c:pt>
                <c:pt idx="1442">
                  <c:v>6.6875</c:v>
                </c:pt>
                <c:pt idx="1443">
                  <c:v>6.875</c:v>
                </c:pt>
                <c:pt idx="1444">
                  <c:v>7.375</c:v>
                </c:pt>
                <c:pt idx="1445">
                  <c:v>7.0625</c:v>
                </c:pt>
                <c:pt idx="1446">
                  <c:v>7.125</c:v>
                </c:pt>
                <c:pt idx="1447">
                  <c:v>7.125</c:v>
                </c:pt>
                <c:pt idx="1448">
                  <c:v>6.8125</c:v>
                </c:pt>
                <c:pt idx="1449">
                  <c:v>6.8125</c:v>
                </c:pt>
                <c:pt idx="1450">
                  <c:v>6.875</c:v>
                </c:pt>
                <c:pt idx="1451">
                  <c:v>6.875</c:v>
                </c:pt>
                <c:pt idx="1452">
                  <c:v>7.1875</c:v>
                </c:pt>
                <c:pt idx="1453">
                  <c:v>7.0625</c:v>
                </c:pt>
                <c:pt idx="1454">
                  <c:v>7.0625</c:v>
                </c:pt>
                <c:pt idx="1455">
                  <c:v>7.0625</c:v>
                </c:pt>
                <c:pt idx="1456">
                  <c:v>6.875</c:v>
                </c:pt>
                <c:pt idx="1457">
                  <c:v>6.9375</c:v>
                </c:pt>
                <c:pt idx="1458">
                  <c:v>6.9375</c:v>
                </c:pt>
                <c:pt idx="1459">
                  <c:v>6.875</c:v>
                </c:pt>
                <c:pt idx="1460">
                  <c:v>6.875</c:v>
                </c:pt>
                <c:pt idx="1461">
                  <c:v>6.8125</c:v>
                </c:pt>
                <c:pt idx="1462">
                  <c:v>6.8125</c:v>
                </c:pt>
                <c:pt idx="1463">
                  <c:v>7.5625</c:v>
                </c:pt>
                <c:pt idx="1464">
                  <c:v>7.5625</c:v>
                </c:pt>
                <c:pt idx="1465">
                  <c:v>7.5625</c:v>
                </c:pt>
                <c:pt idx="1466">
                  <c:v>7.375</c:v>
                </c:pt>
                <c:pt idx="1467">
                  <c:v>7.375</c:v>
                </c:pt>
                <c:pt idx="1468">
                  <c:v>7.375</c:v>
                </c:pt>
                <c:pt idx="1469">
                  <c:v>7.3125</c:v>
                </c:pt>
                <c:pt idx="1470">
                  <c:v>7.3125</c:v>
                </c:pt>
                <c:pt idx="1471">
                  <c:v>7.375</c:v>
                </c:pt>
                <c:pt idx="1472">
                  <c:v>7.5</c:v>
                </c:pt>
                <c:pt idx="1473">
                  <c:v>7.5</c:v>
                </c:pt>
                <c:pt idx="1474">
                  <c:v>7.6875</c:v>
                </c:pt>
                <c:pt idx="1475">
                  <c:v>7.6875</c:v>
                </c:pt>
                <c:pt idx="1476">
                  <c:v>7.375</c:v>
                </c:pt>
                <c:pt idx="1477">
                  <c:v>7.4375</c:v>
                </c:pt>
                <c:pt idx="1478">
                  <c:v>7.375</c:v>
                </c:pt>
                <c:pt idx="1479">
                  <c:v>7.375</c:v>
                </c:pt>
                <c:pt idx="1480">
                  <c:v>7.3125</c:v>
                </c:pt>
                <c:pt idx="1481">
                  <c:v>7.5</c:v>
                </c:pt>
                <c:pt idx="1482">
                  <c:v>7.5</c:v>
                </c:pt>
                <c:pt idx="1483">
                  <c:v>7.625</c:v>
                </c:pt>
                <c:pt idx="1484">
                  <c:v>7.625</c:v>
                </c:pt>
                <c:pt idx="1485">
                  <c:v>7.75</c:v>
                </c:pt>
                <c:pt idx="1486">
                  <c:v>7.5625</c:v>
                </c:pt>
                <c:pt idx="1487">
                  <c:v>7.5625</c:v>
                </c:pt>
                <c:pt idx="1488">
                  <c:v>7.125</c:v>
                </c:pt>
                <c:pt idx="1489">
                  <c:v>7.375</c:v>
                </c:pt>
                <c:pt idx="1490">
                  <c:v>7.375</c:v>
                </c:pt>
                <c:pt idx="1491">
                  <c:v>7.375</c:v>
                </c:pt>
                <c:pt idx="1492">
                  <c:v>7.125</c:v>
                </c:pt>
                <c:pt idx="1493">
                  <c:v>7.375</c:v>
                </c:pt>
                <c:pt idx="1494">
                  <c:v>7.0625</c:v>
                </c:pt>
                <c:pt idx="1495">
                  <c:v>7.0625</c:v>
                </c:pt>
                <c:pt idx="1496">
                  <c:v>7.375</c:v>
                </c:pt>
                <c:pt idx="1497">
                  <c:v>7.4375</c:v>
                </c:pt>
                <c:pt idx="1498">
                  <c:v>7.5625</c:v>
                </c:pt>
                <c:pt idx="1499">
                  <c:v>7.75</c:v>
                </c:pt>
                <c:pt idx="1500">
                  <c:v>7.25</c:v>
                </c:pt>
                <c:pt idx="1501">
                  <c:v>7.25</c:v>
                </c:pt>
                <c:pt idx="1502">
                  <c:v>7.3125</c:v>
                </c:pt>
                <c:pt idx="1503">
                  <c:v>7.1875</c:v>
                </c:pt>
                <c:pt idx="1504">
                  <c:v>7.1875</c:v>
                </c:pt>
                <c:pt idx="1505">
                  <c:v>7.1875</c:v>
                </c:pt>
                <c:pt idx="1506">
                  <c:v>7.0</c:v>
                </c:pt>
                <c:pt idx="1507">
                  <c:v>6.9375</c:v>
                </c:pt>
                <c:pt idx="1508">
                  <c:v>6.9375</c:v>
                </c:pt>
                <c:pt idx="1509">
                  <c:v>7.6875</c:v>
                </c:pt>
                <c:pt idx="1510">
                  <c:v>7.6875</c:v>
                </c:pt>
                <c:pt idx="1511">
                  <c:v>7.75</c:v>
                </c:pt>
                <c:pt idx="1512">
                  <c:v>7.6875</c:v>
                </c:pt>
                <c:pt idx="1513">
                  <c:v>7.6875</c:v>
                </c:pt>
                <c:pt idx="1514">
                  <c:v>7.6875</c:v>
                </c:pt>
                <c:pt idx="1515">
                  <c:v>7.6875</c:v>
                </c:pt>
                <c:pt idx="1516">
                  <c:v>7.625</c:v>
                </c:pt>
                <c:pt idx="1517">
                  <c:v>7.6875</c:v>
                </c:pt>
                <c:pt idx="1518">
                  <c:v>7.6875</c:v>
                </c:pt>
                <c:pt idx="1519">
                  <c:v>7.625</c:v>
                </c:pt>
                <c:pt idx="1520">
                  <c:v>7.625</c:v>
                </c:pt>
                <c:pt idx="1521">
                  <c:v>7.625</c:v>
                </c:pt>
                <c:pt idx="1522">
                  <c:v>7.625</c:v>
                </c:pt>
                <c:pt idx="1523">
                  <c:v>7.4375</c:v>
                </c:pt>
                <c:pt idx="1524">
                  <c:v>7.625</c:v>
                </c:pt>
                <c:pt idx="1525">
                  <c:v>7.625</c:v>
                </c:pt>
                <c:pt idx="1526">
                  <c:v>7.625</c:v>
                </c:pt>
                <c:pt idx="1527">
                  <c:v>7.625</c:v>
                </c:pt>
                <c:pt idx="1528">
                  <c:v>7.625</c:v>
                </c:pt>
                <c:pt idx="1529">
                  <c:v>7.625</c:v>
                </c:pt>
                <c:pt idx="1530">
                  <c:v>7.75</c:v>
                </c:pt>
                <c:pt idx="1531">
                  <c:v>8.125</c:v>
                </c:pt>
                <c:pt idx="1532">
                  <c:v>7.6875</c:v>
                </c:pt>
                <c:pt idx="1533">
                  <c:v>7.75</c:v>
                </c:pt>
                <c:pt idx="1534">
                  <c:v>7.625</c:v>
                </c:pt>
                <c:pt idx="1535">
                  <c:v>7.625</c:v>
                </c:pt>
                <c:pt idx="1536">
                  <c:v>7.9375</c:v>
                </c:pt>
                <c:pt idx="1537">
                  <c:v>7.875</c:v>
                </c:pt>
                <c:pt idx="1538">
                  <c:v>7.6875</c:v>
                </c:pt>
                <c:pt idx="1539">
                  <c:v>7.625</c:v>
                </c:pt>
                <c:pt idx="1540">
                  <c:v>7.625</c:v>
                </c:pt>
                <c:pt idx="1541">
                  <c:v>7.625</c:v>
                </c:pt>
                <c:pt idx="1542">
                  <c:v>7.625</c:v>
                </c:pt>
                <c:pt idx="1543">
                  <c:v>7.625</c:v>
                </c:pt>
                <c:pt idx="1544">
                  <c:v>7.625</c:v>
                </c:pt>
                <c:pt idx="1545">
                  <c:v>7.625</c:v>
                </c:pt>
                <c:pt idx="1546">
                  <c:v>7.625</c:v>
                </c:pt>
                <c:pt idx="1547">
                  <c:v>7.5625</c:v>
                </c:pt>
                <c:pt idx="1548">
                  <c:v>7.625</c:v>
                </c:pt>
                <c:pt idx="1549">
                  <c:v>7.625</c:v>
                </c:pt>
                <c:pt idx="1550">
                  <c:v>7.625</c:v>
                </c:pt>
                <c:pt idx="1551">
                  <c:v>7.875</c:v>
                </c:pt>
                <c:pt idx="1552">
                  <c:v>7.9375</c:v>
                </c:pt>
                <c:pt idx="1553">
                  <c:v>7.75</c:v>
                </c:pt>
                <c:pt idx="1554">
                  <c:v>8.25</c:v>
                </c:pt>
                <c:pt idx="1555">
                  <c:v>8.4375</c:v>
                </c:pt>
                <c:pt idx="1556">
                  <c:v>8.5</c:v>
                </c:pt>
                <c:pt idx="1557">
                  <c:v>8.5</c:v>
                </c:pt>
                <c:pt idx="1558">
                  <c:v>8.375</c:v>
                </c:pt>
                <c:pt idx="1559">
                  <c:v>8.375</c:v>
                </c:pt>
                <c:pt idx="1560">
                  <c:v>8.375</c:v>
                </c:pt>
                <c:pt idx="1561">
                  <c:v>8.375</c:v>
                </c:pt>
                <c:pt idx="1562">
                  <c:v>8.5625</c:v>
                </c:pt>
                <c:pt idx="1563">
                  <c:v>8.5625</c:v>
                </c:pt>
                <c:pt idx="1564">
                  <c:v>8.4375</c:v>
                </c:pt>
                <c:pt idx="1565">
                  <c:v>8.4375</c:v>
                </c:pt>
                <c:pt idx="1566">
                  <c:v>8.375</c:v>
                </c:pt>
                <c:pt idx="1567">
                  <c:v>8.3125</c:v>
                </c:pt>
                <c:pt idx="1568">
                  <c:v>8.3125</c:v>
                </c:pt>
                <c:pt idx="1569">
                  <c:v>8.3125</c:v>
                </c:pt>
                <c:pt idx="1570">
                  <c:v>8.3125</c:v>
                </c:pt>
                <c:pt idx="1571">
                  <c:v>8.1875</c:v>
                </c:pt>
                <c:pt idx="1572">
                  <c:v>8.1875</c:v>
                </c:pt>
                <c:pt idx="1573">
                  <c:v>8.1875</c:v>
                </c:pt>
                <c:pt idx="1574">
                  <c:v>8.3125</c:v>
                </c:pt>
                <c:pt idx="1575">
                  <c:v>8.3125</c:v>
                </c:pt>
                <c:pt idx="1576">
                  <c:v>8.3125</c:v>
                </c:pt>
                <c:pt idx="1577">
                  <c:v>8.25</c:v>
                </c:pt>
                <c:pt idx="1578">
                  <c:v>8.25</c:v>
                </c:pt>
                <c:pt idx="1579">
                  <c:v>8.3125</c:v>
                </c:pt>
                <c:pt idx="1580">
                  <c:v>8.3125</c:v>
                </c:pt>
                <c:pt idx="1581">
                  <c:v>8.3125</c:v>
                </c:pt>
                <c:pt idx="1582">
                  <c:v>8.3125</c:v>
                </c:pt>
                <c:pt idx="1583">
                  <c:v>8.3125</c:v>
                </c:pt>
                <c:pt idx="1584">
                  <c:v>8.375</c:v>
                </c:pt>
                <c:pt idx="1585">
                  <c:v>8.375</c:v>
                </c:pt>
                <c:pt idx="1586">
                  <c:v>8.4375</c:v>
                </c:pt>
                <c:pt idx="1587">
                  <c:v>8.375</c:v>
                </c:pt>
                <c:pt idx="1588">
                  <c:v>8.375</c:v>
                </c:pt>
                <c:pt idx="1589">
                  <c:v>8.375</c:v>
                </c:pt>
                <c:pt idx="1590">
                  <c:v>8.3125</c:v>
                </c:pt>
                <c:pt idx="1591">
                  <c:v>8.375</c:v>
                </c:pt>
                <c:pt idx="1592">
                  <c:v>8.375</c:v>
                </c:pt>
                <c:pt idx="1593">
                  <c:v>8.3125</c:v>
                </c:pt>
                <c:pt idx="1594">
                  <c:v>8.3125</c:v>
                </c:pt>
                <c:pt idx="1595">
                  <c:v>8.8125</c:v>
                </c:pt>
                <c:pt idx="1596">
                  <c:v>8.6875</c:v>
                </c:pt>
                <c:pt idx="1597">
                  <c:v>8.6875</c:v>
                </c:pt>
                <c:pt idx="1598">
                  <c:v>8.625</c:v>
                </c:pt>
                <c:pt idx="1599">
                  <c:v>8.625</c:v>
                </c:pt>
                <c:pt idx="1600">
                  <c:v>8.625</c:v>
                </c:pt>
                <c:pt idx="1601">
                  <c:v>8.75</c:v>
                </c:pt>
                <c:pt idx="1602">
                  <c:v>8.8125</c:v>
                </c:pt>
                <c:pt idx="1603">
                  <c:v>8.875</c:v>
                </c:pt>
                <c:pt idx="1604">
                  <c:v>8.875</c:v>
                </c:pt>
                <c:pt idx="1605">
                  <c:v>8.875</c:v>
                </c:pt>
                <c:pt idx="1606">
                  <c:v>8.875</c:v>
                </c:pt>
                <c:pt idx="1607">
                  <c:v>8.8125</c:v>
                </c:pt>
                <c:pt idx="1608">
                  <c:v>8.8125</c:v>
                </c:pt>
                <c:pt idx="1609">
                  <c:v>8.5625</c:v>
                </c:pt>
                <c:pt idx="1610">
                  <c:v>8.5625</c:v>
                </c:pt>
                <c:pt idx="1611">
                  <c:v>8.0625</c:v>
                </c:pt>
                <c:pt idx="1612">
                  <c:v>8.0625</c:v>
                </c:pt>
                <c:pt idx="1613">
                  <c:v>8.0625</c:v>
                </c:pt>
                <c:pt idx="1614">
                  <c:v>8.125</c:v>
                </c:pt>
                <c:pt idx="1615">
                  <c:v>8.125</c:v>
                </c:pt>
                <c:pt idx="1616">
                  <c:v>7.9375</c:v>
                </c:pt>
                <c:pt idx="1617">
                  <c:v>8.0625</c:v>
                </c:pt>
                <c:pt idx="1618">
                  <c:v>8.0</c:v>
                </c:pt>
                <c:pt idx="1619">
                  <c:v>8.25</c:v>
                </c:pt>
                <c:pt idx="1620">
                  <c:v>8.25</c:v>
                </c:pt>
                <c:pt idx="1621">
                  <c:v>8.5625</c:v>
                </c:pt>
                <c:pt idx="1622">
                  <c:v>8.5</c:v>
                </c:pt>
                <c:pt idx="1623">
                  <c:v>8.5</c:v>
                </c:pt>
                <c:pt idx="1624">
                  <c:v>8.5</c:v>
                </c:pt>
                <c:pt idx="1625">
                  <c:v>8.5</c:v>
                </c:pt>
                <c:pt idx="1626">
                  <c:v>8.375</c:v>
                </c:pt>
                <c:pt idx="1627">
                  <c:v>8.375</c:v>
                </c:pt>
                <c:pt idx="1628">
                  <c:v>8.375</c:v>
                </c:pt>
                <c:pt idx="1629">
                  <c:v>8.4375</c:v>
                </c:pt>
                <c:pt idx="1630">
                  <c:v>8.375</c:v>
                </c:pt>
                <c:pt idx="1631">
                  <c:v>8.3125</c:v>
                </c:pt>
                <c:pt idx="1632">
                  <c:v>8.3125</c:v>
                </c:pt>
                <c:pt idx="1633">
                  <c:v>8.3125</c:v>
                </c:pt>
                <c:pt idx="1634">
                  <c:v>8.0</c:v>
                </c:pt>
                <c:pt idx="1635">
                  <c:v>7.875</c:v>
                </c:pt>
                <c:pt idx="1636">
                  <c:v>7.875</c:v>
                </c:pt>
                <c:pt idx="1637">
                  <c:v>7.875</c:v>
                </c:pt>
                <c:pt idx="1638">
                  <c:v>7.875</c:v>
                </c:pt>
                <c:pt idx="1639">
                  <c:v>7.9375</c:v>
                </c:pt>
                <c:pt idx="1640">
                  <c:v>7.9375</c:v>
                </c:pt>
                <c:pt idx="1641">
                  <c:v>8.1875</c:v>
                </c:pt>
                <c:pt idx="1642">
                  <c:v>8.1875</c:v>
                </c:pt>
                <c:pt idx="1643">
                  <c:v>8.1875</c:v>
                </c:pt>
                <c:pt idx="1644">
                  <c:v>8.3125</c:v>
                </c:pt>
                <c:pt idx="1645">
                  <c:v>8.4375</c:v>
                </c:pt>
                <c:pt idx="1646">
                  <c:v>8.4375</c:v>
                </c:pt>
                <c:pt idx="1647">
                  <c:v>8.5</c:v>
                </c:pt>
                <c:pt idx="1648">
                  <c:v>8.5</c:v>
                </c:pt>
                <c:pt idx="1649">
                  <c:v>8.5</c:v>
                </c:pt>
                <c:pt idx="1650">
                  <c:v>8.5</c:v>
                </c:pt>
                <c:pt idx="1651">
                  <c:v>8.5</c:v>
                </c:pt>
                <c:pt idx="1652">
                  <c:v>8.5</c:v>
                </c:pt>
                <c:pt idx="1653">
                  <c:v>8.3125</c:v>
                </c:pt>
                <c:pt idx="1654">
                  <c:v>8.25</c:v>
                </c:pt>
                <c:pt idx="1655">
                  <c:v>8.25</c:v>
                </c:pt>
                <c:pt idx="1656">
                  <c:v>8.25</c:v>
                </c:pt>
                <c:pt idx="1657">
                  <c:v>8.375</c:v>
                </c:pt>
                <c:pt idx="1658">
                  <c:v>8.1875</c:v>
                </c:pt>
                <c:pt idx="1659">
                  <c:v>8.125</c:v>
                </c:pt>
                <c:pt idx="1660">
                  <c:v>8.125</c:v>
                </c:pt>
                <c:pt idx="1661">
                  <c:v>8.125</c:v>
                </c:pt>
                <c:pt idx="1662">
                  <c:v>8.3125</c:v>
                </c:pt>
                <c:pt idx="1663">
                  <c:v>8.375</c:v>
                </c:pt>
                <c:pt idx="1664">
                  <c:v>8.375</c:v>
                </c:pt>
                <c:pt idx="1665">
                  <c:v>8.375</c:v>
                </c:pt>
                <c:pt idx="1666">
                  <c:v>8.625</c:v>
                </c:pt>
                <c:pt idx="1667">
                  <c:v>8.6875</c:v>
                </c:pt>
                <c:pt idx="1668">
                  <c:v>8.625</c:v>
                </c:pt>
                <c:pt idx="1669">
                  <c:v>8.625</c:v>
                </c:pt>
                <c:pt idx="1670">
                  <c:v>8.625</c:v>
                </c:pt>
                <c:pt idx="1671">
                  <c:v>8.6875</c:v>
                </c:pt>
                <c:pt idx="1672">
                  <c:v>8.6875</c:v>
                </c:pt>
                <c:pt idx="1673">
                  <c:v>8.6875</c:v>
                </c:pt>
                <c:pt idx="1674">
                  <c:v>8.5</c:v>
                </c:pt>
                <c:pt idx="1675">
                  <c:v>8.4375</c:v>
                </c:pt>
                <c:pt idx="1676">
                  <c:v>8.4375</c:v>
                </c:pt>
                <c:pt idx="1677">
                  <c:v>8.4375</c:v>
                </c:pt>
                <c:pt idx="1678">
                  <c:v>8.875</c:v>
                </c:pt>
                <c:pt idx="1679">
                  <c:v>8.875</c:v>
                </c:pt>
                <c:pt idx="1680">
                  <c:v>8.875</c:v>
                </c:pt>
                <c:pt idx="1681">
                  <c:v>8.75</c:v>
                </c:pt>
                <c:pt idx="1682">
                  <c:v>8.9375</c:v>
                </c:pt>
                <c:pt idx="1683">
                  <c:v>9.0625</c:v>
                </c:pt>
                <c:pt idx="1684">
                  <c:v>8.8125</c:v>
                </c:pt>
                <c:pt idx="1685">
                  <c:v>8.8125</c:v>
                </c:pt>
                <c:pt idx="1686">
                  <c:v>8.875</c:v>
                </c:pt>
                <c:pt idx="1687">
                  <c:v>8.875</c:v>
                </c:pt>
                <c:pt idx="1688">
                  <c:v>8.6875</c:v>
                </c:pt>
                <c:pt idx="1689">
                  <c:v>8.9375</c:v>
                </c:pt>
                <c:pt idx="1690">
                  <c:v>8.9375</c:v>
                </c:pt>
                <c:pt idx="1691">
                  <c:v>8.9375</c:v>
                </c:pt>
                <c:pt idx="1692">
                  <c:v>8.9375</c:v>
                </c:pt>
                <c:pt idx="1693">
                  <c:v>8.9375</c:v>
                </c:pt>
                <c:pt idx="1694">
                  <c:v>9.375</c:v>
                </c:pt>
                <c:pt idx="1695">
                  <c:v>9.3125</c:v>
                </c:pt>
                <c:pt idx="1696">
                  <c:v>9.4375</c:v>
                </c:pt>
                <c:pt idx="1697">
                  <c:v>9.4375</c:v>
                </c:pt>
                <c:pt idx="1698">
                  <c:v>9.0625</c:v>
                </c:pt>
                <c:pt idx="1699">
                  <c:v>8.6875</c:v>
                </c:pt>
                <c:pt idx="1700">
                  <c:v>8.75</c:v>
                </c:pt>
                <c:pt idx="1701">
                  <c:v>8.8125</c:v>
                </c:pt>
                <c:pt idx="1702">
                  <c:v>9.1875</c:v>
                </c:pt>
                <c:pt idx="1703">
                  <c:v>9.4375</c:v>
                </c:pt>
                <c:pt idx="1704">
                  <c:v>9.4375</c:v>
                </c:pt>
                <c:pt idx="1705">
                  <c:v>8.9375</c:v>
                </c:pt>
                <c:pt idx="1706">
                  <c:v>8.9375</c:v>
                </c:pt>
                <c:pt idx="1707">
                  <c:v>8.8125</c:v>
                </c:pt>
                <c:pt idx="1708">
                  <c:v>8.6875</c:v>
                </c:pt>
                <c:pt idx="1709">
                  <c:v>8.6875</c:v>
                </c:pt>
                <c:pt idx="1710">
                  <c:v>8.75</c:v>
                </c:pt>
                <c:pt idx="1711">
                  <c:v>9.0</c:v>
                </c:pt>
                <c:pt idx="1712">
                  <c:v>9.3125</c:v>
                </c:pt>
                <c:pt idx="1713">
                  <c:v>9.3125</c:v>
                </c:pt>
                <c:pt idx="1714">
                  <c:v>9.3125</c:v>
                </c:pt>
                <c:pt idx="1715">
                  <c:v>9.125</c:v>
                </c:pt>
                <c:pt idx="1716">
                  <c:v>9.125</c:v>
                </c:pt>
                <c:pt idx="1717">
                  <c:v>9.0625</c:v>
                </c:pt>
                <c:pt idx="1718">
                  <c:v>9.0625</c:v>
                </c:pt>
                <c:pt idx="1719">
                  <c:v>9.0</c:v>
                </c:pt>
                <c:pt idx="1720">
                  <c:v>9.0</c:v>
                </c:pt>
                <c:pt idx="1721">
                  <c:v>9.0625</c:v>
                </c:pt>
                <c:pt idx="1722">
                  <c:v>9.0625</c:v>
                </c:pt>
                <c:pt idx="1723">
                  <c:v>9.125</c:v>
                </c:pt>
                <c:pt idx="1724">
                  <c:v>9.0</c:v>
                </c:pt>
                <c:pt idx="1725">
                  <c:v>9.0</c:v>
                </c:pt>
                <c:pt idx="1726">
                  <c:v>9.0</c:v>
                </c:pt>
                <c:pt idx="1727">
                  <c:v>8.875</c:v>
                </c:pt>
                <c:pt idx="1728">
                  <c:v>8.6875</c:v>
                </c:pt>
                <c:pt idx="1729">
                  <c:v>8.75</c:v>
                </c:pt>
                <c:pt idx="1730">
                  <c:v>8.6875</c:v>
                </c:pt>
                <c:pt idx="1731">
                  <c:v>8.6875</c:v>
                </c:pt>
                <c:pt idx="1732">
                  <c:v>8.875</c:v>
                </c:pt>
                <c:pt idx="1733">
                  <c:v>8.9375</c:v>
                </c:pt>
                <c:pt idx="1734">
                  <c:v>8.8125</c:v>
                </c:pt>
                <c:pt idx="1735">
                  <c:v>8.8125</c:v>
                </c:pt>
                <c:pt idx="1736">
                  <c:v>8.875</c:v>
                </c:pt>
                <c:pt idx="1737">
                  <c:v>8.6875</c:v>
                </c:pt>
                <c:pt idx="1738">
                  <c:v>8.625</c:v>
                </c:pt>
                <c:pt idx="1739">
                  <c:v>8.6875</c:v>
                </c:pt>
                <c:pt idx="1740">
                  <c:v>8.875</c:v>
                </c:pt>
                <c:pt idx="1741">
                  <c:v>8.9375</c:v>
                </c:pt>
                <c:pt idx="1742">
                  <c:v>9.0</c:v>
                </c:pt>
                <c:pt idx="1743">
                  <c:v>8.8125</c:v>
                </c:pt>
                <c:pt idx="1744">
                  <c:v>8.75</c:v>
                </c:pt>
                <c:pt idx="1745">
                  <c:v>8.9375</c:v>
                </c:pt>
                <c:pt idx="1746">
                  <c:v>8.875</c:v>
                </c:pt>
                <c:pt idx="1747">
                  <c:v>8.8125</c:v>
                </c:pt>
                <c:pt idx="1748">
                  <c:v>8.625</c:v>
                </c:pt>
                <c:pt idx="1749">
                  <c:v>8.4375</c:v>
                </c:pt>
                <c:pt idx="1750">
                  <c:v>8.75</c:v>
                </c:pt>
                <c:pt idx="1751">
                  <c:v>8.75</c:v>
                </c:pt>
                <c:pt idx="1752">
                  <c:v>8.75</c:v>
                </c:pt>
                <c:pt idx="1753">
                  <c:v>8.6875</c:v>
                </c:pt>
                <c:pt idx="1754">
                  <c:v>8.6875</c:v>
                </c:pt>
                <c:pt idx="1755">
                  <c:v>8.875</c:v>
                </c:pt>
                <c:pt idx="1756">
                  <c:v>8.9375</c:v>
                </c:pt>
                <c:pt idx="1757">
                  <c:v>9.0625</c:v>
                </c:pt>
                <c:pt idx="1758">
                  <c:v>9.0625</c:v>
                </c:pt>
                <c:pt idx="1759">
                  <c:v>9.5</c:v>
                </c:pt>
                <c:pt idx="1760">
                  <c:v>9.375</c:v>
                </c:pt>
                <c:pt idx="1761">
                  <c:v>9.375</c:v>
                </c:pt>
                <c:pt idx="1762">
                  <c:v>9.5</c:v>
                </c:pt>
                <c:pt idx="1763">
                  <c:v>9.375</c:v>
                </c:pt>
                <c:pt idx="1764">
                  <c:v>9.4375</c:v>
                </c:pt>
                <c:pt idx="1765">
                  <c:v>9.4375</c:v>
                </c:pt>
                <c:pt idx="1766">
                  <c:v>9.25</c:v>
                </c:pt>
                <c:pt idx="1767">
                  <c:v>9.5</c:v>
                </c:pt>
                <c:pt idx="1768">
                  <c:v>9.6875</c:v>
                </c:pt>
                <c:pt idx="1769">
                  <c:v>9.875</c:v>
                </c:pt>
                <c:pt idx="1770">
                  <c:v>9.6875</c:v>
                </c:pt>
                <c:pt idx="1771">
                  <c:v>9.9375</c:v>
                </c:pt>
                <c:pt idx="1772">
                  <c:v>9.875</c:v>
                </c:pt>
                <c:pt idx="1773">
                  <c:v>9.8125</c:v>
                </c:pt>
                <c:pt idx="1774">
                  <c:v>9.75</c:v>
                </c:pt>
                <c:pt idx="1775">
                  <c:v>9.8125</c:v>
                </c:pt>
                <c:pt idx="1776">
                  <c:v>9.875</c:v>
                </c:pt>
                <c:pt idx="1777">
                  <c:v>10.0</c:v>
                </c:pt>
                <c:pt idx="1778">
                  <c:v>10.0</c:v>
                </c:pt>
                <c:pt idx="1779">
                  <c:v>10.0625</c:v>
                </c:pt>
                <c:pt idx="1780">
                  <c:v>10.0625</c:v>
                </c:pt>
                <c:pt idx="1781">
                  <c:v>10.0625</c:v>
                </c:pt>
                <c:pt idx="1782">
                  <c:v>10.125</c:v>
                </c:pt>
                <c:pt idx="1783">
                  <c:v>10.0625</c:v>
                </c:pt>
                <c:pt idx="1784">
                  <c:v>10.0625</c:v>
                </c:pt>
                <c:pt idx="1785">
                  <c:v>10.0</c:v>
                </c:pt>
                <c:pt idx="1786">
                  <c:v>9.875</c:v>
                </c:pt>
                <c:pt idx="1787">
                  <c:v>9.6875</c:v>
                </c:pt>
                <c:pt idx="1788">
                  <c:v>9.375</c:v>
                </c:pt>
                <c:pt idx="1789">
                  <c:v>9.375</c:v>
                </c:pt>
                <c:pt idx="1790">
                  <c:v>9.25</c:v>
                </c:pt>
                <c:pt idx="1791">
                  <c:v>9.1875</c:v>
                </c:pt>
                <c:pt idx="1792">
                  <c:v>9.1875</c:v>
                </c:pt>
                <c:pt idx="1793">
                  <c:v>9.875</c:v>
                </c:pt>
                <c:pt idx="1794">
                  <c:v>10.0</c:v>
                </c:pt>
                <c:pt idx="1795">
                  <c:v>10.0625</c:v>
                </c:pt>
                <c:pt idx="1796">
                  <c:v>10.12</c:v>
                </c:pt>
                <c:pt idx="1797">
                  <c:v>10.12</c:v>
                </c:pt>
                <c:pt idx="1798">
                  <c:v>10.0625</c:v>
                </c:pt>
                <c:pt idx="1799">
                  <c:v>10.0</c:v>
                </c:pt>
                <c:pt idx="1800">
                  <c:v>10.25</c:v>
                </c:pt>
                <c:pt idx="1801">
                  <c:v>10.12</c:v>
                </c:pt>
                <c:pt idx="1802">
                  <c:v>10.0</c:v>
                </c:pt>
                <c:pt idx="1803">
                  <c:v>10.0625</c:v>
                </c:pt>
                <c:pt idx="1804">
                  <c:v>10.0</c:v>
                </c:pt>
                <c:pt idx="1805">
                  <c:v>9.9375</c:v>
                </c:pt>
                <c:pt idx="1806">
                  <c:v>9.8125</c:v>
                </c:pt>
                <c:pt idx="1807">
                  <c:v>9.75</c:v>
                </c:pt>
                <c:pt idx="1808">
                  <c:v>9.8125</c:v>
                </c:pt>
                <c:pt idx="1809">
                  <c:v>10.0</c:v>
                </c:pt>
                <c:pt idx="1810">
                  <c:v>10.3125</c:v>
                </c:pt>
                <c:pt idx="1811">
                  <c:v>10.25</c:v>
                </c:pt>
                <c:pt idx="1812">
                  <c:v>10.375</c:v>
                </c:pt>
                <c:pt idx="1813">
                  <c:v>10.3125</c:v>
                </c:pt>
                <c:pt idx="1814">
                  <c:v>10.12</c:v>
                </c:pt>
                <c:pt idx="1815">
                  <c:v>10.5625</c:v>
                </c:pt>
                <c:pt idx="1816">
                  <c:v>10.625</c:v>
                </c:pt>
                <c:pt idx="1817">
                  <c:v>10.5625</c:v>
                </c:pt>
                <c:pt idx="1818">
                  <c:v>10.4375</c:v>
                </c:pt>
                <c:pt idx="1819">
                  <c:v>10.625</c:v>
                </c:pt>
                <c:pt idx="1820">
                  <c:v>10.625</c:v>
                </c:pt>
                <c:pt idx="1821">
                  <c:v>10.625</c:v>
                </c:pt>
                <c:pt idx="1822">
                  <c:v>10.9375</c:v>
                </c:pt>
                <c:pt idx="1823">
                  <c:v>10.875</c:v>
                </c:pt>
                <c:pt idx="1824">
                  <c:v>11.0625</c:v>
                </c:pt>
                <c:pt idx="1825">
                  <c:v>11.0625</c:v>
                </c:pt>
                <c:pt idx="1826">
                  <c:v>10.9375</c:v>
                </c:pt>
                <c:pt idx="1827">
                  <c:v>11.25</c:v>
                </c:pt>
                <c:pt idx="1828">
                  <c:v>11.0625</c:v>
                </c:pt>
                <c:pt idx="1829">
                  <c:v>11.12</c:v>
                </c:pt>
                <c:pt idx="1830">
                  <c:v>10.8125</c:v>
                </c:pt>
                <c:pt idx="1831">
                  <c:v>10.8125</c:v>
                </c:pt>
                <c:pt idx="1832">
                  <c:v>9.875</c:v>
                </c:pt>
                <c:pt idx="1833">
                  <c:v>10.0625</c:v>
                </c:pt>
                <c:pt idx="1834">
                  <c:v>9.9375</c:v>
                </c:pt>
                <c:pt idx="1835">
                  <c:v>10.45</c:v>
                </c:pt>
                <c:pt idx="1836">
                  <c:v>10.25</c:v>
                </c:pt>
                <c:pt idx="1837">
                  <c:v>10.5625</c:v>
                </c:pt>
                <c:pt idx="1838">
                  <c:v>10.25</c:v>
                </c:pt>
                <c:pt idx="1839">
                  <c:v>10.1875</c:v>
                </c:pt>
                <c:pt idx="1840">
                  <c:v>10.45</c:v>
                </c:pt>
                <c:pt idx="1841">
                  <c:v>10.75</c:v>
                </c:pt>
                <c:pt idx="1842">
                  <c:v>10.625</c:v>
                </c:pt>
                <c:pt idx="1843">
                  <c:v>10.4375</c:v>
                </c:pt>
                <c:pt idx="1844">
                  <c:v>10.625</c:v>
                </c:pt>
                <c:pt idx="1845">
                  <c:v>10.6875</c:v>
                </c:pt>
                <c:pt idx="1846">
                  <c:v>10.5625</c:v>
                </c:pt>
                <c:pt idx="1847">
                  <c:v>10.5625</c:v>
                </c:pt>
                <c:pt idx="1848">
                  <c:v>10.5625</c:v>
                </c:pt>
                <c:pt idx="1849">
                  <c:v>10.5625</c:v>
                </c:pt>
                <c:pt idx="1850">
                  <c:v>10.3125</c:v>
                </c:pt>
                <c:pt idx="1851">
                  <c:v>10.12</c:v>
                </c:pt>
                <c:pt idx="1852">
                  <c:v>10.4375</c:v>
                </c:pt>
                <c:pt idx="1853">
                  <c:v>10.425</c:v>
                </c:pt>
                <c:pt idx="1854">
                  <c:v>10.425</c:v>
                </c:pt>
                <c:pt idx="1855">
                  <c:v>10.5625</c:v>
                </c:pt>
                <c:pt idx="1856">
                  <c:v>10.45</c:v>
                </c:pt>
                <c:pt idx="1857">
                  <c:v>10.3125</c:v>
                </c:pt>
                <c:pt idx="1858">
                  <c:v>10.425</c:v>
                </c:pt>
                <c:pt idx="1859">
                  <c:v>10.45</c:v>
                </c:pt>
                <c:pt idx="1860">
                  <c:v>10.425</c:v>
                </c:pt>
                <c:pt idx="1861">
                  <c:v>10.3125</c:v>
                </c:pt>
                <c:pt idx="1862">
                  <c:v>10.12</c:v>
                </c:pt>
                <c:pt idx="1863">
                  <c:v>10.12</c:v>
                </c:pt>
                <c:pt idx="1864">
                  <c:v>10.12</c:v>
                </c:pt>
                <c:pt idx="1865">
                  <c:v>10.0625</c:v>
                </c:pt>
                <c:pt idx="1866">
                  <c:v>10.0625</c:v>
                </c:pt>
                <c:pt idx="1867">
                  <c:v>10.12</c:v>
                </c:pt>
                <c:pt idx="1868">
                  <c:v>10.12</c:v>
                </c:pt>
                <c:pt idx="1869">
                  <c:v>10.1875</c:v>
                </c:pt>
                <c:pt idx="1870">
                  <c:v>10.12</c:v>
                </c:pt>
                <c:pt idx="1871">
                  <c:v>10.0625</c:v>
                </c:pt>
                <c:pt idx="1872">
                  <c:v>10.0625</c:v>
                </c:pt>
                <c:pt idx="1873">
                  <c:v>10.0</c:v>
                </c:pt>
                <c:pt idx="1874">
                  <c:v>9.9375</c:v>
                </c:pt>
                <c:pt idx="1875">
                  <c:v>10.1875</c:v>
                </c:pt>
                <c:pt idx="1876">
                  <c:v>10.425</c:v>
                </c:pt>
                <c:pt idx="1877">
                  <c:v>10.3125</c:v>
                </c:pt>
                <c:pt idx="1878">
                  <c:v>10.0625</c:v>
                </c:pt>
                <c:pt idx="1879">
                  <c:v>10.12</c:v>
                </c:pt>
                <c:pt idx="1880">
                  <c:v>10.0</c:v>
                </c:pt>
                <c:pt idx="1881">
                  <c:v>10.0625</c:v>
                </c:pt>
                <c:pt idx="1882">
                  <c:v>10.0</c:v>
                </c:pt>
                <c:pt idx="1883">
                  <c:v>10.0625</c:v>
                </c:pt>
                <c:pt idx="1884">
                  <c:v>10.0625</c:v>
                </c:pt>
                <c:pt idx="1885">
                  <c:v>10.0</c:v>
                </c:pt>
                <c:pt idx="1886">
                  <c:v>10.0625</c:v>
                </c:pt>
                <c:pt idx="1887">
                  <c:v>10.12</c:v>
                </c:pt>
                <c:pt idx="1888">
                  <c:v>10.0</c:v>
                </c:pt>
                <c:pt idx="1889">
                  <c:v>10.12</c:v>
                </c:pt>
                <c:pt idx="1890">
                  <c:v>10.0</c:v>
                </c:pt>
                <c:pt idx="1891">
                  <c:v>10.0</c:v>
                </c:pt>
                <c:pt idx="1892">
                  <c:v>9.9375</c:v>
                </c:pt>
                <c:pt idx="1893">
                  <c:v>9.9375</c:v>
                </c:pt>
                <c:pt idx="1894">
                  <c:v>9.875</c:v>
                </c:pt>
                <c:pt idx="1895">
                  <c:v>9.875</c:v>
                </c:pt>
                <c:pt idx="1896">
                  <c:v>9.875</c:v>
                </c:pt>
                <c:pt idx="1897">
                  <c:v>10.0</c:v>
                </c:pt>
                <c:pt idx="1898">
                  <c:v>10.0625</c:v>
                </c:pt>
                <c:pt idx="1899">
                  <c:v>10.0625</c:v>
                </c:pt>
                <c:pt idx="1900">
                  <c:v>10.0625</c:v>
                </c:pt>
                <c:pt idx="1901">
                  <c:v>9.8125</c:v>
                </c:pt>
                <c:pt idx="1902">
                  <c:v>9.6875</c:v>
                </c:pt>
                <c:pt idx="1903">
                  <c:v>9.625</c:v>
                </c:pt>
                <c:pt idx="1904">
                  <c:v>9.4499998</c:v>
                </c:pt>
                <c:pt idx="1905">
                  <c:v>9.4499998</c:v>
                </c:pt>
                <c:pt idx="1906">
                  <c:v>9.4499998</c:v>
                </c:pt>
                <c:pt idx="1907">
                  <c:v>9.4499998</c:v>
                </c:pt>
                <c:pt idx="1908">
                  <c:v>9.625</c:v>
                </c:pt>
                <c:pt idx="1909">
                  <c:v>9.625</c:v>
                </c:pt>
                <c:pt idx="1910">
                  <c:v>9.75</c:v>
                </c:pt>
                <c:pt idx="1911">
                  <c:v>9.75</c:v>
                </c:pt>
                <c:pt idx="1912">
                  <c:v>9.625</c:v>
                </c:pt>
                <c:pt idx="1913">
                  <c:v>9.4499998</c:v>
                </c:pt>
                <c:pt idx="1914">
                  <c:v>9.4375</c:v>
                </c:pt>
                <c:pt idx="1915">
                  <c:v>9.4375</c:v>
                </c:pt>
                <c:pt idx="1916">
                  <c:v>9.4375</c:v>
                </c:pt>
                <c:pt idx="1917">
                  <c:v>9.5625</c:v>
                </c:pt>
                <c:pt idx="1918">
                  <c:v>9.4499998</c:v>
                </c:pt>
                <c:pt idx="1919">
                  <c:v>9.6875</c:v>
                </c:pt>
                <c:pt idx="1920">
                  <c:v>9.9375</c:v>
                </c:pt>
                <c:pt idx="1921">
                  <c:v>10.425</c:v>
                </c:pt>
                <c:pt idx="1922">
                  <c:v>9.5625</c:v>
                </c:pt>
                <c:pt idx="1923">
                  <c:v>9.5625</c:v>
                </c:pt>
                <c:pt idx="1924">
                  <c:v>9.4375</c:v>
                </c:pt>
                <c:pt idx="1925">
                  <c:v>9.5625</c:v>
                </c:pt>
                <c:pt idx="1926">
                  <c:v>9.6875</c:v>
                </c:pt>
                <c:pt idx="1927">
                  <c:v>9.6875</c:v>
                </c:pt>
                <c:pt idx="1928">
                  <c:v>9.6875</c:v>
                </c:pt>
                <c:pt idx="1929">
                  <c:v>9.875</c:v>
                </c:pt>
                <c:pt idx="1930">
                  <c:v>9.875</c:v>
                </c:pt>
                <c:pt idx="1931">
                  <c:v>9.875</c:v>
                </c:pt>
                <c:pt idx="1932">
                  <c:v>9.75</c:v>
                </c:pt>
                <c:pt idx="1933">
                  <c:v>9.8125</c:v>
                </c:pt>
                <c:pt idx="1934">
                  <c:v>9.8125</c:v>
                </c:pt>
                <c:pt idx="1935">
                  <c:v>9.8125</c:v>
                </c:pt>
                <c:pt idx="1936">
                  <c:v>9.625</c:v>
                </c:pt>
                <c:pt idx="1937">
                  <c:v>9.625</c:v>
                </c:pt>
                <c:pt idx="1938">
                  <c:v>9.4375</c:v>
                </c:pt>
                <c:pt idx="1939">
                  <c:v>9.5</c:v>
                </c:pt>
                <c:pt idx="1940">
                  <c:v>9.4375</c:v>
                </c:pt>
                <c:pt idx="1941">
                  <c:v>9.4375</c:v>
                </c:pt>
                <c:pt idx="1942">
                  <c:v>9.4375</c:v>
                </c:pt>
                <c:pt idx="1943">
                  <c:v>9.4375</c:v>
                </c:pt>
                <c:pt idx="1944">
                  <c:v>10.125</c:v>
                </c:pt>
                <c:pt idx="1945">
                  <c:v>9.625</c:v>
                </c:pt>
                <c:pt idx="1946">
                  <c:v>9.625</c:v>
                </c:pt>
                <c:pt idx="1947">
                  <c:v>9.75</c:v>
                </c:pt>
                <c:pt idx="1948">
                  <c:v>9.6875</c:v>
                </c:pt>
                <c:pt idx="1949">
                  <c:v>9.625</c:v>
                </c:pt>
                <c:pt idx="1950">
                  <c:v>9.625</c:v>
                </c:pt>
                <c:pt idx="1951">
                  <c:v>9.625</c:v>
                </c:pt>
                <c:pt idx="1952">
                  <c:v>9.625</c:v>
                </c:pt>
                <c:pt idx="1953">
                  <c:v>9.625</c:v>
                </c:pt>
                <c:pt idx="1954">
                  <c:v>9.625</c:v>
                </c:pt>
                <c:pt idx="1955">
                  <c:v>9.875</c:v>
                </c:pt>
                <c:pt idx="1956">
                  <c:v>10.0625</c:v>
                </c:pt>
                <c:pt idx="1957">
                  <c:v>10.125</c:v>
                </c:pt>
                <c:pt idx="1958">
                  <c:v>9.875</c:v>
                </c:pt>
                <c:pt idx="1959">
                  <c:v>9.8125</c:v>
                </c:pt>
                <c:pt idx="1960">
                  <c:v>9.75</c:v>
                </c:pt>
                <c:pt idx="1961">
                  <c:v>9.9375</c:v>
                </c:pt>
                <c:pt idx="1962">
                  <c:v>10.25</c:v>
                </c:pt>
                <c:pt idx="1963">
                  <c:v>10.25</c:v>
                </c:pt>
                <c:pt idx="1964">
                  <c:v>10.25</c:v>
                </c:pt>
                <c:pt idx="1965">
                  <c:v>9.875</c:v>
                </c:pt>
                <c:pt idx="1966">
                  <c:v>9.6875</c:v>
                </c:pt>
                <c:pt idx="1967">
                  <c:v>9.6875</c:v>
                </c:pt>
                <c:pt idx="1968">
                  <c:v>9.4499998</c:v>
                </c:pt>
                <c:pt idx="1969">
                  <c:v>9.6875</c:v>
                </c:pt>
                <c:pt idx="1970">
                  <c:v>9.8125</c:v>
                </c:pt>
                <c:pt idx="1971">
                  <c:v>9.9375</c:v>
                </c:pt>
                <c:pt idx="1972">
                  <c:v>9.9375</c:v>
                </c:pt>
                <c:pt idx="1973">
                  <c:v>10.0625</c:v>
                </c:pt>
                <c:pt idx="1974">
                  <c:v>9.9375</c:v>
                </c:pt>
                <c:pt idx="1975">
                  <c:v>9.625</c:v>
                </c:pt>
                <c:pt idx="1976">
                  <c:v>9.625</c:v>
                </c:pt>
                <c:pt idx="1977">
                  <c:v>9.625</c:v>
                </c:pt>
                <c:pt idx="1978">
                  <c:v>9.6875</c:v>
                </c:pt>
                <c:pt idx="1979">
                  <c:v>9.6875</c:v>
                </c:pt>
                <c:pt idx="1980">
                  <c:v>9.625</c:v>
                </c:pt>
                <c:pt idx="1981">
                  <c:v>9.625</c:v>
                </c:pt>
                <c:pt idx="1982">
                  <c:v>9.4499998</c:v>
                </c:pt>
                <c:pt idx="1983">
                  <c:v>9.4375</c:v>
                </c:pt>
                <c:pt idx="1984">
                  <c:v>9.375</c:v>
                </c:pt>
                <c:pt idx="1985">
                  <c:v>9.3125</c:v>
                </c:pt>
                <c:pt idx="1986">
                  <c:v>9.375</c:v>
                </c:pt>
                <c:pt idx="1987">
                  <c:v>9.375</c:v>
                </c:pt>
                <c:pt idx="1988">
                  <c:v>9.4499998</c:v>
                </c:pt>
                <c:pt idx="1989">
                  <c:v>9.8125</c:v>
                </c:pt>
                <c:pt idx="1990">
                  <c:v>9.8125</c:v>
                </c:pt>
                <c:pt idx="1991">
                  <c:v>9.8125</c:v>
                </c:pt>
                <c:pt idx="1992">
                  <c:v>9.8125</c:v>
                </c:pt>
                <c:pt idx="1993">
                  <c:v>9.8125</c:v>
                </c:pt>
                <c:pt idx="1994">
                  <c:v>9.8125</c:v>
                </c:pt>
                <c:pt idx="1995">
                  <c:v>9.8125</c:v>
                </c:pt>
                <c:pt idx="1996">
                  <c:v>9.75</c:v>
                </c:pt>
                <c:pt idx="1997">
                  <c:v>9.75</c:v>
                </c:pt>
                <c:pt idx="1998">
                  <c:v>9.625</c:v>
                </c:pt>
                <c:pt idx="1999">
                  <c:v>9.8754997</c:v>
                </c:pt>
                <c:pt idx="2000">
                  <c:v>9.875</c:v>
                </c:pt>
                <c:pt idx="2001">
                  <c:v>10.0</c:v>
                </c:pt>
                <c:pt idx="2002">
                  <c:v>10.0625</c:v>
                </c:pt>
                <c:pt idx="2003">
                  <c:v>9.875</c:v>
                </c:pt>
                <c:pt idx="2004">
                  <c:v>9.875</c:v>
                </c:pt>
                <c:pt idx="2005">
                  <c:v>9.75</c:v>
                </c:pt>
                <c:pt idx="2006">
                  <c:v>9.75</c:v>
                </c:pt>
                <c:pt idx="2007">
                  <c:v>9.5</c:v>
                </c:pt>
                <c:pt idx="2008">
                  <c:v>9.375</c:v>
                </c:pt>
                <c:pt idx="2009">
                  <c:v>9.375</c:v>
                </c:pt>
                <c:pt idx="2010">
                  <c:v>9.8125</c:v>
                </c:pt>
                <c:pt idx="2011">
                  <c:v>9.8125</c:v>
                </c:pt>
                <c:pt idx="2012">
                  <c:v>9.6875</c:v>
                </c:pt>
                <c:pt idx="2013">
                  <c:v>9.4375</c:v>
                </c:pt>
                <c:pt idx="2014">
                  <c:v>9.4375</c:v>
                </c:pt>
                <c:pt idx="2015">
                  <c:v>9.5625</c:v>
                </c:pt>
                <c:pt idx="2016">
                  <c:v>9.75</c:v>
                </c:pt>
                <c:pt idx="2017">
                  <c:v>9.75</c:v>
                </c:pt>
                <c:pt idx="2018">
                  <c:v>9.75</c:v>
                </c:pt>
                <c:pt idx="2019">
                  <c:v>9.6875</c:v>
                </c:pt>
                <c:pt idx="2020">
                  <c:v>9.6875</c:v>
                </c:pt>
                <c:pt idx="2021">
                  <c:v>9.75</c:v>
                </c:pt>
                <c:pt idx="2022">
                  <c:v>9.75</c:v>
                </c:pt>
                <c:pt idx="2023">
                  <c:v>9.625</c:v>
                </c:pt>
                <c:pt idx="2024">
                  <c:v>9.625</c:v>
                </c:pt>
                <c:pt idx="2025">
                  <c:v>9.4375</c:v>
                </c:pt>
                <c:pt idx="2026">
                  <c:v>9.375</c:v>
                </c:pt>
                <c:pt idx="2027">
                  <c:v>9.375</c:v>
                </c:pt>
                <c:pt idx="2028">
                  <c:v>9.375</c:v>
                </c:pt>
                <c:pt idx="2029">
                  <c:v>9.4375</c:v>
                </c:pt>
                <c:pt idx="2030">
                  <c:v>9.4375</c:v>
                </c:pt>
                <c:pt idx="2031">
                  <c:v>9.5</c:v>
                </c:pt>
                <c:pt idx="2032">
                  <c:v>9.4375</c:v>
                </c:pt>
                <c:pt idx="2033">
                  <c:v>9.5625</c:v>
                </c:pt>
                <c:pt idx="2034">
                  <c:v>9.5625</c:v>
                </c:pt>
                <c:pt idx="2035">
                  <c:v>9.5</c:v>
                </c:pt>
                <c:pt idx="2036">
                  <c:v>9.625</c:v>
                </c:pt>
                <c:pt idx="2037">
                  <c:v>9.5625</c:v>
                </c:pt>
                <c:pt idx="2038">
                  <c:v>9.8125</c:v>
                </c:pt>
                <c:pt idx="2039">
                  <c:v>9.8125</c:v>
                </c:pt>
                <c:pt idx="2040">
                  <c:v>9.6875</c:v>
                </c:pt>
                <c:pt idx="2041">
                  <c:v>9.6875</c:v>
                </c:pt>
                <c:pt idx="2042">
                  <c:v>9.6875</c:v>
                </c:pt>
                <c:pt idx="2043">
                  <c:v>9.6875</c:v>
                </c:pt>
                <c:pt idx="2044">
                  <c:v>9.625</c:v>
                </c:pt>
                <c:pt idx="2045">
                  <c:v>9.6875</c:v>
                </c:pt>
                <c:pt idx="2046">
                  <c:v>9.6875</c:v>
                </c:pt>
                <c:pt idx="2047">
                  <c:v>9.6875</c:v>
                </c:pt>
                <c:pt idx="2048">
                  <c:v>9.625</c:v>
                </c:pt>
                <c:pt idx="2049">
                  <c:v>9.8125</c:v>
                </c:pt>
                <c:pt idx="2050">
                  <c:v>9.875</c:v>
                </c:pt>
                <c:pt idx="2051">
                  <c:v>9.5625</c:v>
                </c:pt>
                <c:pt idx="2052">
                  <c:v>9.5625</c:v>
                </c:pt>
                <c:pt idx="2053">
                  <c:v>9.0625</c:v>
                </c:pt>
                <c:pt idx="2054">
                  <c:v>9.4375</c:v>
                </c:pt>
                <c:pt idx="2055">
                  <c:v>9.375</c:v>
                </c:pt>
                <c:pt idx="2056">
                  <c:v>9.25</c:v>
                </c:pt>
                <c:pt idx="2057">
                  <c:v>9.125</c:v>
                </c:pt>
                <c:pt idx="2058">
                  <c:v>9.125</c:v>
                </c:pt>
                <c:pt idx="2059">
                  <c:v>9.1875</c:v>
                </c:pt>
                <c:pt idx="2060">
                  <c:v>9.4375</c:v>
                </c:pt>
                <c:pt idx="2061">
                  <c:v>9.4375</c:v>
                </c:pt>
                <c:pt idx="2062">
                  <c:v>9.4375</c:v>
                </c:pt>
                <c:pt idx="2063">
                  <c:v>9.9375</c:v>
                </c:pt>
                <c:pt idx="2064">
                  <c:v>9.9375</c:v>
                </c:pt>
                <c:pt idx="2065">
                  <c:v>9.9375</c:v>
                </c:pt>
                <c:pt idx="2066">
                  <c:v>9.8125</c:v>
                </c:pt>
                <c:pt idx="2067">
                  <c:v>9.9375</c:v>
                </c:pt>
                <c:pt idx="2068">
                  <c:v>9.875</c:v>
                </c:pt>
                <c:pt idx="2069">
                  <c:v>9.3125</c:v>
                </c:pt>
                <c:pt idx="2070">
                  <c:v>9.25</c:v>
                </c:pt>
                <c:pt idx="2071">
                  <c:v>9.25</c:v>
                </c:pt>
                <c:pt idx="2072">
                  <c:v>9.3125</c:v>
                </c:pt>
                <c:pt idx="2073">
                  <c:v>9.5</c:v>
                </c:pt>
                <c:pt idx="2074">
                  <c:v>9.5</c:v>
                </c:pt>
                <c:pt idx="2075">
                  <c:v>9.875</c:v>
                </c:pt>
                <c:pt idx="2076">
                  <c:v>9.8125</c:v>
                </c:pt>
                <c:pt idx="2077">
                  <c:v>9.75</c:v>
                </c:pt>
                <c:pt idx="2078">
                  <c:v>9.5625</c:v>
                </c:pt>
                <c:pt idx="2079">
                  <c:v>9.4375</c:v>
                </c:pt>
                <c:pt idx="2080">
                  <c:v>8.2874994</c:v>
                </c:pt>
                <c:pt idx="2081">
                  <c:v>8.2874994</c:v>
                </c:pt>
                <c:pt idx="2082">
                  <c:v>8.2874994</c:v>
                </c:pt>
                <c:pt idx="2083">
                  <c:v>9.3125</c:v>
                </c:pt>
                <c:pt idx="2084">
                  <c:v>9.9375</c:v>
                </c:pt>
                <c:pt idx="2085">
                  <c:v>9.9375</c:v>
                </c:pt>
                <c:pt idx="2086">
                  <c:v>9.9375</c:v>
                </c:pt>
                <c:pt idx="2087">
                  <c:v>9.5</c:v>
                </c:pt>
                <c:pt idx="2088">
                  <c:v>9.9375</c:v>
                </c:pt>
                <c:pt idx="2089">
                  <c:v>9.9375</c:v>
                </c:pt>
                <c:pt idx="2090">
                  <c:v>9.875</c:v>
                </c:pt>
                <c:pt idx="2091">
                  <c:v>9.875</c:v>
                </c:pt>
                <c:pt idx="2092">
                  <c:v>9.875</c:v>
                </c:pt>
                <c:pt idx="2093">
                  <c:v>9.875</c:v>
                </c:pt>
                <c:pt idx="2094">
                  <c:v>9.875</c:v>
                </c:pt>
                <c:pt idx="2095">
                  <c:v>10.0</c:v>
                </c:pt>
                <c:pt idx="2096">
                  <c:v>9.9375</c:v>
                </c:pt>
                <c:pt idx="2097">
                  <c:v>9.9375</c:v>
                </c:pt>
                <c:pt idx="2098">
                  <c:v>9.5625</c:v>
                </c:pt>
                <c:pt idx="2099">
                  <c:v>9.625</c:v>
                </c:pt>
                <c:pt idx="2100">
                  <c:v>9.6875</c:v>
                </c:pt>
                <c:pt idx="2101">
                  <c:v>9.625</c:v>
                </c:pt>
                <c:pt idx="2102">
                  <c:v>9.625</c:v>
                </c:pt>
                <c:pt idx="2103">
                  <c:v>9.875</c:v>
                </c:pt>
                <c:pt idx="2104">
                  <c:v>9.9375</c:v>
                </c:pt>
                <c:pt idx="2105">
                  <c:v>10.0</c:v>
                </c:pt>
                <c:pt idx="2106">
                  <c:v>10.0</c:v>
                </c:pt>
                <c:pt idx="2107">
                  <c:v>10.0</c:v>
                </c:pt>
                <c:pt idx="2108">
                  <c:v>10.0</c:v>
                </c:pt>
                <c:pt idx="2109">
                  <c:v>9.8125</c:v>
                </c:pt>
                <c:pt idx="2110">
                  <c:v>10.0</c:v>
                </c:pt>
                <c:pt idx="2111">
                  <c:v>9.9375</c:v>
                </c:pt>
                <c:pt idx="2112">
                  <c:v>9.9375</c:v>
                </c:pt>
                <c:pt idx="2113">
                  <c:v>9.3125</c:v>
                </c:pt>
                <c:pt idx="2114">
                  <c:v>9.0</c:v>
                </c:pt>
                <c:pt idx="2115">
                  <c:v>9.0</c:v>
                </c:pt>
                <c:pt idx="2116">
                  <c:v>9.0</c:v>
                </c:pt>
                <c:pt idx="2117">
                  <c:v>9.25</c:v>
                </c:pt>
                <c:pt idx="2118">
                  <c:v>9.0625</c:v>
                </c:pt>
                <c:pt idx="2119">
                  <c:v>9.0</c:v>
                </c:pt>
                <c:pt idx="2120">
                  <c:v>9.1875</c:v>
                </c:pt>
                <c:pt idx="2121">
                  <c:v>9.25</c:v>
                </c:pt>
                <c:pt idx="2122">
                  <c:v>9.25</c:v>
                </c:pt>
                <c:pt idx="2123">
                  <c:v>9.25</c:v>
                </c:pt>
                <c:pt idx="2124">
                  <c:v>9.25</c:v>
                </c:pt>
                <c:pt idx="2125">
                  <c:v>9.125</c:v>
                </c:pt>
                <c:pt idx="2126">
                  <c:v>9.3125</c:v>
                </c:pt>
                <c:pt idx="2127">
                  <c:v>9.125</c:v>
                </c:pt>
                <c:pt idx="2128">
                  <c:v>9.125</c:v>
                </c:pt>
                <c:pt idx="2129">
                  <c:v>9.125</c:v>
                </c:pt>
                <c:pt idx="2130">
                  <c:v>9.125</c:v>
                </c:pt>
                <c:pt idx="2131">
                  <c:v>9.4375</c:v>
                </c:pt>
                <c:pt idx="2132">
                  <c:v>9.375</c:v>
                </c:pt>
                <c:pt idx="2133">
                  <c:v>9.25</c:v>
                </c:pt>
                <c:pt idx="2134">
                  <c:v>9.125</c:v>
                </c:pt>
                <c:pt idx="2135">
                  <c:v>9.125</c:v>
                </c:pt>
                <c:pt idx="2136">
                  <c:v>9.1875</c:v>
                </c:pt>
                <c:pt idx="2137">
                  <c:v>9.1875</c:v>
                </c:pt>
                <c:pt idx="2138">
                  <c:v>10.0</c:v>
                </c:pt>
                <c:pt idx="2139">
                  <c:v>10.0</c:v>
                </c:pt>
                <c:pt idx="2140">
                  <c:v>9.125</c:v>
                </c:pt>
                <c:pt idx="2141">
                  <c:v>9.125</c:v>
                </c:pt>
                <c:pt idx="2142">
                  <c:v>9.4375</c:v>
                </c:pt>
                <c:pt idx="2143">
                  <c:v>9.3125</c:v>
                </c:pt>
                <c:pt idx="2144">
                  <c:v>9.3125</c:v>
                </c:pt>
                <c:pt idx="2145">
                  <c:v>9.5625</c:v>
                </c:pt>
                <c:pt idx="2146">
                  <c:v>9.9375</c:v>
                </c:pt>
                <c:pt idx="2147">
                  <c:v>9.625</c:v>
                </c:pt>
                <c:pt idx="2148">
                  <c:v>9.25</c:v>
                </c:pt>
                <c:pt idx="2149">
                  <c:v>9.25</c:v>
                </c:pt>
                <c:pt idx="2150">
                  <c:v>9.25</c:v>
                </c:pt>
                <c:pt idx="2151">
                  <c:v>9.3125</c:v>
                </c:pt>
                <c:pt idx="2152">
                  <c:v>9.4375</c:v>
                </c:pt>
                <c:pt idx="2153">
                  <c:v>9.4375</c:v>
                </c:pt>
                <c:pt idx="2154">
                  <c:v>9.4375</c:v>
                </c:pt>
                <c:pt idx="2155">
                  <c:v>9.125</c:v>
                </c:pt>
                <c:pt idx="2156">
                  <c:v>9.125</c:v>
                </c:pt>
                <c:pt idx="2157">
                  <c:v>9.125</c:v>
                </c:pt>
                <c:pt idx="2158">
                  <c:v>9.0625</c:v>
                </c:pt>
                <c:pt idx="2159">
                  <c:v>9.0</c:v>
                </c:pt>
                <c:pt idx="2160">
                  <c:v>9.0</c:v>
                </c:pt>
                <c:pt idx="2161">
                  <c:v>9.0</c:v>
                </c:pt>
                <c:pt idx="2162">
                  <c:v>9.125</c:v>
                </c:pt>
                <c:pt idx="2163">
                  <c:v>9.125</c:v>
                </c:pt>
                <c:pt idx="2164">
                  <c:v>9.375</c:v>
                </c:pt>
                <c:pt idx="2165">
                  <c:v>9.3125</c:v>
                </c:pt>
                <c:pt idx="2166">
                  <c:v>9.625</c:v>
                </c:pt>
                <c:pt idx="2167">
                  <c:v>9.71875</c:v>
                </c:pt>
                <c:pt idx="2168">
                  <c:v>9.875</c:v>
                </c:pt>
                <c:pt idx="2169">
                  <c:v>9.8125</c:v>
                </c:pt>
                <c:pt idx="2170">
                  <c:v>9.375</c:v>
                </c:pt>
                <c:pt idx="2171">
                  <c:v>9.125</c:v>
                </c:pt>
                <c:pt idx="2172">
                  <c:v>9.125</c:v>
                </c:pt>
                <c:pt idx="2173">
                  <c:v>9.0625</c:v>
                </c:pt>
                <c:pt idx="2174">
                  <c:v>9.3125</c:v>
                </c:pt>
                <c:pt idx="2175">
                  <c:v>9.4375</c:v>
                </c:pt>
                <c:pt idx="2176">
                  <c:v>9.3125</c:v>
                </c:pt>
                <c:pt idx="2177">
                  <c:v>9.3125</c:v>
                </c:pt>
                <c:pt idx="2178">
                  <c:v>9.3125</c:v>
                </c:pt>
                <c:pt idx="2179">
                  <c:v>9.125</c:v>
                </c:pt>
                <c:pt idx="2180">
                  <c:v>9.0</c:v>
                </c:pt>
                <c:pt idx="2181">
                  <c:v>9.1875</c:v>
                </c:pt>
                <c:pt idx="2182">
                  <c:v>9.625</c:v>
                </c:pt>
                <c:pt idx="2183">
                  <c:v>9.3125</c:v>
                </c:pt>
                <c:pt idx="2184">
                  <c:v>9.125</c:v>
                </c:pt>
                <c:pt idx="2185">
                  <c:v>9.15625</c:v>
                </c:pt>
                <c:pt idx="2186">
                  <c:v>9.0</c:v>
                </c:pt>
                <c:pt idx="2187">
                  <c:v>9.125</c:v>
                </c:pt>
                <c:pt idx="2188">
                  <c:v>9.6875</c:v>
                </c:pt>
                <c:pt idx="2189">
                  <c:v>10.0</c:v>
                </c:pt>
                <c:pt idx="2190">
                  <c:v>10.0</c:v>
                </c:pt>
                <c:pt idx="2191">
                  <c:v>10.0625</c:v>
                </c:pt>
                <c:pt idx="2192">
                  <c:v>9.9375</c:v>
                </c:pt>
                <c:pt idx="2193">
                  <c:v>9.375</c:v>
                </c:pt>
                <c:pt idx="2194">
                  <c:v>9.375</c:v>
                </c:pt>
                <c:pt idx="2195">
                  <c:v>9.875</c:v>
                </c:pt>
                <c:pt idx="2196">
                  <c:v>10.0625</c:v>
                </c:pt>
                <c:pt idx="2197">
                  <c:v>10.125</c:v>
                </c:pt>
                <c:pt idx="2198">
                  <c:v>9.875</c:v>
                </c:pt>
                <c:pt idx="2199">
                  <c:v>10.0625</c:v>
                </c:pt>
                <c:pt idx="2200">
                  <c:v>10.0</c:v>
                </c:pt>
                <c:pt idx="2201">
                  <c:v>10.0</c:v>
                </c:pt>
                <c:pt idx="2202">
                  <c:v>10.0</c:v>
                </c:pt>
                <c:pt idx="2203">
                  <c:v>10.0</c:v>
                </c:pt>
                <c:pt idx="2204">
                  <c:v>9.6875</c:v>
                </c:pt>
                <c:pt idx="2205">
                  <c:v>9.6875</c:v>
                </c:pt>
                <c:pt idx="2206">
                  <c:v>10.0625</c:v>
                </c:pt>
                <c:pt idx="2207">
                  <c:v>9.875</c:v>
                </c:pt>
                <c:pt idx="2208">
                  <c:v>9.6875</c:v>
                </c:pt>
                <c:pt idx="2209">
                  <c:v>9.9375</c:v>
                </c:pt>
                <c:pt idx="2210">
                  <c:v>9.9375</c:v>
                </c:pt>
                <c:pt idx="2211">
                  <c:v>10.1875</c:v>
                </c:pt>
                <c:pt idx="2212">
                  <c:v>10.0</c:v>
                </c:pt>
                <c:pt idx="2213">
                  <c:v>10.0</c:v>
                </c:pt>
                <c:pt idx="2214">
                  <c:v>9.3125</c:v>
                </c:pt>
                <c:pt idx="2215">
                  <c:v>9.5625</c:v>
                </c:pt>
                <c:pt idx="2216">
                  <c:v>9.8125</c:v>
                </c:pt>
                <c:pt idx="2217">
                  <c:v>9.9375</c:v>
                </c:pt>
                <c:pt idx="2218">
                  <c:v>9.625</c:v>
                </c:pt>
                <c:pt idx="2219">
                  <c:v>9.625</c:v>
                </c:pt>
                <c:pt idx="2220">
                  <c:v>9.625</c:v>
                </c:pt>
                <c:pt idx="2221">
                  <c:v>9.5</c:v>
                </c:pt>
                <c:pt idx="2222">
                  <c:v>9.5</c:v>
                </c:pt>
                <c:pt idx="2223">
                  <c:v>9.375</c:v>
                </c:pt>
                <c:pt idx="2224">
                  <c:v>9.375</c:v>
                </c:pt>
                <c:pt idx="2225">
                  <c:v>9.375</c:v>
                </c:pt>
                <c:pt idx="2226">
                  <c:v>9.375</c:v>
                </c:pt>
                <c:pt idx="2227">
                  <c:v>9.5</c:v>
                </c:pt>
                <c:pt idx="2228">
                  <c:v>9.5</c:v>
                </c:pt>
                <c:pt idx="2229">
                  <c:v>9.1875</c:v>
                </c:pt>
                <c:pt idx="2230">
                  <c:v>9.0625</c:v>
                </c:pt>
                <c:pt idx="2231">
                  <c:v>9.0625</c:v>
                </c:pt>
                <c:pt idx="2232">
                  <c:v>9.125</c:v>
                </c:pt>
                <c:pt idx="2233">
                  <c:v>9.4375</c:v>
                </c:pt>
                <c:pt idx="2234">
                  <c:v>9.96875</c:v>
                </c:pt>
                <c:pt idx="2235">
                  <c:v>9.6875</c:v>
                </c:pt>
                <c:pt idx="2236">
                  <c:v>9.5</c:v>
                </c:pt>
                <c:pt idx="2237">
                  <c:v>9.5</c:v>
                </c:pt>
                <c:pt idx="2238">
                  <c:v>9.4375</c:v>
                </c:pt>
                <c:pt idx="2239">
                  <c:v>9.4375</c:v>
                </c:pt>
                <c:pt idx="2240">
                  <c:v>9.1875</c:v>
                </c:pt>
                <c:pt idx="2241">
                  <c:v>9.375</c:v>
                </c:pt>
                <c:pt idx="2242">
                  <c:v>9.0625</c:v>
                </c:pt>
                <c:pt idx="2243">
                  <c:v>9.0625</c:v>
                </c:pt>
                <c:pt idx="2244">
                  <c:v>9.25</c:v>
                </c:pt>
                <c:pt idx="2245">
                  <c:v>9.25</c:v>
                </c:pt>
                <c:pt idx="2246">
                  <c:v>9.0</c:v>
                </c:pt>
                <c:pt idx="2247">
                  <c:v>9.0</c:v>
                </c:pt>
                <c:pt idx="2248">
                  <c:v>9.0</c:v>
                </c:pt>
                <c:pt idx="2249">
                  <c:v>9.0</c:v>
                </c:pt>
                <c:pt idx="2250">
                  <c:v>9.625</c:v>
                </c:pt>
                <c:pt idx="2251">
                  <c:v>9.375</c:v>
                </c:pt>
                <c:pt idx="2252">
                  <c:v>9.0</c:v>
                </c:pt>
                <c:pt idx="2253">
                  <c:v>9.0</c:v>
                </c:pt>
                <c:pt idx="2254">
                  <c:v>9.125</c:v>
                </c:pt>
                <c:pt idx="2255">
                  <c:v>9.125</c:v>
                </c:pt>
                <c:pt idx="2256">
                  <c:v>9.125</c:v>
                </c:pt>
                <c:pt idx="2257">
                  <c:v>9.0625</c:v>
                </c:pt>
                <c:pt idx="2258">
                  <c:v>8.9375</c:v>
                </c:pt>
                <c:pt idx="2259">
                  <c:v>8.9375</c:v>
                </c:pt>
                <c:pt idx="2260">
                  <c:v>9.0625</c:v>
                </c:pt>
                <c:pt idx="2261">
                  <c:v>9.0625</c:v>
                </c:pt>
                <c:pt idx="2262">
                  <c:v>9.125</c:v>
                </c:pt>
                <c:pt idx="2263">
                  <c:v>9.25</c:v>
                </c:pt>
                <c:pt idx="2264">
                  <c:v>9.375</c:v>
                </c:pt>
                <c:pt idx="2265">
                  <c:v>9.25</c:v>
                </c:pt>
                <c:pt idx="2266">
                  <c:v>9.1875</c:v>
                </c:pt>
                <c:pt idx="2267">
                  <c:v>9.125</c:v>
                </c:pt>
                <c:pt idx="2268">
                  <c:v>9.25</c:v>
                </c:pt>
                <c:pt idx="2269">
                  <c:v>9.25</c:v>
                </c:pt>
                <c:pt idx="2270">
                  <c:v>9.0625</c:v>
                </c:pt>
                <c:pt idx="2271">
                  <c:v>9.125</c:v>
                </c:pt>
                <c:pt idx="2272">
                  <c:v>9.3125</c:v>
                </c:pt>
                <c:pt idx="2273">
                  <c:v>9.125</c:v>
                </c:pt>
                <c:pt idx="2274">
                  <c:v>9.0625</c:v>
                </c:pt>
                <c:pt idx="2275">
                  <c:v>9.1875</c:v>
                </c:pt>
                <c:pt idx="2276">
                  <c:v>9.25</c:v>
                </c:pt>
                <c:pt idx="2277">
                  <c:v>9.3125</c:v>
                </c:pt>
                <c:pt idx="2278">
                  <c:v>9.3125</c:v>
                </c:pt>
                <c:pt idx="2279">
                  <c:v>9.3125</c:v>
                </c:pt>
                <c:pt idx="2280">
                  <c:v>9.25</c:v>
                </c:pt>
                <c:pt idx="2281">
                  <c:v>9.3125</c:v>
                </c:pt>
                <c:pt idx="2282">
                  <c:v>9.375</c:v>
                </c:pt>
                <c:pt idx="2283">
                  <c:v>9.375</c:v>
                </c:pt>
                <c:pt idx="2284">
                  <c:v>9.25</c:v>
                </c:pt>
                <c:pt idx="2285">
                  <c:v>9.25</c:v>
                </c:pt>
                <c:pt idx="2286">
                  <c:v>9.0</c:v>
                </c:pt>
                <c:pt idx="2287">
                  <c:v>9.0</c:v>
                </c:pt>
                <c:pt idx="2288">
                  <c:v>8.875</c:v>
                </c:pt>
                <c:pt idx="2289">
                  <c:v>8.875</c:v>
                </c:pt>
                <c:pt idx="2290">
                  <c:v>8.9375</c:v>
                </c:pt>
                <c:pt idx="2291">
                  <c:v>8.875</c:v>
                </c:pt>
                <c:pt idx="2292">
                  <c:v>8.9375</c:v>
                </c:pt>
                <c:pt idx="2293">
                  <c:v>8.8125</c:v>
                </c:pt>
                <c:pt idx="2294">
                  <c:v>8.875</c:v>
                </c:pt>
                <c:pt idx="2295">
                  <c:v>8.8125</c:v>
                </c:pt>
                <c:pt idx="2296">
                  <c:v>8.9375</c:v>
                </c:pt>
                <c:pt idx="2297">
                  <c:v>8.8125</c:v>
                </c:pt>
                <c:pt idx="2298">
                  <c:v>8.8125</c:v>
                </c:pt>
                <c:pt idx="2299">
                  <c:v>8.8125</c:v>
                </c:pt>
                <c:pt idx="2300">
                  <c:v>8.75</c:v>
                </c:pt>
                <c:pt idx="2301">
                  <c:v>8.8125</c:v>
                </c:pt>
                <c:pt idx="2302">
                  <c:v>9.8125</c:v>
                </c:pt>
                <c:pt idx="2303">
                  <c:v>9.0</c:v>
                </c:pt>
                <c:pt idx="2304">
                  <c:v>9.0</c:v>
                </c:pt>
                <c:pt idx="2305">
                  <c:v>9.0</c:v>
                </c:pt>
                <c:pt idx="2306">
                  <c:v>9.1875</c:v>
                </c:pt>
                <c:pt idx="2307">
                  <c:v>9.25</c:v>
                </c:pt>
                <c:pt idx="2308">
                  <c:v>9.375</c:v>
                </c:pt>
                <c:pt idx="2309">
                  <c:v>9.5</c:v>
                </c:pt>
                <c:pt idx="2310">
                  <c:v>9.5</c:v>
                </c:pt>
                <c:pt idx="2311">
                  <c:v>9.8125</c:v>
                </c:pt>
                <c:pt idx="2312">
                  <c:v>9.875</c:v>
                </c:pt>
                <c:pt idx="2313">
                  <c:v>9.875</c:v>
                </c:pt>
                <c:pt idx="2314">
                  <c:v>9.4375</c:v>
                </c:pt>
                <c:pt idx="2315">
                  <c:v>9.6875</c:v>
                </c:pt>
                <c:pt idx="2316">
                  <c:v>9.6875</c:v>
                </c:pt>
                <c:pt idx="2317">
                  <c:v>9.4375</c:v>
                </c:pt>
                <c:pt idx="2318">
                  <c:v>9.8125</c:v>
                </c:pt>
                <c:pt idx="2319">
                  <c:v>9.9375</c:v>
                </c:pt>
                <c:pt idx="2320">
                  <c:v>10.0</c:v>
                </c:pt>
                <c:pt idx="2321">
                  <c:v>10.0</c:v>
                </c:pt>
                <c:pt idx="2322">
                  <c:v>9.6875</c:v>
                </c:pt>
                <c:pt idx="2323">
                  <c:v>9.6875</c:v>
                </c:pt>
                <c:pt idx="2324">
                  <c:v>9.6875</c:v>
                </c:pt>
                <c:pt idx="2325">
                  <c:v>9.625</c:v>
                </c:pt>
                <c:pt idx="2326">
                  <c:v>9.875</c:v>
                </c:pt>
                <c:pt idx="2327">
                  <c:v>10.0</c:v>
                </c:pt>
                <c:pt idx="2328">
                  <c:v>10.125</c:v>
                </c:pt>
                <c:pt idx="2329">
                  <c:v>9.9375</c:v>
                </c:pt>
                <c:pt idx="2330">
                  <c:v>10.125</c:v>
                </c:pt>
                <c:pt idx="2331">
                  <c:v>10.125</c:v>
                </c:pt>
                <c:pt idx="2332">
                  <c:v>10.1875</c:v>
                </c:pt>
                <c:pt idx="2333">
                  <c:v>10.0625</c:v>
                </c:pt>
                <c:pt idx="2334">
                  <c:v>9.6875</c:v>
                </c:pt>
                <c:pt idx="2335">
                  <c:v>9.5625</c:v>
                </c:pt>
                <c:pt idx="2336">
                  <c:v>9.5625</c:v>
                </c:pt>
                <c:pt idx="2337">
                  <c:v>9.4375</c:v>
                </c:pt>
                <c:pt idx="2338">
                  <c:v>9.6875</c:v>
                </c:pt>
                <c:pt idx="2339">
                  <c:v>10.125</c:v>
                </c:pt>
                <c:pt idx="2340">
                  <c:v>10.5</c:v>
                </c:pt>
                <c:pt idx="2341">
                  <c:v>10.53125</c:v>
                </c:pt>
                <c:pt idx="2342">
                  <c:v>10.53125</c:v>
                </c:pt>
                <c:pt idx="2343">
                  <c:v>10.53125</c:v>
                </c:pt>
                <c:pt idx="2344">
                  <c:v>10.625</c:v>
                </c:pt>
                <c:pt idx="2345">
                  <c:v>10.6875</c:v>
                </c:pt>
                <c:pt idx="2346">
                  <c:v>10.6875</c:v>
                </c:pt>
                <c:pt idx="2347">
                  <c:v>10.6875</c:v>
                </c:pt>
                <c:pt idx="2348">
                  <c:v>10.375</c:v>
                </c:pt>
                <c:pt idx="2349">
                  <c:v>10.5</c:v>
                </c:pt>
                <c:pt idx="2350">
                  <c:v>10.5</c:v>
                </c:pt>
                <c:pt idx="2351">
                  <c:v>10.125</c:v>
                </c:pt>
                <c:pt idx="2352">
                  <c:v>10.0</c:v>
                </c:pt>
                <c:pt idx="2353">
                  <c:v>10.0625</c:v>
                </c:pt>
                <c:pt idx="2354">
                  <c:v>9.9375</c:v>
                </c:pt>
                <c:pt idx="2355">
                  <c:v>10.0</c:v>
                </c:pt>
                <c:pt idx="2356">
                  <c:v>10.0</c:v>
                </c:pt>
                <c:pt idx="2357">
                  <c:v>9.8125</c:v>
                </c:pt>
                <c:pt idx="2358">
                  <c:v>9.6875</c:v>
                </c:pt>
                <c:pt idx="2359">
                  <c:v>9.6875</c:v>
                </c:pt>
                <c:pt idx="2360">
                  <c:v>9.75</c:v>
                </c:pt>
                <c:pt idx="2361">
                  <c:v>9.75</c:v>
                </c:pt>
                <c:pt idx="2362">
                  <c:v>9.75</c:v>
                </c:pt>
                <c:pt idx="2363">
                  <c:v>10.0625</c:v>
                </c:pt>
                <c:pt idx="2364">
                  <c:v>10.0625</c:v>
                </c:pt>
                <c:pt idx="2365">
                  <c:v>10.0625</c:v>
                </c:pt>
                <c:pt idx="2366">
                  <c:v>10.0</c:v>
                </c:pt>
                <c:pt idx="2367">
                  <c:v>10.0</c:v>
                </c:pt>
                <c:pt idx="2368">
                  <c:v>9.75</c:v>
                </c:pt>
                <c:pt idx="2369">
                  <c:v>9.75</c:v>
                </c:pt>
                <c:pt idx="2370">
                  <c:v>10.125</c:v>
                </c:pt>
                <c:pt idx="2371">
                  <c:v>10.0625</c:v>
                </c:pt>
                <c:pt idx="2372">
                  <c:v>10.0625</c:v>
                </c:pt>
                <c:pt idx="2373">
                  <c:v>10.0</c:v>
                </c:pt>
                <c:pt idx="2374">
                  <c:v>10.0</c:v>
                </c:pt>
                <c:pt idx="2375">
                  <c:v>9.875</c:v>
                </c:pt>
                <c:pt idx="2376">
                  <c:v>10.0</c:v>
                </c:pt>
                <c:pt idx="2377">
                  <c:v>10.0625</c:v>
                </c:pt>
                <c:pt idx="2378">
                  <c:v>10.0625</c:v>
                </c:pt>
                <c:pt idx="2379">
                  <c:v>9.9375</c:v>
                </c:pt>
                <c:pt idx="2380">
                  <c:v>9.9375</c:v>
                </c:pt>
                <c:pt idx="2381">
                  <c:v>9.75</c:v>
                </c:pt>
                <c:pt idx="2382">
                  <c:v>9.6875</c:v>
                </c:pt>
                <c:pt idx="2383">
                  <c:v>9.75</c:v>
                </c:pt>
                <c:pt idx="2384">
                  <c:v>9.8125</c:v>
                </c:pt>
                <c:pt idx="2385">
                  <c:v>9.8125</c:v>
                </c:pt>
                <c:pt idx="2386">
                  <c:v>9.875</c:v>
                </c:pt>
                <c:pt idx="2387">
                  <c:v>9.8125</c:v>
                </c:pt>
                <c:pt idx="2388">
                  <c:v>9.8125</c:v>
                </c:pt>
                <c:pt idx="2389">
                  <c:v>9.8125</c:v>
                </c:pt>
                <c:pt idx="2390">
                  <c:v>9.875</c:v>
                </c:pt>
                <c:pt idx="2391">
                  <c:v>10.0</c:v>
                </c:pt>
                <c:pt idx="2392">
                  <c:v>10.0625</c:v>
                </c:pt>
                <c:pt idx="2393">
                  <c:v>10.0625</c:v>
                </c:pt>
                <c:pt idx="2394">
                  <c:v>9.9375</c:v>
                </c:pt>
                <c:pt idx="2395">
                  <c:v>9.9375</c:v>
                </c:pt>
                <c:pt idx="2396">
                  <c:v>9.875</c:v>
                </c:pt>
                <c:pt idx="2397">
                  <c:v>10.0</c:v>
                </c:pt>
                <c:pt idx="2398">
                  <c:v>10.0</c:v>
                </c:pt>
                <c:pt idx="2399">
                  <c:v>9.9375</c:v>
                </c:pt>
                <c:pt idx="2400">
                  <c:v>9.875</c:v>
                </c:pt>
                <c:pt idx="2401">
                  <c:v>9.9375</c:v>
                </c:pt>
                <c:pt idx="2402">
                  <c:v>9.8125</c:v>
                </c:pt>
                <c:pt idx="2403">
                  <c:v>10.0</c:v>
                </c:pt>
                <c:pt idx="2404">
                  <c:v>9.9375</c:v>
                </c:pt>
                <c:pt idx="2405">
                  <c:v>10.0</c:v>
                </c:pt>
                <c:pt idx="2406">
                  <c:v>9.9375</c:v>
                </c:pt>
                <c:pt idx="2407">
                  <c:v>9.9375</c:v>
                </c:pt>
                <c:pt idx="2408">
                  <c:v>9.875</c:v>
                </c:pt>
                <c:pt idx="2409">
                  <c:v>9.875</c:v>
                </c:pt>
                <c:pt idx="2410">
                  <c:v>9.875</c:v>
                </c:pt>
                <c:pt idx="2411">
                  <c:v>9.875</c:v>
                </c:pt>
                <c:pt idx="2412">
                  <c:v>9.875</c:v>
                </c:pt>
                <c:pt idx="2413">
                  <c:v>9.8125</c:v>
                </c:pt>
                <c:pt idx="2414">
                  <c:v>9.75</c:v>
                </c:pt>
                <c:pt idx="2415">
                  <c:v>9.75</c:v>
                </c:pt>
                <c:pt idx="2416">
                  <c:v>9.8125</c:v>
                </c:pt>
                <c:pt idx="2417">
                  <c:v>9.8125</c:v>
                </c:pt>
                <c:pt idx="2418">
                  <c:v>9.8125</c:v>
                </c:pt>
                <c:pt idx="2419">
                  <c:v>9.9375</c:v>
                </c:pt>
                <c:pt idx="2420">
                  <c:v>9.9375</c:v>
                </c:pt>
                <c:pt idx="2421">
                  <c:v>9.9375</c:v>
                </c:pt>
                <c:pt idx="2422">
                  <c:v>9.9375</c:v>
                </c:pt>
                <c:pt idx="2423">
                  <c:v>9.875</c:v>
                </c:pt>
                <c:pt idx="2424">
                  <c:v>9.875</c:v>
                </c:pt>
                <c:pt idx="2425">
                  <c:v>9.875</c:v>
                </c:pt>
                <c:pt idx="2426">
                  <c:v>9.8125</c:v>
                </c:pt>
                <c:pt idx="2427">
                  <c:v>9.875</c:v>
                </c:pt>
                <c:pt idx="2428">
                  <c:v>9.9375</c:v>
                </c:pt>
                <c:pt idx="2429">
                  <c:v>9.9375</c:v>
                </c:pt>
                <c:pt idx="2430">
                  <c:v>10.0</c:v>
                </c:pt>
                <c:pt idx="2431">
                  <c:v>10.0</c:v>
                </c:pt>
                <c:pt idx="2432">
                  <c:v>9.9375</c:v>
                </c:pt>
                <c:pt idx="2433">
                  <c:v>9.875</c:v>
                </c:pt>
                <c:pt idx="2434">
                  <c:v>9.875</c:v>
                </c:pt>
                <c:pt idx="2435">
                  <c:v>9.875</c:v>
                </c:pt>
                <c:pt idx="2436">
                  <c:v>9.875</c:v>
                </c:pt>
                <c:pt idx="2437">
                  <c:v>9.8125</c:v>
                </c:pt>
                <c:pt idx="2438">
                  <c:v>9.75</c:v>
                </c:pt>
                <c:pt idx="2439">
                  <c:v>9.75</c:v>
                </c:pt>
                <c:pt idx="2440">
                  <c:v>9.75</c:v>
                </c:pt>
                <c:pt idx="2441">
                  <c:v>9.9375</c:v>
                </c:pt>
                <c:pt idx="2442">
                  <c:v>9.875</c:v>
                </c:pt>
                <c:pt idx="2443">
                  <c:v>9.9375</c:v>
                </c:pt>
                <c:pt idx="2444">
                  <c:v>9.9375</c:v>
                </c:pt>
                <c:pt idx="2445">
                  <c:v>9.8125</c:v>
                </c:pt>
                <c:pt idx="2446">
                  <c:v>9.8125</c:v>
                </c:pt>
                <c:pt idx="2447">
                  <c:v>9.8125</c:v>
                </c:pt>
                <c:pt idx="2448">
                  <c:v>9.875</c:v>
                </c:pt>
                <c:pt idx="2449">
                  <c:v>9.875</c:v>
                </c:pt>
                <c:pt idx="2450">
                  <c:v>9.875</c:v>
                </c:pt>
                <c:pt idx="2451">
                  <c:v>10.0</c:v>
                </c:pt>
                <c:pt idx="2452">
                  <c:v>9.875</c:v>
                </c:pt>
                <c:pt idx="2453">
                  <c:v>9.875</c:v>
                </c:pt>
                <c:pt idx="2454">
                  <c:v>9.875</c:v>
                </c:pt>
                <c:pt idx="2455">
                  <c:v>9.8125</c:v>
                </c:pt>
                <c:pt idx="2456">
                  <c:v>9.875</c:v>
                </c:pt>
                <c:pt idx="2457">
                  <c:v>9.9375</c:v>
                </c:pt>
                <c:pt idx="2458">
                  <c:v>10.0</c:v>
                </c:pt>
                <c:pt idx="2459">
                  <c:v>10.0</c:v>
                </c:pt>
                <c:pt idx="2460">
                  <c:v>10.0</c:v>
                </c:pt>
                <c:pt idx="2461">
                  <c:v>10.0</c:v>
                </c:pt>
                <c:pt idx="2462">
                  <c:v>9.875</c:v>
                </c:pt>
                <c:pt idx="2463">
                  <c:v>9.875</c:v>
                </c:pt>
                <c:pt idx="2464">
                  <c:v>9.9375</c:v>
                </c:pt>
                <c:pt idx="2465">
                  <c:v>9.9375</c:v>
                </c:pt>
                <c:pt idx="2466">
                  <c:v>9.9375</c:v>
                </c:pt>
                <c:pt idx="2467">
                  <c:v>9.9375</c:v>
                </c:pt>
                <c:pt idx="2468">
                  <c:v>9.875</c:v>
                </c:pt>
                <c:pt idx="2469">
                  <c:v>9.875</c:v>
                </c:pt>
                <c:pt idx="2470">
                  <c:v>10.0</c:v>
                </c:pt>
                <c:pt idx="2471">
                  <c:v>10.0</c:v>
                </c:pt>
                <c:pt idx="2472">
                  <c:v>9.9375</c:v>
                </c:pt>
                <c:pt idx="2473">
                  <c:v>10.0</c:v>
                </c:pt>
                <c:pt idx="2474">
                  <c:v>9.875</c:v>
                </c:pt>
                <c:pt idx="2475">
                  <c:v>9.875</c:v>
                </c:pt>
                <c:pt idx="2476">
                  <c:v>9.9375</c:v>
                </c:pt>
                <c:pt idx="2477">
                  <c:v>10.0</c:v>
                </c:pt>
                <c:pt idx="2478">
                  <c:v>9.9375</c:v>
                </c:pt>
                <c:pt idx="2479">
                  <c:v>9.96875</c:v>
                </c:pt>
                <c:pt idx="2480">
                  <c:v>9.96875</c:v>
                </c:pt>
                <c:pt idx="2481">
                  <c:v>9.9375</c:v>
                </c:pt>
                <c:pt idx="2482">
                  <c:v>9.875</c:v>
                </c:pt>
                <c:pt idx="2483">
                  <c:v>9.875</c:v>
                </c:pt>
                <c:pt idx="2484">
                  <c:v>9.96875</c:v>
                </c:pt>
                <c:pt idx="2485">
                  <c:v>9.96875</c:v>
                </c:pt>
                <c:pt idx="2486">
                  <c:v>9.96875</c:v>
                </c:pt>
                <c:pt idx="2487">
                  <c:v>10.0</c:v>
                </c:pt>
                <c:pt idx="2488">
                  <c:v>10.0</c:v>
                </c:pt>
                <c:pt idx="2489">
                  <c:v>10.0</c:v>
                </c:pt>
                <c:pt idx="2490">
                  <c:v>10.0</c:v>
                </c:pt>
                <c:pt idx="2491">
                  <c:v>10.0</c:v>
                </c:pt>
                <c:pt idx="2492">
                  <c:v>10.0</c:v>
                </c:pt>
                <c:pt idx="2493">
                  <c:v>10.0</c:v>
                </c:pt>
                <c:pt idx="2494">
                  <c:v>10.0</c:v>
                </c:pt>
                <c:pt idx="2495">
                  <c:v>10.0</c:v>
                </c:pt>
                <c:pt idx="2496">
                  <c:v>10.0</c:v>
                </c:pt>
                <c:pt idx="2497">
                  <c:v>10.0</c:v>
                </c:pt>
                <c:pt idx="2498">
                  <c:v>9.9375</c:v>
                </c:pt>
                <c:pt idx="2499">
                  <c:v>10.0</c:v>
                </c:pt>
                <c:pt idx="2500">
                  <c:v>10.0</c:v>
                </c:pt>
                <c:pt idx="2501">
                  <c:v>9.875</c:v>
                </c:pt>
                <c:pt idx="2502">
                  <c:v>9.875</c:v>
                </c:pt>
                <c:pt idx="2503">
                  <c:v>9.8125</c:v>
                </c:pt>
                <c:pt idx="2504">
                  <c:v>9.75</c:v>
                </c:pt>
                <c:pt idx="2505">
                  <c:v>9.8125</c:v>
                </c:pt>
                <c:pt idx="2506">
                  <c:v>9.8125</c:v>
                </c:pt>
                <c:pt idx="2507">
                  <c:v>9.8125</c:v>
                </c:pt>
                <c:pt idx="2508">
                  <c:v>10.0</c:v>
                </c:pt>
                <c:pt idx="2509">
                  <c:v>10.0</c:v>
                </c:pt>
                <c:pt idx="2510">
                  <c:v>10.0</c:v>
                </c:pt>
                <c:pt idx="2511">
                  <c:v>10.0</c:v>
                </c:pt>
                <c:pt idx="2512">
                  <c:v>10.0</c:v>
                </c:pt>
                <c:pt idx="2513">
                  <c:v>10.0</c:v>
                </c:pt>
                <c:pt idx="2514">
                  <c:v>9.96875</c:v>
                </c:pt>
                <c:pt idx="2515">
                  <c:v>10.0</c:v>
                </c:pt>
                <c:pt idx="2516">
                  <c:v>10.0</c:v>
                </c:pt>
                <c:pt idx="2517">
                  <c:v>10.125</c:v>
                </c:pt>
                <c:pt idx="2518">
                  <c:v>10.125</c:v>
                </c:pt>
                <c:pt idx="2519">
                  <c:v>10.0625</c:v>
                </c:pt>
                <c:pt idx="2520">
                  <c:v>10.0625</c:v>
                </c:pt>
                <c:pt idx="2521">
                  <c:v>10.0625</c:v>
                </c:pt>
                <c:pt idx="2522">
                  <c:v>10.0625</c:v>
                </c:pt>
                <c:pt idx="2523">
                  <c:v>10.0</c:v>
                </c:pt>
                <c:pt idx="2524">
                  <c:v>9.9375</c:v>
                </c:pt>
                <c:pt idx="2525">
                  <c:v>9.875</c:v>
                </c:pt>
                <c:pt idx="2526">
                  <c:v>9.84375</c:v>
                </c:pt>
                <c:pt idx="2527">
                  <c:v>9.9375</c:v>
                </c:pt>
                <c:pt idx="2528">
                  <c:v>9.9375</c:v>
                </c:pt>
                <c:pt idx="2529">
                  <c:v>9.9375</c:v>
                </c:pt>
                <c:pt idx="2530">
                  <c:v>9.75</c:v>
                </c:pt>
                <c:pt idx="2531">
                  <c:v>9.9375</c:v>
                </c:pt>
                <c:pt idx="2532">
                  <c:v>10.0</c:v>
                </c:pt>
                <c:pt idx="2533">
                  <c:v>10.3125</c:v>
                </c:pt>
                <c:pt idx="2534">
                  <c:v>20.0</c:v>
                </c:pt>
                <c:pt idx="2535">
                  <c:v>10.0</c:v>
                </c:pt>
                <c:pt idx="2536">
                  <c:v>10.75</c:v>
                </c:pt>
                <c:pt idx="2537">
                  <c:v>20.0</c:v>
                </c:pt>
                <c:pt idx="2538">
                  <c:v>23.0</c:v>
                </c:pt>
                <c:pt idx="2539">
                  <c:v>17.5</c:v>
                </c:pt>
                <c:pt idx="2540">
                  <c:v>22.5</c:v>
                </c:pt>
                <c:pt idx="2541">
                  <c:v>25.0</c:v>
                </c:pt>
                <c:pt idx="2542">
                  <c:v>19.0</c:v>
                </c:pt>
                <c:pt idx="2543">
                  <c:v>18.0</c:v>
                </c:pt>
                <c:pt idx="2544">
                  <c:v>13.75</c:v>
                </c:pt>
                <c:pt idx="2545">
                  <c:v>14.25</c:v>
                </c:pt>
                <c:pt idx="2546">
                  <c:v>13.375</c:v>
                </c:pt>
                <c:pt idx="2547">
                  <c:v>12.90625</c:v>
                </c:pt>
                <c:pt idx="2548">
                  <c:v>12.3125</c:v>
                </c:pt>
                <c:pt idx="2549">
                  <c:v>11.9375</c:v>
                </c:pt>
                <c:pt idx="2550">
                  <c:v>11.6875</c:v>
                </c:pt>
                <c:pt idx="2551">
                  <c:v>11.5625</c:v>
                </c:pt>
                <c:pt idx="2552">
                  <c:v>11.4375</c:v>
                </c:pt>
                <c:pt idx="2553">
                  <c:v>11.3125</c:v>
                </c:pt>
                <c:pt idx="2554">
                  <c:v>11.1875</c:v>
                </c:pt>
                <c:pt idx="2555">
                  <c:v>10.9375</c:v>
                </c:pt>
                <c:pt idx="2556">
                  <c:v>10.65625</c:v>
                </c:pt>
                <c:pt idx="2557">
                  <c:v>10.40625</c:v>
                </c:pt>
                <c:pt idx="2558">
                  <c:v>10.1875</c:v>
                </c:pt>
                <c:pt idx="2559">
                  <c:v>10.125</c:v>
                </c:pt>
                <c:pt idx="2560">
                  <c:v>10.0</c:v>
                </c:pt>
                <c:pt idx="2561">
                  <c:v>9.9375</c:v>
                </c:pt>
                <c:pt idx="2562">
                  <c:v>9.875</c:v>
                </c:pt>
                <c:pt idx="2563">
                  <c:v>9.8125</c:v>
                </c:pt>
                <c:pt idx="2564">
                  <c:v>9.6875</c:v>
                </c:pt>
                <c:pt idx="2565">
                  <c:v>9.5625</c:v>
                </c:pt>
                <c:pt idx="2566">
                  <c:v>9.5</c:v>
                </c:pt>
                <c:pt idx="2567">
                  <c:v>9.46875</c:v>
                </c:pt>
                <c:pt idx="2568">
                  <c:v>9.5</c:v>
                </c:pt>
                <c:pt idx="2569">
                  <c:v>9.46875</c:v>
                </c:pt>
                <c:pt idx="2570">
                  <c:v>9.53125</c:v>
                </c:pt>
                <c:pt idx="2571">
                  <c:v>9.5</c:v>
                </c:pt>
                <c:pt idx="2572">
                  <c:v>9.5</c:v>
                </c:pt>
                <c:pt idx="2573">
                  <c:v>9.375</c:v>
                </c:pt>
                <c:pt idx="2574">
                  <c:v>9.375</c:v>
                </c:pt>
                <c:pt idx="2575">
                  <c:v>9.375</c:v>
                </c:pt>
                <c:pt idx="2576">
                  <c:v>9.3125</c:v>
                </c:pt>
                <c:pt idx="2577">
                  <c:v>9.3125</c:v>
                </c:pt>
                <c:pt idx="2578">
                  <c:v>9.3125</c:v>
                </c:pt>
                <c:pt idx="2579">
                  <c:v>9.5</c:v>
                </c:pt>
                <c:pt idx="2580">
                  <c:v>9.5</c:v>
                </c:pt>
                <c:pt idx="2581">
                  <c:v>9.625</c:v>
                </c:pt>
                <c:pt idx="2582">
                  <c:v>9.6875</c:v>
                </c:pt>
                <c:pt idx="2583">
                  <c:v>9.75</c:v>
                </c:pt>
                <c:pt idx="2584">
                  <c:v>9.75</c:v>
                </c:pt>
                <c:pt idx="2585">
                  <c:v>9.75</c:v>
                </c:pt>
                <c:pt idx="2586">
                  <c:v>9.75</c:v>
                </c:pt>
                <c:pt idx="2587">
                  <c:v>9.9375</c:v>
                </c:pt>
                <c:pt idx="2588">
                  <c:v>9.9375</c:v>
                </c:pt>
                <c:pt idx="2589">
                  <c:v>9.9375</c:v>
                </c:pt>
                <c:pt idx="2590">
                  <c:v>9.9375</c:v>
                </c:pt>
                <c:pt idx="2591">
                  <c:v>9.9375</c:v>
                </c:pt>
                <c:pt idx="2592">
                  <c:v>9.9375</c:v>
                </c:pt>
                <c:pt idx="2593">
                  <c:v>9.9375</c:v>
                </c:pt>
                <c:pt idx="2594">
                  <c:v>9.9375</c:v>
                </c:pt>
                <c:pt idx="2595">
                  <c:v>9.9375</c:v>
                </c:pt>
                <c:pt idx="2596">
                  <c:v>9.9375</c:v>
                </c:pt>
                <c:pt idx="2597">
                  <c:v>10.0</c:v>
                </c:pt>
                <c:pt idx="2598">
                  <c:v>10.0</c:v>
                </c:pt>
                <c:pt idx="2599">
                  <c:v>9.875</c:v>
                </c:pt>
                <c:pt idx="2600">
                  <c:v>10.0</c:v>
                </c:pt>
                <c:pt idx="2601">
                  <c:v>10.0</c:v>
                </c:pt>
                <c:pt idx="2602">
                  <c:v>9.96875</c:v>
                </c:pt>
                <c:pt idx="2603">
                  <c:v>9.96875</c:v>
                </c:pt>
                <c:pt idx="2604">
                  <c:v>9.96875</c:v>
                </c:pt>
                <c:pt idx="2605">
                  <c:v>9.96875</c:v>
                </c:pt>
                <c:pt idx="2606">
                  <c:v>10.4375</c:v>
                </c:pt>
                <c:pt idx="2607">
                  <c:v>10.4375</c:v>
                </c:pt>
                <c:pt idx="2608">
                  <c:v>11.0</c:v>
                </c:pt>
                <c:pt idx="2609">
                  <c:v>11.0</c:v>
                </c:pt>
                <c:pt idx="2610">
                  <c:v>11.0</c:v>
                </c:pt>
                <c:pt idx="2611">
                  <c:v>12.375</c:v>
                </c:pt>
                <c:pt idx="2612">
                  <c:v>12.125</c:v>
                </c:pt>
                <c:pt idx="2613">
                  <c:v>12.0625</c:v>
                </c:pt>
                <c:pt idx="2614">
                  <c:v>11.6875</c:v>
                </c:pt>
                <c:pt idx="2615">
                  <c:v>11.6875</c:v>
                </c:pt>
                <c:pt idx="2616">
                  <c:v>12.125</c:v>
                </c:pt>
                <c:pt idx="2617">
                  <c:v>12.125</c:v>
                </c:pt>
                <c:pt idx="2618">
                  <c:v>12.21875</c:v>
                </c:pt>
                <c:pt idx="2619">
                  <c:v>12.4375</c:v>
                </c:pt>
                <c:pt idx="2620">
                  <c:v>12.0</c:v>
                </c:pt>
                <c:pt idx="2621">
                  <c:v>12.1875</c:v>
                </c:pt>
                <c:pt idx="2622">
                  <c:v>12.1875</c:v>
                </c:pt>
                <c:pt idx="2623">
                  <c:v>12.125</c:v>
                </c:pt>
                <c:pt idx="2624">
                  <c:v>12.125</c:v>
                </c:pt>
                <c:pt idx="2625">
                  <c:v>12.125</c:v>
                </c:pt>
                <c:pt idx="2626">
                  <c:v>12.1875</c:v>
                </c:pt>
                <c:pt idx="2627">
                  <c:v>12.125</c:v>
                </c:pt>
                <c:pt idx="2628">
                  <c:v>12.09375</c:v>
                </c:pt>
                <c:pt idx="2629">
                  <c:v>12.03125</c:v>
                </c:pt>
                <c:pt idx="2630">
                  <c:v>12.375</c:v>
                </c:pt>
                <c:pt idx="2631">
                  <c:v>12.0</c:v>
                </c:pt>
                <c:pt idx="2632">
                  <c:v>12.0</c:v>
                </c:pt>
                <c:pt idx="2633">
                  <c:v>11.875</c:v>
                </c:pt>
                <c:pt idx="2634">
                  <c:v>11.5625</c:v>
                </c:pt>
                <c:pt idx="2635">
                  <c:v>11.46875</c:v>
                </c:pt>
                <c:pt idx="2636">
                  <c:v>11.46875</c:v>
                </c:pt>
                <c:pt idx="2637">
                  <c:v>11.4375</c:v>
                </c:pt>
                <c:pt idx="2638">
                  <c:v>11.4375</c:v>
                </c:pt>
                <c:pt idx="2639">
                  <c:v>11.46875</c:v>
                </c:pt>
                <c:pt idx="2640">
                  <c:v>11.375</c:v>
                </c:pt>
                <c:pt idx="2641">
                  <c:v>11.3125</c:v>
                </c:pt>
                <c:pt idx="2642">
                  <c:v>11.3125</c:v>
                </c:pt>
                <c:pt idx="2643">
                  <c:v>11.3125</c:v>
                </c:pt>
                <c:pt idx="2644">
                  <c:v>11.25</c:v>
                </c:pt>
                <c:pt idx="2645">
                  <c:v>11.25</c:v>
                </c:pt>
                <c:pt idx="2646">
                  <c:v>11.28125</c:v>
                </c:pt>
                <c:pt idx="2647">
                  <c:v>11.25</c:v>
                </c:pt>
                <c:pt idx="2648">
                  <c:v>11.25</c:v>
                </c:pt>
                <c:pt idx="2649">
                  <c:v>11.25</c:v>
                </c:pt>
                <c:pt idx="2650">
                  <c:v>11.25</c:v>
                </c:pt>
                <c:pt idx="2651">
                  <c:v>11.25</c:v>
                </c:pt>
                <c:pt idx="2652">
                  <c:v>11.25</c:v>
                </c:pt>
                <c:pt idx="2653">
                  <c:v>11.25</c:v>
                </c:pt>
                <c:pt idx="2654">
                  <c:v>11.25</c:v>
                </c:pt>
                <c:pt idx="2655">
                  <c:v>11.0</c:v>
                </c:pt>
                <c:pt idx="2656">
                  <c:v>11.0</c:v>
                </c:pt>
                <c:pt idx="2657">
                  <c:v>11.0</c:v>
                </c:pt>
                <c:pt idx="2658">
                  <c:v>10.9375</c:v>
                </c:pt>
                <c:pt idx="2659">
                  <c:v>10.9375</c:v>
                </c:pt>
                <c:pt idx="2660">
                  <c:v>10.9375</c:v>
                </c:pt>
                <c:pt idx="2661">
                  <c:v>10.9375</c:v>
                </c:pt>
                <c:pt idx="2662">
                  <c:v>10.9375</c:v>
                </c:pt>
                <c:pt idx="2663">
                  <c:v>10.9375</c:v>
                </c:pt>
                <c:pt idx="2664">
                  <c:v>11.0</c:v>
                </c:pt>
                <c:pt idx="2665">
                  <c:v>11.0</c:v>
                </c:pt>
                <c:pt idx="2666">
                  <c:v>10.9375</c:v>
                </c:pt>
                <c:pt idx="2667">
                  <c:v>10.9375</c:v>
                </c:pt>
                <c:pt idx="2668">
                  <c:v>10.9375</c:v>
                </c:pt>
                <c:pt idx="2669">
                  <c:v>10.9375</c:v>
                </c:pt>
                <c:pt idx="2670">
                  <c:v>10.9375</c:v>
                </c:pt>
                <c:pt idx="2671">
                  <c:v>10.9375</c:v>
                </c:pt>
                <c:pt idx="2672">
                  <c:v>10.75</c:v>
                </c:pt>
                <c:pt idx="2673">
                  <c:v>10.625</c:v>
                </c:pt>
                <c:pt idx="2674">
                  <c:v>10.5625</c:v>
                </c:pt>
                <c:pt idx="2675">
                  <c:v>10.625</c:v>
                </c:pt>
                <c:pt idx="2676">
                  <c:v>10.5</c:v>
                </c:pt>
                <c:pt idx="2677">
                  <c:v>10.1875</c:v>
                </c:pt>
                <c:pt idx="2678">
                  <c:v>10.0625</c:v>
                </c:pt>
                <c:pt idx="2679">
                  <c:v>10.0625</c:v>
                </c:pt>
                <c:pt idx="2680">
                  <c:v>10.0625</c:v>
                </c:pt>
                <c:pt idx="2681">
                  <c:v>9.6875</c:v>
                </c:pt>
                <c:pt idx="2682">
                  <c:v>9.59375</c:v>
                </c:pt>
                <c:pt idx="2683">
                  <c:v>9.4375</c:v>
                </c:pt>
                <c:pt idx="2684">
                  <c:v>9.4375</c:v>
                </c:pt>
                <c:pt idx="2685">
                  <c:v>9.375</c:v>
                </c:pt>
                <c:pt idx="2686">
                  <c:v>9.25</c:v>
                </c:pt>
                <c:pt idx="2687">
                  <c:v>9.25</c:v>
                </c:pt>
                <c:pt idx="2688">
                  <c:v>9.25</c:v>
                </c:pt>
                <c:pt idx="2689">
                  <c:v>9.0</c:v>
                </c:pt>
                <c:pt idx="2690">
                  <c:v>8.875</c:v>
                </c:pt>
                <c:pt idx="2691">
                  <c:v>8.875</c:v>
                </c:pt>
                <c:pt idx="2692">
                  <c:v>8.78125</c:v>
                </c:pt>
                <c:pt idx="2693">
                  <c:v>8.6875</c:v>
                </c:pt>
                <c:pt idx="2694">
                  <c:v>8.5</c:v>
                </c:pt>
                <c:pt idx="2695">
                  <c:v>8.4375</c:v>
                </c:pt>
                <c:pt idx="2696">
                  <c:v>8.375</c:v>
                </c:pt>
                <c:pt idx="2697">
                  <c:v>8.3125</c:v>
                </c:pt>
                <c:pt idx="2698">
                  <c:v>8.25</c:v>
                </c:pt>
                <c:pt idx="2699">
                  <c:v>8.25</c:v>
                </c:pt>
                <c:pt idx="2700">
                  <c:v>8.25</c:v>
                </c:pt>
                <c:pt idx="2701">
                  <c:v>8.1875</c:v>
                </c:pt>
                <c:pt idx="2702">
                  <c:v>8.1875</c:v>
                </c:pt>
                <c:pt idx="2703">
                  <c:v>8.1875</c:v>
                </c:pt>
                <c:pt idx="2704">
                  <c:v>8.125</c:v>
                </c:pt>
                <c:pt idx="2705">
                  <c:v>8.125</c:v>
                </c:pt>
                <c:pt idx="2706">
                  <c:v>8.125</c:v>
                </c:pt>
                <c:pt idx="2707">
                  <c:v>8.125</c:v>
                </c:pt>
                <c:pt idx="2708">
                  <c:v>8.125</c:v>
                </c:pt>
                <c:pt idx="2709">
                  <c:v>8.125</c:v>
                </c:pt>
                <c:pt idx="2710">
                  <c:v>8.0</c:v>
                </c:pt>
                <c:pt idx="2711">
                  <c:v>7.9375</c:v>
                </c:pt>
                <c:pt idx="2712">
                  <c:v>7.9375</c:v>
                </c:pt>
                <c:pt idx="2713">
                  <c:v>7.9375</c:v>
                </c:pt>
                <c:pt idx="2714">
                  <c:v>7.9375</c:v>
                </c:pt>
                <c:pt idx="2715">
                  <c:v>7.9375</c:v>
                </c:pt>
                <c:pt idx="2716">
                  <c:v>7.9375</c:v>
                </c:pt>
                <c:pt idx="2717">
                  <c:v>7.9375</c:v>
                </c:pt>
                <c:pt idx="2718">
                  <c:v>7.9375</c:v>
                </c:pt>
                <c:pt idx="2719">
                  <c:v>7.9375</c:v>
                </c:pt>
                <c:pt idx="2720">
                  <c:v>7.875</c:v>
                </c:pt>
                <c:pt idx="2721">
                  <c:v>7.875</c:v>
                </c:pt>
                <c:pt idx="2722">
                  <c:v>7.8125</c:v>
                </c:pt>
                <c:pt idx="2723">
                  <c:v>7.75</c:v>
                </c:pt>
                <c:pt idx="2724">
                  <c:v>7.6875</c:v>
                </c:pt>
                <c:pt idx="2725">
                  <c:v>7.6875</c:v>
                </c:pt>
                <c:pt idx="2726">
                  <c:v>7.6875</c:v>
                </c:pt>
                <c:pt idx="2727">
                  <c:v>7.6875</c:v>
                </c:pt>
                <c:pt idx="2728">
                  <c:v>7.625</c:v>
                </c:pt>
                <c:pt idx="2729">
                  <c:v>7.5625</c:v>
                </c:pt>
                <c:pt idx="2730">
                  <c:v>7.5</c:v>
                </c:pt>
                <c:pt idx="2731">
                  <c:v>7.5</c:v>
                </c:pt>
                <c:pt idx="2732">
                  <c:v>7.5</c:v>
                </c:pt>
                <c:pt idx="2733">
                  <c:v>7.53125</c:v>
                </c:pt>
                <c:pt idx="2734">
                  <c:v>7.5</c:v>
                </c:pt>
                <c:pt idx="2735">
                  <c:v>7.5</c:v>
                </c:pt>
                <c:pt idx="2736">
                  <c:v>7.53125</c:v>
                </c:pt>
                <c:pt idx="2737">
                  <c:v>7.53125</c:v>
                </c:pt>
                <c:pt idx="2738">
                  <c:v>7.5</c:v>
                </c:pt>
                <c:pt idx="2739">
                  <c:v>7.375</c:v>
                </c:pt>
                <c:pt idx="2740">
                  <c:v>7.375</c:v>
                </c:pt>
                <c:pt idx="2741">
                  <c:v>7.375</c:v>
                </c:pt>
                <c:pt idx="2742">
                  <c:v>7.40625</c:v>
                </c:pt>
                <c:pt idx="2743">
                  <c:v>7.375</c:v>
                </c:pt>
                <c:pt idx="2744">
                  <c:v>7.5</c:v>
                </c:pt>
                <c:pt idx="2745">
                  <c:v>7.5</c:v>
                </c:pt>
                <c:pt idx="2746">
                  <c:v>7.25</c:v>
                </c:pt>
                <c:pt idx="2747">
                  <c:v>7.25</c:v>
                </c:pt>
                <c:pt idx="2748">
                  <c:v>7.21875</c:v>
                </c:pt>
                <c:pt idx="2749">
                  <c:v>7.1875</c:v>
                </c:pt>
                <c:pt idx="2750">
                  <c:v>7.5</c:v>
                </c:pt>
                <c:pt idx="2751">
                  <c:v>7.5625</c:v>
                </c:pt>
                <c:pt idx="2752">
                  <c:v>7.5</c:v>
                </c:pt>
                <c:pt idx="2753">
                  <c:v>7.5</c:v>
                </c:pt>
                <c:pt idx="2754">
                  <c:v>10.0625</c:v>
                </c:pt>
                <c:pt idx="2755">
                  <c:v>10.625</c:v>
                </c:pt>
                <c:pt idx="2756">
                  <c:v>10.46875</c:v>
                </c:pt>
                <c:pt idx="2757">
                  <c:v>10.25</c:v>
                </c:pt>
                <c:pt idx="2758">
                  <c:v>10.09375</c:v>
                </c:pt>
                <c:pt idx="2759">
                  <c:v>10.875</c:v>
                </c:pt>
                <c:pt idx="2760">
                  <c:v>10.375</c:v>
                </c:pt>
                <c:pt idx="2761">
                  <c:v>11.0</c:v>
                </c:pt>
                <c:pt idx="2762">
                  <c:v>7.1499996</c:v>
                </c:pt>
                <c:pt idx="2763">
                  <c:v>10.21875</c:v>
                </c:pt>
                <c:pt idx="2764">
                  <c:v>10.25</c:v>
                </c:pt>
                <c:pt idx="2765">
                  <c:v>10.0</c:v>
                </c:pt>
                <c:pt idx="2766">
                  <c:v>9.875</c:v>
                </c:pt>
                <c:pt idx="2767">
                  <c:v>9.375</c:v>
                </c:pt>
                <c:pt idx="2768">
                  <c:v>9.3125</c:v>
                </c:pt>
                <c:pt idx="2769">
                  <c:v>9.3125</c:v>
                </c:pt>
                <c:pt idx="2770">
                  <c:v>9.3125</c:v>
                </c:pt>
                <c:pt idx="2771">
                  <c:v>8.90625</c:v>
                </c:pt>
                <c:pt idx="2772">
                  <c:v>8.8125</c:v>
                </c:pt>
                <c:pt idx="2773">
                  <c:v>8.3125</c:v>
                </c:pt>
                <c:pt idx="2774">
                  <c:v>8.1875</c:v>
                </c:pt>
                <c:pt idx="2775">
                  <c:v>7.75</c:v>
                </c:pt>
                <c:pt idx="2776">
                  <c:v>7.6875</c:v>
                </c:pt>
                <c:pt idx="2777">
                  <c:v>7.6875</c:v>
                </c:pt>
                <c:pt idx="2778">
                  <c:v>7.5</c:v>
                </c:pt>
                <c:pt idx="2779">
                  <c:v>7.5625</c:v>
                </c:pt>
                <c:pt idx="2780">
                  <c:v>7.5</c:v>
                </c:pt>
                <c:pt idx="2781">
                  <c:v>7.5</c:v>
                </c:pt>
                <c:pt idx="2782">
                  <c:v>7.5</c:v>
                </c:pt>
                <c:pt idx="2783">
                  <c:v>7.5</c:v>
                </c:pt>
                <c:pt idx="2784">
                  <c:v>7.53125</c:v>
                </c:pt>
                <c:pt idx="2785">
                  <c:v>7.5</c:v>
                </c:pt>
                <c:pt idx="2786">
                  <c:v>7.5</c:v>
                </c:pt>
                <c:pt idx="2787">
                  <c:v>7.5</c:v>
                </c:pt>
                <c:pt idx="2788">
                  <c:v>7.5</c:v>
                </c:pt>
                <c:pt idx="2789">
                  <c:v>7.5</c:v>
                </c:pt>
                <c:pt idx="2790">
                  <c:v>7.25</c:v>
                </c:pt>
                <c:pt idx="2791">
                  <c:v>7.25</c:v>
                </c:pt>
                <c:pt idx="2792">
                  <c:v>7.25</c:v>
                </c:pt>
                <c:pt idx="2793">
                  <c:v>7.25</c:v>
                </c:pt>
                <c:pt idx="2794">
                  <c:v>7.25</c:v>
                </c:pt>
                <c:pt idx="2795">
                  <c:v>7.25</c:v>
                </c:pt>
                <c:pt idx="2796">
                  <c:v>7.25</c:v>
                </c:pt>
                <c:pt idx="2797">
                  <c:v>7.25</c:v>
                </c:pt>
                <c:pt idx="2798">
                  <c:v>7.25</c:v>
                </c:pt>
                <c:pt idx="2799">
                  <c:v>7.125</c:v>
                </c:pt>
                <c:pt idx="2800">
                  <c:v>7.125</c:v>
                </c:pt>
                <c:pt idx="2801">
                  <c:v>7.125</c:v>
                </c:pt>
                <c:pt idx="2802">
                  <c:v>7.125</c:v>
                </c:pt>
                <c:pt idx="2803">
                  <c:v>7.125</c:v>
                </c:pt>
                <c:pt idx="2804">
                  <c:v>7.125</c:v>
                </c:pt>
                <c:pt idx="2805">
                  <c:v>7.125</c:v>
                </c:pt>
                <c:pt idx="2806">
                  <c:v>7.125</c:v>
                </c:pt>
                <c:pt idx="2807">
                  <c:v>7.125</c:v>
                </c:pt>
                <c:pt idx="2808">
                  <c:v>7.125</c:v>
                </c:pt>
                <c:pt idx="2809">
                  <c:v>7.125</c:v>
                </c:pt>
                <c:pt idx="2810">
                  <c:v>7.125</c:v>
                </c:pt>
                <c:pt idx="2811">
                  <c:v>7.125</c:v>
                </c:pt>
                <c:pt idx="2812">
                  <c:v>7.03125</c:v>
                </c:pt>
                <c:pt idx="2813">
                  <c:v>7.0</c:v>
                </c:pt>
                <c:pt idx="2814">
                  <c:v>7.0</c:v>
                </c:pt>
                <c:pt idx="2815">
                  <c:v>7.0</c:v>
                </c:pt>
                <c:pt idx="2816">
                  <c:v>7.0</c:v>
                </c:pt>
                <c:pt idx="2817">
                  <c:v>7.0</c:v>
                </c:pt>
                <c:pt idx="2818">
                  <c:v>7.0</c:v>
                </c:pt>
                <c:pt idx="2819">
                  <c:v>6.84375</c:v>
                </c:pt>
                <c:pt idx="2820">
                  <c:v>6.875</c:v>
                </c:pt>
                <c:pt idx="2821">
                  <c:v>6.875</c:v>
                </c:pt>
                <c:pt idx="2822">
                  <c:v>6.875</c:v>
                </c:pt>
                <c:pt idx="2823">
                  <c:v>6.875</c:v>
                </c:pt>
                <c:pt idx="2824">
                  <c:v>6.875</c:v>
                </c:pt>
                <c:pt idx="2825">
                  <c:v>6.875</c:v>
                </c:pt>
                <c:pt idx="2826">
                  <c:v>6.875</c:v>
                </c:pt>
                <c:pt idx="2827">
                  <c:v>6.875</c:v>
                </c:pt>
                <c:pt idx="2828">
                  <c:v>6.875</c:v>
                </c:pt>
                <c:pt idx="2829">
                  <c:v>6.875</c:v>
                </c:pt>
                <c:pt idx="2830">
                  <c:v>6.875</c:v>
                </c:pt>
                <c:pt idx="2831">
                  <c:v>6.875</c:v>
                </c:pt>
                <c:pt idx="2832">
                  <c:v>6.875</c:v>
                </c:pt>
                <c:pt idx="2833">
                  <c:v>6.875</c:v>
                </c:pt>
                <c:pt idx="2834">
                  <c:v>6.875</c:v>
                </c:pt>
                <c:pt idx="2835">
                  <c:v>6.8125</c:v>
                </c:pt>
                <c:pt idx="2836">
                  <c:v>6.8125</c:v>
                </c:pt>
                <c:pt idx="2837">
                  <c:v>6.8125</c:v>
                </c:pt>
                <c:pt idx="2838">
                  <c:v>6.78125</c:v>
                </c:pt>
                <c:pt idx="2839">
                  <c:v>6.78125</c:v>
                </c:pt>
                <c:pt idx="2840">
                  <c:v>6.8125</c:v>
                </c:pt>
                <c:pt idx="2841">
                  <c:v>6.8125</c:v>
                </c:pt>
                <c:pt idx="2842">
                  <c:v>6.8125</c:v>
                </c:pt>
                <c:pt idx="2843">
                  <c:v>6.8125</c:v>
                </c:pt>
                <c:pt idx="2844">
                  <c:v>6.8125</c:v>
                </c:pt>
                <c:pt idx="2845">
                  <c:v>6.84375</c:v>
                </c:pt>
                <c:pt idx="2846">
                  <c:v>6.84375</c:v>
                </c:pt>
                <c:pt idx="2847">
                  <c:v>6.84375</c:v>
                </c:pt>
                <c:pt idx="2848">
                  <c:v>6.8125</c:v>
                </c:pt>
                <c:pt idx="2849">
                  <c:v>6.6875</c:v>
                </c:pt>
                <c:pt idx="2850">
                  <c:v>6.6875</c:v>
                </c:pt>
                <c:pt idx="2851">
                  <c:v>6.6875</c:v>
                </c:pt>
                <c:pt idx="2852">
                  <c:v>6.6875</c:v>
                </c:pt>
                <c:pt idx="2853">
                  <c:v>6.625</c:v>
                </c:pt>
                <c:pt idx="2854">
                  <c:v>6.625</c:v>
                </c:pt>
                <c:pt idx="2855">
                  <c:v>6.65625</c:v>
                </c:pt>
                <c:pt idx="2856">
                  <c:v>6.65625</c:v>
                </c:pt>
                <c:pt idx="2857">
                  <c:v>6.625</c:v>
                </c:pt>
                <c:pt idx="2858">
                  <c:v>6.625</c:v>
                </c:pt>
                <c:pt idx="2859">
                  <c:v>6.625</c:v>
                </c:pt>
                <c:pt idx="2860">
                  <c:v>6.625</c:v>
                </c:pt>
                <c:pt idx="2861">
                  <c:v>6.125</c:v>
                </c:pt>
                <c:pt idx="2862">
                  <c:v>6.0625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6.0999999</c:v>
                </c:pt>
                <c:pt idx="2873">
                  <c:v>6.0999999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6.53125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6.4375</c:v>
                </c:pt>
                <c:pt idx="2887">
                  <c:v>6.4375</c:v>
                </c:pt>
                <c:pt idx="2888">
                  <c:v>6.4375</c:v>
                </c:pt>
                <c:pt idx="2889">
                  <c:v>6.4375</c:v>
                </c:pt>
                <c:pt idx="2890">
                  <c:v>6.4375</c:v>
                </c:pt>
                <c:pt idx="2891">
                  <c:v>6.4375</c:v>
                </c:pt>
                <c:pt idx="2892">
                  <c:v>6.4375</c:v>
                </c:pt>
                <c:pt idx="2893">
                  <c:v>6.4375</c:v>
                </c:pt>
                <c:pt idx="2894">
                  <c:v>6.46875</c:v>
                </c:pt>
                <c:pt idx="2895">
                  <c:v>6.46875</c:v>
                </c:pt>
                <c:pt idx="2896">
                  <c:v>6.375</c:v>
                </c:pt>
                <c:pt idx="2897">
                  <c:v>6.375</c:v>
                </c:pt>
                <c:pt idx="2898">
                  <c:v>6.375</c:v>
                </c:pt>
                <c:pt idx="2899">
                  <c:v>6.375</c:v>
                </c:pt>
                <c:pt idx="2900">
                  <c:v>6.375</c:v>
                </c:pt>
                <c:pt idx="2901">
                  <c:v>6.375</c:v>
                </c:pt>
                <c:pt idx="2902">
                  <c:v>6.375</c:v>
                </c:pt>
                <c:pt idx="2903">
                  <c:v>6.375</c:v>
                </c:pt>
                <c:pt idx="2904">
                  <c:v>6.375</c:v>
                </c:pt>
                <c:pt idx="2905">
                  <c:v>6.375</c:v>
                </c:pt>
                <c:pt idx="2906">
                  <c:v>6.34375</c:v>
                </c:pt>
                <c:pt idx="2907">
                  <c:v>6.375</c:v>
                </c:pt>
                <c:pt idx="2908">
                  <c:v>6.375</c:v>
                </c:pt>
                <c:pt idx="2909">
                  <c:v>6.375</c:v>
                </c:pt>
                <c:pt idx="2910">
                  <c:v>6.375</c:v>
                </c:pt>
                <c:pt idx="2911">
                  <c:v>6.375</c:v>
                </c:pt>
                <c:pt idx="2912">
                  <c:v>6.375</c:v>
                </c:pt>
                <c:pt idx="2913">
                  <c:v>6.375</c:v>
                </c:pt>
                <c:pt idx="2914">
                  <c:v>6.375</c:v>
                </c:pt>
                <c:pt idx="2915">
                  <c:v>6.375</c:v>
                </c:pt>
                <c:pt idx="2916">
                  <c:v>6.375</c:v>
                </c:pt>
                <c:pt idx="2917">
                  <c:v>6.375</c:v>
                </c:pt>
                <c:pt idx="2918">
                  <c:v>6.375</c:v>
                </c:pt>
                <c:pt idx="2919">
                  <c:v>6.3125</c:v>
                </c:pt>
                <c:pt idx="2920">
                  <c:v>6.3125</c:v>
                </c:pt>
                <c:pt idx="2921">
                  <c:v>6.3125</c:v>
                </c:pt>
                <c:pt idx="2922">
                  <c:v>6.3125</c:v>
                </c:pt>
                <c:pt idx="2923">
                  <c:v>6.3125</c:v>
                </c:pt>
                <c:pt idx="2924">
                  <c:v>6.3125</c:v>
                </c:pt>
                <c:pt idx="2925">
                  <c:v>6.25</c:v>
                </c:pt>
                <c:pt idx="2926">
                  <c:v>6.25</c:v>
                </c:pt>
                <c:pt idx="2927">
                  <c:v>6.25</c:v>
                </c:pt>
                <c:pt idx="2928">
                  <c:v>6.25</c:v>
                </c:pt>
                <c:pt idx="2929">
                  <c:v>6.375</c:v>
                </c:pt>
                <c:pt idx="2930">
                  <c:v>6.25</c:v>
                </c:pt>
                <c:pt idx="2931">
                  <c:v>6.25</c:v>
                </c:pt>
                <c:pt idx="2932">
                  <c:v>6.25</c:v>
                </c:pt>
                <c:pt idx="2933">
                  <c:v>6.125</c:v>
                </c:pt>
                <c:pt idx="2934">
                  <c:v>6.125</c:v>
                </c:pt>
                <c:pt idx="2935">
                  <c:v>6.125</c:v>
                </c:pt>
                <c:pt idx="2936">
                  <c:v>6.125</c:v>
                </c:pt>
                <c:pt idx="2937">
                  <c:v>6.125</c:v>
                </c:pt>
                <c:pt idx="2938">
                  <c:v>6.09375</c:v>
                </c:pt>
                <c:pt idx="2939">
                  <c:v>6.09375</c:v>
                </c:pt>
                <c:pt idx="2940">
                  <c:v>6.125</c:v>
                </c:pt>
                <c:pt idx="2941">
                  <c:v>6.125</c:v>
                </c:pt>
                <c:pt idx="2942">
                  <c:v>6.125</c:v>
                </c:pt>
                <c:pt idx="2943">
                  <c:v>6.125</c:v>
                </c:pt>
                <c:pt idx="2944">
                  <c:v>6.125</c:v>
                </c:pt>
                <c:pt idx="2945">
                  <c:v>6.125</c:v>
                </c:pt>
                <c:pt idx="2946">
                  <c:v>6.0625</c:v>
                </c:pt>
                <c:pt idx="2947">
                  <c:v>6.03125</c:v>
                </c:pt>
                <c:pt idx="2948">
                  <c:v>6.0625</c:v>
                </c:pt>
                <c:pt idx="2949">
                  <c:v>6.0</c:v>
                </c:pt>
                <c:pt idx="2950">
                  <c:v>6.0</c:v>
                </c:pt>
                <c:pt idx="2951">
                  <c:v>5.9375</c:v>
                </c:pt>
                <c:pt idx="2952">
                  <c:v>5.9375</c:v>
                </c:pt>
                <c:pt idx="2953">
                  <c:v>5.9625001</c:v>
                </c:pt>
                <c:pt idx="2954">
                  <c:v>5.625</c:v>
                </c:pt>
                <c:pt idx="2955">
                  <c:v>5.625</c:v>
                </c:pt>
                <c:pt idx="2956">
                  <c:v>5.625</c:v>
                </c:pt>
                <c:pt idx="2957">
                  <c:v>5.625</c:v>
                </c:pt>
                <c:pt idx="2958">
                  <c:v>5.625</c:v>
                </c:pt>
                <c:pt idx="2959">
                  <c:v>5.625</c:v>
                </c:pt>
                <c:pt idx="2960">
                  <c:v>5.84375</c:v>
                </c:pt>
                <c:pt idx="2961">
                  <c:v>5.84375</c:v>
                </c:pt>
                <c:pt idx="2962">
                  <c:v>5.8125</c:v>
                </c:pt>
                <c:pt idx="2963">
                  <c:v>5.8125</c:v>
                </c:pt>
                <c:pt idx="2964">
                  <c:v>5.5</c:v>
                </c:pt>
                <c:pt idx="2965">
                  <c:v>5.75</c:v>
                </c:pt>
                <c:pt idx="2966">
                  <c:v>5.75</c:v>
                </c:pt>
                <c:pt idx="2967">
                  <c:v>5.875</c:v>
                </c:pt>
                <c:pt idx="2968">
                  <c:v>5.6875</c:v>
                </c:pt>
                <c:pt idx="2969">
                  <c:v>5.6875</c:v>
                </c:pt>
                <c:pt idx="2970">
                  <c:v>5.6875</c:v>
                </c:pt>
                <c:pt idx="2971">
                  <c:v>5.6875</c:v>
                </c:pt>
                <c:pt idx="2972">
                  <c:v>5.6875</c:v>
                </c:pt>
                <c:pt idx="2973">
                  <c:v>5.6875</c:v>
                </c:pt>
                <c:pt idx="2974">
                  <c:v>5.5625</c:v>
                </c:pt>
                <c:pt idx="2975">
                  <c:v>5.5625</c:v>
                </c:pt>
                <c:pt idx="2976">
                  <c:v>5.5625</c:v>
                </c:pt>
                <c:pt idx="2977">
                  <c:v>5.5625</c:v>
                </c:pt>
                <c:pt idx="2978">
                  <c:v>5.5625</c:v>
                </c:pt>
                <c:pt idx="2979">
                  <c:v>5.5</c:v>
                </c:pt>
                <c:pt idx="2980">
                  <c:v>5.5</c:v>
                </c:pt>
                <c:pt idx="2981">
                  <c:v>5.5</c:v>
                </c:pt>
                <c:pt idx="2982">
                  <c:v>5.5</c:v>
                </c:pt>
                <c:pt idx="2983">
                  <c:v>5.5</c:v>
                </c:pt>
                <c:pt idx="2984">
                  <c:v>5.5</c:v>
                </c:pt>
                <c:pt idx="2985">
                  <c:v>5.5</c:v>
                </c:pt>
                <c:pt idx="2986">
                  <c:v>5.5</c:v>
                </c:pt>
                <c:pt idx="2987">
                  <c:v>5.5</c:v>
                </c:pt>
                <c:pt idx="2988">
                  <c:v>5.375</c:v>
                </c:pt>
                <c:pt idx="2989">
                  <c:v>5.375</c:v>
                </c:pt>
                <c:pt idx="2990">
                  <c:v>5.375</c:v>
                </c:pt>
                <c:pt idx="2991">
                  <c:v>5.5</c:v>
                </c:pt>
                <c:pt idx="2992">
                  <c:v>5.5</c:v>
                </c:pt>
                <c:pt idx="2993">
                  <c:v>5.5</c:v>
                </c:pt>
                <c:pt idx="2994">
                  <c:v>5.5</c:v>
                </c:pt>
                <c:pt idx="2995">
                  <c:v>5.375</c:v>
                </c:pt>
                <c:pt idx="2996">
                  <c:v>5.375</c:v>
                </c:pt>
                <c:pt idx="2997">
                  <c:v>5.375</c:v>
                </c:pt>
                <c:pt idx="2998">
                  <c:v>5.375</c:v>
                </c:pt>
                <c:pt idx="2999">
                  <c:v>5.375</c:v>
                </c:pt>
                <c:pt idx="3000">
                  <c:v>5.375</c:v>
                </c:pt>
                <c:pt idx="3001">
                  <c:v>5.375</c:v>
                </c:pt>
                <c:pt idx="3002">
                  <c:v>5.375</c:v>
                </c:pt>
                <c:pt idx="3003">
                  <c:v>5.125</c:v>
                </c:pt>
                <c:pt idx="3004">
                  <c:v>5.375</c:v>
                </c:pt>
                <c:pt idx="3005">
                  <c:v>5.375</c:v>
                </c:pt>
                <c:pt idx="3006">
                  <c:v>5.375</c:v>
                </c:pt>
                <c:pt idx="3007">
                  <c:v>5.375</c:v>
                </c:pt>
                <c:pt idx="3008">
                  <c:v>5.375</c:v>
                </c:pt>
                <c:pt idx="3009">
                  <c:v>5.375</c:v>
                </c:pt>
                <c:pt idx="3010">
                  <c:v>5.375</c:v>
                </c:pt>
                <c:pt idx="3011">
                  <c:v>5.375</c:v>
                </c:pt>
                <c:pt idx="3012">
                  <c:v>5.375</c:v>
                </c:pt>
                <c:pt idx="3013">
                  <c:v>5.375</c:v>
                </c:pt>
                <c:pt idx="3014">
                  <c:v>5.375</c:v>
                </c:pt>
                <c:pt idx="3015">
                  <c:v>5.375</c:v>
                </c:pt>
                <c:pt idx="3016">
                  <c:v>5.375</c:v>
                </c:pt>
                <c:pt idx="3017">
                  <c:v>5.375</c:v>
                </c:pt>
                <c:pt idx="3018">
                  <c:v>5.375</c:v>
                </c:pt>
                <c:pt idx="3019">
                  <c:v>5.375</c:v>
                </c:pt>
                <c:pt idx="3020">
                  <c:v>5.375</c:v>
                </c:pt>
                <c:pt idx="3021">
                  <c:v>5.375</c:v>
                </c:pt>
                <c:pt idx="3022">
                  <c:v>5.375</c:v>
                </c:pt>
                <c:pt idx="3023">
                  <c:v>5.375</c:v>
                </c:pt>
                <c:pt idx="3024">
                  <c:v>5.375</c:v>
                </c:pt>
                <c:pt idx="3025">
                  <c:v>5.1875</c:v>
                </c:pt>
                <c:pt idx="3026">
                  <c:v>5.1875</c:v>
                </c:pt>
                <c:pt idx="3027">
                  <c:v>5.3125</c:v>
                </c:pt>
                <c:pt idx="3028">
                  <c:v>5.3125</c:v>
                </c:pt>
                <c:pt idx="3029">
                  <c:v>5.3125</c:v>
                </c:pt>
                <c:pt idx="3030">
                  <c:v>5.3125</c:v>
                </c:pt>
                <c:pt idx="3031">
                  <c:v>5.3125</c:v>
                </c:pt>
                <c:pt idx="3032">
                  <c:v>5.3125</c:v>
                </c:pt>
                <c:pt idx="3033">
                  <c:v>5.3125</c:v>
                </c:pt>
                <c:pt idx="3034">
                  <c:v>4.875</c:v>
                </c:pt>
                <c:pt idx="3035">
                  <c:v>5.3125</c:v>
                </c:pt>
                <c:pt idx="3036">
                  <c:v>5.3125</c:v>
                </c:pt>
                <c:pt idx="3037">
                  <c:v>5.3125</c:v>
                </c:pt>
                <c:pt idx="3038">
                  <c:v>5.3125</c:v>
                </c:pt>
                <c:pt idx="3039">
                  <c:v>5.3125</c:v>
                </c:pt>
                <c:pt idx="3040">
                  <c:v>5.3125</c:v>
                </c:pt>
                <c:pt idx="3041">
                  <c:v>5.3125</c:v>
                </c:pt>
                <c:pt idx="3042">
                  <c:v>5.3125</c:v>
                </c:pt>
                <c:pt idx="3043">
                  <c:v>5.3125</c:v>
                </c:pt>
                <c:pt idx="3044">
                  <c:v>5.3125</c:v>
                </c:pt>
                <c:pt idx="3045">
                  <c:v>5.3125</c:v>
                </c:pt>
                <c:pt idx="3046">
                  <c:v>5.3125</c:v>
                </c:pt>
                <c:pt idx="3047">
                  <c:v>5.3125</c:v>
                </c:pt>
                <c:pt idx="3048">
                  <c:v>5.3125</c:v>
                </c:pt>
                <c:pt idx="3049">
                  <c:v>5.3125</c:v>
                </c:pt>
                <c:pt idx="3050">
                  <c:v>5.3125</c:v>
                </c:pt>
                <c:pt idx="3051">
                  <c:v>5.3125</c:v>
                </c:pt>
                <c:pt idx="3052">
                  <c:v>5.3125</c:v>
                </c:pt>
                <c:pt idx="3053">
                  <c:v>5.3125</c:v>
                </c:pt>
                <c:pt idx="3054">
                  <c:v>5.3125</c:v>
                </c:pt>
                <c:pt idx="3055">
                  <c:v>5.3125</c:v>
                </c:pt>
                <c:pt idx="3056">
                  <c:v>5.4375</c:v>
                </c:pt>
                <c:pt idx="3057">
                  <c:v>5.4375</c:v>
                </c:pt>
                <c:pt idx="3058">
                  <c:v>5.25</c:v>
                </c:pt>
                <c:pt idx="3059">
                  <c:v>5.25</c:v>
                </c:pt>
                <c:pt idx="3060">
                  <c:v>5.25</c:v>
                </c:pt>
                <c:pt idx="3061">
                  <c:v>5.25</c:v>
                </c:pt>
                <c:pt idx="3062">
                  <c:v>5.25</c:v>
                </c:pt>
                <c:pt idx="3063">
                  <c:v>5.3125</c:v>
                </c:pt>
                <c:pt idx="3064">
                  <c:v>5.3125</c:v>
                </c:pt>
                <c:pt idx="3065">
                  <c:v>5.3125</c:v>
                </c:pt>
                <c:pt idx="3066">
                  <c:v>5.3125</c:v>
                </c:pt>
                <c:pt idx="3067">
                  <c:v>5.3125</c:v>
                </c:pt>
                <c:pt idx="3068">
                  <c:v>5.3125</c:v>
                </c:pt>
                <c:pt idx="3069">
                  <c:v>5.3125</c:v>
                </c:pt>
                <c:pt idx="3070">
                  <c:v>5.375</c:v>
                </c:pt>
                <c:pt idx="3071">
                  <c:v>5.375</c:v>
                </c:pt>
                <c:pt idx="3072">
                  <c:v>5.34375</c:v>
                </c:pt>
                <c:pt idx="3073">
                  <c:v>5.4375</c:v>
                </c:pt>
                <c:pt idx="3074">
                  <c:v>5.4375</c:v>
                </c:pt>
                <c:pt idx="3075">
                  <c:v>5.4375</c:v>
                </c:pt>
                <c:pt idx="3076">
                  <c:v>5.4375</c:v>
                </c:pt>
                <c:pt idx="3077">
                  <c:v>5.375</c:v>
                </c:pt>
                <c:pt idx="3078">
                  <c:v>5.375</c:v>
                </c:pt>
                <c:pt idx="3079">
                  <c:v>5.375</c:v>
                </c:pt>
                <c:pt idx="3080">
                  <c:v>5.3125</c:v>
                </c:pt>
                <c:pt idx="3081">
                  <c:v>5.3125</c:v>
                </c:pt>
                <c:pt idx="3082">
                  <c:v>5.3125</c:v>
                </c:pt>
                <c:pt idx="3083">
                  <c:v>5.3125</c:v>
                </c:pt>
                <c:pt idx="3084">
                  <c:v>5.3125</c:v>
                </c:pt>
                <c:pt idx="3085">
                  <c:v>5.3125</c:v>
                </c:pt>
                <c:pt idx="3086">
                  <c:v>5.3125</c:v>
                </c:pt>
                <c:pt idx="3087">
                  <c:v>5.3125</c:v>
                </c:pt>
                <c:pt idx="3088">
                  <c:v>5.3125</c:v>
                </c:pt>
                <c:pt idx="3089">
                  <c:v>5.4375</c:v>
                </c:pt>
                <c:pt idx="3090">
                  <c:v>5.3125</c:v>
                </c:pt>
                <c:pt idx="3091">
                  <c:v>5.3125</c:v>
                </c:pt>
                <c:pt idx="3092">
                  <c:v>5.3125</c:v>
                </c:pt>
                <c:pt idx="3093">
                  <c:v>5.3125</c:v>
                </c:pt>
                <c:pt idx="3094">
                  <c:v>5.3125</c:v>
                </c:pt>
                <c:pt idx="3095">
                  <c:v>5.3125</c:v>
                </c:pt>
                <c:pt idx="3096">
                  <c:v>5.34375</c:v>
                </c:pt>
                <c:pt idx="3097">
                  <c:v>5.3125</c:v>
                </c:pt>
                <c:pt idx="3098">
                  <c:v>5.3125</c:v>
                </c:pt>
                <c:pt idx="3099">
                  <c:v>5.3125</c:v>
                </c:pt>
                <c:pt idx="3100">
                  <c:v>5.3125</c:v>
                </c:pt>
                <c:pt idx="3101">
                  <c:v>5.3125</c:v>
                </c:pt>
                <c:pt idx="3102">
                  <c:v>5.3125</c:v>
                </c:pt>
                <c:pt idx="3103">
                  <c:v>5.3125</c:v>
                </c:pt>
                <c:pt idx="3104">
                  <c:v>5.3125</c:v>
                </c:pt>
                <c:pt idx="3105">
                  <c:v>5.28125</c:v>
                </c:pt>
                <c:pt idx="3106">
                  <c:v>5.28125</c:v>
                </c:pt>
                <c:pt idx="3107">
                  <c:v>5.3125</c:v>
                </c:pt>
                <c:pt idx="3108">
                  <c:v>5.3125</c:v>
                </c:pt>
                <c:pt idx="3109">
                  <c:v>5.3125</c:v>
                </c:pt>
                <c:pt idx="3110">
                  <c:v>5.3125</c:v>
                </c:pt>
                <c:pt idx="3111">
                  <c:v>5.3125</c:v>
                </c:pt>
                <c:pt idx="3112">
                  <c:v>5.3125</c:v>
                </c:pt>
                <c:pt idx="3113">
                  <c:v>5.3125</c:v>
                </c:pt>
                <c:pt idx="3114">
                  <c:v>5.3125</c:v>
                </c:pt>
                <c:pt idx="3115">
                  <c:v>5.3125</c:v>
                </c:pt>
                <c:pt idx="3116">
                  <c:v>5.3125</c:v>
                </c:pt>
                <c:pt idx="3117">
                  <c:v>5.3125</c:v>
                </c:pt>
                <c:pt idx="3118">
                  <c:v>5.3125</c:v>
                </c:pt>
                <c:pt idx="3119">
                  <c:v>5.3125</c:v>
                </c:pt>
                <c:pt idx="3120">
                  <c:v>5.3125</c:v>
                </c:pt>
                <c:pt idx="3121">
                  <c:v>5.3125</c:v>
                </c:pt>
                <c:pt idx="3122">
                  <c:v>5.3125</c:v>
                </c:pt>
                <c:pt idx="3123">
                  <c:v>5.3125</c:v>
                </c:pt>
                <c:pt idx="3124">
                  <c:v>5.3125</c:v>
                </c:pt>
                <c:pt idx="3125">
                  <c:v>5.3125</c:v>
                </c:pt>
                <c:pt idx="3126">
                  <c:v>5.3125</c:v>
                </c:pt>
                <c:pt idx="3127">
                  <c:v>5.3125</c:v>
                </c:pt>
                <c:pt idx="3128">
                  <c:v>5.3125</c:v>
                </c:pt>
                <c:pt idx="3129">
                  <c:v>5.3125</c:v>
                </c:pt>
                <c:pt idx="3130">
                  <c:v>5.3125</c:v>
                </c:pt>
                <c:pt idx="3131">
                  <c:v>5.34375</c:v>
                </c:pt>
                <c:pt idx="3132">
                  <c:v>5.34375</c:v>
                </c:pt>
                <c:pt idx="3133">
                  <c:v>5.34375</c:v>
                </c:pt>
                <c:pt idx="3134">
                  <c:v>5.4375</c:v>
                </c:pt>
                <c:pt idx="3135">
                  <c:v>5.3125</c:v>
                </c:pt>
                <c:pt idx="3136">
                  <c:v>5.3125</c:v>
                </c:pt>
                <c:pt idx="3137">
                  <c:v>5.3125</c:v>
                </c:pt>
                <c:pt idx="3138">
                  <c:v>5.3125</c:v>
                </c:pt>
                <c:pt idx="3139">
                  <c:v>5.3125</c:v>
                </c:pt>
                <c:pt idx="3140">
                  <c:v>5.3125</c:v>
                </c:pt>
                <c:pt idx="3141">
                  <c:v>5.3125</c:v>
                </c:pt>
                <c:pt idx="3142">
                  <c:v>5.3125</c:v>
                </c:pt>
                <c:pt idx="3143">
                  <c:v>5.3125</c:v>
                </c:pt>
                <c:pt idx="3144">
                  <c:v>5.3125</c:v>
                </c:pt>
                <c:pt idx="3145">
                  <c:v>5.3125</c:v>
                </c:pt>
                <c:pt idx="3146">
                  <c:v>5.3125</c:v>
                </c:pt>
                <c:pt idx="3147">
                  <c:v>5.3125</c:v>
                </c:pt>
                <c:pt idx="3148">
                  <c:v>5.3125</c:v>
                </c:pt>
                <c:pt idx="3149">
                  <c:v>5.3125</c:v>
                </c:pt>
                <c:pt idx="3150">
                  <c:v>5.3125</c:v>
                </c:pt>
                <c:pt idx="3151">
                  <c:v>5.3125</c:v>
                </c:pt>
                <c:pt idx="3152">
                  <c:v>5.3125</c:v>
                </c:pt>
                <c:pt idx="3153">
                  <c:v>5.3125</c:v>
                </c:pt>
                <c:pt idx="3154">
                  <c:v>5.3125</c:v>
                </c:pt>
                <c:pt idx="3155">
                  <c:v>5.3125</c:v>
                </c:pt>
                <c:pt idx="3156">
                  <c:v>5.3125</c:v>
                </c:pt>
                <c:pt idx="3157">
                  <c:v>5.6875</c:v>
                </c:pt>
                <c:pt idx="3158">
                  <c:v>5.6875</c:v>
                </c:pt>
                <c:pt idx="3159">
                  <c:v>5.6875</c:v>
                </c:pt>
                <c:pt idx="3160">
                  <c:v>4.96875</c:v>
                </c:pt>
                <c:pt idx="3161">
                  <c:v>4.96875</c:v>
                </c:pt>
                <c:pt idx="3162">
                  <c:v>5.65625</c:v>
                </c:pt>
                <c:pt idx="3163">
                  <c:v>5.65625</c:v>
                </c:pt>
                <c:pt idx="3164">
                  <c:v>5.65625</c:v>
                </c:pt>
                <c:pt idx="3165">
                  <c:v>5.3125</c:v>
                </c:pt>
                <c:pt idx="3166">
                  <c:v>5.3125</c:v>
                </c:pt>
                <c:pt idx="3167">
                  <c:v>5.6875</c:v>
                </c:pt>
                <c:pt idx="3168">
                  <c:v>5.34375</c:v>
                </c:pt>
                <c:pt idx="3169">
                  <c:v>5.34375</c:v>
                </c:pt>
                <c:pt idx="3170">
                  <c:v>5.6875</c:v>
                </c:pt>
                <c:pt idx="3171">
                  <c:v>5.6875</c:v>
                </c:pt>
                <c:pt idx="3172">
                  <c:v>5.34375</c:v>
                </c:pt>
                <c:pt idx="3173">
                  <c:v>5.6875</c:v>
                </c:pt>
                <c:pt idx="3174">
                  <c:v>5.34375</c:v>
                </c:pt>
                <c:pt idx="3175">
                  <c:v>5.34375</c:v>
                </c:pt>
                <c:pt idx="3176">
                  <c:v>5.34375</c:v>
                </c:pt>
                <c:pt idx="3177">
                  <c:v>8.0</c:v>
                </c:pt>
                <c:pt idx="3178">
                  <c:v>7.625</c:v>
                </c:pt>
                <c:pt idx="3179">
                  <c:v>7.9375</c:v>
                </c:pt>
                <c:pt idx="3180">
                  <c:v>7.9375</c:v>
                </c:pt>
                <c:pt idx="3181">
                  <c:v>7.9375</c:v>
                </c:pt>
                <c:pt idx="3182">
                  <c:v>7.9375</c:v>
                </c:pt>
                <c:pt idx="3183">
                  <c:v>7.9375</c:v>
                </c:pt>
                <c:pt idx="3184">
                  <c:v>7.9375</c:v>
                </c:pt>
                <c:pt idx="3185">
                  <c:v>7.9375</c:v>
                </c:pt>
                <c:pt idx="3186">
                  <c:v>7.9375</c:v>
                </c:pt>
                <c:pt idx="3187">
                  <c:v>7.9375</c:v>
                </c:pt>
                <c:pt idx="3188">
                  <c:v>7.9375</c:v>
                </c:pt>
                <c:pt idx="3189">
                  <c:v>7.9375</c:v>
                </c:pt>
                <c:pt idx="3190">
                  <c:v>7.9375</c:v>
                </c:pt>
                <c:pt idx="3191">
                  <c:v>7.8125</c:v>
                </c:pt>
                <c:pt idx="3192">
                  <c:v>7.875</c:v>
                </c:pt>
                <c:pt idx="3193">
                  <c:v>7.9375</c:v>
                </c:pt>
                <c:pt idx="3194">
                  <c:v>7.625</c:v>
                </c:pt>
                <c:pt idx="3195">
                  <c:v>7.6875</c:v>
                </c:pt>
                <c:pt idx="3196">
                  <c:v>7.6875</c:v>
                </c:pt>
                <c:pt idx="3197">
                  <c:v>7.6875</c:v>
                </c:pt>
                <c:pt idx="3198">
                  <c:v>7.6875</c:v>
                </c:pt>
                <c:pt idx="3199">
                  <c:v>7.5625</c:v>
                </c:pt>
                <c:pt idx="3200">
                  <c:v>7.625</c:v>
                </c:pt>
                <c:pt idx="3201">
                  <c:v>7.625</c:v>
                </c:pt>
                <c:pt idx="3202">
                  <c:v>7.6875</c:v>
                </c:pt>
                <c:pt idx="3203">
                  <c:v>7.6875</c:v>
                </c:pt>
                <c:pt idx="3204">
                  <c:v>7.6875</c:v>
                </c:pt>
                <c:pt idx="3205">
                  <c:v>7.6875</c:v>
                </c:pt>
                <c:pt idx="3206">
                  <c:v>7.6875</c:v>
                </c:pt>
                <c:pt idx="3207">
                  <c:v>7.6875</c:v>
                </c:pt>
                <c:pt idx="3208">
                  <c:v>7.75</c:v>
                </c:pt>
                <c:pt idx="3209">
                  <c:v>7.75</c:v>
                </c:pt>
                <c:pt idx="3210">
                  <c:v>7.75</c:v>
                </c:pt>
                <c:pt idx="3211">
                  <c:v>7.8125</c:v>
                </c:pt>
                <c:pt idx="3212">
                  <c:v>7.875</c:v>
                </c:pt>
                <c:pt idx="3213">
                  <c:v>7.8125</c:v>
                </c:pt>
                <c:pt idx="3214">
                  <c:v>7.8125</c:v>
                </c:pt>
                <c:pt idx="3215">
                  <c:v>7.875</c:v>
                </c:pt>
                <c:pt idx="3216">
                  <c:v>7.875</c:v>
                </c:pt>
                <c:pt idx="3217">
                  <c:v>7.8125</c:v>
                </c:pt>
                <c:pt idx="3218">
                  <c:v>7.8125</c:v>
                </c:pt>
                <c:pt idx="3219">
                  <c:v>7.6875</c:v>
                </c:pt>
                <c:pt idx="3220">
                  <c:v>7.6875</c:v>
                </c:pt>
                <c:pt idx="3221">
                  <c:v>7.625</c:v>
                </c:pt>
                <c:pt idx="3222">
                  <c:v>7.625</c:v>
                </c:pt>
                <c:pt idx="3223">
                  <c:v>7.625</c:v>
                </c:pt>
                <c:pt idx="3224">
                  <c:v>7.75</c:v>
                </c:pt>
                <c:pt idx="3225">
                  <c:v>7.75</c:v>
                </c:pt>
                <c:pt idx="3226">
                  <c:v>7.5625</c:v>
                </c:pt>
                <c:pt idx="3227">
                  <c:v>7.5</c:v>
                </c:pt>
                <c:pt idx="3228">
                  <c:v>7.5625</c:v>
                </c:pt>
                <c:pt idx="3229">
                  <c:v>7.5625</c:v>
                </c:pt>
                <c:pt idx="3230">
                  <c:v>7.5625</c:v>
                </c:pt>
                <c:pt idx="3231">
                  <c:v>7.6875</c:v>
                </c:pt>
                <c:pt idx="3232">
                  <c:v>7.625</c:v>
                </c:pt>
                <c:pt idx="3233">
                  <c:v>7.625</c:v>
                </c:pt>
                <c:pt idx="3234">
                  <c:v>7.625</c:v>
                </c:pt>
                <c:pt idx="3235">
                  <c:v>7.625</c:v>
                </c:pt>
                <c:pt idx="3236">
                  <c:v>7.625</c:v>
                </c:pt>
                <c:pt idx="3237">
                  <c:v>7.5625</c:v>
                </c:pt>
                <c:pt idx="3238">
                  <c:v>7.5625</c:v>
                </c:pt>
                <c:pt idx="3239">
                  <c:v>7.5625</c:v>
                </c:pt>
                <c:pt idx="3240">
                  <c:v>7.5625</c:v>
                </c:pt>
                <c:pt idx="3241">
                  <c:v>7.5</c:v>
                </c:pt>
                <c:pt idx="3242">
                  <c:v>7.5625</c:v>
                </c:pt>
                <c:pt idx="3243">
                  <c:v>7.5625</c:v>
                </c:pt>
                <c:pt idx="3244">
                  <c:v>7.5625</c:v>
                </c:pt>
                <c:pt idx="3245">
                  <c:v>7.5625</c:v>
                </c:pt>
                <c:pt idx="3246">
                  <c:v>7.5625</c:v>
                </c:pt>
                <c:pt idx="3247">
                  <c:v>7.5625</c:v>
                </c:pt>
                <c:pt idx="3248">
                  <c:v>7.4375</c:v>
                </c:pt>
                <c:pt idx="3249">
                  <c:v>7.4375</c:v>
                </c:pt>
                <c:pt idx="3250">
                  <c:v>7.4375</c:v>
                </c:pt>
                <c:pt idx="3251">
                  <c:v>7.375</c:v>
                </c:pt>
                <c:pt idx="3252">
                  <c:v>7.3125</c:v>
                </c:pt>
                <c:pt idx="3253">
                  <c:v>7.25</c:v>
                </c:pt>
                <c:pt idx="3254">
                  <c:v>7.25</c:v>
                </c:pt>
                <c:pt idx="3255">
                  <c:v>7.25</c:v>
                </c:pt>
                <c:pt idx="3256">
                  <c:v>7.25</c:v>
                </c:pt>
                <c:pt idx="3257">
                  <c:v>7.25</c:v>
                </c:pt>
                <c:pt idx="3258">
                  <c:v>7.25</c:v>
                </c:pt>
                <c:pt idx="3259">
                  <c:v>7.25</c:v>
                </c:pt>
                <c:pt idx="3260">
                  <c:v>7.1875</c:v>
                </c:pt>
                <c:pt idx="3261">
                  <c:v>7.125</c:v>
                </c:pt>
                <c:pt idx="3262">
                  <c:v>7.0625</c:v>
                </c:pt>
                <c:pt idx="3263">
                  <c:v>7.0625</c:v>
                </c:pt>
                <c:pt idx="3264">
                  <c:v>7.0</c:v>
                </c:pt>
                <c:pt idx="3265">
                  <c:v>6.875</c:v>
                </c:pt>
                <c:pt idx="3266">
                  <c:v>6.875</c:v>
                </c:pt>
                <c:pt idx="3267">
                  <c:v>6.875</c:v>
                </c:pt>
                <c:pt idx="3268">
                  <c:v>6.875</c:v>
                </c:pt>
                <c:pt idx="3269">
                  <c:v>6.875</c:v>
                </c:pt>
                <c:pt idx="3270">
                  <c:v>6.8125</c:v>
                </c:pt>
                <c:pt idx="3271">
                  <c:v>6.8125</c:v>
                </c:pt>
                <c:pt idx="3272">
                  <c:v>4.5</c:v>
                </c:pt>
                <c:pt idx="3273">
                  <c:v>6.75</c:v>
                </c:pt>
                <c:pt idx="3274">
                  <c:v>6.75</c:v>
                </c:pt>
                <c:pt idx="3275">
                  <c:v>6.75</c:v>
                </c:pt>
                <c:pt idx="3276">
                  <c:v>6.5625</c:v>
                </c:pt>
                <c:pt idx="3277">
                  <c:v>6.5625</c:v>
                </c:pt>
                <c:pt idx="3278">
                  <c:v>6.5625</c:v>
                </c:pt>
                <c:pt idx="3279">
                  <c:v>6.5</c:v>
                </c:pt>
                <c:pt idx="3280">
                  <c:v>6.5</c:v>
                </c:pt>
                <c:pt idx="3281">
                  <c:v>6.4375</c:v>
                </c:pt>
                <c:pt idx="3282">
                  <c:v>4.4375</c:v>
                </c:pt>
                <c:pt idx="3283">
                  <c:v>6.3125</c:v>
                </c:pt>
                <c:pt idx="3284">
                  <c:v>6.3125</c:v>
                </c:pt>
                <c:pt idx="3285">
                  <c:v>6.375</c:v>
                </c:pt>
                <c:pt idx="3286">
                  <c:v>6.25</c:v>
                </c:pt>
                <c:pt idx="3287">
                  <c:v>6.25</c:v>
                </c:pt>
                <c:pt idx="3288">
                  <c:v>6.25</c:v>
                </c:pt>
                <c:pt idx="3289">
                  <c:v>6.25</c:v>
                </c:pt>
                <c:pt idx="3290">
                  <c:v>6.25</c:v>
                </c:pt>
                <c:pt idx="3291">
                  <c:v>6.25</c:v>
                </c:pt>
                <c:pt idx="3292">
                  <c:v>6.0625</c:v>
                </c:pt>
                <c:pt idx="3293">
                  <c:v>6.0</c:v>
                </c:pt>
                <c:pt idx="3294">
                  <c:v>6.0</c:v>
                </c:pt>
                <c:pt idx="3295">
                  <c:v>6.0</c:v>
                </c:pt>
                <c:pt idx="3296">
                  <c:v>5.9375</c:v>
                </c:pt>
                <c:pt idx="3297">
                  <c:v>5.9375</c:v>
                </c:pt>
                <c:pt idx="3298">
                  <c:v>5.875</c:v>
                </c:pt>
                <c:pt idx="3299">
                  <c:v>5.875</c:v>
                </c:pt>
                <c:pt idx="3300">
                  <c:v>5.875</c:v>
                </c:pt>
                <c:pt idx="3301">
                  <c:v>5.875</c:v>
                </c:pt>
                <c:pt idx="3302">
                  <c:v>5.875</c:v>
                </c:pt>
                <c:pt idx="3303">
                  <c:v>5.75</c:v>
                </c:pt>
                <c:pt idx="3304">
                  <c:v>5.75</c:v>
                </c:pt>
                <c:pt idx="3305">
                  <c:v>4.25</c:v>
                </c:pt>
                <c:pt idx="3306">
                  <c:v>4.25</c:v>
                </c:pt>
                <c:pt idx="3307">
                  <c:v>5.75</c:v>
                </c:pt>
                <c:pt idx="3308">
                  <c:v>5.75</c:v>
                </c:pt>
                <c:pt idx="3309">
                  <c:v>5.75</c:v>
                </c:pt>
                <c:pt idx="3310">
                  <c:v>5.625</c:v>
                </c:pt>
                <c:pt idx="3311">
                  <c:v>5.75</c:v>
                </c:pt>
                <c:pt idx="3312">
                  <c:v>5.75</c:v>
                </c:pt>
                <c:pt idx="3313">
                  <c:v>6.25</c:v>
                </c:pt>
                <c:pt idx="3314">
                  <c:v>5.625</c:v>
                </c:pt>
                <c:pt idx="3315">
                  <c:v>5.5625</c:v>
                </c:pt>
                <c:pt idx="3316">
                  <c:v>5.5625</c:v>
                </c:pt>
                <c:pt idx="3317">
                  <c:v>5.5625</c:v>
                </c:pt>
                <c:pt idx="3318">
                  <c:v>5.625</c:v>
                </c:pt>
                <c:pt idx="3319">
                  <c:v>6.0</c:v>
                </c:pt>
                <c:pt idx="3320">
                  <c:v>6.0</c:v>
                </c:pt>
                <c:pt idx="3321">
                  <c:v>5.75</c:v>
                </c:pt>
                <c:pt idx="3322">
                  <c:v>5.5625</c:v>
                </c:pt>
                <c:pt idx="3323">
                  <c:v>5.5625</c:v>
                </c:pt>
                <c:pt idx="3324">
                  <c:v>5.625</c:v>
                </c:pt>
                <c:pt idx="3325">
                  <c:v>5.625</c:v>
                </c:pt>
                <c:pt idx="3326">
                  <c:v>5.625</c:v>
                </c:pt>
                <c:pt idx="3327">
                  <c:v>5.625</c:v>
                </c:pt>
                <c:pt idx="3328">
                  <c:v>5.625</c:v>
                </c:pt>
                <c:pt idx="3329">
                  <c:v>5.625</c:v>
                </c:pt>
                <c:pt idx="3330">
                  <c:v>5.625</c:v>
                </c:pt>
                <c:pt idx="3331">
                  <c:v>6.75</c:v>
                </c:pt>
                <c:pt idx="3332">
                  <c:v>6.75</c:v>
                </c:pt>
                <c:pt idx="3333">
                  <c:v>6.25</c:v>
                </c:pt>
                <c:pt idx="3334">
                  <c:v>6.0625</c:v>
                </c:pt>
                <c:pt idx="3335">
                  <c:v>6.0</c:v>
                </c:pt>
                <c:pt idx="3336">
                  <c:v>6.0</c:v>
                </c:pt>
                <c:pt idx="3337">
                  <c:v>6.6875</c:v>
                </c:pt>
                <c:pt idx="3338">
                  <c:v>6.6875</c:v>
                </c:pt>
                <c:pt idx="3339">
                  <c:v>6.75</c:v>
                </c:pt>
                <c:pt idx="3340">
                  <c:v>6.875</c:v>
                </c:pt>
                <c:pt idx="3341">
                  <c:v>7.375</c:v>
                </c:pt>
                <c:pt idx="3342">
                  <c:v>7.25</c:v>
                </c:pt>
                <c:pt idx="3343">
                  <c:v>7.25</c:v>
                </c:pt>
                <c:pt idx="3344">
                  <c:v>7.25</c:v>
                </c:pt>
                <c:pt idx="3345">
                  <c:v>6.75</c:v>
                </c:pt>
                <c:pt idx="3346">
                  <c:v>6.75</c:v>
                </c:pt>
                <c:pt idx="3347">
                  <c:v>6.375</c:v>
                </c:pt>
                <c:pt idx="3348">
                  <c:v>6.1875</c:v>
                </c:pt>
                <c:pt idx="3349">
                  <c:v>6.125</c:v>
                </c:pt>
                <c:pt idx="3350">
                  <c:v>6.125</c:v>
                </c:pt>
                <c:pt idx="3351">
                  <c:v>6.125</c:v>
                </c:pt>
                <c:pt idx="3352">
                  <c:v>6.125</c:v>
                </c:pt>
                <c:pt idx="3353">
                  <c:v>5.75</c:v>
                </c:pt>
                <c:pt idx="3354">
                  <c:v>5.875</c:v>
                </c:pt>
                <c:pt idx="3355">
                  <c:v>6.0625</c:v>
                </c:pt>
                <c:pt idx="3356">
                  <c:v>5.8125</c:v>
                </c:pt>
                <c:pt idx="3357">
                  <c:v>5.8125</c:v>
                </c:pt>
                <c:pt idx="3358">
                  <c:v>5.625</c:v>
                </c:pt>
                <c:pt idx="3359">
                  <c:v>5.5625</c:v>
                </c:pt>
                <c:pt idx="3360">
                  <c:v>5.5</c:v>
                </c:pt>
                <c:pt idx="3361">
                  <c:v>5.4375</c:v>
                </c:pt>
                <c:pt idx="3362">
                  <c:v>5.375</c:v>
                </c:pt>
                <c:pt idx="3363">
                  <c:v>5.3125</c:v>
                </c:pt>
                <c:pt idx="3364">
                  <c:v>5.25</c:v>
                </c:pt>
                <c:pt idx="3365">
                  <c:v>5.1875</c:v>
                </c:pt>
                <c:pt idx="3366">
                  <c:v>5.125</c:v>
                </c:pt>
                <c:pt idx="3367">
                  <c:v>5.125</c:v>
                </c:pt>
                <c:pt idx="3368">
                  <c:v>5.3125</c:v>
                </c:pt>
                <c:pt idx="3369">
                  <c:v>5.5</c:v>
                </c:pt>
                <c:pt idx="3370">
                  <c:v>5.875</c:v>
                </c:pt>
                <c:pt idx="3371">
                  <c:v>5.75</c:v>
                </c:pt>
                <c:pt idx="3372">
                  <c:v>5.25</c:v>
                </c:pt>
                <c:pt idx="3373">
                  <c:v>5.4375</c:v>
                </c:pt>
                <c:pt idx="3374">
                  <c:v>5.1875</c:v>
                </c:pt>
                <c:pt idx="3375">
                  <c:v>5.25</c:v>
                </c:pt>
                <c:pt idx="3376">
                  <c:v>5.25</c:v>
                </c:pt>
                <c:pt idx="3377">
                  <c:v>5.1875</c:v>
                </c:pt>
                <c:pt idx="3378">
                  <c:v>5.1875</c:v>
                </c:pt>
                <c:pt idx="3379">
                  <c:v>5.0</c:v>
                </c:pt>
                <c:pt idx="3380">
                  <c:v>5.0</c:v>
                </c:pt>
                <c:pt idx="3381">
                  <c:v>4.9375</c:v>
                </c:pt>
                <c:pt idx="3382">
                  <c:v>5.0</c:v>
                </c:pt>
                <c:pt idx="3383">
                  <c:v>4.9375</c:v>
                </c:pt>
                <c:pt idx="3384">
                  <c:v>4.8125</c:v>
                </c:pt>
                <c:pt idx="3385">
                  <c:v>4.8125</c:v>
                </c:pt>
                <c:pt idx="3386">
                  <c:v>4.8125</c:v>
                </c:pt>
                <c:pt idx="3387">
                  <c:v>4.75</c:v>
                </c:pt>
                <c:pt idx="3388">
                  <c:v>4.75</c:v>
                </c:pt>
                <c:pt idx="3389">
                  <c:v>4.75</c:v>
                </c:pt>
                <c:pt idx="3390">
                  <c:v>4.75</c:v>
                </c:pt>
                <c:pt idx="3391">
                  <c:v>4.75</c:v>
                </c:pt>
                <c:pt idx="3392">
                  <c:v>4.6875</c:v>
                </c:pt>
                <c:pt idx="3393">
                  <c:v>4.71875</c:v>
                </c:pt>
                <c:pt idx="3394">
                  <c:v>4.5625</c:v>
                </c:pt>
                <c:pt idx="3395">
                  <c:v>4.6875</c:v>
                </c:pt>
                <c:pt idx="3396">
                  <c:v>4.6875</c:v>
                </c:pt>
                <c:pt idx="3397">
                  <c:v>4.5625</c:v>
                </c:pt>
                <c:pt idx="3398">
                  <c:v>4.59375</c:v>
                </c:pt>
                <c:pt idx="3399">
                  <c:v>4.59375</c:v>
                </c:pt>
                <c:pt idx="3400">
                  <c:v>4.5625</c:v>
                </c:pt>
                <c:pt idx="3401">
                  <c:v>4.5625</c:v>
                </c:pt>
                <c:pt idx="3402">
                  <c:v>4.4375</c:v>
                </c:pt>
                <c:pt idx="3403">
                  <c:v>4.5</c:v>
                </c:pt>
                <c:pt idx="3404">
                  <c:v>4.5</c:v>
                </c:pt>
                <c:pt idx="3405">
                  <c:v>4.375</c:v>
                </c:pt>
                <c:pt idx="3406">
                  <c:v>4.375</c:v>
                </c:pt>
                <c:pt idx="3407">
                  <c:v>4.4375</c:v>
                </c:pt>
                <c:pt idx="3408">
                  <c:v>4.4375</c:v>
                </c:pt>
                <c:pt idx="3409">
                  <c:v>4.5</c:v>
                </c:pt>
                <c:pt idx="3410">
                  <c:v>4.4375</c:v>
                </c:pt>
                <c:pt idx="3411">
                  <c:v>4.4375</c:v>
                </c:pt>
                <c:pt idx="3412">
                  <c:v>4.40625</c:v>
                </c:pt>
                <c:pt idx="3413">
                  <c:v>4.3125</c:v>
                </c:pt>
                <c:pt idx="3414">
                  <c:v>4.25</c:v>
                </c:pt>
                <c:pt idx="3415">
                  <c:v>4.25</c:v>
                </c:pt>
                <c:pt idx="3416">
                  <c:v>4.3125</c:v>
                </c:pt>
                <c:pt idx="3417">
                  <c:v>4.1875</c:v>
                </c:pt>
                <c:pt idx="3418">
                  <c:v>4.1875</c:v>
                </c:pt>
                <c:pt idx="3419">
                  <c:v>4.1875</c:v>
                </c:pt>
                <c:pt idx="3420">
                  <c:v>4.5</c:v>
                </c:pt>
                <c:pt idx="3421">
                  <c:v>4.1875</c:v>
                </c:pt>
                <c:pt idx="3422">
                  <c:v>4.21875</c:v>
                </c:pt>
                <c:pt idx="3423">
                  <c:v>4.21875</c:v>
                </c:pt>
                <c:pt idx="3424">
                  <c:v>4.1875</c:v>
                </c:pt>
                <c:pt idx="3425">
                  <c:v>4.1875</c:v>
                </c:pt>
                <c:pt idx="3426">
                  <c:v>4.1875</c:v>
                </c:pt>
                <c:pt idx="3427">
                  <c:v>4.25</c:v>
                </c:pt>
                <c:pt idx="3428">
                  <c:v>4.1875</c:v>
                </c:pt>
                <c:pt idx="3429">
                  <c:v>4.1875</c:v>
                </c:pt>
                <c:pt idx="3430">
                  <c:v>4.1875</c:v>
                </c:pt>
                <c:pt idx="3431">
                  <c:v>4.1875</c:v>
                </c:pt>
                <c:pt idx="3432">
                  <c:v>4.125</c:v>
                </c:pt>
                <c:pt idx="3433">
                  <c:v>4.125</c:v>
                </c:pt>
                <c:pt idx="3434">
                  <c:v>4.125</c:v>
                </c:pt>
                <c:pt idx="3435">
                  <c:v>4.125</c:v>
                </c:pt>
                <c:pt idx="3436">
                  <c:v>4.0625</c:v>
                </c:pt>
                <c:pt idx="3437">
                  <c:v>4.0625</c:v>
                </c:pt>
                <c:pt idx="3438">
                  <c:v>4.0625</c:v>
                </c:pt>
                <c:pt idx="3439">
                  <c:v>4.0</c:v>
                </c:pt>
                <c:pt idx="3440">
                  <c:v>4.5</c:v>
                </c:pt>
                <c:pt idx="3441">
                  <c:v>4.09375</c:v>
                </c:pt>
                <c:pt idx="3442">
                  <c:v>4.0625</c:v>
                </c:pt>
                <c:pt idx="3443">
                  <c:v>4.0625</c:v>
                </c:pt>
                <c:pt idx="3444">
                  <c:v>4.0625</c:v>
                </c:pt>
                <c:pt idx="3445">
                  <c:v>4.0625</c:v>
                </c:pt>
                <c:pt idx="3446">
                  <c:v>4.0</c:v>
                </c:pt>
                <c:pt idx="3447">
                  <c:v>4.0</c:v>
                </c:pt>
                <c:pt idx="3448">
                  <c:v>4.03125</c:v>
                </c:pt>
                <c:pt idx="3449">
                  <c:v>3.96875</c:v>
                </c:pt>
                <c:pt idx="3450">
                  <c:v>3.96875</c:v>
                </c:pt>
                <c:pt idx="3451">
                  <c:v>4.03125</c:v>
                </c:pt>
                <c:pt idx="3452">
                  <c:v>4.0</c:v>
                </c:pt>
                <c:pt idx="3453">
                  <c:v>4.0625</c:v>
                </c:pt>
                <c:pt idx="3454">
                  <c:v>4.03125</c:v>
                </c:pt>
                <c:pt idx="3455">
                  <c:v>4.0</c:v>
                </c:pt>
                <c:pt idx="3456">
                  <c:v>3.9375</c:v>
                </c:pt>
                <c:pt idx="3457">
                  <c:v>4.0</c:v>
                </c:pt>
                <c:pt idx="3458">
                  <c:v>4.0</c:v>
                </c:pt>
                <c:pt idx="3459">
                  <c:v>4.0</c:v>
                </c:pt>
                <c:pt idx="3460">
                  <c:v>4.0</c:v>
                </c:pt>
                <c:pt idx="3461">
                  <c:v>4.0</c:v>
                </c:pt>
                <c:pt idx="3462">
                  <c:v>3.9375</c:v>
                </c:pt>
                <c:pt idx="3463">
                  <c:v>3.9375</c:v>
                </c:pt>
                <c:pt idx="3464">
                  <c:v>3.96875</c:v>
                </c:pt>
                <c:pt idx="3465">
                  <c:v>3.96875</c:v>
                </c:pt>
                <c:pt idx="3466">
                  <c:v>3.875</c:v>
                </c:pt>
                <c:pt idx="3467">
                  <c:v>3.875</c:v>
                </c:pt>
                <c:pt idx="3468">
                  <c:v>3.875</c:v>
                </c:pt>
                <c:pt idx="3469">
                  <c:v>3.875</c:v>
                </c:pt>
                <c:pt idx="3470">
                  <c:v>3.8125</c:v>
                </c:pt>
                <c:pt idx="3471">
                  <c:v>3.8125</c:v>
                </c:pt>
                <c:pt idx="3472">
                  <c:v>3.8125</c:v>
                </c:pt>
                <c:pt idx="3473">
                  <c:v>3.8125</c:v>
                </c:pt>
                <c:pt idx="3474">
                  <c:v>3.8125</c:v>
                </c:pt>
                <c:pt idx="3475">
                  <c:v>3.8125</c:v>
                </c:pt>
                <c:pt idx="3476">
                  <c:v>3.78125</c:v>
                </c:pt>
                <c:pt idx="3477">
                  <c:v>3.78125</c:v>
                </c:pt>
                <c:pt idx="3478">
                  <c:v>3.78125</c:v>
                </c:pt>
                <c:pt idx="3479">
                  <c:v>3.8125</c:v>
                </c:pt>
                <c:pt idx="3480">
                  <c:v>3.8125</c:v>
                </c:pt>
                <c:pt idx="3481">
                  <c:v>3.8125</c:v>
                </c:pt>
                <c:pt idx="3482">
                  <c:v>3.78125</c:v>
                </c:pt>
                <c:pt idx="3483">
                  <c:v>3.8125</c:v>
                </c:pt>
                <c:pt idx="3484">
                  <c:v>3.8125</c:v>
                </c:pt>
                <c:pt idx="3485">
                  <c:v>3.8125</c:v>
                </c:pt>
                <c:pt idx="3486">
                  <c:v>3.75</c:v>
                </c:pt>
                <c:pt idx="3487">
                  <c:v>3.71875</c:v>
                </c:pt>
                <c:pt idx="3488">
                  <c:v>3.78125</c:v>
                </c:pt>
                <c:pt idx="3489">
                  <c:v>3.8125</c:v>
                </c:pt>
                <c:pt idx="3490">
                  <c:v>3.8125</c:v>
                </c:pt>
                <c:pt idx="3491">
                  <c:v>3.78125</c:v>
                </c:pt>
                <c:pt idx="3492">
                  <c:v>3.8125</c:v>
                </c:pt>
                <c:pt idx="3493">
                  <c:v>3.75</c:v>
                </c:pt>
                <c:pt idx="3494">
                  <c:v>3.71875</c:v>
                </c:pt>
                <c:pt idx="3495">
                  <c:v>3.71875</c:v>
                </c:pt>
                <c:pt idx="3496">
                  <c:v>3.71875</c:v>
                </c:pt>
                <c:pt idx="3497">
                  <c:v>3.75</c:v>
                </c:pt>
                <c:pt idx="3498">
                  <c:v>3.8125</c:v>
                </c:pt>
                <c:pt idx="3499">
                  <c:v>3.8125</c:v>
                </c:pt>
                <c:pt idx="3500">
                  <c:v>3.75</c:v>
                </c:pt>
                <c:pt idx="3501">
                  <c:v>3.8125</c:v>
                </c:pt>
                <c:pt idx="3502">
                  <c:v>3.8125</c:v>
                </c:pt>
                <c:pt idx="3503">
                  <c:v>3.71875</c:v>
                </c:pt>
                <c:pt idx="3504">
                  <c:v>3.75</c:v>
                </c:pt>
                <c:pt idx="3505">
                  <c:v>3.78125</c:v>
                </c:pt>
                <c:pt idx="3506">
                  <c:v>3.78125</c:v>
                </c:pt>
                <c:pt idx="3507">
                  <c:v>3.75</c:v>
                </c:pt>
                <c:pt idx="3508">
                  <c:v>3.75</c:v>
                </c:pt>
                <c:pt idx="3509">
                  <c:v>3.8125</c:v>
                </c:pt>
                <c:pt idx="3510">
                  <c:v>3.75</c:v>
                </c:pt>
                <c:pt idx="3511">
                  <c:v>3.8125</c:v>
                </c:pt>
                <c:pt idx="3512">
                  <c:v>3.78125</c:v>
                </c:pt>
                <c:pt idx="3513">
                  <c:v>3.8125</c:v>
                </c:pt>
                <c:pt idx="3514">
                  <c:v>3.75</c:v>
                </c:pt>
                <c:pt idx="3515">
                  <c:v>3.75</c:v>
                </c:pt>
                <c:pt idx="3516">
                  <c:v>3.78125</c:v>
                </c:pt>
                <c:pt idx="3517">
                  <c:v>3.75</c:v>
                </c:pt>
                <c:pt idx="3518">
                  <c:v>3.8125</c:v>
                </c:pt>
                <c:pt idx="3519">
                  <c:v>3.8125</c:v>
                </c:pt>
                <c:pt idx="3520">
                  <c:v>3.75</c:v>
                </c:pt>
                <c:pt idx="3521">
                  <c:v>3.75</c:v>
                </c:pt>
                <c:pt idx="3522">
                  <c:v>3.71875</c:v>
                </c:pt>
                <c:pt idx="3523">
                  <c:v>3.71875</c:v>
                </c:pt>
                <c:pt idx="3524">
                  <c:v>3.71875</c:v>
                </c:pt>
                <c:pt idx="3525">
                  <c:v>3.71875</c:v>
                </c:pt>
                <c:pt idx="3526">
                  <c:v>3.75</c:v>
                </c:pt>
                <c:pt idx="3527">
                  <c:v>3.6875</c:v>
                </c:pt>
                <c:pt idx="3528">
                  <c:v>3.6875</c:v>
                </c:pt>
                <c:pt idx="3529">
                  <c:v>3.625</c:v>
                </c:pt>
                <c:pt idx="3530">
                  <c:v>3.6875</c:v>
                </c:pt>
                <c:pt idx="3531">
                  <c:v>3.65625</c:v>
                </c:pt>
                <c:pt idx="3532">
                  <c:v>3.6875</c:v>
                </c:pt>
                <c:pt idx="3533">
                  <c:v>3.6875</c:v>
                </c:pt>
                <c:pt idx="3534">
                  <c:v>3.625</c:v>
                </c:pt>
                <c:pt idx="3535">
                  <c:v>3.625</c:v>
                </c:pt>
                <c:pt idx="3536">
                  <c:v>3.5625</c:v>
                </c:pt>
                <c:pt idx="3537">
                  <c:v>3.59375</c:v>
                </c:pt>
                <c:pt idx="3538">
                  <c:v>3.625</c:v>
                </c:pt>
                <c:pt idx="3539">
                  <c:v>3.625</c:v>
                </c:pt>
                <c:pt idx="3540">
                  <c:v>3.5625</c:v>
                </c:pt>
                <c:pt idx="3541">
                  <c:v>3.59375</c:v>
                </c:pt>
                <c:pt idx="3542">
                  <c:v>3.5625</c:v>
                </c:pt>
                <c:pt idx="3543">
                  <c:v>3.5625</c:v>
                </c:pt>
                <c:pt idx="3544">
                  <c:v>3.5625</c:v>
                </c:pt>
                <c:pt idx="3545">
                  <c:v>3.5625</c:v>
                </c:pt>
                <c:pt idx="3546">
                  <c:v>3.59375</c:v>
                </c:pt>
                <c:pt idx="3547">
                  <c:v>3.5625</c:v>
                </c:pt>
                <c:pt idx="3548">
                  <c:v>3.59375</c:v>
                </c:pt>
                <c:pt idx="3549">
                  <c:v>3.5625</c:v>
                </c:pt>
                <c:pt idx="3550">
                  <c:v>3.625</c:v>
                </c:pt>
                <c:pt idx="3551">
                  <c:v>3.59375</c:v>
                </c:pt>
                <c:pt idx="3552">
                  <c:v>3.6875</c:v>
                </c:pt>
                <c:pt idx="3553">
                  <c:v>3.5625</c:v>
                </c:pt>
                <c:pt idx="3554">
                  <c:v>3.59375</c:v>
                </c:pt>
                <c:pt idx="3555">
                  <c:v>3.625</c:v>
                </c:pt>
                <c:pt idx="3556">
                  <c:v>3.625</c:v>
                </c:pt>
                <c:pt idx="3557">
                  <c:v>3.625</c:v>
                </c:pt>
                <c:pt idx="3558">
                  <c:v>3.625</c:v>
                </c:pt>
                <c:pt idx="3559">
                  <c:v>3.53125</c:v>
                </c:pt>
                <c:pt idx="3560">
                  <c:v>3.53125</c:v>
                </c:pt>
                <c:pt idx="3561">
                  <c:v>3.46875</c:v>
                </c:pt>
                <c:pt idx="3562">
                  <c:v>3.5625</c:v>
                </c:pt>
                <c:pt idx="3563">
                  <c:v>3.53125</c:v>
                </c:pt>
                <c:pt idx="3564">
                  <c:v>3.5625</c:v>
                </c:pt>
                <c:pt idx="3565">
                  <c:v>3.53125</c:v>
                </c:pt>
                <c:pt idx="3566">
                  <c:v>3.53125</c:v>
                </c:pt>
                <c:pt idx="3567">
                  <c:v>3.53125</c:v>
                </c:pt>
                <c:pt idx="3568">
                  <c:v>3.5</c:v>
                </c:pt>
                <c:pt idx="3569">
                  <c:v>3.5</c:v>
                </c:pt>
                <c:pt idx="3570">
                  <c:v>3.53125</c:v>
                </c:pt>
                <c:pt idx="3571">
                  <c:v>3.5</c:v>
                </c:pt>
                <c:pt idx="3572">
                  <c:v>3.53125</c:v>
                </c:pt>
                <c:pt idx="3573">
                  <c:v>3.53125</c:v>
                </c:pt>
                <c:pt idx="3574">
                  <c:v>3.53125</c:v>
                </c:pt>
                <c:pt idx="3575">
                  <c:v>3.53125</c:v>
                </c:pt>
                <c:pt idx="3576">
                  <c:v>3.53125</c:v>
                </c:pt>
                <c:pt idx="3577">
                  <c:v>3.5</c:v>
                </c:pt>
                <c:pt idx="3578">
                  <c:v>3.5</c:v>
                </c:pt>
                <c:pt idx="3579">
                  <c:v>3.4375</c:v>
                </c:pt>
                <c:pt idx="3580">
                  <c:v>3.46875</c:v>
                </c:pt>
                <c:pt idx="3581">
                  <c:v>3.4375</c:v>
                </c:pt>
                <c:pt idx="3582">
                  <c:v>3.4375</c:v>
                </c:pt>
                <c:pt idx="3583">
                  <c:v>3.4375</c:v>
                </c:pt>
                <c:pt idx="3584">
                  <c:v>3.46875</c:v>
                </c:pt>
                <c:pt idx="3585">
                  <c:v>3.4375</c:v>
                </c:pt>
                <c:pt idx="3586">
                  <c:v>3.4375</c:v>
                </c:pt>
                <c:pt idx="3587">
                  <c:v>3.4375</c:v>
                </c:pt>
                <c:pt idx="3588">
                  <c:v>3.46875</c:v>
                </c:pt>
                <c:pt idx="3589">
                  <c:v>3.4375</c:v>
                </c:pt>
                <c:pt idx="3590">
                  <c:v>3.4375</c:v>
                </c:pt>
                <c:pt idx="3591">
                  <c:v>3.40625</c:v>
                </c:pt>
                <c:pt idx="3592">
                  <c:v>3.40625</c:v>
                </c:pt>
                <c:pt idx="3593">
                  <c:v>3.4375</c:v>
                </c:pt>
                <c:pt idx="3594">
                  <c:v>3.375</c:v>
                </c:pt>
                <c:pt idx="3595">
                  <c:v>3.4375</c:v>
                </c:pt>
                <c:pt idx="3596">
                  <c:v>3.375</c:v>
                </c:pt>
                <c:pt idx="3597">
                  <c:v>3.375</c:v>
                </c:pt>
                <c:pt idx="3598">
                  <c:v>3.4375</c:v>
                </c:pt>
                <c:pt idx="3599">
                  <c:v>3.4375</c:v>
                </c:pt>
                <c:pt idx="3600">
                  <c:v>3.34375</c:v>
                </c:pt>
                <c:pt idx="3601">
                  <c:v>3.34375</c:v>
                </c:pt>
                <c:pt idx="3602">
                  <c:v>3.34375</c:v>
                </c:pt>
                <c:pt idx="3603">
                  <c:v>3.34375</c:v>
                </c:pt>
                <c:pt idx="3604">
                  <c:v>3.3125</c:v>
                </c:pt>
                <c:pt idx="3605">
                  <c:v>3.3125</c:v>
                </c:pt>
                <c:pt idx="3606">
                  <c:v>3.3125</c:v>
                </c:pt>
                <c:pt idx="3607">
                  <c:v>3.3125</c:v>
                </c:pt>
                <c:pt idx="3608">
                  <c:v>3.3125</c:v>
                </c:pt>
                <c:pt idx="3609">
                  <c:v>3.34375</c:v>
                </c:pt>
                <c:pt idx="3610">
                  <c:v>3.34375</c:v>
                </c:pt>
                <c:pt idx="3611">
                  <c:v>3.3125</c:v>
                </c:pt>
                <c:pt idx="3612">
                  <c:v>3.3125</c:v>
                </c:pt>
                <c:pt idx="3613">
                  <c:v>3.3125</c:v>
                </c:pt>
                <c:pt idx="3614">
                  <c:v>3.34375</c:v>
                </c:pt>
                <c:pt idx="3615">
                  <c:v>3.34375</c:v>
                </c:pt>
                <c:pt idx="3616">
                  <c:v>3.3125</c:v>
                </c:pt>
                <c:pt idx="3617">
                  <c:v>3.3125</c:v>
                </c:pt>
                <c:pt idx="3618">
                  <c:v>3.3125</c:v>
                </c:pt>
                <c:pt idx="3619">
                  <c:v>3.3125</c:v>
                </c:pt>
                <c:pt idx="3620">
                  <c:v>3.3125</c:v>
                </c:pt>
                <c:pt idx="3621">
                  <c:v>3.3125</c:v>
                </c:pt>
                <c:pt idx="3622">
                  <c:v>3.3125</c:v>
                </c:pt>
                <c:pt idx="3623">
                  <c:v>3.375</c:v>
                </c:pt>
                <c:pt idx="3624">
                  <c:v>3.375</c:v>
                </c:pt>
                <c:pt idx="3625">
                  <c:v>3.375</c:v>
                </c:pt>
                <c:pt idx="3626">
                  <c:v>3.375</c:v>
                </c:pt>
                <c:pt idx="3627">
                  <c:v>3.34375</c:v>
                </c:pt>
                <c:pt idx="3628">
                  <c:v>3.34375</c:v>
                </c:pt>
                <c:pt idx="3629">
                  <c:v>3.375</c:v>
                </c:pt>
                <c:pt idx="3630">
                  <c:v>3.34375</c:v>
                </c:pt>
                <c:pt idx="3631">
                  <c:v>3.34375</c:v>
                </c:pt>
                <c:pt idx="3632">
                  <c:v>3.3125</c:v>
                </c:pt>
                <c:pt idx="3633">
                  <c:v>3.34375</c:v>
                </c:pt>
                <c:pt idx="3634">
                  <c:v>3.375</c:v>
                </c:pt>
                <c:pt idx="3635">
                  <c:v>3.34375</c:v>
                </c:pt>
                <c:pt idx="3636">
                  <c:v>3.34375</c:v>
                </c:pt>
                <c:pt idx="3637">
                  <c:v>3.34375</c:v>
                </c:pt>
                <c:pt idx="3638">
                  <c:v>3.34375</c:v>
                </c:pt>
                <c:pt idx="3639">
                  <c:v>3.34375</c:v>
                </c:pt>
                <c:pt idx="3640">
                  <c:v>3.34375</c:v>
                </c:pt>
                <c:pt idx="3641">
                  <c:v>3.375</c:v>
                </c:pt>
                <c:pt idx="3642">
                  <c:v>3.28125</c:v>
                </c:pt>
                <c:pt idx="3643">
                  <c:v>3.3125</c:v>
                </c:pt>
                <c:pt idx="3644">
                  <c:v>3.3125</c:v>
                </c:pt>
                <c:pt idx="3645">
                  <c:v>3.3125</c:v>
                </c:pt>
                <c:pt idx="3646">
                  <c:v>3.3125</c:v>
                </c:pt>
                <c:pt idx="3647">
                  <c:v>3.3125</c:v>
                </c:pt>
                <c:pt idx="3648">
                  <c:v>3.3125</c:v>
                </c:pt>
                <c:pt idx="3649">
                  <c:v>3.3125</c:v>
                </c:pt>
                <c:pt idx="3650">
                  <c:v>3.8125</c:v>
                </c:pt>
                <c:pt idx="3651">
                  <c:v>3.34375</c:v>
                </c:pt>
                <c:pt idx="3652">
                  <c:v>3.34375</c:v>
                </c:pt>
                <c:pt idx="3653">
                  <c:v>3.3125</c:v>
                </c:pt>
                <c:pt idx="3654">
                  <c:v>3.375</c:v>
                </c:pt>
                <c:pt idx="3655">
                  <c:v>3.375</c:v>
                </c:pt>
                <c:pt idx="3656">
                  <c:v>3.3125</c:v>
                </c:pt>
                <c:pt idx="3657">
                  <c:v>3.28125</c:v>
                </c:pt>
                <c:pt idx="3658">
                  <c:v>3.28125</c:v>
                </c:pt>
                <c:pt idx="3659">
                  <c:v>3.3125</c:v>
                </c:pt>
                <c:pt idx="3660">
                  <c:v>3.3125</c:v>
                </c:pt>
                <c:pt idx="3661">
                  <c:v>3.28125</c:v>
                </c:pt>
                <c:pt idx="3662">
                  <c:v>3.3125</c:v>
                </c:pt>
                <c:pt idx="3663">
                  <c:v>3.34375</c:v>
                </c:pt>
                <c:pt idx="3664">
                  <c:v>3.25</c:v>
                </c:pt>
                <c:pt idx="3665">
                  <c:v>3.28125</c:v>
                </c:pt>
                <c:pt idx="3666">
                  <c:v>3.3125</c:v>
                </c:pt>
                <c:pt idx="3667">
                  <c:v>3.3125</c:v>
                </c:pt>
                <c:pt idx="3668">
                  <c:v>3.25</c:v>
                </c:pt>
                <c:pt idx="3669">
                  <c:v>3.3125</c:v>
                </c:pt>
                <c:pt idx="3670">
                  <c:v>3.25</c:v>
                </c:pt>
                <c:pt idx="3671">
                  <c:v>3.3125</c:v>
                </c:pt>
                <c:pt idx="3672">
                  <c:v>3.3125</c:v>
                </c:pt>
                <c:pt idx="3673">
                  <c:v>3.3125</c:v>
                </c:pt>
                <c:pt idx="3674">
                  <c:v>3.21875</c:v>
                </c:pt>
                <c:pt idx="3675">
                  <c:v>3.21875</c:v>
                </c:pt>
                <c:pt idx="3676">
                  <c:v>3.21875</c:v>
                </c:pt>
                <c:pt idx="3677">
                  <c:v>3.25</c:v>
                </c:pt>
                <c:pt idx="3678">
                  <c:v>3.1875</c:v>
                </c:pt>
                <c:pt idx="3679">
                  <c:v>3.21875</c:v>
                </c:pt>
                <c:pt idx="3680">
                  <c:v>3.21875</c:v>
                </c:pt>
                <c:pt idx="3681">
                  <c:v>3.21875</c:v>
                </c:pt>
                <c:pt idx="3682">
                  <c:v>3.21875</c:v>
                </c:pt>
                <c:pt idx="3683">
                  <c:v>3.21875</c:v>
                </c:pt>
                <c:pt idx="3684">
                  <c:v>3.21875</c:v>
                </c:pt>
                <c:pt idx="3685">
                  <c:v>3.25</c:v>
                </c:pt>
                <c:pt idx="3686">
                  <c:v>3.1875</c:v>
                </c:pt>
                <c:pt idx="3687">
                  <c:v>3.15625</c:v>
                </c:pt>
                <c:pt idx="3688">
                  <c:v>3.25</c:v>
                </c:pt>
                <c:pt idx="3689">
                  <c:v>3.25</c:v>
                </c:pt>
                <c:pt idx="3690">
                  <c:v>3.1875</c:v>
                </c:pt>
                <c:pt idx="3691">
                  <c:v>3.15625</c:v>
                </c:pt>
                <c:pt idx="3692">
                  <c:v>3.21875</c:v>
                </c:pt>
                <c:pt idx="3693">
                  <c:v>3.25</c:v>
                </c:pt>
                <c:pt idx="3694">
                  <c:v>3.25</c:v>
                </c:pt>
                <c:pt idx="3695">
                  <c:v>3.21875</c:v>
                </c:pt>
                <c:pt idx="3696">
                  <c:v>3.1875</c:v>
                </c:pt>
                <c:pt idx="3697">
                  <c:v>3.25</c:v>
                </c:pt>
                <c:pt idx="3698">
                  <c:v>3.25</c:v>
                </c:pt>
                <c:pt idx="3699">
                  <c:v>3.25</c:v>
                </c:pt>
                <c:pt idx="3700">
                  <c:v>3.25</c:v>
                </c:pt>
                <c:pt idx="3701">
                  <c:v>3.25</c:v>
                </c:pt>
                <c:pt idx="3702">
                  <c:v>3.25</c:v>
                </c:pt>
                <c:pt idx="3703">
                  <c:v>3.25</c:v>
                </c:pt>
                <c:pt idx="3704">
                  <c:v>3.25</c:v>
                </c:pt>
                <c:pt idx="3705">
                  <c:v>3.21875</c:v>
                </c:pt>
                <c:pt idx="3706">
                  <c:v>3.21875</c:v>
                </c:pt>
                <c:pt idx="3707">
                  <c:v>3.25</c:v>
                </c:pt>
                <c:pt idx="3708">
                  <c:v>3.25</c:v>
                </c:pt>
                <c:pt idx="3709">
                  <c:v>3.21875</c:v>
                </c:pt>
                <c:pt idx="3710">
                  <c:v>3.25</c:v>
                </c:pt>
                <c:pt idx="3711">
                  <c:v>3.25</c:v>
                </c:pt>
                <c:pt idx="3712">
                  <c:v>3.25</c:v>
                </c:pt>
                <c:pt idx="3713">
                  <c:v>3.21875</c:v>
                </c:pt>
                <c:pt idx="3714">
                  <c:v>3.21875</c:v>
                </c:pt>
                <c:pt idx="3715">
                  <c:v>3.21875</c:v>
                </c:pt>
                <c:pt idx="3716">
                  <c:v>3.25</c:v>
                </c:pt>
                <c:pt idx="3717">
                  <c:v>3.21875</c:v>
                </c:pt>
                <c:pt idx="3718">
                  <c:v>3.21875</c:v>
                </c:pt>
                <c:pt idx="3719">
                  <c:v>3.21875</c:v>
                </c:pt>
                <c:pt idx="3720">
                  <c:v>3.21875</c:v>
                </c:pt>
                <c:pt idx="3721">
                  <c:v>3.21875</c:v>
                </c:pt>
                <c:pt idx="3722">
                  <c:v>3.25</c:v>
                </c:pt>
                <c:pt idx="3723">
                  <c:v>3.21875</c:v>
                </c:pt>
                <c:pt idx="3724">
                  <c:v>3.25</c:v>
                </c:pt>
                <c:pt idx="3725">
                  <c:v>3.21875</c:v>
                </c:pt>
                <c:pt idx="3726">
                  <c:v>3.1875</c:v>
                </c:pt>
                <c:pt idx="3727">
                  <c:v>3.21875</c:v>
                </c:pt>
                <c:pt idx="3728">
                  <c:v>3.21875</c:v>
                </c:pt>
                <c:pt idx="3729">
                  <c:v>3.21875</c:v>
                </c:pt>
                <c:pt idx="3730">
                  <c:v>3.1875</c:v>
                </c:pt>
                <c:pt idx="3731">
                  <c:v>3.1875</c:v>
                </c:pt>
                <c:pt idx="3732">
                  <c:v>3.21875</c:v>
                </c:pt>
                <c:pt idx="3733">
                  <c:v>3.25</c:v>
                </c:pt>
                <c:pt idx="3734">
                  <c:v>3.25</c:v>
                </c:pt>
                <c:pt idx="3735">
                  <c:v>3.25</c:v>
                </c:pt>
                <c:pt idx="3736">
                  <c:v>3.25</c:v>
                </c:pt>
                <c:pt idx="3737">
                  <c:v>3.25</c:v>
                </c:pt>
                <c:pt idx="3738">
                  <c:v>3.25</c:v>
                </c:pt>
                <c:pt idx="3739">
                  <c:v>3.25</c:v>
                </c:pt>
                <c:pt idx="3740">
                  <c:v>3.25</c:v>
                </c:pt>
                <c:pt idx="3741">
                  <c:v>3.25</c:v>
                </c:pt>
                <c:pt idx="3742">
                  <c:v>3.25</c:v>
                </c:pt>
                <c:pt idx="3743">
                  <c:v>3.25</c:v>
                </c:pt>
                <c:pt idx="3744">
                  <c:v>3.25</c:v>
                </c:pt>
                <c:pt idx="3745">
                  <c:v>3.25</c:v>
                </c:pt>
                <c:pt idx="3746">
                  <c:v>3.25</c:v>
                </c:pt>
                <c:pt idx="3747">
                  <c:v>3.25</c:v>
                </c:pt>
                <c:pt idx="3748">
                  <c:v>3.25</c:v>
                </c:pt>
                <c:pt idx="3749">
                  <c:v>3.25</c:v>
                </c:pt>
                <c:pt idx="3750">
                  <c:v>3.25</c:v>
                </c:pt>
                <c:pt idx="3751">
                  <c:v>3.25</c:v>
                </c:pt>
                <c:pt idx="3752">
                  <c:v>3.25</c:v>
                </c:pt>
                <c:pt idx="3753">
                  <c:v>3.25</c:v>
                </c:pt>
                <c:pt idx="3754">
                  <c:v>3.25</c:v>
                </c:pt>
                <c:pt idx="3755">
                  <c:v>3.25</c:v>
                </c:pt>
                <c:pt idx="3756">
                  <c:v>3.34375</c:v>
                </c:pt>
                <c:pt idx="3757">
                  <c:v>3.25</c:v>
                </c:pt>
                <c:pt idx="3758">
                  <c:v>3.21875</c:v>
                </c:pt>
                <c:pt idx="3759">
                  <c:v>3.21875</c:v>
                </c:pt>
                <c:pt idx="3760">
                  <c:v>3.21875</c:v>
                </c:pt>
                <c:pt idx="3761">
                  <c:v>3.25</c:v>
                </c:pt>
                <c:pt idx="3762">
                  <c:v>3.21875</c:v>
                </c:pt>
                <c:pt idx="3763">
                  <c:v>3.25</c:v>
                </c:pt>
                <c:pt idx="3764">
                  <c:v>3.25</c:v>
                </c:pt>
                <c:pt idx="3765">
                  <c:v>3.25</c:v>
                </c:pt>
                <c:pt idx="3766">
                  <c:v>3.25</c:v>
                </c:pt>
                <c:pt idx="3767">
                  <c:v>3.25</c:v>
                </c:pt>
                <c:pt idx="3768">
                  <c:v>3.25</c:v>
                </c:pt>
                <c:pt idx="3769">
                  <c:v>3.25</c:v>
                </c:pt>
                <c:pt idx="3770">
                  <c:v>3.25</c:v>
                </c:pt>
                <c:pt idx="3771">
                  <c:v>3.25</c:v>
                </c:pt>
                <c:pt idx="3772">
                  <c:v>3.1875</c:v>
                </c:pt>
                <c:pt idx="3773">
                  <c:v>3.21875</c:v>
                </c:pt>
                <c:pt idx="3774">
                  <c:v>3.25</c:v>
                </c:pt>
                <c:pt idx="3775">
                  <c:v>3.25</c:v>
                </c:pt>
                <c:pt idx="3776">
                  <c:v>3.25</c:v>
                </c:pt>
                <c:pt idx="3777">
                  <c:v>3.25</c:v>
                </c:pt>
                <c:pt idx="3778">
                  <c:v>3.125</c:v>
                </c:pt>
                <c:pt idx="3779">
                  <c:v>3.25</c:v>
                </c:pt>
                <c:pt idx="3780">
                  <c:v>3.1875</c:v>
                </c:pt>
                <c:pt idx="3781">
                  <c:v>3.125</c:v>
                </c:pt>
                <c:pt idx="3782">
                  <c:v>3.125</c:v>
                </c:pt>
                <c:pt idx="3783">
                  <c:v>3.125</c:v>
                </c:pt>
                <c:pt idx="3784">
                  <c:v>3.21875</c:v>
                </c:pt>
                <c:pt idx="3785">
                  <c:v>3.25</c:v>
                </c:pt>
                <c:pt idx="3786">
                  <c:v>3.21875</c:v>
                </c:pt>
                <c:pt idx="3787">
                  <c:v>3.21875</c:v>
                </c:pt>
                <c:pt idx="3788">
                  <c:v>3.21875</c:v>
                </c:pt>
                <c:pt idx="3789">
                  <c:v>3.21875</c:v>
                </c:pt>
                <c:pt idx="3790">
                  <c:v>3.21875</c:v>
                </c:pt>
                <c:pt idx="3791">
                  <c:v>3.21875</c:v>
                </c:pt>
                <c:pt idx="3792">
                  <c:v>3.21875</c:v>
                </c:pt>
                <c:pt idx="3793">
                  <c:v>3.21875</c:v>
                </c:pt>
                <c:pt idx="3794">
                  <c:v>3.21875</c:v>
                </c:pt>
                <c:pt idx="3795">
                  <c:v>3.21875</c:v>
                </c:pt>
                <c:pt idx="3796">
                  <c:v>3.25</c:v>
                </c:pt>
                <c:pt idx="3797">
                  <c:v>3.21875</c:v>
                </c:pt>
                <c:pt idx="3798">
                  <c:v>3.21875</c:v>
                </c:pt>
                <c:pt idx="3799">
                  <c:v>3.25</c:v>
                </c:pt>
                <c:pt idx="3800">
                  <c:v>3.25</c:v>
                </c:pt>
                <c:pt idx="3801">
                  <c:v>3.21875</c:v>
                </c:pt>
                <c:pt idx="3802">
                  <c:v>3.21875</c:v>
                </c:pt>
                <c:pt idx="3803">
                  <c:v>3.21875</c:v>
                </c:pt>
                <c:pt idx="3804">
                  <c:v>3.1875</c:v>
                </c:pt>
                <c:pt idx="3805">
                  <c:v>3.1875</c:v>
                </c:pt>
                <c:pt idx="3806">
                  <c:v>3.21875</c:v>
                </c:pt>
                <c:pt idx="3807">
                  <c:v>3.21875</c:v>
                </c:pt>
                <c:pt idx="3808">
                  <c:v>3.21875</c:v>
                </c:pt>
                <c:pt idx="3809">
                  <c:v>3.21875</c:v>
                </c:pt>
                <c:pt idx="3810">
                  <c:v>3.21875</c:v>
                </c:pt>
                <c:pt idx="3811">
                  <c:v>3.21875</c:v>
                </c:pt>
                <c:pt idx="3812">
                  <c:v>3.21875</c:v>
                </c:pt>
                <c:pt idx="3813">
                  <c:v>3.21875</c:v>
                </c:pt>
                <c:pt idx="3814">
                  <c:v>3.21875</c:v>
                </c:pt>
                <c:pt idx="3815">
                  <c:v>3.21875</c:v>
                </c:pt>
                <c:pt idx="3816">
                  <c:v>3.21875</c:v>
                </c:pt>
                <c:pt idx="3817">
                  <c:v>3.21875</c:v>
                </c:pt>
                <c:pt idx="3818">
                  <c:v>3.21875</c:v>
                </c:pt>
                <c:pt idx="3819">
                  <c:v>3.21875</c:v>
                </c:pt>
                <c:pt idx="3820">
                  <c:v>3.21875</c:v>
                </c:pt>
                <c:pt idx="3821">
                  <c:v>3.21875</c:v>
                </c:pt>
                <c:pt idx="3822">
                  <c:v>3.21875</c:v>
                </c:pt>
                <c:pt idx="3823">
                  <c:v>3.25</c:v>
                </c:pt>
                <c:pt idx="3824">
                  <c:v>3.21875</c:v>
                </c:pt>
                <c:pt idx="3825">
                  <c:v>3.21875</c:v>
                </c:pt>
                <c:pt idx="3826">
                  <c:v>3.21875</c:v>
                </c:pt>
                <c:pt idx="3827">
                  <c:v>3.21875</c:v>
                </c:pt>
                <c:pt idx="3828">
                  <c:v>3.21875</c:v>
                </c:pt>
                <c:pt idx="3829">
                  <c:v>3.21875</c:v>
                </c:pt>
                <c:pt idx="3830">
                  <c:v>3.21875</c:v>
                </c:pt>
                <c:pt idx="3831">
                  <c:v>3.21875</c:v>
                </c:pt>
                <c:pt idx="3832">
                  <c:v>3.21875</c:v>
                </c:pt>
                <c:pt idx="3833">
                  <c:v>3.21875</c:v>
                </c:pt>
                <c:pt idx="3834">
                  <c:v>3.21875</c:v>
                </c:pt>
                <c:pt idx="3835">
                  <c:v>3.21875</c:v>
                </c:pt>
                <c:pt idx="3836">
                  <c:v>3.21875</c:v>
                </c:pt>
                <c:pt idx="3837">
                  <c:v>3.21875</c:v>
                </c:pt>
                <c:pt idx="3838">
                  <c:v>3.21875</c:v>
                </c:pt>
                <c:pt idx="3839">
                  <c:v>3.25</c:v>
                </c:pt>
                <c:pt idx="3840">
                  <c:v>3.21875</c:v>
                </c:pt>
                <c:pt idx="3841">
                  <c:v>3.21875</c:v>
                </c:pt>
                <c:pt idx="3842">
                  <c:v>3.21875</c:v>
                </c:pt>
                <c:pt idx="3843">
                  <c:v>3.21875</c:v>
                </c:pt>
                <c:pt idx="3844">
                  <c:v>3.25</c:v>
                </c:pt>
                <c:pt idx="3845">
                  <c:v>3.21875</c:v>
                </c:pt>
                <c:pt idx="3846">
                  <c:v>3.21875</c:v>
                </c:pt>
                <c:pt idx="3847">
                  <c:v>3.21875</c:v>
                </c:pt>
                <c:pt idx="3848">
                  <c:v>3.1875</c:v>
                </c:pt>
                <c:pt idx="3849">
                  <c:v>3.1875</c:v>
                </c:pt>
                <c:pt idx="3850">
                  <c:v>3.1875</c:v>
                </c:pt>
                <c:pt idx="3851">
                  <c:v>3.1875</c:v>
                </c:pt>
                <c:pt idx="3852">
                  <c:v>3.21875</c:v>
                </c:pt>
                <c:pt idx="3853">
                  <c:v>3.21875</c:v>
                </c:pt>
                <c:pt idx="3854">
                  <c:v>3.40625</c:v>
                </c:pt>
                <c:pt idx="3855">
                  <c:v>3.4375</c:v>
                </c:pt>
                <c:pt idx="3856">
                  <c:v>3.40625</c:v>
                </c:pt>
                <c:pt idx="3857">
                  <c:v>3.4375</c:v>
                </c:pt>
                <c:pt idx="3858">
                  <c:v>3.4375</c:v>
                </c:pt>
                <c:pt idx="3859">
                  <c:v>3.4375</c:v>
                </c:pt>
                <c:pt idx="3860">
                  <c:v>3.4375</c:v>
                </c:pt>
                <c:pt idx="3861">
                  <c:v>3.40625</c:v>
                </c:pt>
                <c:pt idx="3862">
                  <c:v>3.4375</c:v>
                </c:pt>
                <c:pt idx="3863">
                  <c:v>3.40625</c:v>
                </c:pt>
                <c:pt idx="3864">
                  <c:v>3.4375</c:v>
                </c:pt>
                <c:pt idx="3865">
                  <c:v>3.4375</c:v>
                </c:pt>
                <c:pt idx="3866">
                  <c:v>3.4375</c:v>
                </c:pt>
                <c:pt idx="3867">
                  <c:v>3.4375</c:v>
                </c:pt>
                <c:pt idx="3868">
                  <c:v>3.4375</c:v>
                </c:pt>
                <c:pt idx="3869">
                  <c:v>3.4375</c:v>
                </c:pt>
                <c:pt idx="3870">
                  <c:v>3.4375</c:v>
                </c:pt>
                <c:pt idx="3871">
                  <c:v>3.4375</c:v>
                </c:pt>
                <c:pt idx="3872">
                  <c:v>3.4375</c:v>
                </c:pt>
                <c:pt idx="3873">
                  <c:v>3.4375</c:v>
                </c:pt>
                <c:pt idx="3874">
                  <c:v>3.4375</c:v>
                </c:pt>
                <c:pt idx="3875">
                  <c:v>3.40625</c:v>
                </c:pt>
                <c:pt idx="3876">
                  <c:v>3.40625</c:v>
                </c:pt>
                <c:pt idx="3877">
                  <c:v>3.4375</c:v>
                </c:pt>
                <c:pt idx="3878">
                  <c:v>3.4375</c:v>
                </c:pt>
                <c:pt idx="3879">
                  <c:v>3.4375</c:v>
                </c:pt>
                <c:pt idx="3880">
                  <c:v>3.40625</c:v>
                </c:pt>
                <c:pt idx="3881">
                  <c:v>3.4375</c:v>
                </c:pt>
                <c:pt idx="3882">
                  <c:v>3.4375</c:v>
                </c:pt>
                <c:pt idx="3883">
                  <c:v>3.4375</c:v>
                </c:pt>
                <c:pt idx="3884">
                  <c:v>3.4375</c:v>
                </c:pt>
                <c:pt idx="3885">
                  <c:v>3.4375</c:v>
                </c:pt>
                <c:pt idx="3886">
                  <c:v>3.4375</c:v>
                </c:pt>
                <c:pt idx="3887">
                  <c:v>3.4375</c:v>
                </c:pt>
                <c:pt idx="3888">
                  <c:v>3.4375</c:v>
                </c:pt>
                <c:pt idx="3889">
                  <c:v>3.4375</c:v>
                </c:pt>
                <c:pt idx="3890">
                  <c:v>3.4375</c:v>
                </c:pt>
                <c:pt idx="3891">
                  <c:v>3.40625</c:v>
                </c:pt>
                <c:pt idx="3892">
                  <c:v>3.40625</c:v>
                </c:pt>
                <c:pt idx="3893">
                  <c:v>3.40625</c:v>
                </c:pt>
                <c:pt idx="3894">
                  <c:v>3.40625</c:v>
                </c:pt>
                <c:pt idx="3895">
                  <c:v>3.40625</c:v>
                </c:pt>
                <c:pt idx="3896">
                  <c:v>3.40625</c:v>
                </c:pt>
                <c:pt idx="3897">
                  <c:v>3.40625</c:v>
                </c:pt>
                <c:pt idx="3898">
                  <c:v>3.40625</c:v>
                </c:pt>
                <c:pt idx="3899">
                  <c:v>3.4375</c:v>
                </c:pt>
                <c:pt idx="3900">
                  <c:v>3.4375</c:v>
                </c:pt>
                <c:pt idx="3901">
                  <c:v>3.40625</c:v>
                </c:pt>
                <c:pt idx="3902">
                  <c:v>3.4375</c:v>
                </c:pt>
                <c:pt idx="3903">
                  <c:v>3.375</c:v>
                </c:pt>
                <c:pt idx="3904">
                  <c:v>3.4375</c:v>
                </c:pt>
                <c:pt idx="3905">
                  <c:v>3.4375</c:v>
                </c:pt>
                <c:pt idx="3906">
                  <c:v>3.4375</c:v>
                </c:pt>
                <c:pt idx="3907">
                  <c:v>3.4375</c:v>
                </c:pt>
                <c:pt idx="3908">
                  <c:v>3.4375</c:v>
                </c:pt>
                <c:pt idx="3909">
                  <c:v>3.4375</c:v>
                </c:pt>
                <c:pt idx="3910">
                  <c:v>3.46875</c:v>
                </c:pt>
                <c:pt idx="3911">
                  <c:v>3.8125</c:v>
                </c:pt>
                <c:pt idx="3912">
                  <c:v>3.4375</c:v>
                </c:pt>
                <c:pt idx="3913">
                  <c:v>3.4375</c:v>
                </c:pt>
                <c:pt idx="3914">
                  <c:v>3.375</c:v>
                </c:pt>
                <c:pt idx="3915">
                  <c:v>3.375</c:v>
                </c:pt>
                <c:pt idx="3916">
                  <c:v>3.46875</c:v>
                </c:pt>
                <c:pt idx="3917">
                  <c:v>3.46875</c:v>
                </c:pt>
                <c:pt idx="3918">
                  <c:v>3.375</c:v>
                </c:pt>
                <c:pt idx="3919">
                  <c:v>3.4375</c:v>
                </c:pt>
                <c:pt idx="3920">
                  <c:v>3.375</c:v>
                </c:pt>
                <c:pt idx="3921">
                  <c:v>3.4375</c:v>
                </c:pt>
                <c:pt idx="3922">
                  <c:v>3.4375</c:v>
                </c:pt>
                <c:pt idx="3923">
                  <c:v>3.34375</c:v>
                </c:pt>
                <c:pt idx="3924">
                  <c:v>3.4375</c:v>
                </c:pt>
                <c:pt idx="3925">
                  <c:v>3.43755</c:v>
                </c:pt>
                <c:pt idx="3926">
                  <c:v>3.40625</c:v>
                </c:pt>
                <c:pt idx="3927">
                  <c:v>3.40625</c:v>
                </c:pt>
                <c:pt idx="3928">
                  <c:v>3.40625</c:v>
                </c:pt>
                <c:pt idx="3929">
                  <c:v>3.40625</c:v>
                </c:pt>
                <c:pt idx="3930">
                  <c:v>3.4375</c:v>
                </c:pt>
                <c:pt idx="3931">
                  <c:v>3.4375</c:v>
                </c:pt>
                <c:pt idx="3932">
                  <c:v>3.40625</c:v>
                </c:pt>
                <c:pt idx="3933">
                  <c:v>3.40625</c:v>
                </c:pt>
                <c:pt idx="3934">
                  <c:v>3.4375</c:v>
                </c:pt>
                <c:pt idx="3935">
                  <c:v>3.4375</c:v>
                </c:pt>
                <c:pt idx="3936">
                  <c:v>3.4375</c:v>
                </c:pt>
                <c:pt idx="3937">
                  <c:v>3.4375</c:v>
                </c:pt>
                <c:pt idx="3938">
                  <c:v>3.4375</c:v>
                </c:pt>
                <c:pt idx="3939">
                  <c:v>3.4375</c:v>
                </c:pt>
                <c:pt idx="3940">
                  <c:v>3.4375</c:v>
                </c:pt>
                <c:pt idx="3941">
                  <c:v>3.4375</c:v>
                </c:pt>
                <c:pt idx="3942">
                  <c:v>3.4375</c:v>
                </c:pt>
                <c:pt idx="3943">
                  <c:v>3.4375</c:v>
                </c:pt>
                <c:pt idx="3944">
                  <c:v>3.4375</c:v>
                </c:pt>
                <c:pt idx="3945">
                  <c:v>3.4375</c:v>
                </c:pt>
                <c:pt idx="3946">
                  <c:v>3.4375</c:v>
                </c:pt>
                <c:pt idx="3947">
                  <c:v>3.4375</c:v>
                </c:pt>
                <c:pt idx="3948">
                  <c:v>3.4375</c:v>
                </c:pt>
                <c:pt idx="3949">
                  <c:v>3.4375</c:v>
                </c:pt>
                <c:pt idx="3950">
                  <c:v>3.4375</c:v>
                </c:pt>
                <c:pt idx="3951">
                  <c:v>3.4375</c:v>
                </c:pt>
                <c:pt idx="3952">
                  <c:v>3.4375</c:v>
                </c:pt>
                <c:pt idx="3953">
                  <c:v>3.4375</c:v>
                </c:pt>
                <c:pt idx="3954">
                  <c:v>3.4375</c:v>
                </c:pt>
                <c:pt idx="3955">
                  <c:v>3.43785</c:v>
                </c:pt>
                <c:pt idx="3956">
                  <c:v>3.4375</c:v>
                </c:pt>
                <c:pt idx="3957">
                  <c:v>3.4375</c:v>
                </c:pt>
                <c:pt idx="3958">
                  <c:v>3.4375</c:v>
                </c:pt>
                <c:pt idx="3959">
                  <c:v>3.4375</c:v>
                </c:pt>
                <c:pt idx="3960">
                  <c:v>3.40625</c:v>
                </c:pt>
                <c:pt idx="3961">
                  <c:v>3.4375</c:v>
                </c:pt>
                <c:pt idx="3962">
                  <c:v>3.4375</c:v>
                </c:pt>
                <c:pt idx="3963">
                  <c:v>3.4375</c:v>
                </c:pt>
                <c:pt idx="3964">
                  <c:v>3.4375</c:v>
                </c:pt>
                <c:pt idx="3965">
                  <c:v>3.40625</c:v>
                </c:pt>
                <c:pt idx="3966">
                  <c:v>3.40625</c:v>
                </c:pt>
                <c:pt idx="3967">
                  <c:v>3.40625</c:v>
                </c:pt>
                <c:pt idx="3968">
                  <c:v>3.40625</c:v>
                </c:pt>
                <c:pt idx="3969">
                  <c:v>3.40625</c:v>
                </c:pt>
                <c:pt idx="3970">
                  <c:v>3.40625</c:v>
                </c:pt>
                <c:pt idx="3971">
                  <c:v>3.40625</c:v>
                </c:pt>
                <c:pt idx="3972">
                  <c:v>3.40625</c:v>
                </c:pt>
                <c:pt idx="3973">
                  <c:v>3.4375</c:v>
                </c:pt>
                <c:pt idx="3974">
                  <c:v>3.4375</c:v>
                </c:pt>
                <c:pt idx="3975">
                  <c:v>3.40625</c:v>
                </c:pt>
                <c:pt idx="3976">
                  <c:v>3.4375</c:v>
                </c:pt>
                <c:pt idx="3977">
                  <c:v>3.4375</c:v>
                </c:pt>
                <c:pt idx="3978">
                  <c:v>3.4375</c:v>
                </c:pt>
                <c:pt idx="3979">
                  <c:v>3.4375</c:v>
                </c:pt>
                <c:pt idx="3980">
                  <c:v>3.375</c:v>
                </c:pt>
                <c:pt idx="3981">
                  <c:v>3.375</c:v>
                </c:pt>
                <c:pt idx="3982">
                  <c:v>3.375</c:v>
                </c:pt>
                <c:pt idx="3983">
                  <c:v>3.375</c:v>
                </c:pt>
                <c:pt idx="3984">
                  <c:v>3.375</c:v>
                </c:pt>
                <c:pt idx="3985">
                  <c:v>3.375</c:v>
                </c:pt>
                <c:pt idx="3986">
                  <c:v>3.4375</c:v>
                </c:pt>
                <c:pt idx="3987">
                  <c:v>3.40625</c:v>
                </c:pt>
                <c:pt idx="3988">
                  <c:v>3.40625</c:v>
                </c:pt>
                <c:pt idx="3989">
                  <c:v>3.40625</c:v>
                </c:pt>
                <c:pt idx="3990">
                  <c:v>3.40625</c:v>
                </c:pt>
                <c:pt idx="3991">
                  <c:v>3.40625</c:v>
                </c:pt>
                <c:pt idx="3992">
                  <c:v>3.40625</c:v>
                </c:pt>
                <c:pt idx="3993">
                  <c:v>3.4375</c:v>
                </c:pt>
                <c:pt idx="3994">
                  <c:v>3.4375</c:v>
                </c:pt>
                <c:pt idx="3995">
                  <c:v>3.4375</c:v>
                </c:pt>
                <c:pt idx="3996">
                  <c:v>3.4375</c:v>
                </c:pt>
                <c:pt idx="3997">
                  <c:v>3.40625</c:v>
                </c:pt>
                <c:pt idx="3998">
                  <c:v>3.4375</c:v>
                </c:pt>
                <c:pt idx="3999">
                  <c:v>3.4375</c:v>
                </c:pt>
                <c:pt idx="4000">
                  <c:v>3.4375</c:v>
                </c:pt>
                <c:pt idx="4001">
                  <c:v>3.4375</c:v>
                </c:pt>
                <c:pt idx="4002">
                  <c:v>3.40625</c:v>
                </c:pt>
                <c:pt idx="4003">
                  <c:v>3.40625</c:v>
                </c:pt>
                <c:pt idx="4004">
                  <c:v>3.40625</c:v>
                </c:pt>
                <c:pt idx="4005">
                  <c:v>3.40625</c:v>
                </c:pt>
                <c:pt idx="4006">
                  <c:v>3.40625</c:v>
                </c:pt>
                <c:pt idx="4007">
                  <c:v>3.40625</c:v>
                </c:pt>
                <c:pt idx="4008">
                  <c:v>3.40625</c:v>
                </c:pt>
                <c:pt idx="4009">
                  <c:v>3.40625</c:v>
                </c:pt>
                <c:pt idx="4010">
                  <c:v>3.40625</c:v>
                </c:pt>
                <c:pt idx="4011">
                  <c:v>3.40625</c:v>
                </c:pt>
                <c:pt idx="4012">
                  <c:v>3.40625</c:v>
                </c:pt>
                <c:pt idx="4013">
                  <c:v>3.40625</c:v>
                </c:pt>
                <c:pt idx="4014">
                  <c:v>3.40625</c:v>
                </c:pt>
                <c:pt idx="4015">
                  <c:v>3.40625</c:v>
                </c:pt>
                <c:pt idx="4016">
                  <c:v>3.40625</c:v>
                </c:pt>
                <c:pt idx="4017">
                  <c:v>3.40625</c:v>
                </c:pt>
                <c:pt idx="4018">
                  <c:v>3.40625</c:v>
                </c:pt>
                <c:pt idx="4019">
                  <c:v>3.40625</c:v>
                </c:pt>
                <c:pt idx="4020">
                  <c:v>3.40625</c:v>
                </c:pt>
                <c:pt idx="4021">
                  <c:v>3.40625</c:v>
                </c:pt>
                <c:pt idx="4022">
                  <c:v>3.40625</c:v>
                </c:pt>
                <c:pt idx="4023">
                  <c:v>3.40625</c:v>
                </c:pt>
                <c:pt idx="4024">
                  <c:v>3.40625</c:v>
                </c:pt>
                <c:pt idx="4025">
                  <c:v>3.40625</c:v>
                </c:pt>
                <c:pt idx="4026">
                  <c:v>3.40625</c:v>
                </c:pt>
                <c:pt idx="4027">
                  <c:v>3.40625</c:v>
                </c:pt>
                <c:pt idx="4028">
                  <c:v>3.40625</c:v>
                </c:pt>
                <c:pt idx="4029">
                  <c:v>3.40625</c:v>
                </c:pt>
                <c:pt idx="4030">
                  <c:v>3.40625</c:v>
                </c:pt>
                <c:pt idx="4031">
                  <c:v>3.40625</c:v>
                </c:pt>
                <c:pt idx="4032">
                  <c:v>3.40625</c:v>
                </c:pt>
                <c:pt idx="4033">
                  <c:v>3.40625</c:v>
                </c:pt>
                <c:pt idx="4034">
                  <c:v>3.40625</c:v>
                </c:pt>
                <c:pt idx="4035">
                  <c:v>3.40625</c:v>
                </c:pt>
                <c:pt idx="4036">
                  <c:v>3.40625</c:v>
                </c:pt>
                <c:pt idx="4037">
                  <c:v>3.40625</c:v>
                </c:pt>
                <c:pt idx="4038">
                  <c:v>3.40625</c:v>
                </c:pt>
                <c:pt idx="4039">
                  <c:v>3.40625</c:v>
                </c:pt>
                <c:pt idx="4040">
                  <c:v>3.4375</c:v>
                </c:pt>
                <c:pt idx="4041">
                  <c:v>3.4375</c:v>
                </c:pt>
                <c:pt idx="4042">
                  <c:v>3.4375</c:v>
                </c:pt>
                <c:pt idx="4043">
                  <c:v>3.4375</c:v>
                </c:pt>
                <c:pt idx="4044">
                  <c:v>3.40625</c:v>
                </c:pt>
                <c:pt idx="4045">
                  <c:v>3.40625</c:v>
                </c:pt>
                <c:pt idx="4046">
                  <c:v>3.40625</c:v>
                </c:pt>
                <c:pt idx="4047">
                  <c:v>3.40625</c:v>
                </c:pt>
                <c:pt idx="4048">
                  <c:v>3.4375</c:v>
                </c:pt>
                <c:pt idx="4049">
                  <c:v>3.40625</c:v>
                </c:pt>
                <c:pt idx="4050">
                  <c:v>3.40625</c:v>
                </c:pt>
                <c:pt idx="4051">
                  <c:v>3.40625</c:v>
                </c:pt>
                <c:pt idx="4052">
                  <c:v>3.40625</c:v>
                </c:pt>
                <c:pt idx="4053">
                  <c:v>3.4375</c:v>
                </c:pt>
                <c:pt idx="4054">
                  <c:v>3.4375</c:v>
                </c:pt>
                <c:pt idx="4055">
                  <c:v>3.4375</c:v>
                </c:pt>
                <c:pt idx="4056">
                  <c:v>3.40625</c:v>
                </c:pt>
                <c:pt idx="4057">
                  <c:v>3.40625</c:v>
                </c:pt>
                <c:pt idx="4058">
                  <c:v>3.40625</c:v>
                </c:pt>
                <c:pt idx="4059">
                  <c:v>3.40625</c:v>
                </c:pt>
                <c:pt idx="4060">
                  <c:v>3.4375</c:v>
                </c:pt>
                <c:pt idx="4061">
                  <c:v>3.4375</c:v>
                </c:pt>
                <c:pt idx="4062">
                  <c:v>3.4375</c:v>
                </c:pt>
                <c:pt idx="4063">
                  <c:v>3.40625</c:v>
                </c:pt>
                <c:pt idx="4064">
                  <c:v>3.40625</c:v>
                </c:pt>
                <c:pt idx="4065">
                  <c:v>3.40625</c:v>
                </c:pt>
                <c:pt idx="4066">
                  <c:v>3.40625</c:v>
                </c:pt>
                <c:pt idx="4067">
                  <c:v>3.40625</c:v>
                </c:pt>
                <c:pt idx="4068">
                  <c:v>3.40625</c:v>
                </c:pt>
                <c:pt idx="4069">
                  <c:v>3.40625</c:v>
                </c:pt>
                <c:pt idx="4070">
                  <c:v>3.40625</c:v>
                </c:pt>
                <c:pt idx="4071">
                  <c:v>3.40625</c:v>
                </c:pt>
                <c:pt idx="4072">
                  <c:v>3.40625</c:v>
                </c:pt>
                <c:pt idx="4073">
                  <c:v>3.40625</c:v>
                </c:pt>
                <c:pt idx="4074">
                  <c:v>3.40625</c:v>
                </c:pt>
                <c:pt idx="4075">
                  <c:v>3.40625</c:v>
                </c:pt>
                <c:pt idx="4076">
                  <c:v>3.40625</c:v>
                </c:pt>
                <c:pt idx="4077">
                  <c:v>3.40625</c:v>
                </c:pt>
                <c:pt idx="4078">
                  <c:v>3.40625</c:v>
                </c:pt>
                <c:pt idx="4079">
                  <c:v>3.40625</c:v>
                </c:pt>
                <c:pt idx="4080">
                  <c:v>3.40625</c:v>
                </c:pt>
                <c:pt idx="4081">
                  <c:v>3.375</c:v>
                </c:pt>
                <c:pt idx="4082">
                  <c:v>3.40625</c:v>
                </c:pt>
                <c:pt idx="4083">
                  <c:v>3.40625</c:v>
                </c:pt>
                <c:pt idx="4084">
                  <c:v>3.4375</c:v>
                </c:pt>
                <c:pt idx="4085">
                  <c:v>3.4375</c:v>
                </c:pt>
                <c:pt idx="4086">
                  <c:v>3.40625</c:v>
                </c:pt>
                <c:pt idx="4087">
                  <c:v>3.40625</c:v>
                </c:pt>
                <c:pt idx="4088">
                  <c:v>3.40625</c:v>
                </c:pt>
                <c:pt idx="4089">
                  <c:v>3.40625</c:v>
                </c:pt>
                <c:pt idx="4090">
                  <c:v>3.40625</c:v>
                </c:pt>
                <c:pt idx="4091">
                  <c:v>3.40625</c:v>
                </c:pt>
                <c:pt idx="4092">
                  <c:v>3.40625</c:v>
                </c:pt>
                <c:pt idx="4093">
                  <c:v>3.40625</c:v>
                </c:pt>
                <c:pt idx="4094">
                  <c:v>3.40625</c:v>
                </c:pt>
                <c:pt idx="4095">
                  <c:v>3.40625</c:v>
                </c:pt>
                <c:pt idx="4096">
                  <c:v>3.40625</c:v>
                </c:pt>
                <c:pt idx="4097">
                  <c:v>3.40625</c:v>
                </c:pt>
                <c:pt idx="4098">
                  <c:v>3.40625</c:v>
                </c:pt>
                <c:pt idx="4099">
                  <c:v>3.40625</c:v>
                </c:pt>
                <c:pt idx="4100">
                  <c:v>3.40625</c:v>
                </c:pt>
                <c:pt idx="4101">
                  <c:v>3.40625</c:v>
                </c:pt>
                <c:pt idx="4102">
                  <c:v>3.4375</c:v>
                </c:pt>
                <c:pt idx="4103">
                  <c:v>3.4375</c:v>
                </c:pt>
                <c:pt idx="4104">
                  <c:v>3.40625</c:v>
                </c:pt>
                <c:pt idx="4105">
                  <c:v>3.40625</c:v>
                </c:pt>
                <c:pt idx="4106">
                  <c:v>3.40625</c:v>
                </c:pt>
                <c:pt idx="4107">
                  <c:v>3.4375</c:v>
                </c:pt>
                <c:pt idx="4108">
                  <c:v>3.40625</c:v>
                </c:pt>
                <c:pt idx="4109">
                  <c:v>3.40625</c:v>
                </c:pt>
                <c:pt idx="4110">
                  <c:v>3.40625</c:v>
                </c:pt>
                <c:pt idx="4111">
                  <c:v>3.40625</c:v>
                </c:pt>
                <c:pt idx="4112">
                  <c:v>3.40625</c:v>
                </c:pt>
                <c:pt idx="4113">
                  <c:v>3.4375</c:v>
                </c:pt>
                <c:pt idx="4114">
                  <c:v>3.4375</c:v>
                </c:pt>
                <c:pt idx="4115">
                  <c:v>3.4375</c:v>
                </c:pt>
                <c:pt idx="4116">
                  <c:v>3.40625</c:v>
                </c:pt>
                <c:pt idx="4117">
                  <c:v>3.40625</c:v>
                </c:pt>
                <c:pt idx="4118">
                  <c:v>3.4375</c:v>
                </c:pt>
                <c:pt idx="4119">
                  <c:v>3.40625</c:v>
                </c:pt>
                <c:pt idx="4120">
                  <c:v>3.40625</c:v>
                </c:pt>
                <c:pt idx="4121">
                  <c:v>3.40625</c:v>
                </c:pt>
                <c:pt idx="4122">
                  <c:v>3.4375</c:v>
                </c:pt>
                <c:pt idx="4123">
                  <c:v>3.4375</c:v>
                </c:pt>
                <c:pt idx="4124">
                  <c:v>3.40625</c:v>
                </c:pt>
                <c:pt idx="4125">
                  <c:v>3.4375</c:v>
                </c:pt>
                <c:pt idx="4126">
                  <c:v>3.4375</c:v>
                </c:pt>
                <c:pt idx="4127">
                  <c:v>3.4375</c:v>
                </c:pt>
                <c:pt idx="4128">
                  <c:v>3.4375</c:v>
                </c:pt>
                <c:pt idx="4129">
                  <c:v>3.4375</c:v>
                </c:pt>
                <c:pt idx="4130">
                  <c:v>3.40625</c:v>
                </c:pt>
                <c:pt idx="4131">
                  <c:v>3.40625</c:v>
                </c:pt>
                <c:pt idx="4132">
                  <c:v>3.4375</c:v>
                </c:pt>
                <c:pt idx="4133">
                  <c:v>3.4375</c:v>
                </c:pt>
                <c:pt idx="4134">
                  <c:v>3.40625</c:v>
                </c:pt>
                <c:pt idx="4135">
                  <c:v>3.40625</c:v>
                </c:pt>
                <c:pt idx="4136">
                  <c:v>3.40625</c:v>
                </c:pt>
                <c:pt idx="4137">
                  <c:v>3.40625</c:v>
                </c:pt>
                <c:pt idx="4138">
                  <c:v>3.40625</c:v>
                </c:pt>
                <c:pt idx="4139">
                  <c:v>3.40625</c:v>
                </c:pt>
                <c:pt idx="4140">
                  <c:v>3.40625</c:v>
                </c:pt>
                <c:pt idx="4141">
                  <c:v>3.4375</c:v>
                </c:pt>
                <c:pt idx="4142">
                  <c:v>3.40625</c:v>
                </c:pt>
                <c:pt idx="4143">
                  <c:v>3.40625</c:v>
                </c:pt>
                <c:pt idx="4144">
                  <c:v>3.40625</c:v>
                </c:pt>
                <c:pt idx="4145">
                  <c:v>3.40625</c:v>
                </c:pt>
                <c:pt idx="4146">
                  <c:v>3.4375</c:v>
                </c:pt>
                <c:pt idx="4147">
                  <c:v>3.40625</c:v>
                </c:pt>
                <c:pt idx="4148">
                  <c:v>3.40625</c:v>
                </c:pt>
                <c:pt idx="4149">
                  <c:v>3.40625</c:v>
                </c:pt>
                <c:pt idx="4150">
                  <c:v>3.40625</c:v>
                </c:pt>
                <c:pt idx="4151">
                  <c:v>3.40625</c:v>
                </c:pt>
                <c:pt idx="4152">
                  <c:v>3.40625</c:v>
                </c:pt>
                <c:pt idx="4153">
                  <c:v>3.09375</c:v>
                </c:pt>
                <c:pt idx="4154">
                  <c:v>3.09375</c:v>
                </c:pt>
                <c:pt idx="4155">
                  <c:v>3.09375</c:v>
                </c:pt>
                <c:pt idx="4156">
                  <c:v>3.0625</c:v>
                </c:pt>
                <c:pt idx="4157">
                  <c:v>3.09375</c:v>
                </c:pt>
                <c:pt idx="4158">
                  <c:v>3.09375</c:v>
                </c:pt>
                <c:pt idx="4159">
                  <c:v>3.0625</c:v>
                </c:pt>
                <c:pt idx="4160">
                  <c:v>3.0625</c:v>
                </c:pt>
                <c:pt idx="4161">
                  <c:v>3.09375</c:v>
                </c:pt>
                <c:pt idx="4162">
                  <c:v>3.125</c:v>
                </c:pt>
                <c:pt idx="4163">
                  <c:v>3.125</c:v>
                </c:pt>
                <c:pt idx="4164">
                  <c:v>3.0625</c:v>
                </c:pt>
                <c:pt idx="4165">
                  <c:v>3.125</c:v>
                </c:pt>
                <c:pt idx="4166">
                  <c:v>3.125</c:v>
                </c:pt>
                <c:pt idx="4167">
                  <c:v>3.125</c:v>
                </c:pt>
                <c:pt idx="4168">
                  <c:v>3.125</c:v>
                </c:pt>
                <c:pt idx="4169">
                  <c:v>3.125</c:v>
                </c:pt>
                <c:pt idx="4170">
                  <c:v>3.125</c:v>
                </c:pt>
                <c:pt idx="4171">
                  <c:v>3.0625</c:v>
                </c:pt>
                <c:pt idx="4172">
                  <c:v>3.125</c:v>
                </c:pt>
                <c:pt idx="4173">
                  <c:v>3.125</c:v>
                </c:pt>
                <c:pt idx="4174">
                  <c:v>3.125</c:v>
                </c:pt>
                <c:pt idx="4175">
                  <c:v>3.2</c:v>
                </c:pt>
                <c:pt idx="4176">
                  <c:v>3.2</c:v>
                </c:pt>
                <c:pt idx="4177">
                  <c:v>3.21</c:v>
                </c:pt>
                <c:pt idx="4178">
                  <c:v>3.21</c:v>
                </c:pt>
                <c:pt idx="4179">
                  <c:v>3.21</c:v>
                </c:pt>
                <c:pt idx="4180">
                  <c:v>3.2</c:v>
                </c:pt>
                <c:pt idx="4181">
                  <c:v>3.19</c:v>
                </c:pt>
                <c:pt idx="4182">
                  <c:v>3.18</c:v>
                </c:pt>
                <c:pt idx="4183">
                  <c:v>3.16</c:v>
                </c:pt>
                <c:pt idx="4184">
                  <c:v>3.1</c:v>
                </c:pt>
                <c:pt idx="4185">
                  <c:v>3.02</c:v>
                </c:pt>
                <c:pt idx="4186">
                  <c:v>2.98</c:v>
                </c:pt>
                <c:pt idx="4187">
                  <c:v>3.01</c:v>
                </c:pt>
                <c:pt idx="4188">
                  <c:v>3.03</c:v>
                </c:pt>
                <c:pt idx="4189">
                  <c:v>3.07</c:v>
                </c:pt>
                <c:pt idx="4190">
                  <c:v>3.14</c:v>
                </c:pt>
                <c:pt idx="4191">
                  <c:v>3.22</c:v>
                </c:pt>
                <c:pt idx="4192">
                  <c:v>3.13</c:v>
                </c:pt>
                <c:pt idx="4193">
                  <c:v>3.12</c:v>
                </c:pt>
                <c:pt idx="4194">
                  <c:v>3.16</c:v>
                </c:pt>
                <c:pt idx="4195">
                  <c:v>3.17</c:v>
                </c:pt>
                <c:pt idx="4196">
                  <c:v>3.18</c:v>
                </c:pt>
                <c:pt idx="4197">
                  <c:v>3.18</c:v>
                </c:pt>
                <c:pt idx="4198">
                  <c:v>3.17</c:v>
                </c:pt>
                <c:pt idx="4199">
                  <c:v>3.15</c:v>
                </c:pt>
                <c:pt idx="4200">
                  <c:v>3.15</c:v>
                </c:pt>
                <c:pt idx="4201">
                  <c:v>3.13</c:v>
                </c:pt>
                <c:pt idx="4202">
                  <c:v>3.12</c:v>
                </c:pt>
                <c:pt idx="4203">
                  <c:v>3.1</c:v>
                </c:pt>
                <c:pt idx="4204">
                  <c:v>3.08</c:v>
                </c:pt>
                <c:pt idx="4205">
                  <c:v>3.06</c:v>
                </c:pt>
                <c:pt idx="4206">
                  <c:v>3.04</c:v>
                </c:pt>
                <c:pt idx="4207">
                  <c:v>3.03</c:v>
                </c:pt>
                <c:pt idx="4208">
                  <c:v>3.02</c:v>
                </c:pt>
                <c:pt idx="4209">
                  <c:v>3.03</c:v>
                </c:pt>
                <c:pt idx="4210">
                  <c:v>3.05</c:v>
                </c:pt>
                <c:pt idx="4211">
                  <c:v>3.34</c:v>
                </c:pt>
                <c:pt idx="4212">
                  <c:v>3.13</c:v>
                </c:pt>
                <c:pt idx="4213">
                  <c:v>3.11</c:v>
                </c:pt>
                <c:pt idx="4214">
                  <c:v>3.12</c:v>
                </c:pt>
                <c:pt idx="4215">
                  <c:v>3.12</c:v>
                </c:pt>
                <c:pt idx="4216">
                  <c:v>3.11</c:v>
                </c:pt>
                <c:pt idx="4217">
                  <c:v>3.08</c:v>
                </c:pt>
                <c:pt idx="4218">
                  <c:v>3.06</c:v>
                </c:pt>
                <c:pt idx="4219">
                  <c:v>3.04</c:v>
                </c:pt>
                <c:pt idx="4220">
                  <c:v>3.03</c:v>
                </c:pt>
                <c:pt idx="4221">
                  <c:v>3.03</c:v>
                </c:pt>
                <c:pt idx="4222">
                  <c:v>3.02</c:v>
                </c:pt>
                <c:pt idx="4223">
                  <c:v>2.99</c:v>
                </c:pt>
                <c:pt idx="4224">
                  <c:v>2.92</c:v>
                </c:pt>
                <c:pt idx="4225">
                  <c:v>2.9</c:v>
                </c:pt>
                <c:pt idx="4226">
                  <c:v>2.9</c:v>
                </c:pt>
                <c:pt idx="4227">
                  <c:v>2.98</c:v>
                </c:pt>
                <c:pt idx="4228">
                  <c:v>2.95</c:v>
                </c:pt>
                <c:pt idx="4229">
                  <c:v>2.65</c:v>
                </c:pt>
                <c:pt idx="4230">
                  <c:v>2.19</c:v>
                </c:pt>
                <c:pt idx="4231">
                  <c:v>2.39</c:v>
                </c:pt>
                <c:pt idx="4232">
                  <c:v>2.98</c:v>
                </c:pt>
                <c:pt idx="4233">
                  <c:v>2.99</c:v>
                </c:pt>
                <c:pt idx="4234">
                  <c:v>2.99</c:v>
                </c:pt>
                <c:pt idx="4235">
                  <c:v>2.99</c:v>
                </c:pt>
                <c:pt idx="4236">
                  <c:v>2.98</c:v>
                </c:pt>
                <c:pt idx="4237">
                  <c:v>2.99</c:v>
                </c:pt>
                <c:pt idx="4238">
                  <c:v>2.98</c:v>
                </c:pt>
                <c:pt idx="4239">
                  <c:v>2.96</c:v>
                </c:pt>
                <c:pt idx="4240">
                  <c:v>2.97</c:v>
                </c:pt>
                <c:pt idx="4241">
                  <c:v>2.98</c:v>
                </c:pt>
                <c:pt idx="4242">
                  <c:v>3.08</c:v>
                </c:pt>
                <c:pt idx="4243">
                  <c:v>3.11</c:v>
                </c:pt>
                <c:pt idx="4244">
                  <c:v>2.81</c:v>
                </c:pt>
                <c:pt idx="4245">
                  <c:v>2.77</c:v>
                </c:pt>
                <c:pt idx="4246">
                  <c:v>2.73</c:v>
                </c:pt>
                <c:pt idx="4247">
                  <c:v>2.6</c:v>
                </c:pt>
                <c:pt idx="4248">
                  <c:v>2.58</c:v>
                </c:pt>
                <c:pt idx="4249">
                  <c:v>2.55</c:v>
                </c:pt>
                <c:pt idx="4250">
                  <c:v>2.51</c:v>
                </c:pt>
                <c:pt idx="4251">
                  <c:v>2.47</c:v>
                </c:pt>
                <c:pt idx="4252">
                  <c:v>2.47</c:v>
                </c:pt>
                <c:pt idx="4253">
                  <c:v>2.47</c:v>
                </c:pt>
                <c:pt idx="4254">
                  <c:v>2.93</c:v>
                </c:pt>
                <c:pt idx="4255">
                  <c:v>2.53</c:v>
                </c:pt>
                <c:pt idx="4256">
                  <c:v>2.53</c:v>
                </c:pt>
                <c:pt idx="4257">
                  <c:v>2.52</c:v>
                </c:pt>
                <c:pt idx="4258">
                  <c:v>2.52</c:v>
                </c:pt>
                <c:pt idx="4259">
                  <c:v>2.53</c:v>
                </c:pt>
                <c:pt idx="4260">
                  <c:v>2.52</c:v>
                </c:pt>
                <c:pt idx="4261">
                  <c:v>2.51</c:v>
                </c:pt>
                <c:pt idx="4262">
                  <c:v>2.51</c:v>
                </c:pt>
                <c:pt idx="4263">
                  <c:v>2.51</c:v>
                </c:pt>
                <c:pt idx="4264">
                  <c:v>2.51</c:v>
                </c:pt>
                <c:pt idx="4265">
                  <c:v>2.51</c:v>
                </c:pt>
                <c:pt idx="4266">
                  <c:v>2.51</c:v>
                </c:pt>
                <c:pt idx="4267">
                  <c:v>2.51</c:v>
                </c:pt>
                <c:pt idx="4268">
                  <c:v>2.51</c:v>
                </c:pt>
                <c:pt idx="4269">
                  <c:v>2.51</c:v>
                </c:pt>
                <c:pt idx="4270">
                  <c:v>2.52</c:v>
                </c:pt>
                <c:pt idx="4271">
                  <c:v>2.53</c:v>
                </c:pt>
                <c:pt idx="4272">
                  <c:v>2.64</c:v>
                </c:pt>
                <c:pt idx="4273">
                  <c:v>3.02</c:v>
                </c:pt>
                <c:pt idx="4274">
                  <c:v>2.61</c:v>
                </c:pt>
                <c:pt idx="4275">
                  <c:v>2.54</c:v>
                </c:pt>
                <c:pt idx="4276">
                  <c:v>2.54</c:v>
                </c:pt>
                <c:pt idx="4277">
                  <c:v>2.52</c:v>
                </c:pt>
                <c:pt idx="4278">
                  <c:v>2.51</c:v>
                </c:pt>
                <c:pt idx="4279">
                  <c:v>2.51</c:v>
                </c:pt>
                <c:pt idx="4280">
                  <c:v>2.52</c:v>
                </c:pt>
                <c:pt idx="4281">
                  <c:v>2.52</c:v>
                </c:pt>
                <c:pt idx="4282">
                  <c:v>2.53</c:v>
                </c:pt>
                <c:pt idx="4283">
                  <c:v>2.54</c:v>
                </c:pt>
                <c:pt idx="4284">
                  <c:v>2.54</c:v>
                </c:pt>
                <c:pt idx="4285">
                  <c:v>2.54</c:v>
                </c:pt>
                <c:pt idx="4286">
                  <c:v>2.54</c:v>
                </c:pt>
                <c:pt idx="4287">
                  <c:v>2.54</c:v>
                </c:pt>
                <c:pt idx="4288">
                  <c:v>2.54</c:v>
                </c:pt>
                <c:pt idx="4289">
                  <c:v>2.55</c:v>
                </c:pt>
                <c:pt idx="4290">
                  <c:v>2.55</c:v>
                </c:pt>
                <c:pt idx="4291">
                  <c:v>2.55</c:v>
                </c:pt>
                <c:pt idx="4292">
                  <c:v>2.56</c:v>
                </c:pt>
                <c:pt idx="4293">
                  <c:v>2.58</c:v>
                </c:pt>
                <c:pt idx="4294">
                  <c:v>2.6</c:v>
                </c:pt>
                <c:pt idx="4295">
                  <c:v>2.67</c:v>
                </c:pt>
                <c:pt idx="4296">
                  <c:v>2.66</c:v>
                </c:pt>
                <c:pt idx="4297">
                  <c:v>2.23</c:v>
                </c:pt>
                <c:pt idx="4298">
                  <c:v>2.55</c:v>
                </c:pt>
                <c:pt idx="4299">
                  <c:v>2.58</c:v>
                </c:pt>
                <c:pt idx="4300">
                  <c:v>2.6</c:v>
                </c:pt>
                <c:pt idx="4301">
                  <c:v>2.66</c:v>
                </c:pt>
                <c:pt idx="4302">
                  <c:v>2.76</c:v>
                </c:pt>
                <c:pt idx="4303">
                  <c:v>2.6</c:v>
                </c:pt>
                <c:pt idx="4304">
                  <c:v>2.58</c:v>
                </c:pt>
                <c:pt idx="4305">
                  <c:v>2.57</c:v>
                </c:pt>
                <c:pt idx="4306">
                  <c:v>2.56</c:v>
                </c:pt>
                <c:pt idx="4307">
                  <c:v>2.54</c:v>
                </c:pt>
                <c:pt idx="4308">
                  <c:v>2.54</c:v>
                </c:pt>
                <c:pt idx="4309">
                  <c:v>2.54</c:v>
                </c:pt>
                <c:pt idx="4310">
                  <c:v>2.54</c:v>
                </c:pt>
                <c:pt idx="4311">
                  <c:v>2.55</c:v>
                </c:pt>
                <c:pt idx="4312">
                  <c:v>2.56</c:v>
                </c:pt>
                <c:pt idx="4313">
                  <c:v>2.59</c:v>
                </c:pt>
                <c:pt idx="4314">
                  <c:v>2.62</c:v>
                </c:pt>
                <c:pt idx="4315">
                  <c:v>2.63</c:v>
                </c:pt>
                <c:pt idx="4316">
                  <c:v>2.63</c:v>
                </c:pt>
                <c:pt idx="4317">
                  <c:v>2.6</c:v>
                </c:pt>
                <c:pt idx="4318">
                  <c:v>2.04</c:v>
                </c:pt>
                <c:pt idx="4319">
                  <c:v>1.87</c:v>
                </c:pt>
                <c:pt idx="4320">
                  <c:v>2.57</c:v>
                </c:pt>
                <c:pt idx="4321">
                  <c:v>2.59</c:v>
                </c:pt>
                <c:pt idx="4322">
                  <c:v>2.58</c:v>
                </c:pt>
                <c:pt idx="4323">
                  <c:v>2.58</c:v>
                </c:pt>
                <c:pt idx="4324">
                  <c:v>2.58</c:v>
                </c:pt>
                <c:pt idx="4325">
                  <c:v>2.58</c:v>
                </c:pt>
                <c:pt idx="4326">
                  <c:v>2.55</c:v>
                </c:pt>
                <c:pt idx="4327">
                  <c:v>2.54</c:v>
                </c:pt>
                <c:pt idx="4328">
                  <c:v>2.53</c:v>
                </c:pt>
                <c:pt idx="4329">
                  <c:v>2.53</c:v>
                </c:pt>
                <c:pt idx="4330">
                  <c:v>2.53</c:v>
                </c:pt>
                <c:pt idx="4331">
                  <c:v>2.54</c:v>
                </c:pt>
                <c:pt idx="4332">
                  <c:v>2.55</c:v>
                </c:pt>
                <c:pt idx="4333">
                  <c:v>2.56</c:v>
                </c:pt>
                <c:pt idx="4334">
                  <c:v>2.57</c:v>
                </c:pt>
                <c:pt idx="4335">
                  <c:v>2.57</c:v>
                </c:pt>
                <c:pt idx="4336">
                  <c:v>2.55</c:v>
                </c:pt>
                <c:pt idx="4337">
                  <c:v>2.16</c:v>
                </c:pt>
                <c:pt idx="4338">
                  <c:v>1.85</c:v>
                </c:pt>
                <c:pt idx="4339">
                  <c:v>1.94</c:v>
                </c:pt>
                <c:pt idx="4340">
                  <c:v>1.86</c:v>
                </c:pt>
                <c:pt idx="4341">
                  <c:v>2.55</c:v>
                </c:pt>
                <c:pt idx="4342">
                  <c:v>2.56</c:v>
                </c:pt>
                <c:pt idx="4343">
                  <c:v>2.56</c:v>
                </c:pt>
                <c:pt idx="4344">
                  <c:v>2.55</c:v>
                </c:pt>
                <c:pt idx="4345">
                  <c:v>2.55</c:v>
                </c:pt>
                <c:pt idx="4346">
                  <c:v>2.56</c:v>
                </c:pt>
                <c:pt idx="4347">
                  <c:v>2.56</c:v>
                </c:pt>
                <c:pt idx="4348">
                  <c:v>2.55</c:v>
                </c:pt>
                <c:pt idx="4349">
                  <c:v>2.54</c:v>
                </c:pt>
                <c:pt idx="4350">
                  <c:v>2.53</c:v>
                </c:pt>
                <c:pt idx="4351">
                  <c:v>2.52</c:v>
                </c:pt>
                <c:pt idx="4352">
                  <c:v>2.52</c:v>
                </c:pt>
                <c:pt idx="4353">
                  <c:v>2.51</c:v>
                </c:pt>
                <c:pt idx="4354">
                  <c:v>2.51</c:v>
                </c:pt>
                <c:pt idx="4355">
                  <c:v>2.51</c:v>
                </c:pt>
                <c:pt idx="4356">
                  <c:v>2.51</c:v>
                </c:pt>
                <c:pt idx="4357">
                  <c:v>2.51</c:v>
                </c:pt>
                <c:pt idx="4358">
                  <c:v>2.51</c:v>
                </c:pt>
                <c:pt idx="4359">
                  <c:v>2.46</c:v>
                </c:pt>
                <c:pt idx="4360">
                  <c:v>2.05</c:v>
                </c:pt>
                <c:pt idx="4361">
                  <c:v>2.38</c:v>
                </c:pt>
                <c:pt idx="4362">
                  <c:v>1.92</c:v>
                </c:pt>
                <c:pt idx="4363">
                  <c:v>1.74</c:v>
                </c:pt>
                <c:pt idx="4364">
                  <c:v>2.52</c:v>
                </c:pt>
                <c:pt idx="4365">
                  <c:v>2.52</c:v>
                </c:pt>
                <c:pt idx="4366">
                  <c:v>2.52</c:v>
                </c:pt>
                <c:pt idx="4367">
                  <c:v>2.52</c:v>
                </c:pt>
                <c:pt idx="4368">
                  <c:v>2.63</c:v>
                </c:pt>
                <c:pt idx="4369">
                  <c:v>2.57</c:v>
                </c:pt>
                <c:pt idx="4370">
                  <c:v>2.6</c:v>
                </c:pt>
                <c:pt idx="4371">
                  <c:v>2.62</c:v>
                </c:pt>
                <c:pt idx="4372">
                  <c:v>2.64</c:v>
                </c:pt>
                <c:pt idx="4373">
                  <c:v>2.66</c:v>
                </c:pt>
                <c:pt idx="4374">
                  <c:v>2.53</c:v>
                </c:pt>
                <c:pt idx="4375">
                  <c:v>2.53</c:v>
                </c:pt>
                <c:pt idx="4376">
                  <c:v>2.55</c:v>
                </c:pt>
                <c:pt idx="4377">
                  <c:v>2.58</c:v>
                </c:pt>
                <c:pt idx="4378">
                  <c:v>2.6</c:v>
                </c:pt>
                <c:pt idx="4379">
                  <c:v>2.6</c:v>
                </c:pt>
                <c:pt idx="4380">
                  <c:v>2.56</c:v>
                </c:pt>
                <c:pt idx="4381">
                  <c:v>2.11</c:v>
                </c:pt>
                <c:pt idx="4382">
                  <c:v>2.09</c:v>
                </c:pt>
                <c:pt idx="4383">
                  <c:v>1.93</c:v>
                </c:pt>
                <c:pt idx="4384">
                  <c:v>1.76</c:v>
                </c:pt>
                <c:pt idx="4385">
                  <c:v>2.59</c:v>
                </c:pt>
                <c:pt idx="4386">
                  <c:v>2.8</c:v>
                </c:pt>
                <c:pt idx="4387">
                  <c:v>2.77</c:v>
                </c:pt>
                <c:pt idx="4388">
                  <c:v>2.65</c:v>
                </c:pt>
                <c:pt idx="4389">
                  <c:v>2.8</c:v>
                </c:pt>
                <c:pt idx="4390">
                  <c:v>2.78</c:v>
                </c:pt>
                <c:pt idx="4391">
                  <c:v>2.87</c:v>
                </c:pt>
                <c:pt idx="4392">
                  <c:v>2.98</c:v>
                </c:pt>
                <c:pt idx="4393">
                  <c:v>2.91</c:v>
                </c:pt>
                <c:pt idx="4394">
                  <c:v>2.95</c:v>
                </c:pt>
                <c:pt idx="4395">
                  <c:v>2.91</c:v>
                </c:pt>
                <c:pt idx="4396">
                  <c:v>2.91</c:v>
                </c:pt>
                <c:pt idx="4397">
                  <c:v>2.91</c:v>
                </c:pt>
                <c:pt idx="4398">
                  <c:v>2.92</c:v>
                </c:pt>
                <c:pt idx="4399">
                  <c:v>2.97</c:v>
                </c:pt>
                <c:pt idx="4400">
                  <c:v>3.01</c:v>
                </c:pt>
                <c:pt idx="4401">
                  <c:v>3.01</c:v>
                </c:pt>
                <c:pt idx="4402">
                  <c:v>2.9</c:v>
                </c:pt>
                <c:pt idx="4403">
                  <c:v>2.66</c:v>
                </c:pt>
                <c:pt idx="4404">
                  <c:v>2.74</c:v>
                </c:pt>
                <c:pt idx="4405">
                  <c:v>2.72</c:v>
                </c:pt>
                <c:pt idx="4406">
                  <c:v>3.11</c:v>
                </c:pt>
                <c:pt idx="4407">
                  <c:v>3.04</c:v>
                </c:pt>
                <c:pt idx="4408">
                  <c:v>3.05</c:v>
                </c:pt>
                <c:pt idx="4409">
                  <c:v>3.04</c:v>
                </c:pt>
                <c:pt idx="4410">
                  <c:v>3.04</c:v>
                </c:pt>
                <c:pt idx="4411">
                  <c:v>3.15</c:v>
                </c:pt>
                <c:pt idx="4412">
                  <c:v>3.07</c:v>
                </c:pt>
                <c:pt idx="4413">
                  <c:v>3.05</c:v>
                </c:pt>
                <c:pt idx="4414">
                  <c:v>3.04</c:v>
                </c:pt>
                <c:pt idx="4415">
                  <c:v>3.04</c:v>
                </c:pt>
                <c:pt idx="4416">
                  <c:v>3.07</c:v>
                </c:pt>
                <c:pt idx="4417">
                  <c:v>3.04</c:v>
                </c:pt>
                <c:pt idx="4418">
                  <c:v>3.02</c:v>
                </c:pt>
                <c:pt idx="4419">
                  <c:v>3.0</c:v>
                </c:pt>
                <c:pt idx="4420">
                  <c:v>2.97</c:v>
                </c:pt>
                <c:pt idx="4421">
                  <c:v>2.97</c:v>
                </c:pt>
                <c:pt idx="4422">
                  <c:v>3.02</c:v>
                </c:pt>
                <c:pt idx="4423">
                  <c:v>3.04</c:v>
                </c:pt>
                <c:pt idx="4424">
                  <c:v>3.04</c:v>
                </c:pt>
                <c:pt idx="4425">
                  <c:v>2.98</c:v>
                </c:pt>
                <c:pt idx="4426">
                  <c:v>2.86</c:v>
                </c:pt>
                <c:pt idx="4427">
                  <c:v>2.82</c:v>
                </c:pt>
                <c:pt idx="4428">
                  <c:v>2.91</c:v>
                </c:pt>
                <c:pt idx="4429">
                  <c:v>3.07</c:v>
                </c:pt>
                <c:pt idx="4430">
                  <c:v>3.07</c:v>
                </c:pt>
                <c:pt idx="4431">
                  <c:v>3.05</c:v>
                </c:pt>
                <c:pt idx="4432">
                  <c:v>3.04</c:v>
                </c:pt>
                <c:pt idx="4433">
                  <c:v>3.75</c:v>
                </c:pt>
                <c:pt idx="4434">
                  <c:v>3.75</c:v>
                </c:pt>
                <c:pt idx="4435">
                  <c:v>3.06</c:v>
                </c:pt>
                <c:pt idx="4436">
                  <c:v>3.01</c:v>
                </c:pt>
                <c:pt idx="4437">
                  <c:v>2.99</c:v>
                </c:pt>
                <c:pt idx="4438">
                  <c:v>2.92</c:v>
                </c:pt>
                <c:pt idx="4439">
                  <c:v>2.89</c:v>
                </c:pt>
                <c:pt idx="4440">
                  <c:v>2.98</c:v>
                </c:pt>
                <c:pt idx="4441">
                  <c:v>3.01</c:v>
                </c:pt>
                <c:pt idx="4442">
                  <c:v>3.07</c:v>
                </c:pt>
                <c:pt idx="4443">
                  <c:v>3.04</c:v>
                </c:pt>
                <c:pt idx="4444">
                  <c:v>3.03</c:v>
                </c:pt>
                <c:pt idx="4445">
                  <c:v>3.02</c:v>
                </c:pt>
                <c:pt idx="4446">
                  <c:v>2.98</c:v>
                </c:pt>
                <c:pt idx="4447">
                  <c:v>2.85</c:v>
                </c:pt>
                <c:pt idx="4448">
                  <c:v>2.95</c:v>
                </c:pt>
                <c:pt idx="4449">
                  <c:v>3.15</c:v>
                </c:pt>
                <c:pt idx="4450">
                  <c:v>3.11</c:v>
                </c:pt>
                <c:pt idx="4451">
                  <c:v>3.09</c:v>
                </c:pt>
                <c:pt idx="4452">
                  <c:v>3.06</c:v>
                </c:pt>
                <c:pt idx="4453">
                  <c:v>3.1</c:v>
                </c:pt>
                <c:pt idx="4454">
                  <c:v>3.3</c:v>
                </c:pt>
                <c:pt idx="4455">
                  <c:v>3.29</c:v>
                </c:pt>
                <c:pt idx="4456">
                  <c:v>3.26</c:v>
                </c:pt>
                <c:pt idx="4457">
                  <c:v>3.18</c:v>
                </c:pt>
                <c:pt idx="4458">
                  <c:v>3.19</c:v>
                </c:pt>
                <c:pt idx="4459">
                  <c:v>3.26</c:v>
                </c:pt>
                <c:pt idx="4460">
                  <c:v>3.25</c:v>
                </c:pt>
                <c:pt idx="4461">
                  <c:v>3.25</c:v>
                </c:pt>
                <c:pt idx="4462">
                  <c:v>3.24</c:v>
                </c:pt>
                <c:pt idx="4463">
                  <c:v>3.24</c:v>
                </c:pt>
                <c:pt idx="4464">
                  <c:v>3.25</c:v>
                </c:pt>
                <c:pt idx="4465">
                  <c:v>3.25</c:v>
                </c:pt>
                <c:pt idx="4466">
                  <c:v>3.25</c:v>
                </c:pt>
                <c:pt idx="4467">
                  <c:v>3.25</c:v>
                </c:pt>
                <c:pt idx="4468">
                  <c:v>3.23</c:v>
                </c:pt>
                <c:pt idx="4469">
                  <c:v>3.2</c:v>
                </c:pt>
                <c:pt idx="4470">
                  <c:v>3.2</c:v>
                </c:pt>
                <c:pt idx="4471">
                  <c:v>3.22</c:v>
                </c:pt>
                <c:pt idx="4472">
                  <c:v>3.48</c:v>
                </c:pt>
                <c:pt idx="4473">
                  <c:v>3.41</c:v>
                </c:pt>
                <c:pt idx="4474">
                  <c:v>3.34</c:v>
                </c:pt>
                <c:pt idx="4475">
                  <c:v>3.37</c:v>
                </c:pt>
                <c:pt idx="4476">
                  <c:v>3.47</c:v>
                </c:pt>
                <c:pt idx="4477">
                  <c:v>3.37</c:v>
                </c:pt>
                <c:pt idx="4478">
                  <c:v>3.33</c:v>
                </c:pt>
                <c:pt idx="4479">
                  <c:v>3.28</c:v>
                </c:pt>
                <c:pt idx="4480">
                  <c:v>3.29</c:v>
                </c:pt>
                <c:pt idx="4481">
                  <c:v>3.31</c:v>
                </c:pt>
                <c:pt idx="4482">
                  <c:v>3.35</c:v>
                </c:pt>
                <c:pt idx="4483">
                  <c:v>3.47</c:v>
                </c:pt>
                <c:pt idx="4484">
                  <c:v>3.52</c:v>
                </c:pt>
                <c:pt idx="4485">
                  <c:v>3.54</c:v>
                </c:pt>
                <c:pt idx="4486">
                  <c:v>3.53</c:v>
                </c:pt>
                <c:pt idx="4487">
                  <c:v>3.5</c:v>
                </c:pt>
                <c:pt idx="4488">
                  <c:v>3.49</c:v>
                </c:pt>
                <c:pt idx="4489">
                  <c:v>3.49</c:v>
                </c:pt>
                <c:pt idx="4490">
                  <c:v>3.48</c:v>
                </c:pt>
                <c:pt idx="4491">
                  <c:v>3.49</c:v>
                </c:pt>
                <c:pt idx="4492">
                  <c:v>3.58</c:v>
                </c:pt>
                <c:pt idx="4493">
                  <c:v>3.86</c:v>
                </c:pt>
                <c:pt idx="4494">
                  <c:v>3.59</c:v>
                </c:pt>
                <c:pt idx="4495">
                  <c:v>3.6</c:v>
                </c:pt>
                <c:pt idx="4496">
                  <c:v>3.6</c:v>
                </c:pt>
                <c:pt idx="4497">
                  <c:v>3.62</c:v>
                </c:pt>
                <c:pt idx="4498">
                  <c:v>3.7</c:v>
                </c:pt>
                <c:pt idx="4499">
                  <c:v>3.75</c:v>
                </c:pt>
                <c:pt idx="4500">
                  <c:v>3.6</c:v>
                </c:pt>
                <c:pt idx="4501">
                  <c:v>3.6</c:v>
                </c:pt>
                <c:pt idx="4502">
                  <c:v>3.58</c:v>
                </c:pt>
                <c:pt idx="4503">
                  <c:v>3.58</c:v>
                </c:pt>
                <c:pt idx="4504">
                  <c:v>3.58</c:v>
                </c:pt>
                <c:pt idx="4505">
                  <c:v>3.59</c:v>
                </c:pt>
                <c:pt idx="4506">
                  <c:v>3.64</c:v>
                </c:pt>
                <c:pt idx="4507">
                  <c:v>3.72</c:v>
                </c:pt>
                <c:pt idx="4508">
                  <c:v>3.68</c:v>
                </c:pt>
                <c:pt idx="4509">
                  <c:v>3.61</c:v>
                </c:pt>
                <c:pt idx="4510">
                  <c:v>3.66</c:v>
                </c:pt>
                <c:pt idx="4511">
                  <c:v>3.83</c:v>
                </c:pt>
                <c:pt idx="4512">
                  <c:v>3.83</c:v>
                </c:pt>
                <c:pt idx="4513">
                  <c:v>3.35</c:v>
                </c:pt>
                <c:pt idx="4514">
                  <c:v>3.35</c:v>
                </c:pt>
                <c:pt idx="4515">
                  <c:v>3.35</c:v>
                </c:pt>
                <c:pt idx="4516">
                  <c:v>3.81</c:v>
                </c:pt>
                <c:pt idx="4517">
                  <c:v>3.91</c:v>
                </c:pt>
                <c:pt idx="4518">
                  <c:v>3.83</c:v>
                </c:pt>
                <c:pt idx="4519">
                  <c:v>3.93</c:v>
                </c:pt>
                <c:pt idx="4520">
                  <c:v>3.93</c:v>
                </c:pt>
                <c:pt idx="4521">
                  <c:v>3.9</c:v>
                </c:pt>
                <c:pt idx="4522">
                  <c:v>3.91</c:v>
                </c:pt>
                <c:pt idx="4523">
                  <c:v>3.96</c:v>
                </c:pt>
                <c:pt idx="4524">
                  <c:v>4.03</c:v>
                </c:pt>
                <c:pt idx="4525">
                  <c:v>4.01</c:v>
                </c:pt>
                <c:pt idx="4526">
                  <c:v>3.99</c:v>
                </c:pt>
                <c:pt idx="4527">
                  <c:v>3.98</c:v>
                </c:pt>
                <c:pt idx="4528">
                  <c:v>3.93</c:v>
                </c:pt>
                <c:pt idx="4529">
                  <c:v>3.9</c:v>
                </c:pt>
                <c:pt idx="4530">
                  <c:v>3.94</c:v>
                </c:pt>
                <c:pt idx="4531">
                  <c:v>3.98</c:v>
                </c:pt>
                <c:pt idx="4532">
                  <c:v>4.08</c:v>
                </c:pt>
                <c:pt idx="4533">
                  <c:v>4.02</c:v>
                </c:pt>
                <c:pt idx="4534">
                  <c:v>3.79</c:v>
                </c:pt>
                <c:pt idx="4535">
                  <c:v>3.49</c:v>
                </c:pt>
                <c:pt idx="4536">
                  <c:v>2.9</c:v>
                </c:pt>
                <c:pt idx="4537">
                  <c:v>4.06</c:v>
                </c:pt>
                <c:pt idx="4538">
                  <c:v>4.03</c:v>
                </c:pt>
                <c:pt idx="4539">
                  <c:v>4.02</c:v>
                </c:pt>
                <c:pt idx="4540">
                  <c:v>4.04</c:v>
                </c:pt>
                <c:pt idx="4541">
                  <c:v>4.08</c:v>
                </c:pt>
                <c:pt idx="4542">
                  <c:v>4.2</c:v>
                </c:pt>
                <c:pt idx="4543">
                  <c:v>4.16</c:v>
                </c:pt>
                <c:pt idx="4544">
                  <c:v>4.16</c:v>
                </c:pt>
                <c:pt idx="4545">
                  <c:v>4.16</c:v>
                </c:pt>
                <c:pt idx="4546">
                  <c:v>4.13</c:v>
                </c:pt>
                <c:pt idx="4547">
                  <c:v>4.06</c:v>
                </c:pt>
                <c:pt idx="4548">
                  <c:v>4.15</c:v>
                </c:pt>
                <c:pt idx="4549">
                  <c:v>4.33</c:v>
                </c:pt>
                <c:pt idx="4550">
                  <c:v>4.36</c:v>
                </c:pt>
                <c:pt idx="4551">
                  <c:v>4.35</c:v>
                </c:pt>
                <c:pt idx="4552">
                  <c:v>4.31</c:v>
                </c:pt>
                <c:pt idx="4553">
                  <c:v>4.26</c:v>
                </c:pt>
                <c:pt idx="4554">
                  <c:v>4.24</c:v>
                </c:pt>
                <c:pt idx="4555">
                  <c:v>4.21</c:v>
                </c:pt>
                <c:pt idx="4556">
                  <c:v>4.22</c:v>
                </c:pt>
                <c:pt idx="4557">
                  <c:v>4.38</c:v>
                </c:pt>
                <c:pt idx="4558">
                  <c:v>4.16</c:v>
                </c:pt>
                <c:pt idx="4559">
                  <c:v>4.51</c:v>
                </c:pt>
                <c:pt idx="4560">
                  <c:v>4.44</c:v>
                </c:pt>
                <c:pt idx="4561">
                  <c:v>4.43</c:v>
                </c:pt>
                <c:pt idx="4562">
                  <c:v>4.38</c:v>
                </c:pt>
                <c:pt idx="4563">
                  <c:v>4.33</c:v>
                </c:pt>
                <c:pt idx="4564">
                  <c:v>4.75</c:v>
                </c:pt>
                <c:pt idx="4565">
                  <c:v>4.33</c:v>
                </c:pt>
                <c:pt idx="4566">
                  <c:v>4.32</c:v>
                </c:pt>
                <c:pt idx="4567">
                  <c:v>4.32</c:v>
                </c:pt>
                <c:pt idx="4568">
                  <c:v>4.32</c:v>
                </c:pt>
                <c:pt idx="4569">
                  <c:v>4.31</c:v>
                </c:pt>
                <c:pt idx="4570">
                  <c:v>4.31</c:v>
                </c:pt>
                <c:pt idx="4571">
                  <c:v>4.31</c:v>
                </c:pt>
                <c:pt idx="4572">
                  <c:v>4.31</c:v>
                </c:pt>
                <c:pt idx="4573">
                  <c:v>4.3</c:v>
                </c:pt>
                <c:pt idx="4574">
                  <c:v>4.31</c:v>
                </c:pt>
                <c:pt idx="4575">
                  <c:v>4.31</c:v>
                </c:pt>
                <c:pt idx="4576">
                  <c:v>4.32</c:v>
                </c:pt>
                <c:pt idx="4577">
                  <c:v>4.34</c:v>
                </c:pt>
                <c:pt idx="4578">
                  <c:v>4.22</c:v>
                </c:pt>
                <c:pt idx="4579">
                  <c:v>3.98</c:v>
                </c:pt>
                <c:pt idx="4580">
                  <c:v>4.36</c:v>
                </c:pt>
                <c:pt idx="4581">
                  <c:v>4.35</c:v>
                </c:pt>
                <c:pt idx="4582">
                  <c:v>4.33</c:v>
                </c:pt>
                <c:pt idx="4583">
                  <c:v>4.33</c:v>
                </c:pt>
                <c:pt idx="4584">
                  <c:v>4.35</c:v>
                </c:pt>
                <c:pt idx="4585">
                  <c:v>4.45</c:v>
                </c:pt>
                <c:pt idx="4586">
                  <c:v>4.33</c:v>
                </c:pt>
                <c:pt idx="4587">
                  <c:v>4.33</c:v>
                </c:pt>
                <c:pt idx="4588">
                  <c:v>4.33</c:v>
                </c:pt>
                <c:pt idx="4589">
                  <c:v>4.33</c:v>
                </c:pt>
                <c:pt idx="4590">
                  <c:v>4.33</c:v>
                </c:pt>
                <c:pt idx="4591">
                  <c:v>4.33</c:v>
                </c:pt>
                <c:pt idx="4592">
                  <c:v>4.33</c:v>
                </c:pt>
                <c:pt idx="4593">
                  <c:v>4.33</c:v>
                </c:pt>
                <c:pt idx="4594">
                  <c:v>4.35</c:v>
                </c:pt>
                <c:pt idx="4595">
                  <c:v>4.39</c:v>
                </c:pt>
                <c:pt idx="4596">
                  <c:v>4.39</c:v>
                </c:pt>
                <c:pt idx="4597">
                  <c:v>4.38</c:v>
                </c:pt>
                <c:pt idx="4598">
                  <c:v>4.35</c:v>
                </c:pt>
                <c:pt idx="4599">
                  <c:v>4.27</c:v>
                </c:pt>
                <c:pt idx="4600">
                  <c:v>4.26</c:v>
                </c:pt>
                <c:pt idx="4601">
                  <c:v>4.35</c:v>
                </c:pt>
                <c:pt idx="4602">
                  <c:v>4.08</c:v>
                </c:pt>
                <c:pt idx="4603">
                  <c:v>4.55</c:v>
                </c:pt>
                <c:pt idx="4604">
                  <c:v>4.73</c:v>
                </c:pt>
                <c:pt idx="4605">
                  <c:v>4.76</c:v>
                </c:pt>
                <c:pt idx="4606">
                  <c:v>4.74</c:v>
                </c:pt>
                <c:pt idx="4607">
                  <c:v>4.7</c:v>
                </c:pt>
                <c:pt idx="4608">
                  <c:v>4.7</c:v>
                </c:pt>
                <c:pt idx="4609">
                  <c:v>4.6</c:v>
                </c:pt>
                <c:pt idx="4610">
                  <c:v>4.59</c:v>
                </c:pt>
                <c:pt idx="4611">
                  <c:v>4.6</c:v>
                </c:pt>
                <c:pt idx="4612">
                  <c:v>4.61</c:v>
                </c:pt>
                <c:pt idx="4613">
                  <c:v>4.64</c:v>
                </c:pt>
                <c:pt idx="4614">
                  <c:v>4.64</c:v>
                </c:pt>
                <c:pt idx="4615">
                  <c:v>4.63</c:v>
                </c:pt>
                <c:pt idx="4616">
                  <c:v>4.61</c:v>
                </c:pt>
                <c:pt idx="4617">
                  <c:v>4.58</c:v>
                </c:pt>
                <c:pt idx="4618">
                  <c:v>4.54</c:v>
                </c:pt>
                <c:pt idx="4619">
                  <c:v>4.53</c:v>
                </c:pt>
                <c:pt idx="4620">
                  <c:v>4.54</c:v>
                </c:pt>
                <c:pt idx="4621">
                  <c:v>4.54</c:v>
                </c:pt>
                <c:pt idx="4622">
                  <c:v>4.54</c:v>
                </c:pt>
                <c:pt idx="4623">
                  <c:v>4.4</c:v>
                </c:pt>
                <c:pt idx="4624">
                  <c:v>4.12</c:v>
                </c:pt>
                <c:pt idx="4625">
                  <c:v>4.66</c:v>
                </c:pt>
                <c:pt idx="4626">
                  <c:v>4.72</c:v>
                </c:pt>
                <c:pt idx="4627">
                  <c:v>4.7</c:v>
                </c:pt>
                <c:pt idx="4628">
                  <c:v>4.7</c:v>
                </c:pt>
                <c:pt idx="4629">
                  <c:v>4.91</c:v>
                </c:pt>
                <c:pt idx="4630">
                  <c:v>4.69</c:v>
                </c:pt>
                <c:pt idx="4631">
                  <c:v>4.69</c:v>
                </c:pt>
                <c:pt idx="4632">
                  <c:v>4.68</c:v>
                </c:pt>
                <c:pt idx="4633">
                  <c:v>4.71</c:v>
                </c:pt>
                <c:pt idx="4634">
                  <c:v>4.8</c:v>
                </c:pt>
                <c:pt idx="4635">
                  <c:v>4.79</c:v>
                </c:pt>
                <c:pt idx="4636">
                  <c:v>4.78</c:v>
                </c:pt>
                <c:pt idx="4637">
                  <c:v>4.78</c:v>
                </c:pt>
                <c:pt idx="4638">
                  <c:v>4.769999999999999</c:v>
                </c:pt>
                <c:pt idx="4639">
                  <c:v>4.73</c:v>
                </c:pt>
                <c:pt idx="4640">
                  <c:v>4.73</c:v>
                </c:pt>
                <c:pt idx="4641">
                  <c:v>4.73</c:v>
                </c:pt>
                <c:pt idx="4642">
                  <c:v>4.65</c:v>
                </c:pt>
                <c:pt idx="4643">
                  <c:v>4.64</c:v>
                </c:pt>
                <c:pt idx="4644">
                  <c:v>4.68</c:v>
                </c:pt>
                <c:pt idx="4645">
                  <c:v>4.72</c:v>
                </c:pt>
                <c:pt idx="4646">
                  <c:v>4.84</c:v>
                </c:pt>
                <c:pt idx="4647">
                  <c:v>4.85</c:v>
                </c:pt>
                <c:pt idx="4648">
                  <c:v>4.85</c:v>
                </c:pt>
                <c:pt idx="4649">
                  <c:v>4.85</c:v>
                </c:pt>
                <c:pt idx="4650">
                  <c:v>4.85</c:v>
                </c:pt>
                <c:pt idx="4651">
                  <c:v>4.97</c:v>
                </c:pt>
                <c:pt idx="4652">
                  <c:v>4.87</c:v>
                </c:pt>
                <c:pt idx="4653">
                  <c:v>4.86</c:v>
                </c:pt>
                <c:pt idx="4654">
                  <c:v>4.85</c:v>
                </c:pt>
                <c:pt idx="4655">
                  <c:v>4.85</c:v>
                </c:pt>
                <c:pt idx="4656">
                  <c:v>4.84</c:v>
                </c:pt>
                <c:pt idx="4657">
                  <c:v>4.83</c:v>
                </c:pt>
                <c:pt idx="4658">
                  <c:v>4.82</c:v>
                </c:pt>
                <c:pt idx="4659">
                  <c:v>4.81</c:v>
                </c:pt>
                <c:pt idx="4660">
                  <c:v>4.81</c:v>
                </c:pt>
                <c:pt idx="4661">
                  <c:v>4.8</c:v>
                </c:pt>
                <c:pt idx="4662">
                  <c:v>4.79</c:v>
                </c:pt>
                <c:pt idx="4663">
                  <c:v>4.769999999999999</c:v>
                </c:pt>
                <c:pt idx="4664">
                  <c:v>4.76</c:v>
                </c:pt>
                <c:pt idx="4665">
                  <c:v>4.8</c:v>
                </c:pt>
                <c:pt idx="4666">
                  <c:v>4.86</c:v>
                </c:pt>
                <c:pt idx="4667">
                  <c:v>4.79</c:v>
                </c:pt>
                <c:pt idx="4668">
                  <c:v>4.81</c:v>
                </c:pt>
                <c:pt idx="4669">
                  <c:v>4.83</c:v>
                </c:pt>
                <c:pt idx="4670">
                  <c:v>4.84</c:v>
                </c:pt>
                <c:pt idx="4671">
                  <c:v>4.85</c:v>
                </c:pt>
                <c:pt idx="4672">
                  <c:v>4.86</c:v>
                </c:pt>
                <c:pt idx="4673">
                  <c:v>4.94</c:v>
                </c:pt>
                <c:pt idx="4674">
                  <c:v>4.84</c:v>
                </c:pt>
                <c:pt idx="4675">
                  <c:v>4.82</c:v>
                </c:pt>
                <c:pt idx="4676">
                  <c:v>4.8</c:v>
                </c:pt>
                <c:pt idx="4677">
                  <c:v>4.78</c:v>
                </c:pt>
                <c:pt idx="4678">
                  <c:v>4.81</c:v>
                </c:pt>
                <c:pt idx="4679">
                  <c:v>4.83</c:v>
                </c:pt>
                <c:pt idx="4680">
                  <c:v>4.83</c:v>
                </c:pt>
                <c:pt idx="4681">
                  <c:v>4.83</c:v>
                </c:pt>
                <c:pt idx="4682">
                  <c:v>4.81</c:v>
                </c:pt>
                <c:pt idx="4683">
                  <c:v>4.79</c:v>
                </c:pt>
                <c:pt idx="4684">
                  <c:v>4.78</c:v>
                </c:pt>
                <c:pt idx="4685">
                  <c:v>4.79</c:v>
                </c:pt>
                <c:pt idx="4686">
                  <c:v>4.78</c:v>
                </c:pt>
                <c:pt idx="4687">
                  <c:v>4.74</c:v>
                </c:pt>
                <c:pt idx="4688">
                  <c:v>4.73</c:v>
                </c:pt>
                <c:pt idx="4689">
                  <c:v>4.85</c:v>
                </c:pt>
                <c:pt idx="4690">
                  <c:v>4.85</c:v>
                </c:pt>
                <c:pt idx="4691">
                  <c:v>4.85</c:v>
                </c:pt>
                <c:pt idx="4692">
                  <c:v>4.86</c:v>
                </c:pt>
                <c:pt idx="4693">
                  <c:v>4.88</c:v>
                </c:pt>
                <c:pt idx="4694">
                  <c:v>5.16</c:v>
                </c:pt>
                <c:pt idx="4695">
                  <c:v>5.16</c:v>
                </c:pt>
                <c:pt idx="4696">
                  <c:v>4.83</c:v>
                </c:pt>
                <c:pt idx="4697">
                  <c:v>4.82</c:v>
                </c:pt>
                <c:pt idx="4698">
                  <c:v>4.81</c:v>
                </c:pt>
                <c:pt idx="4699">
                  <c:v>4.78</c:v>
                </c:pt>
                <c:pt idx="4700">
                  <c:v>4.769999999999999</c:v>
                </c:pt>
                <c:pt idx="4701">
                  <c:v>4.78</c:v>
                </c:pt>
                <c:pt idx="4702">
                  <c:v>4.81</c:v>
                </c:pt>
                <c:pt idx="4703">
                  <c:v>4.82</c:v>
                </c:pt>
                <c:pt idx="4704">
                  <c:v>4.81</c:v>
                </c:pt>
                <c:pt idx="4705">
                  <c:v>4.81</c:v>
                </c:pt>
                <c:pt idx="4706">
                  <c:v>4.8</c:v>
                </c:pt>
                <c:pt idx="4707">
                  <c:v>4.78</c:v>
                </c:pt>
                <c:pt idx="4708">
                  <c:v>4.769999999999999</c:v>
                </c:pt>
                <c:pt idx="4709">
                  <c:v>4.72</c:v>
                </c:pt>
                <c:pt idx="4710">
                  <c:v>4.61</c:v>
                </c:pt>
                <c:pt idx="4711">
                  <c:v>4.19</c:v>
                </c:pt>
                <c:pt idx="4712">
                  <c:v>4.769999999999999</c:v>
                </c:pt>
                <c:pt idx="4713">
                  <c:v>4.78</c:v>
                </c:pt>
                <c:pt idx="4714">
                  <c:v>4.78</c:v>
                </c:pt>
                <c:pt idx="4715">
                  <c:v>4.79</c:v>
                </c:pt>
                <c:pt idx="4716">
                  <c:v>4.78</c:v>
                </c:pt>
                <c:pt idx="4717">
                  <c:v>4.82</c:v>
                </c:pt>
                <c:pt idx="4718">
                  <c:v>4.769999999999999</c:v>
                </c:pt>
                <c:pt idx="4719">
                  <c:v>4.769999999999999</c:v>
                </c:pt>
                <c:pt idx="4720">
                  <c:v>4.769999999999999</c:v>
                </c:pt>
                <c:pt idx="4721">
                  <c:v>4.76</c:v>
                </c:pt>
                <c:pt idx="4722">
                  <c:v>4.76</c:v>
                </c:pt>
                <c:pt idx="4723">
                  <c:v>4.76</c:v>
                </c:pt>
                <c:pt idx="4724">
                  <c:v>4.76</c:v>
                </c:pt>
                <c:pt idx="4725">
                  <c:v>4.75</c:v>
                </c:pt>
                <c:pt idx="4726">
                  <c:v>4.769999999999999</c:v>
                </c:pt>
                <c:pt idx="4727">
                  <c:v>4.87</c:v>
                </c:pt>
                <c:pt idx="4728">
                  <c:v>4.9</c:v>
                </c:pt>
                <c:pt idx="4729">
                  <c:v>5.01</c:v>
                </c:pt>
                <c:pt idx="4730">
                  <c:v>5.45</c:v>
                </c:pt>
                <c:pt idx="4731">
                  <c:v>5.58</c:v>
                </c:pt>
                <c:pt idx="4732">
                  <c:v>5.72</c:v>
                </c:pt>
                <c:pt idx="4733">
                  <c:v>5.7</c:v>
                </c:pt>
                <c:pt idx="4734">
                  <c:v>5.08</c:v>
                </c:pt>
                <c:pt idx="4735">
                  <c:v>4.83</c:v>
                </c:pt>
                <c:pt idx="4736">
                  <c:v>4.86</c:v>
                </c:pt>
                <c:pt idx="4737">
                  <c:v>4.99</c:v>
                </c:pt>
                <c:pt idx="4738">
                  <c:v>4.81</c:v>
                </c:pt>
                <c:pt idx="4739">
                  <c:v>4.81</c:v>
                </c:pt>
                <c:pt idx="4740">
                  <c:v>4.8</c:v>
                </c:pt>
                <c:pt idx="4741">
                  <c:v>4.81</c:v>
                </c:pt>
                <c:pt idx="4742">
                  <c:v>4.83</c:v>
                </c:pt>
                <c:pt idx="4743">
                  <c:v>4.85</c:v>
                </c:pt>
                <c:pt idx="4744">
                  <c:v>4.85</c:v>
                </c:pt>
                <c:pt idx="4745">
                  <c:v>4.83</c:v>
                </c:pt>
                <c:pt idx="4746">
                  <c:v>4.81</c:v>
                </c:pt>
                <c:pt idx="4747">
                  <c:v>4.79</c:v>
                </c:pt>
                <c:pt idx="4748">
                  <c:v>4.78</c:v>
                </c:pt>
                <c:pt idx="4749">
                  <c:v>4.78</c:v>
                </c:pt>
                <c:pt idx="4750">
                  <c:v>4.79</c:v>
                </c:pt>
                <c:pt idx="4751">
                  <c:v>4.82</c:v>
                </c:pt>
                <c:pt idx="4752">
                  <c:v>4.83</c:v>
                </c:pt>
                <c:pt idx="4753">
                  <c:v>4.65</c:v>
                </c:pt>
                <c:pt idx="4754">
                  <c:v>4.44</c:v>
                </c:pt>
                <c:pt idx="4755">
                  <c:v>4.76</c:v>
                </c:pt>
                <c:pt idx="4756">
                  <c:v>4.76</c:v>
                </c:pt>
                <c:pt idx="4757">
                  <c:v>4.769999999999999</c:v>
                </c:pt>
                <c:pt idx="4758">
                  <c:v>4.769999999999999</c:v>
                </c:pt>
                <c:pt idx="4759">
                  <c:v>4.85</c:v>
                </c:pt>
                <c:pt idx="4760">
                  <c:v>4.78</c:v>
                </c:pt>
                <c:pt idx="4761">
                  <c:v>4.769999999999999</c:v>
                </c:pt>
                <c:pt idx="4762">
                  <c:v>4.769999999999999</c:v>
                </c:pt>
                <c:pt idx="4763">
                  <c:v>4.76</c:v>
                </c:pt>
                <c:pt idx="4764">
                  <c:v>4.75</c:v>
                </c:pt>
                <c:pt idx="4765">
                  <c:v>4.74</c:v>
                </c:pt>
                <c:pt idx="4766">
                  <c:v>4.84</c:v>
                </c:pt>
                <c:pt idx="4767">
                  <c:v>5.47</c:v>
                </c:pt>
                <c:pt idx="4768">
                  <c:v>5.73</c:v>
                </c:pt>
                <c:pt idx="4769">
                  <c:v>5.73</c:v>
                </c:pt>
                <c:pt idx="4770">
                  <c:v>5.73</c:v>
                </c:pt>
                <c:pt idx="4771">
                  <c:v>5.75</c:v>
                </c:pt>
                <c:pt idx="4772">
                  <c:v>5.56</c:v>
                </c:pt>
                <c:pt idx="4773">
                  <c:v>5.43</c:v>
                </c:pt>
                <c:pt idx="4774">
                  <c:v>5.5</c:v>
                </c:pt>
                <c:pt idx="4775">
                  <c:v>5.23</c:v>
                </c:pt>
                <c:pt idx="4776">
                  <c:v>4.79</c:v>
                </c:pt>
                <c:pt idx="4777">
                  <c:v>4.8</c:v>
                </c:pt>
                <c:pt idx="4778">
                  <c:v>4.81</c:v>
                </c:pt>
                <c:pt idx="4779">
                  <c:v>4.81</c:v>
                </c:pt>
                <c:pt idx="4780">
                  <c:v>4.93</c:v>
                </c:pt>
                <c:pt idx="4781">
                  <c:v>4.93</c:v>
                </c:pt>
                <c:pt idx="4782">
                  <c:v>4.83</c:v>
                </c:pt>
                <c:pt idx="4783">
                  <c:v>4.82</c:v>
                </c:pt>
                <c:pt idx="4784">
                  <c:v>4.81</c:v>
                </c:pt>
                <c:pt idx="4785">
                  <c:v>4.81</c:v>
                </c:pt>
                <c:pt idx="4786">
                  <c:v>4.81</c:v>
                </c:pt>
                <c:pt idx="4787">
                  <c:v>4.8</c:v>
                </c:pt>
                <c:pt idx="4788">
                  <c:v>4.75</c:v>
                </c:pt>
                <c:pt idx="4789">
                  <c:v>4.58</c:v>
                </c:pt>
                <c:pt idx="4790">
                  <c:v>4.57</c:v>
                </c:pt>
                <c:pt idx="4791">
                  <c:v>4.57</c:v>
                </c:pt>
                <c:pt idx="4792">
                  <c:v>4.56</c:v>
                </c:pt>
                <c:pt idx="4793">
                  <c:v>4.56</c:v>
                </c:pt>
                <c:pt idx="4794">
                  <c:v>4.54</c:v>
                </c:pt>
                <c:pt idx="4795">
                  <c:v>4.53</c:v>
                </c:pt>
                <c:pt idx="4796">
                  <c:v>4.49</c:v>
                </c:pt>
                <c:pt idx="4797">
                  <c:v>4.86</c:v>
                </c:pt>
                <c:pt idx="4798">
                  <c:v>4.59</c:v>
                </c:pt>
                <c:pt idx="4799">
                  <c:v>4.59</c:v>
                </c:pt>
                <c:pt idx="4800">
                  <c:v>4.58</c:v>
                </c:pt>
                <c:pt idx="4801">
                  <c:v>4.57</c:v>
                </c:pt>
                <c:pt idx="4802">
                  <c:v>4.56</c:v>
                </c:pt>
                <c:pt idx="4803">
                  <c:v>4.6</c:v>
                </c:pt>
                <c:pt idx="4804">
                  <c:v>4.54</c:v>
                </c:pt>
                <c:pt idx="4805">
                  <c:v>4.53</c:v>
                </c:pt>
                <c:pt idx="4806">
                  <c:v>4.53</c:v>
                </c:pt>
                <c:pt idx="4807">
                  <c:v>4.52</c:v>
                </c:pt>
                <c:pt idx="4808">
                  <c:v>4.52</c:v>
                </c:pt>
                <c:pt idx="4809">
                  <c:v>4.53</c:v>
                </c:pt>
                <c:pt idx="4810">
                  <c:v>4.53</c:v>
                </c:pt>
                <c:pt idx="4811">
                  <c:v>4.53</c:v>
                </c:pt>
                <c:pt idx="4812">
                  <c:v>4.53</c:v>
                </c:pt>
                <c:pt idx="4813">
                  <c:v>4.52</c:v>
                </c:pt>
                <c:pt idx="4814">
                  <c:v>4.52</c:v>
                </c:pt>
                <c:pt idx="4815">
                  <c:v>4.53</c:v>
                </c:pt>
                <c:pt idx="4816">
                  <c:v>4.52</c:v>
                </c:pt>
                <c:pt idx="4817">
                  <c:v>4.52</c:v>
                </c:pt>
                <c:pt idx="4818">
                  <c:v>4.42</c:v>
                </c:pt>
                <c:pt idx="4819">
                  <c:v>4.61</c:v>
                </c:pt>
                <c:pt idx="4820">
                  <c:v>4.55</c:v>
                </c:pt>
                <c:pt idx="4821">
                  <c:v>4.55</c:v>
                </c:pt>
                <c:pt idx="4822">
                  <c:v>4.56</c:v>
                </c:pt>
                <c:pt idx="4823">
                  <c:v>4.55</c:v>
                </c:pt>
                <c:pt idx="4824">
                  <c:v>4.72</c:v>
                </c:pt>
                <c:pt idx="4825">
                  <c:v>4.54</c:v>
                </c:pt>
                <c:pt idx="4826">
                  <c:v>4.53</c:v>
                </c:pt>
                <c:pt idx="4827">
                  <c:v>4.53</c:v>
                </c:pt>
                <c:pt idx="4828">
                  <c:v>4.53</c:v>
                </c:pt>
                <c:pt idx="4829">
                  <c:v>4.53</c:v>
                </c:pt>
                <c:pt idx="4830">
                  <c:v>4.52</c:v>
                </c:pt>
                <c:pt idx="4831">
                  <c:v>4.52</c:v>
                </c:pt>
                <c:pt idx="4832">
                  <c:v>4.52</c:v>
                </c:pt>
                <c:pt idx="4833">
                  <c:v>4.52</c:v>
                </c:pt>
                <c:pt idx="4834">
                  <c:v>4.52</c:v>
                </c:pt>
                <c:pt idx="4835">
                  <c:v>4.52</c:v>
                </c:pt>
                <c:pt idx="4836">
                  <c:v>4.51</c:v>
                </c:pt>
                <c:pt idx="4837">
                  <c:v>4.51</c:v>
                </c:pt>
                <c:pt idx="4838">
                  <c:v>4.41</c:v>
                </c:pt>
                <c:pt idx="4839">
                  <c:v>4.33</c:v>
                </c:pt>
                <c:pt idx="4840">
                  <c:v>4.4</c:v>
                </c:pt>
                <c:pt idx="4841">
                  <c:v>4.52</c:v>
                </c:pt>
                <c:pt idx="4842">
                  <c:v>4.52</c:v>
                </c:pt>
                <c:pt idx="4843">
                  <c:v>4.52</c:v>
                </c:pt>
                <c:pt idx="4844">
                  <c:v>4.52</c:v>
                </c:pt>
                <c:pt idx="4845">
                  <c:v>4.52</c:v>
                </c:pt>
                <c:pt idx="4846">
                  <c:v>4.58</c:v>
                </c:pt>
                <c:pt idx="4847">
                  <c:v>4.51</c:v>
                </c:pt>
                <c:pt idx="4848">
                  <c:v>4.5</c:v>
                </c:pt>
                <c:pt idx="4849">
                  <c:v>4.52</c:v>
                </c:pt>
                <c:pt idx="4850">
                  <c:v>4.52</c:v>
                </c:pt>
                <c:pt idx="4851">
                  <c:v>4.52</c:v>
                </c:pt>
                <c:pt idx="4852">
                  <c:v>4.52</c:v>
                </c:pt>
                <c:pt idx="4853">
                  <c:v>4.52</c:v>
                </c:pt>
                <c:pt idx="4854">
                  <c:v>4.52</c:v>
                </c:pt>
                <c:pt idx="4855">
                  <c:v>4.51</c:v>
                </c:pt>
                <c:pt idx="4856">
                  <c:v>4.51</c:v>
                </c:pt>
                <c:pt idx="4857">
                  <c:v>4.51</c:v>
                </c:pt>
                <c:pt idx="4858">
                  <c:v>4.51</c:v>
                </c:pt>
                <c:pt idx="4859">
                  <c:v>4.51</c:v>
                </c:pt>
                <c:pt idx="4860">
                  <c:v>4.51</c:v>
                </c:pt>
                <c:pt idx="4861">
                  <c:v>4.51</c:v>
                </c:pt>
                <c:pt idx="4862">
                  <c:v>4.44</c:v>
                </c:pt>
                <c:pt idx="4863">
                  <c:v>4.5</c:v>
                </c:pt>
                <c:pt idx="4864">
                  <c:v>4.51</c:v>
                </c:pt>
                <c:pt idx="4865">
                  <c:v>4.49</c:v>
                </c:pt>
                <c:pt idx="4866">
                  <c:v>4.49</c:v>
                </c:pt>
                <c:pt idx="4867">
                  <c:v>4.42</c:v>
                </c:pt>
                <c:pt idx="4868">
                  <c:v>4.37</c:v>
                </c:pt>
                <c:pt idx="4869">
                  <c:v>4.38</c:v>
                </c:pt>
                <c:pt idx="4870">
                  <c:v>4.3</c:v>
                </c:pt>
                <c:pt idx="4871">
                  <c:v>4.3</c:v>
                </c:pt>
                <c:pt idx="4872">
                  <c:v>4.29</c:v>
                </c:pt>
                <c:pt idx="4873">
                  <c:v>4.29</c:v>
                </c:pt>
                <c:pt idx="4874">
                  <c:v>4.28</c:v>
                </c:pt>
                <c:pt idx="4875">
                  <c:v>4.28</c:v>
                </c:pt>
                <c:pt idx="4876">
                  <c:v>4.29</c:v>
                </c:pt>
                <c:pt idx="4877">
                  <c:v>4.42</c:v>
                </c:pt>
                <c:pt idx="4878">
                  <c:v>4.28</c:v>
                </c:pt>
                <c:pt idx="4879">
                  <c:v>4.23</c:v>
                </c:pt>
                <c:pt idx="4880">
                  <c:v>4.23</c:v>
                </c:pt>
                <c:pt idx="4881">
                  <c:v>3.76</c:v>
                </c:pt>
                <c:pt idx="4882">
                  <c:v>3.56</c:v>
                </c:pt>
                <c:pt idx="4883">
                  <c:v>3.13</c:v>
                </c:pt>
                <c:pt idx="4884">
                  <c:v>3.12</c:v>
                </c:pt>
                <c:pt idx="4885">
                  <c:v>3.78</c:v>
                </c:pt>
                <c:pt idx="4886">
                  <c:v>3.79</c:v>
                </c:pt>
                <c:pt idx="4887">
                  <c:v>3.79</c:v>
                </c:pt>
                <c:pt idx="4888">
                  <c:v>3.78</c:v>
                </c:pt>
                <c:pt idx="4889">
                  <c:v>3.83</c:v>
                </c:pt>
                <c:pt idx="4890">
                  <c:v>3.77</c:v>
                </c:pt>
                <c:pt idx="4891">
                  <c:v>3.76</c:v>
                </c:pt>
                <c:pt idx="4892">
                  <c:v>3.75</c:v>
                </c:pt>
                <c:pt idx="4893">
                  <c:v>3.74</c:v>
                </c:pt>
                <c:pt idx="4894">
                  <c:v>3.72</c:v>
                </c:pt>
                <c:pt idx="4895">
                  <c:v>3.72</c:v>
                </c:pt>
                <c:pt idx="4896">
                  <c:v>3.83</c:v>
                </c:pt>
                <c:pt idx="4897">
                  <c:v>3.94</c:v>
                </c:pt>
                <c:pt idx="4898">
                  <c:v>3.96</c:v>
                </c:pt>
                <c:pt idx="4899">
                  <c:v>3.98</c:v>
                </c:pt>
                <c:pt idx="4900">
                  <c:v>3.87</c:v>
                </c:pt>
                <c:pt idx="4901">
                  <c:v>3.91</c:v>
                </c:pt>
                <c:pt idx="4902">
                  <c:v>4.33</c:v>
                </c:pt>
                <c:pt idx="4903">
                  <c:v>4.4</c:v>
                </c:pt>
                <c:pt idx="4904">
                  <c:v>4.6</c:v>
                </c:pt>
                <c:pt idx="4905">
                  <c:v>4.69</c:v>
                </c:pt>
                <c:pt idx="4906">
                  <c:v>4.74</c:v>
                </c:pt>
                <c:pt idx="4907">
                  <c:v>3.76</c:v>
                </c:pt>
                <c:pt idx="4908">
                  <c:v>3.74</c:v>
                </c:pt>
                <c:pt idx="4909">
                  <c:v>3.77</c:v>
                </c:pt>
                <c:pt idx="4910">
                  <c:v>3.76</c:v>
                </c:pt>
                <c:pt idx="4911">
                  <c:v>3.76</c:v>
                </c:pt>
                <c:pt idx="4912">
                  <c:v>3.84</c:v>
                </c:pt>
                <c:pt idx="4913">
                  <c:v>3.77</c:v>
                </c:pt>
                <c:pt idx="4914">
                  <c:v>3.76</c:v>
                </c:pt>
                <c:pt idx="4915">
                  <c:v>3.76</c:v>
                </c:pt>
                <c:pt idx="4916">
                  <c:v>3.85</c:v>
                </c:pt>
                <c:pt idx="4917">
                  <c:v>3.88</c:v>
                </c:pt>
                <c:pt idx="4918">
                  <c:v>3.73</c:v>
                </c:pt>
                <c:pt idx="4919">
                  <c:v>3.86</c:v>
                </c:pt>
                <c:pt idx="4920">
                  <c:v>3.83</c:v>
                </c:pt>
                <c:pt idx="4921">
                  <c:v>3.68</c:v>
                </c:pt>
                <c:pt idx="4922">
                  <c:v>3.37</c:v>
                </c:pt>
                <c:pt idx="4923">
                  <c:v>3.3</c:v>
                </c:pt>
                <c:pt idx="4924">
                  <c:v>3.29</c:v>
                </c:pt>
                <c:pt idx="4925">
                  <c:v>3.25</c:v>
                </c:pt>
                <c:pt idx="4926">
                  <c:v>3.25</c:v>
                </c:pt>
                <c:pt idx="4927">
                  <c:v>3.35</c:v>
                </c:pt>
                <c:pt idx="4928">
                  <c:v>3.4</c:v>
                </c:pt>
                <c:pt idx="4929">
                  <c:v>3.28</c:v>
                </c:pt>
                <c:pt idx="4930">
                  <c:v>3.3</c:v>
                </c:pt>
                <c:pt idx="4931">
                  <c:v>3.3</c:v>
                </c:pt>
                <c:pt idx="4932">
                  <c:v>3.3</c:v>
                </c:pt>
                <c:pt idx="4933">
                  <c:v>3.3</c:v>
                </c:pt>
                <c:pt idx="4934">
                  <c:v>3.35</c:v>
                </c:pt>
                <c:pt idx="4935">
                  <c:v>3.29</c:v>
                </c:pt>
                <c:pt idx="4936">
                  <c:v>3.28</c:v>
                </c:pt>
                <c:pt idx="4937">
                  <c:v>3.26</c:v>
                </c:pt>
                <c:pt idx="4938">
                  <c:v>3.26</c:v>
                </c:pt>
                <c:pt idx="4939">
                  <c:v>3.27</c:v>
                </c:pt>
                <c:pt idx="4940">
                  <c:v>3.28</c:v>
                </c:pt>
                <c:pt idx="4941">
                  <c:v>3.29</c:v>
                </c:pt>
                <c:pt idx="4942">
                  <c:v>3.29</c:v>
                </c:pt>
                <c:pt idx="4943">
                  <c:v>3.3</c:v>
                </c:pt>
                <c:pt idx="4944">
                  <c:v>3.3</c:v>
                </c:pt>
                <c:pt idx="4945">
                  <c:v>3.3</c:v>
                </c:pt>
                <c:pt idx="4946">
                  <c:v>3.31</c:v>
                </c:pt>
                <c:pt idx="4947">
                  <c:v>3.32</c:v>
                </c:pt>
                <c:pt idx="4948">
                  <c:v>3.27</c:v>
                </c:pt>
                <c:pt idx="4949">
                  <c:v>3.05</c:v>
                </c:pt>
                <c:pt idx="4950">
                  <c:v>3.43</c:v>
                </c:pt>
                <c:pt idx="4951">
                  <c:v>3.43</c:v>
                </c:pt>
                <c:pt idx="4952">
                  <c:v>3.43</c:v>
                </c:pt>
                <c:pt idx="4953">
                  <c:v>3.69</c:v>
                </c:pt>
                <c:pt idx="4954">
                  <c:v>3.91</c:v>
                </c:pt>
                <c:pt idx="4955">
                  <c:v>3.91</c:v>
                </c:pt>
                <c:pt idx="4956">
                  <c:v>3.91</c:v>
                </c:pt>
                <c:pt idx="4957">
                  <c:v>3.35</c:v>
                </c:pt>
                <c:pt idx="4958">
                  <c:v>3.45</c:v>
                </c:pt>
                <c:pt idx="4959">
                  <c:v>3.45</c:v>
                </c:pt>
                <c:pt idx="4960">
                  <c:v>3.38</c:v>
                </c:pt>
                <c:pt idx="4961">
                  <c:v>3.35</c:v>
                </c:pt>
                <c:pt idx="4962">
                  <c:v>3.34</c:v>
                </c:pt>
                <c:pt idx="4963">
                  <c:v>3.34</c:v>
                </c:pt>
                <c:pt idx="4964">
                  <c:v>3.34</c:v>
                </c:pt>
                <c:pt idx="4965">
                  <c:v>3.33</c:v>
                </c:pt>
                <c:pt idx="4966">
                  <c:v>3.32</c:v>
                </c:pt>
                <c:pt idx="4967">
                  <c:v>3.33</c:v>
                </c:pt>
                <c:pt idx="4968">
                  <c:v>3.32</c:v>
                </c:pt>
                <c:pt idx="4969">
                  <c:v>3.31</c:v>
                </c:pt>
                <c:pt idx="4970">
                  <c:v>3.3</c:v>
                </c:pt>
                <c:pt idx="4971">
                  <c:v>3.03</c:v>
                </c:pt>
                <c:pt idx="4972">
                  <c:v>2.59</c:v>
                </c:pt>
                <c:pt idx="4973">
                  <c:v>3.31</c:v>
                </c:pt>
                <c:pt idx="4974">
                  <c:v>3.31</c:v>
                </c:pt>
                <c:pt idx="4975">
                  <c:v>3.32</c:v>
                </c:pt>
                <c:pt idx="4976">
                  <c:v>3.32</c:v>
                </c:pt>
                <c:pt idx="4977">
                  <c:v>3.32</c:v>
                </c:pt>
                <c:pt idx="4978">
                  <c:v>3.35</c:v>
                </c:pt>
                <c:pt idx="4979">
                  <c:v>3.32</c:v>
                </c:pt>
                <c:pt idx="4980">
                  <c:v>3.31</c:v>
                </c:pt>
                <c:pt idx="4981">
                  <c:v>3.3</c:v>
                </c:pt>
                <c:pt idx="4982">
                  <c:v>3.3</c:v>
                </c:pt>
                <c:pt idx="4983">
                  <c:v>3.3</c:v>
                </c:pt>
                <c:pt idx="4984">
                  <c:v>3.3</c:v>
                </c:pt>
                <c:pt idx="4985">
                  <c:v>3.3</c:v>
                </c:pt>
                <c:pt idx="4986">
                  <c:v>3.3</c:v>
                </c:pt>
                <c:pt idx="4987">
                  <c:v>3.3</c:v>
                </c:pt>
                <c:pt idx="4988">
                  <c:v>3.29</c:v>
                </c:pt>
                <c:pt idx="4989">
                  <c:v>3.29</c:v>
                </c:pt>
                <c:pt idx="4990">
                  <c:v>3.28</c:v>
                </c:pt>
                <c:pt idx="4991">
                  <c:v>3.27</c:v>
                </c:pt>
                <c:pt idx="4992">
                  <c:v>3.21</c:v>
                </c:pt>
                <c:pt idx="4993">
                  <c:v>3.08</c:v>
                </c:pt>
                <c:pt idx="4994">
                  <c:v>3.22</c:v>
                </c:pt>
                <c:pt idx="4995">
                  <c:v>3.31</c:v>
                </c:pt>
                <c:pt idx="4996">
                  <c:v>3.32</c:v>
                </c:pt>
                <c:pt idx="4997">
                  <c:v>3.32</c:v>
                </c:pt>
                <c:pt idx="4998">
                  <c:v>3.34</c:v>
                </c:pt>
                <c:pt idx="4999">
                  <c:v>3.31</c:v>
                </c:pt>
                <c:pt idx="5000">
                  <c:v>3.3</c:v>
                </c:pt>
                <c:pt idx="5001">
                  <c:v>3.29</c:v>
                </c:pt>
                <c:pt idx="5002">
                  <c:v>3.28</c:v>
                </c:pt>
                <c:pt idx="5003">
                  <c:v>3.28</c:v>
                </c:pt>
                <c:pt idx="5004">
                  <c:v>3.28</c:v>
                </c:pt>
                <c:pt idx="5005">
                  <c:v>3.28</c:v>
                </c:pt>
                <c:pt idx="5006">
                  <c:v>3.28</c:v>
                </c:pt>
                <c:pt idx="5007">
                  <c:v>3.28</c:v>
                </c:pt>
                <c:pt idx="5008">
                  <c:v>3.27</c:v>
                </c:pt>
                <c:pt idx="5009">
                  <c:v>3.25</c:v>
                </c:pt>
                <c:pt idx="5010">
                  <c:v>3.23</c:v>
                </c:pt>
                <c:pt idx="5011">
                  <c:v>3.19</c:v>
                </c:pt>
                <c:pt idx="5012">
                  <c:v>3.12</c:v>
                </c:pt>
                <c:pt idx="5013">
                  <c:v>2.99</c:v>
                </c:pt>
                <c:pt idx="5014">
                  <c:v>3.26</c:v>
                </c:pt>
                <c:pt idx="5015">
                  <c:v>3.33</c:v>
                </c:pt>
                <c:pt idx="5016">
                  <c:v>3.34</c:v>
                </c:pt>
                <c:pt idx="5017">
                  <c:v>3.33</c:v>
                </c:pt>
                <c:pt idx="5018">
                  <c:v>3.39</c:v>
                </c:pt>
                <c:pt idx="5019">
                  <c:v>3.39</c:v>
                </c:pt>
                <c:pt idx="5020">
                  <c:v>3.39</c:v>
                </c:pt>
                <c:pt idx="5021">
                  <c:v>3.31</c:v>
                </c:pt>
                <c:pt idx="5022">
                  <c:v>3.3</c:v>
                </c:pt>
                <c:pt idx="5023">
                  <c:v>3.3</c:v>
                </c:pt>
                <c:pt idx="5024">
                  <c:v>3.3</c:v>
                </c:pt>
                <c:pt idx="5025">
                  <c:v>3.29</c:v>
                </c:pt>
                <c:pt idx="5026">
                  <c:v>3.29</c:v>
                </c:pt>
                <c:pt idx="5027">
                  <c:v>3.29</c:v>
                </c:pt>
                <c:pt idx="5028">
                  <c:v>3.29</c:v>
                </c:pt>
                <c:pt idx="5029">
                  <c:v>3.28</c:v>
                </c:pt>
                <c:pt idx="5030">
                  <c:v>3.27</c:v>
                </c:pt>
                <c:pt idx="5031">
                  <c:v>3.26</c:v>
                </c:pt>
                <c:pt idx="5032">
                  <c:v>3.2</c:v>
                </c:pt>
                <c:pt idx="5033">
                  <c:v>3.19</c:v>
                </c:pt>
                <c:pt idx="5034">
                  <c:v>3.27</c:v>
                </c:pt>
                <c:pt idx="5035">
                  <c:v>3.33</c:v>
                </c:pt>
                <c:pt idx="5036">
                  <c:v>3.9</c:v>
                </c:pt>
                <c:pt idx="5037">
                  <c:v>3.31</c:v>
                </c:pt>
                <c:pt idx="5038">
                  <c:v>3.3</c:v>
                </c:pt>
                <c:pt idx="5039">
                  <c:v>3.3</c:v>
                </c:pt>
                <c:pt idx="5040">
                  <c:v>3.3</c:v>
                </c:pt>
                <c:pt idx="5041">
                  <c:v>3.36</c:v>
                </c:pt>
                <c:pt idx="5042">
                  <c:v>3.36</c:v>
                </c:pt>
                <c:pt idx="5043">
                  <c:v>3.31</c:v>
                </c:pt>
                <c:pt idx="5044">
                  <c:v>3.3</c:v>
                </c:pt>
                <c:pt idx="5045">
                  <c:v>3.3</c:v>
                </c:pt>
                <c:pt idx="5046">
                  <c:v>3.31</c:v>
                </c:pt>
                <c:pt idx="5047">
                  <c:v>3.3</c:v>
                </c:pt>
                <c:pt idx="5048">
                  <c:v>3.3</c:v>
                </c:pt>
                <c:pt idx="5049">
                  <c:v>3.3</c:v>
                </c:pt>
                <c:pt idx="5050">
                  <c:v>3.3</c:v>
                </c:pt>
                <c:pt idx="5051">
                  <c:v>3.3</c:v>
                </c:pt>
                <c:pt idx="5052">
                  <c:v>3.3</c:v>
                </c:pt>
                <c:pt idx="5053">
                  <c:v>3.29</c:v>
                </c:pt>
                <c:pt idx="5054">
                  <c:v>3.27</c:v>
                </c:pt>
                <c:pt idx="5055">
                  <c:v>3.26</c:v>
                </c:pt>
                <c:pt idx="5056">
                  <c:v>3.25</c:v>
                </c:pt>
                <c:pt idx="5057">
                  <c:v>3.33</c:v>
                </c:pt>
                <c:pt idx="5058">
                  <c:v>3.32</c:v>
                </c:pt>
                <c:pt idx="5059">
                  <c:v>3.35</c:v>
                </c:pt>
                <c:pt idx="5060">
                  <c:v>3.35</c:v>
                </c:pt>
                <c:pt idx="5061">
                  <c:v>3.34</c:v>
                </c:pt>
                <c:pt idx="5062">
                  <c:v>3.34</c:v>
                </c:pt>
                <c:pt idx="5063">
                  <c:v>3.34</c:v>
                </c:pt>
                <c:pt idx="5064">
                  <c:v>3.36</c:v>
                </c:pt>
                <c:pt idx="5065">
                  <c:v>3.34</c:v>
                </c:pt>
                <c:pt idx="5066">
                  <c:v>3.33</c:v>
                </c:pt>
                <c:pt idx="5067">
                  <c:v>3.33</c:v>
                </c:pt>
                <c:pt idx="5068">
                  <c:v>3.33</c:v>
                </c:pt>
                <c:pt idx="5069">
                  <c:v>3.33</c:v>
                </c:pt>
                <c:pt idx="5070">
                  <c:v>3.33</c:v>
                </c:pt>
                <c:pt idx="5071">
                  <c:v>3.32</c:v>
                </c:pt>
                <c:pt idx="5072">
                  <c:v>3.32</c:v>
                </c:pt>
                <c:pt idx="5073">
                  <c:v>3.31</c:v>
                </c:pt>
                <c:pt idx="5074">
                  <c:v>3.31</c:v>
                </c:pt>
                <c:pt idx="5075">
                  <c:v>3.31</c:v>
                </c:pt>
                <c:pt idx="5076">
                  <c:v>3.3</c:v>
                </c:pt>
                <c:pt idx="5077">
                  <c:v>3.3</c:v>
                </c:pt>
                <c:pt idx="5078">
                  <c:v>3.32</c:v>
                </c:pt>
                <c:pt idx="5079">
                  <c:v>3.58</c:v>
                </c:pt>
                <c:pt idx="5080">
                  <c:v>3.35</c:v>
                </c:pt>
                <c:pt idx="5081">
                  <c:v>3.36</c:v>
                </c:pt>
                <c:pt idx="5082">
                  <c:v>3.36</c:v>
                </c:pt>
                <c:pt idx="5083">
                  <c:v>3.35</c:v>
                </c:pt>
                <c:pt idx="5084">
                  <c:v>3.49</c:v>
                </c:pt>
                <c:pt idx="5085">
                  <c:v>3.34</c:v>
                </c:pt>
                <c:pt idx="5086">
                  <c:v>3.33</c:v>
                </c:pt>
                <c:pt idx="5087">
                  <c:v>3.32</c:v>
                </c:pt>
                <c:pt idx="5088">
                  <c:v>3.32</c:v>
                </c:pt>
                <c:pt idx="5089">
                  <c:v>3.32</c:v>
                </c:pt>
                <c:pt idx="5090">
                  <c:v>3.31</c:v>
                </c:pt>
                <c:pt idx="5091">
                  <c:v>3.3</c:v>
                </c:pt>
                <c:pt idx="5092">
                  <c:v>3.3</c:v>
                </c:pt>
                <c:pt idx="5093">
                  <c:v>3.3</c:v>
                </c:pt>
                <c:pt idx="5094">
                  <c:v>3.3</c:v>
                </c:pt>
                <c:pt idx="5095">
                  <c:v>3.3</c:v>
                </c:pt>
                <c:pt idx="5096">
                  <c:v>3.29</c:v>
                </c:pt>
                <c:pt idx="5097">
                  <c:v>3.28</c:v>
                </c:pt>
                <c:pt idx="5098">
                  <c:v>3.21</c:v>
                </c:pt>
                <c:pt idx="5099">
                  <c:v>3.23</c:v>
                </c:pt>
                <c:pt idx="5100">
                  <c:v>3.31</c:v>
                </c:pt>
                <c:pt idx="5101">
                  <c:v>3.31</c:v>
                </c:pt>
                <c:pt idx="5102">
                  <c:v>3.32</c:v>
                </c:pt>
                <c:pt idx="5103">
                  <c:v>3.31</c:v>
                </c:pt>
                <c:pt idx="5104">
                  <c:v>3.3</c:v>
                </c:pt>
                <c:pt idx="5105">
                  <c:v>3.3</c:v>
                </c:pt>
                <c:pt idx="5106">
                  <c:v>3.3</c:v>
                </c:pt>
                <c:pt idx="5107">
                  <c:v>3.34</c:v>
                </c:pt>
                <c:pt idx="5108">
                  <c:v>3.3</c:v>
                </c:pt>
                <c:pt idx="5109">
                  <c:v>3.3</c:v>
                </c:pt>
                <c:pt idx="5110">
                  <c:v>3.3</c:v>
                </c:pt>
                <c:pt idx="5111">
                  <c:v>3.29</c:v>
                </c:pt>
                <c:pt idx="5112">
                  <c:v>3.29</c:v>
                </c:pt>
                <c:pt idx="5113">
                  <c:v>3.29</c:v>
                </c:pt>
                <c:pt idx="5114">
                  <c:v>3.29</c:v>
                </c:pt>
                <c:pt idx="5115">
                  <c:v>3.29</c:v>
                </c:pt>
                <c:pt idx="5116">
                  <c:v>3.29</c:v>
                </c:pt>
                <c:pt idx="5117">
                  <c:v>3.29</c:v>
                </c:pt>
                <c:pt idx="5118">
                  <c:v>3.28</c:v>
                </c:pt>
                <c:pt idx="5119">
                  <c:v>3.28</c:v>
                </c:pt>
                <c:pt idx="5120">
                  <c:v>3.29</c:v>
                </c:pt>
                <c:pt idx="5121">
                  <c:v>3.29</c:v>
                </c:pt>
                <c:pt idx="5122">
                  <c:v>3.29</c:v>
                </c:pt>
                <c:pt idx="5123">
                  <c:v>3.29</c:v>
                </c:pt>
                <c:pt idx="5124">
                  <c:v>3.29</c:v>
                </c:pt>
                <c:pt idx="5125">
                  <c:v>3.29</c:v>
                </c:pt>
                <c:pt idx="5126">
                  <c:v>3.29</c:v>
                </c:pt>
                <c:pt idx="5127">
                  <c:v>3.29</c:v>
                </c:pt>
                <c:pt idx="5128">
                  <c:v>3.29</c:v>
                </c:pt>
                <c:pt idx="5129">
                  <c:v>3.34</c:v>
                </c:pt>
                <c:pt idx="5130">
                  <c:v>3.29</c:v>
                </c:pt>
                <c:pt idx="5131">
                  <c:v>3.29</c:v>
                </c:pt>
                <c:pt idx="5132">
                  <c:v>3.29</c:v>
                </c:pt>
                <c:pt idx="5133">
                  <c:v>3.29</c:v>
                </c:pt>
                <c:pt idx="5134">
                  <c:v>3.28</c:v>
                </c:pt>
                <c:pt idx="5135">
                  <c:v>3.28</c:v>
                </c:pt>
                <c:pt idx="5136">
                  <c:v>3.29</c:v>
                </c:pt>
                <c:pt idx="5137">
                  <c:v>3.29</c:v>
                </c:pt>
                <c:pt idx="5138">
                  <c:v>3.29</c:v>
                </c:pt>
                <c:pt idx="5139">
                  <c:v>3.29</c:v>
                </c:pt>
                <c:pt idx="5140">
                  <c:v>3.29</c:v>
                </c:pt>
                <c:pt idx="5141">
                  <c:v>3.29</c:v>
                </c:pt>
                <c:pt idx="5142">
                  <c:v>3.29</c:v>
                </c:pt>
                <c:pt idx="5143">
                  <c:v>3.29</c:v>
                </c:pt>
                <c:pt idx="5144">
                  <c:v>3.36</c:v>
                </c:pt>
                <c:pt idx="5145">
                  <c:v>3.63</c:v>
                </c:pt>
                <c:pt idx="5146">
                  <c:v>3.31</c:v>
                </c:pt>
                <c:pt idx="5147">
                  <c:v>3.31</c:v>
                </c:pt>
                <c:pt idx="5148">
                  <c:v>3.31</c:v>
                </c:pt>
                <c:pt idx="5149">
                  <c:v>3.31</c:v>
                </c:pt>
                <c:pt idx="5150">
                  <c:v>3.42</c:v>
                </c:pt>
                <c:pt idx="5151">
                  <c:v>3.3</c:v>
                </c:pt>
                <c:pt idx="5152">
                  <c:v>3.3</c:v>
                </c:pt>
                <c:pt idx="5153">
                  <c:v>3.29</c:v>
                </c:pt>
                <c:pt idx="5154">
                  <c:v>3.29</c:v>
                </c:pt>
                <c:pt idx="5155">
                  <c:v>3.29</c:v>
                </c:pt>
                <c:pt idx="5156">
                  <c:v>3.29</c:v>
                </c:pt>
                <c:pt idx="5157">
                  <c:v>3.29</c:v>
                </c:pt>
                <c:pt idx="5158">
                  <c:v>3.29</c:v>
                </c:pt>
                <c:pt idx="5159">
                  <c:v>3.29</c:v>
                </c:pt>
                <c:pt idx="5160">
                  <c:v>3.29</c:v>
                </c:pt>
                <c:pt idx="5161">
                  <c:v>3.29</c:v>
                </c:pt>
                <c:pt idx="5162">
                  <c:v>3.29</c:v>
                </c:pt>
                <c:pt idx="5163">
                  <c:v>3.29</c:v>
                </c:pt>
                <c:pt idx="5164">
                  <c:v>3.29</c:v>
                </c:pt>
                <c:pt idx="5165">
                  <c:v>3.35</c:v>
                </c:pt>
                <c:pt idx="5166">
                  <c:v>3.37</c:v>
                </c:pt>
                <c:pt idx="5167">
                  <c:v>3.32</c:v>
                </c:pt>
                <c:pt idx="5168">
                  <c:v>3.29</c:v>
                </c:pt>
                <c:pt idx="5169">
                  <c:v>3.29</c:v>
                </c:pt>
                <c:pt idx="5170">
                  <c:v>3.29</c:v>
                </c:pt>
                <c:pt idx="5171">
                  <c:v>3.29</c:v>
                </c:pt>
                <c:pt idx="5172">
                  <c:v>3.29</c:v>
                </c:pt>
                <c:pt idx="5173">
                  <c:v>3.34</c:v>
                </c:pt>
                <c:pt idx="5174">
                  <c:v>3.3</c:v>
                </c:pt>
                <c:pt idx="5175">
                  <c:v>3.29</c:v>
                </c:pt>
                <c:pt idx="5176">
                  <c:v>3.29</c:v>
                </c:pt>
                <c:pt idx="5177">
                  <c:v>3.28</c:v>
                </c:pt>
                <c:pt idx="5178">
                  <c:v>3.25</c:v>
                </c:pt>
                <c:pt idx="5179">
                  <c:v>3.29</c:v>
                </c:pt>
                <c:pt idx="5180">
                  <c:v>3.29</c:v>
                </c:pt>
                <c:pt idx="5181">
                  <c:v>3.29</c:v>
                </c:pt>
                <c:pt idx="5182">
                  <c:v>3.29</c:v>
                </c:pt>
                <c:pt idx="5183">
                  <c:v>3.29</c:v>
                </c:pt>
                <c:pt idx="5184">
                  <c:v>3.29</c:v>
                </c:pt>
                <c:pt idx="5185">
                  <c:v>3.29</c:v>
                </c:pt>
                <c:pt idx="5186">
                  <c:v>3.29</c:v>
                </c:pt>
                <c:pt idx="5187">
                  <c:v>3.29</c:v>
                </c:pt>
                <c:pt idx="5188">
                  <c:v>3.3</c:v>
                </c:pt>
                <c:pt idx="5189">
                  <c:v>3.49</c:v>
                </c:pt>
                <c:pt idx="5190">
                  <c:v>3.3</c:v>
                </c:pt>
                <c:pt idx="5191">
                  <c:v>3.3</c:v>
                </c:pt>
                <c:pt idx="5192">
                  <c:v>3.3</c:v>
                </c:pt>
                <c:pt idx="5193">
                  <c:v>3.3</c:v>
                </c:pt>
                <c:pt idx="5194">
                  <c:v>3.38</c:v>
                </c:pt>
                <c:pt idx="5195">
                  <c:v>3.36</c:v>
                </c:pt>
                <c:pt idx="5196">
                  <c:v>3.32</c:v>
                </c:pt>
                <c:pt idx="5197">
                  <c:v>3.01</c:v>
                </c:pt>
                <c:pt idx="5198">
                  <c:v>2.94</c:v>
                </c:pt>
                <c:pt idx="5199">
                  <c:v>2.9</c:v>
                </c:pt>
                <c:pt idx="5200">
                  <c:v>2.89</c:v>
                </c:pt>
                <c:pt idx="5201">
                  <c:v>2.89</c:v>
                </c:pt>
                <c:pt idx="5202">
                  <c:v>2.88</c:v>
                </c:pt>
                <c:pt idx="5203">
                  <c:v>2.88</c:v>
                </c:pt>
                <c:pt idx="5204">
                  <c:v>2.89</c:v>
                </c:pt>
                <c:pt idx="5205">
                  <c:v>2.89</c:v>
                </c:pt>
                <c:pt idx="5206">
                  <c:v>2.97</c:v>
                </c:pt>
                <c:pt idx="5207">
                  <c:v>2.97</c:v>
                </c:pt>
                <c:pt idx="5208">
                  <c:v>3.35</c:v>
                </c:pt>
                <c:pt idx="5209">
                  <c:v>3.5</c:v>
                </c:pt>
                <c:pt idx="5210">
                  <c:v>3.7</c:v>
                </c:pt>
                <c:pt idx="5211">
                  <c:v>3.05</c:v>
                </c:pt>
                <c:pt idx="5212">
                  <c:v>3.05</c:v>
                </c:pt>
                <c:pt idx="5213">
                  <c:v>3.05</c:v>
                </c:pt>
                <c:pt idx="5214">
                  <c:v>3.03</c:v>
                </c:pt>
                <c:pt idx="5215">
                  <c:v>3.03</c:v>
                </c:pt>
                <c:pt idx="5216">
                  <c:v>3.44</c:v>
                </c:pt>
                <c:pt idx="5217">
                  <c:v>3.44</c:v>
                </c:pt>
                <c:pt idx="5218">
                  <c:v>2.9</c:v>
                </c:pt>
                <c:pt idx="5219">
                  <c:v>2.89</c:v>
                </c:pt>
                <c:pt idx="5220">
                  <c:v>2.88</c:v>
                </c:pt>
                <c:pt idx="5221">
                  <c:v>2.86</c:v>
                </c:pt>
                <c:pt idx="5222">
                  <c:v>2.84</c:v>
                </c:pt>
                <c:pt idx="5223">
                  <c:v>2.83</c:v>
                </c:pt>
                <c:pt idx="5224">
                  <c:v>2.82</c:v>
                </c:pt>
                <c:pt idx="5225">
                  <c:v>2.82</c:v>
                </c:pt>
                <c:pt idx="5226">
                  <c:v>2.82</c:v>
                </c:pt>
                <c:pt idx="5227">
                  <c:v>2.82</c:v>
                </c:pt>
                <c:pt idx="5228">
                  <c:v>2.82</c:v>
                </c:pt>
                <c:pt idx="5229">
                  <c:v>2.81</c:v>
                </c:pt>
                <c:pt idx="5230">
                  <c:v>2.81</c:v>
                </c:pt>
                <c:pt idx="5231">
                  <c:v>2.81</c:v>
                </c:pt>
                <c:pt idx="5232">
                  <c:v>2.57</c:v>
                </c:pt>
                <c:pt idx="5233">
                  <c:v>2.12</c:v>
                </c:pt>
                <c:pt idx="5234">
                  <c:v>2.81</c:v>
                </c:pt>
                <c:pt idx="5235">
                  <c:v>2.81</c:v>
                </c:pt>
                <c:pt idx="5236">
                  <c:v>2.81</c:v>
                </c:pt>
                <c:pt idx="5237">
                  <c:v>2.8</c:v>
                </c:pt>
                <c:pt idx="5238">
                  <c:v>2.8</c:v>
                </c:pt>
                <c:pt idx="5239">
                  <c:v>2.86</c:v>
                </c:pt>
                <c:pt idx="5240">
                  <c:v>2.8</c:v>
                </c:pt>
                <c:pt idx="5241">
                  <c:v>2.8</c:v>
                </c:pt>
                <c:pt idx="5242">
                  <c:v>2.79</c:v>
                </c:pt>
                <c:pt idx="5243">
                  <c:v>2.79</c:v>
                </c:pt>
                <c:pt idx="5244">
                  <c:v>2.78</c:v>
                </c:pt>
                <c:pt idx="5245">
                  <c:v>2.78</c:v>
                </c:pt>
                <c:pt idx="5246">
                  <c:v>2.78</c:v>
                </c:pt>
                <c:pt idx="5247">
                  <c:v>2.78</c:v>
                </c:pt>
                <c:pt idx="5248">
                  <c:v>2.78</c:v>
                </c:pt>
                <c:pt idx="5249">
                  <c:v>2.78</c:v>
                </c:pt>
                <c:pt idx="5250">
                  <c:v>2.78</c:v>
                </c:pt>
                <c:pt idx="5251">
                  <c:v>2.79</c:v>
                </c:pt>
                <c:pt idx="5252">
                  <c:v>2.79</c:v>
                </c:pt>
                <c:pt idx="5253">
                  <c:v>2.77</c:v>
                </c:pt>
                <c:pt idx="5254">
                  <c:v>2.39</c:v>
                </c:pt>
                <c:pt idx="5255">
                  <c:v>2.78</c:v>
                </c:pt>
                <c:pt idx="5256">
                  <c:v>2.77</c:v>
                </c:pt>
                <c:pt idx="5257">
                  <c:v>2.77</c:v>
                </c:pt>
                <c:pt idx="5258">
                  <c:v>2.75</c:v>
                </c:pt>
                <c:pt idx="5259">
                  <c:v>2.82</c:v>
                </c:pt>
                <c:pt idx="5260">
                  <c:v>2.97</c:v>
                </c:pt>
                <c:pt idx="5261">
                  <c:v>3.36</c:v>
                </c:pt>
                <c:pt idx="5262">
                  <c:v>3.11</c:v>
                </c:pt>
                <c:pt idx="5263">
                  <c:v>2.97</c:v>
                </c:pt>
                <c:pt idx="5264">
                  <c:v>3.17</c:v>
                </c:pt>
                <c:pt idx="5265">
                  <c:v>3.19</c:v>
                </c:pt>
                <c:pt idx="5266">
                  <c:v>2.84</c:v>
                </c:pt>
                <c:pt idx="5267">
                  <c:v>2.65</c:v>
                </c:pt>
                <c:pt idx="5268">
                  <c:v>2.61</c:v>
                </c:pt>
                <c:pt idx="5269">
                  <c:v>2.61</c:v>
                </c:pt>
                <c:pt idx="5270">
                  <c:v>2.6</c:v>
                </c:pt>
                <c:pt idx="5271">
                  <c:v>2.59</c:v>
                </c:pt>
                <c:pt idx="5272">
                  <c:v>2.51</c:v>
                </c:pt>
                <c:pt idx="5273">
                  <c:v>2.37</c:v>
                </c:pt>
                <c:pt idx="5274">
                  <c:v>2.72</c:v>
                </c:pt>
                <c:pt idx="5275">
                  <c:v>2.56</c:v>
                </c:pt>
                <c:pt idx="5276">
                  <c:v>2.56</c:v>
                </c:pt>
                <c:pt idx="5277">
                  <c:v>2.56</c:v>
                </c:pt>
                <c:pt idx="5278">
                  <c:v>2.56</c:v>
                </c:pt>
                <c:pt idx="5279">
                  <c:v>2.56</c:v>
                </c:pt>
                <c:pt idx="5280">
                  <c:v>2.66</c:v>
                </c:pt>
                <c:pt idx="5281">
                  <c:v>2.55</c:v>
                </c:pt>
                <c:pt idx="5282">
                  <c:v>2.54</c:v>
                </c:pt>
                <c:pt idx="5283">
                  <c:v>2.54</c:v>
                </c:pt>
                <c:pt idx="5284">
                  <c:v>2.54</c:v>
                </c:pt>
                <c:pt idx="5285">
                  <c:v>2.54</c:v>
                </c:pt>
                <c:pt idx="5286">
                  <c:v>2.54</c:v>
                </c:pt>
                <c:pt idx="5287">
                  <c:v>2.54</c:v>
                </c:pt>
                <c:pt idx="5288">
                  <c:v>2.54</c:v>
                </c:pt>
                <c:pt idx="5289">
                  <c:v>2.54</c:v>
                </c:pt>
                <c:pt idx="5290">
                  <c:v>2.54</c:v>
                </c:pt>
                <c:pt idx="5291">
                  <c:v>2.54</c:v>
                </c:pt>
                <c:pt idx="5292">
                  <c:v>2.55</c:v>
                </c:pt>
                <c:pt idx="5293">
                  <c:v>2.64</c:v>
                </c:pt>
                <c:pt idx="5294">
                  <c:v>2.64</c:v>
                </c:pt>
                <c:pt idx="5295">
                  <c:v>2.64</c:v>
                </c:pt>
                <c:pt idx="5296">
                  <c:v>2.65</c:v>
                </c:pt>
                <c:pt idx="5297">
                  <c:v>2.58</c:v>
                </c:pt>
                <c:pt idx="5298">
                  <c:v>2.55</c:v>
                </c:pt>
                <c:pt idx="5299">
                  <c:v>2.55</c:v>
                </c:pt>
                <c:pt idx="5300">
                  <c:v>2.55</c:v>
                </c:pt>
                <c:pt idx="5301">
                  <c:v>2.55</c:v>
                </c:pt>
                <c:pt idx="5302">
                  <c:v>2.64</c:v>
                </c:pt>
                <c:pt idx="5303">
                  <c:v>2.64</c:v>
                </c:pt>
                <c:pt idx="5304">
                  <c:v>2.55</c:v>
                </c:pt>
                <c:pt idx="5305">
                  <c:v>2.55</c:v>
                </c:pt>
                <c:pt idx="5306">
                  <c:v>2.55</c:v>
                </c:pt>
                <c:pt idx="5307">
                  <c:v>2.55</c:v>
                </c:pt>
                <c:pt idx="5308">
                  <c:v>2.54</c:v>
                </c:pt>
                <c:pt idx="5309">
                  <c:v>2.55</c:v>
                </c:pt>
                <c:pt idx="5310">
                  <c:v>2.55</c:v>
                </c:pt>
                <c:pt idx="5311">
                  <c:v>2.55</c:v>
                </c:pt>
                <c:pt idx="5312">
                  <c:v>2.55</c:v>
                </c:pt>
                <c:pt idx="5313">
                  <c:v>2.56</c:v>
                </c:pt>
                <c:pt idx="5314">
                  <c:v>2.56</c:v>
                </c:pt>
                <c:pt idx="5315">
                  <c:v>2.56</c:v>
                </c:pt>
                <c:pt idx="5316">
                  <c:v>2.59</c:v>
                </c:pt>
                <c:pt idx="5317">
                  <c:v>2.73</c:v>
                </c:pt>
                <c:pt idx="5318">
                  <c:v>2.57</c:v>
                </c:pt>
                <c:pt idx="5319">
                  <c:v>2.21</c:v>
                </c:pt>
                <c:pt idx="5320">
                  <c:v>2.56</c:v>
                </c:pt>
                <c:pt idx="5321">
                  <c:v>2.58</c:v>
                </c:pt>
                <c:pt idx="5322">
                  <c:v>2.59</c:v>
                </c:pt>
                <c:pt idx="5323">
                  <c:v>2.6</c:v>
                </c:pt>
                <c:pt idx="5324">
                  <c:v>2.65</c:v>
                </c:pt>
                <c:pt idx="5325">
                  <c:v>2.65</c:v>
                </c:pt>
                <c:pt idx="5326">
                  <c:v>2.68</c:v>
                </c:pt>
                <c:pt idx="5327">
                  <c:v>2.37</c:v>
                </c:pt>
                <c:pt idx="5328">
                  <c:v>2.19</c:v>
                </c:pt>
                <c:pt idx="5329">
                  <c:v>2.15</c:v>
                </c:pt>
                <c:pt idx="5330">
                  <c:v>2.14</c:v>
                </c:pt>
                <c:pt idx="5331">
                  <c:v>2.13</c:v>
                </c:pt>
                <c:pt idx="5332">
                  <c:v>2.14</c:v>
                </c:pt>
                <c:pt idx="5333">
                  <c:v>2.14</c:v>
                </c:pt>
                <c:pt idx="5334">
                  <c:v>2.14</c:v>
                </c:pt>
                <c:pt idx="5335">
                  <c:v>2.14</c:v>
                </c:pt>
                <c:pt idx="5336">
                  <c:v>2.13</c:v>
                </c:pt>
                <c:pt idx="5337">
                  <c:v>2.13</c:v>
                </c:pt>
                <c:pt idx="5338">
                  <c:v>2.2</c:v>
                </c:pt>
                <c:pt idx="5339">
                  <c:v>2.16</c:v>
                </c:pt>
                <c:pt idx="5340">
                  <c:v>2.11</c:v>
                </c:pt>
                <c:pt idx="5341">
                  <c:v>2.12</c:v>
                </c:pt>
                <c:pt idx="5342">
                  <c:v>2.12</c:v>
                </c:pt>
                <c:pt idx="5343">
                  <c:v>2.12</c:v>
                </c:pt>
                <c:pt idx="5344">
                  <c:v>2.14</c:v>
                </c:pt>
                <c:pt idx="5345">
                  <c:v>2.38</c:v>
                </c:pt>
                <c:pt idx="5346">
                  <c:v>2.12</c:v>
                </c:pt>
                <c:pt idx="5347">
                  <c:v>2.12</c:v>
                </c:pt>
                <c:pt idx="5348">
                  <c:v>2.12</c:v>
                </c:pt>
                <c:pt idx="5349">
                  <c:v>2.12</c:v>
                </c:pt>
                <c:pt idx="5350">
                  <c:v>2.11</c:v>
                </c:pt>
                <c:pt idx="5351">
                  <c:v>2.1</c:v>
                </c:pt>
                <c:pt idx="5352">
                  <c:v>2.1</c:v>
                </c:pt>
                <c:pt idx="5353">
                  <c:v>2.1</c:v>
                </c:pt>
                <c:pt idx="5354">
                  <c:v>2.09</c:v>
                </c:pt>
                <c:pt idx="5355">
                  <c:v>2.09</c:v>
                </c:pt>
                <c:pt idx="5356">
                  <c:v>2.09</c:v>
                </c:pt>
                <c:pt idx="5357">
                  <c:v>2.09</c:v>
                </c:pt>
                <c:pt idx="5358">
                  <c:v>2.09</c:v>
                </c:pt>
                <c:pt idx="5359">
                  <c:v>2.08</c:v>
                </c:pt>
                <c:pt idx="5360">
                  <c:v>2.08</c:v>
                </c:pt>
                <c:pt idx="5361">
                  <c:v>2.09</c:v>
                </c:pt>
                <c:pt idx="5362">
                  <c:v>1.83</c:v>
                </c:pt>
                <c:pt idx="5363">
                  <c:v>2.06</c:v>
                </c:pt>
                <c:pt idx="5364">
                  <c:v>2.05</c:v>
                </c:pt>
                <c:pt idx="5365">
                  <c:v>2.04</c:v>
                </c:pt>
                <c:pt idx="5366">
                  <c:v>2.05</c:v>
                </c:pt>
                <c:pt idx="5367">
                  <c:v>2.07</c:v>
                </c:pt>
                <c:pt idx="5368">
                  <c:v>2.11</c:v>
                </c:pt>
                <c:pt idx="5369">
                  <c:v>2.08</c:v>
                </c:pt>
                <c:pt idx="5370">
                  <c:v>2.07</c:v>
                </c:pt>
                <c:pt idx="5371">
                  <c:v>2.07</c:v>
                </c:pt>
                <c:pt idx="5372">
                  <c:v>2.06</c:v>
                </c:pt>
                <c:pt idx="5373">
                  <c:v>2.06</c:v>
                </c:pt>
                <c:pt idx="5374">
                  <c:v>2.06</c:v>
                </c:pt>
                <c:pt idx="5375">
                  <c:v>2.06</c:v>
                </c:pt>
                <c:pt idx="5376">
                  <c:v>2.06</c:v>
                </c:pt>
                <c:pt idx="5377">
                  <c:v>2.06</c:v>
                </c:pt>
                <c:pt idx="5378">
                  <c:v>2.06</c:v>
                </c:pt>
                <c:pt idx="5379">
                  <c:v>2.07</c:v>
                </c:pt>
                <c:pt idx="5380">
                  <c:v>2.07</c:v>
                </c:pt>
                <c:pt idx="5381">
                  <c:v>2.07</c:v>
                </c:pt>
                <c:pt idx="5382">
                  <c:v>2.09</c:v>
                </c:pt>
                <c:pt idx="5383">
                  <c:v>2.15</c:v>
                </c:pt>
                <c:pt idx="5384">
                  <c:v>2.45</c:v>
                </c:pt>
                <c:pt idx="5385">
                  <c:v>2.1</c:v>
                </c:pt>
                <c:pt idx="5386">
                  <c:v>2.1</c:v>
                </c:pt>
                <c:pt idx="5387">
                  <c:v>2.09</c:v>
                </c:pt>
                <c:pt idx="5388">
                  <c:v>2.09</c:v>
                </c:pt>
                <c:pt idx="5389">
                  <c:v>2.14</c:v>
                </c:pt>
                <c:pt idx="5390">
                  <c:v>2.09</c:v>
                </c:pt>
                <c:pt idx="5391">
                  <c:v>2.09</c:v>
                </c:pt>
                <c:pt idx="5392">
                  <c:v>2.09</c:v>
                </c:pt>
                <c:pt idx="5393">
                  <c:v>2.08</c:v>
                </c:pt>
                <c:pt idx="5394">
                  <c:v>2.08</c:v>
                </c:pt>
                <c:pt idx="5395">
                  <c:v>2.08</c:v>
                </c:pt>
                <c:pt idx="5396">
                  <c:v>2.08</c:v>
                </c:pt>
                <c:pt idx="5397">
                  <c:v>2.08</c:v>
                </c:pt>
                <c:pt idx="5398">
                  <c:v>2.08</c:v>
                </c:pt>
                <c:pt idx="5399">
                  <c:v>2.08</c:v>
                </c:pt>
                <c:pt idx="5400">
                  <c:v>2.08</c:v>
                </c:pt>
                <c:pt idx="5401">
                  <c:v>2.08</c:v>
                </c:pt>
                <c:pt idx="5402">
                  <c:v>2.07</c:v>
                </c:pt>
                <c:pt idx="5403">
                  <c:v>2.04</c:v>
                </c:pt>
                <c:pt idx="5404">
                  <c:v>1.93</c:v>
                </c:pt>
                <c:pt idx="5405">
                  <c:v>1.74</c:v>
                </c:pt>
                <c:pt idx="5406">
                  <c:v>1.34</c:v>
                </c:pt>
                <c:pt idx="5407">
                  <c:v>2.07</c:v>
                </c:pt>
                <c:pt idx="5408">
                  <c:v>2.06</c:v>
                </c:pt>
                <c:pt idx="5409">
                  <c:v>2.06</c:v>
                </c:pt>
                <c:pt idx="5410">
                  <c:v>2.06</c:v>
                </c:pt>
                <c:pt idx="5411">
                  <c:v>2.1</c:v>
                </c:pt>
                <c:pt idx="5412">
                  <c:v>2.06</c:v>
                </c:pt>
                <c:pt idx="5413">
                  <c:v>2.06</c:v>
                </c:pt>
                <c:pt idx="5414">
                  <c:v>2.06</c:v>
                </c:pt>
                <c:pt idx="5415">
                  <c:v>2.06</c:v>
                </c:pt>
                <c:pt idx="5416">
                  <c:v>2.06</c:v>
                </c:pt>
                <c:pt idx="5417">
                  <c:v>2.06</c:v>
                </c:pt>
                <c:pt idx="5418">
                  <c:v>2.06</c:v>
                </c:pt>
                <c:pt idx="5419">
                  <c:v>2.06</c:v>
                </c:pt>
                <c:pt idx="5420">
                  <c:v>2.06</c:v>
                </c:pt>
                <c:pt idx="5421">
                  <c:v>2.05</c:v>
                </c:pt>
                <c:pt idx="5422">
                  <c:v>2.05</c:v>
                </c:pt>
                <c:pt idx="5423">
                  <c:v>2.05</c:v>
                </c:pt>
                <c:pt idx="5424">
                  <c:v>2.01</c:v>
                </c:pt>
                <c:pt idx="5425">
                  <c:v>1.91</c:v>
                </c:pt>
                <c:pt idx="5426">
                  <c:v>1.99</c:v>
                </c:pt>
                <c:pt idx="5427">
                  <c:v>1.96</c:v>
                </c:pt>
                <c:pt idx="5428">
                  <c:v>1.44</c:v>
                </c:pt>
                <c:pt idx="5429">
                  <c:v>2.05</c:v>
                </c:pt>
                <c:pt idx="5430">
                  <c:v>2.05</c:v>
                </c:pt>
                <c:pt idx="5431">
                  <c:v>2.05</c:v>
                </c:pt>
                <c:pt idx="5432">
                  <c:v>2.05</c:v>
                </c:pt>
                <c:pt idx="5433">
                  <c:v>2.06</c:v>
                </c:pt>
                <c:pt idx="5434">
                  <c:v>2.08</c:v>
                </c:pt>
                <c:pt idx="5435">
                  <c:v>2.05</c:v>
                </c:pt>
                <c:pt idx="5436">
                  <c:v>2.05</c:v>
                </c:pt>
                <c:pt idx="5437">
                  <c:v>2.05</c:v>
                </c:pt>
                <c:pt idx="5438">
                  <c:v>2.05</c:v>
                </c:pt>
                <c:pt idx="5439">
                  <c:v>2.05</c:v>
                </c:pt>
                <c:pt idx="5440">
                  <c:v>2.05</c:v>
                </c:pt>
                <c:pt idx="5441">
                  <c:v>2.04</c:v>
                </c:pt>
                <c:pt idx="5442">
                  <c:v>2.04</c:v>
                </c:pt>
                <c:pt idx="5443">
                  <c:v>2.02</c:v>
                </c:pt>
                <c:pt idx="5444">
                  <c:v>1.92</c:v>
                </c:pt>
                <c:pt idx="5445">
                  <c:v>2.0</c:v>
                </c:pt>
                <c:pt idx="5446">
                  <c:v>1.99</c:v>
                </c:pt>
                <c:pt idx="5447">
                  <c:v>1.79</c:v>
                </c:pt>
                <c:pt idx="5448">
                  <c:v>1.54</c:v>
                </c:pt>
                <c:pt idx="5449">
                  <c:v>1.46</c:v>
                </c:pt>
                <c:pt idx="5450">
                  <c:v>2.04</c:v>
                </c:pt>
                <c:pt idx="5451">
                  <c:v>2.06</c:v>
                </c:pt>
                <c:pt idx="5452">
                  <c:v>2.08</c:v>
                </c:pt>
                <c:pt idx="5453">
                  <c:v>2.09</c:v>
                </c:pt>
                <c:pt idx="5454">
                  <c:v>2.09</c:v>
                </c:pt>
                <c:pt idx="5455">
                  <c:v>2.05</c:v>
                </c:pt>
                <c:pt idx="5456">
                  <c:v>2.05</c:v>
                </c:pt>
                <c:pt idx="5457">
                  <c:v>2.04</c:v>
                </c:pt>
                <c:pt idx="5458">
                  <c:v>2.04</c:v>
                </c:pt>
                <c:pt idx="5459">
                  <c:v>2.04</c:v>
                </c:pt>
                <c:pt idx="5460">
                  <c:v>2.03</c:v>
                </c:pt>
                <c:pt idx="5461">
                  <c:v>2.03</c:v>
                </c:pt>
                <c:pt idx="5462">
                  <c:v>2.04</c:v>
                </c:pt>
                <c:pt idx="5463">
                  <c:v>2.04</c:v>
                </c:pt>
                <c:pt idx="5464">
                  <c:v>2.05</c:v>
                </c:pt>
                <c:pt idx="5465">
                  <c:v>2.04</c:v>
                </c:pt>
                <c:pt idx="5466">
                  <c:v>2.03</c:v>
                </c:pt>
                <c:pt idx="5467">
                  <c:v>1.88</c:v>
                </c:pt>
                <c:pt idx="5468">
                  <c:v>1.71</c:v>
                </c:pt>
                <c:pt idx="5469">
                  <c:v>1.62</c:v>
                </c:pt>
                <c:pt idx="5470">
                  <c:v>1.89</c:v>
                </c:pt>
                <c:pt idx="5471">
                  <c:v>2.46</c:v>
                </c:pt>
                <c:pt idx="5472">
                  <c:v>2.28</c:v>
                </c:pt>
                <c:pt idx="5473">
                  <c:v>2.28</c:v>
                </c:pt>
                <c:pt idx="5474">
                  <c:v>2.28</c:v>
                </c:pt>
                <c:pt idx="5475">
                  <c:v>2.33</c:v>
                </c:pt>
                <c:pt idx="5476">
                  <c:v>2.22</c:v>
                </c:pt>
                <c:pt idx="5477">
                  <c:v>2.32</c:v>
                </c:pt>
                <c:pt idx="5478">
                  <c:v>2.32</c:v>
                </c:pt>
                <c:pt idx="5479">
                  <c:v>2.06</c:v>
                </c:pt>
                <c:pt idx="5480">
                  <c:v>2.05</c:v>
                </c:pt>
                <c:pt idx="5481">
                  <c:v>2.04</c:v>
                </c:pt>
                <c:pt idx="5482">
                  <c:v>2.04</c:v>
                </c:pt>
                <c:pt idx="5483">
                  <c:v>2.04</c:v>
                </c:pt>
                <c:pt idx="5484">
                  <c:v>2.04</c:v>
                </c:pt>
                <c:pt idx="5485">
                  <c:v>2.04</c:v>
                </c:pt>
                <c:pt idx="5486">
                  <c:v>2.04</c:v>
                </c:pt>
                <c:pt idx="5487">
                  <c:v>2.02</c:v>
                </c:pt>
                <c:pt idx="5488">
                  <c:v>1.94</c:v>
                </c:pt>
                <c:pt idx="5489">
                  <c:v>1.95</c:v>
                </c:pt>
                <c:pt idx="5490">
                  <c:v>1.99</c:v>
                </c:pt>
                <c:pt idx="5491">
                  <c:v>2.0</c:v>
                </c:pt>
                <c:pt idx="5492">
                  <c:v>2.04</c:v>
                </c:pt>
                <c:pt idx="5493">
                  <c:v>1.98</c:v>
                </c:pt>
                <c:pt idx="5494">
                  <c:v>1.92</c:v>
                </c:pt>
                <c:pt idx="5495">
                  <c:v>2.05</c:v>
                </c:pt>
                <c:pt idx="5496">
                  <c:v>2.05</c:v>
                </c:pt>
                <c:pt idx="5497">
                  <c:v>2.05</c:v>
                </c:pt>
                <c:pt idx="5498">
                  <c:v>2.05</c:v>
                </c:pt>
                <c:pt idx="5499">
                  <c:v>2.06</c:v>
                </c:pt>
                <c:pt idx="5500">
                  <c:v>2.04</c:v>
                </c:pt>
                <c:pt idx="5501">
                  <c:v>2.03</c:v>
                </c:pt>
                <c:pt idx="5502">
                  <c:v>2.03</c:v>
                </c:pt>
                <c:pt idx="5503">
                  <c:v>2.03</c:v>
                </c:pt>
                <c:pt idx="5504">
                  <c:v>2.02</c:v>
                </c:pt>
                <c:pt idx="5505">
                  <c:v>2.02</c:v>
                </c:pt>
                <c:pt idx="5506">
                  <c:v>2.02</c:v>
                </c:pt>
                <c:pt idx="5507">
                  <c:v>2.02</c:v>
                </c:pt>
                <c:pt idx="5508">
                  <c:v>2.02</c:v>
                </c:pt>
                <c:pt idx="5509">
                  <c:v>2.02</c:v>
                </c:pt>
                <c:pt idx="5510">
                  <c:v>2.02</c:v>
                </c:pt>
                <c:pt idx="5511">
                  <c:v>2.02</c:v>
                </c:pt>
                <c:pt idx="5512">
                  <c:v>2.02</c:v>
                </c:pt>
                <c:pt idx="5513">
                  <c:v>2.02</c:v>
                </c:pt>
                <c:pt idx="5514">
                  <c:v>2.04</c:v>
                </c:pt>
                <c:pt idx="5515">
                  <c:v>2.05</c:v>
                </c:pt>
                <c:pt idx="5516">
                  <c:v>2.05</c:v>
                </c:pt>
                <c:pt idx="5517">
                  <c:v>2.05</c:v>
                </c:pt>
                <c:pt idx="5518">
                  <c:v>2.05</c:v>
                </c:pt>
                <c:pt idx="5519">
                  <c:v>2.06</c:v>
                </c:pt>
                <c:pt idx="5520">
                  <c:v>2.04</c:v>
                </c:pt>
                <c:pt idx="5521">
                  <c:v>2.03</c:v>
                </c:pt>
                <c:pt idx="5522">
                  <c:v>1.99</c:v>
                </c:pt>
                <c:pt idx="5523">
                  <c:v>1.88</c:v>
                </c:pt>
                <c:pt idx="5524">
                  <c:v>1.84</c:v>
                </c:pt>
                <c:pt idx="5525">
                  <c:v>1.9</c:v>
                </c:pt>
                <c:pt idx="5526">
                  <c:v>1.99</c:v>
                </c:pt>
                <c:pt idx="5527">
                  <c:v>2.02</c:v>
                </c:pt>
                <c:pt idx="5528">
                  <c:v>2.02</c:v>
                </c:pt>
                <c:pt idx="5529">
                  <c:v>2.02</c:v>
                </c:pt>
                <c:pt idx="5530">
                  <c:v>2.02</c:v>
                </c:pt>
                <c:pt idx="5531">
                  <c:v>2.01</c:v>
                </c:pt>
                <c:pt idx="5532">
                  <c:v>2.01</c:v>
                </c:pt>
                <c:pt idx="5533">
                  <c:v>2.0</c:v>
                </c:pt>
                <c:pt idx="5534">
                  <c:v>2.0</c:v>
                </c:pt>
                <c:pt idx="5535">
                  <c:v>2.01</c:v>
                </c:pt>
                <c:pt idx="5536">
                  <c:v>2.03</c:v>
                </c:pt>
                <c:pt idx="5537">
                  <c:v>2.05</c:v>
                </c:pt>
                <c:pt idx="5538">
                  <c:v>2.05</c:v>
                </c:pt>
                <c:pt idx="5539">
                  <c:v>2.05</c:v>
                </c:pt>
                <c:pt idx="5540">
                  <c:v>2.06</c:v>
                </c:pt>
                <c:pt idx="5541">
                  <c:v>2.05</c:v>
                </c:pt>
                <c:pt idx="5542">
                  <c:v>2.06</c:v>
                </c:pt>
                <c:pt idx="5543">
                  <c:v>2.02</c:v>
                </c:pt>
                <c:pt idx="5544">
                  <c:v>2.02</c:v>
                </c:pt>
                <c:pt idx="5545">
                  <c:v>2.26</c:v>
                </c:pt>
                <c:pt idx="5546">
                  <c:v>2.75</c:v>
                </c:pt>
                <c:pt idx="5547">
                  <c:v>2.04</c:v>
                </c:pt>
                <c:pt idx="5548">
                  <c:v>2.04</c:v>
                </c:pt>
                <c:pt idx="5549">
                  <c:v>2.04</c:v>
                </c:pt>
                <c:pt idx="5550">
                  <c:v>2.04</c:v>
                </c:pt>
                <c:pt idx="5551">
                  <c:v>2.04</c:v>
                </c:pt>
                <c:pt idx="5552">
                  <c:v>2.03</c:v>
                </c:pt>
                <c:pt idx="5553">
                  <c:v>2.03</c:v>
                </c:pt>
                <c:pt idx="5554">
                  <c:v>2.03</c:v>
                </c:pt>
                <c:pt idx="5555">
                  <c:v>2.02</c:v>
                </c:pt>
                <c:pt idx="5556">
                  <c:v>2.02</c:v>
                </c:pt>
                <c:pt idx="5557">
                  <c:v>2.02</c:v>
                </c:pt>
                <c:pt idx="5558">
                  <c:v>2.02</c:v>
                </c:pt>
                <c:pt idx="5559">
                  <c:v>2.02</c:v>
                </c:pt>
                <c:pt idx="5560">
                  <c:v>2.03</c:v>
                </c:pt>
                <c:pt idx="5561">
                  <c:v>2.03</c:v>
                </c:pt>
                <c:pt idx="5562">
                  <c:v>2.04</c:v>
                </c:pt>
                <c:pt idx="5563">
                  <c:v>2.04</c:v>
                </c:pt>
                <c:pt idx="5564">
                  <c:v>2.06</c:v>
                </c:pt>
                <c:pt idx="5565">
                  <c:v>2.04</c:v>
                </c:pt>
                <c:pt idx="5566">
                  <c:v>2.04</c:v>
                </c:pt>
                <c:pt idx="5567">
                  <c:v>2.04</c:v>
                </c:pt>
                <c:pt idx="5568">
                  <c:v>2.03</c:v>
                </c:pt>
                <c:pt idx="5569">
                  <c:v>1.83</c:v>
                </c:pt>
                <c:pt idx="5570">
                  <c:v>1.84</c:v>
                </c:pt>
                <c:pt idx="5571">
                  <c:v>2.07</c:v>
                </c:pt>
                <c:pt idx="5572">
                  <c:v>2.03</c:v>
                </c:pt>
                <c:pt idx="5573">
                  <c:v>2.03</c:v>
                </c:pt>
                <c:pt idx="5574">
                  <c:v>2.03</c:v>
                </c:pt>
                <c:pt idx="5575">
                  <c:v>2.03</c:v>
                </c:pt>
                <c:pt idx="5576">
                  <c:v>2.03</c:v>
                </c:pt>
                <c:pt idx="5577">
                  <c:v>2.02</c:v>
                </c:pt>
                <c:pt idx="5578">
                  <c:v>2.02</c:v>
                </c:pt>
                <c:pt idx="5579">
                  <c:v>2.03</c:v>
                </c:pt>
                <c:pt idx="5580">
                  <c:v>2.03</c:v>
                </c:pt>
                <c:pt idx="5581">
                  <c:v>2.03</c:v>
                </c:pt>
                <c:pt idx="5582">
                  <c:v>2.03</c:v>
                </c:pt>
                <c:pt idx="5583">
                  <c:v>2.03</c:v>
                </c:pt>
                <c:pt idx="5584">
                  <c:v>2.04</c:v>
                </c:pt>
                <c:pt idx="5585">
                  <c:v>2.05</c:v>
                </c:pt>
                <c:pt idx="5586">
                  <c:v>2.04</c:v>
                </c:pt>
                <c:pt idx="5587">
                  <c:v>2.04</c:v>
                </c:pt>
                <c:pt idx="5588">
                  <c:v>2.09</c:v>
                </c:pt>
                <c:pt idx="5589">
                  <c:v>2.12</c:v>
                </c:pt>
                <c:pt idx="5590">
                  <c:v>1.98</c:v>
                </c:pt>
                <c:pt idx="5591">
                  <c:v>1.72</c:v>
                </c:pt>
                <c:pt idx="5592">
                  <c:v>2.03</c:v>
                </c:pt>
                <c:pt idx="5593">
                  <c:v>2.03</c:v>
                </c:pt>
                <c:pt idx="5594">
                  <c:v>2.03</c:v>
                </c:pt>
                <c:pt idx="5595">
                  <c:v>2.03</c:v>
                </c:pt>
                <c:pt idx="5596">
                  <c:v>2.03</c:v>
                </c:pt>
                <c:pt idx="5597">
                  <c:v>2.03</c:v>
                </c:pt>
                <c:pt idx="5598">
                  <c:v>2.03</c:v>
                </c:pt>
                <c:pt idx="5599">
                  <c:v>2.03</c:v>
                </c:pt>
                <c:pt idx="5600">
                  <c:v>2.03</c:v>
                </c:pt>
                <c:pt idx="5601">
                  <c:v>2.03</c:v>
                </c:pt>
                <c:pt idx="5602">
                  <c:v>2.03</c:v>
                </c:pt>
                <c:pt idx="5603">
                  <c:v>2.03</c:v>
                </c:pt>
                <c:pt idx="5604">
                  <c:v>2.04</c:v>
                </c:pt>
                <c:pt idx="5605">
                  <c:v>2.04</c:v>
                </c:pt>
                <c:pt idx="5606">
                  <c:v>2.05</c:v>
                </c:pt>
                <c:pt idx="5607">
                  <c:v>2.13</c:v>
                </c:pt>
                <c:pt idx="5608">
                  <c:v>2.04</c:v>
                </c:pt>
                <c:pt idx="5609">
                  <c:v>2.04</c:v>
                </c:pt>
                <c:pt idx="5610">
                  <c:v>2.11</c:v>
                </c:pt>
                <c:pt idx="5611">
                  <c:v>2.53</c:v>
                </c:pt>
                <c:pt idx="5612">
                  <c:v>2.04</c:v>
                </c:pt>
                <c:pt idx="5613">
                  <c:v>2.04</c:v>
                </c:pt>
                <c:pt idx="5614">
                  <c:v>2.04</c:v>
                </c:pt>
                <c:pt idx="5615">
                  <c:v>2.04</c:v>
                </c:pt>
                <c:pt idx="5616">
                  <c:v>2.04</c:v>
                </c:pt>
                <c:pt idx="5617">
                  <c:v>2.04</c:v>
                </c:pt>
                <c:pt idx="5618">
                  <c:v>2.04</c:v>
                </c:pt>
                <c:pt idx="5619">
                  <c:v>2.04</c:v>
                </c:pt>
                <c:pt idx="5620">
                  <c:v>2.04</c:v>
                </c:pt>
                <c:pt idx="5621">
                  <c:v>2.04</c:v>
                </c:pt>
                <c:pt idx="5622">
                  <c:v>2.04</c:v>
                </c:pt>
                <c:pt idx="5623">
                  <c:v>2.04</c:v>
                </c:pt>
                <c:pt idx="5624">
                  <c:v>2.04</c:v>
                </c:pt>
                <c:pt idx="5625">
                  <c:v>2.04</c:v>
                </c:pt>
                <c:pt idx="5626">
                  <c:v>2.04</c:v>
                </c:pt>
                <c:pt idx="5627">
                  <c:v>2.04</c:v>
                </c:pt>
                <c:pt idx="5628">
                  <c:v>2.05</c:v>
                </c:pt>
                <c:pt idx="5629">
                  <c:v>2.08</c:v>
                </c:pt>
                <c:pt idx="5630">
                  <c:v>2.05</c:v>
                </c:pt>
                <c:pt idx="5631">
                  <c:v>2.05</c:v>
                </c:pt>
                <c:pt idx="5632">
                  <c:v>2.05</c:v>
                </c:pt>
                <c:pt idx="5633">
                  <c:v>2.03</c:v>
                </c:pt>
                <c:pt idx="5634">
                  <c:v>1.93</c:v>
                </c:pt>
                <c:pt idx="5635">
                  <c:v>2.0</c:v>
                </c:pt>
                <c:pt idx="5636">
                  <c:v>2.16</c:v>
                </c:pt>
                <c:pt idx="5637">
                  <c:v>2.04</c:v>
                </c:pt>
                <c:pt idx="5638">
                  <c:v>2.04</c:v>
                </c:pt>
                <c:pt idx="5639">
                  <c:v>2.04</c:v>
                </c:pt>
                <c:pt idx="5640">
                  <c:v>2.04</c:v>
                </c:pt>
                <c:pt idx="5641">
                  <c:v>2.04</c:v>
                </c:pt>
                <c:pt idx="5642">
                  <c:v>2.04</c:v>
                </c:pt>
                <c:pt idx="5643">
                  <c:v>2.04</c:v>
                </c:pt>
                <c:pt idx="5644">
                  <c:v>2.04</c:v>
                </c:pt>
                <c:pt idx="5645">
                  <c:v>2.04</c:v>
                </c:pt>
                <c:pt idx="5646">
                  <c:v>2.04</c:v>
                </c:pt>
                <c:pt idx="5647">
                  <c:v>2.04</c:v>
                </c:pt>
                <c:pt idx="5648">
                  <c:v>2.04</c:v>
                </c:pt>
                <c:pt idx="5649">
                  <c:v>2.04</c:v>
                </c:pt>
                <c:pt idx="5650">
                  <c:v>2.04</c:v>
                </c:pt>
                <c:pt idx="5651">
                  <c:v>2.06</c:v>
                </c:pt>
                <c:pt idx="5652">
                  <c:v>2.04</c:v>
                </c:pt>
                <c:pt idx="5653">
                  <c:v>2.02</c:v>
                </c:pt>
                <c:pt idx="5654">
                  <c:v>2.01</c:v>
                </c:pt>
                <c:pt idx="5655">
                  <c:v>2.16</c:v>
                </c:pt>
                <c:pt idx="5656">
                  <c:v>2.17</c:v>
                </c:pt>
                <c:pt idx="5657">
                  <c:v>2.05</c:v>
                </c:pt>
                <c:pt idx="5658">
                  <c:v>2.04</c:v>
                </c:pt>
                <c:pt idx="5659">
                  <c:v>2.04</c:v>
                </c:pt>
                <c:pt idx="5660">
                  <c:v>2.04</c:v>
                </c:pt>
                <c:pt idx="5661">
                  <c:v>2.04</c:v>
                </c:pt>
                <c:pt idx="5662">
                  <c:v>2.04</c:v>
                </c:pt>
                <c:pt idx="5663">
                  <c:v>2.04</c:v>
                </c:pt>
                <c:pt idx="5664">
                  <c:v>2.04</c:v>
                </c:pt>
                <c:pt idx="5665">
                  <c:v>2.04</c:v>
                </c:pt>
                <c:pt idx="5666">
                  <c:v>2.04</c:v>
                </c:pt>
                <c:pt idx="5667">
                  <c:v>2.04</c:v>
                </c:pt>
                <c:pt idx="5668">
                  <c:v>2.04</c:v>
                </c:pt>
                <c:pt idx="5669">
                  <c:v>2.04</c:v>
                </c:pt>
                <c:pt idx="5670">
                  <c:v>2.04</c:v>
                </c:pt>
                <c:pt idx="5671">
                  <c:v>2.04</c:v>
                </c:pt>
                <c:pt idx="5672">
                  <c:v>2.04</c:v>
                </c:pt>
                <c:pt idx="5673">
                  <c:v>2.09</c:v>
                </c:pt>
                <c:pt idx="5674">
                  <c:v>2.05</c:v>
                </c:pt>
                <c:pt idx="5675">
                  <c:v>2.05</c:v>
                </c:pt>
                <c:pt idx="5676">
                  <c:v>2.1</c:v>
                </c:pt>
                <c:pt idx="5677">
                  <c:v>2.13</c:v>
                </c:pt>
                <c:pt idx="5678">
                  <c:v>2.12</c:v>
                </c:pt>
                <c:pt idx="5679">
                  <c:v>2.33</c:v>
                </c:pt>
                <c:pt idx="5680">
                  <c:v>2.77</c:v>
                </c:pt>
                <c:pt idx="5681">
                  <c:v>2.05</c:v>
                </c:pt>
                <c:pt idx="5682">
                  <c:v>2.05</c:v>
                </c:pt>
                <c:pt idx="5683">
                  <c:v>2.05</c:v>
                </c:pt>
                <c:pt idx="5684">
                  <c:v>2.06</c:v>
                </c:pt>
                <c:pt idx="5685">
                  <c:v>2.06</c:v>
                </c:pt>
                <c:pt idx="5686">
                  <c:v>2.06</c:v>
                </c:pt>
                <c:pt idx="5687">
                  <c:v>2.05</c:v>
                </c:pt>
                <c:pt idx="5688">
                  <c:v>2.05</c:v>
                </c:pt>
                <c:pt idx="5689">
                  <c:v>2.05</c:v>
                </c:pt>
                <c:pt idx="5690">
                  <c:v>2.05</c:v>
                </c:pt>
                <c:pt idx="5691">
                  <c:v>2.05</c:v>
                </c:pt>
                <c:pt idx="5692">
                  <c:v>2.06</c:v>
                </c:pt>
                <c:pt idx="5693">
                  <c:v>2.06</c:v>
                </c:pt>
                <c:pt idx="5694">
                  <c:v>2.09</c:v>
                </c:pt>
                <c:pt idx="5695">
                  <c:v>2.06</c:v>
                </c:pt>
                <c:pt idx="5696">
                  <c:v>2.06</c:v>
                </c:pt>
                <c:pt idx="5697">
                  <c:v>2.13</c:v>
                </c:pt>
                <c:pt idx="5698">
                  <c:v>2.24</c:v>
                </c:pt>
                <c:pt idx="5699">
                  <c:v>2.12</c:v>
                </c:pt>
                <c:pt idx="5700">
                  <c:v>2.02</c:v>
                </c:pt>
                <c:pt idx="5701">
                  <c:v>2.06</c:v>
                </c:pt>
                <c:pt idx="5702">
                  <c:v>2.07</c:v>
                </c:pt>
                <c:pt idx="5703">
                  <c:v>2.07</c:v>
                </c:pt>
                <c:pt idx="5704">
                  <c:v>2.08</c:v>
                </c:pt>
                <c:pt idx="5705">
                  <c:v>2.08</c:v>
                </c:pt>
                <c:pt idx="5706">
                  <c:v>2.08</c:v>
                </c:pt>
                <c:pt idx="5707">
                  <c:v>2.08</c:v>
                </c:pt>
                <c:pt idx="5708">
                  <c:v>2.07</c:v>
                </c:pt>
                <c:pt idx="5709">
                  <c:v>2.07</c:v>
                </c:pt>
                <c:pt idx="5710">
                  <c:v>2.08</c:v>
                </c:pt>
                <c:pt idx="5711">
                  <c:v>2.08</c:v>
                </c:pt>
                <c:pt idx="5712">
                  <c:v>2.08</c:v>
                </c:pt>
                <c:pt idx="5713">
                  <c:v>2.08</c:v>
                </c:pt>
                <c:pt idx="5714">
                  <c:v>2.08</c:v>
                </c:pt>
                <c:pt idx="5715">
                  <c:v>2.08</c:v>
                </c:pt>
                <c:pt idx="5716">
                  <c:v>2.1</c:v>
                </c:pt>
                <c:pt idx="5717">
                  <c:v>2.05</c:v>
                </c:pt>
                <c:pt idx="5718">
                  <c:v>1.89</c:v>
                </c:pt>
                <c:pt idx="5719">
                  <c:v>1.82</c:v>
                </c:pt>
                <c:pt idx="5720">
                  <c:v>1.83</c:v>
                </c:pt>
                <c:pt idx="5721">
                  <c:v>1.98</c:v>
                </c:pt>
                <c:pt idx="5722">
                  <c:v>2.07</c:v>
                </c:pt>
                <c:pt idx="5723">
                  <c:v>2.08</c:v>
                </c:pt>
                <c:pt idx="5724">
                  <c:v>2.09</c:v>
                </c:pt>
                <c:pt idx="5725">
                  <c:v>2.1</c:v>
                </c:pt>
                <c:pt idx="5726">
                  <c:v>2.1</c:v>
                </c:pt>
                <c:pt idx="5727">
                  <c:v>2.09</c:v>
                </c:pt>
                <c:pt idx="5728">
                  <c:v>2.08</c:v>
                </c:pt>
                <c:pt idx="5729">
                  <c:v>2.08</c:v>
                </c:pt>
                <c:pt idx="5730">
                  <c:v>2.08</c:v>
                </c:pt>
                <c:pt idx="5731">
                  <c:v>2.09</c:v>
                </c:pt>
                <c:pt idx="5732">
                  <c:v>2.08</c:v>
                </c:pt>
                <c:pt idx="5733">
                  <c:v>2.08</c:v>
                </c:pt>
                <c:pt idx="5734">
                  <c:v>2.08</c:v>
                </c:pt>
                <c:pt idx="5735">
                  <c:v>2.08</c:v>
                </c:pt>
                <c:pt idx="5736">
                  <c:v>2.08</c:v>
                </c:pt>
                <c:pt idx="5737">
                  <c:v>2.08</c:v>
                </c:pt>
                <c:pt idx="5738">
                  <c:v>2.11</c:v>
                </c:pt>
                <c:pt idx="5739">
                  <c:v>2.21</c:v>
                </c:pt>
                <c:pt idx="5740">
                  <c:v>2.09</c:v>
                </c:pt>
                <c:pt idx="5741">
                  <c:v>2.09</c:v>
                </c:pt>
                <c:pt idx="5742">
                  <c:v>2.08</c:v>
                </c:pt>
                <c:pt idx="5743">
                  <c:v>2.08</c:v>
                </c:pt>
                <c:pt idx="5744">
                  <c:v>2.08</c:v>
                </c:pt>
                <c:pt idx="5745">
                  <c:v>2.09</c:v>
                </c:pt>
                <c:pt idx="5746">
                  <c:v>2.09</c:v>
                </c:pt>
                <c:pt idx="5747">
                  <c:v>2.08</c:v>
                </c:pt>
                <c:pt idx="5748">
                  <c:v>1.98</c:v>
                </c:pt>
                <c:pt idx="5749">
                  <c:v>1.97</c:v>
                </c:pt>
                <c:pt idx="5750">
                  <c:v>2.12</c:v>
                </c:pt>
                <c:pt idx="5751">
                  <c:v>2.14</c:v>
                </c:pt>
                <c:pt idx="5752">
                  <c:v>2.08</c:v>
                </c:pt>
                <c:pt idx="5753">
                  <c:v>2.08</c:v>
                </c:pt>
                <c:pt idx="5754">
                  <c:v>2.08</c:v>
                </c:pt>
                <c:pt idx="5755">
                  <c:v>2.08</c:v>
                </c:pt>
                <c:pt idx="5756">
                  <c:v>2.08</c:v>
                </c:pt>
                <c:pt idx="5757">
                  <c:v>2.08</c:v>
                </c:pt>
                <c:pt idx="5758">
                  <c:v>2.08</c:v>
                </c:pt>
                <c:pt idx="5759">
                  <c:v>2.08</c:v>
                </c:pt>
                <c:pt idx="5760">
                  <c:v>2.09</c:v>
                </c:pt>
                <c:pt idx="5761">
                  <c:v>2.07</c:v>
                </c:pt>
                <c:pt idx="5762">
                  <c:v>2.01</c:v>
                </c:pt>
                <c:pt idx="5763">
                  <c:v>2.05</c:v>
                </c:pt>
                <c:pt idx="5764">
                  <c:v>2.04</c:v>
                </c:pt>
                <c:pt idx="5765">
                  <c:v>2.03</c:v>
                </c:pt>
                <c:pt idx="5766">
                  <c:v>2.07</c:v>
                </c:pt>
                <c:pt idx="5767">
                  <c:v>2.07</c:v>
                </c:pt>
                <c:pt idx="5768">
                  <c:v>2.07</c:v>
                </c:pt>
                <c:pt idx="5769">
                  <c:v>2.07</c:v>
                </c:pt>
                <c:pt idx="5770">
                  <c:v>2.07</c:v>
                </c:pt>
                <c:pt idx="5771">
                  <c:v>2.07</c:v>
                </c:pt>
                <c:pt idx="5772">
                  <c:v>2.06</c:v>
                </c:pt>
                <c:pt idx="5773">
                  <c:v>2.06</c:v>
                </c:pt>
                <c:pt idx="5774">
                  <c:v>2.06</c:v>
                </c:pt>
                <c:pt idx="5775">
                  <c:v>2.06</c:v>
                </c:pt>
                <c:pt idx="5776">
                  <c:v>2.06</c:v>
                </c:pt>
                <c:pt idx="5777">
                  <c:v>2.06</c:v>
                </c:pt>
                <c:pt idx="5778">
                  <c:v>2.06</c:v>
                </c:pt>
                <c:pt idx="5779">
                  <c:v>2.06</c:v>
                </c:pt>
                <c:pt idx="5780">
                  <c:v>2.07</c:v>
                </c:pt>
                <c:pt idx="5781">
                  <c:v>2.06</c:v>
                </c:pt>
                <c:pt idx="5782">
                  <c:v>2.06</c:v>
                </c:pt>
                <c:pt idx="5783">
                  <c:v>2.05</c:v>
                </c:pt>
                <c:pt idx="5784">
                  <c:v>2.02</c:v>
                </c:pt>
                <c:pt idx="5785">
                  <c:v>1.98</c:v>
                </c:pt>
                <c:pt idx="5786">
                  <c:v>2.01</c:v>
                </c:pt>
                <c:pt idx="5787">
                  <c:v>2.06</c:v>
                </c:pt>
                <c:pt idx="5788">
                  <c:v>2.06</c:v>
                </c:pt>
                <c:pt idx="5789">
                  <c:v>2.06</c:v>
                </c:pt>
                <c:pt idx="5790">
                  <c:v>2.06</c:v>
                </c:pt>
                <c:pt idx="5791">
                  <c:v>2.06</c:v>
                </c:pt>
                <c:pt idx="5792">
                  <c:v>2.06</c:v>
                </c:pt>
                <c:pt idx="5793">
                  <c:v>2.06</c:v>
                </c:pt>
                <c:pt idx="5794">
                  <c:v>2.06</c:v>
                </c:pt>
                <c:pt idx="5795">
                  <c:v>2.06</c:v>
                </c:pt>
                <c:pt idx="5796">
                  <c:v>2.07</c:v>
                </c:pt>
                <c:pt idx="5797">
                  <c:v>2.07</c:v>
                </c:pt>
                <c:pt idx="5798">
                  <c:v>2.07</c:v>
                </c:pt>
                <c:pt idx="5799">
                  <c:v>2.07</c:v>
                </c:pt>
                <c:pt idx="5800">
                  <c:v>2.07</c:v>
                </c:pt>
                <c:pt idx="5801">
                  <c:v>2.07</c:v>
                </c:pt>
                <c:pt idx="5802">
                  <c:v>2.07</c:v>
                </c:pt>
                <c:pt idx="5803">
                  <c:v>2.12</c:v>
                </c:pt>
                <c:pt idx="5804">
                  <c:v>2.07</c:v>
                </c:pt>
                <c:pt idx="5805">
                  <c:v>2.07</c:v>
                </c:pt>
                <c:pt idx="5806">
                  <c:v>2.07</c:v>
                </c:pt>
                <c:pt idx="5807">
                  <c:v>2.07</c:v>
                </c:pt>
                <c:pt idx="5808">
                  <c:v>2.07</c:v>
                </c:pt>
                <c:pt idx="5809">
                  <c:v>2.06</c:v>
                </c:pt>
                <c:pt idx="5810">
                  <c:v>2.09</c:v>
                </c:pt>
                <c:pt idx="5811">
                  <c:v>2.18</c:v>
                </c:pt>
                <c:pt idx="5812">
                  <c:v>2.07</c:v>
                </c:pt>
                <c:pt idx="5813">
                  <c:v>2.07</c:v>
                </c:pt>
                <c:pt idx="5814">
                  <c:v>2.07</c:v>
                </c:pt>
                <c:pt idx="5815">
                  <c:v>2.07</c:v>
                </c:pt>
                <c:pt idx="5816">
                  <c:v>2.07</c:v>
                </c:pt>
                <c:pt idx="5817">
                  <c:v>2.06</c:v>
                </c:pt>
                <c:pt idx="5818">
                  <c:v>2.06</c:v>
                </c:pt>
                <c:pt idx="5819">
                  <c:v>2.06</c:v>
                </c:pt>
                <c:pt idx="5820">
                  <c:v>2.07</c:v>
                </c:pt>
                <c:pt idx="5821">
                  <c:v>2.07</c:v>
                </c:pt>
                <c:pt idx="5822">
                  <c:v>2.07</c:v>
                </c:pt>
                <c:pt idx="5823">
                  <c:v>2.08</c:v>
                </c:pt>
                <c:pt idx="5824">
                  <c:v>2.09</c:v>
                </c:pt>
                <c:pt idx="5825">
                  <c:v>2.07</c:v>
                </c:pt>
                <c:pt idx="5826">
                  <c:v>2.07</c:v>
                </c:pt>
                <c:pt idx="5827">
                  <c:v>2.08</c:v>
                </c:pt>
                <c:pt idx="5828">
                  <c:v>2.09</c:v>
                </c:pt>
                <c:pt idx="5829">
                  <c:v>2.06</c:v>
                </c:pt>
                <c:pt idx="5830">
                  <c:v>2.05</c:v>
                </c:pt>
                <c:pt idx="5831">
                  <c:v>1.99</c:v>
                </c:pt>
                <c:pt idx="5832">
                  <c:v>2.07</c:v>
                </c:pt>
                <c:pt idx="5833">
                  <c:v>2.07</c:v>
                </c:pt>
                <c:pt idx="5834">
                  <c:v>2.07</c:v>
                </c:pt>
                <c:pt idx="5835">
                  <c:v>2.07</c:v>
                </c:pt>
                <c:pt idx="5836">
                  <c:v>2.07</c:v>
                </c:pt>
                <c:pt idx="5837">
                  <c:v>2.07</c:v>
                </c:pt>
                <c:pt idx="5838">
                  <c:v>2.07</c:v>
                </c:pt>
                <c:pt idx="5839">
                  <c:v>2.07</c:v>
                </c:pt>
                <c:pt idx="5840">
                  <c:v>2.07</c:v>
                </c:pt>
                <c:pt idx="5841">
                  <c:v>2.08</c:v>
                </c:pt>
                <c:pt idx="5842">
                  <c:v>2.08</c:v>
                </c:pt>
                <c:pt idx="5843">
                  <c:v>2.08</c:v>
                </c:pt>
                <c:pt idx="5844">
                  <c:v>2.08</c:v>
                </c:pt>
                <c:pt idx="5845">
                  <c:v>2.08</c:v>
                </c:pt>
                <c:pt idx="5846">
                  <c:v>2.1</c:v>
                </c:pt>
                <c:pt idx="5847">
                  <c:v>2.08</c:v>
                </c:pt>
                <c:pt idx="5848">
                  <c:v>2.07</c:v>
                </c:pt>
                <c:pt idx="5849">
                  <c:v>2.04</c:v>
                </c:pt>
                <c:pt idx="5850">
                  <c:v>1.98</c:v>
                </c:pt>
                <c:pt idx="5851">
                  <c:v>1.78</c:v>
                </c:pt>
                <c:pt idx="5852">
                  <c:v>2.08</c:v>
                </c:pt>
                <c:pt idx="5853">
                  <c:v>2.08</c:v>
                </c:pt>
                <c:pt idx="5854">
                  <c:v>2.08</c:v>
                </c:pt>
                <c:pt idx="5855">
                  <c:v>2.08</c:v>
                </c:pt>
                <c:pt idx="5856">
                  <c:v>2.08</c:v>
                </c:pt>
                <c:pt idx="5857">
                  <c:v>2.07</c:v>
                </c:pt>
                <c:pt idx="5858">
                  <c:v>2.07</c:v>
                </c:pt>
                <c:pt idx="5859">
                  <c:v>2.07</c:v>
                </c:pt>
                <c:pt idx="5860">
                  <c:v>2.07</c:v>
                </c:pt>
                <c:pt idx="5861">
                  <c:v>2.07</c:v>
                </c:pt>
                <c:pt idx="5862">
                  <c:v>2.07</c:v>
                </c:pt>
                <c:pt idx="5863">
                  <c:v>2.07</c:v>
                </c:pt>
                <c:pt idx="5864">
                  <c:v>2.08</c:v>
                </c:pt>
                <c:pt idx="5865">
                  <c:v>2.09</c:v>
                </c:pt>
                <c:pt idx="5866">
                  <c:v>2.09</c:v>
                </c:pt>
                <c:pt idx="5867">
                  <c:v>2.1</c:v>
                </c:pt>
                <c:pt idx="5868">
                  <c:v>2.17</c:v>
                </c:pt>
                <c:pt idx="5869">
                  <c:v>2.08</c:v>
                </c:pt>
                <c:pt idx="5870">
                  <c:v>2.08</c:v>
                </c:pt>
                <c:pt idx="5871">
                  <c:v>2.08</c:v>
                </c:pt>
                <c:pt idx="5872">
                  <c:v>2.08</c:v>
                </c:pt>
                <c:pt idx="5873">
                  <c:v>2.11</c:v>
                </c:pt>
                <c:pt idx="5874">
                  <c:v>2.03</c:v>
                </c:pt>
                <c:pt idx="5875">
                  <c:v>1.97</c:v>
                </c:pt>
                <c:pt idx="5876">
                  <c:v>2.06</c:v>
                </c:pt>
                <c:pt idx="5877">
                  <c:v>2.08</c:v>
                </c:pt>
                <c:pt idx="5878">
                  <c:v>2.08</c:v>
                </c:pt>
                <c:pt idx="5879">
                  <c:v>2.08</c:v>
                </c:pt>
                <c:pt idx="5880">
                  <c:v>2.08</c:v>
                </c:pt>
                <c:pt idx="5881">
                  <c:v>2.08</c:v>
                </c:pt>
                <c:pt idx="5882">
                  <c:v>2.07</c:v>
                </c:pt>
                <c:pt idx="5883">
                  <c:v>2.07</c:v>
                </c:pt>
                <c:pt idx="5884">
                  <c:v>2.07</c:v>
                </c:pt>
                <c:pt idx="5885">
                  <c:v>2.08</c:v>
                </c:pt>
                <c:pt idx="5886">
                  <c:v>2.08</c:v>
                </c:pt>
                <c:pt idx="5887">
                  <c:v>2.08</c:v>
                </c:pt>
                <c:pt idx="5888">
                  <c:v>2.08</c:v>
                </c:pt>
                <c:pt idx="5889">
                  <c:v>2.11</c:v>
                </c:pt>
                <c:pt idx="5890">
                  <c:v>2.08</c:v>
                </c:pt>
                <c:pt idx="5891">
                  <c:v>2.08</c:v>
                </c:pt>
                <c:pt idx="5892">
                  <c:v>2.08</c:v>
                </c:pt>
                <c:pt idx="5893">
                  <c:v>2.09</c:v>
                </c:pt>
                <c:pt idx="5894">
                  <c:v>2.09</c:v>
                </c:pt>
                <c:pt idx="5895">
                  <c:v>2.07</c:v>
                </c:pt>
                <c:pt idx="5896">
                  <c:v>1.63</c:v>
                </c:pt>
                <c:pt idx="5897">
                  <c:v>2.08</c:v>
                </c:pt>
                <c:pt idx="5898">
                  <c:v>2.08</c:v>
                </c:pt>
                <c:pt idx="5899">
                  <c:v>2.08</c:v>
                </c:pt>
                <c:pt idx="5900">
                  <c:v>2.08</c:v>
                </c:pt>
                <c:pt idx="5901">
                  <c:v>2.08</c:v>
                </c:pt>
                <c:pt idx="5902">
                  <c:v>2.08</c:v>
                </c:pt>
                <c:pt idx="5903">
                  <c:v>2.08</c:v>
                </c:pt>
                <c:pt idx="5904">
                  <c:v>2.08</c:v>
                </c:pt>
                <c:pt idx="5905">
                  <c:v>2.08</c:v>
                </c:pt>
                <c:pt idx="5906">
                  <c:v>2.08</c:v>
                </c:pt>
                <c:pt idx="5907">
                  <c:v>2.08</c:v>
                </c:pt>
                <c:pt idx="5908">
                  <c:v>2.08</c:v>
                </c:pt>
                <c:pt idx="5909">
                  <c:v>2.08</c:v>
                </c:pt>
                <c:pt idx="5910">
                  <c:v>2.08</c:v>
                </c:pt>
                <c:pt idx="5911">
                  <c:v>2.07</c:v>
                </c:pt>
                <c:pt idx="5912">
                  <c:v>2.09</c:v>
                </c:pt>
                <c:pt idx="5913">
                  <c:v>2.08</c:v>
                </c:pt>
                <c:pt idx="5914">
                  <c:v>2.09</c:v>
                </c:pt>
                <c:pt idx="5915">
                  <c:v>2.17</c:v>
                </c:pt>
                <c:pt idx="5916">
                  <c:v>2.18</c:v>
                </c:pt>
                <c:pt idx="5917">
                  <c:v>2.08</c:v>
                </c:pt>
                <c:pt idx="5918">
                  <c:v>2.08</c:v>
                </c:pt>
                <c:pt idx="5919">
                  <c:v>2.08</c:v>
                </c:pt>
                <c:pt idx="5920">
                  <c:v>2.08</c:v>
                </c:pt>
                <c:pt idx="5921">
                  <c:v>2.08</c:v>
                </c:pt>
                <c:pt idx="5922">
                  <c:v>2.08</c:v>
                </c:pt>
                <c:pt idx="5923">
                  <c:v>2.08</c:v>
                </c:pt>
                <c:pt idx="5924">
                  <c:v>2.08</c:v>
                </c:pt>
                <c:pt idx="5925">
                  <c:v>2.08</c:v>
                </c:pt>
                <c:pt idx="5926">
                  <c:v>2.08</c:v>
                </c:pt>
                <c:pt idx="5927">
                  <c:v>2.08</c:v>
                </c:pt>
                <c:pt idx="5928">
                  <c:v>2.08</c:v>
                </c:pt>
                <c:pt idx="5929">
                  <c:v>2.08</c:v>
                </c:pt>
                <c:pt idx="5930">
                  <c:v>2.08</c:v>
                </c:pt>
                <c:pt idx="5931">
                  <c:v>2.09</c:v>
                </c:pt>
                <c:pt idx="5932">
                  <c:v>2.09</c:v>
                </c:pt>
                <c:pt idx="5933">
                  <c:v>2.1</c:v>
                </c:pt>
                <c:pt idx="5934">
                  <c:v>2.15</c:v>
                </c:pt>
                <c:pt idx="5935">
                  <c:v>2.09</c:v>
                </c:pt>
                <c:pt idx="5936">
                  <c:v>2.09</c:v>
                </c:pt>
                <c:pt idx="5937">
                  <c:v>2.1</c:v>
                </c:pt>
                <c:pt idx="5938">
                  <c:v>2.1</c:v>
                </c:pt>
                <c:pt idx="5939">
                  <c:v>2.02</c:v>
                </c:pt>
                <c:pt idx="5940">
                  <c:v>1.96</c:v>
                </c:pt>
                <c:pt idx="5941">
                  <c:v>1.93</c:v>
                </c:pt>
                <c:pt idx="5942">
                  <c:v>2.08</c:v>
                </c:pt>
                <c:pt idx="5943">
                  <c:v>2.08</c:v>
                </c:pt>
                <c:pt idx="5944">
                  <c:v>2.08</c:v>
                </c:pt>
                <c:pt idx="5945">
                  <c:v>2.08</c:v>
                </c:pt>
                <c:pt idx="5946">
                  <c:v>2.08</c:v>
                </c:pt>
                <c:pt idx="5947">
                  <c:v>2.08</c:v>
                </c:pt>
                <c:pt idx="5948">
                  <c:v>2.08</c:v>
                </c:pt>
                <c:pt idx="5949">
                  <c:v>2.08</c:v>
                </c:pt>
                <c:pt idx="5950">
                  <c:v>2.08</c:v>
                </c:pt>
                <c:pt idx="5951">
                  <c:v>2.08</c:v>
                </c:pt>
                <c:pt idx="5952">
                  <c:v>2.08</c:v>
                </c:pt>
                <c:pt idx="5953">
                  <c:v>2.08</c:v>
                </c:pt>
                <c:pt idx="5954">
                  <c:v>2.07</c:v>
                </c:pt>
                <c:pt idx="5955">
                  <c:v>2.09</c:v>
                </c:pt>
                <c:pt idx="5956">
                  <c:v>2.07</c:v>
                </c:pt>
                <c:pt idx="5957">
                  <c:v>2.07</c:v>
                </c:pt>
                <c:pt idx="5958">
                  <c:v>2.07</c:v>
                </c:pt>
                <c:pt idx="5959">
                  <c:v>2.09</c:v>
                </c:pt>
                <c:pt idx="5960">
                  <c:v>2.09</c:v>
                </c:pt>
                <c:pt idx="5961">
                  <c:v>1.87</c:v>
                </c:pt>
                <c:pt idx="5962">
                  <c:v>2.08</c:v>
                </c:pt>
                <c:pt idx="5963">
                  <c:v>2.08</c:v>
                </c:pt>
                <c:pt idx="5964">
                  <c:v>2.08</c:v>
                </c:pt>
                <c:pt idx="5965">
                  <c:v>2.08</c:v>
                </c:pt>
                <c:pt idx="5966">
                  <c:v>2.08</c:v>
                </c:pt>
                <c:pt idx="5967">
                  <c:v>2.08</c:v>
                </c:pt>
                <c:pt idx="5968">
                  <c:v>2.08</c:v>
                </c:pt>
                <c:pt idx="5969">
                  <c:v>2.08</c:v>
                </c:pt>
                <c:pt idx="5970">
                  <c:v>2.11</c:v>
                </c:pt>
                <c:pt idx="5971">
                  <c:v>2.16</c:v>
                </c:pt>
                <c:pt idx="5972">
                  <c:v>2.19</c:v>
                </c:pt>
                <c:pt idx="5973">
                  <c:v>2.16</c:v>
                </c:pt>
                <c:pt idx="5974">
                  <c:v>2.11</c:v>
                </c:pt>
                <c:pt idx="5975">
                  <c:v>2.11</c:v>
                </c:pt>
                <c:pt idx="5976">
                  <c:v>2.09</c:v>
                </c:pt>
                <c:pt idx="5977">
                  <c:v>2.06</c:v>
                </c:pt>
                <c:pt idx="5978">
                  <c:v>2.04</c:v>
                </c:pt>
                <c:pt idx="5979">
                  <c:v>1.8</c:v>
                </c:pt>
                <c:pt idx="5980">
                  <c:v>1.85</c:v>
                </c:pt>
                <c:pt idx="5981">
                  <c:v>2.32</c:v>
                </c:pt>
                <c:pt idx="5982">
                  <c:v>2.32</c:v>
                </c:pt>
                <c:pt idx="5983">
                  <c:v>2.32</c:v>
                </c:pt>
                <c:pt idx="5984">
                  <c:v>2.32</c:v>
                </c:pt>
                <c:pt idx="5985">
                  <c:v>2.32</c:v>
                </c:pt>
                <c:pt idx="5986">
                  <c:v>2.32</c:v>
                </c:pt>
                <c:pt idx="5987">
                  <c:v>2.32</c:v>
                </c:pt>
                <c:pt idx="5988">
                  <c:v>2.32</c:v>
                </c:pt>
                <c:pt idx="5989">
                  <c:v>2.33</c:v>
                </c:pt>
                <c:pt idx="5990">
                  <c:v>2.33</c:v>
                </c:pt>
                <c:pt idx="5991">
                  <c:v>2.33</c:v>
                </c:pt>
                <c:pt idx="5992">
                  <c:v>2.34</c:v>
                </c:pt>
                <c:pt idx="5993">
                  <c:v>2.4</c:v>
                </c:pt>
                <c:pt idx="5994">
                  <c:v>2.35</c:v>
                </c:pt>
                <c:pt idx="5995">
                  <c:v>2.35</c:v>
                </c:pt>
                <c:pt idx="5996">
                  <c:v>2.35</c:v>
                </c:pt>
                <c:pt idx="5997">
                  <c:v>2.35</c:v>
                </c:pt>
                <c:pt idx="5998">
                  <c:v>2.34</c:v>
                </c:pt>
                <c:pt idx="5999">
                  <c:v>2.42</c:v>
                </c:pt>
                <c:pt idx="6000">
                  <c:v>2.35</c:v>
                </c:pt>
                <c:pt idx="6001">
                  <c:v>2.34</c:v>
                </c:pt>
                <c:pt idx="6002">
                  <c:v>2.34</c:v>
                </c:pt>
                <c:pt idx="6003">
                  <c:v>2.34</c:v>
                </c:pt>
                <c:pt idx="6004">
                  <c:v>2.34</c:v>
                </c:pt>
                <c:pt idx="6005">
                  <c:v>2.34</c:v>
                </c:pt>
                <c:pt idx="6006">
                  <c:v>2.34</c:v>
                </c:pt>
                <c:pt idx="6007">
                  <c:v>2.34</c:v>
                </c:pt>
                <c:pt idx="6008">
                  <c:v>2.32</c:v>
                </c:pt>
                <c:pt idx="6009">
                  <c:v>2.21</c:v>
                </c:pt>
                <c:pt idx="6010">
                  <c:v>2.31</c:v>
                </c:pt>
                <c:pt idx="6011">
                  <c:v>2.3</c:v>
                </c:pt>
                <c:pt idx="6012">
                  <c:v>2.33</c:v>
                </c:pt>
                <c:pt idx="6013">
                  <c:v>2.33</c:v>
                </c:pt>
                <c:pt idx="6014">
                  <c:v>2.33</c:v>
                </c:pt>
                <c:pt idx="6015">
                  <c:v>2.33</c:v>
                </c:pt>
                <c:pt idx="6016">
                  <c:v>2.33</c:v>
                </c:pt>
                <c:pt idx="6017">
                  <c:v>2.33</c:v>
                </c:pt>
                <c:pt idx="6018">
                  <c:v>2.33</c:v>
                </c:pt>
                <c:pt idx="6019">
                  <c:v>2.33</c:v>
                </c:pt>
                <c:pt idx="6020">
                  <c:v>2.33</c:v>
                </c:pt>
                <c:pt idx="6021">
                  <c:v>2.34</c:v>
                </c:pt>
                <c:pt idx="6022">
                  <c:v>2.33</c:v>
                </c:pt>
                <c:pt idx="6023">
                  <c:v>2.34</c:v>
                </c:pt>
                <c:pt idx="6024">
                  <c:v>2.4</c:v>
                </c:pt>
                <c:pt idx="6025">
                  <c:v>2.38</c:v>
                </c:pt>
                <c:pt idx="6026">
                  <c:v>2.34</c:v>
                </c:pt>
                <c:pt idx="6027">
                  <c:v>2.34</c:v>
                </c:pt>
                <c:pt idx="6028">
                  <c:v>2.34</c:v>
                </c:pt>
                <c:pt idx="6029">
                  <c:v>2.34</c:v>
                </c:pt>
                <c:pt idx="6030">
                  <c:v>2.34</c:v>
                </c:pt>
                <c:pt idx="6031">
                  <c:v>2.34</c:v>
                </c:pt>
                <c:pt idx="6032">
                  <c:v>2.34</c:v>
                </c:pt>
                <c:pt idx="6033">
                  <c:v>2.34</c:v>
                </c:pt>
                <c:pt idx="6034">
                  <c:v>2.34</c:v>
                </c:pt>
                <c:pt idx="6035">
                  <c:v>2.34</c:v>
                </c:pt>
                <c:pt idx="6036">
                  <c:v>2.34</c:v>
                </c:pt>
                <c:pt idx="6037">
                  <c:v>2.34</c:v>
                </c:pt>
                <c:pt idx="6038">
                  <c:v>2.35</c:v>
                </c:pt>
                <c:pt idx="6039">
                  <c:v>2.35</c:v>
                </c:pt>
                <c:pt idx="6040">
                  <c:v>2.36</c:v>
                </c:pt>
                <c:pt idx="6041">
                  <c:v>2.4</c:v>
                </c:pt>
                <c:pt idx="6042">
                  <c:v>2.37</c:v>
                </c:pt>
                <c:pt idx="6043">
                  <c:v>2.38</c:v>
                </c:pt>
                <c:pt idx="6044">
                  <c:v>2.35</c:v>
                </c:pt>
                <c:pt idx="6045">
                  <c:v>2.29</c:v>
                </c:pt>
                <c:pt idx="6046">
                  <c:v>2.08</c:v>
                </c:pt>
                <c:pt idx="6047">
                  <c:v>2.58</c:v>
                </c:pt>
                <c:pt idx="6048">
                  <c:v>2.58</c:v>
                </c:pt>
                <c:pt idx="6049">
                  <c:v>2.58</c:v>
                </c:pt>
                <c:pt idx="6050">
                  <c:v>2.58</c:v>
                </c:pt>
                <c:pt idx="6051">
                  <c:v>2.58</c:v>
                </c:pt>
                <c:pt idx="6052">
                  <c:v>2.58</c:v>
                </c:pt>
                <c:pt idx="6053">
                  <c:v>2.58</c:v>
                </c:pt>
                <c:pt idx="6054">
                  <c:v>2.58</c:v>
                </c:pt>
                <c:pt idx="6055">
                  <c:v>2.58</c:v>
                </c:pt>
                <c:pt idx="6056">
                  <c:v>2.58</c:v>
                </c:pt>
                <c:pt idx="6057">
                  <c:v>2.58</c:v>
                </c:pt>
                <c:pt idx="6058">
                  <c:v>2.58</c:v>
                </c:pt>
                <c:pt idx="6059">
                  <c:v>2.58</c:v>
                </c:pt>
                <c:pt idx="6060">
                  <c:v>2.58</c:v>
                </c:pt>
                <c:pt idx="6061">
                  <c:v>2.58</c:v>
                </c:pt>
                <c:pt idx="6062">
                  <c:v>2.58</c:v>
                </c:pt>
                <c:pt idx="6063">
                  <c:v>2.59</c:v>
                </c:pt>
                <c:pt idx="6064">
                  <c:v>2.62</c:v>
                </c:pt>
                <c:pt idx="6065">
                  <c:v>2.59</c:v>
                </c:pt>
                <c:pt idx="6066">
                  <c:v>2.59</c:v>
                </c:pt>
                <c:pt idx="6067">
                  <c:v>2.61</c:v>
                </c:pt>
                <c:pt idx="6068">
                  <c:v>2.67</c:v>
                </c:pt>
                <c:pt idx="6069">
                  <c:v>2.69</c:v>
                </c:pt>
                <c:pt idx="6070">
                  <c:v>2.71</c:v>
                </c:pt>
                <c:pt idx="6071">
                  <c:v>2.63</c:v>
                </c:pt>
                <c:pt idx="6072">
                  <c:v>2.6</c:v>
                </c:pt>
                <c:pt idx="6073">
                  <c:v>2.61</c:v>
                </c:pt>
                <c:pt idx="6074">
                  <c:v>2.61</c:v>
                </c:pt>
                <c:pt idx="6075">
                  <c:v>2.61</c:v>
                </c:pt>
                <c:pt idx="6076">
                  <c:v>2.61</c:v>
                </c:pt>
                <c:pt idx="6077">
                  <c:v>2.61</c:v>
                </c:pt>
                <c:pt idx="6078">
                  <c:v>2.62</c:v>
                </c:pt>
                <c:pt idx="6079">
                  <c:v>2.62</c:v>
                </c:pt>
                <c:pt idx="6080">
                  <c:v>2.62</c:v>
                </c:pt>
                <c:pt idx="6081">
                  <c:v>2.63</c:v>
                </c:pt>
                <c:pt idx="6082">
                  <c:v>2.63</c:v>
                </c:pt>
                <c:pt idx="6083">
                  <c:v>2.62</c:v>
                </c:pt>
                <c:pt idx="6084">
                  <c:v>2.65</c:v>
                </c:pt>
                <c:pt idx="6085">
                  <c:v>2.65</c:v>
                </c:pt>
                <c:pt idx="6086">
                  <c:v>2.62</c:v>
                </c:pt>
                <c:pt idx="6087">
                  <c:v>2.59</c:v>
                </c:pt>
                <c:pt idx="6088">
                  <c:v>2.49</c:v>
                </c:pt>
                <c:pt idx="6089">
                  <c:v>2.39</c:v>
                </c:pt>
                <c:pt idx="6090">
                  <c:v>2.43</c:v>
                </c:pt>
                <c:pt idx="6091">
                  <c:v>2.52</c:v>
                </c:pt>
                <c:pt idx="6092">
                  <c:v>2.6</c:v>
                </c:pt>
                <c:pt idx="6093">
                  <c:v>2.61</c:v>
                </c:pt>
                <c:pt idx="6094">
                  <c:v>2.61</c:v>
                </c:pt>
                <c:pt idx="6095">
                  <c:v>2.61</c:v>
                </c:pt>
                <c:pt idx="6096">
                  <c:v>2.6</c:v>
                </c:pt>
                <c:pt idx="6097">
                  <c:v>2.6</c:v>
                </c:pt>
                <c:pt idx="6098">
                  <c:v>2.6</c:v>
                </c:pt>
                <c:pt idx="6099">
                  <c:v>2.6</c:v>
                </c:pt>
                <c:pt idx="6100">
                  <c:v>2.6</c:v>
                </c:pt>
                <c:pt idx="6101">
                  <c:v>2.6</c:v>
                </c:pt>
                <c:pt idx="6102">
                  <c:v>2.6</c:v>
                </c:pt>
                <c:pt idx="6103">
                  <c:v>2.6</c:v>
                </c:pt>
                <c:pt idx="6104">
                  <c:v>2.6</c:v>
                </c:pt>
                <c:pt idx="6105">
                  <c:v>2.6</c:v>
                </c:pt>
                <c:pt idx="6106">
                  <c:v>2.6</c:v>
                </c:pt>
                <c:pt idx="6107">
                  <c:v>2.62</c:v>
                </c:pt>
                <c:pt idx="6108">
                  <c:v>2.6</c:v>
                </c:pt>
                <c:pt idx="6109">
                  <c:v>2.59</c:v>
                </c:pt>
                <c:pt idx="6110">
                  <c:v>2.57</c:v>
                </c:pt>
                <c:pt idx="6111">
                  <c:v>2.55</c:v>
                </c:pt>
                <c:pt idx="6112">
                  <c:v>2.47</c:v>
                </c:pt>
                <c:pt idx="6113">
                  <c:v>2.47</c:v>
                </c:pt>
                <c:pt idx="6114">
                  <c:v>2.48</c:v>
                </c:pt>
                <c:pt idx="6115">
                  <c:v>2.5</c:v>
                </c:pt>
                <c:pt idx="6116">
                  <c:v>2.52</c:v>
                </c:pt>
                <c:pt idx="6117">
                  <c:v>2.5</c:v>
                </c:pt>
                <c:pt idx="6118">
                  <c:v>2.84</c:v>
                </c:pt>
                <c:pt idx="6119">
                  <c:v>2.84</c:v>
                </c:pt>
                <c:pt idx="6120">
                  <c:v>2.84</c:v>
                </c:pt>
                <c:pt idx="6121">
                  <c:v>2.84</c:v>
                </c:pt>
                <c:pt idx="6122">
                  <c:v>2.84</c:v>
                </c:pt>
                <c:pt idx="6123">
                  <c:v>2.83</c:v>
                </c:pt>
                <c:pt idx="6124">
                  <c:v>2.83</c:v>
                </c:pt>
                <c:pt idx="6125">
                  <c:v>2.83</c:v>
                </c:pt>
                <c:pt idx="6126">
                  <c:v>2.84</c:v>
                </c:pt>
                <c:pt idx="6127">
                  <c:v>2.84</c:v>
                </c:pt>
                <c:pt idx="6128">
                  <c:v>2.84</c:v>
                </c:pt>
                <c:pt idx="6129">
                  <c:v>2.89</c:v>
                </c:pt>
                <c:pt idx="6130">
                  <c:v>2.83</c:v>
                </c:pt>
                <c:pt idx="6131">
                  <c:v>2.82</c:v>
                </c:pt>
                <c:pt idx="6132">
                  <c:v>2.81</c:v>
                </c:pt>
                <c:pt idx="6133">
                  <c:v>2.8</c:v>
                </c:pt>
                <c:pt idx="6134">
                  <c:v>2.78</c:v>
                </c:pt>
                <c:pt idx="6135">
                  <c:v>2.78</c:v>
                </c:pt>
                <c:pt idx="6136">
                  <c:v>2.76</c:v>
                </c:pt>
                <c:pt idx="6137">
                  <c:v>2.83</c:v>
                </c:pt>
                <c:pt idx="6138">
                  <c:v>2.83</c:v>
                </c:pt>
                <c:pt idx="6139">
                  <c:v>2.83</c:v>
                </c:pt>
                <c:pt idx="6140">
                  <c:v>2.83</c:v>
                </c:pt>
                <c:pt idx="6141">
                  <c:v>2.83</c:v>
                </c:pt>
                <c:pt idx="6142">
                  <c:v>2.83</c:v>
                </c:pt>
                <c:pt idx="6143">
                  <c:v>2.83</c:v>
                </c:pt>
                <c:pt idx="6144">
                  <c:v>2.83</c:v>
                </c:pt>
                <c:pt idx="6145">
                  <c:v>2.83</c:v>
                </c:pt>
                <c:pt idx="6146">
                  <c:v>2.83</c:v>
                </c:pt>
                <c:pt idx="6147">
                  <c:v>2.82</c:v>
                </c:pt>
                <c:pt idx="6148">
                  <c:v>2.81</c:v>
                </c:pt>
                <c:pt idx="6149">
                  <c:v>2.78</c:v>
                </c:pt>
                <c:pt idx="6150">
                  <c:v>2.8</c:v>
                </c:pt>
                <c:pt idx="6151">
                  <c:v>2.78</c:v>
                </c:pt>
                <c:pt idx="6152">
                  <c:v>2.77</c:v>
                </c:pt>
                <c:pt idx="6153">
                  <c:v>2.75</c:v>
                </c:pt>
                <c:pt idx="6154">
                  <c:v>2.7</c:v>
                </c:pt>
                <c:pt idx="6155">
                  <c:v>2.68</c:v>
                </c:pt>
                <c:pt idx="6156">
                  <c:v>2.73</c:v>
                </c:pt>
                <c:pt idx="6157">
                  <c:v>3.07</c:v>
                </c:pt>
                <c:pt idx="6158">
                  <c:v>3.07</c:v>
                </c:pt>
                <c:pt idx="6159">
                  <c:v>3.07</c:v>
                </c:pt>
                <c:pt idx="6160">
                  <c:v>3.07</c:v>
                </c:pt>
                <c:pt idx="6161">
                  <c:v>3.07</c:v>
                </c:pt>
                <c:pt idx="6162">
                  <c:v>3.07</c:v>
                </c:pt>
                <c:pt idx="6163">
                  <c:v>3.07</c:v>
                </c:pt>
                <c:pt idx="6164">
                  <c:v>3.07</c:v>
                </c:pt>
                <c:pt idx="6165">
                  <c:v>3.07</c:v>
                </c:pt>
                <c:pt idx="6166">
                  <c:v>3.06</c:v>
                </c:pt>
                <c:pt idx="6167">
                  <c:v>3.05</c:v>
                </c:pt>
                <c:pt idx="6168">
                  <c:v>3.03</c:v>
                </c:pt>
                <c:pt idx="6169">
                  <c:v>3.01</c:v>
                </c:pt>
                <c:pt idx="6170">
                  <c:v>3.01</c:v>
                </c:pt>
                <c:pt idx="6171">
                  <c:v>3.01</c:v>
                </c:pt>
                <c:pt idx="6172">
                  <c:v>3.02</c:v>
                </c:pt>
                <c:pt idx="6173">
                  <c:v>3.04</c:v>
                </c:pt>
                <c:pt idx="6174">
                  <c:v>3.01</c:v>
                </c:pt>
                <c:pt idx="6175">
                  <c:v>2.98</c:v>
                </c:pt>
                <c:pt idx="6176">
                  <c:v>3.04</c:v>
                </c:pt>
                <c:pt idx="6177">
                  <c:v>3.06</c:v>
                </c:pt>
                <c:pt idx="6178">
                  <c:v>3.06</c:v>
                </c:pt>
                <c:pt idx="6179">
                  <c:v>3.06</c:v>
                </c:pt>
                <c:pt idx="6180">
                  <c:v>3.06</c:v>
                </c:pt>
                <c:pt idx="6181">
                  <c:v>3.06</c:v>
                </c:pt>
                <c:pt idx="6182">
                  <c:v>3.05</c:v>
                </c:pt>
                <c:pt idx="6183">
                  <c:v>3.05</c:v>
                </c:pt>
                <c:pt idx="6184">
                  <c:v>3.05</c:v>
                </c:pt>
                <c:pt idx="6185">
                  <c:v>3.05</c:v>
                </c:pt>
                <c:pt idx="6186">
                  <c:v>3.04</c:v>
                </c:pt>
                <c:pt idx="6187">
                  <c:v>3.04</c:v>
                </c:pt>
                <c:pt idx="6188">
                  <c:v>3.02</c:v>
                </c:pt>
                <c:pt idx="6189">
                  <c:v>3.01</c:v>
                </c:pt>
                <c:pt idx="6190">
                  <c:v>3.01</c:v>
                </c:pt>
                <c:pt idx="6191">
                  <c:v>3.02</c:v>
                </c:pt>
                <c:pt idx="6192">
                  <c:v>3.04</c:v>
                </c:pt>
                <c:pt idx="6193">
                  <c:v>3.05</c:v>
                </c:pt>
                <c:pt idx="6194">
                  <c:v>3.1</c:v>
                </c:pt>
                <c:pt idx="6195">
                  <c:v>3.06</c:v>
                </c:pt>
                <c:pt idx="6196">
                  <c:v>3.1</c:v>
                </c:pt>
                <c:pt idx="6197">
                  <c:v>3.19</c:v>
                </c:pt>
                <c:pt idx="6198">
                  <c:v>3.24</c:v>
                </c:pt>
                <c:pt idx="6199">
                  <c:v>3.25</c:v>
                </c:pt>
                <c:pt idx="6200">
                  <c:v>3.19</c:v>
                </c:pt>
                <c:pt idx="6201">
                  <c:v>3.09</c:v>
                </c:pt>
                <c:pt idx="6202">
                  <c:v>3.31</c:v>
                </c:pt>
                <c:pt idx="6203">
                  <c:v>3.31</c:v>
                </c:pt>
                <c:pt idx="6204">
                  <c:v>3.31</c:v>
                </c:pt>
                <c:pt idx="6205">
                  <c:v>3.32</c:v>
                </c:pt>
                <c:pt idx="6206">
                  <c:v>3.32</c:v>
                </c:pt>
                <c:pt idx="6207">
                  <c:v>3.32</c:v>
                </c:pt>
                <c:pt idx="6208">
                  <c:v>3.33</c:v>
                </c:pt>
                <c:pt idx="6209">
                  <c:v>3.33</c:v>
                </c:pt>
                <c:pt idx="6210">
                  <c:v>3.33</c:v>
                </c:pt>
                <c:pt idx="6211">
                  <c:v>3.34</c:v>
                </c:pt>
                <c:pt idx="6212">
                  <c:v>3.34</c:v>
                </c:pt>
                <c:pt idx="6213">
                  <c:v>3.35</c:v>
                </c:pt>
                <c:pt idx="6214">
                  <c:v>3.35</c:v>
                </c:pt>
                <c:pt idx="6215">
                  <c:v>3.36</c:v>
                </c:pt>
                <c:pt idx="6216">
                  <c:v>3.38</c:v>
                </c:pt>
                <c:pt idx="6217">
                  <c:v>3.33</c:v>
                </c:pt>
                <c:pt idx="6218">
                  <c:v>3.36</c:v>
                </c:pt>
                <c:pt idx="6219">
                  <c:v>3.35</c:v>
                </c:pt>
                <c:pt idx="6220">
                  <c:v>3.33</c:v>
                </c:pt>
                <c:pt idx="6221">
                  <c:v>3.32</c:v>
                </c:pt>
                <c:pt idx="6222">
                  <c:v>3.33</c:v>
                </c:pt>
                <c:pt idx="6223">
                  <c:v>3.33</c:v>
                </c:pt>
                <c:pt idx="6224">
                  <c:v>3.33</c:v>
                </c:pt>
                <c:pt idx="6225">
                  <c:v>3.33</c:v>
                </c:pt>
                <c:pt idx="6226">
                  <c:v>3.33</c:v>
                </c:pt>
                <c:pt idx="6227">
                  <c:v>3.33</c:v>
                </c:pt>
                <c:pt idx="6228">
                  <c:v>3.32</c:v>
                </c:pt>
                <c:pt idx="6229">
                  <c:v>3.32</c:v>
                </c:pt>
                <c:pt idx="6230">
                  <c:v>3.32</c:v>
                </c:pt>
                <c:pt idx="6231">
                  <c:v>3.32</c:v>
                </c:pt>
                <c:pt idx="6232">
                  <c:v>3.32</c:v>
                </c:pt>
                <c:pt idx="6233">
                  <c:v>3.32</c:v>
                </c:pt>
                <c:pt idx="6234">
                  <c:v>3.32</c:v>
                </c:pt>
                <c:pt idx="6235">
                  <c:v>3.32</c:v>
                </c:pt>
                <c:pt idx="6236">
                  <c:v>3.32</c:v>
                </c:pt>
                <c:pt idx="6237">
                  <c:v>3.32</c:v>
                </c:pt>
                <c:pt idx="6238">
                  <c:v>3.34</c:v>
                </c:pt>
                <c:pt idx="6239">
                  <c:v>3.32</c:v>
                </c:pt>
                <c:pt idx="6240">
                  <c:v>3.32</c:v>
                </c:pt>
                <c:pt idx="6241">
                  <c:v>3.32</c:v>
                </c:pt>
                <c:pt idx="6242">
                  <c:v>3.31</c:v>
                </c:pt>
                <c:pt idx="6243">
                  <c:v>3.28</c:v>
                </c:pt>
                <c:pt idx="6244">
                  <c:v>3.29</c:v>
                </c:pt>
                <c:pt idx="6245">
                  <c:v>3.35</c:v>
                </c:pt>
                <c:pt idx="6246">
                  <c:v>3.36</c:v>
                </c:pt>
                <c:pt idx="6247">
                  <c:v>3.57</c:v>
                </c:pt>
                <c:pt idx="6248">
                  <c:v>3.58</c:v>
                </c:pt>
                <c:pt idx="6249">
                  <c:v>3.59</c:v>
                </c:pt>
                <c:pt idx="6250">
                  <c:v>3.6</c:v>
                </c:pt>
                <c:pt idx="6251">
                  <c:v>3.61</c:v>
                </c:pt>
                <c:pt idx="6252">
                  <c:v>3.63</c:v>
                </c:pt>
                <c:pt idx="6253">
                  <c:v>3.67</c:v>
                </c:pt>
                <c:pt idx="6254">
                  <c:v>3.67</c:v>
                </c:pt>
                <c:pt idx="6255">
                  <c:v>3.67</c:v>
                </c:pt>
                <c:pt idx="6256">
                  <c:v>3.67</c:v>
                </c:pt>
                <c:pt idx="6257">
                  <c:v>3.69</c:v>
                </c:pt>
                <c:pt idx="6258">
                  <c:v>3.67</c:v>
                </c:pt>
                <c:pt idx="6259">
                  <c:v>3.69</c:v>
                </c:pt>
                <c:pt idx="6260">
                  <c:v>3.69</c:v>
                </c:pt>
                <c:pt idx="6261">
                  <c:v>3.6</c:v>
                </c:pt>
                <c:pt idx="6262">
                  <c:v>3.6</c:v>
                </c:pt>
                <c:pt idx="6263">
                  <c:v>3.6</c:v>
                </c:pt>
                <c:pt idx="6264">
                  <c:v>3.59</c:v>
                </c:pt>
                <c:pt idx="6265">
                  <c:v>3.58</c:v>
                </c:pt>
                <c:pt idx="6266">
                  <c:v>3.56</c:v>
                </c:pt>
                <c:pt idx="6267">
                  <c:v>3.53</c:v>
                </c:pt>
                <c:pt idx="6268">
                  <c:v>3.52</c:v>
                </c:pt>
                <c:pt idx="6269">
                  <c:v>3.5</c:v>
                </c:pt>
                <c:pt idx="6270">
                  <c:v>3.52</c:v>
                </c:pt>
                <c:pt idx="6271">
                  <c:v>3.5</c:v>
                </c:pt>
                <c:pt idx="6272">
                  <c:v>3.57</c:v>
                </c:pt>
                <c:pt idx="6273">
                  <c:v>3.57</c:v>
                </c:pt>
                <c:pt idx="6274">
                  <c:v>3.57</c:v>
                </c:pt>
                <c:pt idx="6275">
                  <c:v>3.57</c:v>
                </c:pt>
                <c:pt idx="6276">
                  <c:v>3.57</c:v>
                </c:pt>
                <c:pt idx="6277">
                  <c:v>3.57</c:v>
                </c:pt>
                <c:pt idx="6278">
                  <c:v>3.57</c:v>
                </c:pt>
                <c:pt idx="6279">
                  <c:v>3.57</c:v>
                </c:pt>
                <c:pt idx="6280">
                  <c:v>3.57</c:v>
                </c:pt>
                <c:pt idx="6281">
                  <c:v>3.57</c:v>
                </c:pt>
                <c:pt idx="6282">
                  <c:v>3.59</c:v>
                </c:pt>
                <c:pt idx="6283">
                  <c:v>3.57</c:v>
                </c:pt>
                <c:pt idx="6284">
                  <c:v>3.56</c:v>
                </c:pt>
                <c:pt idx="6285">
                  <c:v>3.56</c:v>
                </c:pt>
                <c:pt idx="6286">
                  <c:v>3.55</c:v>
                </c:pt>
                <c:pt idx="6287">
                  <c:v>3.53</c:v>
                </c:pt>
                <c:pt idx="6288">
                  <c:v>3.53</c:v>
                </c:pt>
                <c:pt idx="6289">
                  <c:v>3.54</c:v>
                </c:pt>
                <c:pt idx="6290">
                  <c:v>3.55</c:v>
                </c:pt>
                <c:pt idx="6291">
                  <c:v>3.71</c:v>
                </c:pt>
                <c:pt idx="6292">
                  <c:v>3.57</c:v>
                </c:pt>
                <c:pt idx="6293">
                  <c:v>3.57</c:v>
                </c:pt>
                <c:pt idx="6294">
                  <c:v>3.57</c:v>
                </c:pt>
                <c:pt idx="6295">
                  <c:v>3.57</c:v>
                </c:pt>
                <c:pt idx="6296">
                  <c:v>3.57</c:v>
                </c:pt>
                <c:pt idx="6297">
                  <c:v>3.57</c:v>
                </c:pt>
                <c:pt idx="6298">
                  <c:v>3.57</c:v>
                </c:pt>
                <c:pt idx="6299">
                  <c:v>3.57</c:v>
                </c:pt>
                <c:pt idx="6300">
                  <c:v>3.57</c:v>
                </c:pt>
                <c:pt idx="6301">
                  <c:v>3.56</c:v>
                </c:pt>
                <c:pt idx="6302">
                  <c:v>3.6</c:v>
                </c:pt>
                <c:pt idx="6303">
                  <c:v>3.57</c:v>
                </c:pt>
                <c:pt idx="6304">
                  <c:v>3.57</c:v>
                </c:pt>
                <c:pt idx="6305">
                  <c:v>3.56</c:v>
                </c:pt>
                <c:pt idx="6306">
                  <c:v>3.56</c:v>
                </c:pt>
                <c:pt idx="6307">
                  <c:v>3.55</c:v>
                </c:pt>
                <c:pt idx="6308">
                  <c:v>3.54</c:v>
                </c:pt>
                <c:pt idx="6309">
                  <c:v>3.52</c:v>
                </c:pt>
                <c:pt idx="6310">
                  <c:v>3.52</c:v>
                </c:pt>
                <c:pt idx="6311">
                  <c:v>3.11</c:v>
                </c:pt>
                <c:pt idx="6312">
                  <c:v>3.82</c:v>
                </c:pt>
                <c:pt idx="6313">
                  <c:v>3.82</c:v>
                </c:pt>
                <c:pt idx="6314">
                  <c:v>3.82</c:v>
                </c:pt>
                <c:pt idx="6315">
                  <c:v>3.82</c:v>
                </c:pt>
                <c:pt idx="6316">
                  <c:v>3.82</c:v>
                </c:pt>
                <c:pt idx="6317">
                  <c:v>3.81</c:v>
                </c:pt>
                <c:pt idx="6318">
                  <c:v>3.81</c:v>
                </c:pt>
                <c:pt idx="6319">
                  <c:v>3.81</c:v>
                </c:pt>
                <c:pt idx="6320">
                  <c:v>3.81</c:v>
                </c:pt>
                <c:pt idx="6321">
                  <c:v>3.81</c:v>
                </c:pt>
                <c:pt idx="6322">
                  <c:v>3.82</c:v>
                </c:pt>
                <c:pt idx="6323">
                  <c:v>3.83</c:v>
                </c:pt>
                <c:pt idx="6324">
                  <c:v>3.9</c:v>
                </c:pt>
                <c:pt idx="6325">
                  <c:v>3.83</c:v>
                </c:pt>
                <c:pt idx="6326">
                  <c:v>3.84</c:v>
                </c:pt>
                <c:pt idx="6327">
                  <c:v>3.84</c:v>
                </c:pt>
                <c:pt idx="6328">
                  <c:v>3.86</c:v>
                </c:pt>
                <c:pt idx="6329">
                  <c:v>3.86</c:v>
                </c:pt>
                <c:pt idx="6330">
                  <c:v>3.86</c:v>
                </c:pt>
                <c:pt idx="6331">
                  <c:v>3.83</c:v>
                </c:pt>
                <c:pt idx="6332">
                  <c:v>3.83</c:v>
                </c:pt>
                <c:pt idx="6333">
                  <c:v>3.82</c:v>
                </c:pt>
                <c:pt idx="6334">
                  <c:v>3.73</c:v>
                </c:pt>
                <c:pt idx="6335">
                  <c:v>3.69</c:v>
                </c:pt>
                <c:pt idx="6336">
                  <c:v>3.79</c:v>
                </c:pt>
                <c:pt idx="6337">
                  <c:v>3.83</c:v>
                </c:pt>
                <c:pt idx="6338">
                  <c:v>3.83</c:v>
                </c:pt>
                <c:pt idx="6339">
                  <c:v>3.83</c:v>
                </c:pt>
                <c:pt idx="6340">
                  <c:v>3.83</c:v>
                </c:pt>
                <c:pt idx="6341">
                  <c:v>3.83</c:v>
                </c:pt>
                <c:pt idx="6342">
                  <c:v>3.83</c:v>
                </c:pt>
                <c:pt idx="6343">
                  <c:v>3.83</c:v>
                </c:pt>
                <c:pt idx="6344">
                  <c:v>3.83</c:v>
                </c:pt>
                <c:pt idx="6345">
                  <c:v>3.87</c:v>
                </c:pt>
                <c:pt idx="6346">
                  <c:v>3.87</c:v>
                </c:pt>
                <c:pt idx="6347">
                  <c:v>3.84</c:v>
                </c:pt>
                <c:pt idx="6348">
                  <c:v>3.84</c:v>
                </c:pt>
                <c:pt idx="6349">
                  <c:v>3.83</c:v>
                </c:pt>
                <c:pt idx="6350">
                  <c:v>3.83</c:v>
                </c:pt>
                <c:pt idx="6351">
                  <c:v>3.81</c:v>
                </c:pt>
                <c:pt idx="6352">
                  <c:v>3.7</c:v>
                </c:pt>
                <c:pt idx="6353">
                  <c:v>3.67</c:v>
                </c:pt>
                <c:pt idx="6354">
                  <c:v>3.68</c:v>
                </c:pt>
                <c:pt idx="6355">
                  <c:v>3.39</c:v>
                </c:pt>
                <c:pt idx="6356">
                  <c:v>3.83</c:v>
                </c:pt>
                <c:pt idx="6357">
                  <c:v>3.83</c:v>
                </c:pt>
                <c:pt idx="6358">
                  <c:v>3.83</c:v>
                </c:pt>
                <c:pt idx="6359">
                  <c:v>3.83</c:v>
                </c:pt>
                <c:pt idx="6360">
                  <c:v>3.83</c:v>
                </c:pt>
                <c:pt idx="6361">
                  <c:v>3.83</c:v>
                </c:pt>
                <c:pt idx="6362">
                  <c:v>3.83</c:v>
                </c:pt>
                <c:pt idx="6363">
                  <c:v>3.83</c:v>
                </c:pt>
                <c:pt idx="6364">
                  <c:v>3.83</c:v>
                </c:pt>
                <c:pt idx="6365">
                  <c:v>3.83</c:v>
                </c:pt>
                <c:pt idx="6366">
                  <c:v>3.83</c:v>
                </c:pt>
                <c:pt idx="6367">
                  <c:v>3.82</c:v>
                </c:pt>
                <c:pt idx="6368">
                  <c:v>3.85</c:v>
                </c:pt>
                <c:pt idx="6369">
                  <c:v>3.8</c:v>
                </c:pt>
                <c:pt idx="6370">
                  <c:v>3.76</c:v>
                </c:pt>
                <c:pt idx="6371">
                  <c:v>3.73</c:v>
                </c:pt>
                <c:pt idx="6372">
                  <c:v>3.68</c:v>
                </c:pt>
                <c:pt idx="6373">
                  <c:v>3.69</c:v>
                </c:pt>
                <c:pt idx="6374">
                  <c:v>3.82</c:v>
                </c:pt>
                <c:pt idx="6375">
                  <c:v>3.81</c:v>
                </c:pt>
                <c:pt idx="6376">
                  <c:v>3.79</c:v>
                </c:pt>
                <c:pt idx="6377">
                  <c:v>4.08</c:v>
                </c:pt>
                <c:pt idx="6378">
                  <c:v>4.08</c:v>
                </c:pt>
                <c:pt idx="6379">
                  <c:v>4.07</c:v>
                </c:pt>
                <c:pt idx="6380">
                  <c:v>4.07</c:v>
                </c:pt>
                <c:pt idx="6381">
                  <c:v>4.07</c:v>
                </c:pt>
                <c:pt idx="6382">
                  <c:v>4.06</c:v>
                </c:pt>
                <c:pt idx="6383">
                  <c:v>4.06</c:v>
                </c:pt>
                <c:pt idx="6384">
                  <c:v>4.06</c:v>
                </c:pt>
                <c:pt idx="6385">
                  <c:v>4.07</c:v>
                </c:pt>
                <c:pt idx="6386">
                  <c:v>4.07</c:v>
                </c:pt>
                <c:pt idx="6387">
                  <c:v>4.08</c:v>
                </c:pt>
                <c:pt idx="6388">
                  <c:v>4.08</c:v>
                </c:pt>
                <c:pt idx="6389">
                  <c:v>4.14</c:v>
                </c:pt>
                <c:pt idx="6390">
                  <c:v>4.07</c:v>
                </c:pt>
                <c:pt idx="6391">
                  <c:v>4.04</c:v>
                </c:pt>
                <c:pt idx="6392">
                  <c:v>4.01</c:v>
                </c:pt>
                <c:pt idx="6393">
                  <c:v>4.05</c:v>
                </c:pt>
                <c:pt idx="6394">
                  <c:v>4.06</c:v>
                </c:pt>
                <c:pt idx="6395">
                  <c:v>4.06</c:v>
                </c:pt>
                <c:pt idx="6396">
                  <c:v>4.07</c:v>
                </c:pt>
                <c:pt idx="6397">
                  <c:v>4.07</c:v>
                </c:pt>
                <c:pt idx="6398">
                  <c:v>4.07</c:v>
                </c:pt>
                <c:pt idx="6399">
                  <c:v>4.07</c:v>
                </c:pt>
                <c:pt idx="6400">
                  <c:v>4.07</c:v>
                </c:pt>
                <c:pt idx="6401">
                  <c:v>4.07</c:v>
                </c:pt>
                <c:pt idx="6402">
                  <c:v>4.07</c:v>
                </c:pt>
                <c:pt idx="6403">
                  <c:v>4.07</c:v>
                </c:pt>
                <c:pt idx="6404">
                  <c:v>4.07</c:v>
                </c:pt>
                <c:pt idx="6405">
                  <c:v>4.07</c:v>
                </c:pt>
                <c:pt idx="6406">
                  <c:v>4.07</c:v>
                </c:pt>
                <c:pt idx="6407">
                  <c:v>4.07</c:v>
                </c:pt>
                <c:pt idx="6408">
                  <c:v>4.07</c:v>
                </c:pt>
                <c:pt idx="6409">
                  <c:v>4.06</c:v>
                </c:pt>
                <c:pt idx="6410">
                  <c:v>4.05</c:v>
                </c:pt>
                <c:pt idx="6411">
                  <c:v>4.08</c:v>
                </c:pt>
                <c:pt idx="6412">
                  <c:v>4.05</c:v>
                </c:pt>
                <c:pt idx="6413">
                  <c:v>4.04</c:v>
                </c:pt>
                <c:pt idx="6414">
                  <c:v>4.05</c:v>
                </c:pt>
                <c:pt idx="6415">
                  <c:v>4.07</c:v>
                </c:pt>
                <c:pt idx="6416">
                  <c:v>4.23</c:v>
                </c:pt>
                <c:pt idx="6417">
                  <c:v>4.09</c:v>
                </c:pt>
                <c:pt idx="6418">
                  <c:v>4.22</c:v>
                </c:pt>
                <c:pt idx="6419">
                  <c:v>4.14</c:v>
                </c:pt>
                <c:pt idx="6420">
                  <c:v>4.1</c:v>
                </c:pt>
                <c:pt idx="6421">
                  <c:v>4.05</c:v>
                </c:pt>
                <c:pt idx="6422">
                  <c:v>4.01</c:v>
                </c:pt>
                <c:pt idx="6423">
                  <c:v>4.0</c:v>
                </c:pt>
                <c:pt idx="6424">
                  <c:v>4.0</c:v>
                </c:pt>
                <c:pt idx="6425">
                  <c:v>4.02</c:v>
                </c:pt>
                <c:pt idx="6426">
                  <c:v>4.02</c:v>
                </c:pt>
                <c:pt idx="6427">
                  <c:v>4.03</c:v>
                </c:pt>
                <c:pt idx="6428">
                  <c:v>4.03</c:v>
                </c:pt>
                <c:pt idx="6429">
                  <c:v>3.93</c:v>
                </c:pt>
                <c:pt idx="6430">
                  <c:v>3.82</c:v>
                </c:pt>
                <c:pt idx="6431">
                  <c:v>3.72</c:v>
                </c:pt>
                <c:pt idx="6432">
                  <c:v>4.05</c:v>
                </c:pt>
                <c:pt idx="6433">
                  <c:v>4.13</c:v>
                </c:pt>
                <c:pt idx="6434">
                  <c:v>4.29</c:v>
                </c:pt>
                <c:pt idx="6435">
                  <c:v>4.272</c:v>
                </c:pt>
                <c:pt idx="6436">
                  <c:v>4.458</c:v>
                </c:pt>
                <c:pt idx="6437">
                  <c:v>4.588</c:v>
                </c:pt>
                <c:pt idx="6438">
                  <c:v>4.05</c:v>
                </c:pt>
                <c:pt idx="6439">
                  <c:v>3.816</c:v>
                </c:pt>
                <c:pt idx="6440">
                  <c:v>3.538</c:v>
                </c:pt>
                <c:pt idx="6441">
                  <c:v>3.865</c:v>
                </c:pt>
                <c:pt idx="6442">
                  <c:v>4.113</c:v>
                </c:pt>
                <c:pt idx="6443">
                  <c:v>3.956</c:v>
                </c:pt>
                <c:pt idx="6444">
                  <c:v>3.662</c:v>
                </c:pt>
                <c:pt idx="6445">
                  <c:v>3.573</c:v>
                </c:pt>
                <c:pt idx="6446">
                  <c:v>3.618</c:v>
                </c:pt>
                <c:pt idx="6447">
                  <c:v>4.095</c:v>
                </c:pt>
                <c:pt idx="6448">
                  <c:v>4.007</c:v>
                </c:pt>
                <c:pt idx="6449">
                  <c:v>4.041</c:v>
                </c:pt>
                <c:pt idx="6450">
                  <c:v>4.109</c:v>
                </c:pt>
                <c:pt idx="6451">
                  <c:v>4.218</c:v>
                </c:pt>
                <c:pt idx="6452">
                  <c:v>4.293</c:v>
                </c:pt>
                <c:pt idx="6453">
                  <c:v>4.137</c:v>
                </c:pt>
                <c:pt idx="6454">
                  <c:v>4.162</c:v>
                </c:pt>
                <c:pt idx="6455">
                  <c:v>3.858</c:v>
                </c:pt>
                <c:pt idx="6456">
                  <c:v>3.829</c:v>
                </c:pt>
                <c:pt idx="6457">
                  <c:v>3.845</c:v>
                </c:pt>
                <c:pt idx="6458">
                  <c:v>3.811</c:v>
                </c:pt>
                <c:pt idx="6459">
                  <c:v>3.673</c:v>
                </c:pt>
                <c:pt idx="6460">
                  <c:v>3.621</c:v>
                </c:pt>
                <c:pt idx="6461">
                  <c:v>3.945</c:v>
                </c:pt>
                <c:pt idx="6462">
                  <c:v>3.946</c:v>
                </c:pt>
                <c:pt idx="6463">
                  <c:v>3.818</c:v>
                </c:pt>
                <c:pt idx="6464">
                  <c:v>3.83</c:v>
                </c:pt>
                <c:pt idx="6465">
                  <c:v>3.99</c:v>
                </c:pt>
                <c:pt idx="6466">
                  <c:v>4.008</c:v>
                </c:pt>
                <c:pt idx="6467">
                  <c:v>4.029</c:v>
                </c:pt>
                <c:pt idx="6468">
                  <c:v>4.039</c:v>
                </c:pt>
                <c:pt idx="6469">
                  <c:v>4.03</c:v>
                </c:pt>
                <c:pt idx="6470">
                  <c:v>4.033</c:v>
                </c:pt>
                <c:pt idx="6471">
                  <c:v>4.038</c:v>
                </c:pt>
                <c:pt idx="6472">
                  <c:v>4.033</c:v>
                </c:pt>
                <c:pt idx="6473">
                  <c:v>4.033</c:v>
                </c:pt>
                <c:pt idx="6474">
                  <c:v>4.033</c:v>
                </c:pt>
                <c:pt idx="6475">
                  <c:v>4.039</c:v>
                </c:pt>
                <c:pt idx="6476">
                  <c:v>4.041</c:v>
                </c:pt>
                <c:pt idx="6477">
                  <c:v>4.131</c:v>
                </c:pt>
                <c:pt idx="6478">
                  <c:v>4.067</c:v>
                </c:pt>
                <c:pt idx="6479">
                  <c:v>4.061</c:v>
                </c:pt>
                <c:pt idx="6480">
                  <c:v>4.054</c:v>
                </c:pt>
                <c:pt idx="6481">
                  <c:v>4.041</c:v>
                </c:pt>
                <c:pt idx="6482">
                  <c:v>4.041</c:v>
                </c:pt>
                <c:pt idx="6483">
                  <c:v>4.035</c:v>
                </c:pt>
                <c:pt idx="6484">
                  <c:v>3.944</c:v>
                </c:pt>
                <c:pt idx="6485">
                  <c:v>3.837</c:v>
                </c:pt>
                <c:pt idx="6486">
                  <c:v>3.755</c:v>
                </c:pt>
                <c:pt idx="6487">
                  <c:v>4.039</c:v>
                </c:pt>
                <c:pt idx="6488">
                  <c:v>4.047</c:v>
                </c:pt>
                <c:pt idx="6489">
                  <c:v>4.056</c:v>
                </c:pt>
                <c:pt idx="6490">
                  <c:v>4.057</c:v>
                </c:pt>
                <c:pt idx="6491">
                  <c:v>4.073</c:v>
                </c:pt>
                <c:pt idx="6492">
                  <c:v>4.083</c:v>
                </c:pt>
                <c:pt idx="6493">
                  <c:v>4.099</c:v>
                </c:pt>
                <c:pt idx="6494">
                  <c:v>4.108</c:v>
                </c:pt>
                <c:pt idx="6495">
                  <c:v>4.078</c:v>
                </c:pt>
                <c:pt idx="6496">
                  <c:v>4.039</c:v>
                </c:pt>
                <c:pt idx="6497">
                  <c:v>3.965</c:v>
                </c:pt>
                <c:pt idx="6498">
                  <c:v>3.97</c:v>
                </c:pt>
                <c:pt idx="6499">
                  <c:v>4.038</c:v>
                </c:pt>
                <c:pt idx="6500">
                  <c:v>3.964</c:v>
                </c:pt>
                <c:pt idx="6501">
                  <c:v>3.914</c:v>
                </c:pt>
                <c:pt idx="6502">
                  <c:v>3.793</c:v>
                </c:pt>
                <c:pt idx="6503">
                  <c:v>3.735</c:v>
                </c:pt>
                <c:pt idx="6504">
                  <c:v>3.789</c:v>
                </c:pt>
                <c:pt idx="6505">
                  <c:v>3.857</c:v>
                </c:pt>
                <c:pt idx="6506">
                  <c:v>4.038</c:v>
                </c:pt>
                <c:pt idx="6507">
                  <c:v>4.043</c:v>
                </c:pt>
                <c:pt idx="6508">
                  <c:v>4.026</c:v>
                </c:pt>
                <c:pt idx="6509">
                  <c:v>3.852</c:v>
                </c:pt>
                <c:pt idx="6510">
                  <c:v>3.912</c:v>
                </c:pt>
                <c:pt idx="6511">
                  <c:v>3.874</c:v>
                </c:pt>
                <c:pt idx="6512">
                  <c:v>3.87</c:v>
                </c:pt>
                <c:pt idx="6513">
                  <c:v>3.933</c:v>
                </c:pt>
                <c:pt idx="6514">
                  <c:v>3.882</c:v>
                </c:pt>
                <c:pt idx="6515">
                  <c:v>3.849</c:v>
                </c:pt>
                <c:pt idx="6516">
                  <c:v>3.849</c:v>
                </c:pt>
                <c:pt idx="6517">
                  <c:v>3.849</c:v>
                </c:pt>
                <c:pt idx="6518">
                  <c:v>3.837</c:v>
                </c:pt>
                <c:pt idx="6519">
                  <c:v>3.618</c:v>
                </c:pt>
                <c:pt idx="6520">
                  <c:v>3.916</c:v>
                </c:pt>
                <c:pt idx="6521">
                  <c:v>3.916</c:v>
                </c:pt>
                <c:pt idx="6522">
                  <c:v>3.782</c:v>
                </c:pt>
                <c:pt idx="6523">
                  <c:v>3.909</c:v>
                </c:pt>
                <c:pt idx="6524">
                  <c:v>4.087</c:v>
                </c:pt>
                <c:pt idx="6525">
                  <c:v>4.107</c:v>
                </c:pt>
                <c:pt idx="6526">
                  <c:v>4.119</c:v>
                </c:pt>
                <c:pt idx="6527">
                  <c:v>4.174</c:v>
                </c:pt>
                <c:pt idx="6528">
                  <c:v>4.053</c:v>
                </c:pt>
                <c:pt idx="6529">
                  <c:v>3.883</c:v>
                </c:pt>
                <c:pt idx="6530">
                  <c:v>3.881</c:v>
                </c:pt>
                <c:pt idx="6531">
                  <c:v>4.078</c:v>
                </c:pt>
                <c:pt idx="6532">
                  <c:v>4.041</c:v>
                </c:pt>
                <c:pt idx="6533">
                  <c:v>4.018</c:v>
                </c:pt>
                <c:pt idx="6534">
                  <c:v>3.968</c:v>
                </c:pt>
                <c:pt idx="6535">
                  <c:v>3.984</c:v>
                </c:pt>
                <c:pt idx="6536">
                  <c:v>3.989</c:v>
                </c:pt>
                <c:pt idx="6537">
                  <c:v>3.994</c:v>
                </c:pt>
                <c:pt idx="6538">
                  <c:v>4.003</c:v>
                </c:pt>
                <c:pt idx="6539">
                  <c:v>4.015</c:v>
                </c:pt>
                <c:pt idx="6540">
                  <c:v>4.018</c:v>
                </c:pt>
                <c:pt idx="6541">
                  <c:v>4.055</c:v>
                </c:pt>
                <c:pt idx="6542">
                  <c:v>4.135</c:v>
                </c:pt>
                <c:pt idx="6543">
                  <c:v>4.187</c:v>
                </c:pt>
                <c:pt idx="6544">
                  <c:v>4.114</c:v>
                </c:pt>
                <c:pt idx="6545">
                  <c:v>4.082</c:v>
                </c:pt>
                <c:pt idx="6546">
                  <c:v>4.034</c:v>
                </c:pt>
                <c:pt idx="6547">
                  <c:v>4.024</c:v>
                </c:pt>
                <c:pt idx="6548">
                  <c:v>4.018</c:v>
                </c:pt>
                <c:pt idx="6549">
                  <c:v>4.0</c:v>
                </c:pt>
                <c:pt idx="6550">
                  <c:v>3.999</c:v>
                </c:pt>
                <c:pt idx="6551">
                  <c:v>4.103</c:v>
                </c:pt>
                <c:pt idx="6552">
                  <c:v>4.035</c:v>
                </c:pt>
                <c:pt idx="6553">
                  <c:v>4.03</c:v>
                </c:pt>
                <c:pt idx="6554">
                  <c:v>4.008</c:v>
                </c:pt>
                <c:pt idx="6555">
                  <c:v>4.013</c:v>
                </c:pt>
                <c:pt idx="6556">
                  <c:v>4.014</c:v>
                </c:pt>
                <c:pt idx="6557">
                  <c:v>4.016</c:v>
                </c:pt>
                <c:pt idx="6558">
                  <c:v>4.015</c:v>
                </c:pt>
                <c:pt idx="6559">
                  <c:v>4.008</c:v>
                </c:pt>
                <c:pt idx="6560">
                  <c:v>4.01</c:v>
                </c:pt>
                <c:pt idx="6561">
                  <c:v>4.008</c:v>
                </c:pt>
                <c:pt idx="6562">
                  <c:v>4.006</c:v>
                </c:pt>
                <c:pt idx="6563">
                  <c:v>4.007</c:v>
                </c:pt>
                <c:pt idx="6564">
                  <c:v>4.041</c:v>
                </c:pt>
                <c:pt idx="6565">
                  <c:v>4.009</c:v>
                </c:pt>
                <c:pt idx="6566">
                  <c:v>4.01</c:v>
                </c:pt>
                <c:pt idx="6567">
                  <c:v>4.013</c:v>
                </c:pt>
                <c:pt idx="6568">
                  <c:v>4.019</c:v>
                </c:pt>
                <c:pt idx="6569">
                  <c:v>4.047</c:v>
                </c:pt>
                <c:pt idx="6570">
                  <c:v>4.128</c:v>
                </c:pt>
                <c:pt idx="6571">
                  <c:v>4.229</c:v>
                </c:pt>
                <c:pt idx="6572">
                  <c:v>4.04</c:v>
                </c:pt>
                <c:pt idx="6573">
                  <c:v>4.029</c:v>
                </c:pt>
                <c:pt idx="6574">
                  <c:v>4.026</c:v>
                </c:pt>
                <c:pt idx="6575">
                  <c:v>4.046</c:v>
                </c:pt>
                <c:pt idx="6576">
                  <c:v>4.083</c:v>
                </c:pt>
                <c:pt idx="6577">
                  <c:v>4.188</c:v>
                </c:pt>
                <c:pt idx="6578">
                  <c:v>4.133</c:v>
                </c:pt>
                <c:pt idx="6579">
                  <c:v>4.133</c:v>
                </c:pt>
                <c:pt idx="6580">
                  <c:v>4.133</c:v>
                </c:pt>
                <c:pt idx="6581">
                  <c:v>4.193</c:v>
                </c:pt>
                <c:pt idx="6582">
                  <c:v>4.187</c:v>
                </c:pt>
                <c:pt idx="6583">
                  <c:v>4.125</c:v>
                </c:pt>
                <c:pt idx="6584">
                  <c:v>4.065</c:v>
                </c:pt>
                <c:pt idx="6585">
                  <c:v>4.159</c:v>
                </c:pt>
                <c:pt idx="6586">
                  <c:v>4.025</c:v>
                </c:pt>
                <c:pt idx="6587">
                  <c:v>4.035</c:v>
                </c:pt>
                <c:pt idx="6588">
                  <c:v>4.006</c:v>
                </c:pt>
                <c:pt idx="6589">
                  <c:v>3.942</c:v>
                </c:pt>
                <c:pt idx="6590">
                  <c:v>3.913</c:v>
                </c:pt>
                <c:pt idx="6591">
                  <c:v>3.895</c:v>
                </c:pt>
                <c:pt idx="6592">
                  <c:v>4.023</c:v>
                </c:pt>
                <c:pt idx="6593">
                  <c:v>4.014</c:v>
                </c:pt>
                <c:pt idx="6594">
                  <c:v>3.973</c:v>
                </c:pt>
                <c:pt idx="6595">
                  <c:v>3.988</c:v>
                </c:pt>
                <c:pt idx="6596">
                  <c:v>3.783</c:v>
                </c:pt>
                <c:pt idx="6597">
                  <c:v>4.005</c:v>
                </c:pt>
                <c:pt idx="6598">
                  <c:v>3.989</c:v>
                </c:pt>
                <c:pt idx="6599">
                  <c:v>3.921</c:v>
                </c:pt>
                <c:pt idx="6600">
                  <c:v>3.877</c:v>
                </c:pt>
                <c:pt idx="6601">
                  <c:v>3.892</c:v>
                </c:pt>
                <c:pt idx="6602">
                  <c:v>3.977</c:v>
                </c:pt>
                <c:pt idx="6603">
                  <c:v>4.027</c:v>
                </c:pt>
                <c:pt idx="6604">
                  <c:v>4.056</c:v>
                </c:pt>
                <c:pt idx="6605">
                  <c:v>4.069</c:v>
                </c:pt>
                <c:pt idx="6606">
                  <c:v>4.09</c:v>
                </c:pt>
                <c:pt idx="6607">
                  <c:v>4.21</c:v>
                </c:pt>
                <c:pt idx="6608">
                  <c:v>4.21</c:v>
                </c:pt>
                <c:pt idx="6609">
                  <c:v>4.082</c:v>
                </c:pt>
                <c:pt idx="6610">
                  <c:v>4.065</c:v>
                </c:pt>
                <c:pt idx="6611">
                  <c:v>4.062</c:v>
                </c:pt>
                <c:pt idx="6612">
                  <c:v>4.048</c:v>
                </c:pt>
                <c:pt idx="6613">
                  <c:v>3.979</c:v>
                </c:pt>
                <c:pt idx="6614">
                  <c:v>3.793</c:v>
                </c:pt>
                <c:pt idx="6615">
                  <c:v>3.73</c:v>
                </c:pt>
                <c:pt idx="6616">
                  <c:v>4.004</c:v>
                </c:pt>
                <c:pt idx="6617">
                  <c:v>4.036</c:v>
                </c:pt>
                <c:pt idx="6618">
                  <c:v>4.02</c:v>
                </c:pt>
                <c:pt idx="6619">
                  <c:v>3.999</c:v>
                </c:pt>
                <c:pt idx="6620">
                  <c:v>3.994</c:v>
                </c:pt>
                <c:pt idx="6621">
                  <c:v>3.982</c:v>
                </c:pt>
                <c:pt idx="6622">
                  <c:v>3.987</c:v>
                </c:pt>
                <c:pt idx="6623">
                  <c:v>3.996</c:v>
                </c:pt>
                <c:pt idx="6624">
                  <c:v>4.024</c:v>
                </c:pt>
                <c:pt idx="6625">
                  <c:v>4.043</c:v>
                </c:pt>
                <c:pt idx="6626">
                  <c:v>4.062</c:v>
                </c:pt>
                <c:pt idx="6627">
                  <c:v>4.076</c:v>
                </c:pt>
                <c:pt idx="6628">
                  <c:v>4.107</c:v>
                </c:pt>
                <c:pt idx="6629">
                  <c:v>4.114</c:v>
                </c:pt>
                <c:pt idx="6630">
                  <c:v>4.044</c:v>
                </c:pt>
                <c:pt idx="6631">
                  <c:v>4.037</c:v>
                </c:pt>
                <c:pt idx="6632">
                  <c:v>4.001</c:v>
                </c:pt>
                <c:pt idx="6633">
                  <c:v>3.98</c:v>
                </c:pt>
                <c:pt idx="6634">
                  <c:v>3.963</c:v>
                </c:pt>
                <c:pt idx="6635">
                  <c:v>3.975</c:v>
                </c:pt>
                <c:pt idx="6636">
                  <c:v>4.179</c:v>
                </c:pt>
                <c:pt idx="6637">
                  <c:v>4.04</c:v>
                </c:pt>
                <c:pt idx="6638">
                  <c:v>4.036</c:v>
                </c:pt>
                <c:pt idx="6639">
                  <c:v>4.022</c:v>
                </c:pt>
                <c:pt idx="6640">
                  <c:v>4.027</c:v>
                </c:pt>
                <c:pt idx="6641">
                  <c:v>4.022</c:v>
                </c:pt>
                <c:pt idx="6642">
                  <c:v>4.014</c:v>
                </c:pt>
                <c:pt idx="6643">
                  <c:v>4.003</c:v>
                </c:pt>
                <c:pt idx="6644">
                  <c:v>3.988</c:v>
                </c:pt>
                <c:pt idx="6645">
                  <c:v>3.997</c:v>
                </c:pt>
                <c:pt idx="6646">
                  <c:v>3.993</c:v>
                </c:pt>
                <c:pt idx="6647">
                  <c:v>3.957</c:v>
                </c:pt>
                <c:pt idx="6648">
                  <c:v>3.892</c:v>
                </c:pt>
                <c:pt idx="6649">
                  <c:v>3.706</c:v>
                </c:pt>
                <c:pt idx="6650">
                  <c:v>4.265</c:v>
                </c:pt>
                <c:pt idx="6651">
                  <c:v>3.916</c:v>
                </c:pt>
                <c:pt idx="6652">
                  <c:v>3.925</c:v>
                </c:pt>
                <c:pt idx="6653">
                  <c:v>3.938</c:v>
                </c:pt>
                <c:pt idx="6654">
                  <c:v>3.941</c:v>
                </c:pt>
                <c:pt idx="6655">
                  <c:v>3.913</c:v>
                </c:pt>
                <c:pt idx="6656">
                  <c:v>3.792</c:v>
                </c:pt>
                <c:pt idx="6657">
                  <c:v>4.285</c:v>
                </c:pt>
                <c:pt idx="6658">
                  <c:v>4.28</c:v>
                </c:pt>
                <c:pt idx="6659">
                  <c:v>4.273</c:v>
                </c:pt>
                <c:pt idx="6660">
                  <c:v>4.277</c:v>
                </c:pt>
                <c:pt idx="6661">
                  <c:v>4.277</c:v>
                </c:pt>
                <c:pt idx="6662">
                  <c:v>4.285</c:v>
                </c:pt>
                <c:pt idx="6663">
                  <c:v>4.282</c:v>
                </c:pt>
                <c:pt idx="6664">
                  <c:v>4.281</c:v>
                </c:pt>
                <c:pt idx="6665">
                  <c:v>4.286</c:v>
                </c:pt>
                <c:pt idx="6666">
                  <c:v>4.293</c:v>
                </c:pt>
                <c:pt idx="6667">
                  <c:v>4.296</c:v>
                </c:pt>
                <c:pt idx="6668">
                  <c:v>4.297</c:v>
                </c:pt>
                <c:pt idx="6669">
                  <c:v>4.292</c:v>
                </c:pt>
                <c:pt idx="6670">
                  <c:v>4.297</c:v>
                </c:pt>
                <c:pt idx="6671">
                  <c:v>4.286</c:v>
                </c:pt>
                <c:pt idx="6672">
                  <c:v>4.296</c:v>
                </c:pt>
                <c:pt idx="6673">
                  <c:v>4.381</c:v>
                </c:pt>
                <c:pt idx="6674">
                  <c:v>4.289</c:v>
                </c:pt>
                <c:pt idx="6675">
                  <c:v>4.3</c:v>
                </c:pt>
                <c:pt idx="6676">
                  <c:v>4.309</c:v>
                </c:pt>
                <c:pt idx="6677">
                  <c:v>4.313</c:v>
                </c:pt>
                <c:pt idx="6678">
                  <c:v>4.316</c:v>
                </c:pt>
                <c:pt idx="6679">
                  <c:v>4.295</c:v>
                </c:pt>
                <c:pt idx="6680">
                  <c:v>4.295</c:v>
                </c:pt>
                <c:pt idx="6681">
                  <c:v>4.318</c:v>
                </c:pt>
                <c:pt idx="6682">
                  <c:v>4.303</c:v>
                </c:pt>
                <c:pt idx="6683">
                  <c:v>4.309</c:v>
                </c:pt>
                <c:pt idx="6684">
                  <c:v>4.292</c:v>
                </c:pt>
                <c:pt idx="6685">
                  <c:v>4.302</c:v>
                </c:pt>
                <c:pt idx="6686">
                  <c:v>4.285</c:v>
                </c:pt>
                <c:pt idx="6687">
                  <c:v>4.277</c:v>
                </c:pt>
                <c:pt idx="6688">
                  <c:v>4.273</c:v>
                </c:pt>
                <c:pt idx="6689">
                  <c:v>4.274</c:v>
                </c:pt>
                <c:pt idx="6690">
                  <c:v>4.284</c:v>
                </c:pt>
                <c:pt idx="6691">
                  <c:v>4.289</c:v>
                </c:pt>
                <c:pt idx="6692">
                  <c:v>4.298</c:v>
                </c:pt>
                <c:pt idx="6693">
                  <c:v>4.301</c:v>
                </c:pt>
                <c:pt idx="6694">
                  <c:v>4.355</c:v>
                </c:pt>
                <c:pt idx="6695">
                  <c:v>4.296</c:v>
                </c:pt>
                <c:pt idx="6696">
                  <c:v>4.3</c:v>
                </c:pt>
                <c:pt idx="6697">
                  <c:v>4.308</c:v>
                </c:pt>
                <c:pt idx="6698">
                  <c:v>4.309</c:v>
                </c:pt>
                <c:pt idx="6699">
                  <c:v>4.309</c:v>
                </c:pt>
                <c:pt idx="6700">
                  <c:v>4.3</c:v>
                </c:pt>
                <c:pt idx="6701">
                  <c:v>3.916</c:v>
                </c:pt>
                <c:pt idx="6702">
                  <c:v>4.303</c:v>
                </c:pt>
                <c:pt idx="6703">
                  <c:v>4.306</c:v>
                </c:pt>
                <c:pt idx="6704">
                  <c:v>4.298</c:v>
                </c:pt>
                <c:pt idx="6705">
                  <c:v>4.465</c:v>
                </c:pt>
                <c:pt idx="6706">
                  <c:v>4.216</c:v>
                </c:pt>
                <c:pt idx="6707">
                  <c:v>4.421</c:v>
                </c:pt>
                <c:pt idx="6708">
                  <c:v>4.374</c:v>
                </c:pt>
                <c:pt idx="6709">
                  <c:v>4.378</c:v>
                </c:pt>
                <c:pt idx="6710">
                  <c:v>4.38</c:v>
                </c:pt>
                <c:pt idx="6711">
                  <c:v>4.469</c:v>
                </c:pt>
                <c:pt idx="6712">
                  <c:v>4.257</c:v>
                </c:pt>
                <c:pt idx="6713">
                  <c:v>4.285</c:v>
                </c:pt>
                <c:pt idx="6714">
                  <c:v>4.028</c:v>
                </c:pt>
                <c:pt idx="6715">
                  <c:v>3.922</c:v>
                </c:pt>
                <c:pt idx="6716">
                  <c:v>4.173</c:v>
                </c:pt>
                <c:pt idx="6717">
                  <c:v>4.193</c:v>
                </c:pt>
                <c:pt idx="6718">
                  <c:v>4.203</c:v>
                </c:pt>
                <c:pt idx="6719">
                  <c:v>4.14</c:v>
                </c:pt>
                <c:pt idx="6720">
                  <c:v>4.388</c:v>
                </c:pt>
                <c:pt idx="6721">
                  <c:v>4.601</c:v>
                </c:pt>
                <c:pt idx="6722">
                  <c:v>4.51</c:v>
                </c:pt>
                <c:pt idx="6723">
                  <c:v>3.971</c:v>
                </c:pt>
                <c:pt idx="6724">
                  <c:v>3.846</c:v>
                </c:pt>
                <c:pt idx="6725">
                  <c:v>3.757</c:v>
                </c:pt>
                <c:pt idx="6726">
                  <c:v>3.696</c:v>
                </c:pt>
                <c:pt idx="6727">
                  <c:v>3.697</c:v>
                </c:pt>
                <c:pt idx="6728">
                  <c:v>3.635</c:v>
                </c:pt>
                <c:pt idx="6729">
                  <c:v>3.615</c:v>
                </c:pt>
                <c:pt idx="6730">
                  <c:v>3.597</c:v>
                </c:pt>
                <c:pt idx="6731">
                  <c:v>3.572</c:v>
                </c:pt>
                <c:pt idx="6732">
                  <c:v>3.569</c:v>
                </c:pt>
                <c:pt idx="6733">
                  <c:v>3.567</c:v>
                </c:pt>
                <c:pt idx="6734">
                  <c:v>3.566</c:v>
                </c:pt>
                <c:pt idx="6735">
                  <c:v>3.525</c:v>
                </c:pt>
                <c:pt idx="6736">
                  <c:v>3.537</c:v>
                </c:pt>
                <c:pt idx="6737">
                  <c:v>3.535</c:v>
                </c:pt>
                <c:pt idx="6738">
                  <c:v>3.548</c:v>
                </c:pt>
                <c:pt idx="6739">
                  <c:v>3.587</c:v>
                </c:pt>
                <c:pt idx="6740">
                  <c:v>3.48</c:v>
                </c:pt>
                <c:pt idx="6741">
                  <c:v>3.454</c:v>
                </c:pt>
                <c:pt idx="6742">
                  <c:v>3.442</c:v>
                </c:pt>
                <c:pt idx="6743">
                  <c:v>3.423</c:v>
                </c:pt>
                <c:pt idx="6744">
                  <c:v>3.432</c:v>
                </c:pt>
                <c:pt idx="6745">
                  <c:v>3.453</c:v>
                </c:pt>
                <c:pt idx="6746">
                  <c:v>3.66</c:v>
                </c:pt>
                <c:pt idx="6747">
                  <c:v>3.138</c:v>
                </c:pt>
                <c:pt idx="6748">
                  <c:v>3.078</c:v>
                </c:pt>
                <c:pt idx="6749">
                  <c:v>3.031</c:v>
                </c:pt>
                <c:pt idx="6750">
                  <c:v>2.999</c:v>
                </c:pt>
                <c:pt idx="6751">
                  <c:v>2.957</c:v>
                </c:pt>
                <c:pt idx="6752">
                  <c:v>2.922</c:v>
                </c:pt>
                <c:pt idx="6753">
                  <c:v>2.913</c:v>
                </c:pt>
                <c:pt idx="6754">
                  <c:v>2.904</c:v>
                </c:pt>
                <c:pt idx="6755">
                  <c:v>2.937</c:v>
                </c:pt>
                <c:pt idx="6756">
                  <c:v>2.931</c:v>
                </c:pt>
                <c:pt idx="6757">
                  <c:v>2.934</c:v>
                </c:pt>
                <c:pt idx="6758">
                  <c:v>2.948</c:v>
                </c:pt>
                <c:pt idx="6759">
                  <c:v>2.968</c:v>
                </c:pt>
                <c:pt idx="6760">
                  <c:v>2.934</c:v>
                </c:pt>
                <c:pt idx="6761">
                  <c:v>2.911</c:v>
                </c:pt>
                <c:pt idx="6762">
                  <c:v>2.919</c:v>
                </c:pt>
                <c:pt idx="6763">
                  <c:v>2.896</c:v>
                </c:pt>
                <c:pt idx="6764">
                  <c:v>2.894</c:v>
                </c:pt>
                <c:pt idx="6765">
                  <c:v>2.867</c:v>
                </c:pt>
                <c:pt idx="6766">
                  <c:v>2.941</c:v>
                </c:pt>
                <c:pt idx="6767">
                  <c:v>2.347</c:v>
                </c:pt>
                <c:pt idx="6768">
                  <c:v>2.322</c:v>
                </c:pt>
                <c:pt idx="6769">
                  <c:v>2.306</c:v>
                </c:pt>
                <c:pt idx="6770">
                  <c:v>2.293</c:v>
                </c:pt>
                <c:pt idx="6771">
                  <c:v>2.303</c:v>
                </c:pt>
                <c:pt idx="6772">
                  <c:v>2.249</c:v>
                </c:pt>
                <c:pt idx="6773">
                  <c:v>2.237</c:v>
                </c:pt>
                <c:pt idx="6774">
                  <c:v>2.234</c:v>
                </c:pt>
                <c:pt idx="6775">
                  <c:v>2.235</c:v>
                </c:pt>
                <c:pt idx="6776">
                  <c:v>2.251</c:v>
                </c:pt>
                <c:pt idx="6777">
                  <c:v>2.225</c:v>
                </c:pt>
                <c:pt idx="6778">
                  <c:v>2.225</c:v>
                </c:pt>
                <c:pt idx="6779">
                  <c:v>2.225</c:v>
                </c:pt>
                <c:pt idx="6780">
                  <c:v>2.234</c:v>
                </c:pt>
                <c:pt idx="6781">
                  <c:v>2.265</c:v>
                </c:pt>
                <c:pt idx="6782">
                  <c:v>2.352</c:v>
                </c:pt>
                <c:pt idx="6783">
                  <c:v>2.352</c:v>
                </c:pt>
                <c:pt idx="6784">
                  <c:v>2.221</c:v>
                </c:pt>
                <c:pt idx="6785">
                  <c:v>2.212</c:v>
                </c:pt>
                <c:pt idx="6786">
                  <c:v>2.177</c:v>
                </c:pt>
                <c:pt idx="6787">
                  <c:v>2.181</c:v>
                </c:pt>
                <c:pt idx="6788">
                  <c:v>2.159</c:v>
                </c:pt>
                <c:pt idx="6789">
                  <c:v>2.15</c:v>
                </c:pt>
                <c:pt idx="6790">
                  <c:v>2.144</c:v>
                </c:pt>
                <c:pt idx="6791">
                  <c:v>2.123</c:v>
                </c:pt>
                <c:pt idx="6792">
                  <c:v>2.115</c:v>
                </c:pt>
                <c:pt idx="6793">
                  <c:v>2.117</c:v>
                </c:pt>
                <c:pt idx="6794">
                  <c:v>2.11</c:v>
                </c:pt>
                <c:pt idx="6795">
                  <c:v>2.12</c:v>
                </c:pt>
                <c:pt idx="6796">
                  <c:v>2.147</c:v>
                </c:pt>
                <c:pt idx="6797">
                  <c:v>1.498</c:v>
                </c:pt>
                <c:pt idx="6798">
                  <c:v>1.248</c:v>
                </c:pt>
                <c:pt idx="6799">
                  <c:v>1.204</c:v>
                </c:pt>
                <c:pt idx="6800">
                  <c:v>1.228</c:v>
                </c:pt>
                <c:pt idx="6801">
                  <c:v>1.193</c:v>
                </c:pt>
                <c:pt idx="6802">
                  <c:v>1.209</c:v>
                </c:pt>
                <c:pt idx="6803">
                  <c:v>1.228</c:v>
                </c:pt>
                <c:pt idx="6804">
                  <c:v>1.273</c:v>
                </c:pt>
                <c:pt idx="6805">
                  <c:v>1.211</c:v>
                </c:pt>
                <c:pt idx="6806">
                  <c:v>1.219</c:v>
                </c:pt>
                <c:pt idx="6807">
                  <c:v>1.201</c:v>
                </c:pt>
                <c:pt idx="6808">
                  <c:v>1.186</c:v>
                </c:pt>
                <c:pt idx="6809">
                  <c:v>1.191</c:v>
                </c:pt>
                <c:pt idx="6810">
                  <c:v>1.187</c:v>
                </c:pt>
                <c:pt idx="6811">
                  <c:v>1.291</c:v>
                </c:pt>
                <c:pt idx="6812">
                  <c:v>1.245</c:v>
                </c:pt>
                <c:pt idx="6813">
                  <c:v>1.229</c:v>
                </c:pt>
                <c:pt idx="6814">
                  <c:v>1.235</c:v>
                </c:pt>
                <c:pt idx="6815">
                  <c:v>1.243</c:v>
                </c:pt>
                <c:pt idx="6816">
                  <c:v>1.281</c:v>
                </c:pt>
                <c:pt idx="6817">
                  <c:v>1.281</c:v>
                </c:pt>
                <c:pt idx="6818">
                  <c:v>1.281</c:v>
                </c:pt>
                <c:pt idx="6819">
                  <c:v>1.295</c:v>
                </c:pt>
                <c:pt idx="6820">
                  <c:v>1.302</c:v>
                </c:pt>
                <c:pt idx="6821">
                  <c:v>1.289</c:v>
                </c:pt>
                <c:pt idx="6822">
                  <c:v>1.295</c:v>
                </c:pt>
                <c:pt idx="6823">
                  <c:v>1.306</c:v>
                </c:pt>
                <c:pt idx="6824">
                  <c:v>1.374</c:v>
                </c:pt>
                <c:pt idx="6825">
                  <c:v>1.28</c:v>
                </c:pt>
                <c:pt idx="6826">
                  <c:v>1.284</c:v>
                </c:pt>
                <c:pt idx="6827">
                  <c:v>1.283</c:v>
                </c:pt>
                <c:pt idx="6828">
                  <c:v>1.277</c:v>
                </c:pt>
                <c:pt idx="6829">
                  <c:v>1.261</c:v>
                </c:pt>
                <c:pt idx="6830">
                  <c:v>1.243</c:v>
                </c:pt>
                <c:pt idx="6831">
                  <c:v>1.335</c:v>
                </c:pt>
                <c:pt idx="6832">
                  <c:v>0.845</c:v>
                </c:pt>
                <c:pt idx="6833">
                  <c:v>0.851</c:v>
                </c:pt>
                <c:pt idx="6834">
                  <c:v>0.855</c:v>
                </c:pt>
                <c:pt idx="6835">
                  <c:v>0.865</c:v>
                </c:pt>
                <c:pt idx="6836">
                  <c:v>0.885</c:v>
                </c:pt>
                <c:pt idx="6837">
                  <c:v>0.888</c:v>
                </c:pt>
                <c:pt idx="6838">
                  <c:v>0.901</c:v>
                </c:pt>
                <c:pt idx="6839">
                  <c:v>0.92</c:v>
                </c:pt>
                <c:pt idx="6840">
                  <c:v>0.937</c:v>
                </c:pt>
                <c:pt idx="6841">
                  <c:v>0.931</c:v>
                </c:pt>
                <c:pt idx="6842">
                  <c:v>0.971</c:v>
                </c:pt>
                <c:pt idx="6843">
                  <c:v>0.979</c:v>
                </c:pt>
                <c:pt idx="6844">
                  <c:v>0.972</c:v>
                </c:pt>
                <c:pt idx="6845">
                  <c:v>0.964</c:v>
                </c:pt>
                <c:pt idx="6846">
                  <c:v>1.636</c:v>
                </c:pt>
                <c:pt idx="6847">
                  <c:v>0.96</c:v>
                </c:pt>
                <c:pt idx="6848">
                  <c:v>0.891</c:v>
                </c:pt>
                <c:pt idx="6849">
                  <c:v>0.826</c:v>
                </c:pt>
                <c:pt idx="6850">
                  <c:v>0.786</c:v>
                </c:pt>
                <c:pt idx="6851">
                  <c:v>1.006</c:v>
                </c:pt>
                <c:pt idx="6852">
                  <c:v>0.858</c:v>
                </c:pt>
                <c:pt idx="6853">
                  <c:v>0.958</c:v>
                </c:pt>
                <c:pt idx="6854">
                  <c:v>0.958</c:v>
                </c:pt>
                <c:pt idx="6855">
                  <c:v>0.958</c:v>
                </c:pt>
                <c:pt idx="6856">
                  <c:v>0.891</c:v>
                </c:pt>
                <c:pt idx="6857">
                  <c:v>0.92</c:v>
                </c:pt>
                <c:pt idx="6858">
                  <c:v>0.974</c:v>
                </c:pt>
                <c:pt idx="6859">
                  <c:v>0.964</c:v>
                </c:pt>
                <c:pt idx="6860">
                  <c:v>0.978</c:v>
                </c:pt>
                <c:pt idx="6861">
                  <c:v>1.0</c:v>
                </c:pt>
                <c:pt idx="6862">
                  <c:v>0.954</c:v>
                </c:pt>
                <c:pt idx="6863">
                  <c:v>0.853</c:v>
                </c:pt>
                <c:pt idx="6864">
                  <c:v>0.699</c:v>
                </c:pt>
                <c:pt idx="6865">
                  <c:v>0.638</c:v>
                </c:pt>
                <c:pt idx="6866">
                  <c:v>0.583</c:v>
                </c:pt>
                <c:pt idx="6867">
                  <c:v>0.511</c:v>
                </c:pt>
                <c:pt idx="6868">
                  <c:v>0.588</c:v>
                </c:pt>
                <c:pt idx="6869">
                  <c:v>0.588</c:v>
                </c:pt>
                <c:pt idx="6870">
                  <c:v>0.5</c:v>
                </c:pt>
                <c:pt idx="6871">
                  <c:v>0.523</c:v>
                </c:pt>
                <c:pt idx="6872">
                  <c:v>0.532</c:v>
                </c:pt>
                <c:pt idx="6873">
                  <c:v>0.519</c:v>
                </c:pt>
                <c:pt idx="6874">
                  <c:v>0.512</c:v>
                </c:pt>
                <c:pt idx="6875">
                  <c:v>0.486</c:v>
                </c:pt>
                <c:pt idx="6876">
                  <c:v>0.851</c:v>
                </c:pt>
                <c:pt idx="6877">
                  <c:v>0.729</c:v>
                </c:pt>
                <c:pt idx="6878">
                  <c:v>0.717</c:v>
                </c:pt>
                <c:pt idx="6879">
                  <c:v>0.728</c:v>
                </c:pt>
                <c:pt idx="6880">
                  <c:v>0.769</c:v>
                </c:pt>
                <c:pt idx="6881">
                  <c:v>0.838</c:v>
                </c:pt>
                <c:pt idx="6882">
                  <c:v>0.922</c:v>
                </c:pt>
                <c:pt idx="6883">
                  <c:v>0.924</c:v>
                </c:pt>
                <c:pt idx="6884">
                  <c:v>1.082</c:v>
                </c:pt>
                <c:pt idx="6885">
                  <c:v>1.122</c:v>
                </c:pt>
                <c:pt idx="6886">
                  <c:v>1.146</c:v>
                </c:pt>
                <c:pt idx="6887">
                  <c:v>1.01</c:v>
                </c:pt>
                <c:pt idx="6888">
                  <c:v>0.901</c:v>
                </c:pt>
                <c:pt idx="6889">
                  <c:v>0.831</c:v>
                </c:pt>
                <c:pt idx="6890">
                  <c:v>0.687</c:v>
                </c:pt>
                <c:pt idx="6891">
                  <c:v>0.607</c:v>
                </c:pt>
                <c:pt idx="6892">
                  <c:v>0.58</c:v>
                </c:pt>
                <c:pt idx="6893">
                  <c:v>0.581</c:v>
                </c:pt>
                <c:pt idx="6894">
                  <c:v>0.55</c:v>
                </c:pt>
                <c:pt idx="6895">
                  <c:v>0.502</c:v>
                </c:pt>
                <c:pt idx="6896">
                  <c:v>0.737</c:v>
                </c:pt>
                <c:pt idx="6897">
                  <c:v>0.797</c:v>
                </c:pt>
                <c:pt idx="6898">
                  <c:v>0.788</c:v>
                </c:pt>
                <c:pt idx="6899">
                  <c:v>0.837</c:v>
                </c:pt>
                <c:pt idx="6900">
                  <c:v>0.847</c:v>
                </c:pt>
                <c:pt idx="6901">
                  <c:v>0.856</c:v>
                </c:pt>
                <c:pt idx="6902">
                  <c:v>0.852</c:v>
                </c:pt>
                <c:pt idx="6903">
                  <c:v>0.843</c:v>
                </c:pt>
                <c:pt idx="6904">
                  <c:v>0.793</c:v>
                </c:pt>
                <c:pt idx="6905">
                  <c:v>0.76</c:v>
                </c:pt>
                <c:pt idx="6906">
                  <c:v>0.752</c:v>
                </c:pt>
                <c:pt idx="6907">
                  <c:v>1.386</c:v>
                </c:pt>
                <c:pt idx="6908">
                  <c:v>0.432</c:v>
                </c:pt>
                <c:pt idx="6909">
                  <c:v>0.388</c:v>
                </c:pt>
                <c:pt idx="6910">
                  <c:v>0.381</c:v>
                </c:pt>
                <c:pt idx="6911">
                  <c:v>0.401</c:v>
                </c:pt>
                <c:pt idx="6912">
                  <c:v>0.344</c:v>
                </c:pt>
                <c:pt idx="6913">
                  <c:v>0.36</c:v>
                </c:pt>
                <c:pt idx="6914">
                  <c:v>0.328</c:v>
                </c:pt>
                <c:pt idx="6915">
                  <c:v>0.332</c:v>
                </c:pt>
                <c:pt idx="6916">
                  <c:v>0.476</c:v>
                </c:pt>
                <c:pt idx="6917">
                  <c:v>0.362</c:v>
                </c:pt>
                <c:pt idx="6918">
                  <c:v>0.36</c:v>
                </c:pt>
                <c:pt idx="6919">
                  <c:v>0.34</c:v>
                </c:pt>
                <c:pt idx="6920">
                  <c:v>0.353</c:v>
                </c:pt>
                <c:pt idx="6921">
                  <c:v>0.363</c:v>
                </c:pt>
                <c:pt idx="6922">
                  <c:v>0.345</c:v>
                </c:pt>
                <c:pt idx="6923">
                  <c:v>0.358</c:v>
                </c:pt>
                <c:pt idx="6924">
                  <c:v>0.356</c:v>
                </c:pt>
                <c:pt idx="6925">
                  <c:v>0.354</c:v>
                </c:pt>
                <c:pt idx="6926">
                  <c:v>0.365</c:v>
                </c:pt>
                <c:pt idx="6927">
                  <c:v>0.366</c:v>
                </c:pt>
                <c:pt idx="6928">
                  <c:v>0.355</c:v>
                </c:pt>
                <c:pt idx="6929">
                  <c:v>0.346</c:v>
                </c:pt>
                <c:pt idx="6930">
                  <c:v>0.345</c:v>
                </c:pt>
                <c:pt idx="6931">
                  <c:v>0.349</c:v>
                </c:pt>
                <c:pt idx="6932">
                  <c:v>0.349</c:v>
                </c:pt>
                <c:pt idx="6933">
                  <c:v>0.36</c:v>
                </c:pt>
                <c:pt idx="6934">
                  <c:v>0.358</c:v>
                </c:pt>
                <c:pt idx="6935">
                  <c:v>0.346</c:v>
                </c:pt>
                <c:pt idx="6936">
                  <c:v>0.351</c:v>
                </c:pt>
                <c:pt idx="6937">
                  <c:v>0.343</c:v>
                </c:pt>
                <c:pt idx="6938">
                  <c:v>0.334</c:v>
                </c:pt>
                <c:pt idx="6939">
                  <c:v>0.341</c:v>
                </c:pt>
                <c:pt idx="6940">
                  <c:v>0.332</c:v>
                </c:pt>
                <c:pt idx="6941">
                  <c:v>0.473</c:v>
                </c:pt>
                <c:pt idx="6942">
                  <c:v>0.339</c:v>
                </c:pt>
                <c:pt idx="6943">
                  <c:v>0.342</c:v>
                </c:pt>
                <c:pt idx="6944">
                  <c:v>0.338</c:v>
                </c:pt>
                <c:pt idx="6945">
                  <c:v>0.348</c:v>
                </c:pt>
                <c:pt idx="6946">
                  <c:v>0.345</c:v>
                </c:pt>
                <c:pt idx="6947">
                  <c:v>0.343</c:v>
                </c:pt>
                <c:pt idx="6948">
                  <c:v>0.333</c:v>
                </c:pt>
                <c:pt idx="6949">
                  <c:v>0.34</c:v>
                </c:pt>
                <c:pt idx="6950">
                  <c:v>0.347</c:v>
                </c:pt>
                <c:pt idx="6951">
                  <c:v>0.346</c:v>
                </c:pt>
                <c:pt idx="6952">
                  <c:v>0.341</c:v>
                </c:pt>
                <c:pt idx="6953">
                  <c:v>0.342</c:v>
                </c:pt>
                <c:pt idx="6954">
                  <c:v>0.334</c:v>
                </c:pt>
                <c:pt idx="6955">
                  <c:v>0.339</c:v>
                </c:pt>
                <c:pt idx="6956">
                  <c:v>0.334</c:v>
                </c:pt>
                <c:pt idx="6957">
                  <c:v>0.334</c:v>
                </c:pt>
                <c:pt idx="6958">
                  <c:v>0.329</c:v>
                </c:pt>
                <c:pt idx="6959">
                  <c:v>0.333</c:v>
                </c:pt>
                <c:pt idx="6960">
                  <c:v>0.338</c:v>
                </c:pt>
                <c:pt idx="6961">
                  <c:v>0.535</c:v>
                </c:pt>
                <c:pt idx="6962">
                  <c:v>0.332</c:v>
                </c:pt>
                <c:pt idx="6963">
                  <c:v>0.338</c:v>
                </c:pt>
                <c:pt idx="6964">
                  <c:v>0.34</c:v>
                </c:pt>
                <c:pt idx="6965">
                  <c:v>0.35</c:v>
                </c:pt>
                <c:pt idx="6966">
                  <c:v>0.355</c:v>
                </c:pt>
                <c:pt idx="6967">
                  <c:v>0.369</c:v>
                </c:pt>
                <c:pt idx="6968">
                  <c:v>0.359</c:v>
                </c:pt>
                <c:pt idx="6969">
                  <c:v>0.366</c:v>
                </c:pt>
                <c:pt idx="6970">
                  <c:v>0.35</c:v>
                </c:pt>
                <c:pt idx="6971">
                  <c:v>0.355</c:v>
                </c:pt>
                <c:pt idx="6972">
                  <c:v>0.344</c:v>
                </c:pt>
                <c:pt idx="6973">
                  <c:v>0.347</c:v>
                </c:pt>
                <c:pt idx="6974">
                  <c:v>0.342</c:v>
                </c:pt>
                <c:pt idx="6975">
                  <c:v>0.353</c:v>
                </c:pt>
                <c:pt idx="6976">
                  <c:v>0.354</c:v>
                </c:pt>
                <c:pt idx="6977">
                  <c:v>0.533</c:v>
                </c:pt>
                <c:pt idx="6978">
                  <c:v>0.34</c:v>
                </c:pt>
                <c:pt idx="6979">
                  <c:v>0.361</c:v>
                </c:pt>
                <c:pt idx="6980">
                  <c:v>0.354</c:v>
                </c:pt>
                <c:pt idx="6981">
                  <c:v>0.37</c:v>
                </c:pt>
                <c:pt idx="6982">
                  <c:v>0.336</c:v>
                </c:pt>
                <c:pt idx="6983">
                  <c:v>0.33</c:v>
                </c:pt>
                <c:pt idx="6984">
                  <c:v>0.333</c:v>
                </c:pt>
                <c:pt idx="6985">
                  <c:v>0.335</c:v>
                </c:pt>
                <c:pt idx="6986">
                  <c:v>0.57</c:v>
                </c:pt>
                <c:pt idx="6987">
                  <c:v>0.367</c:v>
                </c:pt>
                <c:pt idx="6988">
                  <c:v>0.34</c:v>
                </c:pt>
                <c:pt idx="6989">
                  <c:v>0.343</c:v>
                </c:pt>
                <c:pt idx="6990">
                  <c:v>0.35</c:v>
                </c:pt>
                <c:pt idx="6991">
                  <c:v>0.352</c:v>
                </c:pt>
                <c:pt idx="6992">
                  <c:v>0.347</c:v>
                </c:pt>
                <c:pt idx="6993">
                  <c:v>0.347</c:v>
                </c:pt>
                <c:pt idx="6994">
                  <c:v>0.343</c:v>
                </c:pt>
                <c:pt idx="6995">
                  <c:v>0.34</c:v>
                </c:pt>
                <c:pt idx="6996">
                  <c:v>0.339</c:v>
                </c:pt>
                <c:pt idx="6997">
                  <c:v>0.349</c:v>
                </c:pt>
                <c:pt idx="6998">
                  <c:v>0.348</c:v>
                </c:pt>
                <c:pt idx="6999">
                  <c:v>0.397</c:v>
                </c:pt>
                <c:pt idx="7000">
                  <c:v>0.328</c:v>
                </c:pt>
                <c:pt idx="7001">
                  <c:v>0.324</c:v>
                </c:pt>
                <c:pt idx="7002">
                  <c:v>0.331</c:v>
                </c:pt>
                <c:pt idx="7003">
                  <c:v>0.333</c:v>
                </c:pt>
                <c:pt idx="7004">
                  <c:v>0.326</c:v>
                </c:pt>
                <c:pt idx="7005">
                  <c:v>0.331</c:v>
                </c:pt>
                <c:pt idx="7006">
                  <c:v>0.69</c:v>
                </c:pt>
                <c:pt idx="7007">
                  <c:v>0.339</c:v>
                </c:pt>
                <c:pt idx="7008">
                  <c:v>0.343</c:v>
                </c:pt>
                <c:pt idx="7009">
                  <c:v>0.356</c:v>
                </c:pt>
                <c:pt idx="7010">
                  <c:v>0.347</c:v>
                </c:pt>
                <c:pt idx="7011">
                  <c:v>0.344</c:v>
                </c:pt>
                <c:pt idx="7012">
                  <c:v>0.35</c:v>
                </c:pt>
                <c:pt idx="7013">
                  <c:v>0.35</c:v>
                </c:pt>
                <c:pt idx="7014">
                  <c:v>0.35</c:v>
                </c:pt>
                <c:pt idx="7015">
                  <c:v>0.35</c:v>
                </c:pt>
                <c:pt idx="7016">
                  <c:v>0.346</c:v>
                </c:pt>
                <c:pt idx="7017">
                  <c:v>0.349</c:v>
                </c:pt>
                <c:pt idx="7018">
                  <c:v>0.355</c:v>
                </c:pt>
                <c:pt idx="7019">
                  <c:v>0.342</c:v>
                </c:pt>
                <c:pt idx="7020">
                  <c:v>0.426</c:v>
                </c:pt>
                <c:pt idx="7021">
                  <c:v>0.344</c:v>
                </c:pt>
                <c:pt idx="7022">
                  <c:v>0.349</c:v>
                </c:pt>
                <c:pt idx="7023">
                  <c:v>0.336</c:v>
                </c:pt>
                <c:pt idx="7024">
                  <c:v>0.339</c:v>
                </c:pt>
                <c:pt idx="7025">
                  <c:v>0.642</c:v>
                </c:pt>
                <c:pt idx="7026">
                  <c:v>0.351</c:v>
                </c:pt>
                <c:pt idx="7027">
                  <c:v>0.352</c:v>
                </c:pt>
                <c:pt idx="7028">
                  <c:v>0.351</c:v>
                </c:pt>
                <c:pt idx="7029">
                  <c:v>0.353</c:v>
                </c:pt>
                <c:pt idx="7030">
                  <c:v>0.352</c:v>
                </c:pt>
                <c:pt idx="7031">
                  <c:v>0.352</c:v>
                </c:pt>
                <c:pt idx="7032">
                  <c:v>0.347</c:v>
                </c:pt>
                <c:pt idx="7033">
                  <c:v>0.343</c:v>
                </c:pt>
                <c:pt idx="7034">
                  <c:v>0.343</c:v>
                </c:pt>
                <c:pt idx="7035">
                  <c:v>0.332</c:v>
                </c:pt>
                <c:pt idx="7036">
                  <c:v>0.323</c:v>
                </c:pt>
                <c:pt idx="7037">
                  <c:v>0.299</c:v>
                </c:pt>
                <c:pt idx="7038">
                  <c:v>0.302</c:v>
                </c:pt>
                <c:pt idx="7039">
                  <c:v>0.302</c:v>
                </c:pt>
                <c:pt idx="7040">
                  <c:v>0.334</c:v>
                </c:pt>
                <c:pt idx="7041">
                  <c:v>0.326</c:v>
                </c:pt>
                <c:pt idx="7042">
                  <c:v>0.321</c:v>
                </c:pt>
                <c:pt idx="7043">
                  <c:v>0.41</c:v>
                </c:pt>
                <c:pt idx="7044">
                  <c:v>0.41</c:v>
                </c:pt>
                <c:pt idx="7045">
                  <c:v>0.341</c:v>
                </c:pt>
                <c:pt idx="7046">
                  <c:v>0.325</c:v>
                </c:pt>
                <c:pt idx="7047">
                  <c:v>0.322</c:v>
                </c:pt>
                <c:pt idx="7048">
                  <c:v>0.351</c:v>
                </c:pt>
                <c:pt idx="7049">
                  <c:v>0.347</c:v>
                </c:pt>
                <c:pt idx="7050">
                  <c:v>0.336</c:v>
                </c:pt>
                <c:pt idx="7051">
                  <c:v>0.333</c:v>
                </c:pt>
                <c:pt idx="7052">
                  <c:v>0.325</c:v>
                </c:pt>
                <c:pt idx="7053">
                  <c:v>0.318</c:v>
                </c:pt>
                <c:pt idx="7054">
                  <c:v>0.316</c:v>
                </c:pt>
                <c:pt idx="7055">
                  <c:v>0.328</c:v>
                </c:pt>
                <c:pt idx="7056">
                  <c:v>0.585</c:v>
                </c:pt>
                <c:pt idx="7057">
                  <c:v>0.335</c:v>
                </c:pt>
                <c:pt idx="7058">
                  <c:v>0.327</c:v>
                </c:pt>
                <c:pt idx="7059">
                  <c:v>0.322</c:v>
                </c:pt>
                <c:pt idx="7060">
                  <c:v>0.339</c:v>
                </c:pt>
                <c:pt idx="7061">
                  <c:v>0.331</c:v>
                </c:pt>
                <c:pt idx="7062">
                  <c:v>0.335</c:v>
                </c:pt>
                <c:pt idx="7063">
                  <c:v>0.338</c:v>
                </c:pt>
                <c:pt idx="7064">
                  <c:v>0.326</c:v>
                </c:pt>
                <c:pt idx="7065">
                  <c:v>0.32</c:v>
                </c:pt>
                <c:pt idx="7066">
                  <c:v>0.33</c:v>
                </c:pt>
                <c:pt idx="7067">
                  <c:v>0.323</c:v>
                </c:pt>
                <c:pt idx="7068">
                  <c:v>0.318</c:v>
                </c:pt>
                <c:pt idx="7069">
                  <c:v>0.312</c:v>
                </c:pt>
                <c:pt idx="7070">
                  <c:v>0.315</c:v>
                </c:pt>
                <c:pt idx="7071">
                  <c:v>0.642</c:v>
                </c:pt>
                <c:pt idx="7072">
                  <c:v>0.32</c:v>
                </c:pt>
                <c:pt idx="7073">
                  <c:v>0.318</c:v>
                </c:pt>
                <c:pt idx="7074">
                  <c:v>0.318</c:v>
                </c:pt>
                <c:pt idx="7075">
                  <c:v>0.319</c:v>
                </c:pt>
                <c:pt idx="7076">
                  <c:v>0.32</c:v>
                </c:pt>
                <c:pt idx="7077">
                  <c:v>0.322</c:v>
                </c:pt>
                <c:pt idx="7078">
                  <c:v>0.329</c:v>
                </c:pt>
                <c:pt idx="7079">
                  <c:v>0.33</c:v>
                </c:pt>
                <c:pt idx="7080">
                  <c:v>0.335</c:v>
                </c:pt>
                <c:pt idx="7081">
                  <c:v>0.338</c:v>
                </c:pt>
                <c:pt idx="7082">
                  <c:v>0.341</c:v>
                </c:pt>
                <c:pt idx="7083">
                  <c:v>0.343</c:v>
                </c:pt>
                <c:pt idx="7084">
                  <c:v>0.319</c:v>
                </c:pt>
                <c:pt idx="7085">
                  <c:v>0.314</c:v>
                </c:pt>
                <c:pt idx="7086">
                  <c:v>0.319</c:v>
                </c:pt>
                <c:pt idx="7087">
                  <c:v>0.319</c:v>
                </c:pt>
                <c:pt idx="7088">
                  <c:v>0.324</c:v>
                </c:pt>
                <c:pt idx="7089">
                  <c:v>0.316</c:v>
                </c:pt>
                <c:pt idx="7090">
                  <c:v>0.312</c:v>
                </c:pt>
                <c:pt idx="7091">
                  <c:v>0.643</c:v>
                </c:pt>
                <c:pt idx="7092">
                  <c:v>0.326</c:v>
                </c:pt>
                <c:pt idx="7093">
                  <c:v>0.346</c:v>
                </c:pt>
                <c:pt idx="7094">
                  <c:v>0.337</c:v>
                </c:pt>
                <c:pt idx="7095">
                  <c:v>0.333</c:v>
                </c:pt>
                <c:pt idx="7096">
                  <c:v>0.321</c:v>
                </c:pt>
                <c:pt idx="7097">
                  <c:v>0.328</c:v>
                </c:pt>
                <c:pt idx="7098">
                  <c:v>0.332</c:v>
                </c:pt>
                <c:pt idx="7099">
                  <c:v>0.338</c:v>
                </c:pt>
                <c:pt idx="7100">
                  <c:v>0.342</c:v>
                </c:pt>
                <c:pt idx="7101">
                  <c:v>0.348</c:v>
                </c:pt>
                <c:pt idx="7102">
                  <c:v>0.33</c:v>
                </c:pt>
                <c:pt idx="7103">
                  <c:v>0.343</c:v>
                </c:pt>
                <c:pt idx="7104">
                  <c:v>0.334</c:v>
                </c:pt>
                <c:pt idx="7105">
                  <c:v>0.342</c:v>
                </c:pt>
                <c:pt idx="7106">
                  <c:v>0.348</c:v>
                </c:pt>
                <c:pt idx="7107">
                  <c:v>0.401</c:v>
                </c:pt>
                <c:pt idx="7108">
                  <c:v>0.325</c:v>
                </c:pt>
                <c:pt idx="7109">
                  <c:v>0.325</c:v>
                </c:pt>
                <c:pt idx="7110">
                  <c:v>0.325</c:v>
                </c:pt>
                <c:pt idx="7111">
                  <c:v>0.319</c:v>
                </c:pt>
                <c:pt idx="7112">
                  <c:v>0.329</c:v>
                </c:pt>
                <c:pt idx="7113">
                  <c:v>0.332</c:v>
                </c:pt>
                <c:pt idx="7114">
                  <c:v>0.325</c:v>
                </c:pt>
                <c:pt idx="7115">
                  <c:v>0.342</c:v>
                </c:pt>
                <c:pt idx="7116">
                  <c:v>0.658</c:v>
                </c:pt>
                <c:pt idx="7117">
                  <c:v>0.337</c:v>
                </c:pt>
                <c:pt idx="7118">
                  <c:v>0.338</c:v>
                </c:pt>
                <c:pt idx="7119">
                  <c:v>0.334</c:v>
                </c:pt>
                <c:pt idx="7120">
                  <c:v>0.339</c:v>
                </c:pt>
                <c:pt idx="7121">
                  <c:v>0.343</c:v>
                </c:pt>
                <c:pt idx="7122">
                  <c:v>0.343</c:v>
                </c:pt>
                <c:pt idx="7123">
                  <c:v>0.339</c:v>
                </c:pt>
                <c:pt idx="7124">
                  <c:v>0.338</c:v>
                </c:pt>
                <c:pt idx="7125">
                  <c:v>0.345</c:v>
                </c:pt>
                <c:pt idx="7126">
                  <c:v>0.346</c:v>
                </c:pt>
                <c:pt idx="7127">
                  <c:v>0.347</c:v>
                </c:pt>
                <c:pt idx="7128">
                  <c:v>0.349</c:v>
                </c:pt>
                <c:pt idx="7129">
                  <c:v>0.337</c:v>
                </c:pt>
                <c:pt idx="7130">
                  <c:v>0.339</c:v>
                </c:pt>
                <c:pt idx="7131">
                  <c:v>0.34</c:v>
                </c:pt>
                <c:pt idx="7132">
                  <c:v>0.344</c:v>
                </c:pt>
                <c:pt idx="7133">
                  <c:v>0.335</c:v>
                </c:pt>
                <c:pt idx="7134">
                  <c:v>0.321</c:v>
                </c:pt>
                <c:pt idx="7135">
                  <c:v>0.341</c:v>
                </c:pt>
                <c:pt idx="7136">
                  <c:v>0.645</c:v>
                </c:pt>
                <c:pt idx="7137">
                  <c:v>0.307</c:v>
                </c:pt>
                <c:pt idx="7138">
                  <c:v>0.307</c:v>
                </c:pt>
                <c:pt idx="7139">
                  <c:v>0.339</c:v>
                </c:pt>
                <c:pt idx="7140">
                  <c:v>0.325</c:v>
                </c:pt>
                <c:pt idx="7141">
                  <c:v>0.327</c:v>
                </c:pt>
                <c:pt idx="7142">
                  <c:v>0.329</c:v>
                </c:pt>
                <c:pt idx="7143">
                  <c:v>0.342</c:v>
                </c:pt>
                <c:pt idx="7144">
                  <c:v>0.303</c:v>
                </c:pt>
                <c:pt idx="7145">
                  <c:v>0.303</c:v>
                </c:pt>
                <c:pt idx="7146">
                  <c:v>0.337</c:v>
                </c:pt>
                <c:pt idx="7147">
                  <c:v>0.339</c:v>
                </c:pt>
                <c:pt idx="7148">
                  <c:v>0.331</c:v>
                </c:pt>
                <c:pt idx="7149">
                  <c:v>0.338</c:v>
                </c:pt>
                <c:pt idx="7150">
                  <c:v>0.33</c:v>
                </c:pt>
                <c:pt idx="7151">
                  <c:v>0.329</c:v>
                </c:pt>
                <c:pt idx="7152">
                  <c:v>0.3</c:v>
                </c:pt>
                <c:pt idx="7153">
                  <c:v>0.295</c:v>
                </c:pt>
                <c:pt idx="7154">
                  <c:v>0.322</c:v>
                </c:pt>
                <c:pt idx="7155">
                  <c:v>0.324</c:v>
                </c:pt>
                <c:pt idx="7156">
                  <c:v>0.318</c:v>
                </c:pt>
                <c:pt idx="7157">
                  <c:v>0.332</c:v>
                </c:pt>
                <c:pt idx="7158">
                  <c:v>0.334</c:v>
                </c:pt>
                <c:pt idx="7159">
                  <c:v>0.326</c:v>
                </c:pt>
                <c:pt idx="7160">
                  <c:v>0.318</c:v>
                </c:pt>
                <c:pt idx="7161">
                  <c:v>0.665</c:v>
                </c:pt>
                <c:pt idx="7162">
                  <c:v>0.341</c:v>
                </c:pt>
                <c:pt idx="7163">
                  <c:v>0.354</c:v>
                </c:pt>
                <c:pt idx="7164">
                  <c:v>0.368</c:v>
                </c:pt>
                <c:pt idx="7165">
                  <c:v>0.347</c:v>
                </c:pt>
                <c:pt idx="7166">
                  <c:v>0.35</c:v>
                </c:pt>
                <c:pt idx="7167">
                  <c:v>0.328</c:v>
                </c:pt>
                <c:pt idx="7168">
                  <c:v>0.329</c:v>
                </c:pt>
                <c:pt idx="7169">
                  <c:v>0.321</c:v>
                </c:pt>
                <c:pt idx="7170">
                  <c:v>0.326</c:v>
                </c:pt>
                <c:pt idx="7171">
                  <c:v>0.325</c:v>
                </c:pt>
                <c:pt idx="7172">
                  <c:v>0.542</c:v>
                </c:pt>
                <c:pt idx="7173">
                  <c:v>0.48</c:v>
                </c:pt>
                <c:pt idx="7174">
                  <c:v>0.437</c:v>
                </c:pt>
                <c:pt idx="7175">
                  <c:v>0.405</c:v>
                </c:pt>
                <c:pt idx="7176">
                  <c:v>0.424</c:v>
                </c:pt>
                <c:pt idx="7177">
                  <c:v>0.414</c:v>
                </c:pt>
                <c:pt idx="7178">
                  <c:v>0.398</c:v>
                </c:pt>
                <c:pt idx="7179">
                  <c:v>0.394</c:v>
                </c:pt>
                <c:pt idx="7180">
                  <c:v>0.393</c:v>
                </c:pt>
                <c:pt idx="7181">
                  <c:v>0.75</c:v>
                </c:pt>
                <c:pt idx="7182">
                  <c:v>0.444</c:v>
                </c:pt>
                <c:pt idx="7183">
                  <c:v>0.488</c:v>
                </c:pt>
                <c:pt idx="7184">
                  <c:v>0.556</c:v>
                </c:pt>
                <c:pt idx="7185">
                  <c:v>0.555</c:v>
                </c:pt>
                <c:pt idx="7186">
                  <c:v>0.554</c:v>
                </c:pt>
                <c:pt idx="7187">
                  <c:v>0.528</c:v>
                </c:pt>
                <c:pt idx="7188">
                  <c:v>0.524</c:v>
                </c:pt>
                <c:pt idx="7189">
                  <c:v>0.5</c:v>
                </c:pt>
                <c:pt idx="7190">
                  <c:v>0.497</c:v>
                </c:pt>
                <c:pt idx="7191">
                  <c:v>0.49</c:v>
                </c:pt>
                <c:pt idx="7192">
                  <c:v>0.478</c:v>
                </c:pt>
                <c:pt idx="7193">
                  <c:v>0.453</c:v>
                </c:pt>
                <c:pt idx="7194">
                  <c:v>0.423</c:v>
                </c:pt>
                <c:pt idx="7195">
                  <c:v>0.399</c:v>
                </c:pt>
                <c:pt idx="7196">
                  <c:v>0.377</c:v>
                </c:pt>
                <c:pt idx="7197">
                  <c:v>0.365</c:v>
                </c:pt>
                <c:pt idx="7198">
                  <c:v>0.363</c:v>
                </c:pt>
                <c:pt idx="7199">
                  <c:v>0.349</c:v>
                </c:pt>
                <c:pt idx="7200">
                  <c:v>0.344</c:v>
                </c:pt>
                <c:pt idx="7201">
                  <c:v>0.769</c:v>
                </c:pt>
                <c:pt idx="7202">
                  <c:v>0.477</c:v>
                </c:pt>
                <c:pt idx="7203">
                  <c:v>0.464</c:v>
                </c:pt>
                <c:pt idx="7204">
                  <c:v>0.449</c:v>
                </c:pt>
                <c:pt idx="7205">
                  <c:v>0.448</c:v>
                </c:pt>
                <c:pt idx="7206">
                  <c:v>0.443</c:v>
                </c:pt>
                <c:pt idx="7207">
                  <c:v>0.44</c:v>
                </c:pt>
                <c:pt idx="7208">
                  <c:v>0.43</c:v>
                </c:pt>
                <c:pt idx="7209">
                  <c:v>0.428</c:v>
                </c:pt>
                <c:pt idx="7210">
                  <c:v>0.423</c:v>
                </c:pt>
                <c:pt idx="7211">
                  <c:v>0.41</c:v>
                </c:pt>
                <c:pt idx="7212">
                  <c:v>0.411</c:v>
                </c:pt>
                <c:pt idx="7213">
                  <c:v>0.408</c:v>
                </c:pt>
                <c:pt idx="7214">
                  <c:v>0.39</c:v>
                </c:pt>
                <c:pt idx="7215">
                  <c:v>0.384</c:v>
                </c:pt>
                <c:pt idx="7216">
                  <c:v>0.392</c:v>
                </c:pt>
                <c:pt idx="7217">
                  <c:v>0.37</c:v>
                </c:pt>
                <c:pt idx="7218">
                  <c:v>0.364</c:v>
                </c:pt>
                <c:pt idx="7219">
                  <c:v>0.36</c:v>
                </c:pt>
                <c:pt idx="7220">
                  <c:v>0.377</c:v>
                </c:pt>
                <c:pt idx="7221">
                  <c:v>0.695</c:v>
                </c:pt>
                <c:pt idx="7222">
                  <c:v>0.423</c:v>
                </c:pt>
                <c:pt idx="7223">
                  <c:v>0.419</c:v>
                </c:pt>
                <c:pt idx="7224">
                  <c:v>0.415</c:v>
                </c:pt>
                <c:pt idx="7225">
                  <c:v>0.422</c:v>
                </c:pt>
                <c:pt idx="7226">
                  <c:v>0.438</c:v>
                </c:pt>
                <c:pt idx="7227">
                  <c:v>0.455</c:v>
                </c:pt>
                <c:pt idx="7228">
                  <c:v>0.455</c:v>
                </c:pt>
                <c:pt idx="7229">
                  <c:v>0.448</c:v>
                </c:pt>
                <c:pt idx="7230">
                  <c:v>0.446</c:v>
                </c:pt>
                <c:pt idx="7231">
                  <c:v>0.44</c:v>
                </c:pt>
                <c:pt idx="7232">
                  <c:v>0.438</c:v>
                </c:pt>
                <c:pt idx="7233">
                  <c:v>0.439</c:v>
                </c:pt>
                <c:pt idx="7234">
                  <c:v>0.434</c:v>
                </c:pt>
                <c:pt idx="7235">
                  <c:v>0.43</c:v>
                </c:pt>
                <c:pt idx="7236">
                  <c:v>0.425</c:v>
                </c:pt>
                <c:pt idx="7237">
                  <c:v>0.408</c:v>
                </c:pt>
                <c:pt idx="7238">
                  <c:v>0.878</c:v>
                </c:pt>
                <c:pt idx="7239">
                  <c:v>0.721</c:v>
                </c:pt>
                <c:pt idx="7240">
                  <c:v>0.67</c:v>
                </c:pt>
                <c:pt idx="7241">
                  <c:v>0.516</c:v>
                </c:pt>
                <c:pt idx="7242">
                  <c:v>0.438</c:v>
                </c:pt>
                <c:pt idx="7243">
                  <c:v>0.402</c:v>
                </c:pt>
                <c:pt idx="7244">
                  <c:v>0.396</c:v>
                </c:pt>
                <c:pt idx="7245">
                  <c:v>0.39</c:v>
                </c:pt>
                <c:pt idx="7246">
                  <c:v>0.762</c:v>
                </c:pt>
                <c:pt idx="7247">
                  <c:v>0.726</c:v>
                </c:pt>
                <c:pt idx="7248">
                  <c:v>0.742</c:v>
                </c:pt>
                <c:pt idx="7249">
                  <c:v>0.745</c:v>
                </c:pt>
                <c:pt idx="7250">
                  <c:v>0.778</c:v>
                </c:pt>
                <c:pt idx="7251">
                  <c:v>0.81</c:v>
                </c:pt>
                <c:pt idx="7252">
                  <c:v>0.843</c:v>
                </c:pt>
                <c:pt idx="7253">
                  <c:v>0.862</c:v>
                </c:pt>
                <c:pt idx="7254">
                  <c:v>0.849</c:v>
                </c:pt>
                <c:pt idx="7255">
                  <c:v>0.859</c:v>
                </c:pt>
                <c:pt idx="7256">
                  <c:v>0.86</c:v>
                </c:pt>
                <c:pt idx="7257">
                  <c:v>0.849</c:v>
                </c:pt>
                <c:pt idx="7258">
                  <c:v>0.785</c:v>
                </c:pt>
                <c:pt idx="7259">
                  <c:v>0.724</c:v>
                </c:pt>
                <c:pt idx="7260">
                  <c:v>0.683</c:v>
                </c:pt>
                <c:pt idx="7261">
                  <c:v>0.664</c:v>
                </c:pt>
                <c:pt idx="7262">
                  <c:v>0.579</c:v>
                </c:pt>
                <c:pt idx="7263">
                  <c:v>0.456</c:v>
                </c:pt>
                <c:pt idx="7264">
                  <c:v>0.365</c:v>
                </c:pt>
                <c:pt idx="7265">
                  <c:v>0.371</c:v>
                </c:pt>
                <c:pt idx="7266">
                  <c:v>0.729</c:v>
                </c:pt>
                <c:pt idx="7267">
                  <c:v>0.805</c:v>
                </c:pt>
                <c:pt idx="7268">
                  <c:v>0.798</c:v>
                </c:pt>
                <c:pt idx="7269">
                  <c:v>0.791</c:v>
                </c:pt>
                <c:pt idx="7270">
                  <c:v>0.764</c:v>
                </c:pt>
                <c:pt idx="7271">
                  <c:v>0.745</c:v>
                </c:pt>
                <c:pt idx="7272">
                  <c:v>0.707</c:v>
                </c:pt>
                <c:pt idx="7273">
                  <c:v>0.632</c:v>
                </c:pt>
                <c:pt idx="7274">
                  <c:v>0.545</c:v>
                </c:pt>
                <c:pt idx="7275">
                  <c:v>0.521</c:v>
                </c:pt>
                <c:pt idx="7276">
                  <c:v>0.514</c:v>
                </c:pt>
                <c:pt idx="7277">
                  <c:v>0.482</c:v>
                </c:pt>
                <c:pt idx="7278">
                  <c:v>0.474</c:v>
                </c:pt>
                <c:pt idx="7279">
                  <c:v>0.446</c:v>
                </c:pt>
                <c:pt idx="7280">
                  <c:v>0.428</c:v>
                </c:pt>
                <c:pt idx="7281">
                  <c:v>0.539</c:v>
                </c:pt>
                <c:pt idx="7282">
                  <c:v>0.468</c:v>
                </c:pt>
                <c:pt idx="7283">
                  <c:v>0.462</c:v>
                </c:pt>
                <c:pt idx="7284">
                  <c:v>0.414</c:v>
                </c:pt>
                <c:pt idx="7285">
                  <c:v>0.386</c:v>
                </c:pt>
                <c:pt idx="7286">
                  <c:v>0.738</c:v>
                </c:pt>
                <c:pt idx="7287">
                  <c:v>0.721</c:v>
                </c:pt>
                <c:pt idx="7288">
                  <c:v>0.646</c:v>
                </c:pt>
                <c:pt idx="7289">
                  <c:v>0.627</c:v>
                </c:pt>
                <c:pt idx="7290">
                  <c:v>0.588</c:v>
                </c:pt>
                <c:pt idx="7291">
                  <c:v>0.566</c:v>
                </c:pt>
                <c:pt idx="7292">
                  <c:v>0.508</c:v>
                </c:pt>
                <c:pt idx="7293">
                  <c:v>0.453</c:v>
                </c:pt>
                <c:pt idx="7294">
                  <c:v>0.432</c:v>
                </c:pt>
                <c:pt idx="7295">
                  <c:v>0.398</c:v>
                </c:pt>
                <c:pt idx="7296">
                  <c:v>0.391</c:v>
                </c:pt>
                <c:pt idx="7297">
                  <c:v>0.379</c:v>
                </c:pt>
                <c:pt idx="7298">
                  <c:v>0.356</c:v>
                </c:pt>
                <c:pt idx="7299">
                  <c:v>0.396</c:v>
                </c:pt>
                <c:pt idx="7300">
                  <c:v>0.441</c:v>
                </c:pt>
                <c:pt idx="7301">
                  <c:v>0.447</c:v>
                </c:pt>
                <c:pt idx="7302">
                  <c:v>0.43</c:v>
                </c:pt>
                <c:pt idx="7303">
                  <c:v>0.393</c:v>
                </c:pt>
                <c:pt idx="7304">
                  <c:v>0.817</c:v>
                </c:pt>
                <c:pt idx="7305">
                  <c:v>0.421</c:v>
                </c:pt>
                <c:pt idx="7306">
                  <c:v>0.422</c:v>
                </c:pt>
                <c:pt idx="7307">
                  <c:v>0.397</c:v>
                </c:pt>
                <c:pt idx="7308">
                  <c:v>0.379</c:v>
                </c:pt>
                <c:pt idx="7309">
                  <c:v>0.38</c:v>
                </c:pt>
                <c:pt idx="7310">
                  <c:v>0.389</c:v>
                </c:pt>
                <c:pt idx="7311">
                  <c:v>0.376</c:v>
                </c:pt>
                <c:pt idx="7312">
                  <c:v>0.376</c:v>
                </c:pt>
                <c:pt idx="7313">
                  <c:v>0.375</c:v>
                </c:pt>
                <c:pt idx="7314">
                  <c:v>0.361</c:v>
                </c:pt>
                <c:pt idx="7315">
                  <c:v>0.367</c:v>
                </c:pt>
                <c:pt idx="7316">
                  <c:v>0.814</c:v>
                </c:pt>
                <c:pt idx="7317">
                  <c:v>0.705</c:v>
                </c:pt>
                <c:pt idx="7318">
                  <c:v>0.713</c:v>
                </c:pt>
                <c:pt idx="7319">
                  <c:v>0.824</c:v>
                </c:pt>
                <c:pt idx="7320">
                  <c:v>0.916</c:v>
                </c:pt>
                <c:pt idx="7321">
                  <c:v>1.035</c:v>
                </c:pt>
                <c:pt idx="7322">
                  <c:v>1.172</c:v>
                </c:pt>
                <c:pt idx="7323">
                  <c:v>1.063</c:v>
                </c:pt>
                <c:pt idx="7324">
                  <c:v>1.04</c:v>
                </c:pt>
                <c:pt idx="7325">
                  <c:v>1.313</c:v>
                </c:pt>
                <c:pt idx="7326">
                  <c:v>1.318</c:v>
                </c:pt>
                <c:pt idx="7327">
                  <c:v>0.792</c:v>
                </c:pt>
                <c:pt idx="7328">
                  <c:v>0.526</c:v>
                </c:pt>
                <c:pt idx="7329">
                  <c:v>0.365</c:v>
                </c:pt>
                <c:pt idx="7330">
                  <c:v>0.347</c:v>
                </c:pt>
                <c:pt idx="7331">
                  <c:v>0.677</c:v>
                </c:pt>
                <c:pt idx="7332">
                  <c:v>1.093</c:v>
                </c:pt>
                <c:pt idx="7333">
                  <c:v>1.023</c:v>
                </c:pt>
                <c:pt idx="7334">
                  <c:v>0.924</c:v>
                </c:pt>
                <c:pt idx="7335">
                  <c:v>0.827</c:v>
                </c:pt>
                <c:pt idx="7336">
                  <c:v>0.749</c:v>
                </c:pt>
                <c:pt idx="7337">
                  <c:v>0.7</c:v>
                </c:pt>
                <c:pt idx="7338">
                  <c:v>0.625</c:v>
                </c:pt>
                <c:pt idx="7339">
                  <c:v>0.504</c:v>
                </c:pt>
                <c:pt idx="7340">
                  <c:v>0.497</c:v>
                </c:pt>
                <c:pt idx="7341">
                  <c:v>0.531</c:v>
                </c:pt>
                <c:pt idx="7342">
                  <c:v>0.661</c:v>
                </c:pt>
                <c:pt idx="7343">
                  <c:v>0.666</c:v>
                </c:pt>
                <c:pt idx="7344">
                  <c:v>0.628</c:v>
                </c:pt>
                <c:pt idx="7345">
                  <c:v>0.689</c:v>
                </c:pt>
                <c:pt idx="7346">
                  <c:v>0.602</c:v>
                </c:pt>
                <c:pt idx="7347">
                  <c:v>0.472</c:v>
                </c:pt>
                <c:pt idx="7348">
                  <c:v>0.376</c:v>
                </c:pt>
                <c:pt idx="7349">
                  <c:v>0.381</c:v>
                </c:pt>
                <c:pt idx="7350">
                  <c:v>0.447</c:v>
                </c:pt>
                <c:pt idx="7351">
                  <c:v>0.807</c:v>
                </c:pt>
                <c:pt idx="7352">
                  <c:v>0.84</c:v>
                </c:pt>
                <c:pt idx="7353">
                  <c:v>0.799</c:v>
                </c:pt>
                <c:pt idx="7354">
                  <c:v>0.747</c:v>
                </c:pt>
                <c:pt idx="7355">
                  <c:v>0.73</c:v>
                </c:pt>
                <c:pt idx="7356">
                  <c:v>0.718</c:v>
                </c:pt>
                <c:pt idx="7357">
                  <c:v>0.706</c:v>
                </c:pt>
                <c:pt idx="7358">
                  <c:v>0.7</c:v>
                </c:pt>
                <c:pt idx="7359">
                  <c:v>0.71</c:v>
                </c:pt>
                <c:pt idx="7360">
                  <c:v>0.695</c:v>
                </c:pt>
                <c:pt idx="7361">
                  <c:v>0.692</c:v>
                </c:pt>
                <c:pt idx="7362">
                  <c:v>0.695</c:v>
                </c:pt>
                <c:pt idx="7363">
                  <c:v>0.672</c:v>
                </c:pt>
                <c:pt idx="7364">
                  <c:v>0.635</c:v>
                </c:pt>
                <c:pt idx="7365">
                  <c:v>0.622</c:v>
                </c:pt>
                <c:pt idx="7366">
                  <c:v>0.612</c:v>
                </c:pt>
                <c:pt idx="7367">
                  <c:v>0.59</c:v>
                </c:pt>
                <c:pt idx="7368">
                  <c:v>0.902</c:v>
                </c:pt>
                <c:pt idx="7369">
                  <c:v>0.588</c:v>
                </c:pt>
                <c:pt idx="7370">
                  <c:v>0.58</c:v>
                </c:pt>
                <c:pt idx="7371">
                  <c:v>0.583</c:v>
                </c:pt>
                <c:pt idx="7372">
                  <c:v>0.559</c:v>
                </c:pt>
                <c:pt idx="7373">
                  <c:v>0.554</c:v>
                </c:pt>
                <c:pt idx="7374">
                  <c:v>0.54</c:v>
                </c:pt>
                <c:pt idx="7375">
                  <c:v>0.531</c:v>
                </c:pt>
                <c:pt idx="7376">
                  <c:v>0.802</c:v>
                </c:pt>
                <c:pt idx="7377">
                  <c:v>1.139</c:v>
                </c:pt>
                <c:pt idx="7378">
                  <c:v>1.146</c:v>
                </c:pt>
                <c:pt idx="7379">
                  <c:v>1.14</c:v>
                </c:pt>
                <c:pt idx="7380">
                  <c:v>1.129</c:v>
                </c:pt>
                <c:pt idx="7381">
                  <c:v>1.131</c:v>
                </c:pt>
                <c:pt idx="7382">
                  <c:v>1.215</c:v>
                </c:pt>
                <c:pt idx="7383">
                  <c:v>1.434</c:v>
                </c:pt>
                <c:pt idx="7384">
                  <c:v>1.434</c:v>
                </c:pt>
                <c:pt idx="7385">
                  <c:v>1.434</c:v>
                </c:pt>
                <c:pt idx="7386">
                  <c:v>1.297</c:v>
                </c:pt>
                <c:pt idx="7387">
                  <c:v>1.286</c:v>
                </c:pt>
                <c:pt idx="7388">
                  <c:v>1.282</c:v>
                </c:pt>
                <c:pt idx="7389">
                  <c:v>1.42</c:v>
                </c:pt>
                <c:pt idx="7390">
                  <c:v>1.289</c:v>
                </c:pt>
                <c:pt idx="7391">
                  <c:v>1.26</c:v>
                </c:pt>
                <c:pt idx="7392">
                  <c:v>1.045</c:v>
                </c:pt>
                <c:pt idx="7393">
                  <c:v>0.854</c:v>
                </c:pt>
                <c:pt idx="7394">
                  <c:v>0.59</c:v>
                </c:pt>
                <c:pt idx="7395">
                  <c:v>0.595</c:v>
                </c:pt>
                <c:pt idx="7396">
                  <c:v>0.927</c:v>
                </c:pt>
                <c:pt idx="7397">
                  <c:v>1.051</c:v>
                </c:pt>
                <c:pt idx="7398">
                  <c:v>1.061</c:v>
                </c:pt>
                <c:pt idx="7399">
                  <c:v>1.11</c:v>
                </c:pt>
                <c:pt idx="7400">
                  <c:v>1.129</c:v>
                </c:pt>
                <c:pt idx="7401">
                  <c:v>1.133</c:v>
                </c:pt>
                <c:pt idx="7402">
                  <c:v>1.152</c:v>
                </c:pt>
                <c:pt idx="7403">
                  <c:v>1.161</c:v>
                </c:pt>
                <c:pt idx="7404">
                  <c:v>1.158</c:v>
                </c:pt>
                <c:pt idx="7405">
                  <c:v>1.16</c:v>
                </c:pt>
                <c:pt idx="7406">
                  <c:v>1.138</c:v>
                </c:pt>
                <c:pt idx="7407">
                  <c:v>1.125</c:v>
                </c:pt>
                <c:pt idx="7408">
                  <c:v>1.075</c:v>
                </c:pt>
                <c:pt idx="7409">
                  <c:v>0.921</c:v>
                </c:pt>
                <c:pt idx="7410">
                  <c:v>0.847</c:v>
                </c:pt>
                <c:pt idx="7411">
                  <c:v>0.953</c:v>
                </c:pt>
                <c:pt idx="7412">
                  <c:v>0.849</c:v>
                </c:pt>
                <c:pt idx="7413">
                  <c:v>0.876</c:v>
                </c:pt>
                <c:pt idx="7414">
                  <c:v>0.886</c:v>
                </c:pt>
                <c:pt idx="7415">
                  <c:v>0.88</c:v>
                </c:pt>
                <c:pt idx="7416">
                  <c:v>0.898</c:v>
                </c:pt>
                <c:pt idx="7417">
                  <c:v>1.065</c:v>
                </c:pt>
                <c:pt idx="7418">
                  <c:v>1.296</c:v>
                </c:pt>
                <c:pt idx="7419">
                  <c:v>1.549</c:v>
                </c:pt>
                <c:pt idx="7420">
                  <c:v>1.404</c:v>
                </c:pt>
                <c:pt idx="7421">
                  <c:v>1.185</c:v>
                </c:pt>
                <c:pt idx="7422">
                  <c:v>1.269</c:v>
                </c:pt>
                <c:pt idx="7423">
                  <c:v>1.303</c:v>
                </c:pt>
                <c:pt idx="7424">
                  <c:v>1.338</c:v>
                </c:pt>
                <c:pt idx="7425">
                  <c:v>1.336</c:v>
                </c:pt>
                <c:pt idx="7426">
                  <c:v>1.307</c:v>
                </c:pt>
                <c:pt idx="7427">
                  <c:v>1.091</c:v>
                </c:pt>
                <c:pt idx="7428">
                  <c:v>0.946</c:v>
                </c:pt>
                <c:pt idx="7429">
                  <c:v>0.858</c:v>
                </c:pt>
                <c:pt idx="7430">
                  <c:v>0.846</c:v>
                </c:pt>
                <c:pt idx="7431">
                  <c:v>0.839</c:v>
                </c:pt>
                <c:pt idx="7432">
                  <c:v>0.993</c:v>
                </c:pt>
                <c:pt idx="7433">
                  <c:v>1.715</c:v>
                </c:pt>
                <c:pt idx="7434">
                  <c:v>0.909</c:v>
                </c:pt>
                <c:pt idx="7435">
                  <c:v>0.815</c:v>
                </c:pt>
                <c:pt idx="7436">
                  <c:v>0.707</c:v>
                </c:pt>
                <c:pt idx="7437">
                  <c:v>0.598</c:v>
                </c:pt>
                <c:pt idx="7438">
                  <c:v>0.596</c:v>
                </c:pt>
                <c:pt idx="7439">
                  <c:v>0.592</c:v>
                </c:pt>
                <c:pt idx="7440">
                  <c:v>0.6</c:v>
                </c:pt>
                <c:pt idx="7441">
                  <c:v>1.016</c:v>
                </c:pt>
                <c:pt idx="7442">
                  <c:v>1.476</c:v>
                </c:pt>
                <c:pt idx="7443">
                  <c:v>1.461</c:v>
                </c:pt>
                <c:pt idx="7444">
                  <c:v>1.484</c:v>
                </c:pt>
                <c:pt idx="7445">
                  <c:v>1.489</c:v>
                </c:pt>
                <c:pt idx="7446">
                  <c:v>1.467</c:v>
                </c:pt>
                <c:pt idx="7447">
                  <c:v>1.2</c:v>
                </c:pt>
                <c:pt idx="7448">
                  <c:v>1.078</c:v>
                </c:pt>
                <c:pt idx="7449">
                  <c:v>0.97</c:v>
                </c:pt>
                <c:pt idx="7450">
                  <c:v>0.975</c:v>
                </c:pt>
                <c:pt idx="7451">
                  <c:v>0.991</c:v>
                </c:pt>
                <c:pt idx="7452">
                  <c:v>0.953</c:v>
                </c:pt>
                <c:pt idx="7453">
                  <c:v>0.899</c:v>
                </c:pt>
                <c:pt idx="7454">
                  <c:v>0.972</c:v>
                </c:pt>
                <c:pt idx="7455">
                  <c:v>0.912</c:v>
                </c:pt>
                <c:pt idx="7456">
                  <c:v>0.941</c:v>
                </c:pt>
                <c:pt idx="7457">
                  <c:v>0.858</c:v>
                </c:pt>
                <c:pt idx="7458">
                  <c:v>0.851</c:v>
                </c:pt>
                <c:pt idx="7459">
                  <c:v>0.846</c:v>
                </c:pt>
                <c:pt idx="7460">
                  <c:v>0.86</c:v>
                </c:pt>
                <c:pt idx="7461">
                  <c:v>1.211</c:v>
                </c:pt>
                <c:pt idx="7462">
                  <c:v>1.006</c:v>
                </c:pt>
                <c:pt idx="7463">
                  <c:v>0.903</c:v>
                </c:pt>
                <c:pt idx="7464">
                  <c:v>0.88</c:v>
                </c:pt>
                <c:pt idx="7465">
                  <c:v>0.874</c:v>
                </c:pt>
                <c:pt idx="7466">
                  <c:v>0.885</c:v>
                </c:pt>
                <c:pt idx="7467">
                  <c:v>0.876</c:v>
                </c:pt>
                <c:pt idx="7468">
                  <c:v>0.883</c:v>
                </c:pt>
                <c:pt idx="7469">
                  <c:v>0.89</c:v>
                </c:pt>
                <c:pt idx="7470">
                  <c:v>0.908</c:v>
                </c:pt>
                <c:pt idx="7471">
                  <c:v>0.9</c:v>
                </c:pt>
                <c:pt idx="7472">
                  <c:v>0.896</c:v>
                </c:pt>
                <c:pt idx="7473">
                  <c:v>0.89</c:v>
                </c:pt>
                <c:pt idx="7474">
                  <c:v>0.874</c:v>
                </c:pt>
                <c:pt idx="7475">
                  <c:v>0.869</c:v>
                </c:pt>
                <c:pt idx="7476">
                  <c:v>0.865</c:v>
                </c:pt>
                <c:pt idx="7477">
                  <c:v>0.955</c:v>
                </c:pt>
                <c:pt idx="7478">
                  <c:v>0.884</c:v>
                </c:pt>
                <c:pt idx="7479">
                  <c:v>0.868</c:v>
                </c:pt>
                <c:pt idx="7480">
                  <c:v>0.873</c:v>
                </c:pt>
                <c:pt idx="7481">
                  <c:v>0.871</c:v>
                </c:pt>
                <c:pt idx="7482">
                  <c:v>0.87</c:v>
                </c:pt>
                <c:pt idx="7483">
                  <c:v>0.863</c:v>
                </c:pt>
                <c:pt idx="7484">
                  <c:v>0.85</c:v>
                </c:pt>
                <c:pt idx="7485">
                  <c:v>0.857</c:v>
                </c:pt>
                <c:pt idx="7486">
                  <c:v>1.214</c:v>
                </c:pt>
                <c:pt idx="7487">
                  <c:v>0.93</c:v>
                </c:pt>
                <c:pt idx="7488">
                  <c:v>0.952</c:v>
                </c:pt>
                <c:pt idx="7489">
                  <c:v>1.112</c:v>
                </c:pt>
                <c:pt idx="7490">
                  <c:v>1.041</c:v>
                </c:pt>
                <c:pt idx="7491">
                  <c:v>1.061</c:v>
                </c:pt>
                <c:pt idx="7492">
                  <c:v>1.061</c:v>
                </c:pt>
                <c:pt idx="7493">
                  <c:v>1.04</c:v>
                </c:pt>
                <c:pt idx="7494">
                  <c:v>1.055</c:v>
                </c:pt>
                <c:pt idx="7495">
                  <c:v>1.058</c:v>
                </c:pt>
                <c:pt idx="7496">
                  <c:v>1.071</c:v>
                </c:pt>
                <c:pt idx="7497">
                  <c:v>1.069</c:v>
                </c:pt>
                <c:pt idx="7498">
                  <c:v>1.057</c:v>
                </c:pt>
                <c:pt idx="7499">
                  <c:v>1.463</c:v>
                </c:pt>
                <c:pt idx="7500">
                  <c:v>1.071</c:v>
                </c:pt>
                <c:pt idx="7501">
                  <c:v>0.997</c:v>
                </c:pt>
                <c:pt idx="7502">
                  <c:v>0.97</c:v>
                </c:pt>
                <c:pt idx="7503">
                  <c:v>0.947</c:v>
                </c:pt>
                <c:pt idx="7504">
                  <c:v>0.919</c:v>
                </c:pt>
                <c:pt idx="7505">
                  <c:v>0.892</c:v>
                </c:pt>
                <c:pt idx="7506">
                  <c:v>1.22</c:v>
                </c:pt>
                <c:pt idx="7507">
                  <c:v>0.986</c:v>
                </c:pt>
                <c:pt idx="7508">
                  <c:v>0.958</c:v>
                </c:pt>
                <c:pt idx="7509">
                  <c:v>0.93</c:v>
                </c:pt>
                <c:pt idx="7510">
                  <c:v>0.928</c:v>
                </c:pt>
                <c:pt idx="7511">
                  <c:v>0.924</c:v>
                </c:pt>
                <c:pt idx="7512">
                  <c:v>0.949</c:v>
                </c:pt>
                <c:pt idx="7513">
                  <c:v>0.932</c:v>
                </c:pt>
                <c:pt idx="7514">
                  <c:v>0.937</c:v>
                </c:pt>
                <c:pt idx="7515">
                  <c:v>0.934</c:v>
                </c:pt>
                <c:pt idx="7516">
                  <c:v>0.932</c:v>
                </c:pt>
                <c:pt idx="7517">
                  <c:v>0.946</c:v>
                </c:pt>
                <c:pt idx="7518">
                  <c:v>0.923</c:v>
                </c:pt>
                <c:pt idx="7519">
                  <c:v>0.919</c:v>
                </c:pt>
                <c:pt idx="7520">
                  <c:v>0.937</c:v>
                </c:pt>
                <c:pt idx="7521">
                  <c:v>0.872</c:v>
                </c:pt>
                <c:pt idx="7522">
                  <c:v>0.899</c:v>
                </c:pt>
                <c:pt idx="7523">
                  <c:v>0.909</c:v>
                </c:pt>
                <c:pt idx="7524">
                  <c:v>0.892</c:v>
                </c:pt>
                <c:pt idx="7525">
                  <c:v>0.885</c:v>
                </c:pt>
                <c:pt idx="7526">
                  <c:v>1.219</c:v>
                </c:pt>
                <c:pt idx="7527">
                  <c:v>0.769</c:v>
                </c:pt>
                <c:pt idx="7528">
                  <c:v>0.736</c:v>
                </c:pt>
                <c:pt idx="7529">
                  <c:v>0.733</c:v>
                </c:pt>
                <c:pt idx="7530">
                  <c:v>0.738</c:v>
                </c:pt>
                <c:pt idx="7531">
                  <c:v>0.733</c:v>
                </c:pt>
                <c:pt idx="7532">
                  <c:v>0.728</c:v>
                </c:pt>
                <c:pt idx="7533">
                  <c:v>0.709</c:v>
                </c:pt>
                <c:pt idx="7534">
                  <c:v>0.722</c:v>
                </c:pt>
                <c:pt idx="7535">
                  <c:v>0.705</c:v>
                </c:pt>
                <c:pt idx="7536">
                  <c:v>0.724</c:v>
                </c:pt>
                <c:pt idx="7537">
                  <c:v>0.722</c:v>
                </c:pt>
                <c:pt idx="7538">
                  <c:v>0.719</c:v>
                </c:pt>
                <c:pt idx="7539">
                  <c:v>0.73</c:v>
                </c:pt>
                <c:pt idx="7540">
                  <c:v>0.713</c:v>
                </c:pt>
                <c:pt idx="7541">
                  <c:v>0.718</c:v>
                </c:pt>
                <c:pt idx="7542">
                  <c:v>0.805</c:v>
                </c:pt>
                <c:pt idx="7543">
                  <c:v>0.736</c:v>
                </c:pt>
                <c:pt idx="7544">
                  <c:v>0.725</c:v>
                </c:pt>
                <c:pt idx="7545">
                  <c:v>0.733</c:v>
                </c:pt>
                <c:pt idx="7546">
                  <c:v>0.755</c:v>
                </c:pt>
                <c:pt idx="7547">
                  <c:v>0.747</c:v>
                </c:pt>
                <c:pt idx="7548">
                  <c:v>0.727</c:v>
                </c:pt>
                <c:pt idx="7549">
                  <c:v>0.735</c:v>
                </c:pt>
                <c:pt idx="7550">
                  <c:v>0.696</c:v>
                </c:pt>
                <c:pt idx="7551">
                  <c:v>1.018</c:v>
                </c:pt>
                <c:pt idx="7552">
                  <c:v>0.579</c:v>
                </c:pt>
                <c:pt idx="7553">
                  <c:v>0.571</c:v>
                </c:pt>
                <c:pt idx="7554">
                  <c:v>0.569</c:v>
                </c:pt>
                <c:pt idx="7555">
                  <c:v>0.583</c:v>
                </c:pt>
                <c:pt idx="7556">
                  <c:v>0.605</c:v>
                </c:pt>
                <c:pt idx="7557">
                  <c:v>0.611</c:v>
                </c:pt>
                <c:pt idx="7558">
                  <c:v>0.509</c:v>
                </c:pt>
                <c:pt idx="7559">
                  <c:v>0.422</c:v>
                </c:pt>
                <c:pt idx="7560">
                  <c:v>0.422</c:v>
                </c:pt>
                <c:pt idx="7561">
                  <c:v>0.417</c:v>
                </c:pt>
                <c:pt idx="7562">
                  <c:v>0.402</c:v>
                </c:pt>
                <c:pt idx="7563">
                  <c:v>0.399</c:v>
                </c:pt>
                <c:pt idx="7564">
                  <c:v>0.629</c:v>
                </c:pt>
                <c:pt idx="7565">
                  <c:v>0.39</c:v>
                </c:pt>
                <c:pt idx="7566">
                  <c:v>0.396</c:v>
                </c:pt>
                <c:pt idx="7567">
                  <c:v>0.395</c:v>
                </c:pt>
                <c:pt idx="7568">
                  <c:v>0.369</c:v>
                </c:pt>
                <c:pt idx="7569">
                  <c:v>0.357</c:v>
                </c:pt>
                <c:pt idx="7570">
                  <c:v>0.372</c:v>
                </c:pt>
                <c:pt idx="7571">
                  <c:v>0.371</c:v>
                </c:pt>
                <c:pt idx="7572">
                  <c:v>0.375</c:v>
                </c:pt>
                <c:pt idx="7573">
                  <c:v>0.378</c:v>
                </c:pt>
                <c:pt idx="7574">
                  <c:v>0.385</c:v>
                </c:pt>
                <c:pt idx="7575">
                  <c:v>0.386</c:v>
                </c:pt>
                <c:pt idx="7576">
                  <c:v>0.379</c:v>
                </c:pt>
                <c:pt idx="7577">
                  <c:v>0.391</c:v>
                </c:pt>
                <c:pt idx="7578">
                  <c:v>0.374</c:v>
                </c:pt>
                <c:pt idx="7579">
                  <c:v>0.394</c:v>
                </c:pt>
                <c:pt idx="7580">
                  <c:v>0.371</c:v>
                </c:pt>
                <c:pt idx="7581">
                  <c:v>0.378</c:v>
                </c:pt>
                <c:pt idx="7582">
                  <c:v>0.379</c:v>
                </c:pt>
                <c:pt idx="7583">
                  <c:v>0.377</c:v>
                </c:pt>
                <c:pt idx="7584">
                  <c:v>0.379</c:v>
                </c:pt>
                <c:pt idx="7585">
                  <c:v>0.385</c:v>
                </c:pt>
                <c:pt idx="7586">
                  <c:v>0.38</c:v>
                </c:pt>
                <c:pt idx="7587">
                  <c:v>0.363</c:v>
                </c:pt>
                <c:pt idx="7588">
                  <c:v>0.366</c:v>
                </c:pt>
                <c:pt idx="7589">
                  <c:v>0.377</c:v>
                </c:pt>
                <c:pt idx="7590">
                  <c:v>0.366</c:v>
                </c:pt>
                <c:pt idx="7591">
                  <c:v>0.367</c:v>
                </c:pt>
                <c:pt idx="7592">
                  <c:v>0.362</c:v>
                </c:pt>
                <c:pt idx="7593">
                  <c:v>0.367</c:v>
                </c:pt>
                <c:pt idx="7594">
                  <c:v>0.362</c:v>
                </c:pt>
                <c:pt idx="7595">
                  <c:v>0.364</c:v>
                </c:pt>
                <c:pt idx="7596">
                  <c:v>0.371</c:v>
                </c:pt>
                <c:pt idx="7597">
                  <c:v>0.371</c:v>
                </c:pt>
                <c:pt idx="7598">
                  <c:v>0.371</c:v>
                </c:pt>
                <c:pt idx="7599">
                  <c:v>0.364</c:v>
                </c:pt>
                <c:pt idx="7600">
                  <c:v>0.36</c:v>
                </c:pt>
                <c:pt idx="7601">
                  <c:v>0.362</c:v>
                </c:pt>
                <c:pt idx="7602">
                  <c:v>0.359</c:v>
                </c:pt>
                <c:pt idx="7603">
                  <c:v>0.364</c:v>
                </c:pt>
                <c:pt idx="7604">
                  <c:v>0.368</c:v>
                </c:pt>
                <c:pt idx="7605">
                  <c:v>0.36</c:v>
                </c:pt>
                <c:pt idx="7606">
                  <c:v>0.36</c:v>
                </c:pt>
                <c:pt idx="7607">
                  <c:v>0.374</c:v>
                </c:pt>
                <c:pt idx="7608">
                  <c:v>0.37</c:v>
                </c:pt>
                <c:pt idx="7609">
                  <c:v>0.36</c:v>
                </c:pt>
                <c:pt idx="7610">
                  <c:v>0.351</c:v>
                </c:pt>
                <c:pt idx="7611">
                  <c:v>0.342</c:v>
                </c:pt>
                <c:pt idx="7612">
                  <c:v>0.355</c:v>
                </c:pt>
                <c:pt idx="7613">
                  <c:v>0.359</c:v>
                </c:pt>
                <c:pt idx="7614">
                  <c:v>0.362</c:v>
                </c:pt>
                <c:pt idx="7615">
                  <c:v>0.355</c:v>
                </c:pt>
                <c:pt idx="7616">
                  <c:v>0.355</c:v>
                </c:pt>
                <c:pt idx="7617">
                  <c:v>0.363</c:v>
                </c:pt>
                <c:pt idx="7618">
                  <c:v>0.356</c:v>
                </c:pt>
                <c:pt idx="7619">
                  <c:v>0.361</c:v>
                </c:pt>
                <c:pt idx="7620">
                  <c:v>0.359</c:v>
                </c:pt>
                <c:pt idx="7621">
                  <c:v>0.35</c:v>
                </c:pt>
                <c:pt idx="7622">
                  <c:v>0.348</c:v>
                </c:pt>
                <c:pt idx="7623">
                  <c:v>0.352</c:v>
                </c:pt>
                <c:pt idx="7624">
                  <c:v>0.359</c:v>
                </c:pt>
                <c:pt idx="7625">
                  <c:v>0.349</c:v>
                </c:pt>
                <c:pt idx="7626">
                  <c:v>0.353</c:v>
                </c:pt>
                <c:pt idx="7627">
                  <c:v>0.352</c:v>
                </c:pt>
                <c:pt idx="7628">
                  <c:v>0.349</c:v>
                </c:pt>
                <c:pt idx="7629">
                  <c:v>0.388</c:v>
                </c:pt>
                <c:pt idx="7630">
                  <c:v>0.347</c:v>
                </c:pt>
                <c:pt idx="7631">
                  <c:v>0.343</c:v>
                </c:pt>
                <c:pt idx="7632">
                  <c:v>0.353</c:v>
                </c:pt>
                <c:pt idx="7633">
                  <c:v>0.352</c:v>
                </c:pt>
                <c:pt idx="7634">
                  <c:v>0.352</c:v>
                </c:pt>
                <c:pt idx="7635">
                  <c:v>0.352</c:v>
                </c:pt>
                <c:pt idx="7636">
                  <c:v>0.347</c:v>
                </c:pt>
                <c:pt idx="7637">
                  <c:v>0.35</c:v>
                </c:pt>
                <c:pt idx="7638">
                  <c:v>0.341</c:v>
                </c:pt>
                <c:pt idx="7639">
                  <c:v>0.346</c:v>
                </c:pt>
                <c:pt idx="7640">
                  <c:v>0.346</c:v>
                </c:pt>
                <c:pt idx="7641">
                  <c:v>0.349</c:v>
                </c:pt>
                <c:pt idx="7642">
                  <c:v>0.346</c:v>
                </c:pt>
                <c:pt idx="7643">
                  <c:v>0.347</c:v>
                </c:pt>
                <c:pt idx="7644">
                  <c:v>0.344</c:v>
                </c:pt>
                <c:pt idx="7645">
                  <c:v>0.338</c:v>
                </c:pt>
                <c:pt idx="7646">
                  <c:v>0.338</c:v>
                </c:pt>
                <c:pt idx="7647">
                  <c:v>0.337</c:v>
                </c:pt>
                <c:pt idx="7648">
                  <c:v>0.343</c:v>
                </c:pt>
                <c:pt idx="7649">
                  <c:v>0.346</c:v>
                </c:pt>
                <c:pt idx="7650">
                  <c:v>0.344</c:v>
                </c:pt>
                <c:pt idx="7651">
                  <c:v>0.344</c:v>
                </c:pt>
                <c:pt idx="7652">
                  <c:v>0.343</c:v>
                </c:pt>
                <c:pt idx="7653">
                  <c:v>0.343</c:v>
                </c:pt>
                <c:pt idx="7654">
                  <c:v>0.343</c:v>
                </c:pt>
                <c:pt idx="7655">
                  <c:v>0.348</c:v>
                </c:pt>
                <c:pt idx="7656">
                  <c:v>0.346</c:v>
                </c:pt>
                <c:pt idx="7657">
                  <c:v>0.344</c:v>
                </c:pt>
                <c:pt idx="7658">
                  <c:v>0.348</c:v>
                </c:pt>
                <c:pt idx="7659">
                  <c:v>0.341</c:v>
                </c:pt>
                <c:pt idx="7660">
                  <c:v>0.346</c:v>
                </c:pt>
                <c:pt idx="7661">
                  <c:v>0.34</c:v>
                </c:pt>
                <c:pt idx="7662">
                  <c:v>0.33</c:v>
                </c:pt>
                <c:pt idx="7663">
                  <c:v>0.32</c:v>
                </c:pt>
                <c:pt idx="7664">
                  <c:v>0.337</c:v>
                </c:pt>
                <c:pt idx="7665">
                  <c:v>0.337</c:v>
                </c:pt>
                <c:pt idx="7666">
                  <c:v>0.336</c:v>
                </c:pt>
                <c:pt idx="7667">
                  <c:v>0.335</c:v>
                </c:pt>
                <c:pt idx="7668">
                  <c:v>0.335</c:v>
                </c:pt>
                <c:pt idx="7669">
                  <c:v>0.323</c:v>
                </c:pt>
                <c:pt idx="7670">
                  <c:v>0.322</c:v>
                </c:pt>
                <c:pt idx="7671">
                  <c:v>0.335</c:v>
                </c:pt>
                <c:pt idx="7672">
                  <c:v>0.333</c:v>
                </c:pt>
                <c:pt idx="7673">
                  <c:v>0.329</c:v>
                </c:pt>
                <c:pt idx="7674">
                  <c:v>0.337</c:v>
                </c:pt>
                <c:pt idx="7675">
                  <c:v>0.332</c:v>
                </c:pt>
                <c:pt idx="7676">
                  <c:v>0.335</c:v>
                </c:pt>
                <c:pt idx="7677">
                  <c:v>0.31</c:v>
                </c:pt>
                <c:pt idx="7678">
                  <c:v>0.312</c:v>
                </c:pt>
                <c:pt idx="7679">
                  <c:v>0.331</c:v>
                </c:pt>
                <c:pt idx="7680">
                  <c:v>0.336</c:v>
                </c:pt>
                <c:pt idx="7681">
                  <c:v>0.336</c:v>
                </c:pt>
                <c:pt idx="7682">
                  <c:v>0.335</c:v>
                </c:pt>
                <c:pt idx="7683">
                  <c:v>0.331</c:v>
                </c:pt>
                <c:pt idx="7684">
                  <c:v>0.329</c:v>
                </c:pt>
                <c:pt idx="7685">
                  <c:v>0.334</c:v>
                </c:pt>
                <c:pt idx="7686">
                  <c:v>0.333</c:v>
                </c:pt>
                <c:pt idx="7687">
                  <c:v>0.326</c:v>
                </c:pt>
                <c:pt idx="7688">
                  <c:v>0.329</c:v>
                </c:pt>
                <c:pt idx="7689">
                  <c:v>0.325</c:v>
                </c:pt>
                <c:pt idx="7690">
                  <c:v>0.328</c:v>
                </c:pt>
                <c:pt idx="7691">
                  <c:v>0.33</c:v>
                </c:pt>
                <c:pt idx="7692">
                  <c:v>0.331</c:v>
                </c:pt>
                <c:pt idx="7693">
                  <c:v>0.331</c:v>
                </c:pt>
                <c:pt idx="7694">
                  <c:v>0.382</c:v>
                </c:pt>
                <c:pt idx="7695">
                  <c:v>0.329</c:v>
                </c:pt>
                <c:pt idx="7696">
                  <c:v>0.332</c:v>
                </c:pt>
                <c:pt idx="7697">
                  <c:v>0.332</c:v>
                </c:pt>
                <c:pt idx="7698">
                  <c:v>0.331</c:v>
                </c:pt>
                <c:pt idx="7699">
                  <c:v>0.329</c:v>
                </c:pt>
                <c:pt idx="7700">
                  <c:v>0.325</c:v>
                </c:pt>
                <c:pt idx="7701">
                  <c:v>0.323</c:v>
                </c:pt>
                <c:pt idx="7702">
                  <c:v>0.131</c:v>
                </c:pt>
                <c:pt idx="7703">
                  <c:v>0.128</c:v>
                </c:pt>
                <c:pt idx="7704">
                  <c:v>0.117</c:v>
                </c:pt>
                <c:pt idx="7705">
                  <c:v>0.114</c:v>
                </c:pt>
                <c:pt idx="7706">
                  <c:v>0.119</c:v>
                </c:pt>
                <c:pt idx="7707">
                  <c:v>0.119</c:v>
                </c:pt>
                <c:pt idx="7708">
                  <c:v>0.12</c:v>
                </c:pt>
                <c:pt idx="7709">
                  <c:v>0.115</c:v>
                </c:pt>
                <c:pt idx="7710">
                  <c:v>0.116</c:v>
                </c:pt>
                <c:pt idx="7711">
                  <c:v>0.113</c:v>
                </c:pt>
                <c:pt idx="7712">
                  <c:v>0.114</c:v>
                </c:pt>
                <c:pt idx="7713">
                  <c:v>0.112</c:v>
                </c:pt>
                <c:pt idx="7714">
                  <c:v>0.111</c:v>
                </c:pt>
                <c:pt idx="7715">
                  <c:v>0.112</c:v>
                </c:pt>
                <c:pt idx="7716">
                  <c:v>0.111</c:v>
                </c:pt>
                <c:pt idx="7717">
                  <c:v>0.112</c:v>
                </c:pt>
                <c:pt idx="7718">
                  <c:v>0.109</c:v>
                </c:pt>
                <c:pt idx="7719">
                  <c:v>0.111</c:v>
                </c:pt>
                <c:pt idx="7720">
                  <c:v>0.109</c:v>
                </c:pt>
                <c:pt idx="7721">
                  <c:v>0.111</c:v>
                </c:pt>
                <c:pt idx="7722">
                  <c:v>0.116</c:v>
                </c:pt>
                <c:pt idx="7723">
                  <c:v>0.123</c:v>
                </c:pt>
                <c:pt idx="7724">
                  <c:v>0.115</c:v>
                </c:pt>
                <c:pt idx="7725">
                  <c:v>0.112</c:v>
                </c:pt>
                <c:pt idx="7726">
                  <c:v>0.11</c:v>
                </c:pt>
                <c:pt idx="7727">
                  <c:v>0.112</c:v>
                </c:pt>
                <c:pt idx="7728">
                  <c:v>0.111</c:v>
                </c:pt>
                <c:pt idx="7729">
                  <c:v>0.112</c:v>
                </c:pt>
                <c:pt idx="7730">
                  <c:v>0.109</c:v>
                </c:pt>
                <c:pt idx="7731">
                  <c:v>0.103</c:v>
                </c:pt>
                <c:pt idx="7732">
                  <c:v>0.103</c:v>
                </c:pt>
                <c:pt idx="7733">
                  <c:v>0.108</c:v>
                </c:pt>
                <c:pt idx="7734">
                  <c:v>0.107</c:v>
                </c:pt>
                <c:pt idx="7735">
                  <c:v>0.11</c:v>
                </c:pt>
                <c:pt idx="7736">
                  <c:v>0.111</c:v>
                </c:pt>
                <c:pt idx="7737">
                  <c:v>0.102</c:v>
                </c:pt>
                <c:pt idx="7738">
                  <c:v>0.106</c:v>
                </c:pt>
                <c:pt idx="7739">
                  <c:v>0.11</c:v>
                </c:pt>
                <c:pt idx="7740">
                  <c:v>0.108</c:v>
                </c:pt>
                <c:pt idx="7741">
                  <c:v>0.102</c:v>
                </c:pt>
                <c:pt idx="7742">
                  <c:v>0.107</c:v>
                </c:pt>
                <c:pt idx="7743">
                  <c:v>0.108</c:v>
                </c:pt>
                <c:pt idx="7744">
                  <c:v>0.105</c:v>
                </c:pt>
                <c:pt idx="7745">
                  <c:v>0.101</c:v>
                </c:pt>
                <c:pt idx="7746">
                  <c:v>0.1</c:v>
                </c:pt>
                <c:pt idx="7747">
                  <c:v>0.101</c:v>
                </c:pt>
                <c:pt idx="7748">
                  <c:v>0.103</c:v>
                </c:pt>
                <c:pt idx="7749">
                  <c:v>0.095</c:v>
                </c:pt>
                <c:pt idx="7750">
                  <c:v>0.089</c:v>
                </c:pt>
                <c:pt idx="7751">
                  <c:v>0.1</c:v>
                </c:pt>
                <c:pt idx="7752">
                  <c:v>0.09</c:v>
                </c:pt>
                <c:pt idx="7753">
                  <c:v>0.097</c:v>
                </c:pt>
                <c:pt idx="7754">
                  <c:v>0.095</c:v>
                </c:pt>
                <c:pt idx="7755">
                  <c:v>0.095</c:v>
                </c:pt>
                <c:pt idx="7756">
                  <c:v>0.092</c:v>
                </c:pt>
                <c:pt idx="7757">
                  <c:v>0.096</c:v>
                </c:pt>
                <c:pt idx="7758">
                  <c:v>0.095</c:v>
                </c:pt>
                <c:pt idx="7759">
                  <c:v>0.107</c:v>
                </c:pt>
                <c:pt idx="7760">
                  <c:v>0.095</c:v>
                </c:pt>
                <c:pt idx="7761">
                  <c:v>0.087</c:v>
                </c:pt>
                <c:pt idx="7762">
                  <c:v>0.085</c:v>
                </c:pt>
                <c:pt idx="7763">
                  <c:v>0.095</c:v>
                </c:pt>
                <c:pt idx="7764">
                  <c:v>0.093</c:v>
                </c:pt>
                <c:pt idx="7765">
                  <c:v>0.094</c:v>
                </c:pt>
                <c:pt idx="7766">
                  <c:v>0.091</c:v>
                </c:pt>
                <c:pt idx="7767">
                  <c:v>0.092</c:v>
                </c:pt>
                <c:pt idx="7768">
                  <c:v>0.095</c:v>
                </c:pt>
                <c:pt idx="7769">
                  <c:v>0.092</c:v>
                </c:pt>
                <c:pt idx="7770">
                  <c:v>0.096</c:v>
                </c:pt>
                <c:pt idx="7771">
                  <c:v>0.091</c:v>
                </c:pt>
                <c:pt idx="7772">
                  <c:v>0.093</c:v>
                </c:pt>
                <c:pt idx="7773">
                  <c:v>0.093</c:v>
                </c:pt>
                <c:pt idx="7774">
                  <c:v>0.095</c:v>
                </c:pt>
                <c:pt idx="7775">
                  <c:v>0.092</c:v>
                </c:pt>
                <c:pt idx="7776">
                  <c:v>0.088</c:v>
                </c:pt>
                <c:pt idx="7777">
                  <c:v>0.089</c:v>
                </c:pt>
                <c:pt idx="7778">
                  <c:v>0.089</c:v>
                </c:pt>
                <c:pt idx="7779">
                  <c:v>0.086</c:v>
                </c:pt>
                <c:pt idx="7780">
                  <c:v>0.089</c:v>
                </c:pt>
                <c:pt idx="7781">
                  <c:v>0.088</c:v>
                </c:pt>
                <c:pt idx="7782">
                  <c:v>0.078</c:v>
                </c:pt>
                <c:pt idx="7783">
                  <c:v>0.079</c:v>
                </c:pt>
                <c:pt idx="7784">
                  <c:v>0.09</c:v>
                </c:pt>
                <c:pt idx="7785">
                  <c:v>0.089</c:v>
                </c:pt>
                <c:pt idx="7786">
                  <c:v>0.09</c:v>
                </c:pt>
                <c:pt idx="7787">
                  <c:v>0.09</c:v>
                </c:pt>
                <c:pt idx="7788">
                  <c:v>0.087</c:v>
                </c:pt>
                <c:pt idx="7789">
                  <c:v>0.072</c:v>
                </c:pt>
                <c:pt idx="7790">
                  <c:v>0.082</c:v>
                </c:pt>
                <c:pt idx="7791">
                  <c:v>0.08</c:v>
                </c:pt>
                <c:pt idx="7792">
                  <c:v>0.077</c:v>
                </c:pt>
                <c:pt idx="7793">
                  <c:v>0.078</c:v>
                </c:pt>
                <c:pt idx="7794">
                  <c:v>0.079</c:v>
                </c:pt>
                <c:pt idx="7795">
                  <c:v>0.077</c:v>
                </c:pt>
                <c:pt idx="7796">
                  <c:v>0.074</c:v>
                </c:pt>
                <c:pt idx="7797">
                  <c:v>0.072</c:v>
                </c:pt>
                <c:pt idx="7798">
                  <c:v>0.071</c:v>
                </c:pt>
                <c:pt idx="7799">
                  <c:v>0.074</c:v>
                </c:pt>
                <c:pt idx="7800">
                  <c:v>0.072</c:v>
                </c:pt>
                <c:pt idx="7801">
                  <c:v>0.072</c:v>
                </c:pt>
                <c:pt idx="7802">
                  <c:v>0.073</c:v>
                </c:pt>
                <c:pt idx="7803">
                  <c:v>0.072</c:v>
                </c:pt>
                <c:pt idx="7804">
                  <c:v>0.077</c:v>
                </c:pt>
                <c:pt idx="7805">
                  <c:v>0.077</c:v>
                </c:pt>
                <c:pt idx="7806">
                  <c:v>0.073</c:v>
                </c:pt>
                <c:pt idx="7807">
                  <c:v>0.069</c:v>
                </c:pt>
                <c:pt idx="7808">
                  <c:v>0.072</c:v>
                </c:pt>
                <c:pt idx="7809">
                  <c:v>0.072</c:v>
                </c:pt>
                <c:pt idx="7810">
                  <c:v>0.069</c:v>
                </c:pt>
                <c:pt idx="7811">
                  <c:v>0.067</c:v>
                </c:pt>
                <c:pt idx="7812">
                  <c:v>0.066</c:v>
                </c:pt>
                <c:pt idx="7813">
                  <c:v>0.071</c:v>
                </c:pt>
                <c:pt idx="7814">
                  <c:v>0.074</c:v>
                </c:pt>
                <c:pt idx="7815">
                  <c:v>0.071</c:v>
                </c:pt>
                <c:pt idx="7816">
                  <c:v>0.072</c:v>
                </c:pt>
                <c:pt idx="7817">
                  <c:v>0.07</c:v>
                </c:pt>
                <c:pt idx="7818">
                  <c:v>0.069</c:v>
                </c:pt>
                <c:pt idx="7819">
                  <c:v>0.06</c:v>
                </c:pt>
                <c:pt idx="7820">
                  <c:v>0.061</c:v>
                </c:pt>
                <c:pt idx="7821">
                  <c:v>0.061</c:v>
                </c:pt>
                <c:pt idx="7822">
                  <c:v>0.061</c:v>
                </c:pt>
                <c:pt idx="7823">
                  <c:v>0.072</c:v>
                </c:pt>
                <c:pt idx="7824">
                  <c:v>0.079</c:v>
                </c:pt>
                <c:pt idx="7825">
                  <c:v>0.131</c:v>
                </c:pt>
                <c:pt idx="7826">
                  <c:v>0.131</c:v>
                </c:pt>
                <c:pt idx="7827">
                  <c:v>0.062</c:v>
                </c:pt>
                <c:pt idx="7828">
                  <c:v>0.066</c:v>
                </c:pt>
                <c:pt idx="7829">
                  <c:v>0.068</c:v>
                </c:pt>
                <c:pt idx="7830">
                  <c:v>0.066</c:v>
                </c:pt>
                <c:pt idx="7831">
                  <c:v>0.067</c:v>
                </c:pt>
                <c:pt idx="7832">
                  <c:v>0.069</c:v>
                </c:pt>
                <c:pt idx="7833">
                  <c:v>0.069</c:v>
                </c:pt>
                <c:pt idx="7834">
                  <c:v>0.067</c:v>
                </c:pt>
                <c:pt idx="7835">
                  <c:v>0.065</c:v>
                </c:pt>
                <c:pt idx="7836">
                  <c:v>0.064</c:v>
                </c:pt>
                <c:pt idx="7837">
                  <c:v>0.067</c:v>
                </c:pt>
                <c:pt idx="7838">
                  <c:v>0.068</c:v>
                </c:pt>
                <c:pt idx="7839">
                  <c:v>0.068</c:v>
                </c:pt>
                <c:pt idx="7840">
                  <c:v>0.068</c:v>
                </c:pt>
                <c:pt idx="7841">
                  <c:v>0.069</c:v>
                </c:pt>
                <c:pt idx="7842">
                  <c:v>0.068</c:v>
                </c:pt>
                <c:pt idx="7843">
                  <c:v>0.068</c:v>
                </c:pt>
                <c:pt idx="7844">
                  <c:v>0.071</c:v>
                </c:pt>
                <c:pt idx="7845">
                  <c:v>0.073</c:v>
                </c:pt>
                <c:pt idx="7846">
                  <c:v>0.074</c:v>
                </c:pt>
                <c:pt idx="7847">
                  <c:v>0.081</c:v>
                </c:pt>
                <c:pt idx="7848">
                  <c:v>0.08</c:v>
                </c:pt>
                <c:pt idx="7849">
                  <c:v>0.081</c:v>
                </c:pt>
                <c:pt idx="7850">
                  <c:v>0.079</c:v>
                </c:pt>
                <c:pt idx="7851">
                  <c:v>0.074</c:v>
                </c:pt>
                <c:pt idx="7852">
                  <c:v>0.067</c:v>
                </c:pt>
                <c:pt idx="7853">
                  <c:v>0.068</c:v>
                </c:pt>
                <c:pt idx="7854">
                  <c:v>0.068</c:v>
                </c:pt>
                <c:pt idx="7855">
                  <c:v>0.072</c:v>
                </c:pt>
                <c:pt idx="7856">
                  <c:v>0.073</c:v>
                </c:pt>
                <c:pt idx="7857">
                  <c:v>0.064</c:v>
                </c:pt>
                <c:pt idx="7858">
                  <c:v>0.066</c:v>
                </c:pt>
                <c:pt idx="7859">
                  <c:v>0.06</c:v>
                </c:pt>
                <c:pt idx="7860">
                  <c:v>0.058</c:v>
                </c:pt>
                <c:pt idx="7861">
                  <c:v>0.062</c:v>
                </c:pt>
                <c:pt idx="7862">
                  <c:v>0.069</c:v>
                </c:pt>
                <c:pt idx="7863">
                  <c:v>0.07</c:v>
                </c:pt>
                <c:pt idx="7864">
                  <c:v>0.071</c:v>
                </c:pt>
                <c:pt idx="7865">
                  <c:v>0.064</c:v>
                </c:pt>
                <c:pt idx="7866">
                  <c:v>0.065</c:v>
                </c:pt>
                <c:pt idx="7867">
                  <c:v>0.056</c:v>
                </c:pt>
                <c:pt idx="7868">
                  <c:v>0.066</c:v>
                </c:pt>
                <c:pt idx="7869">
                  <c:v>0.059</c:v>
                </c:pt>
                <c:pt idx="7870">
                  <c:v>0.06</c:v>
                </c:pt>
                <c:pt idx="7871">
                  <c:v>0.061</c:v>
                </c:pt>
                <c:pt idx="7872">
                  <c:v>0.07</c:v>
                </c:pt>
                <c:pt idx="7873">
                  <c:v>0.063</c:v>
                </c:pt>
                <c:pt idx="7874">
                  <c:v>0.06</c:v>
                </c:pt>
                <c:pt idx="7875">
                  <c:v>0.064</c:v>
                </c:pt>
                <c:pt idx="7876">
                  <c:v>0.068</c:v>
                </c:pt>
                <c:pt idx="7877">
                  <c:v>0.068</c:v>
                </c:pt>
                <c:pt idx="7878">
                  <c:v>0.068</c:v>
                </c:pt>
                <c:pt idx="7879">
                  <c:v>0.07</c:v>
                </c:pt>
                <c:pt idx="7880">
                  <c:v>0.069</c:v>
                </c:pt>
                <c:pt idx="7881">
                  <c:v>0.064</c:v>
                </c:pt>
                <c:pt idx="7882">
                  <c:v>0.065</c:v>
                </c:pt>
                <c:pt idx="7883">
                  <c:v>0.062</c:v>
                </c:pt>
                <c:pt idx="7884">
                  <c:v>0.061</c:v>
                </c:pt>
                <c:pt idx="7885">
                  <c:v>0.064</c:v>
                </c:pt>
                <c:pt idx="7886">
                  <c:v>0.064</c:v>
                </c:pt>
                <c:pt idx="7887">
                  <c:v>0.067</c:v>
                </c:pt>
                <c:pt idx="7888">
                  <c:v>0.112</c:v>
                </c:pt>
                <c:pt idx="7889">
                  <c:v>0.112</c:v>
                </c:pt>
                <c:pt idx="7890">
                  <c:v>0.112</c:v>
                </c:pt>
                <c:pt idx="7891">
                  <c:v>0.07</c:v>
                </c:pt>
                <c:pt idx="7892">
                  <c:v>0.072</c:v>
                </c:pt>
                <c:pt idx="7893">
                  <c:v>0.074</c:v>
                </c:pt>
                <c:pt idx="7894">
                  <c:v>0.075</c:v>
                </c:pt>
                <c:pt idx="7895">
                  <c:v>0.082</c:v>
                </c:pt>
                <c:pt idx="7896">
                  <c:v>0.078</c:v>
                </c:pt>
                <c:pt idx="7897">
                  <c:v>0.082</c:v>
                </c:pt>
                <c:pt idx="7898">
                  <c:v>0.086</c:v>
                </c:pt>
                <c:pt idx="7899">
                  <c:v>0.082</c:v>
                </c:pt>
                <c:pt idx="7900">
                  <c:v>0.083</c:v>
                </c:pt>
                <c:pt idx="7901">
                  <c:v>0.08</c:v>
                </c:pt>
                <c:pt idx="7902">
                  <c:v>0.078</c:v>
                </c:pt>
                <c:pt idx="7903">
                  <c:v>0.08</c:v>
                </c:pt>
                <c:pt idx="7904">
                  <c:v>0.083</c:v>
                </c:pt>
                <c:pt idx="7905">
                  <c:v>0.082</c:v>
                </c:pt>
                <c:pt idx="7906">
                  <c:v>0.079</c:v>
                </c:pt>
                <c:pt idx="7907">
                  <c:v>0.083</c:v>
                </c:pt>
                <c:pt idx="7908">
                  <c:v>0.083</c:v>
                </c:pt>
                <c:pt idx="7909">
                  <c:v>0.082</c:v>
                </c:pt>
                <c:pt idx="7910">
                  <c:v>0.085</c:v>
                </c:pt>
                <c:pt idx="7911">
                  <c:v>0.102</c:v>
                </c:pt>
                <c:pt idx="7912">
                  <c:v>0.102</c:v>
                </c:pt>
                <c:pt idx="7913">
                  <c:v>0.078</c:v>
                </c:pt>
                <c:pt idx="7914">
                  <c:v>0.077</c:v>
                </c:pt>
                <c:pt idx="7915">
                  <c:v>0.083</c:v>
                </c:pt>
                <c:pt idx="7916">
                  <c:v>0.075</c:v>
                </c:pt>
                <c:pt idx="7917">
                  <c:v>0.064</c:v>
                </c:pt>
                <c:pt idx="7918">
                  <c:v>0.072</c:v>
                </c:pt>
                <c:pt idx="7919">
                  <c:v>0.074</c:v>
                </c:pt>
                <c:pt idx="7920">
                  <c:v>0.086</c:v>
                </c:pt>
                <c:pt idx="7921">
                  <c:v>0.081</c:v>
                </c:pt>
                <c:pt idx="7922">
                  <c:v>0.078</c:v>
                </c:pt>
                <c:pt idx="7923">
                  <c:v>0.082</c:v>
                </c:pt>
                <c:pt idx="7924">
                  <c:v>0.066</c:v>
                </c:pt>
                <c:pt idx="7925">
                  <c:v>0.069</c:v>
                </c:pt>
                <c:pt idx="7926">
                  <c:v>0.076</c:v>
                </c:pt>
                <c:pt idx="7927">
                  <c:v>0.083</c:v>
                </c:pt>
                <c:pt idx="7928">
                  <c:v>0.078</c:v>
                </c:pt>
                <c:pt idx="7929">
                  <c:v>0.081</c:v>
                </c:pt>
                <c:pt idx="7930">
                  <c:v>0.082</c:v>
                </c:pt>
                <c:pt idx="7931">
                  <c:v>0.084</c:v>
                </c:pt>
                <c:pt idx="7932">
                  <c:v>0.076</c:v>
                </c:pt>
                <c:pt idx="7933">
                  <c:v>0.073</c:v>
                </c:pt>
                <c:pt idx="7934">
                  <c:v>0.114</c:v>
                </c:pt>
                <c:pt idx="7935">
                  <c:v>0.078</c:v>
                </c:pt>
                <c:pt idx="7936">
                  <c:v>0.078</c:v>
                </c:pt>
                <c:pt idx="7937">
                  <c:v>0.081</c:v>
                </c:pt>
                <c:pt idx="7938">
                  <c:v>0.083</c:v>
                </c:pt>
                <c:pt idx="7939">
                  <c:v>0.078</c:v>
                </c:pt>
                <c:pt idx="7940">
                  <c:v>0.082</c:v>
                </c:pt>
                <c:pt idx="7941">
                  <c:v>0.075</c:v>
                </c:pt>
                <c:pt idx="7942">
                  <c:v>0.077</c:v>
                </c:pt>
                <c:pt idx="7943">
                  <c:v>0.074</c:v>
                </c:pt>
                <c:pt idx="7944">
                  <c:v>0.075</c:v>
                </c:pt>
                <c:pt idx="7945">
                  <c:v>0.08</c:v>
                </c:pt>
                <c:pt idx="7946">
                  <c:v>0.073</c:v>
                </c:pt>
                <c:pt idx="7947">
                  <c:v>0.082</c:v>
                </c:pt>
                <c:pt idx="7948">
                  <c:v>0.082</c:v>
                </c:pt>
                <c:pt idx="7949">
                  <c:v>0.084</c:v>
                </c:pt>
                <c:pt idx="7950">
                  <c:v>0.084</c:v>
                </c:pt>
                <c:pt idx="7951">
                  <c:v>0.079</c:v>
                </c:pt>
                <c:pt idx="7952">
                  <c:v>0.084</c:v>
                </c:pt>
                <c:pt idx="7953">
                  <c:v>0.086</c:v>
                </c:pt>
                <c:pt idx="7954">
                  <c:v>0.208</c:v>
                </c:pt>
                <c:pt idx="7955">
                  <c:v>0.085</c:v>
                </c:pt>
                <c:pt idx="7956">
                  <c:v>0.082</c:v>
                </c:pt>
                <c:pt idx="7957">
                  <c:v>0.082</c:v>
                </c:pt>
                <c:pt idx="7958">
                  <c:v>0.087</c:v>
                </c:pt>
                <c:pt idx="7959">
                  <c:v>0.087</c:v>
                </c:pt>
                <c:pt idx="7960">
                  <c:v>0.084</c:v>
                </c:pt>
                <c:pt idx="7961">
                  <c:v>0.083</c:v>
                </c:pt>
                <c:pt idx="7962">
                  <c:v>0.088</c:v>
                </c:pt>
                <c:pt idx="7963">
                  <c:v>0.09</c:v>
                </c:pt>
                <c:pt idx="7964">
                  <c:v>0.087</c:v>
                </c:pt>
                <c:pt idx="7965">
                  <c:v>0.086</c:v>
                </c:pt>
                <c:pt idx="7966">
                  <c:v>0.083</c:v>
                </c:pt>
                <c:pt idx="7967">
                  <c:v>0.09</c:v>
                </c:pt>
                <c:pt idx="7968">
                  <c:v>0.091</c:v>
                </c:pt>
                <c:pt idx="7969">
                  <c:v>0.098</c:v>
                </c:pt>
                <c:pt idx="7970">
                  <c:v>0.101</c:v>
                </c:pt>
                <c:pt idx="7971">
                  <c:v>0.105</c:v>
                </c:pt>
                <c:pt idx="7972">
                  <c:v>0.104</c:v>
                </c:pt>
                <c:pt idx="7973">
                  <c:v>0.098</c:v>
                </c:pt>
                <c:pt idx="7974">
                  <c:v>0.097</c:v>
                </c:pt>
                <c:pt idx="7975">
                  <c:v>0.092</c:v>
                </c:pt>
                <c:pt idx="7976">
                  <c:v>0.099</c:v>
                </c:pt>
                <c:pt idx="7977">
                  <c:v>0.143</c:v>
                </c:pt>
                <c:pt idx="7978">
                  <c:v>0.093</c:v>
                </c:pt>
                <c:pt idx="7979">
                  <c:v>0.084</c:v>
                </c:pt>
                <c:pt idx="7980">
                  <c:v>0.083</c:v>
                </c:pt>
                <c:pt idx="7981">
                  <c:v>0.078</c:v>
                </c:pt>
                <c:pt idx="7982">
                  <c:v>0.099</c:v>
                </c:pt>
                <c:pt idx="7983">
                  <c:v>0.084</c:v>
                </c:pt>
                <c:pt idx="7984">
                  <c:v>0.082</c:v>
                </c:pt>
                <c:pt idx="7985">
                  <c:v>0.079</c:v>
                </c:pt>
                <c:pt idx="7986">
                  <c:v>0.077</c:v>
                </c:pt>
                <c:pt idx="7987">
                  <c:v>0.08</c:v>
                </c:pt>
                <c:pt idx="7988">
                  <c:v>0.077</c:v>
                </c:pt>
                <c:pt idx="7989">
                  <c:v>0.078</c:v>
                </c:pt>
                <c:pt idx="7990">
                  <c:v>0.079</c:v>
                </c:pt>
                <c:pt idx="7991">
                  <c:v>0.078</c:v>
                </c:pt>
                <c:pt idx="7992">
                  <c:v>0.078</c:v>
                </c:pt>
                <c:pt idx="7993">
                  <c:v>0.079</c:v>
                </c:pt>
                <c:pt idx="7994">
                  <c:v>0.077</c:v>
                </c:pt>
                <c:pt idx="7995">
                  <c:v>0.078</c:v>
                </c:pt>
                <c:pt idx="7996">
                  <c:v>0.08</c:v>
                </c:pt>
                <c:pt idx="7997">
                  <c:v>0.078</c:v>
                </c:pt>
                <c:pt idx="7998">
                  <c:v>0.076</c:v>
                </c:pt>
                <c:pt idx="7999">
                  <c:v>0.107</c:v>
                </c:pt>
                <c:pt idx="8000">
                  <c:v>0.079</c:v>
                </c:pt>
                <c:pt idx="8001">
                  <c:v>0.08</c:v>
                </c:pt>
                <c:pt idx="8002">
                  <c:v>0.073</c:v>
                </c:pt>
                <c:pt idx="8003">
                  <c:v>0.069</c:v>
                </c:pt>
                <c:pt idx="8004">
                  <c:v>0.075</c:v>
                </c:pt>
                <c:pt idx="8005">
                  <c:v>0.068</c:v>
                </c:pt>
                <c:pt idx="8006">
                  <c:v>0.071</c:v>
                </c:pt>
                <c:pt idx="8007">
                  <c:v>0.073</c:v>
                </c:pt>
                <c:pt idx="8008">
                  <c:v>0.068</c:v>
                </c:pt>
                <c:pt idx="8009">
                  <c:v>0.072</c:v>
                </c:pt>
                <c:pt idx="8010">
                  <c:v>0.073</c:v>
                </c:pt>
                <c:pt idx="8011">
                  <c:v>0.075</c:v>
                </c:pt>
                <c:pt idx="8012">
                  <c:v>0.078</c:v>
                </c:pt>
                <c:pt idx="8013">
                  <c:v>0.075</c:v>
                </c:pt>
                <c:pt idx="8014">
                  <c:v>0.078</c:v>
                </c:pt>
                <c:pt idx="8015">
                  <c:v>0.08</c:v>
                </c:pt>
                <c:pt idx="8016">
                  <c:v>0.077</c:v>
                </c:pt>
                <c:pt idx="8017">
                  <c:v>0.077</c:v>
                </c:pt>
                <c:pt idx="8018">
                  <c:v>0.082</c:v>
                </c:pt>
                <c:pt idx="8019">
                  <c:v>0.085</c:v>
                </c:pt>
                <c:pt idx="8020">
                  <c:v>0.179</c:v>
                </c:pt>
                <c:pt idx="8021">
                  <c:v>0.08</c:v>
                </c:pt>
                <c:pt idx="8022">
                  <c:v>0.079</c:v>
                </c:pt>
                <c:pt idx="8023">
                  <c:v>0.079</c:v>
                </c:pt>
                <c:pt idx="8024">
                  <c:v>0.084</c:v>
                </c:pt>
                <c:pt idx="8025">
                  <c:v>0.082</c:v>
                </c:pt>
                <c:pt idx="8026">
                  <c:v>0.084</c:v>
                </c:pt>
                <c:pt idx="8027">
                  <c:v>0.081</c:v>
                </c:pt>
                <c:pt idx="8028">
                  <c:v>0.08</c:v>
                </c:pt>
                <c:pt idx="8029">
                  <c:v>0.085</c:v>
                </c:pt>
                <c:pt idx="8030">
                  <c:v>0.078</c:v>
                </c:pt>
                <c:pt idx="8031">
                  <c:v>0.078</c:v>
                </c:pt>
                <c:pt idx="8032">
                  <c:v>0.082</c:v>
                </c:pt>
                <c:pt idx="8033">
                  <c:v>0.088</c:v>
                </c:pt>
                <c:pt idx="8034">
                  <c:v>0.093</c:v>
                </c:pt>
                <c:pt idx="8035">
                  <c:v>0.091</c:v>
                </c:pt>
                <c:pt idx="8036">
                  <c:v>0.093</c:v>
                </c:pt>
                <c:pt idx="8037">
                  <c:v>0.094</c:v>
                </c:pt>
                <c:pt idx="8038">
                  <c:v>0.096</c:v>
                </c:pt>
                <c:pt idx="8039">
                  <c:v>0.096</c:v>
                </c:pt>
                <c:pt idx="8040">
                  <c:v>0.095</c:v>
                </c:pt>
                <c:pt idx="8041">
                  <c:v>0.098</c:v>
                </c:pt>
                <c:pt idx="8042">
                  <c:v>0.103</c:v>
                </c:pt>
                <c:pt idx="8043">
                  <c:v>0.228</c:v>
                </c:pt>
                <c:pt idx="8044">
                  <c:v>0.092</c:v>
                </c:pt>
                <c:pt idx="8045">
                  <c:v>0.092</c:v>
                </c:pt>
                <c:pt idx="8046">
                  <c:v>0.089</c:v>
                </c:pt>
                <c:pt idx="8047">
                  <c:v>0.086</c:v>
                </c:pt>
                <c:pt idx="8048">
                  <c:v>0.078</c:v>
                </c:pt>
                <c:pt idx="8049">
                  <c:v>0.077</c:v>
                </c:pt>
                <c:pt idx="8050">
                  <c:v>0.076</c:v>
                </c:pt>
                <c:pt idx="8051">
                  <c:v>0.074</c:v>
                </c:pt>
                <c:pt idx="8052">
                  <c:v>0.07</c:v>
                </c:pt>
                <c:pt idx="8053">
                  <c:v>0.076</c:v>
                </c:pt>
                <c:pt idx="8054">
                  <c:v>0.079</c:v>
                </c:pt>
                <c:pt idx="8055">
                  <c:v>0.084</c:v>
                </c:pt>
                <c:pt idx="8056">
                  <c:v>0.086</c:v>
                </c:pt>
                <c:pt idx="8057">
                  <c:v>0.091</c:v>
                </c:pt>
                <c:pt idx="8058">
                  <c:v>0.108</c:v>
                </c:pt>
                <c:pt idx="8059">
                  <c:v>0.117</c:v>
                </c:pt>
                <c:pt idx="8060">
                  <c:v>0.132</c:v>
                </c:pt>
                <c:pt idx="8061">
                  <c:v>0.131</c:v>
                </c:pt>
                <c:pt idx="8062">
                  <c:v>0.123</c:v>
                </c:pt>
                <c:pt idx="8063">
                  <c:v>0.127</c:v>
                </c:pt>
                <c:pt idx="8064">
                  <c:v>0.277</c:v>
                </c:pt>
                <c:pt idx="8065">
                  <c:v>0.112</c:v>
                </c:pt>
                <c:pt idx="8066">
                  <c:v>0.117</c:v>
                </c:pt>
                <c:pt idx="8067">
                  <c:v>0.126</c:v>
                </c:pt>
                <c:pt idx="8068">
                  <c:v>0.127</c:v>
                </c:pt>
                <c:pt idx="8069">
                  <c:v>0.127</c:v>
                </c:pt>
                <c:pt idx="8070">
                  <c:v>0.125</c:v>
                </c:pt>
                <c:pt idx="8071">
                  <c:v>0.131</c:v>
                </c:pt>
                <c:pt idx="8072">
                  <c:v>0.144</c:v>
                </c:pt>
                <c:pt idx="8073">
                  <c:v>0.139</c:v>
                </c:pt>
                <c:pt idx="8074">
                  <c:v>0.15</c:v>
                </c:pt>
                <c:pt idx="8075">
                  <c:v>0.183</c:v>
                </c:pt>
                <c:pt idx="8076">
                  <c:v>0.206</c:v>
                </c:pt>
                <c:pt idx="8077">
                  <c:v>0.176</c:v>
                </c:pt>
                <c:pt idx="8078">
                  <c:v>0.159</c:v>
                </c:pt>
                <c:pt idx="8079">
                  <c:v>0.161</c:v>
                </c:pt>
                <c:pt idx="8080">
                  <c:v>0.158</c:v>
                </c:pt>
                <c:pt idx="8081">
                  <c:v>0.171</c:v>
                </c:pt>
                <c:pt idx="8082">
                  <c:v>0.171</c:v>
                </c:pt>
                <c:pt idx="8083">
                  <c:v>0.171</c:v>
                </c:pt>
                <c:pt idx="8084">
                  <c:v>0.192</c:v>
                </c:pt>
                <c:pt idx="8085">
                  <c:v>0.223</c:v>
                </c:pt>
                <c:pt idx="8086">
                  <c:v>0.446</c:v>
                </c:pt>
                <c:pt idx="8087">
                  <c:v>0.446</c:v>
                </c:pt>
                <c:pt idx="8088">
                  <c:v>0.152</c:v>
                </c:pt>
                <c:pt idx="8089">
                  <c:v>0.111</c:v>
                </c:pt>
                <c:pt idx="8090">
                  <c:v>0.096</c:v>
                </c:pt>
                <c:pt idx="8091">
                  <c:v>0.099</c:v>
                </c:pt>
                <c:pt idx="8092">
                  <c:v>0.137</c:v>
                </c:pt>
                <c:pt idx="8093">
                  <c:v>0.156</c:v>
                </c:pt>
                <c:pt idx="8094">
                  <c:v>0.154</c:v>
                </c:pt>
                <c:pt idx="8095">
                  <c:v>0.153</c:v>
                </c:pt>
                <c:pt idx="8096">
                  <c:v>0.147</c:v>
                </c:pt>
                <c:pt idx="8097">
                  <c:v>0.21</c:v>
                </c:pt>
                <c:pt idx="8098">
                  <c:v>0.3</c:v>
                </c:pt>
                <c:pt idx="8099">
                  <c:v>0.343</c:v>
                </c:pt>
                <c:pt idx="8100">
                  <c:v>0.359</c:v>
                </c:pt>
                <c:pt idx="8101">
                  <c:v>0.351</c:v>
                </c:pt>
                <c:pt idx="8102">
                  <c:v>0.238</c:v>
                </c:pt>
                <c:pt idx="8103">
                  <c:v>0.21</c:v>
                </c:pt>
                <c:pt idx="8104">
                  <c:v>0.191</c:v>
                </c:pt>
                <c:pt idx="8105">
                  <c:v>0.188</c:v>
                </c:pt>
                <c:pt idx="8106">
                  <c:v>0.179</c:v>
                </c:pt>
                <c:pt idx="8107">
                  <c:v>0.157</c:v>
                </c:pt>
                <c:pt idx="8108">
                  <c:v>0.155</c:v>
                </c:pt>
                <c:pt idx="8109">
                  <c:v>0.228</c:v>
                </c:pt>
                <c:pt idx="8110">
                  <c:v>0.14</c:v>
                </c:pt>
                <c:pt idx="8111">
                  <c:v>0.133</c:v>
                </c:pt>
                <c:pt idx="8112">
                  <c:v>0.145</c:v>
                </c:pt>
                <c:pt idx="8113">
                  <c:v>0.132</c:v>
                </c:pt>
                <c:pt idx="8114">
                  <c:v>0.131</c:v>
                </c:pt>
                <c:pt idx="8115">
                  <c:v>0.127</c:v>
                </c:pt>
                <c:pt idx="8116">
                  <c:v>0.122</c:v>
                </c:pt>
                <c:pt idx="8117">
                  <c:v>0.17</c:v>
                </c:pt>
                <c:pt idx="8118">
                  <c:v>0.159</c:v>
                </c:pt>
                <c:pt idx="8119">
                  <c:v>0.144</c:v>
                </c:pt>
                <c:pt idx="8120">
                  <c:v>0.15</c:v>
                </c:pt>
                <c:pt idx="8121">
                  <c:v>0.153</c:v>
                </c:pt>
                <c:pt idx="8122">
                  <c:v>0.164</c:v>
                </c:pt>
                <c:pt idx="8123">
                  <c:v>0.169</c:v>
                </c:pt>
                <c:pt idx="8124">
                  <c:v>0.171</c:v>
                </c:pt>
                <c:pt idx="8125">
                  <c:v>0.169</c:v>
                </c:pt>
                <c:pt idx="8126">
                  <c:v>0.166</c:v>
                </c:pt>
                <c:pt idx="8127">
                  <c:v>0.168</c:v>
                </c:pt>
                <c:pt idx="8128">
                  <c:v>0.162</c:v>
                </c:pt>
                <c:pt idx="8129">
                  <c:v>0.259</c:v>
                </c:pt>
                <c:pt idx="8130">
                  <c:v>0.156</c:v>
                </c:pt>
                <c:pt idx="8131">
                  <c:v>0.157</c:v>
                </c:pt>
                <c:pt idx="8132">
                  <c:v>0.164</c:v>
                </c:pt>
                <c:pt idx="8133">
                  <c:v>0.163</c:v>
                </c:pt>
                <c:pt idx="8134">
                  <c:v>0.159</c:v>
                </c:pt>
                <c:pt idx="8135">
                  <c:v>0.167</c:v>
                </c:pt>
                <c:pt idx="8136">
                  <c:v>0.171</c:v>
                </c:pt>
                <c:pt idx="8137">
                  <c:v>0.172</c:v>
                </c:pt>
                <c:pt idx="8138">
                  <c:v>0.17</c:v>
                </c:pt>
                <c:pt idx="8139">
                  <c:v>0.158</c:v>
                </c:pt>
                <c:pt idx="8140">
                  <c:v>0.162</c:v>
                </c:pt>
                <c:pt idx="8141">
                  <c:v>0.16</c:v>
                </c:pt>
                <c:pt idx="8142">
                  <c:v>0.168</c:v>
                </c:pt>
                <c:pt idx="8143">
                  <c:v>0.163</c:v>
                </c:pt>
                <c:pt idx="8144">
                  <c:v>0.17</c:v>
                </c:pt>
                <c:pt idx="8145">
                  <c:v>0.169</c:v>
                </c:pt>
                <c:pt idx="8146">
                  <c:v>0.172</c:v>
                </c:pt>
                <c:pt idx="8147">
                  <c:v>0.171</c:v>
                </c:pt>
                <c:pt idx="8148">
                  <c:v>0.174</c:v>
                </c:pt>
                <c:pt idx="8149">
                  <c:v>0.195</c:v>
                </c:pt>
                <c:pt idx="8150">
                  <c:v>0.688</c:v>
                </c:pt>
                <c:pt idx="8151">
                  <c:v>0.194</c:v>
                </c:pt>
                <c:pt idx="8152">
                  <c:v>0.212</c:v>
                </c:pt>
                <c:pt idx="8153">
                  <c:v>0.218</c:v>
                </c:pt>
                <c:pt idx="8154">
                  <c:v>0.212</c:v>
                </c:pt>
                <c:pt idx="8155">
                  <c:v>0.224</c:v>
                </c:pt>
                <c:pt idx="8156">
                  <c:v>0.216</c:v>
                </c:pt>
                <c:pt idx="8157">
                  <c:v>0.209</c:v>
                </c:pt>
                <c:pt idx="8158">
                  <c:v>0.207</c:v>
                </c:pt>
                <c:pt idx="8159">
                  <c:v>0.209</c:v>
                </c:pt>
                <c:pt idx="8160">
                  <c:v>0.209</c:v>
                </c:pt>
                <c:pt idx="8161">
                  <c:v>0.207</c:v>
                </c:pt>
                <c:pt idx="8162">
                  <c:v>0.204</c:v>
                </c:pt>
                <c:pt idx="8163">
                  <c:v>0.221</c:v>
                </c:pt>
                <c:pt idx="8164">
                  <c:v>0.221</c:v>
                </c:pt>
                <c:pt idx="8165">
                  <c:v>0.221</c:v>
                </c:pt>
                <c:pt idx="8166">
                  <c:v>0.217</c:v>
                </c:pt>
                <c:pt idx="8167">
                  <c:v>0.238</c:v>
                </c:pt>
                <c:pt idx="8168">
                  <c:v>0.294</c:v>
                </c:pt>
                <c:pt idx="8169">
                  <c:v>0.331</c:v>
                </c:pt>
                <c:pt idx="8170">
                  <c:v>0.398</c:v>
                </c:pt>
                <c:pt idx="8171">
                  <c:v>0.457</c:v>
                </c:pt>
                <c:pt idx="8172">
                  <c:v>0.4</c:v>
                </c:pt>
                <c:pt idx="8173">
                  <c:v>0.4</c:v>
                </c:pt>
                <c:pt idx="8174">
                  <c:v>0.159</c:v>
                </c:pt>
                <c:pt idx="8175">
                  <c:v>0.126</c:v>
                </c:pt>
                <c:pt idx="8176">
                  <c:v>0.108</c:v>
                </c:pt>
                <c:pt idx="8177">
                  <c:v>0.26</c:v>
                </c:pt>
                <c:pt idx="8178">
                  <c:v>0.239</c:v>
                </c:pt>
                <c:pt idx="8179">
                  <c:v>0.222</c:v>
                </c:pt>
                <c:pt idx="8180">
                  <c:v>0.191</c:v>
                </c:pt>
                <c:pt idx="8181">
                  <c:v>0.184</c:v>
                </c:pt>
                <c:pt idx="8182">
                  <c:v>0.177</c:v>
                </c:pt>
                <c:pt idx="8183">
                  <c:v>0.172</c:v>
                </c:pt>
                <c:pt idx="8184">
                  <c:v>0.169</c:v>
                </c:pt>
                <c:pt idx="8185">
                  <c:v>0.177</c:v>
                </c:pt>
                <c:pt idx="8186">
                  <c:v>0.196</c:v>
                </c:pt>
                <c:pt idx="8187">
                  <c:v>0.271</c:v>
                </c:pt>
                <c:pt idx="8188">
                  <c:v>0.337</c:v>
                </c:pt>
                <c:pt idx="8189">
                  <c:v>0.396</c:v>
                </c:pt>
                <c:pt idx="8190">
                  <c:v>0.425</c:v>
                </c:pt>
                <c:pt idx="8191">
                  <c:v>0.469</c:v>
                </c:pt>
                <c:pt idx="8192">
                  <c:v>0.239</c:v>
                </c:pt>
                <c:pt idx="8193">
                  <c:v>0.244</c:v>
                </c:pt>
                <c:pt idx="8194">
                  <c:v>0.448</c:v>
                </c:pt>
                <c:pt idx="8195">
                  <c:v>0.226</c:v>
                </c:pt>
                <c:pt idx="8196">
                  <c:v>0.191</c:v>
                </c:pt>
                <c:pt idx="8197">
                  <c:v>0.142</c:v>
                </c:pt>
                <c:pt idx="8198">
                  <c:v>0.104</c:v>
                </c:pt>
                <c:pt idx="8199">
                  <c:v>0.067</c:v>
                </c:pt>
                <c:pt idx="8200">
                  <c:v>0.053</c:v>
                </c:pt>
                <c:pt idx="8201">
                  <c:v>0.065</c:v>
                </c:pt>
                <c:pt idx="8202">
                  <c:v>0.06</c:v>
                </c:pt>
                <c:pt idx="8203">
                  <c:v>0.043</c:v>
                </c:pt>
                <c:pt idx="8204">
                  <c:v>0.026</c:v>
                </c:pt>
                <c:pt idx="8205">
                  <c:v>0.027</c:v>
                </c:pt>
                <c:pt idx="8206">
                  <c:v>0.03</c:v>
                </c:pt>
                <c:pt idx="8207">
                  <c:v>0.015</c:v>
                </c:pt>
                <c:pt idx="8208">
                  <c:v>0.01</c:v>
                </c:pt>
                <c:pt idx="8209">
                  <c:v>0.025</c:v>
                </c:pt>
                <c:pt idx="8210">
                  <c:v>0.031</c:v>
                </c:pt>
                <c:pt idx="8211">
                  <c:v>0.036</c:v>
                </c:pt>
                <c:pt idx="8212">
                  <c:v>0.043</c:v>
                </c:pt>
                <c:pt idx="8213">
                  <c:v>0.036</c:v>
                </c:pt>
                <c:pt idx="8214">
                  <c:v>0.025</c:v>
                </c:pt>
                <c:pt idx="8215">
                  <c:v>0.336</c:v>
                </c:pt>
                <c:pt idx="8216">
                  <c:v>0.026</c:v>
                </c:pt>
                <c:pt idx="8217">
                  <c:v>0.023</c:v>
                </c:pt>
                <c:pt idx="8218">
                  <c:v>0.032</c:v>
                </c:pt>
                <c:pt idx="8219">
                  <c:v>0.032</c:v>
                </c:pt>
                <c:pt idx="8220">
                  <c:v>0.029</c:v>
                </c:pt>
                <c:pt idx="8221">
                  <c:v>0.027</c:v>
                </c:pt>
                <c:pt idx="8222">
                  <c:v>0.033</c:v>
                </c:pt>
                <c:pt idx="8223">
                  <c:v>0.036</c:v>
                </c:pt>
                <c:pt idx="8224">
                  <c:v>0.05</c:v>
                </c:pt>
                <c:pt idx="8225">
                  <c:v>0.052</c:v>
                </c:pt>
                <c:pt idx="8226">
                  <c:v>0.034</c:v>
                </c:pt>
                <c:pt idx="8227">
                  <c:v>0.036</c:v>
                </c:pt>
                <c:pt idx="8228">
                  <c:v>0.039</c:v>
                </c:pt>
                <c:pt idx="8229">
                  <c:v>0.037</c:v>
                </c:pt>
                <c:pt idx="8230">
                  <c:v>0.048</c:v>
                </c:pt>
                <c:pt idx="8231">
                  <c:v>0.041</c:v>
                </c:pt>
                <c:pt idx="8232">
                  <c:v>0.047</c:v>
                </c:pt>
                <c:pt idx="8233">
                  <c:v>0.042</c:v>
                </c:pt>
                <c:pt idx="8234">
                  <c:v>0.043</c:v>
                </c:pt>
                <c:pt idx="8235">
                  <c:v>0.044</c:v>
                </c:pt>
                <c:pt idx="8236">
                  <c:v>0.032</c:v>
                </c:pt>
                <c:pt idx="8237">
                  <c:v>0.035</c:v>
                </c:pt>
                <c:pt idx="8238">
                  <c:v>0.177</c:v>
                </c:pt>
                <c:pt idx="8239">
                  <c:v>0.023</c:v>
                </c:pt>
                <c:pt idx="8240">
                  <c:v>0.029</c:v>
                </c:pt>
                <c:pt idx="8241">
                  <c:v>0.031</c:v>
                </c:pt>
                <c:pt idx="8242">
                  <c:v>0.021</c:v>
                </c:pt>
                <c:pt idx="8243">
                  <c:v>0.014</c:v>
                </c:pt>
                <c:pt idx="8244">
                  <c:v>0.019</c:v>
                </c:pt>
                <c:pt idx="8245">
                  <c:v>0.01</c:v>
                </c:pt>
                <c:pt idx="8246">
                  <c:v>0.009</c:v>
                </c:pt>
                <c:pt idx="8247">
                  <c:v>0.019</c:v>
                </c:pt>
                <c:pt idx="8248">
                  <c:v>0.014</c:v>
                </c:pt>
                <c:pt idx="8249">
                  <c:v>0.007</c:v>
                </c:pt>
                <c:pt idx="8250">
                  <c:v>0.006</c:v>
                </c:pt>
                <c:pt idx="8251">
                  <c:v>0.005</c:v>
                </c:pt>
                <c:pt idx="8252">
                  <c:v>0.013</c:v>
                </c:pt>
                <c:pt idx="8253">
                  <c:v>0.014</c:v>
                </c:pt>
                <c:pt idx="8254">
                  <c:v>0.006</c:v>
                </c:pt>
                <c:pt idx="8255">
                  <c:v>0.019</c:v>
                </c:pt>
                <c:pt idx="8256">
                  <c:v>0.009</c:v>
                </c:pt>
                <c:pt idx="8257">
                  <c:v>0.011</c:v>
                </c:pt>
                <c:pt idx="8258">
                  <c:v>-0.004</c:v>
                </c:pt>
                <c:pt idx="8259">
                  <c:v>0.101</c:v>
                </c:pt>
                <c:pt idx="8260">
                  <c:v>-0.013</c:v>
                </c:pt>
                <c:pt idx="8261">
                  <c:v>-0.007</c:v>
                </c:pt>
                <c:pt idx="8262">
                  <c:v>-0.006</c:v>
                </c:pt>
                <c:pt idx="8263">
                  <c:v>0.003</c:v>
                </c:pt>
                <c:pt idx="8264">
                  <c:v>0.0</c:v>
                </c:pt>
                <c:pt idx="8265">
                  <c:v>0.003</c:v>
                </c:pt>
                <c:pt idx="8266">
                  <c:v>0.012</c:v>
                </c:pt>
                <c:pt idx="8267">
                  <c:v>-0.024</c:v>
                </c:pt>
                <c:pt idx="8268">
                  <c:v>-0.016</c:v>
                </c:pt>
                <c:pt idx="8269">
                  <c:v>-0.014</c:v>
                </c:pt>
                <c:pt idx="8270">
                  <c:v>-0.011</c:v>
                </c:pt>
                <c:pt idx="8271">
                  <c:v>0.007</c:v>
                </c:pt>
                <c:pt idx="8272">
                  <c:v>0.007</c:v>
                </c:pt>
                <c:pt idx="8273">
                  <c:v>0.003</c:v>
                </c:pt>
                <c:pt idx="8274">
                  <c:v>0.007</c:v>
                </c:pt>
                <c:pt idx="8275">
                  <c:v>0.002</c:v>
                </c:pt>
                <c:pt idx="8276">
                  <c:v>0.015</c:v>
                </c:pt>
                <c:pt idx="8277">
                  <c:v>0.022</c:v>
                </c:pt>
                <c:pt idx="8278">
                  <c:v>-0.003</c:v>
                </c:pt>
                <c:pt idx="8279">
                  <c:v>-0.017</c:v>
                </c:pt>
                <c:pt idx="8280">
                  <c:v>-0.022</c:v>
                </c:pt>
                <c:pt idx="8281">
                  <c:v>0.197</c:v>
                </c:pt>
                <c:pt idx="8282">
                  <c:v>-0.032</c:v>
                </c:pt>
                <c:pt idx="8283">
                  <c:v>-0.033</c:v>
                </c:pt>
                <c:pt idx="8284">
                  <c:v>-0.045</c:v>
                </c:pt>
                <c:pt idx="8285">
                  <c:v>-0.014</c:v>
                </c:pt>
                <c:pt idx="8286">
                  <c:v>-0.033</c:v>
                </c:pt>
                <c:pt idx="8287">
                  <c:v>-0.015</c:v>
                </c:pt>
                <c:pt idx="8288">
                  <c:v>-0.015</c:v>
                </c:pt>
                <c:pt idx="8289">
                  <c:v>-0.006</c:v>
                </c:pt>
                <c:pt idx="8290">
                  <c:v>-0.018</c:v>
                </c:pt>
                <c:pt idx="8291">
                  <c:v>-0.026</c:v>
                </c:pt>
                <c:pt idx="8292">
                  <c:v>-0.011</c:v>
                </c:pt>
                <c:pt idx="8293">
                  <c:v>-0.012</c:v>
                </c:pt>
                <c:pt idx="8294">
                  <c:v>-0.014</c:v>
                </c:pt>
                <c:pt idx="8295">
                  <c:v>-0.003</c:v>
                </c:pt>
                <c:pt idx="8296">
                  <c:v>0.012</c:v>
                </c:pt>
                <c:pt idx="8297">
                  <c:v>0.017</c:v>
                </c:pt>
                <c:pt idx="8298">
                  <c:v>0.014</c:v>
                </c:pt>
                <c:pt idx="8299">
                  <c:v>0.018</c:v>
                </c:pt>
                <c:pt idx="8300">
                  <c:v>0.013</c:v>
                </c:pt>
                <c:pt idx="8301">
                  <c:v>0.01</c:v>
                </c:pt>
                <c:pt idx="8302">
                  <c:v>0.006</c:v>
                </c:pt>
                <c:pt idx="8303">
                  <c:v>0.002</c:v>
                </c:pt>
                <c:pt idx="8304">
                  <c:v>0.082</c:v>
                </c:pt>
                <c:pt idx="8305">
                  <c:v>-0.035</c:v>
                </c:pt>
                <c:pt idx="8306">
                  <c:v>-0.039</c:v>
                </c:pt>
                <c:pt idx="8307">
                  <c:v>-0.042</c:v>
                </c:pt>
                <c:pt idx="8308">
                  <c:v>-0.037</c:v>
                </c:pt>
                <c:pt idx="8309">
                  <c:v>-0.038</c:v>
                </c:pt>
                <c:pt idx="8310">
                  <c:v>-0.032</c:v>
                </c:pt>
                <c:pt idx="8311">
                  <c:v>-0.036</c:v>
                </c:pt>
                <c:pt idx="8312">
                  <c:v>-0.027</c:v>
                </c:pt>
                <c:pt idx="8313">
                  <c:v>-0.028</c:v>
                </c:pt>
                <c:pt idx="8314">
                  <c:v>-0.029</c:v>
                </c:pt>
                <c:pt idx="8315">
                  <c:v>-0.027</c:v>
                </c:pt>
                <c:pt idx="8316">
                  <c:v>-0.022</c:v>
                </c:pt>
                <c:pt idx="8317">
                  <c:v>-0.023</c:v>
                </c:pt>
                <c:pt idx="8318">
                  <c:v>-0.019</c:v>
                </c:pt>
                <c:pt idx="8319">
                  <c:v>-0.011</c:v>
                </c:pt>
                <c:pt idx="8320">
                  <c:v>-0.006</c:v>
                </c:pt>
                <c:pt idx="8321">
                  <c:v>0.017</c:v>
                </c:pt>
                <c:pt idx="8322">
                  <c:v>0.046</c:v>
                </c:pt>
                <c:pt idx="8323">
                  <c:v>0.029</c:v>
                </c:pt>
                <c:pt idx="8324">
                  <c:v>0.128</c:v>
                </c:pt>
                <c:pt idx="8325">
                  <c:v>-0.007</c:v>
                </c:pt>
                <c:pt idx="8326">
                  <c:v>-0.025</c:v>
                </c:pt>
                <c:pt idx="8327">
                  <c:v>-0.023</c:v>
                </c:pt>
                <c:pt idx="8328">
                  <c:v>-0.036</c:v>
                </c:pt>
                <c:pt idx="8329">
                  <c:v>-0.038</c:v>
                </c:pt>
                <c:pt idx="8330">
                  <c:v>-0.052</c:v>
                </c:pt>
                <c:pt idx="8331">
                  <c:v>-0.04</c:v>
                </c:pt>
                <c:pt idx="8332">
                  <c:v>-0.025</c:v>
                </c:pt>
                <c:pt idx="8333">
                  <c:v>-0.014</c:v>
                </c:pt>
                <c:pt idx="8334">
                  <c:v>-0.021</c:v>
                </c:pt>
                <c:pt idx="8335">
                  <c:v>-0.016</c:v>
                </c:pt>
                <c:pt idx="8336">
                  <c:v>-0.019</c:v>
                </c:pt>
                <c:pt idx="8337">
                  <c:v>-0.026</c:v>
                </c:pt>
                <c:pt idx="8338">
                  <c:v>-0.03</c:v>
                </c:pt>
                <c:pt idx="8339">
                  <c:v>-0.055</c:v>
                </c:pt>
                <c:pt idx="8340">
                  <c:v>-0.051</c:v>
                </c:pt>
                <c:pt idx="8341">
                  <c:v>-0.077</c:v>
                </c:pt>
                <c:pt idx="8342">
                  <c:v>-0.085</c:v>
                </c:pt>
                <c:pt idx="8343">
                  <c:v>-0.085</c:v>
                </c:pt>
                <c:pt idx="8344">
                  <c:v>-0.085</c:v>
                </c:pt>
                <c:pt idx="8345">
                  <c:v>-0.06</c:v>
                </c:pt>
                <c:pt idx="8346">
                  <c:v>-0.077</c:v>
                </c:pt>
                <c:pt idx="8347">
                  <c:v>0.144</c:v>
                </c:pt>
                <c:pt idx="8348">
                  <c:v>0.144</c:v>
                </c:pt>
                <c:pt idx="8349">
                  <c:v>-0.079</c:v>
                </c:pt>
                <c:pt idx="8350">
                  <c:v>-0.074</c:v>
                </c:pt>
                <c:pt idx="8351">
                  <c:v>-0.075</c:v>
                </c:pt>
                <c:pt idx="8352">
                  <c:v>-0.069</c:v>
                </c:pt>
                <c:pt idx="8353">
                  <c:v>-0.07</c:v>
                </c:pt>
                <c:pt idx="8354">
                  <c:v>-0.047</c:v>
                </c:pt>
                <c:pt idx="8355">
                  <c:v>-0.063</c:v>
                </c:pt>
                <c:pt idx="8356">
                  <c:v>-0.069</c:v>
                </c:pt>
                <c:pt idx="8357">
                  <c:v>-0.067</c:v>
                </c:pt>
                <c:pt idx="8358">
                  <c:v>-0.067</c:v>
                </c:pt>
                <c:pt idx="8359">
                  <c:v>-0.081</c:v>
                </c:pt>
                <c:pt idx="8360">
                  <c:v>-0.075</c:v>
                </c:pt>
                <c:pt idx="8361">
                  <c:v>-0.081</c:v>
                </c:pt>
                <c:pt idx="8362">
                  <c:v>-0.068</c:v>
                </c:pt>
                <c:pt idx="8363">
                  <c:v>-0.036</c:v>
                </c:pt>
                <c:pt idx="8364">
                  <c:v>-0.019</c:v>
                </c:pt>
                <c:pt idx="8365">
                  <c:v>-0.033</c:v>
                </c:pt>
                <c:pt idx="8366">
                  <c:v>-0.019</c:v>
                </c:pt>
                <c:pt idx="8367">
                  <c:v>-0.029</c:v>
                </c:pt>
                <c:pt idx="8368">
                  <c:v>-0.028</c:v>
                </c:pt>
                <c:pt idx="8369">
                  <c:v>0.086</c:v>
                </c:pt>
                <c:pt idx="8370">
                  <c:v>-0.024</c:v>
                </c:pt>
                <c:pt idx="8371">
                  <c:v>-0.034</c:v>
                </c:pt>
                <c:pt idx="8372">
                  <c:v>-0.037</c:v>
                </c:pt>
                <c:pt idx="8373">
                  <c:v>-0.026</c:v>
                </c:pt>
                <c:pt idx="8374">
                  <c:v>-0.037</c:v>
                </c:pt>
                <c:pt idx="8375">
                  <c:v>-0.042</c:v>
                </c:pt>
                <c:pt idx="8376">
                  <c:v>-0.041</c:v>
                </c:pt>
                <c:pt idx="8377">
                  <c:v>-0.048</c:v>
                </c:pt>
                <c:pt idx="8378">
                  <c:v>-0.045</c:v>
                </c:pt>
                <c:pt idx="8379">
                  <c:v>-0.046</c:v>
                </c:pt>
                <c:pt idx="8380">
                  <c:v>-0.049</c:v>
                </c:pt>
                <c:pt idx="8381">
                  <c:v>-0.04</c:v>
                </c:pt>
                <c:pt idx="8382">
                  <c:v>-0.038</c:v>
                </c:pt>
                <c:pt idx="8383">
                  <c:v>-0.034</c:v>
                </c:pt>
                <c:pt idx="8384">
                  <c:v>-0.043</c:v>
                </c:pt>
                <c:pt idx="8385">
                  <c:v>-0.044</c:v>
                </c:pt>
                <c:pt idx="8386">
                  <c:v>-0.048</c:v>
                </c:pt>
                <c:pt idx="8387">
                  <c:v>-0.046</c:v>
                </c:pt>
                <c:pt idx="8388">
                  <c:v>-0.062</c:v>
                </c:pt>
                <c:pt idx="8389">
                  <c:v>0.064</c:v>
                </c:pt>
                <c:pt idx="8390">
                  <c:v>-0.055</c:v>
                </c:pt>
                <c:pt idx="8391">
                  <c:v>-0.063</c:v>
                </c:pt>
                <c:pt idx="8392">
                  <c:v>-0.06</c:v>
                </c:pt>
                <c:pt idx="8393">
                  <c:v>-0.056</c:v>
                </c:pt>
                <c:pt idx="8394">
                  <c:v>-0.064</c:v>
                </c:pt>
                <c:pt idx="8395">
                  <c:v>-0.064</c:v>
                </c:pt>
                <c:pt idx="8396">
                  <c:v>-0.064</c:v>
                </c:pt>
                <c:pt idx="8397">
                  <c:v>-0.055</c:v>
                </c:pt>
                <c:pt idx="8398">
                  <c:v>-0.055</c:v>
                </c:pt>
                <c:pt idx="8399">
                  <c:v>-0.04</c:v>
                </c:pt>
                <c:pt idx="8400">
                  <c:v>-0.058</c:v>
                </c:pt>
                <c:pt idx="8401">
                  <c:v>-0.041</c:v>
                </c:pt>
                <c:pt idx="8402">
                  <c:v>-0.057</c:v>
                </c:pt>
                <c:pt idx="8403">
                  <c:v>-0.04</c:v>
                </c:pt>
                <c:pt idx="8404">
                  <c:v>-0.055</c:v>
                </c:pt>
                <c:pt idx="8405">
                  <c:v>-0.048</c:v>
                </c:pt>
                <c:pt idx="8406">
                  <c:v>-0.059</c:v>
                </c:pt>
                <c:pt idx="8407">
                  <c:v>-0.063</c:v>
                </c:pt>
                <c:pt idx="8408">
                  <c:v>-0.058</c:v>
                </c:pt>
                <c:pt idx="8409">
                  <c:v>-0.053</c:v>
                </c:pt>
                <c:pt idx="8410">
                  <c:v>-0.05</c:v>
                </c:pt>
                <c:pt idx="8411">
                  <c:v>0.05</c:v>
                </c:pt>
                <c:pt idx="8412">
                  <c:v>-0.07</c:v>
                </c:pt>
                <c:pt idx="8413">
                  <c:v>-0.079</c:v>
                </c:pt>
                <c:pt idx="8414">
                  <c:v>-0.079</c:v>
                </c:pt>
                <c:pt idx="8415">
                  <c:v>-0.079</c:v>
                </c:pt>
                <c:pt idx="8416">
                  <c:v>-0.08</c:v>
                </c:pt>
                <c:pt idx="8417">
                  <c:v>-0.074</c:v>
                </c:pt>
                <c:pt idx="8418">
                  <c:v>-0.056</c:v>
                </c:pt>
                <c:pt idx="8419">
                  <c:v>-0.07</c:v>
                </c:pt>
                <c:pt idx="8420">
                  <c:v>-0.072</c:v>
                </c:pt>
                <c:pt idx="8421">
                  <c:v>-0.089</c:v>
                </c:pt>
                <c:pt idx="8422">
                  <c:v>-0.074</c:v>
                </c:pt>
                <c:pt idx="8423">
                  <c:v>-0.093</c:v>
                </c:pt>
                <c:pt idx="8424">
                  <c:v>-0.073</c:v>
                </c:pt>
                <c:pt idx="8425">
                  <c:v>-0.079</c:v>
                </c:pt>
                <c:pt idx="8426">
                  <c:v>-0.084</c:v>
                </c:pt>
                <c:pt idx="8427">
                  <c:v>-0.077</c:v>
                </c:pt>
                <c:pt idx="8428">
                  <c:v>-0.08</c:v>
                </c:pt>
                <c:pt idx="8429">
                  <c:v>-0.081</c:v>
                </c:pt>
                <c:pt idx="8430">
                  <c:v>-0.081</c:v>
                </c:pt>
                <c:pt idx="8431">
                  <c:v>-0.079</c:v>
                </c:pt>
                <c:pt idx="8432">
                  <c:v>-0.072</c:v>
                </c:pt>
                <c:pt idx="8433">
                  <c:v>-0.027</c:v>
                </c:pt>
                <c:pt idx="8434">
                  <c:v>-0.027</c:v>
                </c:pt>
                <c:pt idx="8435">
                  <c:v>-0.084</c:v>
                </c:pt>
                <c:pt idx="8436">
                  <c:v>-0.085</c:v>
                </c:pt>
                <c:pt idx="8437">
                  <c:v>-0.088</c:v>
                </c:pt>
                <c:pt idx="8438">
                  <c:v>-0.089</c:v>
                </c:pt>
                <c:pt idx="8439">
                  <c:v>-0.087</c:v>
                </c:pt>
                <c:pt idx="8440">
                  <c:v>-0.089</c:v>
                </c:pt>
                <c:pt idx="8441">
                  <c:v>-0.091</c:v>
                </c:pt>
                <c:pt idx="8442">
                  <c:v>-0.137</c:v>
                </c:pt>
                <c:pt idx="8443">
                  <c:v>-0.143</c:v>
                </c:pt>
                <c:pt idx="8444">
                  <c:v>-0.11</c:v>
                </c:pt>
                <c:pt idx="8445">
                  <c:v>-0.105</c:v>
                </c:pt>
                <c:pt idx="8446">
                  <c:v>-0.106</c:v>
                </c:pt>
                <c:pt idx="8447">
                  <c:v>-0.105</c:v>
                </c:pt>
                <c:pt idx="8448">
                  <c:v>-0.106</c:v>
                </c:pt>
                <c:pt idx="8449">
                  <c:v>-0.14</c:v>
                </c:pt>
                <c:pt idx="8450">
                  <c:v>-0.143</c:v>
                </c:pt>
                <c:pt idx="8451">
                  <c:v>-0.109</c:v>
                </c:pt>
                <c:pt idx="8452">
                  <c:v>-0.114</c:v>
                </c:pt>
                <c:pt idx="8453">
                  <c:v>-0.104</c:v>
                </c:pt>
                <c:pt idx="8454">
                  <c:v>-0.08</c:v>
                </c:pt>
                <c:pt idx="8455">
                  <c:v>-0.106</c:v>
                </c:pt>
                <c:pt idx="8456">
                  <c:v>-0.122</c:v>
                </c:pt>
                <c:pt idx="8457">
                  <c:v>-0.143</c:v>
                </c:pt>
                <c:pt idx="8458">
                  <c:v>-0.138</c:v>
                </c:pt>
                <c:pt idx="8459">
                  <c:v>-0.115</c:v>
                </c:pt>
                <c:pt idx="8460">
                  <c:v>-0.127</c:v>
                </c:pt>
                <c:pt idx="8461">
                  <c:v>-0.126</c:v>
                </c:pt>
                <c:pt idx="8462">
                  <c:v>-0.117</c:v>
                </c:pt>
                <c:pt idx="8463">
                  <c:v>-0.12</c:v>
                </c:pt>
                <c:pt idx="8464">
                  <c:v>-0.125</c:v>
                </c:pt>
                <c:pt idx="8465">
                  <c:v>-0.119</c:v>
                </c:pt>
                <c:pt idx="8466">
                  <c:v>-0.125</c:v>
                </c:pt>
                <c:pt idx="8467">
                  <c:v>-0.11</c:v>
                </c:pt>
                <c:pt idx="8468">
                  <c:v>-0.118</c:v>
                </c:pt>
                <c:pt idx="8469">
                  <c:v>-0.12</c:v>
                </c:pt>
                <c:pt idx="8470">
                  <c:v>-0.127</c:v>
                </c:pt>
                <c:pt idx="8471">
                  <c:v>-0.121</c:v>
                </c:pt>
                <c:pt idx="8472">
                  <c:v>-0.111</c:v>
                </c:pt>
                <c:pt idx="8473">
                  <c:v>-0.116</c:v>
                </c:pt>
                <c:pt idx="8474">
                  <c:v>-0.123</c:v>
                </c:pt>
                <c:pt idx="8475">
                  <c:v>-0.118</c:v>
                </c:pt>
                <c:pt idx="8476">
                  <c:v>-0.06</c:v>
                </c:pt>
                <c:pt idx="8477">
                  <c:v>-0.123</c:v>
                </c:pt>
                <c:pt idx="8478">
                  <c:v>-0.121</c:v>
                </c:pt>
                <c:pt idx="8479">
                  <c:v>-0.116</c:v>
                </c:pt>
                <c:pt idx="8480">
                  <c:v>-0.122</c:v>
                </c:pt>
                <c:pt idx="8481">
                  <c:v>-0.12</c:v>
                </c:pt>
                <c:pt idx="8482">
                  <c:v>-0.118</c:v>
                </c:pt>
                <c:pt idx="8483">
                  <c:v>-0.121</c:v>
                </c:pt>
                <c:pt idx="8484">
                  <c:v>-0.12</c:v>
                </c:pt>
                <c:pt idx="8485">
                  <c:v>-0.118</c:v>
                </c:pt>
                <c:pt idx="8486">
                  <c:v>-0.112</c:v>
                </c:pt>
                <c:pt idx="8487">
                  <c:v>-0.122</c:v>
                </c:pt>
                <c:pt idx="8488">
                  <c:v>-0.124</c:v>
                </c:pt>
                <c:pt idx="8489">
                  <c:v>-0.122</c:v>
                </c:pt>
                <c:pt idx="8490">
                  <c:v>-0.116</c:v>
                </c:pt>
                <c:pt idx="8491">
                  <c:v>-0.121</c:v>
                </c:pt>
                <c:pt idx="8492">
                  <c:v>-0.12</c:v>
                </c:pt>
                <c:pt idx="8493">
                  <c:v>-0.115</c:v>
                </c:pt>
                <c:pt idx="8494">
                  <c:v>-0.114</c:v>
                </c:pt>
                <c:pt idx="8495">
                  <c:v>-0.117</c:v>
                </c:pt>
                <c:pt idx="8496">
                  <c:v>-0.114</c:v>
                </c:pt>
                <c:pt idx="8497">
                  <c:v>-0.113</c:v>
                </c:pt>
                <c:pt idx="8498">
                  <c:v>-0.116</c:v>
                </c:pt>
                <c:pt idx="8499">
                  <c:v>-0.102</c:v>
                </c:pt>
                <c:pt idx="8500">
                  <c:v>-0.108</c:v>
                </c:pt>
                <c:pt idx="8501">
                  <c:v>-0.11</c:v>
                </c:pt>
                <c:pt idx="8502">
                  <c:v>-0.108</c:v>
                </c:pt>
                <c:pt idx="8503">
                  <c:v>-0.116</c:v>
                </c:pt>
                <c:pt idx="8504">
                  <c:v>-0.119</c:v>
                </c:pt>
                <c:pt idx="8505">
                  <c:v>-0.129</c:v>
                </c:pt>
                <c:pt idx="8506">
                  <c:v>-0.117</c:v>
                </c:pt>
                <c:pt idx="8507">
                  <c:v>-0.124</c:v>
                </c:pt>
                <c:pt idx="8508">
                  <c:v>-0.129</c:v>
                </c:pt>
                <c:pt idx="8509">
                  <c:v>-0.13</c:v>
                </c:pt>
                <c:pt idx="8510">
                  <c:v>-0.122</c:v>
                </c:pt>
                <c:pt idx="8511">
                  <c:v>-0.126</c:v>
                </c:pt>
                <c:pt idx="8512">
                  <c:v>-0.119</c:v>
                </c:pt>
                <c:pt idx="8513">
                  <c:v>-0.118</c:v>
                </c:pt>
                <c:pt idx="8514">
                  <c:v>-0.119</c:v>
                </c:pt>
                <c:pt idx="8515">
                  <c:v>-0.126</c:v>
                </c:pt>
                <c:pt idx="8516">
                  <c:v>-0.135</c:v>
                </c:pt>
                <c:pt idx="8517">
                  <c:v>-0.129</c:v>
                </c:pt>
                <c:pt idx="8518">
                  <c:v>-0.127</c:v>
                </c:pt>
                <c:pt idx="8519">
                  <c:v>-0.126</c:v>
                </c:pt>
                <c:pt idx="8520">
                  <c:v>-0.11</c:v>
                </c:pt>
                <c:pt idx="8521">
                  <c:v>-0.125</c:v>
                </c:pt>
                <c:pt idx="8522">
                  <c:v>-0.125</c:v>
                </c:pt>
                <c:pt idx="8523">
                  <c:v>-0.124</c:v>
                </c:pt>
                <c:pt idx="8524">
                  <c:v>-0.133</c:v>
                </c:pt>
                <c:pt idx="8525">
                  <c:v>-0.136</c:v>
                </c:pt>
                <c:pt idx="8526">
                  <c:v>-0.134</c:v>
                </c:pt>
                <c:pt idx="8527">
                  <c:v>-0.13</c:v>
                </c:pt>
                <c:pt idx="8528">
                  <c:v>-0.132</c:v>
                </c:pt>
                <c:pt idx="8529">
                  <c:v>-0.13</c:v>
                </c:pt>
                <c:pt idx="8530">
                  <c:v>-0.14</c:v>
                </c:pt>
                <c:pt idx="8531">
                  <c:v>-0.142</c:v>
                </c:pt>
                <c:pt idx="8532">
                  <c:v>-0.136</c:v>
                </c:pt>
                <c:pt idx="8533">
                  <c:v>-0.138</c:v>
                </c:pt>
                <c:pt idx="8534">
                  <c:v>-0.141</c:v>
                </c:pt>
                <c:pt idx="8535">
                  <c:v>-0.145</c:v>
                </c:pt>
                <c:pt idx="8536">
                  <c:v>-0.142</c:v>
                </c:pt>
                <c:pt idx="8537">
                  <c:v>-0.143</c:v>
                </c:pt>
                <c:pt idx="8538">
                  <c:v>-0.143</c:v>
                </c:pt>
                <c:pt idx="8539">
                  <c:v>-0.143</c:v>
                </c:pt>
                <c:pt idx="8540">
                  <c:v>-0.146</c:v>
                </c:pt>
                <c:pt idx="8541">
                  <c:v>-0.135</c:v>
                </c:pt>
                <c:pt idx="8542">
                  <c:v>-0.122</c:v>
                </c:pt>
                <c:pt idx="8543">
                  <c:v>-0.142</c:v>
                </c:pt>
                <c:pt idx="8544">
                  <c:v>-0.139</c:v>
                </c:pt>
                <c:pt idx="8545">
                  <c:v>-0.144</c:v>
                </c:pt>
                <c:pt idx="8546">
                  <c:v>-0.134</c:v>
                </c:pt>
                <c:pt idx="8547">
                  <c:v>-0.139</c:v>
                </c:pt>
                <c:pt idx="8548">
                  <c:v>-0.138</c:v>
                </c:pt>
                <c:pt idx="8549">
                  <c:v>-0.142</c:v>
                </c:pt>
                <c:pt idx="8550">
                  <c:v>-0.134</c:v>
                </c:pt>
                <c:pt idx="8551">
                  <c:v>-0.136</c:v>
                </c:pt>
                <c:pt idx="8552">
                  <c:v>-0.135</c:v>
                </c:pt>
                <c:pt idx="8553">
                  <c:v>-0.143</c:v>
                </c:pt>
                <c:pt idx="8554">
                  <c:v>-0.142</c:v>
                </c:pt>
                <c:pt idx="8555">
                  <c:v>-0.142</c:v>
                </c:pt>
                <c:pt idx="8556">
                  <c:v>-0.139</c:v>
                </c:pt>
                <c:pt idx="8557">
                  <c:v>-0.136</c:v>
                </c:pt>
                <c:pt idx="8558">
                  <c:v>-0.139</c:v>
                </c:pt>
                <c:pt idx="8559">
                  <c:v>-0.134</c:v>
                </c:pt>
                <c:pt idx="8560">
                  <c:v>-0.144</c:v>
                </c:pt>
                <c:pt idx="8561">
                  <c:v>-0.137</c:v>
                </c:pt>
                <c:pt idx="8562">
                  <c:v>-0.145</c:v>
                </c:pt>
                <c:pt idx="8563">
                  <c:v>-0.143</c:v>
                </c:pt>
                <c:pt idx="8564">
                  <c:v>-0.129</c:v>
                </c:pt>
                <c:pt idx="8565">
                  <c:v>-0.129</c:v>
                </c:pt>
                <c:pt idx="8566">
                  <c:v>-0.134</c:v>
                </c:pt>
                <c:pt idx="8567">
                  <c:v>-0.13</c:v>
                </c:pt>
                <c:pt idx="8568">
                  <c:v>-0.129</c:v>
                </c:pt>
                <c:pt idx="8569">
                  <c:v>-0.138</c:v>
                </c:pt>
                <c:pt idx="8570">
                  <c:v>-0.145</c:v>
                </c:pt>
                <c:pt idx="8571">
                  <c:v>-0.139</c:v>
                </c:pt>
                <c:pt idx="8572">
                  <c:v>-0.131</c:v>
                </c:pt>
                <c:pt idx="8573">
                  <c:v>-0.138</c:v>
                </c:pt>
                <c:pt idx="8574">
                  <c:v>-0.132</c:v>
                </c:pt>
                <c:pt idx="8575">
                  <c:v>-0.138</c:v>
                </c:pt>
                <c:pt idx="8576">
                  <c:v>-0.131</c:v>
                </c:pt>
                <c:pt idx="8577">
                  <c:v>-0.129</c:v>
                </c:pt>
                <c:pt idx="8578">
                  <c:v>-0.137</c:v>
                </c:pt>
                <c:pt idx="8579">
                  <c:v>-0.133</c:v>
                </c:pt>
                <c:pt idx="8580">
                  <c:v>-0.138</c:v>
                </c:pt>
                <c:pt idx="8581">
                  <c:v>-0.139</c:v>
                </c:pt>
                <c:pt idx="8582">
                  <c:v>-0.134</c:v>
                </c:pt>
                <c:pt idx="8583">
                  <c:v>-0.139</c:v>
                </c:pt>
                <c:pt idx="8584">
                  <c:v>-0.138</c:v>
                </c:pt>
                <c:pt idx="8585">
                  <c:v>-0.127</c:v>
                </c:pt>
                <c:pt idx="8586">
                  <c:v>-0.131</c:v>
                </c:pt>
                <c:pt idx="8587">
                  <c:v>-0.132</c:v>
                </c:pt>
                <c:pt idx="8588">
                  <c:v>-0.136</c:v>
                </c:pt>
                <c:pt idx="8589">
                  <c:v>-0.138</c:v>
                </c:pt>
                <c:pt idx="8590">
                  <c:v>-0.142</c:v>
                </c:pt>
                <c:pt idx="8591">
                  <c:v>-0.147</c:v>
                </c:pt>
                <c:pt idx="8592">
                  <c:v>-0.235</c:v>
                </c:pt>
                <c:pt idx="8593">
                  <c:v>-0.232</c:v>
                </c:pt>
                <c:pt idx="8594">
                  <c:v>-0.231</c:v>
                </c:pt>
                <c:pt idx="8595">
                  <c:v>-0.23</c:v>
                </c:pt>
                <c:pt idx="8596">
                  <c:v>-0.239</c:v>
                </c:pt>
                <c:pt idx="8597">
                  <c:v>-0.241</c:v>
                </c:pt>
                <c:pt idx="8598">
                  <c:v>-0.238</c:v>
                </c:pt>
                <c:pt idx="8599">
                  <c:v>-0.237</c:v>
                </c:pt>
                <c:pt idx="8600">
                  <c:v>-0.231</c:v>
                </c:pt>
                <c:pt idx="8601">
                  <c:v>-0.231</c:v>
                </c:pt>
                <c:pt idx="8602">
                  <c:v>-0.234</c:v>
                </c:pt>
                <c:pt idx="8603">
                  <c:v>-0.244</c:v>
                </c:pt>
                <c:pt idx="8604">
                  <c:v>-0.244</c:v>
                </c:pt>
                <c:pt idx="8605">
                  <c:v>-0.238</c:v>
                </c:pt>
                <c:pt idx="8606">
                  <c:v>-0.223</c:v>
                </c:pt>
                <c:pt idx="8607">
                  <c:v>-0.14</c:v>
                </c:pt>
                <c:pt idx="8608">
                  <c:v>-0.127</c:v>
                </c:pt>
                <c:pt idx="8609">
                  <c:v>-0.127</c:v>
                </c:pt>
                <c:pt idx="8610">
                  <c:v>-0.241</c:v>
                </c:pt>
                <c:pt idx="8611">
                  <c:v>-0.251</c:v>
                </c:pt>
                <c:pt idx="8612">
                  <c:v>-0.253</c:v>
                </c:pt>
                <c:pt idx="8613">
                  <c:v>-0.233</c:v>
                </c:pt>
                <c:pt idx="8614">
                  <c:v>-0.235</c:v>
                </c:pt>
                <c:pt idx="8615">
                  <c:v>-0.236</c:v>
                </c:pt>
                <c:pt idx="8616">
                  <c:v>-0.233</c:v>
                </c:pt>
                <c:pt idx="8617">
                  <c:v>-0.237</c:v>
                </c:pt>
                <c:pt idx="8618">
                  <c:v>-0.24</c:v>
                </c:pt>
                <c:pt idx="8619">
                  <c:v>-0.239</c:v>
                </c:pt>
                <c:pt idx="8620">
                  <c:v>-0.24</c:v>
                </c:pt>
                <c:pt idx="8621">
                  <c:v>-0.239</c:v>
                </c:pt>
                <c:pt idx="8622">
                  <c:v>-0.238</c:v>
                </c:pt>
                <c:pt idx="8623">
                  <c:v>-0.24</c:v>
                </c:pt>
                <c:pt idx="8624">
                  <c:v>-0.241</c:v>
                </c:pt>
                <c:pt idx="8625">
                  <c:v>-0.238</c:v>
                </c:pt>
                <c:pt idx="8626">
                  <c:v>-0.236</c:v>
                </c:pt>
                <c:pt idx="8627">
                  <c:v>-0.237</c:v>
                </c:pt>
                <c:pt idx="8628">
                  <c:v>-0.239</c:v>
                </c:pt>
                <c:pt idx="8629">
                  <c:v>-0.228</c:v>
                </c:pt>
                <c:pt idx="8630">
                  <c:v>-0.237</c:v>
                </c:pt>
                <c:pt idx="8631">
                  <c:v>-0.232</c:v>
                </c:pt>
                <c:pt idx="8632">
                  <c:v>-0.247</c:v>
                </c:pt>
                <c:pt idx="8633">
                  <c:v>-0.231</c:v>
                </c:pt>
                <c:pt idx="8634">
                  <c:v>-0.236</c:v>
                </c:pt>
                <c:pt idx="8635">
                  <c:v>-0.242</c:v>
                </c:pt>
                <c:pt idx="8636">
                  <c:v>-0.237</c:v>
                </c:pt>
                <c:pt idx="8637">
                  <c:v>-0.237</c:v>
                </c:pt>
                <c:pt idx="8638">
                  <c:v>-0.239</c:v>
                </c:pt>
                <c:pt idx="8639">
                  <c:v>-0.24</c:v>
                </c:pt>
                <c:pt idx="8640">
                  <c:v>-0.243</c:v>
                </c:pt>
                <c:pt idx="8641">
                  <c:v>-0.242</c:v>
                </c:pt>
                <c:pt idx="8642">
                  <c:v>-0.244</c:v>
                </c:pt>
                <c:pt idx="8643">
                  <c:v>-0.244</c:v>
                </c:pt>
                <c:pt idx="8644">
                  <c:v>-0.243</c:v>
                </c:pt>
                <c:pt idx="8645">
                  <c:v>-0.242</c:v>
                </c:pt>
                <c:pt idx="8646">
                  <c:v>-0.246</c:v>
                </c:pt>
                <c:pt idx="8647">
                  <c:v>-0.247</c:v>
                </c:pt>
                <c:pt idx="8648">
                  <c:v>-0.249</c:v>
                </c:pt>
                <c:pt idx="8649">
                  <c:v>-0.243</c:v>
                </c:pt>
                <c:pt idx="8650">
                  <c:v>-0.227</c:v>
                </c:pt>
                <c:pt idx="8651">
                  <c:v>-0.238</c:v>
                </c:pt>
                <c:pt idx="8652">
                  <c:v>-0.234</c:v>
                </c:pt>
                <c:pt idx="8653">
                  <c:v>-0.238</c:v>
                </c:pt>
                <c:pt idx="8654">
                  <c:v>-0.236</c:v>
                </c:pt>
                <c:pt idx="8655">
                  <c:v>-0.239</c:v>
                </c:pt>
                <c:pt idx="8656">
                  <c:v>-0.234</c:v>
                </c:pt>
                <c:pt idx="8657">
                  <c:v>-0.236</c:v>
                </c:pt>
                <c:pt idx="8658">
                  <c:v>-0.242</c:v>
                </c:pt>
                <c:pt idx="8659">
                  <c:v>-0.242</c:v>
                </c:pt>
                <c:pt idx="8660">
                  <c:v>-0.243</c:v>
                </c:pt>
                <c:pt idx="8661">
                  <c:v>-0.248</c:v>
                </c:pt>
                <c:pt idx="8662">
                  <c:v>-0.339</c:v>
                </c:pt>
                <c:pt idx="8663">
                  <c:v>-0.347</c:v>
                </c:pt>
                <c:pt idx="8664">
                  <c:v>-0.345</c:v>
                </c:pt>
                <c:pt idx="8665">
                  <c:v>-0.345</c:v>
                </c:pt>
                <c:pt idx="8666">
                  <c:v>-0.344</c:v>
                </c:pt>
                <c:pt idx="8667">
                  <c:v>-0.346</c:v>
                </c:pt>
                <c:pt idx="8668">
                  <c:v>-0.349</c:v>
                </c:pt>
                <c:pt idx="8669">
                  <c:v>-0.349</c:v>
                </c:pt>
                <c:pt idx="8670">
                  <c:v>-0.349</c:v>
                </c:pt>
                <c:pt idx="8671">
                  <c:v>-0.347</c:v>
                </c:pt>
                <c:pt idx="8672">
                  <c:v>-0.347</c:v>
                </c:pt>
                <c:pt idx="8673">
                  <c:v>-0.303</c:v>
                </c:pt>
                <c:pt idx="8674">
                  <c:v>-0.335</c:v>
                </c:pt>
                <c:pt idx="8675">
                  <c:v>-0.331</c:v>
                </c:pt>
                <c:pt idx="8676">
                  <c:v>-0.332</c:v>
                </c:pt>
                <c:pt idx="8677">
                  <c:v>-0.334</c:v>
                </c:pt>
                <c:pt idx="8678">
                  <c:v>-0.33</c:v>
                </c:pt>
                <c:pt idx="8679">
                  <c:v>-0.334</c:v>
                </c:pt>
                <c:pt idx="8680">
                  <c:v>-0.333</c:v>
                </c:pt>
                <c:pt idx="8681">
                  <c:v>-0.341</c:v>
                </c:pt>
                <c:pt idx="8682">
                  <c:v>-0.337</c:v>
                </c:pt>
                <c:pt idx="8683">
                  <c:v>-0.34</c:v>
                </c:pt>
                <c:pt idx="8684">
                  <c:v>-0.341</c:v>
                </c:pt>
                <c:pt idx="8685">
                  <c:v>-0.348</c:v>
                </c:pt>
                <c:pt idx="8686">
                  <c:v>-0.34</c:v>
                </c:pt>
                <c:pt idx="8687">
                  <c:v>-0.343</c:v>
                </c:pt>
                <c:pt idx="8688">
                  <c:v>-0.342</c:v>
                </c:pt>
                <c:pt idx="8689">
                  <c:v>-0.34</c:v>
                </c:pt>
                <c:pt idx="8690">
                  <c:v>-0.341</c:v>
                </c:pt>
                <c:pt idx="8691">
                  <c:v>-0.342</c:v>
                </c:pt>
                <c:pt idx="8692">
                  <c:v>-0.34</c:v>
                </c:pt>
                <c:pt idx="8693">
                  <c:v>-0.337</c:v>
                </c:pt>
                <c:pt idx="8694">
                  <c:v>-0.333</c:v>
                </c:pt>
                <c:pt idx="8695">
                  <c:v>-0.338</c:v>
                </c:pt>
                <c:pt idx="8696">
                  <c:v>-0.331</c:v>
                </c:pt>
                <c:pt idx="8697">
                  <c:v>-0.336</c:v>
                </c:pt>
                <c:pt idx="8698">
                  <c:v>-0.341</c:v>
                </c:pt>
                <c:pt idx="8699">
                  <c:v>-0.329</c:v>
                </c:pt>
                <c:pt idx="8700">
                  <c:v>-0.326</c:v>
                </c:pt>
                <c:pt idx="8701">
                  <c:v>-0.333</c:v>
                </c:pt>
                <c:pt idx="8702">
                  <c:v>-0.335</c:v>
                </c:pt>
                <c:pt idx="8703">
                  <c:v>-0.342</c:v>
                </c:pt>
                <c:pt idx="8704">
                  <c:v>-0.341</c:v>
                </c:pt>
                <c:pt idx="8705">
                  <c:v>-0.347</c:v>
                </c:pt>
                <c:pt idx="8706">
                  <c:v>-0.334</c:v>
                </c:pt>
                <c:pt idx="8707">
                  <c:v>-0.337</c:v>
                </c:pt>
                <c:pt idx="8708">
                  <c:v>-0.34</c:v>
                </c:pt>
                <c:pt idx="8709">
                  <c:v>-0.335</c:v>
                </c:pt>
                <c:pt idx="8710">
                  <c:v>-0.338</c:v>
                </c:pt>
                <c:pt idx="8711">
                  <c:v>-0.34</c:v>
                </c:pt>
                <c:pt idx="8712">
                  <c:v>-0.342</c:v>
                </c:pt>
                <c:pt idx="8713">
                  <c:v>-0.356</c:v>
                </c:pt>
                <c:pt idx="8714">
                  <c:v>-0.346</c:v>
                </c:pt>
                <c:pt idx="8715">
                  <c:v>-0.345</c:v>
                </c:pt>
                <c:pt idx="8716">
                  <c:v>-0.324</c:v>
                </c:pt>
                <c:pt idx="8717">
                  <c:v>-0.333</c:v>
                </c:pt>
                <c:pt idx="8718">
                  <c:v>-0.33</c:v>
                </c:pt>
                <c:pt idx="8719">
                  <c:v>-0.338</c:v>
                </c:pt>
                <c:pt idx="8720">
                  <c:v>-0.331</c:v>
                </c:pt>
                <c:pt idx="8721">
                  <c:v>-0.333</c:v>
                </c:pt>
                <c:pt idx="8722">
                  <c:v>-0.337</c:v>
                </c:pt>
                <c:pt idx="8723">
                  <c:v>-0.331</c:v>
                </c:pt>
                <c:pt idx="8724">
                  <c:v>-0.329</c:v>
                </c:pt>
                <c:pt idx="8725">
                  <c:v>-0.327</c:v>
                </c:pt>
                <c:pt idx="8726">
                  <c:v>-0.33</c:v>
                </c:pt>
                <c:pt idx="8727">
                  <c:v>-0.334</c:v>
                </c:pt>
                <c:pt idx="8728">
                  <c:v>-0.335</c:v>
                </c:pt>
                <c:pt idx="8729">
                  <c:v>-0.341</c:v>
                </c:pt>
                <c:pt idx="8730">
                  <c:v>-0.341</c:v>
                </c:pt>
                <c:pt idx="8731">
                  <c:v>-0.335</c:v>
                </c:pt>
                <c:pt idx="8732">
                  <c:v>-0.34</c:v>
                </c:pt>
                <c:pt idx="8733">
                  <c:v>-0.345</c:v>
                </c:pt>
                <c:pt idx="8734">
                  <c:v>-0.323</c:v>
                </c:pt>
                <c:pt idx="8735">
                  <c:v>-0.336</c:v>
                </c:pt>
                <c:pt idx="8736">
                  <c:v>-0.337</c:v>
                </c:pt>
                <c:pt idx="8737">
                  <c:v>-0.337</c:v>
                </c:pt>
                <c:pt idx="8738">
                  <c:v>-0.293</c:v>
                </c:pt>
                <c:pt idx="8739">
                  <c:v>-0.321</c:v>
                </c:pt>
                <c:pt idx="8740">
                  <c:v>-0.315</c:v>
                </c:pt>
                <c:pt idx="8741">
                  <c:v>-0.323</c:v>
                </c:pt>
                <c:pt idx="8742">
                  <c:v>-0.326</c:v>
                </c:pt>
                <c:pt idx="8743">
                  <c:v>-0.329</c:v>
                </c:pt>
                <c:pt idx="8744">
                  <c:v>-0.321</c:v>
                </c:pt>
                <c:pt idx="8745">
                  <c:v>-0.326</c:v>
                </c:pt>
                <c:pt idx="8746">
                  <c:v>-0.324</c:v>
                </c:pt>
                <c:pt idx="8747">
                  <c:v>-0.326</c:v>
                </c:pt>
                <c:pt idx="8748">
                  <c:v>-0.332</c:v>
                </c:pt>
                <c:pt idx="8749">
                  <c:v>-0.333</c:v>
                </c:pt>
                <c:pt idx="8750">
                  <c:v>-0.334</c:v>
                </c:pt>
                <c:pt idx="8751">
                  <c:v>-0.336</c:v>
                </c:pt>
                <c:pt idx="8752">
                  <c:v>-0.333</c:v>
                </c:pt>
                <c:pt idx="8753">
                  <c:v>-0.335</c:v>
                </c:pt>
                <c:pt idx="8754">
                  <c:v>-0.335</c:v>
                </c:pt>
                <c:pt idx="8755">
                  <c:v>-0.334</c:v>
                </c:pt>
                <c:pt idx="8756">
                  <c:v>-0.334</c:v>
                </c:pt>
                <c:pt idx="8757">
                  <c:v>-0.331</c:v>
                </c:pt>
                <c:pt idx="8758">
                  <c:v>-0.335</c:v>
                </c:pt>
                <c:pt idx="8759">
                  <c:v>-0.321</c:v>
                </c:pt>
                <c:pt idx="8760">
                  <c:v>-0.33</c:v>
                </c:pt>
                <c:pt idx="8761">
                  <c:v>-0.331</c:v>
                </c:pt>
                <c:pt idx="8762">
                  <c:v>-0.332</c:v>
                </c:pt>
                <c:pt idx="8763">
                  <c:v>-0.337</c:v>
                </c:pt>
                <c:pt idx="8764">
                  <c:v>-0.339</c:v>
                </c:pt>
                <c:pt idx="8765">
                  <c:v>-0.342</c:v>
                </c:pt>
                <c:pt idx="8766">
                  <c:v>-0.338</c:v>
                </c:pt>
                <c:pt idx="8767">
                  <c:v>-0.333</c:v>
                </c:pt>
                <c:pt idx="8768">
                  <c:v>-0.344</c:v>
                </c:pt>
                <c:pt idx="8769">
                  <c:v>-0.347</c:v>
                </c:pt>
                <c:pt idx="8770">
                  <c:v>-0.346</c:v>
                </c:pt>
                <c:pt idx="8771">
                  <c:v>-0.336</c:v>
                </c:pt>
                <c:pt idx="8772">
                  <c:v>-0.338</c:v>
                </c:pt>
                <c:pt idx="8773">
                  <c:v>-0.339</c:v>
                </c:pt>
                <c:pt idx="8774">
                  <c:v>-0.342</c:v>
                </c:pt>
                <c:pt idx="8775">
                  <c:v>-0.341</c:v>
                </c:pt>
                <c:pt idx="8776">
                  <c:v>-0.34</c:v>
                </c:pt>
                <c:pt idx="8777">
                  <c:v>-0.339</c:v>
                </c:pt>
                <c:pt idx="8778">
                  <c:v>-0.341</c:v>
                </c:pt>
                <c:pt idx="8779">
                  <c:v>-0.343</c:v>
                </c:pt>
                <c:pt idx="8780">
                  <c:v>-0.345</c:v>
                </c:pt>
                <c:pt idx="8781">
                  <c:v>-0.341</c:v>
                </c:pt>
                <c:pt idx="8782">
                  <c:v>-0.329</c:v>
                </c:pt>
                <c:pt idx="8783">
                  <c:v>-0.338</c:v>
                </c:pt>
                <c:pt idx="8784">
                  <c:v>-0.339</c:v>
                </c:pt>
                <c:pt idx="8785">
                  <c:v>-0.339</c:v>
                </c:pt>
                <c:pt idx="8786">
                  <c:v>-0.341</c:v>
                </c:pt>
                <c:pt idx="8787">
                  <c:v>-0.354</c:v>
                </c:pt>
                <c:pt idx="8788">
                  <c:v>-0.337</c:v>
                </c:pt>
                <c:pt idx="8789">
                  <c:v>-0.342</c:v>
                </c:pt>
                <c:pt idx="8790">
                  <c:v>-0.344</c:v>
                </c:pt>
                <c:pt idx="8791">
                  <c:v>-0.346</c:v>
                </c:pt>
                <c:pt idx="8792">
                  <c:v>-0.342</c:v>
                </c:pt>
                <c:pt idx="8793">
                  <c:v>-0.345</c:v>
                </c:pt>
                <c:pt idx="8794">
                  <c:v>-0.346</c:v>
                </c:pt>
                <c:pt idx="8795">
                  <c:v>-0.347</c:v>
                </c:pt>
                <c:pt idx="8796">
                  <c:v>-0.346</c:v>
                </c:pt>
                <c:pt idx="8797">
                  <c:v>-0.347</c:v>
                </c:pt>
                <c:pt idx="8798">
                  <c:v>-0.342</c:v>
                </c:pt>
                <c:pt idx="8799">
                  <c:v>-0.345</c:v>
                </c:pt>
                <c:pt idx="8800">
                  <c:v>-0.345</c:v>
                </c:pt>
                <c:pt idx="8801">
                  <c:v>-0.343</c:v>
                </c:pt>
                <c:pt idx="8802">
                  <c:v>-0.346</c:v>
                </c:pt>
                <c:pt idx="8803">
                  <c:v>-0.343</c:v>
                </c:pt>
                <c:pt idx="8804">
                  <c:v>-0.329</c:v>
                </c:pt>
                <c:pt idx="8805">
                  <c:v>-0.321</c:v>
                </c:pt>
                <c:pt idx="8806">
                  <c:v>-0.344</c:v>
                </c:pt>
                <c:pt idx="8807">
                  <c:v>-0.342</c:v>
                </c:pt>
                <c:pt idx="8808">
                  <c:v>-0.346</c:v>
                </c:pt>
                <c:pt idx="8809">
                  <c:v>-0.349</c:v>
                </c:pt>
                <c:pt idx="8810">
                  <c:v>-0.345</c:v>
                </c:pt>
                <c:pt idx="8811">
                  <c:v>-0.348</c:v>
                </c:pt>
                <c:pt idx="8812">
                  <c:v>-0.347</c:v>
                </c:pt>
                <c:pt idx="8813">
                  <c:v>-0.348</c:v>
                </c:pt>
                <c:pt idx="8814">
                  <c:v>-0.35</c:v>
                </c:pt>
                <c:pt idx="8815">
                  <c:v>-0.352</c:v>
                </c:pt>
                <c:pt idx="8816">
                  <c:v>-0.349</c:v>
                </c:pt>
                <c:pt idx="8817">
                  <c:v>-0.351</c:v>
                </c:pt>
                <c:pt idx="8818">
                  <c:v>-0.349</c:v>
                </c:pt>
                <c:pt idx="8819">
                  <c:v>-0.348</c:v>
                </c:pt>
                <c:pt idx="8820">
                  <c:v>-0.35</c:v>
                </c:pt>
                <c:pt idx="8821">
                  <c:v>-0.352</c:v>
                </c:pt>
                <c:pt idx="8822">
                  <c:v>-0.351</c:v>
                </c:pt>
                <c:pt idx="8823">
                  <c:v>-0.354</c:v>
                </c:pt>
                <c:pt idx="8824">
                  <c:v>-0.351</c:v>
                </c:pt>
                <c:pt idx="8825">
                  <c:v>-0.332</c:v>
                </c:pt>
                <c:pt idx="8826">
                  <c:v>-0.348</c:v>
                </c:pt>
                <c:pt idx="8827">
                  <c:v>-0.343</c:v>
                </c:pt>
                <c:pt idx="8828">
                  <c:v>-0.343</c:v>
                </c:pt>
                <c:pt idx="8829">
                  <c:v>-0.343</c:v>
                </c:pt>
                <c:pt idx="8830">
                  <c:v>-0.344</c:v>
                </c:pt>
                <c:pt idx="8831">
                  <c:v>-0.344</c:v>
                </c:pt>
                <c:pt idx="8832">
                  <c:v>-0.356</c:v>
                </c:pt>
                <c:pt idx="8833">
                  <c:v>-0.353</c:v>
                </c:pt>
                <c:pt idx="8834">
                  <c:v>-0.35</c:v>
                </c:pt>
                <c:pt idx="8835">
                  <c:v>-0.347</c:v>
                </c:pt>
                <c:pt idx="8836">
                  <c:v>-0.349</c:v>
                </c:pt>
                <c:pt idx="8837">
                  <c:v>-0.356</c:v>
                </c:pt>
                <c:pt idx="8838">
                  <c:v>-0.349</c:v>
                </c:pt>
                <c:pt idx="8839">
                  <c:v>-0.35</c:v>
                </c:pt>
                <c:pt idx="8840">
                  <c:v>-0.349</c:v>
                </c:pt>
                <c:pt idx="8841">
                  <c:v>-0.351</c:v>
                </c:pt>
                <c:pt idx="8842">
                  <c:v>-0.348</c:v>
                </c:pt>
                <c:pt idx="8843">
                  <c:v>-0.352</c:v>
                </c:pt>
                <c:pt idx="8844">
                  <c:v>-0.35</c:v>
                </c:pt>
                <c:pt idx="8845">
                  <c:v>-0.353</c:v>
                </c:pt>
                <c:pt idx="8846">
                  <c:v>-0.351</c:v>
                </c:pt>
                <c:pt idx="8847">
                  <c:v>-0.343</c:v>
                </c:pt>
                <c:pt idx="8848">
                  <c:v>-0.344</c:v>
                </c:pt>
                <c:pt idx="8849">
                  <c:v>-0.347</c:v>
                </c:pt>
                <c:pt idx="8850">
                  <c:v>-0.347</c:v>
                </c:pt>
                <c:pt idx="8851">
                  <c:v>-0.351</c:v>
                </c:pt>
                <c:pt idx="8852">
                  <c:v>-0.349</c:v>
                </c:pt>
                <c:pt idx="8853">
                  <c:v>-0.346</c:v>
                </c:pt>
                <c:pt idx="8854">
                  <c:v>-0.348</c:v>
                </c:pt>
                <c:pt idx="8855">
                  <c:v>-0.35</c:v>
                </c:pt>
                <c:pt idx="8856">
                  <c:v>-0.352</c:v>
                </c:pt>
                <c:pt idx="8857">
                  <c:v>-0.351</c:v>
                </c:pt>
                <c:pt idx="8858">
                  <c:v>-0.356</c:v>
                </c:pt>
                <c:pt idx="8859">
                  <c:v>-0.354</c:v>
                </c:pt>
                <c:pt idx="8860">
                  <c:v>-0.354</c:v>
                </c:pt>
                <c:pt idx="8861">
                  <c:v>-0.354</c:v>
                </c:pt>
                <c:pt idx="8862">
                  <c:v>-0.353</c:v>
                </c:pt>
                <c:pt idx="8863">
                  <c:v>-0.354</c:v>
                </c:pt>
                <c:pt idx="8864">
                  <c:v>-0.356</c:v>
                </c:pt>
                <c:pt idx="8865">
                  <c:v>-0.356</c:v>
                </c:pt>
                <c:pt idx="8866">
                  <c:v>-0.355</c:v>
                </c:pt>
                <c:pt idx="8867">
                  <c:v>-0.354</c:v>
                </c:pt>
                <c:pt idx="8868">
                  <c:v>-0.355</c:v>
                </c:pt>
                <c:pt idx="8869">
                  <c:v>-0.329</c:v>
                </c:pt>
                <c:pt idx="8870">
                  <c:v>-0.356</c:v>
                </c:pt>
                <c:pt idx="8871">
                  <c:v>-0.348</c:v>
                </c:pt>
                <c:pt idx="8872">
                  <c:v>-0.345</c:v>
                </c:pt>
                <c:pt idx="8873">
                  <c:v>-0.354</c:v>
                </c:pt>
                <c:pt idx="8874">
                  <c:v>-0.356</c:v>
                </c:pt>
                <c:pt idx="8875">
                  <c:v>-0.351</c:v>
                </c:pt>
                <c:pt idx="8876">
                  <c:v>-0.351</c:v>
                </c:pt>
                <c:pt idx="8877">
                  <c:v>-0.351</c:v>
                </c:pt>
                <c:pt idx="8878">
                  <c:v>-0.353</c:v>
                </c:pt>
                <c:pt idx="8879">
                  <c:v>-0.352</c:v>
                </c:pt>
                <c:pt idx="8880">
                  <c:v>-0.353</c:v>
                </c:pt>
                <c:pt idx="8881">
                  <c:v>-0.352</c:v>
                </c:pt>
                <c:pt idx="8882">
                  <c:v>-0.352</c:v>
                </c:pt>
                <c:pt idx="8883">
                  <c:v>-0.351</c:v>
                </c:pt>
                <c:pt idx="8884">
                  <c:v>-0.351</c:v>
                </c:pt>
                <c:pt idx="8885">
                  <c:v>-0.353</c:v>
                </c:pt>
                <c:pt idx="8886">
                  <c:v>-0.353</c:v>
                </c:pt>
                <c:pt idx="8887">
                  <c:v>-0.354</c:v>
                </c:pt>
                <c:pt idx="8888">
                  <c:v>-0.352</c:v>
                </c:pt>
                <c:pt idx="8889">
                  <c:v>-0.351</c:v>
                </c:pt>
                <c:pt idx="8890">
                  <c:v>-0.35</c:v>
                </c:pt>
                <c:pt idx="8891">
                  <c:v>-0.345</c:v>
                </c:pt>
                <c:pt idx="8892">
                  <c:v>-0.347</c:v>
                </c:pt>
                <c:pt idx="8893">
                  <c:v>-0.351</c:v>
                </c:pt>
                <c:pt idx="8894">
                  <c:v>-0.348</c:v>
                </c:pt>
                <c:pt idx="8895">
                  <c:v>-0.351</c:v>
                </c:pt>
                <c:pt idx="8896">
                  <c:v>-0.349</c:v>
                </c:pt>
                <c:pt idx="8897">
                  <c:v>-0.35</c:v>
                </c:pt>
                <c:pt idx="8898">
                  <c:v>-0.353</c:v>
                </c:pt>
                <c:pt idx="8899">
                  <c:v>-0.352</c:v>
                </c:pt>
                <c:pt idx="8900">
                  <c:v>-0.354</c:v>
                </c:pt>
                <c:pt idx="8901">
                  <c:v>-0.353</c:v>
                </c:pt>
                <c:pt idx="8902">
                  <c:v>-0.353</c:v>
                </c:pt>
                <c:pt idx="8903">
                  <c:v>-0.354</c:v>
                </c:pt>
                <c:pt idx="8904">
                  <c:v>-0.355</c:v>
                </c:pt>
                <c:pt idx="8905">
                  <c:v>-0.354</c:v>
                </c:pt>
                <c:pt idx="8906">
                  <c:v>-0.356</c:v>
                </c:pt>
                <c:pt idx="8907">
                  <c:v>-0.36</c:v>
                </c:pt>
                <c:pt idx="8908">
                  <c:v>-0.356</c:v>
                </c:pt>
                <c:pt idx="8909">
                  <c:v>-0.359</c:v>
                </c:pt>
                <c:pt idx="8910">
                  <c:v>-0.357</c:v>
                </c:pt>
                <c:pt idx="8911">
                  <c:v>-0.345</c:v>
                </c:pt>
                <c:pt idx="8912">
                  <c:v>-0.35</c:v>
                </c:pt>
                <c:pt idx="8913">
                  <c:v>-0.351</c:v>
                </c:pt>
                <c:pt idx="8914">
                  <c:v>-0.349</c:v>
                </c:pt>
                <c:pt idx="8915">
                  <c:v>-0.352</c:v>
                </c:pt>
                <c:pt idx="8916">
                  <c:v>-0.353</c:v>
                </c:pt>
                <c:pt idx="8917">
                  <c:v>-0.353</c:v>
                </c:pt>
                <c:pt idx="8918">
                  <c:v>-0.353</c:v>
                </c:pt>
                <c:pt idx="8919">
                  <c:v>-0.352</c:v>
                </c:pt>
                <c:pt idx="8920">
                  <c:v>-0.353</c:v>
                </c:pt>
                <c:pt idx="8921">
                  <c:v>-0.354</c:v>
                </c:pt>
                <c:pt idx="8922">
                  <c:v>-0.354</c:v>
                </c:pt>
                <c:pt idx="8923">
                  <c:v>-0.354</c:v>
                </c:pt>
                <c:pt idx="8924">
                  <c:v>-0.353</c:v>
                </c:pt>
                <c:pt idx="8925">
                  <c:v>-0.35</c:v>
                </c:pt>
                <c:pt idx="8926">
                  <c:v>-0.347</c:v>
                </c:pt>
                <c:pt idx="8927">
                  <c:v>-0.357</c:v>
                </c:pt>
                <c:pt idx="8928">
                  <c:v>-0.357</c:v>
                </c:pt>
                <c:pt idx="8929">
                  <c:v>-0.356</c:v>
                </c:pt>
                <c:pt idx="8930">
                  <c:v>-0.357</c:v>
                </c:pt>
                <c:pt idx="8931">
                  <c:v>-0.357</c:v>
                </c:pt>
                <c:pt idx="8932">
                  <c:v>-0.357</c:v>
                </c:pt>
                <c:pt idx="8933">
                  <c:v>-0.356</c:v>
                </c:pt>
                <c:pt idx="8934">
                  <c:v>-0.355</c:v>
                </c:pt>
                <c:pt idx="8935">
                  <c:v>-0.353</c:v>
                </c:pt>
                <c:pt idx="8936">
                  <c:v>-0.351</c:v>
                </c:pt>
                <c:pt idx="8937">
                  <c:v>-0.352</c:v>
                </c:pt>
                <c:pt idx="8938">
                  <c:v>-0.353</c:v>
                </c:pt>
                <c:pt idx="8939">
                  <c:v>-0.353</c:v>
                </c:pt>
                <c:pt idx="8940">
                  <c:v>-0.357</c:v>
                </c:pt>
                <c:pt idx="8941">
                  <c:v>-0.358</c:v>
                </c:pt>
                <c:pt idx="8942">
                  <c:v>-0.359</c:v>
                </c:pt>
                <c:pt idx="8943">
                  <c:v>-0.358</c:v>
                </c:pt>
                <c:pt idx="8944">
                  <c:v>-0.358</c:v>
                </c:pt>
                <c:pt idx="8945">
                  <c:v>-0.358</c:v>
                </c:pt>
                <c:pt idx="8946">
                  <c:v>-0.359</c:v>
                </c:pt>
                <c:pt idx="8947">
                  <c:v>-0.359</c:v>
                </c:pt>
                <c:pt idx="8948">
                  <c:v>-0.358</c:v>
                </c:pt>
                <c:pt idx="8949">
                  <c:v>-0.358</c:v>
                </c:pt>
                <c:pt idx="8950">
                  <c:v>-0.358</c:v>
                </c:pt>
                <c:pt idx="8951">
                  <c:v>-0.362</c:v>
                </c:pt>
                <c:pt idx="8952">
                  <c:v>-0.363</c:v>
                </c:pt>
                <c:pt idx="8953">
                  <c:v>-0.362</c:v>
                </c:pt>
                <c:pt idx="8954">
                  <c:v>-0.351</c:v>
                </c:pt>
                <c:pt idx="8955">
                  <c:v>-0.351</c:v>
                </c:pt>
                <c:pt idx="8956">
                  <c:v>-0.356</c:v>
                </c:pt>
                <c:pt idx="8957">
                  <c:v>-0.357</c:v>
                </c:pt>
                <c:pt idx="8958">
                  <c:v>-0.357</c:v>
                </c:pt>
                <c:pt idx="8959">
                  <c:v>-0.357</c:v>
                </c:pt>
                <c:pt idx="8960">
                  <c:v>-0.356</c:v>
                </c:pt>
                <c:pt idx="8961">
                  <c:v>-0.357</c:v>
                </c:pt>
                <c:pt idx="8962">
                  <c:v>-0.358</c:v>
                </c:pt>
                <c:pt idx="8963">
                  <c:v>-0.361</c:v>
                </c:pt>
                <c:pt idx="8964">
                  <c:v>-0.358</c:v>
                </c:pt>
                <c:pt idx="8965">
                  <c:v>-0.358</c:v>
                </c:pt>
                <c:pt idx="8966">
                  <c:v>-0.367</c:v>
                </c:pt>
                <c:pt idx="8967">
                  <c:v>-0.359</c:v>
                </c:pt>
                <c:pt idx="8968">
                  <c:v>-0.362</c:v>
                </c:pt>
                <c:pt idx="8969">
                  <c:v>-0.36</c:v>
                </c:pt>
                <c:pt idx="8970">
                  <c:v>-0.359</c:v>
                </c:pt>
                <c:pt idx="8971">
                  <c:v>-0.36</c:v>
                </c:pt>
                <c:pt idx="8972">
                  <c:v>-0.359</c:v>
                </c:pt>
                <c:pt idx="8973">
                  <c:v>-0.365</c:v>
                </c:pt>
                <c:pt idx="8974">
                  <c:v>-0.359</c:v>
                </c:pt>
                <c:pt idx="8975">
                  <c:v>-0.361</c:v>
                </c:pt>
                <c:pt idx="8976">
                  <c:v>-0.361</c:v>
                </c:pt>
                <c:pt idx="8977">
                  <c:v>-0.348</c:v>
                </c:pt>
                <c:pt idx="8978">
                  <c:v>-0.355</c:v>
                </c:pt>
                <c:pt idx="8979">
                  <c:v>-0.331</c:v>
                </c:pt>
                <c:pt idx="8980">
                  <c:v>-0.373</c:v>
                </c:pt>
                <c:pt idx="8981">
                  <c:v>-0.358</c:v>
                </c:pt>
                <c:pt idx="8982">
                  <c:v>-0.362</c:v>
                </c:pt>
                <c:pt idx="8983">
                  <c:v>-0.358</c:v>
                </c:pt>
                <c:pt idx="8984">
                  <c:v>-0.36</c:v>
                </c:pt>
                <c:pt idx="8985">
                  <c:v>-0.358</c:v>
                </c:pt>
                <c:pt idx="8986">
                  <c:v>-0.358</c:v>
                </c:pt>
                <c:pt idx="8987">
                  <c:v>-0.358</c:v>
                </c:pt>
                <c:pt idx="8988">
                  <c:v>-0.361</c:v>
                </c:pt>
                <c:pt idx="8989">
                  <c:v>-0.355</c:v>
                </c:pt>
                <c:pt idx="8990">
                  <c:v>-0.36</c:v>
                </c:pt>
                <c:pt idx="8991">
                  <c:v>-0.362</c:v>
                </c:pt>
                <c:pt idx="8992">
                  <c:v>-0.362</c:v>
                </c:pt>
                <c:pt idx="8993">
                  <c:v>-0.362</c:v>
                </c:pt>
                <c:pt idx="8994">
                  <c:v>-0.362</c:v>
                </c:pt>
                <c:pt idx="8995">
                  <c:v>-0.362</c:v>
                </c:pt>
                <c:pt idx="8996">
                  <c:v>-0.362</c:v>
                </c:pt>
                <c:pt idx="8997">
                  <c:v>-0.362</c:v>
                </c:pt>
                <c:pt idx="8998">
                  <c:v>-0.36</c:v>
                </c:pt>
                <c:pt idx="8999">
                  <c:v>-0.35</c:v>
                </c:pt>
                <c:pt idx="9000">
                  <c:v>-0.356</c:v>
                </c:pt>
                <c:pt idx="9001">
                  <c:v>-0.357</c:v>
                </c:pt>
                <c:pt idx="9002">
                  <c:v>-0.357</c:v>
                </c:pt>
                <c:pt idx="9003">
                  <c:v>-0.359</c:v>
                </c:pt>
                <c:pt idx="9004">
                  <c:v>-0.359</c:v>
                </c:pt>
                <c:pt idx="9005">
                  <c:v>-0.36</c:v>
                </c:pt>
                <c:pt idx="9006">
                  <c:v>-0.36</c:v>
                </c:pt>
                <c:pt idx="9007">
                  <c:v>-0.359</c:v>
                </c:pt>
                <c:pt idx="9008">
                  <c:v>-0.36</c:v>
                </c:pt>
                <c:pt idx="9009">
                  <c:v>-0.361</c:v>
                </c:pt>
                <c:pt idx="9010">
                  <c:v>-0.362</c:v>
                </c:pt>
                <c:pt idx="9011">
                  <c:v>-0.362</c:v>
                </c:pt>
                <c:pt idx="9012">
                  <c:v>-0.362</c:v>
                </c:pt>
                <c:pt idx="9013">
                  <c:v>-0.362</c:v>
                </c:pt>
                <c:pt idx="9014">
                  <c:v>-0.361</c:v>
                </c:pt>
                <c:pt idx="9015">
                  <c:v>-0.361</c:v>
                </c:pt>
                <c:pt idx="9016">
                  <c:v>-0.362</c:v>
                </c:pt>
                <c:pt idx="9017">
                  <c:v>-0.361</c:v>
                </c:pt>
                <c:pt idx="9018">
                  <c:v>-0.361</c:v>
                </c:pt>
                <c:pt idx="9019">
                  <c:v>-0.359</c:v>
                </c:pt>
                <c:pt idx="9020">
                  <c:v>-0.348</c:v>
                </c:pt>
                <c:pt idx="9021">
                  <c:v>-0.356</c:v>
                </c:pt>
                <c:pt idx="9022">
                  <c:v>-0.354</c:v>
                </c:pt>
                <c:pt idx="9023">
                  <c:v>-0.35</c:v>
                </c:pt>
                <c:pt idx="9024">
                  <c:v>-0.356</c:v>
                </c:pt>
                <c:pt idx="9025">
                  <c:v>-0.353</c:v>
                </c:pt>
                <c:pt idx="9026">
                  <c:v>-0.355</c:v>
                </c:pt>
                <c:pt idx="9027">
                  <c:v>-0.354</c:v>
                </c:pt>
                <c:pt idx="9028">
                  <c:v>-0.353</c:v>
                </c:pt>
                <c:pt idx="9029">
                  <c:v>-0.356</c:v>
                </c:pt>
                <c:pt idx="9030">
                  <c:v>-0.355</c:v>
                </c:pt>
                <c:pt idx="9031">
                  <c:v>-0.356</c:v>
                </c:pt>
                <c:pt idx="9032">
                  <c:v>-0.358</c:v>
                </c:pt>
                <c:pt idx="9033">
                  <c:v>-0.358</c:v>
                </c:pt>
                <c:pt idx="9034">
                  <c:v>-0.358</c:v>
                </c:pt>
                <c:pt idx="9035">
                  <c:v>-0.358</c:v>
                </c:pt>
                <c:pt idx="9036">
                  <c:v>-0.358</c:v>
                </c:pt>
                <c:pt idx="9037">
                  <c:v>-0.358</c:v>
                </c:pt>
                <c:pt idx="9038">
                  <c:v>-0.357</c:v>
                </c:pt>
                <c:pt idx="9039">
                  <c:v>-0.358</c:v>
                </c:pt>
                <c:pt idx="9040">
                  <c:v>-0.358</c:v>
                </c:pt>
                <c:pt idx="9041">
                  <c:v>-0.36</c:v>
                </c:pt>
                <c:pt idx="9042">
                  <c:v>-0.36</c:v>
                </c:pt>
                <c:pt idx="9043">
                  <c:v>-0.345</c:v>
                </c:pt>
                <c:pt idx="9044">
                  <c:v>-0.357</c:v>
                </c:pt>
                <c:pt idx="9045">
                  <c:v>-0.356</c:v>
                </c:pt>
                <c:pt idx="9046">
                  <c:v>-0.357</c:v>
                </c:pt>
                <c:pt idx="9047">
                  <c:v>-0.356</c:v>
                </c:pt>
                <c:pt idx="9048">
                  <c:v>-0.357</c:v>
                </c:pt>
                <c:pt idx="9049">
                  <c:v>-0.348</c:v>
                </c:pt>
                <c:pt idx="9050">
                  <c:v>-0.357</c:v>
                </c:pt>
                <c:pt idx="9051">
                  <c:v>-0.358</c:v>
                </c:pt>
                <c:pt idx="9052">
                  <c:v>-0.358</c:v>
                </c:pt>
                <c:pt idx="9053">
                  <c:v>-0.359</c:v>
                </c:pt>
                <c:pt idx="9054">
                  <c:v>-0.36</c:v>
                </c:pt>
                <c:pt idx="9055">
                  <c:v>-0.363</c:v>
                </c:pt>
                <c:pt idx="9056">
                  <c:v>-0.361</c:v>
                </c:pt>
                <c:pt idx="9057">
                  <c:v>-0.36</c:v>
                </c:pt>
                <c:pt idx="9058">
                  <c:v>-0.366</c:v>
                </c:pt>
                <c:pt idx="9059">
                  <c:v>-0.359</c:v>
                </c:pt>
                <c:pt idx="9060">
                  <c:v>-0.36</c:v>
                </c:pt>
                <c:pt idx="9061">
                  <c:v>-0.359</c:v>
                </c:pt>
                <c:pt idx="9062">
                  <c:v>-0.361</c:v>
                </c:pt>
                <c:pt idx="9063">
                  <c:v>-0.36</c:v>
                </c:pt>
                <c:pt idx="9064">
                  <c:v>-0.349</c:v>
                </c:pt>
                <c:pt idx="9065">
                  <c:v>-0.356</c:v>
                </c:pt>
                <c:pt idx="9066">
                  <c:v>-0.356</c:v>
                </c:pt>
                <c:pt idx="9067">
                  <c:v>-0.359</c:v>
                </c:pt>
                <c:pt idx="9068">
                  <c:v>-0.359</c:v>
                </c:pt>
                <c:pt idx="9069">
                  <c:v>-0.359</c:v>
                </c:pt>
                <c:pt idx="9070">
                  <c:v>-0.36</c:v>
                </c:pt>
                <c:pt idx="9071">
                  <c:v>-0.361</c:v>
                </c:pt>
                <c:pt idx="9072">
                  <c:v>-0.362</c:v>
                </c:pt>
                <c:pt idx="9073">
                  <c:v>-0.361</c:v>
                </c:pt>
                <c:pt idx="9074">
                  <c:v>-0.359</c:v>
                </c:pt>
                <c:pt idx="9075">
                  <c:v>-0.359</c:v>
                </c:pt>
                <c:pt idx="9076">
                  <c:v>-0.361</c:v>
                </c:pt>
                <c:pt idx="9077">
                  <c:v>-0.36</c:v>
                </c:pt>
                <c:pt idx="9078">
                  <c:v>-0.36</c:v>
                </c:pt>
                <c:pt idx="9079">
                  <c:v>-0.361</c:v>
                </c:pt>
                <c:pt idx="9080">
                  <c:v>-0.362</c:v>
                </c:pt>
                <c:pt idx="9081">
                  <c:v>-0.361</c:v>
                </c:pt>
                <c:pt idx="9082">
                  <c:v>-0.362</c:v>
                </c:pt>
                <c:pt idx="9083">
                  <c:v>-0.364</c:v>
                </c:pt>
                <c:pt idx="9084">
                  <c:v>-0.36</c:v>
                </c:pt>
                <c:pt idx="9085">
                  <c:v>-0.348</c:v>
                </c:pt>
                <c:pt idx="9086">
                  <c:v>-0.348</c:v>
                </c:pt>
                <c:pt idx="9087">
                  <c:v>-0.35</c:v>
                </c:pt>
                <c:pt idx="9088">
                  <c:v>-0.352</c:v>
                </c:pt>
                <c:pt idx="9089">
                  <c:v>-0.353</c:v>
                </c:pt>
                <c:pt idx="9090">
                  <c:v>-0.354</c:v>
                </c:pt>
                <c:pt idx="9091">
                  <c:v>-0.357</c:v>
                </c:pt>
                <c:pt idx="9092">
                  <c:v>-0.356</c:v>
                </c:pt>
                <c:pt idx="9093">
                  <c:v>-0.355</c:v>
                </c:pt>
                <c:pt idx="9094">
                  <c:v>-0.357</c:v>
                </c:pt>
                <c:pt idx="9095">
                  <c:v>-0.356</c:v>
                </c:pt>
                <c:pt idx="9096">
                  <c:v>-0.356</c:v>
                </c:pt>
                <c:pt idx="9097">
                  <c:v>-0.357</c:v>
                </c:pt>
                <c:pt idx="9098">
                  <c:v>-0.358</c:v>
                </c:pt>
                <c:pt idx="9099">
                  <c:v>-0.359</c:v>
                </c:pt>
                <c:pt idx="9100">
                  <c:v>-0.358</c:v>
                </c:pt>
                <c:pt idx="9101">
                  <c:v>-0.359</c:v>
                </c:pt>
                <c:pt idx="9102">
                  <c:v>-0.358</c:v>
                </c:pt>
                <c:pt idx="9103">
                  <c:v>-0.359</c:v>
                </c:pt>
                <c:pt idx="9104">
                  <c:v>-0.359</c:v>
                </c:pt>
                <c:pt idx="9105">
                  <c:v>-0.365</c:v>
                </c:pt>
                <c:pt idx="9106">
                  <c:v>-0.362</c:v>
                </c:pt>
                <c:pt idx="9107">
                  <c:v>-0.301</c:v>
                </c:pt>
                <c:pt idx="9108">
                  <c:v>-0.241</c:v>
                </c:pt>
                <c:pt idx="9109">
                  <c:v>-0.291</c:v>
                </c:pt>
                <c:pt idx="9110">
                  <c:v>-0.319</c:v>
                </c:pt>
                <c:pt idx="9111">
                  <c:v>-0.324</c:v>
                </c:pt>
                <c:pt idx="9112">
                  <c:v>-0.326</c:v>
                </c:pt>
                <c:pt idx="9113">
                  <c:v>-0.327</c:v>
                </c:pt>
                <c:pt idx="9114">
                  <c:v>-0.329</c:v>
                </c:pt>
                <c:pt idx="9115">
                  <c:v>-0.33</c:v>
                </c:pt>
                <c:pt idx="9116">
                  <c:v>-0.345</c:v>
                </c:pt>
                <c:pt idx="9117">
                  <c:v>-0.36</c:v>
                </c:pt>
                <c:pt idx="9118">
                  <c:v>-0.362</c:v>
                </c:pt>
                <c:pt idx="9119">
                  <c:v>-0.363</c:v>
                </c:pt>
                <c:pt idx="9120">
                  <c:v>-0.358</c:v>
                </c:pt>
                <c:pt idx="9121">
                  <c:v>-0.35</c:v>
                </c:pt>
                <c:pt idx="9122">
                  <c:v>-0.355</c:v>
                </c:pt>
                <c:pt idx="9123">
                  <c:v>-0.353</c:v>
                </c:pt>
                <c:pt idx="9124">
                  <c:v>-0.353</c:v>
                </c:pt>
                <c:pt idx="9125">
                  <c:v>-0.353</c:v>
                </c:pt>
                <c:pt idx="9126">
                  <c:v>-0.353</c:v>
                </c:pt>
                <c:pt idx="9127">
                  <c:v>-0.357</c:v>
                </c:pt>
                <c:pt idx="9128">
                  <c:v>-0.355</c:v>
                </c:pt>
                <c:pt idx="9129">
                  <c:v>-0.346</c:v>
                </c:pt>
                <c:pt idx="9130">
                  <c:v>-0.346</c:v>
                </c:pt>
                <c:pt idx="9131">
                  <c:v>-0.37</c:v>
                </c:pt>
                <c:pt idx="9132">
                  <c:v>-0.356</c:v>
                </c:pt>
                <c:pt idx="9133">
                  <c:v>-0.356</c:v>
                </c:pt>
                <c:pt idx="9134">
                  <c:v>-0.357</c:v>
                </c:pt>
                <c:pt idx="9135">
                  <c:v>-0.357</c:v>
                </c:pt>
                <c:pt idx="9136">
                  <c:v>-0.358</c:v>
                </c:pt>
                <c:pt idx="9137">
                  <c:v>-0.37</c:v>
                </c:pt>
                <c:pt idx="9138">
                  <c:v>-0.36</c:v>
                </c:pt>
                <c:pt idx="9139">
                  <c:v>-0.359</c:v>
                </c:pt>
                <c:pt idx="9140">
                  <c:v>-0.369</c:v>
                </c:pt>
                <c:pt idx="9141">
                  <c:v>-0.37</c:v>
                </c:pt>
                <c:pt idx="9142">
                  <c:v>-0.363</c:v>
                </c:pt>
                <c:pt idx="9143">
                  <c:v>-0.37</c:v>
                </c:pt>
                <c:pt idx="9144">
                  <c:v>-0.362</c:v>
                </c:pt>
                <c:pt idx="9145">
                  <c:v>-0.363</c:v>
                </c:pt>
                <c:pt idx="9146">
                  <c:v>-0.363</c:v>
                </c:pt>
                <c:pt idx="9147">
                  <c:v>-0.363</c:v>
                </c:pt>
                <c:pt idx="9148">
                  <c:v>-0.363</c:v>
                </c:pt>
                <c:pt idx="9149">
                  <c:v>-0.364</c:v>
                </c:pt>
                <c:pt idx="9150">
                  <c:v>-0.363</c:v>
                </c:pt>
                <c:pt idx="9151">
                  <c:v>-0.361</c:v>
                </c:pt>
                <c:pt idx="9152">
                  <c:v>-0.355</c:v>
                </c:pt>
                <c:pt idx="9153">
                  <c:v>-0.363</c:v>
                </c:pt>
                <c:pt idx="9154">
                  <c:v>-0.363</c:v>
                </c:pt>
                <c:pt idx="9155">
                  <c:v>-0.366</c:v>
                </c:pt>
                <c:pt idx="9156">
                  <c:v>-0.367</c:v>
                </c:pt>
                <c:pt idx="9157">
                  <c:v>-0.365</c:v>
                </c:pt>
                <c:pt idx="9158">
                  <c:v>-0.363</c:v>
                </c:pt>
                <c:pt idx="9159">
                  <c:v>-0.365</c:v>
                </c:pt>
                <c:pt idx="9160">
                  <c:v>-0.363</c:v>
                </c:pt>
                <c:pt idx="9161">
                  <c:v>-0.362</c:v>
                </c:pt>
                <c:pt idx="9162">
                  <c:v>-0.364</c:v>
                </c:pt>
                <c:pt idx="9163">
                  <c:v>-0.363</c:v>
                </c:pt>
                <c:pt idx="9164">
                  <c:v>-0.366</c:v>
                </c:pt>
                <c:pt idx="9165">
                  <c:v>-0.368</c:v>
                </c:pt>
                <c:pt idx="9166">
                  <c:v>-0.369</c:v>
                </c:pt>
                <c:pt idx="9167">
                  <c:v>-0.368</c:v>
                </c:pt>
                <c:pt idx="9168">
                  <c:v>-0.369</c:v>
                </c:pt>
                <c:pt idx="9169">
                  <c:v>-0.368</c:v>
                </c:pt>
                <c:pt idx="9170">
                  <c:v>-0.37</c:v>
                </c:pt>
                <c:pt idx="9171">
                  <c:v>-0.361</c:v>
                </c:pt>
                <c:pt idx="9172">
                  <c:v>-0.351</c:v>
                </c:pt>
                <c:pt idx="9173">
                  <c:v>-0.361</c:v>
                </c:pt>
                <c:pt idx="9174">
                  <c:v>-0.362</c:v>
                </c:pt>
                <c:pt idx="9175">
                  <c:v>-0.362</c:v>
                </c:pt>
                <c:pt idx="9176">
                  <c:v>-0.365</c:v>
                </c:pt>
                <c:pt idx="9177">
                  <c:v>-0.363</c:v>
                </c:pt>
                <c:pt idx="9178">
                  <c:v>-0.361</c:v>
                </c:pt>
                <c:pt idx="9179">
                  <c:v>-0.361</c:v>
                </c:pt>
                <c:pt idx="9180">
                  <c:v>-0.363</c:v>
                </c:pt>
                <c:pt idx="9181">
                  <c:v>-0.364</c:v>
                </c:pt>
                <c:pt idx="9182">
                  <c:v>-0.363</c:v>
                </c:pt>
                <c:pt idx="9183">
                  <c:v>-0.366</c:v>
                </c:pt>
                <c:pt idx="9184">
                  <c:v>-0.366</c:v>
                </c:pt>
                <c:pt idx="9185">
                  <c:v>-0.368</c:v>
                </c:pt>
                <c:pt idx="9186">
                  <c:v>-0.368</c:v>
                </c:pt>
                <c:pt idx="9187">
                  <c:v>-0.367</c:v>
                </c:pt>
                <c:pt idx="9188">
                  <c:v>-0.368</c:v>
                </c:pt>
                <c:pt idx="9189">
                  <c:v>-0.366</c:v>
                </c:pt>
                <c:pt idx="9190">
                  <c:v>-0.367</c:v>
                </c:pt>
                <c:pt idx="9191">
                  <c:v>-0.368</c:v>
                </c:pt>
                <c:pt idx="9192">
                  <c:v>-0.365</c:v>
                </c:pt>
                <c:pt idx="9193">
                  <c:v>-0.348</c:v>
                </c:pt>
                <c:pt idx="9194">
                  <c:v>-0.348</c:v>
                </c:pt>
                <c:pt idx="9195">
                  <c:v>-0.348</c:v>
                </c:pt>
                <c:pt idx="9196">
                  <c:v>-0.362</c:v>
                </c:pt>
                <c:pt idx="9197">
                  <c:v>-0.363</c:v>
                </c:pt>
                <c:pt idx="9198">
                  <c:v>-0.367</c:v>
                </c:pt>
                <c:pt idx="9199">
                  <c:v>-0.368</c:v>
                </c:pt>
                <c:pt idx="9200">
                  <c:v>-0.366</c:v>
                </c:pt>
                <c:pt idx="9201">
                  <c:v>-0.366</c:v>
                </c:pt>
                <c:pt idx="9202">
                  <c:v>-0.365</c:v>
                </c:pt>
                <c:pt idx="9203">
                  <c:v>-0.364</c:v>
                </c:pt>
                <c:pt idx="9204">
                  <c:v>-0.364</c:v>
                </c:pt>
                <c:pt idx="9205">
                  <c:v>-0.367</c:v>
                </c:pt>
                <c:pt idx="9206">
                  <c:v>-0.368</c:v>
                </c:pt>
                <c:pt idx="9207">
                  <c:v>-0.368</c:v>
                </c:pt>
                <c:pt idx="9208">
                  <c:v>-0.368</c:v>
                </c:pt>
                <c:pt idx="9209">
                  <c:v>-0.368</c:v>
                </c:pt>
                <c:pt idx="9210">
                  <c:v>-0.368</c:v>
                </c:pt>
                <c:pt idx="9211">
                  <c:v>-0.367</c:v>
                </c:pt>
                <c:pt idx="9212">
                  <c:v>-0.366</c:v>
                </c:pt>
                <c:pt idx="9213">
                  <c:v>-0.367</c:v>
                </c:pt>
                <c:pt idx="9214">
                  <c:v>-0.367</c:v>
                </c:pt>
                <c:pt idx="9215">
                  <c:v>-0.355</c:v>
                </c:pt>
                <c:pt idx="9216">
                  <c:v>-0.355</c:v>
                </c:pt>
                <c:pt idx="9217">
                  <c:v>-0.358</c:v>
                </c:pt>
                <c:pt idx="9218">
                  <c:v>-0.359</c:v>
                </c:pt>
                <c:pt idx="9219">
                  <c:v>-0.36</c:v>
                </c:pt>
                <c:pt idx="9220">
                  <c:v>-0.363</c:v>
                </c:pt>
                <c:pt idx="9221">
                  <c:v>-0.363</c:v>
                </c:pt>
                <c:pt idx="9222">
                  <c:v>-0.359</c:v>
                </c:pt>
                <c:pt idx="9223">
                  <c:v>-0.361</c:v>
                </c:pt>
                <c:pt idx="9224">
                  <c:v>-0.361</c:v>
                </c:pt>
                <c:pt idx="9225">
                  <c:v>-0.36</c:v>
                </c:pt>
                <c:pt idx="9226">
                  <c:v>-0.361</c:v>
                </c:pt>
                <c:pt idx="9227">
                  <c:v>-0.369</c:v>
                </c:pt>
                <c:pt idx="9228">
                  <c:v>-0.365</c:v>
                </c:pt>
                <c:pt idx="9229">
                  <c:v>-0.371</c:v>
                </c:pt>
                <c:pt idx="9230">
                  <c:v>0.0</c:v>
                </c:pt>
                <c:pt idx="9231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 propres'!$C$2</c:f>
              <c:strCache>
                <c:ptCount val="1"/>
                <c:pt idx="0">
                  <c:v>EURIBOR 3 Mois</c:v>
                </c:pt>
              </c:strCache>
            </c:strRef>
          </c:tx>
          <c:spPr>
            <a:ln w="38100" cap="rnd">
              <a:solidFill>
                <a:srgbClr val="FF78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'data propres'!$C$4:$C$9235</c:f>
              <c:numCache>
                <c:formatCode>0.00</c:formatCode>
                <c:ptCount val="923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8.3</c:v>
                </c:pt>
                <c:pt idx="1937">
                  <c:v>8.3</c:v>
                </c:pt>
                <c:pt idx="1938">
                  <c:v>8.3</c:v>
                </c:pt>
                <c:pt idx="1939">
                  <c:v>8.3</c:v>
                </c:pt>
                <c:pt idx="1940">
                  <c:v>8.3</c:v>
                </c:pt>
                <c:pt idx="1941">
                  <c:v>8.3</c:v>
                </c:pt>
                <c:pt idx="1942">
                  <c:v>8.3</c:v>
                </c:pt>
                <c:pt idx="1943">
                  <c:v>#N/A</c:v>
                </c:pt>
                <c:pt idx="1944">
                  <c:v>8.3</c:v>
                </c:pt>
                <c:pt idx="1945">
                  <c:v>8.3</c:v>
                </c:pt>
                <c:pt idx="1946">
                  <c:v>8.3</c:v>
                </c:pt>
                <c:pt idx="1947">
                  <c:v>8.3</c:v>
                </c:pt>
                <c:pt idx="1948">
                  <c:v>8.3</c:v>
                </c:pt>
                <c:pt idx="1949">
                  <c:v>8.3</c:v>
                </c:pt>
                <c:pt idx="1950">
                  <c:v>8.3</c:v>
                </c:pt>
                <c:pt idx="1951">
                  <c:v>8.3</c:v>
                </c:pt>
                <c:pt idx="1952">
                  <c:v>8.3</c:v>
                </c:pt>
                <c:pt idx="1953">
                  <c:v>8.3</c:v>
                </c:pt>
                <c:pt idx="1954">
                  <c:v>8.3</c:v>
                </c:pt>
                <c:pt idx="1955">
                  <c:v>8.35</c:v>
                </c:pt>
                <c:pt idx="1956">
                  <c:v>8.35</c:v>
                </c:pt>
                <c:pt idx="1957">
                  <c:v>8.35</c:v>
                </c:pt>
                <c:pt idx="1958">
                  <c:v>8.35</c:v>
                </c:pt>
                <c:pt idx="1959">
                  <c:v>8.4</c:v>
                </c:pt>
                <c:pt idx="1960">
                  <c:v>8.4</c:v>
                </c:pt>
                <c:pt idx="1961">
                  <c:v>8.45</c:v>
                </c:pt>
                <c:pt idx="1962">
                  <c:v>8.5</c:v>
                </c:pt>
                <c:pt idx="1963">
                  <c:v>8.5</c:v>
                </c:pt>
                <c:pt idx="1964">
                  <c:v>8.5</c:v>
                </c:pt>
                <c:pt idx="1965">
                  <c:v>8.5</c:v>
                </c:pt>
                <c:pt idx="1966">
                  <c:v>8.5</c:v>
                </c:pt>
                <c:pt idx="1967">
                  <c:v>8.5</c:v>
                </c:pt>
                <c:pt idx="1968">
                  <c:v>8.45</c:v>
                </c:pt>
                <c:pt idx="1969">
                  <c:v>8.45</c:v>
                </c:pt>
                <c:pt idx="1970">
                  <c:v>8.45</c:v>
                </c:pt>
                <c:pt idx="1971">
                  <c:v>8.45</c:v>
                </c:pt>
                <c:pt idx="1972">
                  <c:v>8.45</c:v>
                </c:pt>
                <c:pt idx="1973">
                  <c:v>8.45</c:v>
                </c:pt>
                <c:pt idx="1974">
                  <c:v>8.45</c:v>
                </c:pt>
                <c:pt idx="1975">
                  <c:v>8.45</c:v>
                </c:pt>
                <c:pt idx="1976">
                  <c:v>8.45</c:v>
                </c:pt>
                <c:pt idx="1977">
                  <c:v>8.5</c:v>
                </c:pt>
                <c:pt idx="1978">
                  <c:v>8.5</c:v>
                </c:pt>
                <c:pt idx="1979">
                  <c:v>8.65</c:v>
                </c:pt>
                <c:pt idx="1980">
                  <c:v>8.7</c:v>
                </c:pt>
                <c:pt idx="1981">
                  <c:v>8.7</c:v>
                </c:pt>
                <c:pt idx="1982">
                  <c:v>8.7</c:v>
                </c:pt>
                <c:pt idx="1983">
                  <c:v>8.7</c:v>
                </c:pt>
                <c:pt idx="1984">
                  <c:v>8.7</c:v>
                </c:pt>
                <c:pt idx="1985">
                  <c:v>8.7</c:v>
                </c:pt>
                <c:pt idx="1986">
                  <c:v>8.7</c:v>
                </c:pt>
                <c:pt idx="1987">
                  <c:v>8.65</c:v>
                </c:pt>
                <c:pt idx="1988">
                  <c:v>8.65</c:v>
                </c:pt>
                <c:pt idx="1989">
                  <c:v>8.65</c:v>
                </c:pt>
                <c:pt idx="1990">
                  <c:v>8.65</c:v>
                </c:pt>
                <c:pt idx="1991">
                  <c:v>8.65</c:v>
                </c:pt>
                <c:pt idx="1992">
                  <c:v>8.65</c:v>
                </c:pt>
                <c:pt idx="1993">
                  <c:v>8.45417</c:v>
                </c:pt>
                <c:pt idx="1994">
                  <c:v>8.4725</c:v>
                </c:pt>
                <c:pt idx="1995">
                  <c:v>8.45417</c:v>
                </c:pt>
                <c:pt idx="1996">
                  <c:v>8.44167</c:v>
                </c:pt>
                <c:pt idx="1997">
                  <c:v>8.44417</c:v>
                </c:pt>
                <c:pt idx="1998">
                  <c:v>8.44083</c:v>
                </c:pt>
                <c:pt idx="1999">
                  <c:v>8.44667</c:v>
                </c:pt>
                <c:pt idx="2000">
                  <c:v>8.46</c:v>
                </c:pt>
                <c:pt idx="2001">
                  <c:v>8.5</c:v>
                </c:pt>
                <c:pt idx="2002">
                  <c:v>8.5</c:v>
                </c:pt>
                <c:pt idx="2003">
                  <c:v>8.49</c:v>
                </c:pt>
                <c:pt idx="2004">
                  <c:v>8.45</c:v>
                </c:pt>
                <c:pt idx="2005">
                  <c:v>8.44583</c:v>
                </c:pt>
                <c:pt idx="2006">
                  <c:v>8.45417</c:v>
                </c:pt>
                <c:pt idx="2007">
                  <c:v>8.45</c:v>
                </c:pt>
                <c:pt idx="2008">
                  <c:v>8.439170000000001</c:v>
                </c:pt>
                <c:pt idx="2009">
                  <c:v>8.439170000000001</c:v>
                </c:pt>
                <c:pt idx="2010">
                  <c:v>8.4325</c:v>
                </c:pt>
                <c:pt idx="2011">
                  <c:v>8.438330000000001</c:v>
                </c:pt>
                <c:pt idx="2012">
                  <c:v>8.4225</c:v>
                </c:pt>
                <c:pt idx="2013">
                  <c:v>8.41208</c:v>
                </c:pt>
                <c:pt idx="2014">
                  <c:v>8.41375</c:v>
                </c:pt>
                <c:pt idx="2015">
                  <c:v>8.43418</c:v>
                </c:pt>
                <c:pt idx="2016">
                  <c:v>8.45083</c:v>
                </c:pt>
                <c:pt idx="2017">
                  <c:v>8.45583</c:v>
                </c:pt>
                <c:pt idx="2018">
                  <c:v>8.5975</c:v>
                </c:pt>
                <c:pt idx="2019">
                  <c:v>8.62</c:v>
                </c:pt>
                <c:pt idx="2020">
                  <c:v>8.615</c:v>
                </c:pt>
                <c:pt idx="2021">
                  <c:v>8.598330000000001</c:v>
                </c:pt>
                <c:pt idx="2022">
                  <c:v>8.598330000000001</c:v>
                </c:pt>
                <c:pt idx="2023">
                  <c:v>8.58833</c:v>
                </c:pt>
                <c:pt idx="2024">
                  <c:v>8.6025</c:v>
                </c:pt>
                <c:pt idx="2025">
                  <c:v>8.60833</c:v>
                </c:pt>
                <c:pt idx="2026">
                  <c:v>8.61</c:v>
                </c:pt>
                <c:pt idx="2027">
                  <c:v>8.61167</c:v>
                </c:pt>
                <c:pt idx="2028">
                  <c:v>8.61167</c:v>
                </c:pt>
                <c:pt idx="2029">
                  <c:v>8.61333</c:v>
                </c:pt>
                <c:pt idx="2030">
                  <c:v>8.61</c:v>
                </c:pt>
                <c:pt idx="2031">
                  <c:v>8.60833</c:v>
                </c:pt>
                <c:pt idx="2032">
                  <c:v>8.60667</c:v>
                </c:pt>
                <c:pt idx="2033">
                  <c:v>8.60083</c:v>
                </c:pt>
                <c:pt idx="2034">
                  <c:v>8.591670000000001</c:v>
                </c:pt>
                <c:pt idx="2035">
                  <c:v>8.58917</c:v>
                </c:pt>
                <c:pt idx="2036">
                  <c:v>8.58458</c:v>
                </c:pt>
                <c:pt idx="2037">
                  <c:v>8.5725</c:v>
                </c:pt>
                <c:pt idx="2038">
                  <c:v>8.57167</c:v>
                </c:pt>
                <c:pt idx="2039">
                  <c:v>8.57583</c:v>
                </c:pt>
                <c:pt idx="2040">
                  <c:v>8.57583</c:v>
                </c:pt>
                <c:pt idx="2041">
                  <c:v>8.59208</c:v>
                </c:pt>
                <c:pt idx="2042">
                  <c:v>8.59792</c:v>
                </c:pt>
                <c:pt idx="2043">
                  <c:v>8.6275</c:v>
                </c:pt>
                <c:pt idx="2044">
                  <c:v>8.786670000000001</c:v>
                </c:pt>
                <c:pt idx="2045">
                  <c:v>8.79833</c:v>
                </c:pt>
                <c:pt idx="2046">
                  <c:v>8.7975</c:v>
                </c:pt>
                <c:pt idx="2047">
                  <c:v>8.76</c:v>
                </c:pt>
                <c:pt idx="2048">
                  <c:v>8.75333</c:v>
                </c:pt>
                <c:pt idx="2049">
                  <c:v>8.76417</c:v>
                </c:pt>
                <c:pt idx="2050">
                  <c:v>8.83</c:v>
                </c:pt>
                <c:pt idx="2051">
                  <c:v>8.8475</c:v>
                </c:pt>
                <c:pt idx="2052">
                  <c:v>8.91625</c:v>
                </c:pt>
                <c:pt idx="2053">
                  <c:v>8.95083</c:v>
                </c:pt>
                <c:pt idx="2054">
                  <c:v>8.93375</c:v>
                </c:pt>
                <c:pt idx="2055">
                  <c:v>8.93375</c:v>
                </c:pt>
                <c:pt idx="2056">
                  <c:v>8.90917</c:v>
                </c:pt>
                <c:pt idx="2057">
                  <c:v>#N/A</c:v>
                </c:pt>
                <c:pt idx="2058">
                  <c:v>8.87</c:v>
                </c:pt>
                <c:pt idx="2059">
                  <c:v>8.85208</c:v>
                </c:pt>
                <c:pt idx="2060">
                  <c:v>8.85125</c:v>
                </c:pt>
                <c:pt idx="2061">
                  <c:v>8.87167</c:v>
                </c:pt>
                <c:pt idx="2062">
                  <c:v>8.99</c:v>
                </c:pt>
                <c:pt idx="2063">
                  <c:v>9.148210000000001</c:v>
                </c:pt>
                <c:pt idx="2064">
                  <c:v>9.19333</c:v>
                </c:pt>
                <c:pt idx="2065">
                  <c:v>9.19333</c:v>
                </c:pt>
                <c:pt idx="2066">
                  <c:v>9.2225</c:v>
                </c:pt>
                <c:pt idx="2067">
                  <c:v>9.2125</c:v>
                </c:pt>
                <c:pt idx="2068">
                  <c:v>9.205</c:v>
                </c:pt>
                <c:pt idx="2069">
                  <c:v>9.17583</c:v>
                </c:pt>
                <c:pt idx="2070">
                  <c:v>9.17417</c:v>
                </c:pt>
                <c:pt idx="2071">
                  <c:v>9.1825</c:v>
                </c:pt>
                <c:pt idx="2072">
                  <c:v>9.1825</c:v>
                </c:pt>
                <c:pt idx="2073">
                  <c:v>9.12917</c:v>
                </c:pt>
                <c:pt idx="2074">
                  <c:v>9.13833</c:v>
                </c:pt>
                <c:pt idx="2075">
                  <c:v>9.13833</c:v>
                </c:pt>
                <c:pt idx="2076">
                  <c:v>9.254</c:v>
                </c:pt>
                <c:pt idx="2077">
                  <c:v>9.26167</c:v>
                </c:pt>
                <c:pt idx="2078">
                  <c:v>9.2025</c:v>
                </c:pt>
                <c:pt idx="2079">
                  <c:v>9.21917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9.3525</c:v>
                </c:pt>
                <c:pt idx="2084">
                  <c:v>9.240830000000001</c:v>
                </c:pt>
                <c:pt idx="2085">
                  <c:v>#N/A</c:v>
                </c:pt>
                <c:pt idx="2086">
                  <c:v>#N/A</c:v>
                </c:pt>
                <c:pt idx="2087">
                  <c:v>9.215</c:v>
                </c:pt>
                <c:pt idx="2088">
                  <c:v>9.21083</c:v>
                </c:pt>
                <c:pt idx="2089">
                  <c:v>9.23167</c:v>
                </c:pt>
                <c:pt idx="2090">
                  <c:v>9.2875</c:v>
                </c:pt>
                <c:pt idx="2091">
                  <c:v>9.37917</c:v>
                </c:pt>
                <c:pt idx="2092">
                  <c:v>9.38833</c:v>
                </c:pt>
                <c:pt idx="2093">
                  <c:v>9.41</c:v>
                </c:pt>
                <c:pt idx="2094">
                  <c:v>9.40583</c:v>
                </c:pt>
                <c:pt idx="2095">
                  <c:v>9.45667</c:v>
                </c:pt>
                <c:pt idx="2096">
                  <c:v>9.49667</c:v>
                </c:pt>
                <c:pt idx="2097">
                  <c:v>9.54</c:v>
                </c:pt>
                <c:pt idx="2098">
                  <c:v>9.5</c:v>
                </c:pt>
                <c:pt idx="2099">
                  <c:v>9.48583</c:v>
                </c:pt>
                <c:pt idx="2100">
                  <c:v>9.42917</c:v>
                </c:pt>
                <c:pt idx="2101">
                  <c:v>9.36875</c:v>
                </c:pt>
                <c:pt idx="2102">
                  <c:v>9.3375</c:v>
                </c:pt>
                <c:pt idx="2103">
                  <c:v>9.2775</c:v>
                </c:pt>
                <c:pt idx="2104">
                  <c:v>9.24333</c:v>
                </c:pt>
                <c:pt idx="2105">
                  <c:v>9.25</c:v>
                </c:pt>
                <c:pt idx="2106">
                  <c:v>9.24583</c:v>
                </c:pt>
                <c:pt idx="2107">
                  <c:v>9.22083</c:v>
                </c:pt>
                <c:pt idx="2108">
                  <c:v>9.223330000000001</c:v>
                </c:pt>
                <c:pt idx="2109">
                  <c:v>9.2575</c:v>
                </c:pt>
                <c:pt idx="2110">
                  <c:v>9.22883</c:v>
                </c:pt>
                <c:pt idx="2111">
                  <c:v>9.13167</c:v>
                </c:pt>
                <c:pt idx="2112">
                  <c:v>9.08833</c:v>
                </c:pt>
                <c:pt idx="2113">
                  <c:v>9.06667</c:v>
                </c:pt>
                <c:pt idx="2114">
                  <c:v>9.085</c:v>
                </c:pt>
                <c:pt idx="2115">
                  <c:v>9.08417</c:v>
                </c:pt>
                <c:pt idx="2116">
                  <c:v>9.09667</c:v>
                </c:pt>
                <c:pt idx="2117">
                  <c:v>9.09667</c:v>
                </c:pt>
                <c:pt idx="2118">
                  <c:v>9.09</c:v>
                </c:pt>
                <c:pt idx="2119">
                  <c:v>9.029170000000001</c:v>
                </c:pt>
                <c:pt idx="2120">
                  <c:v>9.02</c:v>
                </c:pt>
                <c:pt idx="2121">
                  <c:v>9.00333</c:v>
                </c:pt>
                <c:pt idx="2122">
                  <c:v>9.00333</c:v>
                </c:pt>
                <c:pt idx="2123">
                  <c:v>9.029170000000001</c:v>
                </c:pt>
                <c:pt idx="2124">
                  <c:v>9.036670000000001</c:v>
                </c:pt>
                <c:pt idx="2125">
                  <c:v>9.045</c:v>
                </c:pt>
                <c:pt idx="2126">
                  <c:v>9.04417</c:v>
                </c:pt>
                <c:pt idx="2127">
                  <c:v>9.05917</c:v>
                </c:pt>
                <c:pt idx="2128">
                  <c:v>9.06167</c:v>
                </c:pt>
                <c:pt idx="2129">
                  <c:v>9.06833</c:v>
                </c:pt>
                <c:pt idx="2130">
                  <c:v>9.0625</c:v>
                </c:pt>
                <c:pt idx="2131">
                  <c:v>9.07</c:v>
                </c:pt>
                <c:pt idx="2132">
                  <c:v>9.06083</c:v>
                </c:pt>
                <c:pt idx="2133">
                  <c:v>9.06083</c:v>
                </c:pt>
                <c:pt idx="2134">
                  <c:v>9.04583</c:v>
                </c:pt>
                <c:pt idx="2135">
                  <c:v>9.036250000000001</c:v>
                </c:pt>
                <c:pt idx="2136">
                  <c:v>9.01333</c:v>
                </c:pt>
                <c:pt idx="2137">
                  <c:v>9.02</c:v>
                </c:pt>
                <c:pt idx="2138">
                  <c:v>9.03542</c:v>
                </c:pt>
                <c:pt idx="2139">
                  <c:v>9.0475</c:v>
                </c:pt>
                <c:pt idx="2140">
                  <c:v>9.09083</c:v>
                </c:pt>
                <c:pt idx="2141">
                  <c:v>9.12167</c:v>
                </c:pt>
                <c:pt idx="2142">
                  <c:v>9.165</c:v>
                </c:pt>
                <c:pt idx="2143">
                  <c:v>9.1175</c:v>
                </c:pt>
                <c:pt idx="2144">
                  <c:v>9.09583</c:v>
                </c:pt>
                <c:pt idx="2145">
                  <c:v>9.085</c:v>
                </c:pt>
                <c:pt idx="2146">
                  <c:v>9.15</c:v>
                </c:pt>
                <c:pt idx="2147">
                  <c:v>9.1775</c:v>
                </c:pt>
                <c:pt idx="2148">
                  <c:v>9.2075</c:v>
                </c:pt>
                <c:pt idx="2149">
                  <c:v>#N/A</c:v>
                </c:pt>
                <c:pt idx="2150">
                  <c:v>#N/A</c:v>
                </c:pt>
                <c:pt idx="2151">
                  <c:v>9.23</c:v>
                </c:pt>
                <c:pt idx="2152">
                  <c:v>9.24167</c:v>
                </c:pt>
                <c:pt idx="2153">
                  <c:v>9.2275</c:v>
                </c:pt>
                <c:pt idx="2154">
                  <c:v>9.189170000000001</c:v>
                </c:pt>
                <c:pt idx="2155">
                  <c:v>9.1875</c:v>
                </c:pt>
                <c:pt idx="2156">
                  <c:v>9.19917</c:v>
                </c:pt>
                <c:pt idx="2157">
                  <c:v>9.188330000000001</c:v>
                </c:pt>
                <c:pt idx="2158">
                  <c:v>9.178330000000001</c:v>
                </c:pt>
                <c:pt idx="2159">
                  <c:v>9.16833</c:v>
                </c:pt>
                <c:pt idx="2160">
                  <c:v>9.143330000000001</c:v>
                </c:pt>
                <c:pt idx="2161">
                  <c:v>9.16071</c:v>
                </c:pt>
                <c:pt idx="2162">
                  <c:v>9.154170000000001</c:v>
                </c:pt>
                <c:pt idx="2163">
                  <c:v>9.15083</c:v>
                </c:pt>
                <c:pt idx="2164">
                  <c:v>9.15</c:v>
                </c:pt>
                <c:pt idx="2165">
                  <c:v>9.17583</c:v>
                </c:pt>
                <c:pt idx="2166">
                  <c:v>9.1825</c:v>
                </c:pt>
                <c:pt idx="2167">
                  <c:v>9.1825</c:v>
                </c:pt>
                <c:pt idx="2168">
                  <c:v>9.1825</c:v>
                </c:pt>
                <c:pt idx="2169">
                  <c:v>9.1875</c:v>
                </c:pt>
                <c:pt idx="2170">
                  <c:v>9.17583</c:v>
                </c:pt>
                <c:pt idx="2171">
                  <c:v>9.17583</c:v>
                </c:pt>
                <c:pt idx="2172">
                  <c:v>#N/A</c:v>
                </c:pt>
                <c:pt idx="2173">
                  <c:v>9.14667</c:v>
                </c:pt>
                <c:pt idx="2174">
                  <c:v>9.13833</c:v>
                </c:pt>
                <c:pt idx="2175">
                  <c:v>9.13833</c:v>
                </c:pt>
                <c:pt idx="2176">
                  <c:v>9.13833</c:v>
                </c:pt>
                <c:pt idx="2177">
                  <c:v>9.130000000000001</c:v>
                </c:pt>
                <c:pt idx="2178">
                  <c:v>#N/A</c:v>
                </c:pt>
                <c:pt idx="2179">
                  <c:v>9.11667</c:v>
                </c:pt>
                <c:pt idx="2180">
                  <c:v>9.12</c:v>
                </c:pt>
                <c:pt idx="2181">
                  <c:v>9.11833</c:v>
                </c:pt>
                <c:pt idx="2182">
                  <c:v>9.11833</c:v>
                </c:pt>
                <c:pt idx="2183">
                  <c:v>9.11167</c:v>
                </c:pt>
                <c:pt idx="2184">
                  <c:v>9.065</c:v>
                </c:pt>
                <c:pt idx="2185">
                  <c:v>#N/A</c:v>
                </c:pt>
                <c:pt idx="2186">
                  <c:v>9.03</c:v>
                </c:pt>
                <c:pt idx="2187">
                  <c:v>9.01333</c:v>
                </c:pt>
                <c:pt idx="2188">
                  <c:v>8.99667</c:v>
                </c:pt>
                <c:pt idx="2189">
                  <c:v>9.0</c:v>
                </c:pt>
                <c:pt idx="2190">
                  <c:v>9.0</c:v>
                </c:pt>
                <c:pt idx="2191">
                  <c:v>9.02583</c:v>
                </c:pt>
                <c:pt idx="2192">
                  <c:v>9.05417</c:v>
                </c:pt>
                <c:pt idx="2193">
                  <c:v>#N/A</c:v>
                </c:pt>
                <c:pt idx="2194">
                  <c:v>9.05417</c:v>
                </c:pt>
                <c:pt idx="2195">
                  <c:v>9.05417</c:v>
                </c:pt>
                <c:pt idx="2196">
                  <c:v>9.0875</c:v>
                </c:pt>
                <c:pt idx="2197">
                  <c:v>9.06917</c:v>
                </c:pt>
                <c:pt idx="2198">
                  <c:v>9.05333</c:v>
                </c:pt>
                <c:pt idx="2199">
                  <c:v>8.9925</c:v>
                </c:pt>
                <c:pt idx="2200">
                  <c:v>9.05083</c:v>
                </c:pt>
                <c:pt idx="2201">
                  <c:v>9.0425</c:v>
                </c:pt>
                <c:pt idx="2202">
                  <c:v>9.03417</c:v>
                </c:pt>
                <c:pt idx="2203">
                  <c:v>9.046670000000001</c:v>
                </c:pt>
                <c:pt idx="2204">
                  <c:v>9.04583</c:v>
                </c:pt>
                <c:pt idx="2205">
                  <c:v>9.05</c:v>
                </c:pt>
                <c:pt idx="2206">
                  <c:v>9.05417</c:v>
                </c:pt>
                <c:pt idx="2207">
                  <c:v>9.05417</c:v>
                </c:pt>
                <c:pt idx="2208">
                  <c:v>9.04583</c:v>
                </c:pt>
                <c:pt idx="2209">
                  <c:v>9.05417</c:v>
                </c:pt>
                <c:pt idx="2210">
                  <c:v>9.04792</c:v>
                </c:pt>
                <c:pt idx="2211">
                  <c:v>9.055</c:v>
                </c:pt>
                <c:pt idx="2212">
                  <c:v>9.05583</c:v>
                </c:pt>
                <c:pt idx="2213">
                  <c:v>9.10833</c:v>
                </c:pt>
                <c:pt idx="2214">
                  <c:v>9.109170000000001</c:v>
                </c:pt>
                <c:pt idx="2215">
                  <c:v>9.11333</c:v>
                </c:pt>
                <c:pt idx="2216">
                  <c:v>9.11833</c:v>
                </c:pt>
                <c:pt idx="2217">
                  <c:v>9.12583</c:v>
                </c:pt>
                <c:pt idx="2218">
                  <c:v>9.1275</c:v>
                </c:pt>
                <c:pt idx="2219">
                  <c:v>9.133330000000001</c:v>
                </c:pt>
                <c:pt idx="2220">
                  <c:v>9.16083</c:v>
                </c:pt>
                <c:pt idx="2221">
                  <c:v>9.1675</c:v>
                </c:pt>
                <c:pt idx="2222">
                  <c:v>9.16542</c:v>
                </c:pt>
                <c:pt idx="2223">
                  <c:v>9.14542</c:v>
                </c:pt>
                <c:pt idx="2224">
                  <c:v>9.12333</c:v>
                </c:pt>
                <c:pt idx="2225">
                  <c:v>9.125</c:v>
                </c:pt>
                <c:pt idx="2226">
                  <c:v>9.11167</c:v>
                </c:pt>
                <c:pt idx="2227">
                  <c:v>9.11</c:v>
                </c:pt>
                <c:pt idx="2228">
                  <c:v>9.11167</c:v>
                </c:pt>
                <c:pt idx="2229">
                  <c:v>9.11333</c:v>
                </c:pt>
                <c:pt idx="2230">
                  <c:v>9.11833</c:v>
                </c:pt>
                <c:pt idx="2231">
                  <c:v>9.126670000000001</c:v>
                </c:pt>
                <c:pt idx="2232">
                  <c:v>9.15375</c:v>
                </c:pt>
                <c:pt idx="2233">
                  <c:v>9.18417</c:v>
                </c:pt>
                <c:pt idx="2234">
                  <c:v>9.195</c:v>
                </c:pt>
                <c:pt idx="2235">
                  <c:v>9.24333</c:v>
                </c:pt>
                <c:pt idx="2236">
                  <c:v>9.2575</c:v>
                </c:pt>
                <c:pt idx="2237">
                  <c:v>9.27667</c:v>
                </c:pt>
                <c:pt idx="2238">
                  <c:v>9.30583</c:v>
                </c:pt>
                <c:pt idx="2239">
                  <c:v>9.30583</c:v>
                </c:pt>
                <c:pt idx="2240">
                  <c:v>9.305</c:v>
                </c:pt>
                <c:pt idx="2241">
                  <c:v>9.305</c:v>
                </c:pt>
                <c:pt idx="2242">
                  <c:v>9.30583</c:v>
                </c:pt>
                <c:pt idx="2243">
                  <c:v>9.305</c:v>
                </c:pt>
                <c:pt idx="2244">
                  <c:v>9.331670000000001</c:v>
                </c:pt>
                <c:pt idx="2245">
                  <c:v>9.36</c:v>
                </c:pt>
                <c:pt idx="2246">
                  <c:v>9.40083</c:v>
                </c:pt>
                <c:pt idx="2247">
                  <c:v>9.40083</c:v>
                </c:pt>
                <c:pt idx="2248">
                  <c:v>9.4099</c:v>
                </c:pt>
                <c:pt idx="2249">
                  <c:v>9.3375</c:v>
                </c:pt>
                <c:pt idx="2250">
                  <c:v>9.35917</c:v>
                </c:pt>
                <c:pt idx="2251">
                  <c:v>9.32</c:v>
                </c:pt>
                <c:pt idx="2252">
                  <c:v>9.29708</c:v>
                </c:pt>
                <c:pt idx="2253">
                  <c:v>9.26333</c:v>
                </c:pt>
                <c:pt idx="2254">
                  <c:v>9.24167</c:v>
                </c:pt>
                <c:pt idx="2255">
                  <c:v>9.24667</c:v>
                </c:pt>
                <c:pt idx="2256">
                  <c:v>9.25</c:v>
                </c:pt>
                <c:pt idx="2257">
                  <c:v>9.25667</c:v>
                </c:pt>
                <c:pt idx="2258">
                  <c:v>9.28125</c:v>
                </c:pt>
                <c:pt idx="2259">
                  <c:v>9.29292</c:v>
                </c:pt>
                <c:pt idx="2260">
                  <c:v>9.28792</c:v>
                </c:pt>
                <c:pt idx="2261">
                  <c:v>9.29</c:v>
                </c:pt>
                <c:pt idx="2262">
                  <c:v>9.27333</c:v>
                </c:pt>
                <c:pt idx="2263">
                  <c:v>9.25667</c:v>
                </c:pt>
                <c:pt idx="2264">
                  <c:v>9.25</c:v>
                </c:pt>
                <c:pt idx="2265">
                  <c:v>9.25</c:v>
                </c:pt>
                <c:pt idx="2266">
                  <c:v>9.25</c:v>
                </c:pt>
                <c:pt idx="2267">
                  <c:v>9.25</c:v>
                </c:pt>
                <c:pt idx="2268">
                  <c:v>9.25</c:v>
                </c:pt>
                <c:pt idx="2269">
                  <c:v>9.25</c:v>
                </c:pt>
                <c:pt idx="2270">
                  <c:v>9.25</c:v>
                </c:pt>
                <c:pt idx="2271">
                  <c:v>9.25</c:v>
                </c:pt>
                <c:pt idx="2272">
                  <c:v>9.25</c:v>
                </c:pt>
                <c:pt idx="2273">
                  <c:v>9.25</c:v>
                </c:pt>
                <c:pt idx="2274">
                  <c:v>9.25</c:v>
                </c:pt>
                <c:pt idx="2275">
                  <c:v>9.25</c:v>
                </c:pt>
                <c:pt idx="2276">
                  <c:v>9.25</c:v>
                </c:pt>
                <c:pt idx="2277">
                  <c:v>9.25</c:v>
                </c:pt>
                <c:pt idx="2278">
                  <c:v>9.25</c:v>
                </c:pt>
                <c:pt idx="2279">
                  <c:v>9.36333</c:v>
                </c:pt>
                <c:pt idx="2280">
                  <c:v>9.36333</c:v>
                </c:pt>
                <c:pt idx="2281">
                  <c:v>9.36167</c:v>
                </c:pt>
                <c:pt idx="2282">
                  <c:v>9.36</c:v>
                </c:pt>
                <c:pt idx="2283">
                  <c:v>#N/A</c:v>
                </c:pt>
                <c:pt idx="2284">
                  <c:v>9.36167</c:v>
                </c:pt>
                <c:pt idx="2285">
                  <c:v>9.365</c:v>
                </c:pt>
                <c:pt idx="2286">
                  <c:v>9.36167</c:v>
                </c:pt>
                <c:pt idx="2287">
                  <c:v>9.36333</c:v>
                </c:pt>
                <c:pt idx="2288">
                  <c:v>9.36333</c:v>
                </c:pt>
                <c:pt idx="2289">
                  <c:v>9.36333</c:v>
                </c:pt>
                <c:pt idx="2290">
                  <c:v>9.36333</c:v>
                </c:pt>
                <c:pt idx="2291">
                  <c:v>9.36167</c:v>
                </c:pt>
                <c:pt idx="2292">
                  <c:v>9.35958</c:v>
                </c:pt>
                <c:pt idx="2293">
                  <c:v>9.36167</c:v>
                </c:pt>
                <c:pt idx="2294">
                  <c:v>9.36167</c:v>
                </c:pt>
                <c:pt idx="2295">
                  <c:v>9.36</c:v>
                </c:pt>
                <c:pt idx="2296">
                  <c:v>9.36333</c:v>
                </c:pt>
                <c:pt idx="2297">
                  <c:v>9.36875</c:v>
                </c:pt>
                <c:pt idx="2298">
                  <c:v>9.36333</c:v>
                </c:pt>
                <c:pt idx="2299">
                  <c:v>9.37</c:v>
                </c:pt>
                <c:pt idx="2300">
                  <c:v>9.40583</c:v>
                </c:pt>
                <c:pt idx="2301">
                  <c:v>9.42417</c:v>
                </c:pt>
                <c:pt idx="2302">
                  <c:v>9.45167</c:v>
                </c:pt>
                <c:pt idx="2303">
                  <c:v>9.47333</c:v>
                </c:pt>
                <c:pt idx="2304">
                  <c:v>9.48523</c:v>
                </c:pt>
                <c:pt idx="2305">
                  <c:v>9.48</c:v>
                </c:pt>
                <c:pt idx="2306">
                  <c:v>9.4775</c:v>
                </c:pt>
                <c:pt idx="2307">
                  <c:v>9.474170000000001</c:v>
                </c:pt>
                <c:pt idx="2308">
                  <c:v>9.47333</c:v>
                </c:pt>
                <c:pt idx="2309">
                  <c:v>9.41833</c:v>
                </c:pt>
                <c:pt idx="2310">
                  <c:v>9.38333</c:v>
                </c:pt>
                <c:pt idx="2311">
                  <c:v>9.38167</c:v>
                </c:pt>
                <c:pt idx="2312">
                  <c:v>9.42708</c:v>
                </c:pt>
                <c:pt idx="2313">
                  <c:v>9.41875</c:v>
                </c:pt>
                <c:pt idx="2314">
                  <c:v>9.41458</c:v>
                </c:pt>
                <c:pt idx="2315">
                  <c:v>9.40625</c:v>
                </c:pt>
                <c:pt idx="2316">
                  <c:v>9.40708</c:v>
                </c:pt>
                <c:pt idx="2317">
                  <c:v>#N/A</c:v>
                </c:pt>
                <c:pt idx="2318">
                  <c:v>9.40958</c:v>
                </c:pt>
                <c:pt idx="2319">
                  <c:v>9.40958</c:v>
                </c:pt>
                <c:pt idx="2320">
                  <c:v>9.421250000000001</c:v>
                </c:pt>
                <c:pt idx="2321">
                  <c:v>9.42458</c:v>
                </c:pt>
                <c:pt idx="2322">
                  <c:v>9.44083</c:v>
                </c:pt>
                <c:pt idx="2323">
                  <c:v>9.45542</c:v>
                </c:pt>
                <c:pt idx="2324">
                  <c:v>9.47667</c:v>
                </c:pt>
                <c:pt idx="2325">
                  <c:v>9.501670000000001</c:v>
                </c:pt>
                <c:pt idx="2326">
                  <c:v>9.52167</c:v>
                </c:pt>
                <c:pt idx="2327">
                  <c:v>9.53583</c:v>
                </c:pt>
                <c:pt idx="2328">
                  <c:v>9.55417</c:v>
                </c:pt>
                <c:pt idx="2329">
                  <c:v>9.529170000000001</c:v>
                </c:pt>
                <c:pt idx="2330">
                  <c:v>9.515</c:v>
                </c:pt>
                <c:pt idx="2331">
                  <c:v>9.5075</c:v>
                </c:pt>
                <c:pt idx="2332">
                  <c:v>9.508330000000001</c:v>
                </c:pt>
                <c:pt idx="2333">
                  <c:v>9.5</c:v>
                </c:pt>
                <c:pt idx="2334">
                  <c:v>9.50333</c:v>
                </c:pt>
                <c:pt idx="2335">
                  <c:v>9.5</c:v>
                </c:pt>
                <c:pt idx="2336">
                  <c:v>9.5</c:v>
                </c:pt>
                <c:pt idx="2337">
                  <c:v>9.5075</c:v>
                </c:pt>
                <c:pt idx="2338">
                  <c:v>9.52583</c:v>
                </c:pt>
                <c:pt idx="2339">
                  <c:v>9.77</c:v>
                </c:pt>
                <c:pt idx="2340">
                  <c:v>9.78333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9.77</c:v>
                </c:pt>
                <c:pt idx="2345">
                  <c:v>9.70583</c:v>
                </c:pt>
                <c:pt idx="2346">
                  <c:v>#N/A</c:v>
                </c:pt>
                <c:pt idx="2347">
                  <c:v>#N/A</c:v>
                </c:pt>
                <c:pt idx="2348">
                  <c:v>9.63167</c:v>
                </c:pt>
                <c:pt idx="2349">
                  <c:v>9.6075</c:v>
                </c:pt>
                <c:pt idx="2350">
                  <c:v>9.59773</c:v>
                </c:pt>
                <c:pt idx="2351">
                  <c:v>9.59417</c:v>
                </c:pt>
                <c:pt idx="2352">
                  <c:v>9.564170000000001</c:v>
                </c:pt>
                <c:pt idx="2353">
                  <c:v>9.564170000000001</c:v>
                </c:pt>
                <c:pt idx="2354">
                  <c:v>9.49583</c:v>
                </c:pt>
                <c:pt idx="2355">
                  <c:v>9.5</c:v>
                </c:pt>
                <c:pt idx="2356">
                  <c:v>9.5</c:v>
                </c:pt>
                <c:pt idx="2357">
                  <c:v>9.5</c:v>
                </c:pt>
                <c:pt idx="2358">
                  <c:v>9.5</c:v>
                </c:pt>
                <c:pt idx="2359">
                  <c:v>9.5</c:v>
                </c:pt>
                <c:pt idx="2360">
                  <c:v>9.5</c:v>
                </c:pt>
                <c:pt idx="2361">
                  <c:v>9.5</c:v>
                </c:pt>
                <c:pt idx="2362">
                  <c:v>9.5</c:v>
                </c:pt>
                <c:pt idx="2363">
                  <c:v>9.5</c:v>
                </c:pt>
                <c:pt idx="2364">
                  <c:v>9.5</c:v>
                </c:pt>
                <c:pt idx="2365">
                  <c:v>9.5</c:v>
                </c:pt>
                <c:pt idx="2366">
                  <c:v>9.5</c:v>
                </c:pt>
                <c:pt idx="2367">
                  <c:v>9.53884</c:v>
                </c:pt>
                <c:pt idx="2368">
                  <c:v>9.555</c:v>
                </c:pt>
                <c:pt idx="2369">
                  <c:v>9.55417</c:v>
                </c:pt>
                <c:pt idx="2370">
                  <c:v>9.55417</c:v>
                </c:pt>
                <c:pt idx="2371">
                  <c:v>9.5675</c:v>
                </c:pt>
                <c:pt idx="2372">
                  <c:v>9.61083</c:v>
                </c:pt>
                <c:pt idx="2373">
                  <c:v>9.615</c:v>
                </c:pt>
                <c:pt idx="2374">
                  <c:v>9.61333</c:v>
                </c:pt>
                <c:pt idx="2375">
                  <c:v>9.615</c:v>
                </c:pt>
                <c:pt idx="2376">
                  <c:v>9.61607</c:v>
                </c:pt>
                <c:pt idx="2377">
                  <c:v>9.615</c:v>
                </c:pt>
                <c:pt idx="2378">
                  <c:v>9.615</c:v>
                </c:pt>
                <c:pt idx="2379">
                  <c:v>9.615</c:v>
                </c:pt>
                <c:pt idx="2380">
                  <c:v>9.62</c:v>
                </c:pt>
                <c:pt idx="2381">
                  <c:v>9.62</c:v>
                </c:pt>
                <c:pt idx="2382">
                  <c:v>9.62</c:v>
                </c:pt>
                <c:pt idx="2383">
                  <c:v>9.61667</c:v>
                </c:pt>
                <c:pt idx="2384">
                  <c:v>9.61667</c:v>
                </c:pt>
                <c:pt idx="2385">
                  <c:v>9.61833</c:v>
                </c:pt>
                <c:pt idx="2386">
                  <c:v>9.61833</c:v>
                </c:pt>
                <c:pt idx="2387">
                  <c:v>9.61833</c:v>
                </c:pt>
                <c:pt idx="2388">
                  <c:v>9.61833</c:v>
                </c:pt>
                <c:pt idx="2389">
                  <c:v>9.62</c:v>
                </c:pt>
                <c:pt idx="2390">
                  <c:v>9.62143</c:v>
                </c:pt>
                <c:pt idx="2391">
                  <c:v>9.64583</c:v>
                </c:pt>
                <c:pt idx="2392">
                  <c:v>9.65917</c:v>
                </c:pt>
                <c:pt idx="2393">
                  <c:v>9.6675</c:v>
                </c:pt>
                <c:pt idx="2394">
                  <c:v>9.66917</c:v>
                </c:pt>
                <c:pt idx="2395">
                  <c:v>9.67417</c:v>
                </c:pt>
                <c:pt idx="2396">
                  <c:v>9.67417</c:v>
                </c:pt>
                <c:pt idx="2397">
                  <c:v>9.675</c:v>
                </c:pt>
                <c:pt idx="2398">
                  <c:v>9.675</c:v>
                </c:pt>
                <c:pt idx="2399">
                  <c:v>9.68458</c:v>
                </c:pt>
                <c:pt idx="2400">
                  <c:v>9.70375</c:v>
                </c:pt>
                <c:pt idx="2401">
                  <c:v>9.71042</c:v>
                </c:pt>
                <c:pt idx="2402">
                  <c:v>9.70792</c:v>
                </c:pt>
                <c:pt idx="2403">
                  <c:v>9.7125</c:v>
                </c:pt>
                <c:pt idx="2404">
                  <c:v>9.71042</c:v>
                </c:pt>
                <c:pt idx="2405">
                  <c:v>9.72083</c:v>
                </c:pt>
                <c:pt idx="2406">
                  <c:v>9.75333</c:v>
                </c:pt>
                <c:pt idx="2407">
                  <c:v>9.75333</c:v>
                </c:pt>
                <c:pt idx="2408">
                  <c:v>9.75</c:v>
                </c:pt>
                <c:pt idx="2409">
                  <c:v>9.75</c:v>
                </c:pt>
                <c:pt idx="2410">
                  <c:v>9.75</c:v>
                </c:pt>
                <c:pt idx="2411">
                  <c:v>9.75</c:v>
                </c:pt>
                <c:pt idx="2412">
                  <c:v>9.75333</c:v>
                </c:pt>
                <c:pt idx="2413">
                  <c:v>9.75667</c:v>
                </c:pt>
                <c:pt idx="2414">
                  <c:v>9.76417</c:v>
                </c:pt>
                <c:pt idx="2415">
                  <c:v>9.77525</c:v>
                </c:pt>
                <c:pt idx="2416">
                  <c:v>9.7615</c:v>
                </c:pt>
                <c:pt idx="2417">
                  <c:v>9.75</c:v>
                </c:pt>
                <c:pt idx="2418">
                  <c:v>9.74375</c:v>
                </c:pt>
                <c:pt idx="2419">
                  <c:v>9.71017</c:v>
                </c:pt>
                <c:pt idx="2420">
                  <c:v>9.70108</c:v>
                </c:pt>
                <c:pt idx="2421">
                  <c:v>9.7075</c:v>
                </c:pt>
                <c:pt idx="2422">
                  <c:v>9.70417</c:v>
                </c:pt>
                <c:pt idx="2423">
                  <c:v>9.70417</c:v>
                </c:pt>
                <c:pt idx="2424">
                  <c:v>#N/A</c:v>
                </c:pt>
                <c:pt idx="2425">
                  <c:v>#N/A</c:v>
                </c:pt>
                <c:pt idx="2426">
                  <c:v>9.70708</c:v>
                </c:pt>
                <c:pt idx="2427">
                  <c:v>9.73958</c:v>
                </c:pt>
                <c:pt idx="2428">
                  <c:v>9.74292</c:v>
                </c:pt>
                <c:pt idx="2429">
                  <c:v>9.76667</c:v>
                </c:pt>
                <c:pt idx="2430">
                  <c:v>9.79875</c:v>
                </c:pt>
                <c:pt idx="2431">
                  <c:v>9.81383</c:v>
                </c:pt>
                <c:pt idx="2432">
                  <c:v>9.814170000000001</c:v>
                </c:pt>
                <c:pt idx="2433">
                  <c:v>9.80333</c:v>
                </c:pt>
                <c:pt idx="2434">
                  <c:v>#N/A</c:v>
                </c:pt>
                <c:pt idx="2435">
                  <c:v>9.80333</c:v>
                </c:pt>
                <c:pt idx="2436">
                  <c:v>9.80333</c:v>
                </c:pt>
                <c:pt idx="2437">
                  <c:v>9.80583</c:v>
                </c:pt>
                <c:pt idx="2438">
                  <c:v>9.80417</c:v>
                </c:pt>
                <c:pt idx="2439">
                  <c:v>9.80333</c:v>
                </c:pt>
                <c:pt idx="2440">
                  <c:v>9.80333</c:v>
                </c:pt>
                <c:pt idx="2441">
                  <c:v>9.80333</c:v>
                </c:pt>
                <c:pt idx="2442">
                  <c:v>9.80333</c:v>
                </c:pt>
                <c:pt idx="2443">
                  <c:v>9.8025</c:v>
                </c:pt>
                <c:pt idx="2444">
                  <c:v>9.80333</c:v>
                </c:pt>
                <c:pt idx="2445">
                  <c:v>9.80417</c:v>
                </c:pt>
                <c:pt idx="2446">
                  <c:v>9.80417</c:v>
                </c:pt>
                <c:pt idx="2447">
                  <c:v>9.8025</c:v>
                </c:pt>
                <c:pt idx="2448">
                  <c:v>9.77542</c:v>
                </c:pt>
                <c:pt idx="2449">
                  <c:v>9.75</c:v>
                </c:pt>
                <c:pt idx="2450">
                  <c:v>9.75</c:v>
                </c:pt>
                <c:pt idx="2451">
                  <c:v>9.75</c:v>
                </c:pt>
                <c:pt idx="2452">
                  <c:v>9.75</c:v>
                </c:pt>
                <c:pt idx="2453">
                  <c:v>#N/A</c:v>
                </c:pt>
                <c:pt idx="2454">
                  <c:v>9.75</c:v>
                </c:pt>
                <c:pt idx="2455">
                  <c:v>9.75</c:v>
                </c:pt>
                <c:pt idx="2456">
                  <c:v>9.75</c:v>
                </c:pt>
                <c:pt idx="2457">
                  <c:v>9.75</c:v>
                </c:pt>
                <c:pt idx="2458">
                  <c:v>9.75</c:v>
                </c:pt>
                <c:pt idx="2459">
                  <c:v>9.75</c:v>
                </c:pt>
                <c:pt idx="2460">
                  <c:v>#N/A</c:v>
                </c:pt>
                <c:pt idx="2461">
                  <c:v>9.75</c:v>
                </c:pt>
                <c:pt idx="2462">
                  <c:v>9.75</c:v>
                </c:pt>
                <c:pt idx="2463">
                  <c:v>9.75</c:v>
                </c:pt>
                <c:pt idx="2464">
                  <c:v>9.75</c:v>
                </c:pt>
                <c:pt idx="2465">
                  <c:v>9.75</c:v>
                </c:pt>
                <c:pt idx="2466">
                  <c:v>9.75</c:v>
                </c:pt>
                <c:pt idx="2467">
                  <c:v>9.75</c:v>
                </c:pt>
                <c:pt idx="2468">
                  <c:v>#N/A</c:v>
                </c:pt>
                <c:pt idx="2469">
                  <c:v>9.75</c:v>
                </c:pt>
                <c:pt idx="2470">
                  <c:v>9.75</c:v>
                </c:pt>
                <c:pt idx="2471">
                  <c:v>9.75</c:v>
                </c:pt>
                <c:pt idx="2472">
                  <c:v>9.75</c:v>
                </c:pt>
                <c:pt idx="2473">
                  <c:v>9.75</c:v>
                </c:pt>
                <c:pt idx="2474">
                  <c:v>9.75</c:v>
                </c:pt>
                <c:pt idx="2475">
                  <c:v>9.75</c:v>
                </c:pt>
                <c:pt idx="2476">
                  <c:v>9.75</c:v>
                </c:pt>
                <c:pt idx="2477">
                  <c:v>9.75</c:v>
                </c:pt>
                <c:pt idx="2478">
                  <c:v>9.75</c:v>
                </c:pt>
                <c:pt idx="2479">
                  <c:v>9.75</c:v>
                </c:pt>
                <c:pt idx="2480">
                  <c:v>9.74167</c:v>
                </c:pt>
                <c:pt idx="2481">
                  <c:v>9.73958</c:v>
                </c:pt>
                <c:pt idx="2482">
                  <c:v>9.74625</c:v>
                </c:pt>
                <c:pt idx="2483">
                  <c:v>9.75</c:v>
                </c:pt>
                <c:pt idx="2484">
                  <c:v>9.75</c:v>
                </c:pt>
                <c:pt idx="2485">
                  <c:v>9.76417</c:v>
                </c:pt>
                <c:pt idx="2486">
                  <c:v>9.78792</c:v>
                </c:pt>
                <c:pt idx="2487">
                  <c:v>9.79</c:v>
                </c:pt>
                <c:pt idx="2488">
                  <c:v>9.79792</c:v>
                </c:pt>
                <c:pt idx="2489">
                  <c:v>9.786250000000001</c:v>
                </c:pt>
                <c:pt idx="2490">
                  <c:v>9.80417</c:v>
                </c:pt>
                <c:pt idx="2491">
                  <c:v>9.8025</c:v>
                </c:pt>
                <c:pt idx="2492">
                  <c:v>9.8025</c:v>
                </c:pt>
                <c:pt idx="2493">
                  <c:v>9.8025</c:v>
                </c:pt>
                <c:pt idx="2494">
                  <c:v>9.8025</c:v>
                </c:pt>
                <c:pt idx="2495">
                  <c:v>9.8025</c:v>
                </c:pt>
                <c:pt idx="2496">
                  <c:v>9.8025</c:v>
                </c:pt>
                <c:pt idx="2497">
                  <c:v>9.80792</c:v>
                </c:pt>
                <c:pt idx="2498">
                  <c:v>9.80458</c:v>
                </c:pt>
                <c:pt idx="2499">
                  <c:v>9.81042</c:v>
                </c:pt>
                <c:pt idx="2500">
                  <c:v>9.80292</c:v>
                </c:pt>
                <c:pt idx="2501">
                  <c:v>9.83583</c:v>
                </c:pt>
                <c:pt idx="2502">
                  <c:v>9.85333</c:v>
                </c:pt>
                <c:pt idx="2503">
                  <c:v>9.85333</c:v>
                </c:pt>
                <c:pt idx="2504">
                  <c:v>9.85</c:v>
                </c:pt>
                <c:pt idx="2505">
                  <c:v>9.85167</c:v>
                </c:pt>
                <c:pt idx="2506">
                  <c:v>9.85167</c:v>
                </c:pt>
                <c:pt idx="2507">
                  <c:v>9.85167</c:v>
                </c:pt>
                <c:pt idx="2508">
                  <c:v>9.855</c:v>
                </c:pt>
                <c:pt idx="2509">
                  <c:v>9.86167</c:v>
                </c:pt>
                <c:pt idx="2510">
                  <c:v>9.87333</c:v>
                </c:pt>
                <c:pt idx="2511">
                  <c:v>9.90583</c:v>
                </c:pt>
                <c:pt idx="2512">
                  <c:v>9.9325</c:v>
                </c:pt>
                <c:pt idx="2513">
                  <c:v>9.91833</c:v>
                </c:pt>
                <c:pt idx="2514">
                  <c:v>9.91583</c:v>
                </c:pt>
                <c:pt idx="2515">
                  <c:v>9.91333</c:v>
                </c:pt>
                <c:pt idx="2516">
                  <c:v>9.9025</c:v>
                </c:pt>
                <c:pt idx="2517">
                  <c:v>9.90083</c:v>
                </c:pt>
                <c:pt idx="2518">
                  <c:v>9.90083</c:v>
                </c:pt>
                <c:pt idx="2519">
                  <c:v>9.90083</c:v>
                </c:pt>
                <c:pt idx="2520">
                  <c:v>9.90292</c:v>
                </c:pt>
                <c:pt idx="2521">
                  <c:v>9.90292</c:v>
                </c:pt>
                <c:pt idx="2522">
                  <c:v>9.90292</c:v>
                </c:pt>
                <c:pt idx="2523">
                  <c:v>9.90275</c:v>
                </c:pt>
                <c:pt idx="2524">
                  <c:v>9.9</c:v>
                </c:pt>
                <c:pt idx="2525">
                  <c:v>9.87667</c:v>
                </c:pt>
                <c:pt idx="2526">
                  <c:v>9.85167</c:v>
                </c:pt>
                <c:pt idx="2527">
                  <c:v>9.85667</c:v>
                </c:pt>
                <c:pt idx="2528">
                  <c:v>9.855</c:v>
                </c:pt>
                <c:pt idx="2529">
                  <c:v>9.85458</c:v>
                </c:pt>
                <c:pt idx="2530">
                  <c:v>9.50133</c:v>
                </c:pt>
                <c:pt idx="2531">
                  <c:v>9.48333</c:v>
                </c:pt>
                <c:pt idx="2532">
                  <c:v>9.44417</c:v>
                </c:pt>
                <c:pt idx="2533">
                  <c:v>9.30167</c:v>
                </c:pt>
                <c:pt idx="2534">
                  <c:v>9.25</c:v>
                </c:pt>
                <c:pt idx="2535">
                  <c:v>9.25</c:v>
                </c:pt>
                <c:pt idx="2536">
                  <c:v>9.25</c:v>
                </c:pt>
                <c:pt idx="2537">
                  <c:v>9.171670000000001</c:v>
                </c:pt>
                <c:pt idx="2538">
                  <c:v>9.085</c:v>
                </c:pt>
                <c:pt idx="2539">
                  <c:v>9.07583</c:v>
                </c:pt>
                <c:pt idx="2540">
                  <c:v>9.06917</c:v>
                </c:pt>
                <c:pt idx="2541">
                  <c:v>9.115</c:v>
                </c:pt>
                <c:pt idx="2542">
                  <c:v>9.16083</c:v>
                </c:pt>
                <c:pt idx="2543">
                  <c:v>9.14167</c:v>
                </c:pt>
                <c:pt idx="2544">
                  <c:v>9.105</c:v>
                </c:pt>
                <c:pt idx="2545">
                  <c:v>9.105</c:v>
                </c:pt>
                <c:pt idx="2546">
                  <c:v>9.02417</c:v>
                </c:pt>
                <c:pt idx="2547">
                  <c:v>8.991250000000001</c:v>
                </c:pt>
                <c:pt idx="2548">
                  <c:v>8.96583</c:v>
                </c:pt>
                <c:pt idx="2549">
                  <c:v>8.9565</c:v>
                </c:pt>
                <c:pt idx="2550">
                  <c:v>8.95583</c:v>
                </c:pt>
                <c:pt idx="2551">
                  <c:v>8.96125</c:v>
                </c:pt>
                <c:pt idx="2552">
                  <c:v>8.99557</c:v>
                </c:pt>
                <c:pt idx="2553">
                  <c:v>9.0</c:v>
                </c:pt>
                <c:pt idx="2554">
                  <c:v>9.0</c:v>
                </c:pt>
                <c:pt idx="2555">
                  <c:v>8.98667</c:v>
                </c:pt>
                <c:pt idx="2556">
                  <c:v>8.827920000000001</c:v>
                </c:pt>
                <c:pt idx="2557">
                  <c:v>8.8175</c:v>
                </c:pt>
                <c:pt idx="2558">
                  <c:v>8.82</c:v>
                </c:pt>
                <c:pt idx="2559">
                  <c:v>8.82959</c:v>
                </c:pt>
                <c:pt idx="2560">
                  <c:v>8.83958</c:v>
                </c:pt>
                <c:pt idx="2561">
                  <c:v>8.83708</c:v>
                </c:pt>
                <c:pt idx="2562">
                  <c:v>8.83458</c:v>
                </c:pt>
                <c:pt idx="2563">
                  <c:v>8.855</c:v>
                </c:pt>
                <c:pt idx="2564">
                  <c:v>8.92417</c:v>
                </c:pt>
                <c:pt idx="2565">
                  <c:v>8.938330000000001</c:v>
                </c:pt>
                <c:pt idx="2566">
                  <c:v>8.945</c:v>
                </c:pt>
                <c:pt idx="2567">
                  <c:v>8.94417</c:v>
                </c:pt>
                <c:pt idx="2568">
                  <c:v>8.9475</c:v>
                </c:pt>
                <c:pt idx="2569">
                  <c:v>8.94083</c:v>
                </c:pt>
                <c:pt idx="2570">
                  <c:v>8.94417</c:v>
                </c:pt>
                <c:pt idx="2571">
                  <c:v>8.94167</c:v>
                </c:pt>
                <c:pt idx="2572">
                  <c:v>8.94958</c:v>
                </c:pt>
                <c:pt idx="2573">
                  <c:v>8.94833</c:v>
                </c:pt>
                <c:pt idx="2574">
                  <c:v>8.945</c:v>
                </c:pt>
                <c:pt idx="2575">
                  <c:v>8.95583</c:v>
                </c:pt>
                <c:pt idx="2576">
                  <c:v>8.96792</c:v>
                </c:pt>
                <c:pt idx="2577">
                  <c:v>#N/A</c:v>
                </c:pt>
                <c:pt idx="2578">
                  <c:v>8.96125</c:v>
                </c:pt>
                <c:pt idx="2579">
                  <c:v>8.9525</c:v>
                </c:pt>
                <c:pt idx="2580">
                  <c:v>8.93083</c:v>
                </c:pt>
                <c:pt idx="2581">
                  <c:v>8.93167</c:v>
                </c:pt>
                <c:pt idx="2582">
                  <c:v>8.93042</c:v>
                </c:pt>
                <c:pt idx="2583">
                  <c:v>8.9225</c:v>
                </c:pt>
                <c:pt idx="2584">
                  <c:v>8.93517</c:v>
                </c:pt>
                <c:pt idx="2585">
                  <c:v>8.96333</c:v>
                </c:pt>
                <c:pt idx="2586">
                  <c:v>9.0075</c:v>
                </c:pt>
                <c:pt idx="2587">
                  <c:v>9.01667</c:v>
                </c:pt>
                <c:pt idx="2588">
                  <c:v>9.01333</c:v>
                </c:pt>
                <c:pt idx="2589">
                  <c:v>9.01</c:v>
                </c:pt>
                <c:pt idx="2590">
                  <c:v>9.01667</c:v>
                </c:pt>
                <c:pt idx="2591">
                  <c:v>9.01333</c:v>
                </c:pt>
                <c:pt idx="2592">
                  <c:v>9.02942</c:v>
                </c:pt>
                <c:pt idx="2593">
                  <c:v>9.03008</c:v>
                </c:pt>
                <c:pt idx="2594">
                  <c:v>9.04133</c:v>
                </c:pt>
                <c:pt idx="2595">
                  <c:v>9.04467</c:v>
                </c:pt>
                <c:pt idx="2596">
                  <c:v>9.07667</c:v>
                </c:pt>
                <c:pt idx="2597">
                  <c:v>9.12333</c:v>
                </c:pt>
                <c:pt idx="2598">
                  <c:v>9.15583</c:v>
                </c:pt>
                <c:pt idx="2599">
                  <c:v>9.15</c:v>
                </c:pt>
                <c:pt idx="2600">
                  <c:v>9.115</c:v>
                </c:pt>
                <c:pt idx="2601">
                  <c:v>9.07333</c:v>
                </c:pt>
                <c:pt idx="2602">
                  <c:v>9.07333</c:v>
                </c:pt>
                <c:pt idx="2603">
                  <c:v>#N/A</c:v>
                </c:pt>
                <c:pt idx="2604">
                  <c:v>#N/A</c:v>
                </c:pt>
                <c:pt idx="2605">
                  <c:v>9.02083</c:v>
                </c:pt>
                <c:pt idx="2606">
                  <c:v>8.91617</c:v>
                </c:pt>
                <c:pt idx="2607">
                  <c:v>8.85292</c:v>
                </c:pt>
                <c:pt idx="2608">
                  <c:v>#N/A</c:v>
                </c:pt>
                <c:pt idx="2609">
                  <c:v>#N/A</c:v>
                </c:pt>
                <c:pt idx="2610">
                  <c:v>8.79167</c:v>
                </c:pt>
                <c:pt idx="2611">
                  <c:v>8.77875</c:v>
                </c:pt>
                <c:pt idx="2612">
                  <c:v>8.75</c:v>
                </c:pt>
                <c:pt idx="2613">
                  <c:v>8.745</c:v>
                </c:pt>
                <c:pt idx="2614">
                  <c:v>8.625</c:v>
                </c:pt>
                <c:pt idx="2615">
                  <c:v>8.60167</c:v>
                </c:pt>
                <c:pt idx="2616">
                  <c:v>8.59542</c:v>
                </c:pt>
                <c:pt idx="2617">
                  <c:v>8.58875</c:v>
                </c:pt>
                <c:pt idx="2618">
                  <c:v>8.5725</c:v>
                </c:pt>
                <c:pt idx="2619">
                  <c:v>8.564170000000001</c:v>
                </c:pt>
                <c:pt idx="2620">
                  <c:v>8.53542</c:v>
                </c:pt>
                <c:pt idx="2621">
                  <c:v>8.52833</c:v>
                </c:pt>
                <c:pt idx="2622">
                  <c:v>8.52833</c:v>
                </c:pt>
                <c:pt idx="2623">
                  <c:v>8.52167</c:v>
                </c:pt>
                <c:pt idx="2624">
                  <c:v>8.515</c:v>
                </c:pt>
                <c:pt idx="2625">
                  <c:v>8.51</c:v>
                </c:pt>
                <c:pt idx="2626">
                  <c:v>8.50917</c:v>
                </c:pt>
                <c:pt idx="2627">
                  <c:v>8.50533</c:v>
                </c:pt>
                <c:pt idx="2628">
                  <c:v>8.501670000000001</c:v>
                </c:pt>
                <c:pt idx="2629">
                  <c:v>8.50133</c:v>
                </c:pt>
                <c:pt idx="2630">
                  <c:v>8.497920000000001</c:v>
                </c:pt>
                <c:pt idx="2631">
                  <c:v>8.487920000000001</c:v>
                </c:pt>
                <c:pt idx="2632">
                  <c:v>8.475</c:v>
                </c:pt>
                <c:pt idx="2633">
                  <c:v>8.438750000000001</c:v>
                </c:pt>
                <c:pt idx="2634">
                  <c:v>8.35633</c:v>
                </c:pt>
                <c:pt idx="2635">
                  <c:v>8.35167</c:v>
                </c:pt>
                <c:pt idx="2636">
                  <c:v>8.37833</c:v>
                </c:pt>
                <c:pt idx="2637">
                  <c:v>8.38</c:v>
                </c:pt>
                <c:pt idx="2638">
                  <c:v>8.37833</c:v>
                </c:pt>
                <c:pt idx="2639">
                  <c:v>8.38167</c:v>
                </c:pt>
                <c:pt idx="2640">
                  <c:v>8.38333</c:v>
                </c:pt>
                <c:pt idx="2641">
                  <c:v>8.38667</c:v>
                </c:pt>
                <c:pt idx="2642">
                  <c:v>8.39167</c:v>
                </c:pt>
                <c:pt idx="2643">
                  <c:v>8.39</c:v>
                </c:pt>
                <c:pt idx="2644">
                  <c:v>8.38667</c:v>
                </c:pt>
                <c:pt idx="2645">
                  <c:v>8.39107</c:v>
                </c:pt>
                <c:pt idx="2646">
                  <c:v>8.37</c:v>
                </c:pt>
                <c:pt idx="2647">
                  <c:v>8.36667</c:v>
                </c:pt>
                <c:pt idx="2648">
                  <c:v>8.37333</c:v>
                </c:pt>
                <c:pt idx="2649">
                  <c:v>8.36833</c:v>
                </c:pt>
                <c:pt idx="2650">
                  <c:v>8.33208</c:v>
                </c:pt>
                <c:pt idx="2651">
                  <c:v>8.27333</c:v>
                </c:pt>
                <c:pt idx="2652">
                  <c:v>8.20708</c:v>
                </c:pt>
                <c:pt idx="2653">
                  <c:v>8.1775</c:v>
                </c:pt>
                <c:pt idx="2654">
                  <c:v>8.0575</c:v>
                </c:pt>
                <c:pt idx="2655">
                  <c:v>8.01333</c:v>
                </c:pt>
                <c:pt idx="2656">
                  <c:v>7.97667</c:v>
                </c:pt>
                <c:pt idx="2657">
                  <c:v>7.94417</c:v>
                </c:pt>
                <c:pt idx="2658">
                  <c:v>7.885</c:v>
                </c:pt>
                <c:pt idx="2659">
                  <c:v>7.87333</c:v>
                </c:pt>
                <c:pt idx="2660">
                  <c:v>7.87333</c:v>
                </c:pt>
                <c:pt idx="2661">
                  <c:v>7.825</c:v>
                </c:pt>
                <c:pt idx="2662">
                  <c:v>7.815</c:v>
                </c:pt>
                <c:pt idx="2663">
                  <c:v>7.81333</c:v>
                </c:pt>
                <c:pt idx="2664">
                  <c:v>7.85667</c:v>
                </c:pt>
                <c:pt idx="2665">
                  <c:v>7.87</c:v>
                </c:pt>
                <c:pt idx="2666">
                  <c:v>7.91083</c:v>
                </c:pt>
                <c:pt idx="2667">
                  <c:v>7.99</c:v>
                </c:pt>
                <c:pt idx="2668">
                  <c:v>7.98667</c:v>
                </c:pt>
                <c:pt idx="2669">
                  <c:v>7.97792</c:v>
                </c:pt>
                <c:pt idx="2670">
                  <c:v>7.955</c:v>
                </c:pt>
                <c:pt idx="2671">
                  <c:v>7.9475</c:v>
                </c:pt>
                <c:pt idx="2672">
                  <c:v>7.93583</c:v>
                </c:pt>
                <c:pt idx="2673">
                  <c:v>7.94792</c:v>
                </c:pt>
                <c:pt idx="2674">
                  <c:v>7.99333</c:v>
                </c:pt>
                <c:pt idx="2675">
                  <c:v>7.99333</c:v>
                </c:pt>
                <c:pt idx="2676">
                  <c:v>7.99</c:v>
                </c:pt>
                <c:pt idx="2677">
                  <c:v>7.94958</c:v>
                </c:pt>
                <c:pt idx="2678">
                  <c:v>7.94833</c:v>
                </c:pt>
                <c:pt idx="2679">
                  <c:v>#N/A</c:v>
                </c:pt>
                <c:pt idx="2680">
                  <c:v>#N/A</c:v>
                </c:pt>
                <c:pt idx="2681">
                  <c:v>7.94833</c:v>
                </c:pt>
                <c:pt idx="2682">
                  <c:v>7.94833</c:v>
                </c:pt>
                <c:pt idx="2683">
                  <c:v>7.94917</c:v>
                </c:pt>
                <c:pt idx="2684">
                  <c:v>7.95042</c:v>
                </c:pt>
                <c:pt idx="2685">
                  <c:v>7.95167</c:v>
                </c:pt>
                <c:pt idx="2686">
                  <c:v>7.95208</c:v>
                </c:pt>
                <c:pt idx="2687">
                  <c:v>7.95</c:v>
                </c:pt>
                <c:pt idx="2688">
                  <c:v>7.9475</c:v>
                </c:pt>
                <c:pt idx="2689">
                  <c:v>7.88167</c:v>
                </c:pt>
                <c:pt idx="2690">
                  <c:v>7.885</c:v>
                </c:pt>
                <c:pt idx="2691">
                  <c:v>7.87</c:v>
                </c:pt>
                <c:pt idx="2692">
                  <c:v>7.78417</c:v>
                </c:pt>
                <c:pt idx="2693">
                  <c:v>7.755</c:v>
                </c:pt>
                <c:pt idx="2694">
                  <c:v>7.755</c:v>
                </c:pt>
                <c:pt idx="2695">
                  <c:v>7.75</c:v>
                </c:pt>
                <c:pt idx="2696">
                  <c:v>7.71792</c:v>
                </c:pt>
                <c:pt idx="2697">
                  <c:v>7.68333</c:v>
                </c:pt>
                <c:pt idx="2698">
                  <c:v>7.63167</c:v>
                </c:pt>
                <c:pt idx="2699">
                  <c:v>7.5825</c:v>
                </c:pt>
                <c:pt idx="2700">
                  <c:v>7.55317</c:v>
                </c:pt>
                <c:pt idx="2701">
                  <c:v>7.52333</c:v>
                </c:pt>
                <c:pt idx="2702">
                  <c:v>7.44875</c:v>
                </c:pt>
                <c:pt idx="2703">
                  <c:v>7.363</c:v>
                </c:pt>
                <c:pt idx="2704">
                  <c:v>7.37667</c:v>
                </c:pt>
                <c:pt idx="2705">
                  <c:v>7.4045</c:v>
                </c:pt>
                <c:pt idx="2706">
                  <c:v>7.40242</c:v>
                </c:pt>
                <c:pt idx="2707">
                  <c:v>7.39833</c:v>
                </c:pt>
                <c:pt idx="2708">
                  <c:v>#N/A</c:v>
                </c:pt>
                <c:pt idx="2709">
                  <c:v>7.399</c:v>
                </c:pt>
                <c:pt idx="2710">
                  <c:v>7.399</c:v>
                </c:pt>
                <c:pt idx="2711">
                  <c:v>7.48292</c:v>
                </c:pt>
                <c:pt idx="2712">
                  <c:v>7.49333</c:v>
                </c:pt>
                <c:pt idx="2713">
                  <c:v>7.5515</c:v>
                </c:pt>
                <c:pt idx="2714">
                  <c:v>7.5575</c:v>
                </c:pt>
                <c:pt idx="2715">
                  <c:v>#N/A</c:v>
                </c:pt>
                <c:pt idx="2716">
                  <c:v>7.63333</c:v>
                </c:pt>
                <c:pt idx="2717">
                  <c:v>7.66</c:v>
                </c:pt>
                <c:pt idx="2718">
                  <c:v>7.61317</c:v>
                </c:pt>
                <c:pt idx="2719">
                  <c:v>7.61667</c:v>
                </c:pt>
                <c:pt idx="2720">
                  <c:v>7.61667</c:v>
                </c:pt>
                <c:pt idx="2721">
                  <c:v>7.61167</c:v>
                </c:pt>
                <c:pt idx="2722">
                  <c:v>7.61167</c:v>
                </c:pt>
                <c:pt idx="2723">
                  <c:v>#N/A</c:v>
                </c:pt>
                <c:pt idx="2724">
                  <c:v>7.61833</c:v>
                </c:pt>
                <c:pt idx="2725">
                  <c:v>7.625</c:v>
                </c:pt>
                <c:pt idx="2726">
                  <c:v>7.62958</c:v>
                </c:pt>
                <c:pt idx="2727">
                  <c:v>7.63</c:v>
                </c:pt>
                <c:pt idx="2728">
                  <c:v>7.60333</c:v>
                </c:pt>
                <c:pt idx="2729">
                  <c:v>7.60133</c:v>
                </c:pt>
                <c:pt idx="2730">
                  <c:v>7.5725</c:v>
                </c:pt>
                <c:pt idx="2731">
                  <c:v>7.5625</c:v>
                </c:pt>
                <c:pt idx="2732">
                  <c:v>7.55583</c:v>
                </c:pt>
                <c:pt idx="2733">
                  <c:v>7.55583</c:v>
                </c:pt>
                <c:pt idx="2734">
                  <c:v>7.565</c:v>
                </c:pt>
                <c:pt idx="2735">
                  <c:v>7.605</c:v>
                </c:pt>
                <c:pt idx="2736">
                  <c:v>7.60633</c:v>
                </c:pt>
                <c:pt idx="2737">
                  <c:v>7.6</c:v>
                </c:pt>
                <c:pt idx="2738">
                  <c:v>7.55333</c:v>
                </c:pt>
                <c:pt idx="2739">
                  <c:v>7.41542</c:v>
                </c:pt>
                <c:pt idx="2740">
                  <c:v>7.41083</c:v>
                </c:pt>
                <c:pt idx="2741">
                  <c:v>7.407</c:v>
                </c:pt>
                <c:pt idx="2742">
                  <c:v>7.4095</c:v>
                </c:pt>
                <c:pt idx="2743">
                  <c:v>7.402</c:v>
                </c:pt>
                <c:pt idx="2744">
                  <c:v>7.39333</c:v>
                </c:pt>
                <c:pt idx="2745">
                  <c:v>7.36</c:v>
                </c:pt>
                <c:pt idx="2746">
                  <c:v>7.32833</c:v>
                </c:pt>
                <c:pt idx="2747">
                  <c:v>7.30233</c:v>
                </c:pt>
                <c:pt idx="2748">
                  <c:v>7.25</c:v>
                </c:pt>
                <c:pt idx="2749">
                  <c:v>7.25</c:v>
                </c:pt>
                <c:pt idx="2750">
                  <c:v>7.17583</c:v>
                </c:pt>
                <c:pt idx="2751">
                  <c:v>7.15917</c:v>
                </c:pt>
                <c:pt idx="2752">
                  <c:v>7.14667</c:v>
                </c:pt>
                <c:pt idx="2753">
                  <c:v>7.15</c:v>
                </c:pt>
                <c:pt idx="2754">
                  <c:v>7.11767</c:v>
                </c:pt>
                <c:pt idx="2755">
                  <c:v>7.04333</c:v>
                </c:pt>
                <c:pt idx="2756">
                  <c:v>7.008</c:v>
                </c:pt>
                <c:pt idx="2757">
                  <c:v>7.0</c:v>
                </c:pt>
                <c:pt idx="2758">
                  <c:v>6.9625</c:v>
                </c:pt>
                <c:pt idx="2759">
                  <c:v>6.95533</c:v>
                </c:pt>
                <c:pt idx="2760">
                  <c:v>6.86833</c:v>
                </c:pt>
                <c:pt idx="2761">
                  <c:v>6.73458</c:v>
                </c:pt>
                <c:pt idx="2762">
                  <c:v>6.70925</c:v>
                </c:pt>
                <c:pt idx="2763">
                  <c:v>6.67417</c:v>
                </c:pt>
                <c:pt idx="2764">
                  <c:v>6.56</c:v>
                </c:pt>
                <c:pt idx="2765">
                  <c:v>6.56083</c:v>
                </c:pt>
                <c:pt idx="2766">
                  <c:v>6.64333</c:v>
                </c:pt>
                <c:pt idx="2767">
                  <c:v>6.64167</c:v>
                </c:pt>
                <c:pt idx="2768">
                  <c:v>6.595</c:v>
                </c:pt>
                <c:pt idx="2769">
                  <c:v>6.57667</c:v>
                </c:pt>
                <c:pt idx="2770">
                  <c:v>6.55283</c:v>
                </c:pt>
                <c:pt idx="2771">
                  <c:v>6.55167</c:v>
                </c:pt>
                <c:pt idx="2772">
                  <c:v>6.55083</c:v>
                </c:pt>
                <c:pt idx="2773">
                  <c:v>6.55417</c:v>
                </c:pt>
                <c:pt idx="2774">
                  <c:v>6.55417</c:v>
                </c:pt>
                <c:pt idx="2775">
                  <c:v>6.55083</c:v>
                </c:pt>
                <c:pt idx="2776">
                  <c:v>6.5525</c:v>
                </c:pt>
                <c:pt idx="2777">
                  <c:v>6.55917</c:v>
                </c:pt>
                <c:pt idx="2778">
                  <c:v>6.55333</c:v>
                </c:pt>
                <c:pt idx="2779">
                  <c:v>6.60667</c:v>
                </c:pt>
                <c:pt idx="2780">
                  <c:v>6.64167</c:v>
                </c:pt>
                <c:pt idx="2781">
                  <c:v>6.64333</c:v>
                </c:pt>
                <c:pt idx="2782">
                  <c:v>6.644999999999999</c:v>
                </c:pt>
                <c:pt idx="2783">
                  <c:v>6.62667</c:v>
                </c:pt>
                <c:pt idx="2784">
                  <c:v>6.60867</c:v>
                </c:pt>
                <c:pt idx="2785">
                  <c:v>6.595</c:v>
                </c:pt>
                <c:pt idx="2786">
                  <c:v>6.5925</c:v>
                </c:pt>
                <c:pt idx="2787">
                  <c:v>6.60133</c:v>
                </c:pt>
                <c:pt idx="2788">
                  <c:v>6.58967</c:v>
                </c:pt>
                <c:pt idx="2789">
                  <c:v>6.58967</c:v>
                </c:pt>
                <c:pt idx="2790">
                  <c:v>6.55333</c:v>
                </c:pt>
                <c:pt idx="2791">
                  <c:v>6.59633</c:v>
                </c:pt>
                <c:pt idx="2792">
                  <c:v>6.595</c:v>
                </c:pt>
                <c:pt idx="2793">
                  <c:v>6.60167</c:v>
                </c:pt>
                <c:pt idx="2794">
                  <c:v>6.60833</c:v>
                </c:pt>
                <c:pt idx="2795">
                  <c:v>6.647</c:v>
                </c:pt>
                <c:pt idx="2796">
                  <c:v>6.64667</c:v>
                </c:pt>
                <c:pt idx="2797">
                  <c:v>6.655</c:v>
                </c:pt>
                <c:pt idx="2798">
                  <c:v>6.64833</c:v>
                </c:pt>
                <c:pt idx="2799">
                  <c:v>6.66167</c:v>
                </c:pt>
                <c:pt idx="2800">
                  <c:v>6.66</c:v>
                </c:pt>
                <c:pt idx="2801">
                  <c:v>6.6625</c:v>
                </c:pt>
                <c:pt idx="2802">
                  <c:v>6.68917</c:v>
                </c:pt>
                <c:pt idx="2803">
                  <c:v>6.72333</c:v>
                </c:pt>
                <c:pt idx="2804">
                  <c:v>6.73167</c:v>
                </c:pt>
                <c:pt idx="2805">
                  <c:v>6.74333</c:v>
                </c:pt>
                <c:pt idx="2806">
                  <c:v>6.74333</c:v>
                </c:pt>
                <c:pt idx="2807">
                  <c:v>6.74833</c:v>
                </c:pt>
                <c:pt idx="2808">
                  <c:v>6.74833</c:v>
                </c:pt>
                <c:pt idx="2809">
                  <c:v>6.745</c:v>
                </c:pt>
                <c:pt idx="2810">
                  <c:v>6.745</c:v>
                </c:pt>
                <c:pt idx="2811">
                  <c:v>6.73667</c:v>
                </c:pt>
                <c:pt idx="2812">
                  <c:v>6.7125</c:v>
                </c:pt>
                <c:pt idx="2813">
                  <c:v>6.6975</c:v>
                </c:pt>
                <c:pt idx="2814">
                  <c:v>6.69083</c:v>
                </c:pt>
                <c:pt idx="2815">
                  <c:v>6.66833</c:v>
                </c:pt>
                <c:pt idx="2816">
                  <c:v>6.66333</c:v>
                </c:pt>
                <c:pt idx="2817">
                  <c:v>6.64167</c:v>
                </c:pt>
                <c:pt idx="2818">
                  <c:v>6.635</c:v>
                </c:pt>
                <c:pt idx="2819">
                  <c:v>6.455</c:v>
                </c:pt>
                <c:pt idx="2820">
                  <c:v>6.43417</c:v>
                </c:pt>
                <c:pt idx="2821">
                  <c:v>6.44583</c:v>
                </c:pt>
                <c:pt idx="2822">
                  <c:v>6.44667</c:v>
                </c:pt>
                <c:pt idx="2823">
                  <c:v>6.48</c:v>
                </c:pt>
                <c:pt idx="2824">
                  <c:v>6.48667</c:v>
                </c:pt>
                <c:pt idx="2825">
                  <c:v>#N/A</c:v>
                </c:pt>
                <c:pt idx="2826">
                  <c:v>6.48</c:v>
                </c:pt>
                <c:pt idx="2827">
                  <c:v>6.46</c:v>
                </c:pt>
                <c:pt idx="2828">
                  <c:v>6.44917</c:v>
                </c:pt>
                <c:pt idx="2829">
                  <c:v>6.44583</c:v>
                </c:pt>
                <c:pt idx="2830">
                  <c:v>6.44667</c:v>
                </c:pt>
                <c:pt idx="2831">
                  <c:v>6.43833</c:v>
                </c:pt>
                <c:pt idx="2832">
                  <c:v>6.40617</c:v>
                </c:pt>
                <c:pt idx="2833">
                  <c:v>6.38179</c:v>
                </c:pt>
                <c:pt idx="2834">
                  <c:v>6.33</c:v>
                </c:pt>
                <c:pt idx="2835">
                  <c:v>6.28</c:v>
                </c:pt>
                <c:pt idx="2836">
                  <c:v>6.22583</c:v>
                </c:pt>
                <c:pt idx="2837">
                  <c:v>#N/A</c:v>
                </c:pt>
                <c:pt idx="2838">
                  <c:v>6.145</c:v>
                </c:pt>
                <c:pt idx="2839">
                  <c:v>6.145</c:v>
                </c:pt>
                <c:pt idx="2840">
                  <c:v>6.14667</c:v>
                </c:pt>
                <c:pt idx="2841">
                  <c:v>6.17167</c:v>
                </c:pt>
                <c:pt idx="2842">
                  <c:v>6.19667</c:v>
                </c:pt>
                <c:pt idx="2843">
                  <c:v>6.23</c:v>
                </c:pt>
                <c:pt idx="2844">
                  <c:v>6.24</c:v>
                </c:pt>
                <c:pt idx="2845">
                  <c:v>6.25</c:v>
                </c:pt>
                <c:pt idx="2846">
                  <c:v>6.25</c:v>
                </c:pt>
                <c:pt idx="2847">
                  <c:v>6.25</c:v>
                </c:pt>
                <c:pt idx="2848">
                  <c:v>6.19833</c:v>
                </c:pt>
                <c:pt idx="2849">
                  <c:v>6.105</c:v>
                </c:pt>
                <c:pt idx="2850">
                  <c:v>6.10333</c:v>
                </c:pt>
                <c:pt idx="2851">
                  <c:v>6.1</c:v>
                </c:pt>
                <c:pt idx="2852">
                  <c:v>6.09967</c:v>
                </c:pt>
                <c:pt idx="2853">
                  <c:v>6.0725</c:v>
                </c:pt>
                <c:pt idx="2854">
                  <c:v>6.05917</c:v>
                </c:pt>
                <c:pt idx="2855">
                  <c:v>6.05167</c:v>
                </c:pt>
                <c:pt idx="2856">
                  <c:v>6.08467</c:v>
                </c:pt>
                <c:pt idx="2857">
                  <c:v>6.098</c:v>
                </c:pt>
                <c:pt idx="2858">
                  <c:v>6.105</c:v>
                </c:pt>
                <c:pt idx="2859">
                  <c:v>6.12667</c:v>
                </c:pt>
                <c:pt idx="2860">
                  <c:v>6.16283</c:v>
                </c:pt>
                <c:pt idx="2861">
                  <c:v>6.15575</c:v>
                </c:pt>
                <c:pt idx="2862">
                  <c:v>6.14667</c:v>
                </c:pt>
                <c:pt idx="2863">
                  <c:v>6.13833</c:v>
                </c:pt>
                <c:pt idx="2864">
                  <c:v>#N/A</c:v>
                </c:pt>
                <c:pt idx="2865">
                  <c:v>6.137</c:v>
                </c:pt>
                <c:pt idx="2866">
                  <c:v>6.13667</c:v>
                </c:pt>
                <c:pt idx="2867">
                  <c:v>6.02567</c:v>
                </c:pt>
                <c:pt idx="2868">
                  <c:v>6.0</c:v>
                </c:pt>
                <c:pt idx="2869">
                  <c:v>#N/A</c:v>
                </c:pt>
                <c:pt idx="2870">
                  <c:v>5.94667</c:v>
                </c:pt>
                <c:pt idx="2871">
                  <c:v>5.88</c:v>
                </c:pt>
                <c:pt idx="2872">
                  <c:v>5.88</c:v>
                </c:pt>
                <c:pt idx="2873">
                  <c:v>5.8625</c:v>
                </c:pt>
                <c:pt idx="2874">
                  <c:v>5.87833</c:v>
                </c:pt>
                <c:pt idx="2875">
                  <c:v>5.87667</c:v>
                </c:pt>
                <c:pt idx="2876">
                  <c:v>5.888</c:v>
                </c:pt>
                <c:pt idx="2877">
                  <c:v>5.885</c:v>
                </c:pt>
                <c:pt idx="2878">
                  <c:v>5.88167</c:v>
                </c:pt>
                <c:pt idx="2879">
                  <c:v>5.88667</c:v>
                </c:pt>
                <c:pt idx="2880">
                  <c:v>5.89167</c:v>
                </c:pt>
                <c:pt idx="2881">
                  <c:v>5.89</c:v>
                </c:pt>
                <c:pt idx="2882">
                  <c:v>5.89</c:v>
                </c:pt>
                <c:pt idx="2883">
                  <c:v>5.858</c:v>
                </c:pt>
                <c:pt idx="2884">
                  <c:v>5.87833</c:v>
                </c:pt>
                <c:pt idx="2885">
                  <c:v>5.90708</c:v>
                </c:pt>
                <c:pt idx="2886">
                  <c:v>5.90708</c:v>
                </c:pt>
                <c:pt idx="2887">
                  <c:v>5.9115</c:v>
                </c:pt>
                <c:pt idx="2888">
                  <c:v>5.9115</c:v>
                </c:pt>
                <c:pt idx="2889">
                  <c:v>5.91067</c:v>
                </c:pt>
                <c:pt idx="2890">
                  <c:v>5.90442</c:v>
                </c:pt>
                <c:pt idx="2891">
                  <c:v>5.895</c:v>
                </c:pt>
                <c:pt idx="2892">
                  <c:v>5.86167</c:v>
                </c:pt>
                <c:pt idx="2893">
                  <c:v>5.83917</c:v>
                </c:pt>
                <c:pt idx="2894">
                  <c:v>5.85167</c:v>
                </c:pt>
                <c:pt idx="2895">
                  <c:v>5.88167</c:v>
                </c:pt>
                <c:pt idx="2896">
                  <c:v>5.90983</c:v>
                </c:pt>
                <c:pt idx="2897">
                  <c:v>5.9115</c:v>
                </c:pt>
                <c:pt idx="2898">
                  <c:v>5.91167</c:v>
                </c:pt>
                <c:pt idx="2899">
                  <c:v>5.92483</c:v>
                </c:pt>
                <c:pt idx="2900">
                  <c:v>5.93125</c:v>
                </c:pt>
                <c:pt idx="2901">
                  <c:v>5.93083</c:v>
                </c:pt>
                <c:pt idx="2902">
                  <c:v>5.93583</c:v>
                </c:pt>
                <c:pt idx="2903">
                  <c:v>5.92617</c:v>
                </c:pt>
                <c:pt idx="2904">
                  <c:v>5.89708</c:v>
                </c:pt>
                <c:pt idx="2905">
                  <c:v>5.88167</c:v>
                </c:pt>
                <c:pt idx="2906">
                  <c:v>5.925</c:v>
                </c:pt>
                <c:pt idx="2907">
                  <c:v>5.93833</c:v>
                </c:pt>
                <c:pt idx="2908">
                  <c:v>5.93833</c:v>
                </c:pt>
                <c:pt idx="2909">
                  <c:v>5.93583</c:v>
                </c:pt>
                <c:pt idx="2910">
                  <c:v>5.88167</c:v>
                </c:pt>
                <c:pt idx="2911">
                  <c:v>5.88167</c:v>
                </c:pt>
                <c:pt idx="2912">
                  <c:v>5.88167</c:v>
                </c:pt>
                <c:pt idx="2913">
                  <c:v>5.94417</c:v>
                </c:pt>
                <c:pt idx="2914">
                  <c:v>5.93417</c:v>
                </c:pt>
                <c:pt idx="2915">
                  <c:v>5.90833</c:v>
                </c:pt>
                <c:pt idx="2916">
                  <c:v>5.90125</c:v>
                </c:pt>
                <c:pt idx="2917">
                  <c:v>5.88208</c:v>
                </c:pt>
                <c:pt idx="2918">
                  <c:v>5.87833</c:v>
                </c:pt>
                <c:pt idx="2919">
                  <c:v>5.87667</c:v>
                </c:pt>
                <c:pt idx="2920">
                  <c:v>5.86833</c:v>
                </c:pt>
                <c:pt idx="2921">
                  <c:v>5.84208</c:v>
                </c:pt>
                <c:pt idx="2922">
                  <c:v>5.80708</c:v>
                </c:pt>
                <c:pt idx="2923">
                  <c:v>5.80067</c:v>
                </c:pt>
                <c:pt idx="2924">
                  <c:v>5.81333</c:v>
                </c:pt>
                <c:pt idx="2925">
                  <c:v>5.80333</c:v>
                </c:pt>
                <c:pt idx="2926">
                  <c:v>5.81833</c:v>
                </c:pt>
                <c:pt idx="2927">
                  <c:v>5.80167</c:v>
                </c:pt>
                <c:pt idx="2928">
                  <c:v>5.8015</c:v>
                </c:pt>
                <c:pt idx="2929">
                  <c:v>5.8015</c:v>
                </c:pt>
                <c:pt idx="2930">
                  <c:v>5.77733</c:v>
                </c:pt>
                <c:pt idx="2931">
                  <c:v>5.75833</c:v>
                </c:pt>
                <c:pt idx="2932">
                  <c:v>5.76333</c:v>
                </c:pt>
                <c:pt idx="2933">
                  <c:v>5.74792</c:v>
                </c:pt>
                <c:pt idx="2934">
                  <c:v>#N/A</c:v>
                </c:pt>
                <c:pt idx="2935">
                  <c:v>#N/A</c:v>
                </c:pt>
                <c:pt idx="2936">
                  <c:v>5.75</c:v>
                </c:pt>
                <c:pt idx="2937">
                  <c:v>5.73458</c:v>
                </c:pt>
                <c:pt idx="2938">
                  <c:v>5.71958</c:v>
                </c:pt>
                <c:pt idx="2939">
                  <c:v>5.69833</c:v>
                </c:pt>
                <c:pt idx="2940">
                  <c:v>5.69458</c:v>
                </c:pt>
                <c:pt idx="2941">
                  <c:v>5.67458</c:v>
                </c:pt>
                <c:pt idx="2942">
                  <c:v>5.6565</c:v>
                </c:pt>
                <c:pt idx="2943">
                  <c:v>5.65</c:v>
                </c:pt>
                <c:pt idx="2944">
                  <c:v>5.605</c:v>
                </c:pt>
                <c:pt idx="2945">
                  <c:v>5.60133</c:v>
                </c:pt>
                <c:pt idx="2946">
                  <c:v>5.60333</c:v>
                </c:pt>
                <c:pt idx="2947">
                  <c:v>5.58</c:v>
                </c:pt>
                <c:pt idx="2948">
                  <c:v>5.51333</c:v>
                </c:pt>
                <c:pt idx="2949">
                  <c:v>5.47792</c:v>
                </c:pt>
                <c:pt idx="2950">
                  <c:v>5.45917</c:v>
                </c:pt>
                <c:pt idx="2951">
                  <c:v>5.46167</c:v>
                </c:pt>
                <c:pt idx="2952">
                  <c:v>5.4525</c:v>
                </c:pt>
                <c:pt idx="2953">
                  <c:v>5.4475</c:v>
                </c:pt>
                <c:pt idx="2954">
                  <c:v>5.44208</c:v>
                </c:pt>
                <c:pt idx="2955">
                  <c:v>5.41458</c:v>
                </c:pt>
                <c:pt idx="2956">
                  <c:v>5.35833</c:v>
                </c:pt>
                <c:pt idx="2957">
                  <c:v>5.35</c:v>
                </c:pt>
                <c:pt idx="2958">
                  <c:v>5.22958</c:v>
                </c:pt>
                <c:pt idx="2959">
                  <c:v>5.20458</c:v>
                </c:pt>
                <c:pt idx="2960">
                  <c:v>5.2025</c:v>
                </c:pt>
                <c:pt idx="2961">
                  <c:v>5.20125</c:v>
                </c:pt>
                <c:pt idx="2962">
                  <c:v>5.20125</c:v>
                </c:pt>
                <c:pt idx="2963">
                  <c:v>#N/A</c:v>
                </c:pt>
                <c:pt idx="2964">
                  <c:v>5.10333</c:v>
                </c:pt>
                <c:pt idx="2965">
                  <c:v>5.115</c:v>
                </c:pt>
                <c:pt idx="2966">
                  <c:v>5.10167</c:v>
                </c:pt>
                <c:pt idx="2967">
                  <c:v>5.10125</c:v>
                </c:pt>
                <c:pt idx="2968">
                  <c:v>5.09583</c:v>
                </c:pt>
                <c:pt idx="2969">
                  <c:v>5.105</c:v>
                </c:pt>
                <c:pt idx="2970">
                  <c:v>#N/A</c:v>
                </c:pt>
                <c:pt idx="2971">
                  <c:v>5.22125</c:v>
                </c:pt>
                <c:pt idx="2972">
                  <c:v>5.20792</c:v>
                </c:pt>
                <c:pt idx="2973">
                  <c:v>5.20583</c:v>
                </c:pt>
                <c:pt idx="2974">
                  <c:v>5.19083</c:v>
                </c:pt>
                <c:pt idx="2975">
                  <c:v>5.15</c:v>
                </c:pt>
                <c:pt idx="2976">
                  <c:v>5.145</c:v>
                </c:pt>
                <c:pt idx="2977">
                  <c:v>5.12</c:v>
                </c:pt>
                <c:pt idx="2978">
                  <c:v>#N/A</c:v>
                </c:pt>
                <c:pt idx="2979">
                  <c:v>5.14833</c:v>
                </c:pt>
                <c:pt idx="2980">
                  <c:v>5.13833</c:v>
                </c:pt>
                <c:pt idx="2981">
                  <c:v>5.14833</c:v>
                </c:pt>
                <c:pt idx="2982">
                  <c:v>5.14167</c:v>
                </c:pt>
                <c:pt idx="2983">
                  <c:v>5.11167</c:v>
                </c:pt>
                <c:pt idx="2984">
                  <c:v>5.09917</c:v>
                </c:pt>
                <c:pt idx="2985">
                  <c:v>5.08667</c:v>
                </c:pt>
                <c:pt idx="2986">
                  <c:v>5.06333</c:v>
                </c:pt>
                <c:pt idx="2987">
                  <c:v>5.05333</c:v>
                </c:pt>
                <c:pt idx="2988">
                  <c:v>5.06833</c:v>
                </c:pt>
                <c:pt idx="2989">
                  <c:v>5.05667</c:v>
                </c:pt>
                <c:pt idx="2990">
                  <c:v>5.05583</c:v>
                </c:pt>
                <c:pt idx="2991">
                  <c:v>5.05583</c:v>
                </c:pt>
                <c:pt idx="2992">
                  <c:v>5.055</c:v>
                </c:pt>
                <c:pt idx="2993">
                  <c:v>5.01042</c:v>
                </c:pt>
                <c:pt idx="2994">
                  <c:v>5.0</c:v>
                </c:pt>
                <c:pt idx="2995">
                  <c:v>5.0</c:v>
                </c:pt>
                <c:pt idx="2996">
                  <c:v>5.0</c:v>
                </c:pt>
                <c:pt idx="2997">
                  <c:v>5.00333</c:v>
                </c:pt>
                <c:pt idx="2998">
                  <c:v>5.0</c:v>
                </c:pt>
                <c:pt idx="2999">
                  <c:v>5.00667</c:v>
                </c:pt>
                <c:pt idx="3000">
                  <c:v>5.00667</c:v>
                </c:pt>
                <c:pt idx="3001">
                  <c:v>5.00667</c:v>
                </c:pt>
                <c:pt idx="3002">
                  <c:v>5.0</c:v>
                </c:pt>
                <c:pt idx="3003">
                  <c:v>5.0</c:v>
                </c:pt>
                <c:pt idx="3004">
                  <c:v>4.97225</c:v>
                </c:pt>
                <c:pt idx="3005">
                  <c:v>4.97792</c:v>
                </c:pt>
                <c:pt idx="3006">
                  <c:v>4.9525</c:v>
                </c:pt>
                <c:pt idx="3007">
                  <c:v>4.95042</c:v>
                </c:pt>
                <c:pt idx="3008">
                  <c:v>4.94625</c:v>
                </c:pt>
                <c:pt idx="3009">
                  <c:v>4.93333</c:v>
                </c:pt>
                <c:pt idx="3010">
                  <c:v>4.93458</c:v>
                </c:pt>
                <c:pt idx="3011">
                  <c:v>4.93208</c:v>
                </c:pt>
                <c:pt idx="3012">
                  <c:v>4.9025</c:v>
                </c:pt>
                <c:pt idx="3013">
                  <c:v>4.90041</c:v>
                </c:pt>
                <c:pt idx="3014">
                  <c:v>4.94917</c:v>
                </c:pt>
                <c:pt idx="3015">
                  <c:v>4.96083</c:v>
                </c:pt>
                <c:pt idx="3016">
                  <c:v>4.99792</c:v>
                </c:pt>
                <c:pt idx="3017">
                  <c:v>5.04208</c:v>
                </c:pt>
                <c:pt idx="3018">
                  <c:v>5.01167</c:v>
                </c:pt>
                <c:pt idx="3019">
                  <c:v>5.0</c:v>
                </c:pt>
                <c:pt idx="3020">
                  <c:v>5.0</c:v>
                </c:pt>
                <c:pt idx="3021">
                  <c:v>4.99667</c:v>
                </c:pt>
                <c:pt idx="3022">
                  <c:v>4.99458</c:v>
                </c:pt>
                <c:pt idx="3023">
                  <c:v>4.98583</c:v>
                </c:pt>
                <c:pt idx="3024">
                  <c:v>4.99458</c:v>
                </c:pt>
                <c:pt idx="3025">
                  <c:v>5.0</c:v>
                </c:pt>
                <c:pt idx="3026">
                  <c:v>5.0</c:v>
                </c:pt>
                <c:pt idx="3027">
                  <c:v>5.0</c:v>
                </c:pt>
                <c:pt idx="3028">
                  <c:v>5.0</c:v>
                </c:pt>
                <c:pt idx="3029">
                  <c:v>5.25</c:v>
                </c:pt>
                <c:pt idx="3030">
                  <c:v>5.01923</c:v>
                </c:pt>
                <c:pt idx="3031">
                  <c:v>5.0</c:v>
                </c:pt>
                <c:pt idx="3032">
                  <c:v>5.0</c:v>
                </c:pt>
                <c:pt idx="3033">
                  <c:v>5.0</c:v>
                </c:pt>
                <c:pt idx="3034">
                  <c:v>5.0</c:v>
                </c:pt>
                <c:pt idx="3035">
                  <c:v>5.0</c:v>
                </c:pt>
                <c:pt idx="3036">
                  <c:v>5.0</c:v>
                </c:pt>
                <c:pt idx="3037">
                  <c:v>5.00167</c:v>
                </c:pt>
                <c:pt idx="3038">
                  <c:v>5.0</c:v>
                </c:pt>
                <c:pt idx="3039">
                  <c:v>5.0</c:v>
                </c:pt>
                <c:pt idx="3040">
                  <c:v>5.0</c:v>
                </c:pt>
                <c:pt idx="3041">
                  <c:v>5.2</c:v>
                </c:pt>
                <c:pt idx="3042">
                  <c:v>5.0</c:v>
                </c:pt>
                <c:pt idx="3043">
                  <c:v>5.0</c:v>
                </c:pt>
                <c:pt idx="3044">
                  <c:v>5.0</c:v>
                </c:pt>
                <c:pt idx="3045">
                  <c:v>5.0</c:v>
                </c:pt>
                <c:pt idx="3046">
                  <c:v>5.01167</c:v>
                </c:pt>
                <c:pt idx="3047">
                  <c:v>5.03375</c:v>
                </c:pt>
                <c:pt idx="3048">
                  <c:v>5.01833</c:v>
                </c:pt>
                <c:pt idx="3049">
                  <c:v>5.01875</c:v>
                </c:pt>
                <c:pt idx="3050">
                  <c:v>5.04417</c:v>
                </c:pt>
                <c:pt idx="3051">
                  <c:v>5.05167</c:v>
                </c:pt>
                <c:pt idx="3052">
                  <c:v>5.06833</c:v>
                </c:pt>
                <c:pt idx="3053">
                  <c:v>5.07542</c:v>
                </c:pt>
                <c:pt idx="3054">
                  <c:v>5.08792</c:v>
                </c:pt>
                <c:pt idx="3055">
                  <c:v>5.10333</c:v>
                </c:pt>
                <c:pt idx="3056">
                  <c:v>5.10833</c:v>
                </c:pt>
                <c:pt idx="3057">
                  <c:v>5.10667</c:v>
                </c:pt>
                <c:pt idx="3058">
                  <c:v>5.1</c:v>
                </c:pt>
                <c:pt idx="3059">
                  <c:v>5.0975</c:v>
                </c:pt>
                <c:pt idx="3060">
                  <c:v>5.09125</c:v>
                </c:pt>
                <c:pt idx="3061">
                  <c:v>5.09083</c:v>
                </c:pt>
                <c:pt idx="3062">
                  <c:v>5.09625</c:v>
                </c:pt>
                <c:pt idx="3063">
                  <c:v>5.19917</c:v>
                </c:pt>
                <c:pt idx="3064">
                  <c:v>5.19917</c:v>
                </c:pt>
                <c:pt idx="3065">
                  <c:v>#N/A</c:v>
                </c:pt>
                <c:pt idx="3066">
                  <c:v>5.20333</c:v>
                </c:pt>
                <c:pt idx="3067">
                  <c:v>5.25</c:v>
                </c:pt>
                <c:pt idx="3068">
                  <c:v>5.25</c:v>
                </c:pt>
                <c:pt idx="3069">
                  <c:v>5.25</c:v>
                </c:pt>
                <c:pt idx="3070">
                  <c:v>5.25</c:v>
                </c:pt>
                <c:pt idx="3071">
                  <c:v>5.25</c:v>
                </c:pt>
                <c:pt idx="3072">
                  <c:v>5.25</c:v>
                </c:pt>
                <c:pt idx="3073">
                  <c:v>5.24792</c:v>
                </c:pt>
                <c:pt idx="3074">
                  <c:v>5.225</c:v>
                </c:pt>
                <c:pt idx="3075">
                  <c:v>5.21917</c:v>
                </c:pt>
                <c:pt idx="3076">
                  <c:v>5.19917</c:v>
                </c:pt>
                <c:pt idx="3077">
                  <c:v>5.2</c:v>
                </c:pt>
                <c:pt idx="3078">
                  <c:v>5.2</c:v>
                </c:pt>
                <c:pt idx="3079">
                  <c:v>5.2</c:v>
                </c:pt>
                <c:pt idx="3080">
                  <c:v>5.19833</c:v>
                </c:pt>
                <c:pt idx="3081">
                  <c:v>5.205</c:v>
                </c:pt>
                <c:pt idx="3082">
                  <c:v>5.20792</c:v>
                </c:pt>
                <c:pt idx="3083">
                  <c:v>5.20458</c:v>
                </c:pt>
                <c:pt idx="3084">
                  <c:v>5.20583</c:v>
                </c:pt>
                <c:pt idx="3085">
                  <c:v>5.2025</c:v>
                </c:pt>
                <c:pt idx="3086">
                  <c:v>5.20313</c:v>
                </c:pt>
                <c:pt idx="3087">
                  <c:v>5.20417</c:v>
                </c:pt>
                <c:pt idx="3088">
                  <c:v>5.20125</c:v>
                </c:pt>
                <c:pt idx="3089">
                  <c:v>5.20125</c:v>
                </c:pt>
                <c:pt idx="3090">
                  <c:v>5.20417</c:v>
                </c:pt>
                <c:pt idx="3091">
                  <c:v>5.20417</c:v>
                </c:pt>
                <c:pt idx="3092">
                  <c:v>5.20417</c:v>
                </c:pt>
                <c:pt idx="3093">
                  <c:v>5.20292</c:v>
                </c:pt>
                <c:pt idx="3094">
                  <c:v>5.20292</c:v>
                </c:pt>
                <c:pt idx="3095">
                  <c:v>5.20292</c:v>
                </c:pt>
                <c:pt idx="3096">
                  <c:v>5.20292</c:v>
                </c:pt>
                <c:pt idx="3097">
                  <c:v>#N/A</c:v>
                </c:pt>
                <c:pt idx="3098">
                  <c:v>5.20125</c:v>
                </c:pt>
                <c:pt idx="3099">
                  <c:v>5.20292</c:v>
                </c:pt>
                <c:pt idx="3100">
                  <c:v>5.21083</c:v>
                </c:pt>
                <c:pt idx="3101">
                  <c:v>5.2075</c:v>
                </c:pt>
                <c:pt idx="3102">
                  <c:v>5.20583</c:v>
                </c:pt>
                <c:pt idx="3103">
                  <c:v>5.20417</c:v>
                </c:pt>
                <c:pt idx="3104">
                  <c:v>5.20417</c:v>
                </c:pt>
                <c:pt idx="3105">
                  <c:v>5.2075</c:v>
                </c:pt>
                <c:pt idx="3106">
                  <c:v>5.22917</c:v>
                </c:pt>
                <c:pt idx="3107">
                  <c:v>5.29417</c:v>
                </c:pt>
                <c:pt idx="3108">
                  <c:v>5.30317</c:v>
                </c:pt>
                <c:pt idx="3109">
                  <c:v>5.30167</c:v>
                </c:pt>
                <c:pt idx="3110">
                  <c:v>5.30167</c:v>
                </c:pt>
                <c:pt idx="3111">
                  <c:v>5.35333</c:v>
                </c:pt>
                <c:pt idx="3112">
                  <c:v>5.355</c:v>
                </c:pt>
                <c:pt idx="3113">
                  <c:v>5.36542</c:v>
                </c:pt>
                <c:pt idx="3114">
                  <c:v>5.3975</c:v>
                </c:pt>
                <c:pt idx="3115">
                  <c:v>5.44167</c:v>
                </c:pt>
                <c:pt idx="3116">
                  <c:v>5.5525</c:v>
                </c:pt>
                <c:pt idx="3117">
                  <c:v>5.60667</c:v>
                </c:pt>
                <c:pt idx="3118">
                  <c:v>5.5875</c:v>
                </c:pt>
                <c:pt idx="3119">
                  <c:v>5.53042</c:v>
                </c:pt>
                <c:pt idx="3120">
                  <c:v>5.51417</c:v>
                </c:pt>
                <c:pt idx="3121">
                  <c:v>5.50167</c:v>
                </c:pt>
                <c:pt idx="3122">
                  <c:v>5.4575</c:v>
                </c:pt>
                <c:pt idx="3123">
                  <c:v>5.40542</c:v>
                </c:pt>
                <c:pt idx="3124">
                  <c:v>5.3275</c:v>
                </c:pt>
                <c:pt idx="3125">
                  <c:v>#N/A</c:v>
                </c:pt>
                <c:pt idx="3126">
                  <c:v>5.26</c:v>
                </c:pt>
                <c:pt idx="3127">
                  <c:v>5.30625</c:v>
                </c:pt>
                <c:pt idx="3128">
                  <c:v>5.30192</c:v>
                </c:pt>
                <c:pt idx="3129">
                  <c:v>5.26667</c:v>
                </c:pt>
                <c:pt idx="3130">
                  <c:v>5.25708</c:v>
                </c:pt>
                <c:pt idx="3131">
                  <c:v>5.25</c:v>
                </c:pt>
                <c:pt idx="3132">
                  <c:v>5.25</c:v>
                </c:pt>
                <c:pt idx="3133">
                  <c:v>5.19833</c:v>
                </c:pt>
                <c:pt idx="3134">
                  <c:v>5.19286</c:v>
                </c:pt>
                <c:pt idx="3135">
                  <c:v>5.18333</c:v>
                </c:pt>
                <c:pt idx="3136">
                  <c:v>5.19083</c:v>
                </c:pt>
                <c:pt idx="3137">
                  <c:v>5.15417</c:v>
                </c:pt>
                <c:pt idx="3138">
                  <c:v>5.14667</c:v>
                </c:pt>
                <c:pt idx="3139">
                  <c:v>5.14667</c:v>
                </c:pt>
                <c:pt idx="3140">
                  <c:v>5.14167</c:v>
                </c:pt>
                <c:pt idx="3141">
                  <c:v>5.14333</c:v>
                </c:pt>
                <c:pt idx="3142">
                  <c:v>5.15</c:v>
                </c:pt>
                <c:pt idx="3143">
                  <c:v>5.15042</c:v>
                </c:pt>
                <c:pt idx="3144">
                  <c:v>5.145</c:v>
                </c:pt>
                <c:pt idx="3145">
                  <c:v>5.14667</c:v>
                </c:pt>
                <c:pt idx="3146">
                  <c:v>5.14167</c:v>
                </c:pt>
                <c:pt idx="3147">
                  <c:v>5.10333</c:v>
                </c:pt>
                <c:pt idx="3148">
                  <c:v>5.1</c:v>
                </c:pt>
                <c:pt idx="3149">
                  <c:v>5.1</c:v>
                </c:pt>
                <c:pt idx="3150">
                  <c:v>5.1</c:v>
                </c:pt>
                <c:pt idx="3151">
                  <c:v>5.1</c:v>
                </c:pt>
                <c:pt idx="3152">
                  <c:v>5.1</c:v>
                </c:pt>
                <c:pt idx="3153">
                  <c:v>5.1</c:v>
                </c:pt>
                <c:pt idx="3154">
                  <c:v>5.1</c:v>
                </c:pt>
                <c:pt idx="3155">
                  <c:v>5.1</c:v>
                </c:pt>
                <c:pt idx="3156">
                  <c:v>5.1</c:v>
                </c:pt>
                <c:pt idx="3157">
                  <c:v>5.1</c:v>
                </c:pt>
                <c:pt idx="3158">
                  <c:v>5.0955</c:v>
                </c:pt>
                <c:pt idx="3159">
                  <c:v>5.0925</c:v>
                </c:pt>
                <c:pt idx="3160">
                  <c:v>5.095</c:v>
                </c:pt>
                <c:pt idx="3161">
                  <c:v>5.09917</c:v>
                </c:pt>
                <c:pt idx="3162">
                  <c:v>5.09917</c:v>
                </c:pt>
                <c:pt idx="3163">
                  <c:v>5.09917</c:v>
                </c:pt>
                <c:pt idx="3164">
                  <c:v>5.09958</c:v>
                </c:pt>
                <c:pt idx="3165">
                  <c:v>5.09917</c:v>
                </c:pt>
                <c:pt idx="3166">
                  <c:v>5.09875</c:v>
                </c:pt>
                <c:pt idx="3167">
                  <c:v>5.09958</c:v>
                </c:pt>
                <c:pt idx="3168">
                  <c:v>5.09958</c:v>
                </c:pt>
                <c:pt idx="3169">
                  <c:v>5.09917</c:v>
                </c:pt>
                <c:pt idx="3170">
                  <c:v>5.10179</c:v>
                </c:pt>
                <c:pt idx="3171">
                  <c:v>5.105</c:v>
                </c:pt>
                <c:pt idx="3172">
                  <c:v>5.10167</c:v>
                </c:pt>
                <c:pt idx="3173">
                  <c:v>5.10333</c:v>
                </c:pt>
                <c:pt idx="3174">
                  <c:v>5.10467</c:v>
                </c:pt>
                <c:pt idx="3175">
                  <c:v>5.09917</c:v>
                </c:pt>
                <c:pt idx="3176">
                  <c:v>5.09783</c:v>
                </c:pt>
                <c:pt idx="3177">
                  <c:v>5.09958</c:v>
                </c:pt>
                <c:pt idx="3178">
                  <c:v>5.09742</c:v>
                </c:pt>
                <c:pt idx="3179">
                  <c:v>5.09875</c:v>
                </c:pt>
                <c:pt idx="3180">
                  <c:v>5.09742</c:v>
                </c:pt>
                <c:pt idx="3181">
                  <c:v>5.09742</c:v>
                </c:pt>
                <c:pt idx="3182">
                  <c:v>5.09442</c:v>
                </c:pt>
                <c:pt idx="3183">
                  <c:v>5.05083</c:v>
                </c:pt>
                <c:pt idx="3184">
                  <c:v>5.09875</c:v>
                </c:pt>
                <c:pt idx="3185">
                  <c:v>5.09808</c:v>
                </c:pt>
                <c:pt idx="3186">
                  <c:v>5.08108</c:v>
                </c:pt>
                <c:pt idx="3187">
                  <c:v>5.05467</c:v>
                </c:pt>
                <c:pt idx="3188">
                  <c:v>5.05233</c:v>
                </c:pt>
                <c:pt idx="3189">
                  <c:v>5.05333</c:v>
                </c:pt>
                <c:pt idx="3190">
                  <c:v>5.05083</c:v>
                </c:pt>
                <c:pt idx="3191">
                  <c:v>5.05083</c:v>
                </c:pt>
                <c:pt idx="3192">
                  <c:v>5.0495</c:v>
                </c:pt>
                <c:pt idx="3193">
                  <c:v>5.05</c:v>
                </c:pt>
                <c:pt idx="3194">
                  <c:v>4.83167</c:v>
                </c:pt>
                <c:pt idx="3195">
                  <c:v>4.78875</c:v>
                </c:pt>
                <c:pt idx="3196">
                  <c:v>4.73883</c:v>
                </c:pt>
                <c:pt idx="3197">
                  <c:v>4.70517</c:v>
                </c:pt>
                <c:pt idx="3198">
                  <c:v>4.69667</c:v>
                </c:pt>
                <c:pt idx="3199">
                  <c:v>4.68483</c:v>
                </c:pt>
                <c:pt idx="3200">
                  <c:v>4.67275</c:v>
                </c:pt>
                <c:pt idx="3201">
                  <c:v>4.697</c:v>
                </c:pt>
                <c:pt idx="3202">
                  <c:v>4.69325</c:v>
                </c:pt>
                <c:pt idx="3203">
                  <c:v>4.67942</c:v>
                </c:pt>
                <c:pt idx="3204">
                  <c:v>#N/A</c:v>
                </c:pt>
                <c:pt idx="3205">
                  <c:v>#N/A</c:v>
                </c:pt>
                <c:pt idx="3206">
                  <c:v>4.66167</c:v>
                </c:pt>
                <c:pt idx="3207">
                  <c:v>4.6525</c:v>
                </c:pt>
                <c:pt idx="3208">
                  <c:v>4.65083</c:v>
                </c:pt>
                <c:pt idx="3209">
                  <c:v>4.65083</c:v>
                </c:pt>
                <c:pt idx="3210">
                  <c:v>4.65</c:v>
                </c:pt>
                <c:pt idx="3211">
                  <c:v>4.65042</c:v>
                </c:pt>
                <c:pt idx="3212">
                  <c:v>4.65</c:v>
                </c:pt>
                <c:pt idx="3213">
                  <c:v>4.642</c:v>
                </c:pt>
                <c:pt idx="3214">
                  <c:v>4.642</c:v>
                </c:pt>
                <c:pt idx="3215">
                  <c:v>#N/A</c:v>
                </c:pt>
                <c:pt idx="3216">
                  <c:v>4.64533</c:v>
                </c:pt>
                <c:pt idx="3217">
                  <c:v>4.64742</c:v>
                </c:pt>
                <c:pt idx="3218">
                  <c:v>4.63367</c:v>
                </c:pt>
                <c:pt idx="3219">
                  <c:v>4.606</c:v>
                </c:pt>
                <c:pt idx="3220">
                  <c:v>4.60633</c:v>
                </c:pt>
                <c:pt idx="3221">
                  <c:v>4.59917</c:v>
                </c:pt>
                <c:pt idx="3222">
                  <c:v>4.59875</c:v>
                </c:pt>
                <c:pt idx="3223">
                  <c:v>4.59958</c:v>
                </c:pt>
                <c:pt idx="3224">
                  <c:v>4.60833</c:v>
                </c:pt>
                <c:pt idx="3225">
                  <c:v>4.61</c:v>
                </c:pt>
                <c:pt idx="3226">
                  <c:v>4.60667</c:v>
                </c:pt>
                <c:pt idx="3227">
                  <c:v>4.605</c:v>
                </c:pt>
                <c:pt idx="3228">
                  <c:v>4.59958</c:v>
                </c:pt>
                <c:pt idx="3229">
                  <c:v>4.59742</c:v>
                </c:pt>
                <c:pt idx="3230">
                  <c:v>4.58233</c:v>
                </c:pt>
                <c:pt idx="3231">
                  <c:v>4.56483</c:v>
                </c:pt>
                <c:pt idx="3232">
                  <c:v>4.5555</c:v>
                </c:pt>
                <c:pt idx="3233">
                  <c:v>#N/A</c:v>
                </c:pt>
                <c:pt idx="3234">
                  <c:v>4.55317</c:v>
                </c:pt>
                <c:pt idx="3235">
                  <c:v>4.55167</c:v>
                </c:pt>
                <c:pt idx="3236">
                  <c:v>4.55167</c:v>
                </c:pt>
                <c:pt idx="3237">
                  <c:v>4.55083</c:v>
                </c:pt>
                <c:pt idx="3238">
                  <c:v>4.5475</c:v>
                </c:pt>
                <c:pt idx="3239">
                  <c:v>4.54617</c:v>
                </c:pt>
                <c:pt idx="3240">
                  <c:v>#N/A</c:v>
                </c:pt>
                <c:pt idx="3241">
                  <c:v>4.50233</c:v>
                </c:pt>
                <c:pt idx="3242">
                  <c:v>4.5</c:v>
                </c:pt>
                <c:pt idx="3243">
                  <c:v>4.5</c:v>
                </c:pt>
                <c:pt idx="3244">
                  <c:v>4.5</c:v>
                </c:pt>
                <c:pt idx="3245">
                  <c:v>4.507</c:v>
                </c:pt>
                <c:pt idx="3246">
                  <c:v>4.50333</c:v>
                </c:pt>
                <c:pt idx="3247">
                  <c:v>4.5</c:v>
                </c:pt>
                <c:pt idx="3248">
                  <c:v>#N/A</c:v>
                </c:pt>
                <c:pt idx="3249">
                  <c:v>4.5</c:v>
                </c:pt>
                <c:pt idx="3250">
                  <c:v>4.5</c:v>
                </c:pt>
                <c:pt idx="3251">
                  <c:v>4.5</c:v>
                </c:pt>
                <c:pt idx="3252">
                  <c:v>4.5</c:v>
                </c:pt>
                <c:pt idx="3253">
                  <c:v>4.5</c:v>
                </c:pt>
                <c:pt idx="3254">
                  <c:v>4.5295</c:v>
                </c:pt>
                <c:pt idx="3255">
                  <c:v>4.55083</c:v>
                </c:pt>
                <c:pt idx="3256">
                  <c:v>4.59958</c:v>
                </c:pt>
                <c:pt idx="3257">
                  <c:v>4.59583</c:v>
                </c:pt>
                <c:pt idx="3258">
                  <c:v>4.59917</c:v>
                </c:pt>
                <c:pt idx="3259">
                  <c:v>4.59875</c:v>
                </c:pt>
                <c:pt idx="3260">
                  <c:v>4.59958</c:v>
                </c:pt>
                <c:pt idx="3261">
                  <c:v>4.6</c:v>
                </c:pt>
                <c:pt idx="3262">
                  <c:v>4.59917</c:v>
                </c:pt>
                <c:pt idx="3263">
                  <c:v>4.59742</c:v>
                </c:pt>
                <c:pt idx="3264">
                  <c:v>4.55083</c:v>
                </c:pt>
                <c:pt idx="3265">
                  <c:v>4.55167</c:v>
                </c:pt>
                <c:pt idx="3266">
                  <c:v>4.55167</c:v>
                </c:pt>
                <c:pt idx="3267">
                  <c:v>4.55167</c:v>
                </c:pt>
                <c:pt idx="3268">
                  <c:v>4.55167</c:v>
                </c:pt>
                <c:pt idx="3269">
                  <c:v>4.55083</c:v>
                </c:pt>
                <c:pt idx="3270">
                  <c:v>4.55083</c:v>
                </c:pt>
                <c:pt idx="3271">
                  <c:v>4.55083</c:v>
                </c:pt>
                <c:pt idx="3272">
                  <c:v>4.55083</c:v>
                </c:pt>
                <c:pt idx="3273">
                  <c:v>4.55083</c:v>
                </c:pt>
                <c:pt idx="3274">
                  <c:v>4.55167</c:v>
                </c:pt>
                <c:pt idx="3275">
                  <c:v>4.55083</c:v>
                </c:pt>
                <c:pt idx="3276">
                  <c:v>4.55083</c:v>
                </c:pt>
                <c:pt idx="3277">
                  <c:v>4.55167</c:v>
                </c:pt>
                <c:pt idx="3278">
                  <c:v>4.55167</c:v>
                </c:pt>
                <c:pt idx="3279">
                  <c:v>4.55</c:v>
                </c:pt>
                <c:pt idx="3280">
                  <c:v>4.55</c:v>
                </c:pt>
                <c:pt idx="3281">
                  <c:v>4.55083</c:v>
                </c:pt>
                <c:pt idx="3282">
                  <c:v>4.55</c:v>
                </c:pt>
                <c:pt idx="3283">
                  <c:v>4.5445</c:v>
                </c:pt>
                <c:pt idx="3284">
                  <c:v>4.50808</c:v>
                </c:pt>
                <c:pt idx="3285">
                  <c:v>4.5</c:v>
                </c:pt>
                <c:pt idx="3286">
                  <c:v>4.49533</c:v>
                </c:pt>
                <c:pt idx="3287">
                  <c:v>4.49667</c:v>
                </c:pt>
                <c:pt idx="3288">
                  <c:v>4.49667</c:v>
                </c:pt>
                <c:pt idx="3289">
                  <c:v>4.49533</c:v>
                </c:pt>
                <c:pt idx="3290">
                  <c:v>4.5</c:v>
                </c:pt>
                <c:pt idx="3291">
                  <c:v>4.5</c:v>
                </c:pt>
                <c:pt idx="3292">
                  <c:v>4.55</c:v>
                </c:pt>
                <c:pt idx="3293">
                  <c:v>4.5</c:v>
                </c:pt>
                <c:pt idx="3294">
                  <c:v>4.5</c:v>
                </c:pt>
                <c:pt idx="3295">
                  <c:v>4.47825</c:v>
                </c:pt>
                <c:pt idx="3296">
                  <c:v>4.46258</c:v>
                </c:pt>
                <c:pt idx="3297">
                  <c:v>4.4445</c:v>
                </c:pt>
                <c:pt idx="3298">
                  <c:v>4.40083</c:v>
                </c:pt>
                <c:pt idx="3299">
                  <c:v>4.33642</c:v>
                </c:pt>
                <c:pt idx="3300">
                  <c:v>4.34342</c:v>
                </c:pt>
                <c:pt idx="3301">
                  <c:v>4.34742</c:v>
                </c:pt>
                <c:pt idx="3302">
                  <c:v>4.34542</c:v>
                </c:pt>
                <c:pt idx="3303">
                  <c:v>4.31933</c:v>
                </c:pt>
                <c:pt idx="3304">
                  <c:v>4.30417</c:v>
                </c:pt>
                <c:pt idx="3305">
                  <c:v>4.29958</c:v>
                </c:pt>
                <c:pt idx="3306">
                  <c:v>4.25767</c:v>
                </c:pt>
                <c:pt idx="3307">
                  <c:v>4.25</c:v>
                </c:pt>
                <c:pt idx="3308">
                  <c:v>4.22892</c:v>
                </c:pt>
                <c:pt idx="3309">
                  <c:v>4.24192</c:v>
                </c:pt>
                <c:pt idx="3310">
                  <c:v>4.23917</c:v>
                </c:pt>
                <c:pt idx="3311">
                  <c:v>4.23058</c:v>
                </c:pt>
                <c:pt idx="3312">
                  <c:v>4.20292</c:v>
                </c:pt>
                <c:pt idx="3313">
                  <c:v>4.19833</c:v>
                </c:pt>
                <c:pt idx="3314">
                  <c:v>4.19617</c:v>
                </c:pt>
                <c:pt idx="3315">
                  <c:v>4.1935</c:v>
                </c:pt>
                <c:pt idx="3316">
                  <c:v>4.19483</c:v>
                </c:pt>
                <c:pt idx="3317">
                  <c:v>4.18308</c:v>
                </c:pt>
                <c:pt idx="3318">
                  <c:v>4.15042</c:v>
                </c:pt>
                <c:pt idx="3319">
                  <c:v>4.15</c:v>
                </c:pt>
                <c:pt idx="3320">
                  <c:v>4.13833</c:v>
                </c:pt>
                <c:pt idx="3321">
                  <c:v>4.11</c:v>
                </c:pt>
                <c:pt idx="3322">
                  <c:v>4.10667</c:v>
                </c:pt>
                <c:pt idx="3323">
                  <c:v>4.11133</c:v>
                </c:pt>
                <c:pt idx="3324">
                  <c:v>4.10167</c:v>
                </c:pt>
                <c:pt idx="3325">
                  <c:v>4.105</c:v>
                </c:pt>
                <c:pt idx="3326">
                  <c:v>#N/A</c:v>
                </c:pt>
                <c:pt idx="3327">
                  <c:v>4.09958</c:v>
                </c:pt>
                <c:pt idx="3328">
                  <c:v>4.09825</c:v>
                </c:pt>
                <c:pt idx="3329">
                  <c:v>4.09517</c:v>
                </c:pt>
                <c:pt idx="3330">
                  <c:v>4.08608</c:v>
                </c:pt>
                <c:pt idx="3331">
                  <c:v>4.05167</c:v>
                </c:pt>
                <c:pt idx="3332">
                  <c:v>4.05083</c:v>
                </c:pt>
                <c:pt idx="3333">
                  <c:v>4.08383</c:v>
                </c:pt>
                <c:pt idx="3334">
                  <c:v>4.09317</c:v>
                </c:pt>
                <c:pt idx="3335">
                  <c:v>4.09917</c:v>
                </c:pt>
                <c:pt idx="3336">
                  <c:v>4.09958</c:v>
                </c:pt>
                <c:pt idx="3337">
                  <c:v>4.1</c:v>
                </c:pt>
                <c:pt idx="3338">
                  <c:v>4.09958</c:v>
                </c:pt>
                <c:pt idx="3339">
                  <c:v>4.1</c:v>
                </c:pt>
                <c:pt idx="3340">
                  <c:v>4.1</c:v>
                </c:pt>
                <c:pt idx="3341">
                  <c:v>4.1</c:v>
                </c:pt>
                <c:pt idx="3342">
                  <c:v>4.1</c:v>
                </c:pt>
                <c:pt idx="3343">
                  <c:v>4.1</c:v>
                </c:pt>
                <c:pt idx="3344">
                  <c:v>4.1</c:v>
                </c:pt>
                <c:pt idx="3345">
                  <c:v>4.1</c:v>
                </c:pt>
                <c:pt idx="3346">
                  <c:v>4.1</c:v>
                </c:pt>
                <c:pt idx="3347">
                  <c:v>4.10192</c:v>
                </c:pt>
                <c:pt idx="3348">
                  <c:v>4.09492</c:v>
                </c:pt>
                <c:pt idx="3349">
                  <c:v>4.07008</c:v>
                </c:pt>
                <c:pt idx="3350">
                  <c:v>4.06267</c:v>
                </c:pt>
                <c:pt idx="3351">
                  <c:v>4.05533</c:v>
                </c:pt>
                <c:pt idx="3352">
                  <c:v>4.04933</c:v>
                </c:pt>
                <c:pt idx="3353">
                  <c:v>4.02017</c:v>
                </c:pt>
                <c:pt idx="3354">
                  <c:v>4.0095</c:v>
                </c:pt>
                <c:pt idx="3355">
                  <c:v>4.00883</c:v>
                </c:pt>
                <c:pt idx="3356">
                  <c:v>4.0</c:v>
                </c:pt>
                <c:pt idx="3357">
                  <c:v>4.0</c:v>
                </c:pt>
                <c:pt idx="3358">
                  <c:v>3.99933</c:v>
                </c:pt>
                <c:pt idx="3359">
                  <c:v>3.99833</c:v>
                </c:pt>
                <c:pt idx="3360">
                  <c:v>3.99633</c:v>
                </c:pt>
                <c:pt idx="3361">
                  <c:v>3.996</c:v>
                </c:pt>
                <c:pt idx="3362">
                  <c:v>3.99058</c:v>
                </c:pt>
                <c:pt idx="3363">
                  <c:v>3.98125</c:v>
                </c:pt>
                <c:pt idx="3364">
                  <c:v>3.95133</c:v>
                </c:pt>
                <c:pt idx="3365">
                  <c:v>3.95383</c:v>
                </c:pt>
                <c:pt idx="3366">
                  <c:v>3.95383</c:v>
                </c:pt>
                <c:pt idx="3367">
                  <c:v>3.95258</c:v>
                </c:pt>
                <c:pt idx="3368">
                  <c:v>3.95258</c:v>
                </c:pt>
                <c:pt idx="3369">
                  <c:v>3.95067</c:v>
                </c:pt>
                <c:pt idx="3370">
                  <c:v>3.95733</c:v>
                </c:pt>
                <c:pt idx="3371">
                  <c:v>3.99867</c:v>
                </c:pt>
                <c:pt idx="3372">
                  <c:v>4.0</c:v>
                </c:pt>
                <c:pt idx="3373">
                  <c:v>4.0</c:v>
                </c:pt>
                <c:pt idx="3374">
                  <c:v>4.0</c:v>
                </c:pt>
                <c:pt idx="3375">
                  <c:v>4.0</c:v>
                </c:pt>
                <c:pt idx="3376">
                  <c:v>4.00167</c:v>
                </c:pt>
                <c:pt idx="3377">
                  <c:v>4.0</c:v>
                </c:pt>
                <c:pt idx="3378">
                  <c:v>3.99792</c:v>
                </c:pt>
                <c:pt idx="3379">
                  <c:v>3.9</c:v>
                </c:pt>
                <c:pt idx="3380">
                  <c:v>3.9</c:v>
                </c:pt>
                <c:pt idx="3381">
                  <c:v>3.902</c:v>
                </c:pt>
                <c:pt idx="3382">
                  <c:v>3.90175</c:v>
                </c:pt>
                <c:pt idx="3383">
                  <c:v>3.9</c:v>
                </c:pt>
                <c:pt idx="3384">
                  <c:v>3.9</c:v>
                </c:pt>
                <c:pt idx="3385">
                  <c:v>#N/A</c:v>
                </c:pt>
                <c:pt idx="3386">
                  <c:v>#N/A</c:v>
                </c:pt>
                <c:pt idx="3387">
                  <c:v>3.905</c:v>
                </c:pt>
                <c:pt idx="3388">
                  <c:v>3.85667</c:v>
                </c:pt>
                <c:pt idx="3389">
                  <c:v>3.82325</c:v>
                </c:pt>
                <c:pt idx="3390">
                  <c:v>#N/A</c:v>
                </c:pt>
                <c:pt idx="3391">
                  <c:v>3.79567</c:v>
                </c:pt>
                <c:pt idx="3392">
                  <c:v>3.78517</c:v>
                </c:pt>
                <c:pt idx="3393">
                  <c:v>3.77258</c:v>
                </c:pt>
                <c:pt idx="3394">
                  <c:v>3.75842</c:v>
                </c:pt>
                <c:pt idx="3395">
                  <c:v>3.75608</c:v>
                </c:pt>
                <c:pt idx="3396">
                  <c:v>3.74933</c:v>
                </c:pt>
                <c:pt idx="3397">
                  <c:v>3.70383</c:v>
                </c:pt>
                <c:pt idx="3398">
                  <c:v>3.69483</c:v>
                </c:pt>
                <c:pt idx="3399">
                  <c:v>3.65875</c:v>
                </c:pt>
                <c:pt idx="3400">
                  <c:v>3.64442</c:v>
                </c:pt>
                <c:pt idx="3401">
                  <c:v>3.635</c:v>
                </c:pt>
                <c:pt idx="3402">
                  <c:v>3.59292</c:v>
                </c:pt>
                <c:pt idx="3403">
                  <c:v>3.58108</c:v>
                </c:pt>
                <c:pt idx="3404">
                  <c:v>3.54242</c:v>
                </c:pt>
                <c:pt idx="3405">
                  <c:v>3.50733</c:v>
                </c:pt>
                <c:pt idx="3406">
                  <c:v>3.502</c:v>
                </c:pt>
                <c:pt idx="3407">
                  <c:v>3.49667</c:v>
                </c:pt>
                <c:pt idx="3408">
                  <c:v>3.45367</c:v>
                </c:pt>
                <c:pt idx="3409">
                  <c:v>3.4485</c:v>
                </c:pt>
                <c:pt idx="3410">
                  <c:v>3.4485</c:v>
                </c:pt>
                <c:pt idx="3411">
                  <c:v>3.4485</c:v>
                </c:pt>
                <c:pt idx="3412">
                  <c:v>3.396</c:v>
                </c:pt>
                <c:pt idx="3413">
                  <c:v>3.3405</c:v>
                </c:pt>
                <c:pt idx="3414">
                  <c:v>3.33017</c:v>
                </c:pt>
                <c:pt idx="3415">
                  <c:v>3.33283</c:v>
                </c:pt>
                <c:pt idx="3416">
                  <c:v>3.33125</c:v>
                </c:pt>
                <c:pt idx="3417">
                  <c:v>3.319</c:v>
                </c:pt>
                <c:pt idx="3418">
                  <c:v>3.318</c:v>
                </c:pt>
                <c:pt idx="3419">
                  <c:v>3.3055</c:v>
                </c:pt>
                <c:pt idx="3420">
                  <c:v>3.3045</c:v>
                </c:pt>
                <c:pt idx="3421">
                  <c:v>3.3025</c:v>
                </c:pt>
                <c:pt idx="3422">
                  <c:v>3.30317</c:v>
                </c:pt>
                <c:pt idx="3423">
                  <c:v>3.31508</c:v>
                </c:pt>
                <c:pt idx="3424">
                  <c:v>3.33142</c:v>
                </c:pt>
                <c:pt idx="3425">
                  <c:v>3.34955</c:v>
                </c:pt>
                <c:pt idx="3426">
                  <c:v>3.37533</c:v>
                </c:pt>
                <c:pt idx="3427">
                  <c:v>3.46842</c:v>
                </c:pt>
                <c:pt idx="3428">
                  <c:v>3.44192</c:v>
                </c:pt>
                <c:pt idx="3429">
                  <c:v>3.39367</c:v>
                </c:pt>
                <c:pt idx="3430">
                  <c:v>3.38767</c:v>
                </c:pt>
                <c:pt idx="3431">
                  <c:v>3.36733</c:v>
                </c:pt>
                <c:pt idx="3432">
                  <c:v>3.36092</c:v>
                </c:pt>
                <c:pt idx="3433">
                  <c:v>3.353</c:v>
                </c:pt>
                <c:pt idx="3434">
                  <c:v>3.35833</c:v>
                </c:pt>
                <c:pt idx="3435">
                  <c:v>3.34958</c:v>
                </c:pt>
                <c:pt idx="3436">
                  <c:v>3.34608</c:v>
                </c:pt>
                <c:pt idx="3437">
                  <c:v>3.34292</c:v>
                </c:pt>
                <c:pt idx="3438">
                  <c:v>3.3445</c:v>
                </c:pt>
                <c:pt idx="3439">
                  <c:v>3.34092</c:v>
                </c:pt>
                <c:pt idx="3440">
                  <c:v>3.36233</c:v>
                </c:pt>
                <c:pt idx="3441">
                  <c:v>3.36067</c:v>
                </c:pt>
                <c:pt idx="3442">
                  <c:v>3.359</c:v>
                </c:pt>
                <c:pt idx="3443">
                  <c:v>3.35333</c:v>
                </c:pt>
                <c:pt idx="3444">
                  <c:v>3.35167</c:v>
                </c:pt>
                <c:pt idx="3445">
                  <c:v>3.355</c:v>
                </c:pt>
                <c:pt idx="3446">
                  <c:v>3.35733</c:v>
                </c:pt>
                <c:pt idx="3447">
                  <c:v>3.36367</c:v>
                </c:pt>
                <c:pt idx="3448">
                  <c:v>3.36</c:v>
                </c:pt>
                <c:pt idx="3449">
                  <c:v>3.358</c:v>
                </c:pt>
                <c:pt idx="3450">
                  <c:v>3.357</c:v>
                </c:pt>
                <c:pt idx="3451">
                  <c:v>3.359</c:v>
                </c:pt>
                <c:pt idx="3452">
                  <c:v>3.35667</c:v>
                </c:pt>
                <c:pt idx="3453">
                  <c:v>3.362</c:v>
                </c:pt>
                <c:pt idx="3454">
                  <c:v>3.36133</c:v>
                </c:pt>
                <c:pt idx="3455">
                  <c:v>3.35967</c:v>
                </c:pt>
                <c:pt idx="3456">
                  <c:v>3.35867</c:v>
                </c:pt>
                <c:pt idx="3457">
                  <c:v>3.35867</c:v>
                </c:pt>
                <c:pt idx="3458">
                  <c:v>3.35467</c:v>
                </c:pt>
                <c:pt idx="3459">
                  <c:v>#N/A</c:v>
                </c:pt>
                <c:pt idx="3460">
                  <c:v>#N/A</c:v>
                </c:pt>
                <c:pt idx="3461">
                  <c:v>3.355</c:v>
                </c:pt>
                <c:pt idx="3462">
                  <c:v>3.35667</c:v>
                </c:pt>
                <c:pt idx="3463">
                  <c:v>3.35833</c:v>
                </c:pt>
                <c:pt idx="3464">
                  <c:v>3.35667</c:v>
                </c:pt>
                <c:pt idx="3465">
                  <c:v>3.355</c:v>
                </c:pt>
                <c:pt idx="3466">
                  <c:v>3.355</c:v>
                </c:pt>
                <c:pt idx="3467">
                  <c:v>3.355</c:v>
                </c:pt>
                <c:pt idx="3468">
                  <c:v>3.355</c:v>
                </c:pt>
                <c:pt idx="3469">
                  <c:v>3.29617</c:v>
                </c:pt>
                <c:pt idx="3470">
                  <c:v>3.29417</c:v>
                </c:pt>
                <c:pt idx="3471">
                  <c:v>3.2915</c:v>
                </c:pt>
                <c:pt idx="3472">
                  <c:v>3.28875</c:v>
                </c:pt>
                <c:pt idx="3473">
                  <c:v>3.28608</c:v>
                </c:pt>
                <c:pt idx="3474">
                  <c:v>3.28292</c:v>
                </c:pt>
                <c:pt idx="3475">
                  <c:v>3.27417</c:v>
                </c:pt>
                <c:pt idx="3476">
                  <c:v>3.26367</c:v>
                </c:pt>
                <c:pt idx="3477">
                  <c:v>#N/A</c:v>
                </c:pt>
                <c:pt idx="3478">
                  <c:v>3.26042</c:v>
                </c:pt>
                <c:pt idx="3479">
                  <c:v>3.28125</c:v>
                </c:pt>
                <c:pt idx="3480">
                  <c:v>3.29417</c:v>
                </c:pt>
                <c:pt idx="3481">
                  <c:v>3.28892</c:v>
                </c:pt>
                <c:pt idx="3482">
                  <c:v>3.29158</c:v>
                </c:pt>
                <c:pt idx="3483">
                  <c:v>3.27791</c:v>
                </c:pt>
                <c:pt idx="3484">
                  <c:v>3.27025</c:v>
                </c:pt>
                <c:pt idx="3485">
                  <c:v>3.26983</c:v>
                </c:pt>
                <c:pt idx="3486">
                  <c:v>3.27017</c:v>
                </c:pt>
                <c:pt idx="3487">
                  <c:v>3.2675</c:v>
                </c:pt>
                <c:pt idx="3488">
                  <c:v>#N/A</c:v>
                </c:pt>
                <c:pt idx="3489">
                  <c:v>3.29425</c:v>
                </c:pt>
                <c:pt idx="3490">
                  <c:v>3.29892</c:v>
                </c:pt>
                <c:pt idx="3491">
                  <c:v>3.30233</c:v>
                </c:pt>
                <c:pt idx="3492">
                  <c:v>3.30167</c:v>
                </c:pt>
                <c:pt idx="3493">
                  <c:v>3.30167</c:v>
                </c:pt>
                <c:pt idx="3494">
                  <c:v>3.30167</c:v>
                </c:pt>
                <c:pt idx="3495">
                  <c:v>#N/A</c:v>
                </c:pt>
                <c:pt idx="3496">
                  <c:v>3.30167</c:v>
                </c:pt>
                <c:pt idx="3497">
                  <c:v>3.3045</c:v>
                </c:pt>
                <c:pt idx="3498">
                  <c:v>3.30383</c:v>
                </c:pt>
                <c:pt idx="3499">
                  <c:v>3.32025</c:v>
                </c:pt>
                <c:pt idx="3500">
                  <c:v>3.34508</c:v>
                </c:pt>
                <c:pt idx="3501">
                  <c:v>3.349</c:v>
                </c:pt>
                <c:pt idx="3502">
                  <c:v>3.35067</c:v>
                </c:pt>
                <c:pt idx="3503">
                  <c:v>#N/A</c:v>
                </c:pt>
                <c:pt idx="3504">
                  <c:v>3.354</c:v>
                </c:pt>
                <c:pt idx="3505">
                  <c:v>3.36667</c:v>
                </c:pt>
                <c:pt idx="3506">
                  <c:v>3.371</c:v>
                </c:pt>
                <c:pt idx="3507">
                  <c:v>3.36633</c:v>
                </c:pt>
                <c:pt idx="3508">
                  <c:v>3.37333</c:v>
                </c:pt>
                <c:pt idx="3509">
                  <c:v>3.382</c:v>
                </c:pt>
                <c:pt idx="3510">
                  <c:v>3.4345</c:v>
                </c:pt>
                <c:pt idx="3511">
                  <c:v>3.4415</c:v>
                </c:pt>
                <c:pt idx="3512">
                  <c:v>3.40083</c:v>
                </c:pt>
                <c:pt idx="3513">
                  <c:v>3.40125</c:v>
                </c:pt>
                <c:pt idx="3514">
                  <c:v>3.40083</c:v>
                </c:pt>
                <c:pt idx="3515">
                  <c:v>3.39975</c:v>
                </c:pt>
                <c:pt idx="3516">
                  <c:v>3.39867</c:v>
                </c:pt>
                <c:pt idx="3517">
                  <c:v>3.4</c:v>
                </c:pt>
                <c:pt idx="3518">
                  <c:v>3.398</c:v>
                </c:pt>
                <c:pt idx="3519">
                  <c:v>3.39933</c:v>
                </c:pt>
                <c:pt idx="3520">
                  <c:v>3.396</c:v>
                </c:pt>
                <c:pt idx="3521">
                  <c:v>3.39867</c:v>
                </c:pt>
                <c:pt idx="3522">
                  <c:v>3.4</c:v>
                </c:pt>
                <c:pt idx="3523">
                  <c:v>3.4</c:v>
                </c:pt>
                <c:pt idx="3524">
                  <c:v>3.39867</c:v>
                </c:pt>
                <c:pt idx="3525">
                  <c:v>3.40817</c:v>
                </c:pt>
                <c:pt idx="3526">
                  <c:v>3.4055</c:v>
                </c:pt>
                <c:pt idx="3527">
                  <c:v>3.40208</c:v>
                </c:pt>
                <c:pt idx="3528">
                  <c:v>3.4045</c:v>
                </c:pt>
                <c:pt idx="3529">
                  <c:v>3.404</c:v>
                </c:pt>
                <c:pt idx="3530">
                  <c:v>3.40517</c:v>
                </c:pt>
                <c:pt idx="3531">
                  <c:v>3.40383</c:v>
                </c:pt>
                <c:pt idx="3532">
                  <c:v>3.39867</c:v>
                </c:pt>
                <c:pt idx="3533">
                  <c:v>3.37167</c:v>
                </c:pt>
                <c:pt idx="3534">
                  <c:v>3.36533</c:v>
                </c:pt>
                <c:pt idx="3535">
                  <c:v>3.35467</c:v>
                </c:pt>
                <c:pt idx="3536">
                  <c:v>3.35</c:v>
                </c:pt>
                <c:pt idx="3537">
                  <c:v>3.35</c:v>
                </c:pt>
                <c:pt idx="3538">
                  <c:v>3.34717</c:v>
                </c:pt>
                <c:pt idx="3539">
                  <c:v>3.36267</c:v>
                </c:pt>
                <c:pt idx="3540">
                  <c:v>3.35833</c:v>
                </c:pt>
                <c:pt idx="3541">
                  <c:v>3.36467</c:v>
                </c:pt>
                <c:pt idx="3542">
                  <c:v>3.36433</c:v>
                </c:pt>
                <c:pt idx="3543">
                  <c:v>3.3636</c:v>
                </c:pt>
                <c:pt idx="3544">
                  <c:v>3.357</c:v>
                </c:pt>
                <c:pt idx="3545">
                  <c:v>3.35025</c:v>
                </c:pt>
                <c:pt idx="3546">
                  <c:v>3.3485</c:v>
                </c:pt>
                <c:pt idx="3547">
                  <c:v>3.34783</c:v>
                </c:pt>
                <c:pt idx="3548">
                  <c:v>3.34783</c:v>
                </c:pt>
                <c:pt idx="3549">
                  <c:v>3.34717</c:v>
                </c:pt>
                <c:pt idx="3550">
                  <c:v>3.34583</c:v>
                </c:pt>
                <c:pt idx="3551">
                  <c:v>3.3465</c:v>
                </c:pt>
                <c:pt idx="3552">
                  <c:v>3.3465</c:v>
                </c:pt>
                <c:pt idx="3553">
                  <c:v>3.3465</c:v>
                </c:pt>
                <c:pt idx="3554">
                  <c:v>3.34183</c:v>
                </c:pt>
                <c:pt idx="3555">
                  <c:v>3.34117</c:v>
                </c:pt>
                <c:pt idx="3556">
                  <c:v>3.33983</c:v>
                </c:pt>
                <c:pt idx="3557">
                  <c:v>3.33983</c:v>
                </c:pt>
                <c:pt idx="3558">
                  <c:v>3.34117</c:v>
                </c:pt>
                <c:pt idx="3559">
                  <c:v>3.15842</c:v>
                </c:pt>
                <c:pt idx="3560">
                  <c:v>3.16408</c:v>
                </c:pt>
                <c:pt idx="3561">
                  <c:v>3.15367</c:v>
                </c:pt>
                <c:pt idx="3562">
                  <c:v>3.15108</c:v>
                </c:pt>
                <c:pt idx="3563">
                  <c:v>3.14842</c:v>
                </c:pt>
                <c:pt idx="3564">
                  <c:v>3.14908</c:v>
                </c:pt>
                <c:pt idx="3565">
                  <c:v>3.14775</c:v>
                </c:pt>
                <c:pt idx="3566">
                  <c:v>3.14533</c:v>
                </c:pt>
                <c:pt idx="3567">
                  <c:v>3.14642</c:v>
                </c:pt>
                <c:pt idx="3568">
                  <c:v>3.146</c:v>
                </c:pt>
                <c:pt idx="3569">
                  <c:v>3.143</c:v>
                </c:pt>
                <c:pt idx="3570">
                  <c:v>3.14167</c:v>
                </c:pt>
                <c:pt idx="3571">
                  <c:v>3.14133</c:v>
                </c:pt>
                <c:pt idx="3572">
                  <c:v>3.14175</c:v>
                </c:pt>
                <c:pt idx="3573">
                  <c:v>3.124</c:v>
                </c:pt>
                <c:pt idx="3574">
                  <c:v>3.114</c:v>
                </c:pt>
                <c:pt idx="3575">
                  <c:v>3.11033</c:v>
                </c:pt>
                <c:pt idx="3576">
                  <c:v>3.09958</c:v>
                </c:pt>
                <c:pt idx="3577">
                  <c:v>3.09758</c:v>
                </c:pt>
                <c:pt idx="3578">
                  <c:v>3.09692</c:v>
                </c:pt>
                <c:pt idx="3579">
                  <c:v>3.09625</c:v>
                </c:pt>
                <c:pt idx="3580">
                  <c:v>3.09625</c:v>
                </c:pt>
                <c:pt idx="3581">
                  <c:v>3.09625</c:v>
                </c:pt>
                <c:pt idx="3582">
                  <c:v>3.09625</c:v>
                </c:pt>
                <c:pt idx="3583">
                  <c:v>3.09625</c:v>
                </c:pt>
                <c:pt idx="3584">
                  <c:v>3.10667</c:v>
                </c:pt>
                <c:pt idx="3585">
                  <c:v>3.11433</c:v>
                </c:pt>
                <c:pt idx="3586">
                  <c:v>3.11533</c:v>
                </c:pt>
                <c:pt idx="3587">
                  <c:v>3.11567</c:v>
                </c:pt>
                <c:pt idx="3588">
                  <c:v>#N/A</c:v>
                </c:pt>
                <c:pt idx="3589">
                  <c:v>3.11467</c:v>
                </c:pt>
                <c:pt idx="3590">
                  <c:v>3.112</c:v>
                </c:pt>
                <c:pt idx="3591">
                  <c:v>3.11167</c:v>
                </c:pt>
                <c:pt idx="3592">
                  <c:v>3.111</c:v>
                </c:pt>
                <c:pt idx="3593">
                  <c:v>3.11033</c:v>
                </c:pt>
                <c:pt idx="3594">
                  <c:v>3.10967</c:v>
                </c:pt>
                <c:pt idx="3595">
                  <c:v>3.111</c:v>
                </c:pt>
                <c:pt idx="3596">
                  <c:v>3.11033</c:v>
                </c:pt>
                <c:pt idx="3597">
                  <c:v>3.11033</c:v>
                </c:pt>
                <c:pt idx="3598">
                  <c:v>3.113</c:v>
                </c:pt>
                <c:pt idx="3599">
                  <c:v>3.11333</c:v>
                </c:pt>
                <c:pt idx="3600">
                  <c:v>3.11233</c:v>
                </c:pt>
                <c:pt idx="3601">
                  <c:v>3.11233</c:v>
                </c:pt>
                <c:pt idx="3602">
                  <c:v>3.113</c:v>
                </c:pt>
                <c:pt idx="3603">
                  <c:v>3.114</c:v>
                </c:pt>
                <c:pt idx="3604">
                  <c:v>3.13267</c:v>
                </c:pt>
                <c:pt idx="3605">
                  <c:v>3.14667</c:v>
                </c:pt>
                <c:pt idx="3606">
                  <c:v>3.14975</c:v>
                </c:pt>
                <c:pt idx="3607">
                  <c:v>3.15175</c:v>
                </c:pt>
                <c:pt idx="3608">
                  <c:v>3.166</c:v>
                </c:pt>
                <c:pt idx="3609">
                  <c:v>3.16885</c:v>
                </c:pt>
                <c:pt idx="3610">
                  <c:v>3.18267</c:v>
                </c:pt>
                <c:pt idx="3611">
                  <c:v>3.19533</c:v>
                </c:pt>
                <c:pt idx="3612">
                  <c:v>3.18517</c:v>
                </c:pt>
                <c:pt idx="3613">
                  <c:v>3.18467</c:v>
                </c:pt>
                <c:pt idx="3614">
                  <c:v>3.18467</c:v>
                </c:pt>
                <c:pt idx="3615">
                  <c:v>3.18533</c:v>
                </c:pt>
                <c:pt idx="3616">
                  <c:v>3.18333</c:v>
                </c:pt>
                <c:pt idx="3617">
                  <c:v>3.18133</c:v>
                </c:pt>
                <c:pt idx="3618">
                  <c:v>3.182</c:v>
                </c:pt>
                <c:pt idx="3619">
                  <c:v>3.17933</c:v>
                </c:pt>
                <c:pt idx="3620">
                  <c:v>3.18133</c:v>
                </c:pt>
                <c:pt idx="3621">
                  <c:v>3.182</c:v>
                </c:pt>
                <c:pt idx="3622">
                  <c:v>3.184</c:v>
                </c:pt>
                <c:pt idx="3623">
                  <c:v>3.186</c:v>
                </c:pt>
                <c:pt idx="3624">
                  <c:v>3.18933</c:v>
                </c:pt>
                <c:pt idx="3625">
                  <c:v>3.19067</c:v>
                </c:pt>
                <c:pt idx="3626">
                  <c:v>3.19067</c:v>
                </c:pt>
                <c:pt idx="3627">
                  <c:v>3.20767</c:v>
                </c:pt>
                <c:pt idx="3628">
                  <c:v>3.24467</c:v>
                </c:pt>
                <c:pt idx="3629">
                  <c:v>3.24867</c:v>
                </c:pt>
                <c:pt idx="3630">
                  <c:v>3.23833</c:v>
                </c:pt>
                <c:pt idx="3631">
                  <c:v>3.24033</c:v>
                </c:pt>
                <c:pt idx="3632">
                  <c:v>3.23433</c:v>
                </c:pt>
                <c:pt idx="3633">
                  <c:v>3.23433</c:v>
                </c:pt>
                <c:pt idx="3634">
                  <c:v>3.23467</c:v>
                </c:pt>
                <c:pt idx="3635">
                  <c:v>3.23733</c:v>
                </c:pt>
                <c:pt idx="3636">
                  <c:v>3.23867</c:v>
                </c:pt>
                <c:pt idx="3637">
                  <c:v>3.23933</c:v>
                </c:pt>
                <c:pt idx="3638">
                  <c:v>3.242</c:v>
                </c:pt>
                <c:pt idx="3639">
                  <c:v>3.24133</c:v>
                </c:pt>
                <c:pt idx="3640">
                  <c:v>3.24533</c:v>
                </c:pt>
                <c:pt idx="3641">
                  <c:v>3.24467</c:v>
                </c:pt>
                <c:pt idx="3642">
                  <c:v>3.24533</c:v>
                </c:pt>
                <c:pt idx="3643">
                  <c:v>3.24733</c:v>
                </c:pt>
                <c:pt idx="3644">
                  <c:v>3.24867</c:v>
                </c:pt>
                <c:pt idx="3645">
                  <c:v>3.24867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3.16233</c:v>
                </c:pt>
                <c:pt idx="3650">
                  <c:v>3.15667</c:v>
                </c:pt>
                <c:pt idx="3651">
                  <c:v>#N/A</c:v>
                </c:pt>
                <c:pt idx="3652">
                  <c:v>#N/A</c:v>
                </c:pt>
                <c:pt idx="3653">
                  <c:v>3.15133</c:v>
                </c:pt>
                <c:pt idx="3654">
                  <c:v>3.14867</c:v>
                </c:pt>
                <c:pt idx="3655">
                  <c:v>3.148</c:v>
                </c:pt>
                <c:pt idx="3656">
                  <c:v>3.14733</c:v>
                </c:pt>
                <c:pt idx="3657">
                  <c:v>3.14533</c:v>
                </c:pt>
                <c:pt idx="3658">
                  <c:v>3.142</c:v>
                </c:pt>
                <c:pt idx="3659">
                  <c:v>3.138</c:v>
                </c:pt>
                <c:pt idx="3660">
                  <c:v>3.136</c:v>
                </c:pt>
                <c:pt idx="3661">
                  <c:v>3.13167</c:v>
                </c:pt>
                <c:pt idx="3662">
                  <c:v>3.13033</c:v>
                </c:pt>
                <c:pt idx="3663">
                  <c:v>3.12867</c:v>
                </c:pt>
                <c:pt idx="3664">
                  <c:v>3.11633</c:v>
                </c:pt>
                <c:pt idx="3665">
                  <c:v>3.11367</c:v>
                </c:pt>
                <c:pt idx="3666">
                  <c:v>3.114</c:v>
                </c:pt>
                <c:pt idx="3667">
                  <c:v>3.11067</c:v>
                </c:pt>
                <c:pt idx="3668">
                  <c:v>3.11267</c:v>
                </c:pt>
                <c:pt idx="3669">
                  <c:v>3.13067</c:v>
                </c:pt>
                <c:pt idx="3670">
                  <c:v>3.14433</c:v>
                </c:pt>
                <c:pt idx="3671">
                  <c:v>3.15175</c:v>
                </c:pt>
                <c:pt idx="3672">
                  <c:v>3.15308</c:v>
                </c:pt>
                <c:pt idx="3673">
                  <c:v>3.15</c:v>
                </c:pt>
                <c:pt idx="3674">
                  <c:v>3.14933</c:v>
                </c:pt>
                <c:pt idx="3675">
                  <c:v>3.14574</c:v>
                </c:pt>
                <c:pt idx="3676">
                  <c:v>3.14667</c:v>
                </c:pt>
                <c:pt idx="3677">
                  <c:v>3.14667</c:v>
                </c:pt>
                <c:pt idx="3678">
                  <c:v>3.144</c:v>
                </c:pt>
                <c:pt idx="3679">
                  <c:v>3.14867</c:v>
                </c:pt>
                <c:pt idx="3680">
                  <c:v>3.14933</c:v>
                </c:pt>
                <c:pt idx="3681">
                  <c:v>3.15108</c:v>
                </c:pt>
                <c:pt idx="3682">
                  <c:v>3.15042</c:v>
                </c:pt>
                <c:pt idx="3683">
                  <c:v>3.15375</c:v>
                </c:pt>
                <c:pt idx="3684">
                  <c:v>3.17167</c:v>
                </c:pt>
                <c:pt idx="3685">
                  <c:v>3.19017</c:v>
                </c:pt>
                <c:pt idx="3686">
                  <c:v>3.1945</c:v>
                </c:pt>
                <c:pt idx="3687">
                  <c:v>3.19583</c:v>
                </c:pt>
                <c:pt idx="3688">
                  <c:v>3.20258</c:v>
                </c:pt>
                <c:pt idx="3689">
                  <c:v>3.21658</c:v>
                </c:pt>
                <c:pt idx="3690">
                  <c:v>3.22592</c:v>
                </c:pt>
                <c:pt idx="3691">
                  <c:v>3.22992</c:v>
                </c:pt>
                <c:pt idx="3692">
                  <c:v>3.24</c:v>
                </c:pt>
                <c:pt idx="3693">
                  <c:v>3.25</c:v>
                </c:pt>
                <c:pt idx="3694">
                  <c:v>3.25</c:v>
                </c:pt>
                <c:pt idx="3695">
                  <c:v>3.25</c:v>
                </c:pt>
                <c:pt idx="3696">
                  <c:v>3.24733</c:v>
                </c:pt>
                <c:pt idx="3697">
                  <c:v>3.24667</c:v>
                </c:pt>
                <c:pt idx="3698">
                  <c:v>3.24733</c:v>
                </c:pt>
                <c:pt idx="3699">
                  <c:v>3.24933</c:v>
                </c:pt>
                <c:pt idx="3700">
                  <c:v>3.25</c:v>
                </c:pt>
                <c:pt idx="3701">
                  <c:v>3.25333</c:v>
                </c:pt>
                <c:pt idx="3702">
                  <c:v>3.25533</c:v>
                </c:pt>
                <c:pt idx="3703">
                  <c:v>3.25533</c:v>
                </c:pt>
                <c:pt idx="3704">
                  <c:v>3.254</c:v>
                </c:pt>
                <c:pt idx="3705">
                  <c:v>3.254</c:v>
                </c:pt>
                <c:pt idx="3706">
                  <c:v>3.28083</c:v>
                </c:pt>
                <c:pt idx="3707">
                  <c:v>3.27442</c:v>
                </c:pt>
                <c:pt idx="3708">
                  <c:v>3.27883</c:v>
                </c:pt>
                <c:pt idx="3709">
                  <c:v>3.2855</c:v>
                </c:pt>
                <c:pt idx="3710">
                  <c:v>3.29208</c:v>
                </c:pt>
                <c:pt idx="3711">
                  <c:v>3.29733</c:v>
                </c:pt>
                <c:pt idx="3712">
                  <c:v>3.27708</c:v>
                </c:pt>
                <c:pt idx="3713">
                  <c:v>3.25133</c:v>
                </c:pt>
                <c:pt idx="3714">
                  <c:v>#N/A</c:v>
                </c:pt>
                <c:pt idx="3715">
                  <c:v>#N/A</c:v>
                </c:pt>
                <c:pt idx="3716">
                  <c:v>3.24867</c:v>
                </c:pt>
                <c:pt idx="3717">
                  <c:v>3.24733</c:v>
                </c:pt>
                <c:pt idx="3718">
                  <c:v>3.24267</c:v>
                </c:pt>
                <c:pt idx="3719">
                  <c:v>3.24</c:v>
                </c:pt>
                <c:pt idx="3720">
                  <c:v>3.23767</c:v>
                </c:pt>
                <c:pt idx="3721">
                  <c:v>3.236</c:v>
                </c:pt>
                <c:pt idx="3722">
                  <c:v>3.23333</c:v>
                </c:pt>
                <c:pt idx="3723">
                  <c:v>3.229</c:v>
                </c:pt>
                <c:pt idx="3724">
                  <c:v>3.22833</c:v>
                </c:pt>
                <c:pt idx="3725">
                  <c:v>3.232</c:v>
                </c:pt>
                <c:pt idx="3726">
                  <c:v>3.23133</c:v>
                </c:pt>
                <c:pt idx="3727">
                  <c:v>3.23067</c:v>
                </c:pt>
                <c:pt idx="3728">
                  <c:v>3.23133</c:v>
                </c:pt>
                <c:pt idx="3729">
                  <c:v>3.22667</c:v>
                </c:pt>
                <c:pt idx="3730">
                  <c:v>3.228</c:v>
                </c:pt>
                <c:pt idx="3731">
                  <c:v>3.226</c:v>
                </c:pt>
                <c:pt idx="3732">
                  <c:v>3.22467</c:v>
                </c:pt>
                <c:pt idx="3733">
                  <c:v>3.22133</c:v>
                </c:pt>
                <c:pt idx="3734">
                  <c:v>3.21858</c:v>
                </c:pt>
                <c:pt idx="3735">
                  <c:v>3.21392</c:v>
                </c:pt>
                <c:pt idx="3736">
                  <c:v>3.21325</c:v>
                </c:pt>
                <c:pt idx="3737">
                  <c:v>3.206</c:v>
                </c:pt>
                <c:pt idx="3738">
                  <c:v>#N/A</c:v>
                </c:pt>
                <c:pt idx="3739">
                  <c:v>3.19733</c:v>
                </c:pt>
                <c:pt idx="3740">
                  <c:v>3.19383</c:v>
                </c:pt>
                <c:pt idx="3741">
                  <c:v>3.1885</c:v>
                </c:pt>
                <c:pt idx="3742">
                  <c:v>3.18183</c:v>
                </c:pt>
                <c:pt idx="3743">
                  <c:v>#N/A</c:v>
                </c:pt>
                <c:pt idx="3744">
                  <c:v>3.17533</c:v>
                </c:pt>
                <c:pt idx="3745">
                  <c:v>3.1725</c:v>
                </c:pt>
                <c:pt idx="3746">
                  <c:v>3.16867</c:v>
                </c:pt>
                <c:pt idx="3747">
                  <c:v>3.166</c:v>
                </c:pt>
                <c:pt idx="3748">
                  <c:v>3.16167</c:v>
                </c:pt>
                <c:pt idx="3749">
                  <c:v>3.162</c:v>
                </c:pt>
                <c:pt idx="3750">
                  <c:v>#N/A</c:v>
                </c:pt>
                <c:pt idx="3751">
                  <c:v>3.16067</c:v>
                </c:pt>
                <c:pt idx="3752">
                  <c:v>3.162</c:v>
                </c:pt>
                <c:pt idx="3753">
                  <c:v>3.17067</c:v>
                </c:pt>
                <c:pt idx="3754">
                  <c:v>3.172</c:v>
                </c:pt>
                <c:pt idx="3755">
                  <c:v>3.17333</c:v>
                </c:pt>
                <c:pt idx="3756">
                  <c:v>3.172</c:v>
                </c:pt>
                <c:pt idx="3757">
                  <c:v>3.17267</c:v>
                </c:pt>
                <c:pt idx="3758">
                  <c:v>#N/A</c:v>
                </c:pt>
                <c:pt idx="3759">
                  <c:v>3.17267</c:v>
                </c:pt>
                <c:pt idx="3760">
                  <c:v>3.166</c:v>
                </c:pt>
                <c:pt idx="3761">
                  <c:v>3.16267</c:v>
                </c:pt>
                <c:pt idx="3762">
                  <c:v>3.15733</c:v>
                </c:pt>
                <c:pt idx="3763">
                  <c:v>3.15533</c:v>
                </c:pt>
                <c:pt idx="3764">
                  <c:v>3.15467</c:v>
                </c:pt>
                <c:pt idx="3765">
                  <c:v>3.15067</c:v>
                </c:pt>
                <c:pt idx="3766">
                  <c:v>3.148</c:v>
                </c:pt>
                <c:pt idx="3767">
                  <c:v>3.144</c:v>
                </c:pt>
                <c:pt idx="3768">
                  <c:v>3.142</c:v>
                </c:pt>
                <c:pt idx="3769">
                  <c:v>3.13533</c:v>
                </c:pt>
                <c:pt idx="3770">
                  <c:v>3.12967</c:v>
                </c:pt>
                <c:pt idx="3771">
                  <c:v>3.127</c:v>
                </c:pt>
                <c:pt idx="3772">
                  <c:v>3.12067</c:v>
                </c:pt>
                <c:pt idx="3773">
                  <c:v>3.119</c:v>
                </c:pt>
                <c:pt idx="3774">
                  <c:v>3.11733</c:v>
                </c:pt>
                <c:pt idx="3775">
                  <c:v>3.12033</c:v>
                </c:pt>
                <c:pt idx="3776">
                  <c:v>3.123</c:v>
                </c:pt>
                <c:pt idx="3777">
                  <c:v>3.12</c:v>
                </c:pt>
                <c:pt idx="3778">
                  <c:v>3.12233</c:v>
                </c:pt>
                <c:pt idx="3779">
                  <c:v>3.12933</c:v>
                </c:pt>
                <c:pt idx="3780">
                  <c:v>3.12333</c:v>
                </c:pt>
                <c:pt idx="3781">
                  <c:v>3.124</c:v>
                </c:pt>
                <c:pt idx="3782">
                  <c:v>3.12167</c:v>
                </c:pt>
                <c:pt idx="3783">
                  <c:v>3.123</c:v>
                </c:pt>
                <c:pt idx="3784">
                  <c:v>3.124</c:v>
                </c:pt>
                <c:pt idx="3785">
                  <c:v>3.124</c:v>
                </c:pt>
                <c:pt idx="3786">
                  <c:v>3.12433</c:v>
                </c:pt>
                <c:pt idx="3787">
                  <c:v>3.12433</c:v>
                </c:pt>
                <c:pt idx="3788">
                  <c:v>3.12367</c:v>
                </c:pt>
                <c:pt idx="3789">
                  <c:v>3.12433</c:v>
                </c:pt>
                <c:pt idx="3790">
                  <c:v>3.12467</c:v>
                </c:pt>
                <c:pt idx="3791">
                  <c:v>3.14975</c:v>
                </c:pt>
                <c:pt idx="3792">
                  <c:v>3.14975</c:v>
                </c:pt>
                <c:pt idx="3793">
                  <c:v>3.14708</c:v>
                </c:pt>
                <c:pt idx="3794">
                  <c:v>3.14467</c:v>
                </c:pt>
                <c:pt idx="3795">
                  <c:v>3.147</c:v>
                </c:pt>
                <c:pt idx="3796">
                  <c:v>3.14733</c:v>
                </c:pt>
                <c:pt idx="3797">
                  <c:v>3.14767</c:v>
                </c:pt>
                <c:pt idx="3798">
                  <c:v>3.15675</c:v>
                </c:pt>
                <c:pt idx="3799">
                  <c:v>3.18217</c:v>
                </c:pt>
                <c:pt idx="3800">
                  <c:v>3.18333</c:v>
                </c:pt>
                <c:pt idx="3801">
                  <c:v>3.17983</c:v>
                </c:pt>
                <c:pt idx="3802">
                  <c:v>3.17933</c:v>
                </c:pt>
                <c:pt idx="3803">
                  <c:v>3.18183</c:v>
                </c:pt>
                <c:pt idx="3804">
                  <c:v>3.1925</c:v>
                </c:pt>
                <c:pt idx="3805">
                  <c:v>3.21667</c:v>
                </c:pt>
                <c:pt idx="3806">
                  <c:v>3.24267</c:v>
                </c:pt>
                <c:pt idx="3807">
                  <c:v>3.27408</c:v>
                </c:pt>
                <c:pt idx="3808">
                  <c:v>3.268</c:v>
                </c:pt>
                <c:pt idx="3809">
                  <c:v>3.24667</c:v>
                </c:pt>
                <c:pt idx="3810">
                  <c:v>3.24267</c:v>
                </c:pt>
                <c:pt idx="3811">
                  <c:v>3.24267</c:v>
                </c:pt>
                <c:pt idx="3812">
                  <c:v>3.24933</c:v>
                </c:pt>
                <c:pt idx="3813">
                  <c:v>3.26133</c:v>
                </c:pt>
                <c:pt idx="3814">
                  <c:v>3.26667</c:v>
                </c:pt>
                <c:pt idx="3815">
                  <c:v>3.27267</c:v>
                </c:pt>
                <c:pt idx="3816">
                  <c:v>3.26533</c:v>
                </c:pt>
                <c:pt idx="3817">
                  <c:v>3.26667</c:v>
                </c:pt>
                <c:pt idx="3818">
                  <c:v>3.27267</c:v>
                </c:pt>
                <c:pt idx="3819">
                  <c:v>3.276</c:v>
                </c:pt>
                <c:pt idx="3820">
                  <c:v>3.28333</c:v>
                </c:pt>
                <c:pt idx="3821">
                  <c:v>3.298</c:v>
                </c:pt>
                <c:pt idx="3822">
                  <c:v>3.30817</c:v>
                </c:pt>
                <c:pt idx="3823">
                  <c:v>3.3055</c:v>
                </c:pt>
                <c:pt idx="3824">
                  <c:v>3.31083</c:v>
                </c:pt>
                <c:pt idx="3825">
                  <c:v>3.31017</c:v>
                </c:pt>
                <c:pt idx="3826">
                  <c:v>3.3115</c:v>
                </c:pt>
                <c:pt idx="3827">
                  <c:v>3.30867</c:v>
                </c:pt>
                <c:pt idx="3828">
                  <c:v>3.31083</c:v>
                </c:pt>
                <c:pt idx="3829">
                  <c:v>3.30933</c:v>
                </c:pt>
                <c:pt idx="3830">
                  <c:v>3.30333</c:v>
                </c:pt>
                <c:pt idx="3831">
                  <c:v>3.298</c:v>
                </c:pt>
                <c:pt idx="3832">
                  <c:v>3.29333</c:v>
                </c:pt>
                <c:pt idx="3833">
                  <c:v>3.282</c:v>
                </c:pt>
                <c:pt idx="3834">
                  <c:v>3.28133</c:v>
                </c:pt>
                <c:pt idx="3835">
                  <c:v>3.288</c:v>
                </c:pt>
                <c:pt idx="3836">
                  <c:v>3.29733</c:v>
                </c:pt>
                <c:pt idx="3837">
                  <c:v>3.29667</c:v>
                </c:pt>
                <c:pt idx="3838">
                  <c:v>3.298</c:v>
                </c:pt>
                <c:pt idx="3839">
                  <c:v>3.296</c:v>
                </c:pt>
                <c:pt idx="3840">
                  <c:v>3.30533</c:v>
                </c:pt>
                <c:pt idx="3841">
                  <c:v>3.31267</c:v>
                </c:pt>
                <c:pt idx="3842">
                  <c:v>3.30533</c:v>
                </c:pt>
                <c:pt idx="3843">
                  <c:v>3.302</c:v>
                </c:pt>
                <c:pt idx="3844">
                  <c:v>3.306</c:v>
                </c:pt>
                <c:pt idx="3845">
                  <c:v>3.40533</c:v>
                </c:pt>
                <c:pt idx="3846">
                  <c:v>3.404</c:v>
                </c:pt>
                <c:pt idx="3847">
                  <c:v>3.40267</c:v>
                </c:pt>
                <c:pt idx="3848">
                  <c:v>3.402</c:v>
                </c:pt>
                <c:pt idx="3849">
                  <c:v>#N/A</c:v>
                </c:pt>
                <c:pt idx="3850">
                  <c:v>3.402</c:v>
                </c:pt>
                <c:pt idx="3851">
                  <c:v>3.40308</c:v>
                </c:pt>
                <c:pt idx="3852">
                  <c:v>3.40267</c:v>
                </c:pt>
                <c:pt idx="3853">
                  <c:v>3.416</c:v>
                </c:pt>
                <c:pt idx="3854">
                  <c:v>3.60567</c:v>
                </c:pt>
                <c:pt idx="3855">
                  <c:v>3.60133</c:v>
                </c:pt>
                <c:pt idx="3856">
                  <c:v>3.6</c:v>
                </c:pt>
                <c:pt idx="3857">
                  <c:v>3.6</c:v>
                </c:pt>
                <c:pt idx="3858">
                  <c:v>3.62133</c:v>
                </c:pt>
                <c:pt idx="3859">
                  <c:v>3.662</c:v>
                </c:pt>
                <c:pt idx="3860">
                  <c:v>3.65733</c:v>
                </c:pt>
                <c:pt idx="3861">
                  <c:v>3.66733</c:v>
                </c:pt>
                <c:pt idx="3862">
                  <c:v>3.67133</c:v>
                </c:pt>
                <c:pt idx="3863">
                  <c:v>3.684</c:v>
                </c:pt>
                <c:pt idx="3864">
                  <c:v>3.68733</c:v>
                </c:pt>
                <c:pt idx="3865">
                  <c:v>3.68</c:v>
                </c:pt>
                <c:pt idx="3866">
                  <c:v>3.65133</c:v>
                </c:pt>
                <c:pt idx="3867">
                  <c:v>3.67533</c:v>
                </c:pt>
                <c:pt idx="3868">
                  <c:v>3.68667</c:v>
                </c:pt>
                <c:pt idx="3869">
                  <c:v>3.68933</c:v>
                </c:pt>
                <c:pt idx="3870">
                  <c:v>3.68667</c:v>
                </c:pt>
                <c:pt idx="3871">
                  <c:v>3.692</c:v>
                </c:pt>
                <c:pt idx="3872">
                  <c:v>3.696</c:v>
                </c:pt>
                <c:pt idx="3873">
                  <c:v>3.70933</c:v>
                </c:pt>
                <c:pt idx="3874">
                  <c:v>3.71333</c:v>
                </c:pt>
                <c:pt idx="3875">
                  <c:v>3.71667</c:v>
                </c:pt>
                <c:pt idx="3876">
                  <c:v>3.72333</c:v>
                </c:pt>
                <c:pt idx="3877">
                  <c:v>3.75367</c:v>
                </c:pt>
                <c:pt idx="3878">
                  <c:v>3.76367</c:v>
                </c:pt>
                <c:pt idx="3879">
                  <c:v>3.762</c:v>
                </c:pt>
                <c:pt idx="3880">
                  <c:v>3.75867</c:v>
                </c:pt>
                <c:pt idx="3881">
                  <c:v>3.75333</c:v>
                </c:pt>
                <c:pt idx="3882">
                  <c:v>3.754</c:v>
                </c:pt>
                <c:pt idx="3883">
                  <c:v>3.75267</c:v>
                </c:pt>
                <c:pt idx="3884">
                  <c:v>3.75133</c:v>
                </c:pt>
                <c:pt idx="3885">
                  <c:v>3.75267</c:v>
                </c:pt>
                <c:pt idx="3886">
                  <c:v>3.75333</c:v>
                </c:pt>
                <c:pt idx="3887">
                  <c:v>3.752</c:v>
                </c:pt>
                <c:pt idx="3888">
                  <c:v>3.758</c:v>
                </c:pt>
                <c:pt idx="3889">
                  <c:v>3.75733</c:v>
                </c:pt>
                <c:pt idx="3890">
                  <c:v>3.758</c:v>
                </c:pt>
                <c:pt idx="3891">
                  <c:v>3.75867</c:v>
                </c:pt>
                <c:pt idx="3892">
                  <c:v>3.758</c:v>
                </c:pt>
                <c:pt idx="3893">
                  <c:v>3.758</c:v>
                </c:pt>
                <c:pt idx="3894">
                  <c:v>3.75867</c:v>
                </c:pt>
                <c:pt idx="3895">
                  <c:v>3.758</c:v>
                </c:pt>
                <c:pt idx="3896">
                  <c:v>3.76067</c:v>
                </c:pt>
                <c:pt idx="3897">
                  <c:v>3.75933</c:v>
                </c:pt>
                <c:pt idx="3898">
                  <c:v>3.76</c:v>
                </c:pt>
                <c:pt idx="3899">
                  <c:v>3.758</c:v>
                </c:pt>
                <c:pt idx="3900">
                  <c:v>3.752</c:v>
                </c:pt>
                <c:pt idx="3901">
                  <c:v>3.75133</c:v>
                </c:pt>
                <c:pt idx="3902">
                  <c:v>3.75067</c:v>
                </c:pt>
                <c:pt idx="3903">
                  <c:v>3.74867</c:v>
                </c:pt>
                <c:pt idx="3904">
                  <c:v>3.73467</c:v>
                </c:pt>
                <c:pt idx="3905">
                  <c:v>3.70867</c:v>
                </c:pt>
                <c:pt idx="3906">
                  <c:v>3.704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3.642</c:v>
                </c:pt>
                <c:pt idx="3911">
                  <c:v>3.63733</c:v>
                </c:pt>
                <c:pt idx="3912">
                  <c:v>#N/A</c:v>
                </c:pt>
                <c:pt idx="3913">
                  <c:v>#N/A</c:v>
                </c:pt>
                <c:pt idx="3914">
                  <c:v>3.62867</c:v>
                </c:pt>
                <c:pt idx="3915">
                  <c:v>3.62067</c:v>
                </c:pt>
                <c:pt idx="3916">
                  <c:v>3.61233</c:v>
                </c:pt>
                <c:pt idx="3917">
                  <c:v>3.60933</c:v>
                </c:pt>
                <c:pt idx="3918">
                  <c:v>3.608</c:v>
                </c:pt>
                <c:pt idx="3919">
                  <c:v>3.59467</c:v>
                </c:pt>
                <c:pt idx="3920">
                  <c:v>3.572</c:v>
                </c:pt>
                <c:pt idx="3921">
                  <c:v>3.55867</c:v>
                </c:pt>
                <c:pt idx="3922">
                  <c:v>3.55867</c:v>
                </c:pt>
                <c:pt idx="3923">
                  <c:v>3.556</c:v>
                </c:pt>
                <c:pt idx="3924">
                  <c:v>3.55867</c:v>
                </c:pt>
                <c:pt idx="3925">
                  <c:v>3.55333</c:v>
                </c:pt>
                <c:pt idx="3926">
                  <c:v>3.553</c:v>
                </c:pt>
                <c:pt idx="3927">
                  <c:v>3.55033</c:v>
                </c:pt>
                <c:pt idx="3928">
                  <c:v>3.55067</c:v>
                </c:pt>
                <c:pt idx="3929">
                  <c:v>3.55</c:v>
                </c:pt>
                <c:pt idx="3930">
                  <c:v>3.55</c:v>
                </c:pt>
                <c:pt idx="3931">
                  <c:v>3.548</c:v>
                </c:pt>
                <c:pt idx="3932">
                  <c:v>3.546</c:v>
                </c:pt>
                <c:pt idx="3933">
                  <c:v>3.54333</c:v>
                </c:pt>
                <c:pt idx="3934">
                  <c:v>3.53</c:v>
                </c:pt>
                <c:pt idx="3935">
                  <c:v>3.52733</c:v>
                </c:pt>
                <c:pt idx="3936">
                  <c:v>3.52267</c:v>
                </c:pt>
                <c:pt idx="3937">
                  <c:v>3.52</c:v>
                </c:pt>
                <c:pt idx="3938">
                  <c:v>3.522</c:v>
                </c:pt>
                <c:pt idx="3939">
                  <c:v>3.52133</c:v>
                </c:pt>
                <c:pt idx="3940">
                  <c:v>3.52</c:v>
                </c:pt>
                <c:pt idx="3941">
                  <c:v>3.51767</c:v>
                </c:pt>
                <c:pt idx="3942">
                  <c:v>3.516</c:v>
                </c:pt>
                <c:pt idx="3943">
                  <c:v>3.514</c:v>
                </c:pt>
                <c:pt idx="3944">
                  <c:v>3.51167</c:v>
                </c:pt>
                <c:pt idx="3945">
                  <c:v>3.50733</c:v>
                </c:pt>
                <c:pt idx="3946">
                  <c:v>3.50733</c:v>
                </c:pt>
                <c:pt idx="3947">
                  <c:v>3.502</c:v>
                </c:pt>
                <c:pt idx="3948">
                  <c:v>3.502</c:v>
                </c:pt>
                <c:pt idx="3949">
                  <c:v>3.50333</c:v>
                </c:pt>
                <c:pt idx="3950">
                  <c:v>3.5</c:v>
                </c:pt>
                <c:pt idx="3951">
                  <c:v>3.50333</c:v>
                </c:pt>
                <c:pt idx="3952">
                  <c:v>3.51667</c:v>
                </c:pt>
                <c:pt idx="3953">
                  <c:v>3.514</c:v>
                </c:pt>
                <c:pt idx="3954">
                  <c:v>3.515</c:v>
                </c:pt>
                <c:pt idx="3955">
                  <c:v>3.51367</c:v>
                </c:pt>
                <c:pt idx="3956">
                  <c:v>3.513</c:v>
                </c:pt>
                <c:pt idx="3957">
                  <c:v>3.51533</c:v>
                </c:pt>
                <c:pt idx="3958">
                  <c:v>3.51867</c:v>
                </c:pt>
                <c:pt idx="3959">
                  <c:v>3.51533</c:v>
                </c:pt>
                <c:pt idx="3960">
                  <c:v>3.514</c:v>
                </c:pt>
                <c:pt idx="3961">
                  <c:v>3.51333</c:v>
                </c:pt>
                <c:pt idx="3962">
                  <c:v>3.50967</c:v>
                </c:pt>
                <c:pt idx="3963">
                  <c:v>3.50967</c:v>
                </c:pt>
                <c:pt idx="3964">
                  <c:v>3.50867</c:v>
                </c:pt>
                <c:pt idx="3965">
                  <c:v>3.50833</c:v>
                </c:pt>
                <c:pt idx="3966">
                  <c:v>3.50833</c:v>
                </c:pt>
                <c:pt idx="3967">
                  <c:v>3.509</c:v>
                </c:pt>
                <c:pt idx="3968">
                  <c:v>3.51033</c:v>
                </c:pt>
                <c:pt idx="3969">
                  <c:v>3.519</c:v>
                </c:pt>
                <c:pt idx="3970">
                  <c:v>3.52333</c:v>
                </c:pt>
                <c:pt idx="3971">
                  <c:v>3.52867</c:v>
                </c:pt>
                <c:pt idx="3972">
                  <c:v>3.53467</c:v>
                </c:pt>
                <c:pt idx="3973">
                  <c:v>3.542</c:v>
                </c:pt>
                <c:pt idx="3974">
                  <c:v>3.55467</c:v>
                </c:pt>
                <c:pt idx="3975">
                  <c:v>3.56667</c:v>
                </c:pt>
                <c:pt idx="3976">
                  <c:v>3.58</c:v>
                </c:pt>
                <c:pt idx="3977">
                  <c:v>3.602</c:v>
                </c:pt>
                <c:pt idx="3978">
                  <c:v>3.62133</c:v>
                </c:pt>
                <c:pt idx="3979">
                  <c:v>3.617</c:v>
                </c:pt>
                <c:pt idx="3980">
                  <c:v>3.61467</c:v>
                </c:pt>
                <c:pt idx="3981">
                  <c:v>3.61867</c:v>
                </c:pt>
                <c:pt idx="3982">
                  <c:v>3.62267</c:v>
                </c:pt>
                <c:pt idx="3983">
                  <c:v>3.626</c:v>
                </c:pt>
                <c:pt idx="3984">
                  <c:v>#N/A</c:v>
                </c:pt>
                <c:pt idx="3985">
                  <c:v>#N/A</c:v>
                </c:pt>
                <c:pt idx="3986">
                  <c:v>3.62667</c:v>
                </c:pt>
                <c:pt idx="3987">
                  <c:v>3.62933</c:v>
                </c:pt>
                <c:pt idx="3988">
                  <c:v>3.648</c:v>
                </c:pt>
                <c:pt idx="3989">
                  <c:v>3.64333</c:v>
                </c:pt>
                <c:pt idx="3990">
                  <c:v>3.64333</c:v>
                </c:pt>
                <c:pt idx="3991">
                  <c:v>3.65133</c:v>
                </c:pt>
                <c:pt idx="3992">
                  <c:v>3.646</c:v>
                </c:pt>
                <c:pt idx="3993">
                  <c:v>3.64533</c:v>
                </c:pt>
                <c:pt idx="3994">
                  <c:v>3.64067</c:v>
                </c:pt>
                <c:pt idx="3995">
                  <c:v>3.644</c:v>
                </c:pt>
                <c:pt idx="3996">
                  <c:v>3.64533</c:v>
                </c:pt>
                <c:pt idx="3997">
                  <c:v>3.64133</c:v>
                </c:pt>
                <c:pt idx="3998">
                  <c:v>3.64733</c:v>
                </c:pt>
                <c:pt idx="3999">
                  <c:v>#N/A</c:v>
                </c:pt>
                <c:pt idx="4000">
                  <c:v>3.65067</c:v>
                </c:pt>
                <c:pt idx="4001">
                  <c:v>3.65</c:v>
                </c:pt>
                <c:pt idx="4002">
                  <c:v>3.652</c:v>
                </c:pt>
                <c:pt idx="4003">
                  <c:v>3.64933</c:v>
                </c:pt>
                <c:pt idx="4004">
                  <c:v>3.649</c:v>
                </c:pt>
                <c:pt idx="4005">
                  <c:v>3.63933</c:v>
                </c:pt>
                <c:pt idx="4006">
                  <c:v>3.63733</c:v>
                </c:pt>
                <c:pt idx="4007">
                  <c:v>3.63533</c:v>
                </c:pt>
                <c:pt idx="4008">
                  <c:v>3.63333</c:v>
                </c:pt>
                <c:pt idx="4009">
                  <c:v>3.63133</c:v>
                </c:pt>
                <c:pt idx="4010">
                  <c:v>3.62867</c:v>
                </c:pt>
                <c:pt idx="4011">
                  <c:v>3.62733</c:v>
                </c:pt>
                <c:pt idx="4012">
                  <c:v>3.62533</c:v>
                </c:pt>
                <c:pt idx="4013">
                  <c:v>#N/A</c:v>
                </c:pt>
                <c:pt idx="4014">
                  <c:v>3.61933</c:v>
                </c:pt>
                <c:pt idx="4015">
                  <c:v>3.61167</c:v>
                </c:pt>
                <c:pt idx="4016">
                  <c:v>3.606</c:v>
                </c:pt>
                <c:pt idx="4017">
                  <c:v>3.60067</c:v>
                </c:pt>
                <c:pt idx="4018">
                  <c:v>3.57333</c:v>
                </c:pt>
                <c:pt idx="4019">
                  <c:v>3.57533</c:v>
                </c:pt>
                <c:pt idx="4020">
                  <c:v>#N/A</c:v>
                </c:pt>
                <c:pt idx="4021">
                  <c:v>3.56533</c:v>
                </c:pt>
                <c:pt idx="4022">
                  <c:v>3.56467</c:v>
                </c:pt>
                <c:pt idx="4023">
                  <c:v>3.56133</c:v>
                </c:pt>
                <c:pt idx="4024">
                  <c:v>3.562</c:v>
                </c:pt>
                <c:pt idx="4025">
                  <c:v>3.564</c:v>
                </c:pt>
                <c:pt idx="4026">
                  <c:v>3.564</c:v>
                </c:pt>
                <c:pt idx="4027">
                  <c:v>3.56867</c:v>
                </c:pt>
                <c:pt idx="4028">
                  <c:v>#N/A</c:v>
                </c:pt>
                <c:pt idx="4029">
                  <c:v>3.56</c:v>
                </c:pt>
                <c:pt idx="4030">
                  <c:v>3.558</c:v>
                </c:pt>
                <c:pt idx="4031">
                  <c:v>3.55733</c:v>
                </c:pt>
                <c:pt idx="4032">
                  <c:v>3.55467</c:v>
                </c:pt>
                <c:pt idx="4033">
                  <c:v>3.55667</c:v>
                </c:pt>
                <c:pt idx="4034">
                  <c:v>3.55467</c:v>
                </c:pt>
                <c:pt idx="4035">
                  <c:v>3.55533</c:v>
                </c:pt>
                <c:pt idx="4036">
                  <c:v>3.56133</c:v>
                </c:pt>
                <c:pt idx="4037">
                  <c:v>3.562</c:v>
                </c:pt>
                <c:pt idx="4038">
                  <c:v>3.55867</c:v>
                </c:pt>
                <c:pt idx="4039">
                  <c:v>3.55667</c:v>
                </c:pt>
                <c:pt idx="4040">
                  <c:v>3.558</c:v>
                </c:pt>
                <c:pt idx="4041">
                  <c:v>3.55733</c:v>
                </c:pt>
                <c:pt idx="4042">
                  <c:v>3.558</c:v>
                </c:pt>
                <c:pt idx="4043">
                  <c:v>3.55667</c:v>
                </c:pt>
                <c:pt idx="4044">
                  <c:v>3.55733</c:v>
                </c:pt>
                <c:pt idx="4045">
                  <c:v>3.55533</c:v>
                </c:pt>
                <c:pt idx="4046">
                  <c:v>3.55267</c:v>
                </c:pt>
                <c:pt idx="4047">
                  <c:v>3.55</c:v>
                </c:pt>
                <c:pt idx="4048">
                  <c:v>3.55</c:v>
                </c:pt>
                <c:pt idx="4049">
                  <c:v>3.548</c:v>
                </c:pt>
                <c:pt idx="4050">
                  <c:v>3.546</c:v>
                </c:pt>
                <c:pt idx="4051">
                  <c:v>3.546</c:v>
                </c:pt>
                <c:pt idx="4052">
                  <c:v>3.544</c:v>
                </c:pt>
                <c:pt idx="4053">
                  <c:v>3.54033</c:v>
                </c:pt>
                <c:pt idx="4054">
                  <c:v>3.539</c:v>
                </c:pt>
                <c:pt idx="4055">
                  <c:v>3.53833</c:v>
                </c:pt>
                <c:pt idx="4056">
                  <c:v>3.53733</c:v>
                </c:pt>
                <c:pt idx="4057">
                  <c:v>3.536</c:v>
                </c:pt>
                <c:pt idx="4058">
                  <c:v>3.53467</c:v>
                </c:pt>
                <c:pt idx="4059">
                  <c:v>3.53067</c:v>
                </c:pt>
                <c:pt idx="4060">
                  <c:v>3.52867</c:v>
                </c:pt>
                <c:pt idx="4061">
                  <c:v>3.52467</c:v>
                </c:pt>
                <c:pt idx="4062">
                  <c:v>3.52467</c:v>
                </c:pt>
                <c:pt idx="4063">
                  <c:v>3.52267</c:v>
                </c:pt>
                <c:pt idx="4064">
                  <c:v>3.52</c:v>
                </c:pt>
                <c:pt idx="4065">
                  <c:v>3.518</c:v>
                </c:pt>
                <c:pt idx="4066">
                  <c:v>3.51667</c:v>
                </c:pt>
                <c:pt idx="4067">
                  <c:v>3.516</c:v>
                </c:pt>
                <c:pt idx="4068">
                  <c:v>3.51333</c:v>
                </c:pt>
                <c:pt idx="4069">
                  <c:v>3.51</c:v>
                </c:pt>
                <c:pt idx="4070">
                  <c:v>3.50867</c:v>
                </c:pt>
                <c:pt idx="4071">
                  <c:v>3.50467</c:v>
                </c:pt>
                <c:pt idx="4072">
                  <c:v>3.49933</c:v>
                </c:pt>
                <c:pt idx="4073">
                  <c:v>3.498</c:v>
                </c:pt>
                <c:pt idx="4074">
                  <c:v>3.49633</c:v>
                </c:pt>
                <c:pt idx="4075">
                  <c:v>3.49433</c:v>
                </c:pt>
                <c:pt idx="4076">
                  <c:v>3.49233</c:v>
                </c:pt>
                <c:pt idx="4077">
                  <c:v>3.49167</c:v>
                </c:pt>
                <c:pt idx="4078">
                  <c:v>3.49067</c:v>
                </c:pt>
                <c:pt idx="4079">
                  <c:v>3.487</c:v>
                </c:pt>
                <c:pt idx="4080">
                  <c:v>3.48467</c:v>
                </c:pt>
                <c:pt idx="4081">
                  <c:v>3.48133</c:v>
                </c:pt>
                <c:pt idx="4082">
                  <c:v>3.48267</c:v>
                </c:pt>
                <c:pt idx="4083">
                  <c:v>3.48643</c:v>
                </c:pt>
                <c:pt idx="4084">
                  <c:v>3.48429</c:v>
                </c:pt>
                <c:pt idx="4085">
                  <c:v>3.48286</c:v>
                </c:pt>
                <c:pt idx="4086">
                  <c:v>3.48357</c:v>
                </c:pt>
                <c:pt idx="4087">
                  <c:v>3.48214</c:v>
                </c:pt>
                <c:pt idx="4088">
                  <c:v>3.48214</c:v>
                </c:pt>
                <c:pt idx="4089">
                  <c:v>3.48143</c:v>
                </c:pt>
                <c:pt idx="4090">
                  <c:v>3.48429</c:v>
                </c:pt>
                <c:pt idx="4091">
                  <c:v>3.485</c:v>
                </c:pt>
                <c:pt idx="4092">
                  <c:v>3.48714</c:v>
                </c:pt>
                <c:pt idx="4093">
                  <c:v>3.48429</c:v>
                </c:pt>
                <c:pt idx="4094">
                  <c:v>3.47571</c:v>
                </c:pt>
                <c:pt idx="4095">
                  <c:v>3.47714</c:v>
                </c:pt>
                <c:pt idx="4096">
                  <c:v>3.47786</c:v>
                </c:pt>
                <c:pt idx="4097">
                  <c:v>3.47929</c:v>
                </c:pt>
                <c:pt idx="4098">
                  <c:v>3.47929</c:v>
                </c:pt>
                <c:pt idx="4099">
                  <c:v>3.47857</c:v>
                </c:pt>
                <c:pt idx="4100">
                  <c:v>3.47929</c:v>
                </c:pt>
                <c:pt idx="4101">
                  <c:v>3.48214</c:v>
                </c:pt>
                <c:pt idx="4102">
                  <c:v>3.48071</c:v>
                </c:pt>
                <c:pt idx="4103">
                  <c:v>3.48</c:v>
                </c:pt>
                <c:pt idx="4104">
                  <c:v>3.48</c:v>
                </c:pt>
                <c:pt idx="4105">
                  <c:v>3.48643</c:v>
                </c:pt>
                <c:pt idx="4106">
                  <c:v>3.55929</c:v>
                </c:pt>
                <c:pt idx="4107">
                  <c:v>3.56286</c:v>
                </c:pt>
                <c:pt idx="4108">
                  <c:v>3.56429</c:v>
                </c:pt>
                <c:pt idx="4109">
                  <c:v>3.55929</c:v>
                </c:pt>
                <c:pt idx="4110">
                  <c:v>3.56</c:v>
                </c:pt>
                <c:pt idx="4111">
                  <c:v>3.56</c:v>
                </c:pt>
                <c:pt idx="4112">
                  <c:v>3.56071</c:v>
                </c:pt>
                <c:pt idx="4113">
                  <c:v>3.56</c:v>
                </c:pt>
                <c:pt idx="4114">
                  <c:v>3.56143</c:v>
                </c:pt>
                <c:pt idx="4115">
                  <c:v>3.56214</c:v>
                </c:pt>
                <c:pt idx="4116">
                  <c:v>3.56929</c:v>
                </c:pt>
                <c:pt idx="4117">
                  <c:v>3.57643</c:v>
                </c:pt>
                <c:pt idx="4118">
                  <c:v>3.57857</c:v>
                </c:pt>
                <c:pt idx="4119">
                  <c:v>3.56</c:v>
                </c:pt>
                <c:pt idx="4120">
                  <c:v>3.56</c:v>
                </c:pt>
                <c:pt idx="4121">
                  <c:v>3.56071</c:v>
                </c:pt>
                <c:pt idx="4122">
                  <c:v>3.56143</c:v>
                </c:pt>
                <c:pt idx="4123">
                  <c:v>3.56214</c:v>
                </c:pt>
                <c:pt idx="4124">
                  <c:v>3.56286</c:v>
                </c:pt>
                <c:pt idx="4125">
                  <c:v>3.56714</c:v>
                </c:pt>
                <c:pt idx="4126">
                  <c:v>3.57</c:v>
                </c:pt>
                <c:pt idx="4127">
                  <c:v>3.57786</c:v>
                </c:pt>
                <c:pt idx="4128">
                  <c:v>3.59214</c:v>
                </c:pt>
                <c:pt idx="4129">
                  <c:v>3.595</c:v>
                </c:pt>
                <c:pt idx="4130">
                  <c:v>3.59857</c:v>
                </c:pt>
                <c:pt idx="4131">
                  <c:v>3.60143</c:v>
                </c:pt>
                <c:pt idx="4132">
                  <c:v>3.60214</c:v>
                </c:pt>
                <c:pt idx="4133">
                  <c:v>3.60214</c:v>
                </c:pt>
                <c:pt idx="4134">
                  <c:v>3.60929</c:v>
                </c:pt>
                <c:pt idx="4135">
                  <c:v>3.61857</c:v>
                </c:pt>
                <c:pt idx="4136">
                  <c:v>3.61857</c:v>
                </c:pt>
                <c:pt idx="4137">
                  <c:v>3.62643</c:v>
                </c:pt>
                <c:pt idx="4138">
                  <c:v>3.635</c:v>
                </c:pt>
                <c:pt idx="4139">
                  <c:v>3.63714</c:v>
                </c:pt>
                <c:pt idx="4140">
                  <c:v>3.64357</c:v>
                </c:pt>
                <c:pt idx="4141">
                  <c:v>3.64857</c:v>
                </c:pt>
                <c:pt idx="4142">
                  <c:v>3.65357</c:v>
                </c:pt>
                <c:pt idx="4143">
                  <c:v>3.65286</c:v>
                </c:pt>
                <c:pt idx="4144">
                  <c:v>3.65143</c:v>
                </c:pt>
                <c:pt idx="4145">
                  <c:v>3.65214</c:v>
                </c:pt>
                <c:pt idx="4146">
                  <c:v>3.65214</c:v>
                </c:pt>
                <c:pt idx="4147">
                  <c:v>3.65429</c:v>
                </c:pt>
                <c:pt idx="4148">
                  <c:v>3.65214</c:v>
                </c:pt>
                <c:pt idx="4149">
                  <c:v>3.65</c:v>
                </c:pt>
                <c:pt idx="4150">
                  <c:v>3.64714</c:v>
                </c:pt>
                <c:pt idx="4151">
                  <c:v>3.64571</c:v>
                </c:pt>
                <c:pt idx="4152">
                  <c:v>3.64429</c:v>
                </c:pt>
                <c:pt idx="4153">
                  <c:v>3.63786</c:v>
                </c:pt>
                <c:pt idx="4154">
                  <c:v>3.41429</c:v>
                </c:pt>
                <c:pt idx="4155">
                  <c:v>3.41571</c:v>
                </c:pt>
                <c:pt idx="4156">
                  <c:v>3.41071</c:v>
                </c:pt>
                <c:pt idx="4157">
                  <c:v>3.40143</c:v>
                </c:pt>
                <c:pt idx="4158">
                  <c:v>3.39214</c:v>
                </c:pt>
                <c:pt idx="4159">
                  <c:v>3.35714</c:v>
                </c:pt>
                <c:pt idx="4160">
                  <c:v>3.35143</c:v>
                </c:pt>
                <c:pt idx="4161">
                  <c:v>3.34214</c:v>
                </c:pt>
                <c:pt idx="4162">
                  <c:v>3.32143</c:v>
                </c:pt>
                <c:pt idx="4163">
                  <c:v>3.31786</c:v>
                </c:pt>
                <c:pt idx="4164">
                  <c:v>3.31571</c:v>
                </c:pt>
                <c:pt idx="4165">
                  <c:v>3.31571</c:v>
                </c:pt>
                <c:pt idx="4166">
                  <c:v>3.31143</c:v>
                </c:pt>
                <c:pt idx="4167">
                  <c:v>3.31071</c:v>
                </c:pt>
                <c:pt idx="4168">
                  <c:v>#N/A</c:v>
                </c:pt>
                <c:pt idx="4169">
                  <c:v>#N/A</c:v>
                </c:pt>
                <c:pt idx="4170">
                  <c:v>3.30429</c:v>
                </c:pt>
                <c:pt idx="4171">
                  <c:v>3.21786</c:v>
                </c:pt>
                <c:pt idx="4172">
                  <c:v>3.248</c:v>
                </c:pt>
                <c:pt idx="4173">
                  <c:v>3.245</c:v>
                </c:pt>
                <c:pt idx="4174">
                  <c:v>#N/A</c:v>
                </c:pt>
                <c:pt idx="4175">
                  <c:v>3.234</c:v>
                </c:pt>
                <c:pt idx="4176">
                  <c:v>3.222</c:v>
                </c:pt>
                <c:pt idx="4177">
                  <c:v>3.214</c:v>
                </c:pt>
                <c:pt idx="4178">
                  <c:v>3.206</c:v>
                </c:pt>
                <c:pt idx="4179">
                  <c:v>3.196</c:v>
                </c:pt>
                <c:pt idx="4180">
                  <c:v>3.193</c:v>
                </c:pt>
                <c:pt idx="4181">
                  <c:v>3.19</c:v>
                </c:pt>
                <c:pt idx="4182">
                  <c:v>3.183</c:v>
                </c:pt>
                <c:pt idx="4183">
                  <c:v>3.163</c:v>
                </c:pt>
                <c:pt idx="4184">
                  <c:v>3.134</c:v>
                </c:pt>
                <c:pt idx="4185">
                  <c:v>3.102</c:v>
                </c:pt>
                <c:pt idx="4186">
                  <c:v>3.056</c:v>
                </c:pt>
                <c:pt idx="4187">
                  <c:v>3.054</c:v>
                </c:pt>
                <c:pt idx="4188">
                  <c:v>3.056</c:v>
                </c:pt>
                <c:pt idx="4189">
                  <c:v>3.059</c:v>
                </c:pt>
                <c:pt idx="4190">
                  <c:v>3.069</c:v>
                </c:pt>
                <c:pt idx="4191">
                  <c:v>3.08</c:v>
                </c:pt>
                <c:pt idx="4192">
                  <c:v>3.08</c:v>
                </c:pt>
                <c:pt idx="4193">
                  <c:v>3.077</c:v>
                </c:pt>
                <c:pt idx="4194">
                  <c:v>3.074</c:v>
                </c:pt>
                <c:pt idx="4195">
                  <c:v>3.078</c:v>
                </c:pt>
                <c:pt idx="4196">
                  <c:v>3.091</c:v>
                </c:pt>
                <c:pt idx="4197">
                  <c:v>3.098</c:v>
                </c:pt>
                <c:pt idx="4198">
                  <c:v>3.105</c:v>
                </c:pt>
                <c:pt idx="4199">
                  <c:v>3.107</c:v>
                </c:pt>
                <c:pt idx="4200">
                  <c:v>3.113</c:v>
                </c:pt>
                <c:pt idx="4201">
                  <c:v>3.112</c:v>
                </c:pt>
                <c:pt idx="4202">
                  <c:v>3.109</c:v>
                </c:pt>
                <c:pt idx="4203">
                  <c:v>3.106</c:v>
                </c:pt>
                <c:pt idx="4204">
                  <c:v>3.1</c:v>
                </c:pt>
                <c:pt idx="4205">
                  <c:v>3.099</c:v>
                </c:pt>
                <c:pt idx="4206">
                  <c:v>3.092</c:v>
                </c:pt>
                <c:pt idx="4207">
                  <c:v>3.086</c:v>
                </c:pt>
                <c:pt idx="4208">
                  <c:v>3.079</c:v>
                </c:pt>
                <c:pt idx="4209">
                  <c:v>3.077</c:v>
                </c:pt>
                <c:pt idx="4210">
                  <c:v>3.075</c:v>
                </c:pt>
                <c:pt idx="4211">
                  <c:v>3.076</c:v>
                </c:pt>
                <c:pt idx="4212">
                  <c:v>3.079</c:v>
                </c:pt>
                <c:pt idx="4213">
                  <c:v>3.087</c:v>
                </c:pt>
                <c:pt idx="4214">
                  <c:v>3.098</c:v>
                </c:pt>
                <c:pt idx="4215">
                  <c:v>3.099</c:v>
                </c:pt>
                <c:pt idx="4216">
                  <c:v>3.115</c:v>
                </c:pt>
                <c:pt idx="4217">
                  <c:v>3.112</c:v>
                </c:pt>
                <c:pt idx="4218">
                  <c:v>3.111</c:v>
                </c:pt>
                <c:pt idx="4219">
                  <c:v>3.104</c:v>
                </c:pt>
                <c:pt idx="4220">
                  <c:v>3.093</c:v>
                </c:pt>
                <c:pt idx="4221">
                  <c:v>3.087</c:v>
                </c:pt>
                <c:pt idx="4222">
                  <c:v>3.081</c:v>
                </c:pt>
                <c:pt idx="4223">
                  <c:v>3.074</c:v>
                </c:pt>
                <c:pt idx="4224">
                  <c:v>3.047</c:v>
                </c:pt>
                <c:pt idx="4225">
                  <c:v>3.039</c:v>
                </c:pt>
                <c:pt idx="4226">
                  <c:v>3.036</c:v>
                </c:pt>
                <c:pt idx="4227">
                  <c:v>3.038</c:v>
                </c:pt>
                <c:pt idx="4228">
                  <c:v>3.032</c:v>
                </c:pt>
                <c:pt idx="4229">
                  <c:v>3.027</c:v>
                </c:pt>
                <c:pt idx="4230">
                  <c:v>3.02</c:v>
                </c:pt>
                <c:pt idx="4231">
                  <c:v>3.019</c:v>
                </c:pt>
                <c:pt idx="4232">
                  <c:v>3.014</c:v>
                </c:pt>
                <c:pt idx="4233">
                  <c:v>2.998</c:v>
                </c:pt>
                <c:pt idx="4234">
                  <c:v>2.991</c:v>
                </c:pt>
                <c:pt idx="4235">
                  <c:v>2.985</c:v>
                </c:pt>
                <c:pt idx="4236">
                  <c:v>2.981</c:v>
                </c:pt>
                <c:pt idx="4237">
                  <c:v>2.971</c:v>
                </c:pt>
                <c:pt idx="4238">
                  <c:v>2.942</c:v>
                </c:pt>
                <c:pt idx="4239">
                  <c:v>2.929</c:v>
                </c:pt>
                <c:pt idx="4240">
                  <c:v>2.929</c:v>
                </c:pt>
                <c:pt idx="4241">
                  <c:v>2.905</c:v>
                </c:pt>
                <c:pt idx="4242">
                  <c:v>2.9</c:v>
                </c:pt>
                <c:pt idx="4243">
                  <c:v>2.895</c:v>
                </c:pt>
                <c:pt idx="4244">
                  <c:v>2.66</c:v>
                </c:pt>
                <c:pt idx="4245">
                  <c:v>2.661</c:v>
                </c:pt>
                <c:pt idx="4246">
                  <c:v>2.651</c:v>
                </c:pt>
                <c:pt idx="4247">
                  <c:v>2.637</c:v>
                </c:pt>
                <c:pt idx="4248">
                  <c:v>2.628</c:v>
                </c:pt>
                <c:pt idx="4249">
                  <c:v>2.626</c:v>
                </c:pt>
                <c:pt idx="4250">
                  <c:v>2.621</c:v>
                </c:pt>
                <c:pt idx="4251">
                  <c:v>2.61</c:v>
                </c:pt>
                <c:pt idx="4252">
                  <c:v>2.601</c:v>
                </c:pt>
                <c:pt idx="4253">
                  <c:v>2.596</c:v>
                </c:pt>
                <c:pt idx="4254">
                  <c:v>2.594</c:v>
                </c:pt>
                <c:pt idx="4255">
                  <c:v>2.591</c:v>
                </c:pt>
                <c:pt idx="4256">
                  <c:v>2.59</c:v>
                </c:pt>
                <c:pt idx="4257">
                  <c:v>2.588</c:v>
                </c:pt>
                <c:pt idx="4258">
                  <c:v>2.585</c:v>
                </c:pt>
                <c:pt idx="4259">
                  <c:v>2.583</c:v>
                </c:pt>
                <c:pt idx="4260">
                  <c:v>2.583</c:v>
                </c:pt>
                <c:pt idx="4261">
                  <c:v>2.581</c:v>
                </c:pt>
                <c:pt idx="4262">
                  <c:v>2.581</c:v>
                </c:pt>
                <c:pt idx="4263">
                  <c:v>2.579</c:v>
                </c:pt>
                <c:pt idx="4264">
                  <c:v>2.581</c:v>
                </c:pt>
                <c:pt idx="4265">
                  <c:v>2.582</c:v>
                </c:pt>
                <c:pt idx="4266">
                  <c:v>2.579</c:v>
                </c:pt>
                <c:pt idx="4267">
                  <c:v>2.578</c:v>
                </c:pt>
                <c:pt idx="4268">
                  <c:v>2.577</c:v>
                </c:pt>
                <c:pt idx="4269">
                  <c:v>2.57</c:v>
                </c:pt>
                <c:pt idx="4270">
                  <c:v>2.575</c:v>
                </c:pt>
                <c:pt idx="4271">
                  <c:v>2.576</c:v>
                </c:pt>
                <c:pt idx="4272">
                  <c:v>2.583</c:v>
                </c:pt>
                <c:pt idx="4273">
                  <c:v>2.584</c:v>
                </c:pt>
                <c:pt idx="4274">
                  <c:v>2.581</c:v>
                </c:pt>
                <c:pt idx="4275">
                  <c:v>2.579</c:v>
                </c:pt>
                <c:pt idx="4276">
                  <c:v>2.579</c:v>
                </c:pt>
                <c:pt idx="4277">
                  <c:v>2.577</c:v>
                </c:pt>
                <c:pt idx="4278">
                  <c:v>2.577</c:v>
                </c:pt>
                <c:pt idx="4279">
                  <c:v>2.578</c:v>
                </c:pt>
                <c:pt idx="4280">
                  <c:v>2.578</c:v>
                </c:pt>
                <c:pt idx="4281">
                  <c:v>2.585</c:v>
                </c:pt>
                <c:pt idx="4282">
                  <c:v>2.601</c:v>
                </c:pt>
                <c:pt idx="4283">
                  <c:v>2.597</c:v>
                </c:pt>
                <c:pt idx="4284">
                  <c:v>2.597</c:v>
                </c:pt>
                <c:pt idx="4285">
                  <c:v>2.602</c:v>
                </c:pt>
                <c:pt idx="4286">
                  <c:v>2.6</c:v>
                </c:pt>
                <c:pt idx="4287">
                  <c:v>2.603</c:v>
                </c:pt>
                <c:pt idx="4288">
                  <c:v>2.605</c:v>
                </c:pt>
                <c:pt idx="4289">
                  <c:v>2.619</c:v>
                </c:pt>
                <c:pt idx="4290">
                  <c:v>2.623</c:v>
                </c:pt>
                <c:pt idx="4291">
                  <c:v>2.625</c:v>
                </c:pt>
                <c:pt idx="4292">
                  <c:v>2.628</c:v>
                </c:pt>
                <c:pt idx="4293">
                  <c:v>2.632</c:v>
                </c:pt>
                <c:pt idx="4294">
                  <c:v>2.632</c:v>
                </c:pt>
                <c:pt idx="4295">
                  <c:v>2.637</c:v>
                </c:pt>
                <c:pt idx="4296">
                  <c:v>2.645</c:v>
                </c:pt>
                <c:pt idx="4297">
                  <c:v>2.647</c:v>
                </c:pt>
                <c:pt idx="4298">
                  <c:v>2.649</c:v>
                </c:pt>
                <c:pt idx="4299">
                  <c:v>2.66</c:v>
                </c:pt>
                <c:pt idx="4300">
                  <c:v>2.664</c:v>
                </c:pt>
                <c:pt idx="4301">
                  <c:v>2.667</c:v>
                </c:pt>
                <c:pt idx="4302">
                  <c:v>2.669</c:v>
                </c:pt>
                <c:pt idx="4303">
                  <c:v>2.655</c:v>
                </c:pt>
                <c:pt idx="4304">
                  <c:v>2.663</c:v>
                </c:pt>
                <c:pt idx="4305">
                  <c:v>2.662</c:v>
                </c:pt>
                <c:pt idx="4306">
                  <c:v>2.663</c:v>
                </c:pt>
                <c:pt idx="4307">
                  <c:v>2.663</c:v>
                </c:pt>
                <c:pt idx="4308">
                  <c:v>2.664</c:v>
                </c:pt>
                <c:pt idx="4309">
                  <c:v>2.665</c:v>
                </c:pt>
                <c:pt idx="4310">
                  <c:v>2.665</c:v>
                </c:pt>
                <c:pt idx="4311">
                  <c:v>2.666</c:v>
                </c:pt>
                <c:pt idx="4312">
                  <c:v>2.664</c:v>
                </c:pt>
                <c:pt idx="4313">
                  <c:v>2.663</c:v>
                </c:pt>
                <c:pt idx="4314">
                  <c:v>2.693</c:v>
                </c:pt>
                <c:pt idx="4315">
                  <c:v>2.699</c:v>
                </c:pt>
                <c:pt idx="4316">
                  <c:v>2.703</c:v>
                </c:pt>
                <c:pt idx="4317">
                  <c:v>2.697</c:v>
                </c:pt>
                <c:pt idx="4318">
                  <c:v>2.681</c:v>
                </c:pt>
                <c:pt idx="4319">
                  <c:v>2.685</c:v>
                </c:pt>
                <c:pt idx="4320">
                  <c:v>2.685</c:v>
                </c:pt>
                <c:pt idx="4321">
                  <c:v>2.685</c:v>
                </c:pt>
                <c:pt idx="4322">
                  <c:v>2.685</c:v>
                </c:pt>
                <c:pt idx="4323">
                  <c:v>2.686</c:v>
                </c:pt>
                <c:pt idx="4324">
                  <c:v>2.69</c:v>
                </c:pt>
                <c:pt idx="4325">
                  <c:v>2.697</c:v>
                </c:pt>
                <c:pt idx="4326">
                  <c:v>2.705</c:v>
                </c:pt>
                <c:pt idx="4327">
                  <c:v>2.702</c:v>
                </c:pt>
                <c:pt idx="4328">
                  <c:v>2.701</c:v>
                </c:pt>
                <c:pt idx="4329">
                  <c:v>2.699</c:v>
                </c:pt>
                <c:pt idx="4330">
                  <c:v>2.703</c:v>
                </c:pt>
                <c:pt idx="4331">
                  <c:v>2.704</c:v>
                </c:pt>
                <c:pt idx="4332">
                  <c:v>2.703</c:v>
                </c:pt>
                <c:pt idx="4333">
                  <c:v>2.703</c:v>
                </c:pt>
                <c:pt idx="4334">
                  <c:v>2.704</c:v>
                </c:pt>
                <c:pt idx="4335">
                  <c:v>2.704</c:v>
                </c:pt>
                <c:pt idx="4336">
                  <c:v>2.702</c:v>
                </c:pt>
                <c:pt idx="4337">
                  <c:v>2.678</c:v>
                </c:pt>
                <c:pt idx="4338">
                  <c:v>2.677</c:v>
                </c:pt>
                <c:pt idx="4339">
                  <c:v>2.684</c:v>
                </c:pt>
                <c:pt idx="4340">
                  <c:v>2.684</c:v>
                </c:pt>
                <c:pt idx="4341">
                  <c:v>2.686</c:v>
                </c:pt>
                <c:pt idx="4342">
                  <c:v>2.686</c:v>
                </c:pt>
                <c:pt idx="4343">
                  <c:v>2.686</c:v>
                </c:pt>
                <c:pt idx="4344">
                  <c:v>2.691</c:v>
                </c:pt>
                <c:pt idx="4345">
                  <c:v>2.695</c:v>
                </c:pt>
                <c:pt idx="4346">
                  <c:v>2.697</c:v>
                </c:pt>
                <c:pt idx="4347">
                  <c:v>2.699</c:v>
                </c:pt>
                <c:pt idx="4348">
                  <c:v>2.698</c:v>
                </c:pt>
                <c:pt idx="4349">
                  <c:v>2.696</c:v>
                </c:pt>
                <c:pt idx="4350">
                  <c:v>2.69</c:v>
                </c:pt>
                <c:pt idx="4351">
                  <c:v>2.688</c:v>
                </c:pt>
                <c:pt idx="4352">
                  <c:v>2.687</c:v>
                </c:pt>
                <c:pt idx="4353">
                  <c:v>2.689</c:v>
                </c:pt>
                <c:pt idx="4354">
                  <c:v>2.692</c:v>
                </c:pt>
                <c:pt idx="4355">
                  <c:v>2.693</c:v>
                </c:pt>
                <c:pt idx="4356">
                  <c:v>2.69</c:v>
                </c:pt>
                <c:pt idx="4357">
                  <c:v>2.69</c:v>
                </c:pt>
                <c:pt idx="4358">
                  <c:v>2.69</c:v>
                </c:pt>
                <c:pt idx="4359">
                  <c:v>2.687</c:v>
                </c:pt>
                <c:pt idx="4360">
                  <c:v>2.681</c:v>
                </c:pt>
                <c:pt idx="4361">
                  <c:v>2.684</c:v>
                </c:pt>
                <c:pt idx="4362">
                  <c:v>2.687</c:v>
                </c:pt>
                <c:pt idx="4363">
                  <c:v>2.698</c:v>
                </c:pt>
                <c:pt idx="4364">
                  <c:v>2.69</c:v>
                </c:pt>
                <c:pt idx="4365">
                  <c:v>2.69</c:v>
                </c:pt>
                <c:pt idx="4366">
                  <c:v>2.698</c:v>
                </c:pt>
                <c:pt idx="4367">
                  <c:v>3.084</c:v>
                </c:pt>
                <c:pt idx="4368">
                  <c:v>3.086</c:v>
                </c:pt>
                <c:pt idx="4369">
                  <c:v>3.126</c:v>
                </c:pt>
                <c:pt idx="4370">
                  <c:v>3.225</c:v>
                </c:pt>
                <c:pt idx="4371">
                  <c:v>3.252</c:v>
                </c:pt>
                <c:pt idx="4372">
                  <c:v>3.292</c:v>
                </c:pt>
                <c:pt idx="4373">
                  <c:v>3.317</c:v>
                </c:pt>
                <c:pt idx="4374">
                  <c:v>3.263</c:v>
                </c:pt>
                <c:pt idx="4375">
                  <c:v>3.277</c:v>
                </c:pt>
                <c:pt idx="4376">
                  <c:v>3.298</c:v>
                </c:pt>
                <c:pt idx="4377">
                  <c:v>3.358</c:v>
                </c:pt>
                <c:pt idx="4378">
                  <c:v>3.379</c:v>
                </c:pt>
                <c:pt idx="4379">
                  <c:v>3.429</c:v>
                </c:pt>
                <c:pt idx="4380">
                  <c:v>3.433</c:v>
                </c:pt>
                <c:pt idx="4381">
                  <c:v>3.429</c:v>
                </c:pt>
                <c:pt idx="4382">
                  <c:v>3.45</c:v>
                </c:pt>
                <c:pt idx="4383">
                  <c:v>3.474</c:v>
                </c:pt>
                <c:pt idx="4384">
                  <c:v>3.457</c:v>
                </c:pt>
                <c:pt idx="4385">
                  <c:v>3.451</c:v>
                </c:pt>
                <c:pt idx="4386">
                  <c:v>3.485</c:v>
                </c:pt>
                <c:pt idx="4387">
                  <c:v>3.501</c:v>
                </c:pt>
                <c:pt idx="4388">
                  <c:v>3.502</c:v>
                </c:pt>
                <c:pt idx="4389">
                  <c:v>3.491</c:v>
                </c:pt>
                <c:pt idx="4390">
                  <c:v>3.501</c:v>
                </c:pt>
                <c:pt idx="4391">
                  <c:v>3.528</c:v>
                </c:pt>
                <c:pt idx="4392">
                  <c:v>3.531</c:v>
                </c:pt>
                <c:pt idx="4393">
                  <c:v>3.517</c:v>
                </c:pt>
                <c:pt idx="4394">
                  <c:v>3.505</c:v>
                </c:pt>
                <c:pt idx="4395">
                  <c:v>3.492</c:v>
                </c:pt>
                <c:pt idx="4396">
                  <c:v>3.461</c:v>
                </c:pt>
                <c:pt idx="4397">
                  <c:v>3.461</c:v>
                </c:pt>
                <c:pt idx="4398">
                  <c:v>3.462</c:v>
                </c:pt>
                <c:pt idx="4399">
                  <c:v>3.452</c:v>
                </c:pt>
                <c:pt idx="4400">
                  <c:v>3.449</c:v>
                </c:pt>
                <c:pt idx="4401">
                  <c:v>3.449</c:v>
                </c:pt>
                <c:pt idx="4402">
                  <c:v>3.449</c:v>
                </c:pt>
                <c:pt idx="4403">
                  <c:v>3.45</c:v>
                </c:pt>
                <c:pt idx="4404">
                  <c:v>3.45</c:v>
                </c:pt>
                <c:pt idx="4405">
                  <c:v>3.453</c:v>
                </c:pt>
                <c:pt idx="4406">
                  <c:v>3.451</c:v>
                </c:pt>
                <c:pt idx="4407">
                  <c:v>3.446</c:v>
                </c:pt>
                <c:pt idx="4408">
                  <c:v>3.444</c:v>
                </c:pt>
                <c:pt idx="4409">
                  <c:v>3.445</c:v>
                </c:pt>
                <c:pt idx="4410">
                  <c:v>3.445</c:v>
                </c:pt>
                <c:pt idx="4411">
                  <c:v>3.448</c:v>
                </c:pt>
                <c:pt idx="4412">
                  <c:v>3.45</c:v>
                </c:pt>
                <c:pt idx="4413">
                  <c:v>3.451</c:v>
                </c:pt>
                <c:pt idx="4414">
                  <c:v>3.454</c:v>
                </c:pt>
                <c:pt idx="4415">
                  <c:v>3.459</c:v>
                </c:pt>
                <c:pt idx="4416">
                  <c:v>3.461</c:v>
                </c:pt>
                <c:pt idx="4417">
                  <c:v>3.461</c:v>
                </c:pt>
                <c:pt idx="4418">
                  <c:v>3.461</c:v>
                </c:pt>
                <c:pt idx="4419">
                  <c:v>3.457</c:v>
                </c:pt>
                <c:pt idx="4420">
                  <c:v>3.455</c:v>
                </c:pt>
                <c:pt idx="4421">
                  <c:v>3.456</c:v>
                </c:pt>
                <c:pt idx="4422">
                  <c:v>3.456</c:v>
                </c:pt>
                <c:pt idx="4423">
                  <c:v>3.458</c:v>
                </c:pt>
                <c:pt idx="4424">
                  <c:v>3.465</c:v>
                </c:pt>
                <c:pt idx="4425">
                  <c:v>3.466</c:v>
                </c:pt>
                <c:pt idx="4426">
                  <c:v>3.466</c:v>
                </c:pt>
                <c:pt idx="4427">
                  <c:v>3.458</c:v>
                </c:pt>
                <c:pt idx="4428">
                  <c:v>3.447</c:v>
                </c:pt>
                <c:pt idx="4429">
                  <c:v>3.449</c:v>
                </c:pt>
                <c:pt idx="4430">
                  <c:v>3.45</c:v>
                </c:pt>
                <c:pt idx="4431">
                  <c:v>3.449</c:v>
                </c:pt>
                <c:pt idx="4432">
                  <c:v>3.345</c:v>
                </c:pt>
                <c:pt idx="4433">
                  <c:v>3.339</c:v>
                </c:pt>
                <c:pt idx="4434">
                  <c:v>#N/A</c:v>
                </c:pt>
                <c:pt idx="4435">
                  <c:v>3.338</c:v>
                </c:pt>
                <c:pt idx="4436">
                  <c:v>3.343</c:v>
                </c:pt>
                <c:pt idx="4437">
                  <c:v>3.341</c:v>
                </c:pt>
                <c:pt idx="4438">
                  <c:v>3.331</c:v>
                </c:pt>
                <c:pt idx="4439">
                  <c:v>3.322</c:v>
                </c:pt>
                <c:pt idx="4440">
                  <c:v>3.317</c:v>
                </c:pt>
                <c:pt idx="4441">
                  <c:v>3.315</c:v>
                </c:pt>
                <c:pt idx="4442">
                  <c:v>3.322</c:v>
                </c:pt>
                <c:pt idx="4443">
                  <c:v>3.322</c:v>
                </c:pt>
                <c:pt idx="4444">
                  <c:v>3.321</c:v>
                </c:pt>
                <c:pt idx="4445">
                  <c:v>3.316</c:v>
                </c:pt>
                <c:pt idx="4446">
                  <c:v>3.313</c:v>
                </c:pt>
                <c:pt idx="4447">
                  <c:v>3.308</c:v>
                </c:pt>
                <c:pt idx="4448">
                  <c:v>3.31</c:v>
                </c:pt>
                <c:pt idx="4449">
                  <c:v>3.31</c:v>
                </c:pt>
                <c:pt idx="4450">
                  <c:v>3.317</c:v>
                </c:pt>
                <c:pt idx="4451">
                  <c:v>3.322</c:v>
                </c:pt>
                <c:pt idx="4452">
                  <c:v>3.332</c:v>
                </c:pt>
                <c:pt idx="4453">
                  <c:v>3.428</c:v>
                </c:pt>
                <c:pt idx="4454">
                  <c:v>3.486</c:v>
                </c:pt>
                <c:pt idx="4455">
                  <c:v>3.492</c:v>
                </c:pt>
                <c:pt idx="4456">
                  <c:v>3.496</c:v>
                </c:pt>
                <c:pt idx="4457">
                  <c:v>3.489</c:v>
                </c:pt>
                <c:pt idx="4458">
                  <c:v>3.498</c:v>
                </c:pt>
                <c:pt idx="4459">
                  <c:v>3.493</c:v>
                </c:pt>
                <c:pt idx="4460">
                  <c:v>3.496</c:v>
                </c:pt>
                <c:pt idx="4461">
                  <c:v>3.496</c:v>
                </c:pt>
                <c:pt idx="4462">
                  <c:v>3.492</c:v>
                </c:pt>
                <c:pt idx="4463">
                  <c:v>3.487</c:v>
                </c:pt>
                <c:pt idx="4464">
                  <c:v>3.491</c:v>
                </c:pt>
                <c:pt idx="4465">
                  <c:v>3.49</c:v>
                </c:pt>
                <c:pt idx="4466">
                  <c:v>3.487</c:v>
                </c:pt>
                <c:pt idx="4467">
                  <c:v>3.488</c:v>
                </c:pt>
                <c:pt idx="4468">
                  <c:v>3.489</c:v>
                </c:pt>
                <c:pt idx="4469">
                  <c:v>3.531</c:v>
                </c:pt>
                <c:pt idx="4470">
                  <c:v>3.612</c:v>
                </c:pt>
                <c:pt idx="4471">
                  <c:v>3.625</c:v>
                </c:pt>
                <c:pt idx="4472">
                  <c:v>3.632</c:v>
                </c:pt>
                <c:pt idx="4473">
                  <c:v>3.632</c:v>
                </c:pt>
                <c:pt idx="4474">
                  <c:v>3.598</c:v>
                </c:pt>
                <c:pt idx="4475">
                  <c:v>3.616</c:v>
                </c:pt>
                <c:pt idx="4476">
                  <c:v>3.634</c:v>
                </c:pt>
                <c:pt idx="4477">
                  <c:v>3.633</c:v>
                </c:pt>
                <c:pt idx="4478">
                  <c:v>3.642</c:v>
                </c:pt>
                <c:pt idx="4479">
                  <c:v>3.632</c:v>
                </c:pt>
                <c:pt idx="4480">
                  <c:v>3.64</c:v>
                </c:pt>
                <c:pt idx="4481">
                  <c:v>3.646</c:v>
                </c:pt>
                <c:pt idx="4482">
                  <c:v>3.669</c:v>
                </c:pt>
                <c:pt idx="4483">
                  <c:v>3.714</c:v>
                </c:pt>
                <c:pt idx="4484">
                  <c:v>3.736</c:v>
                </c:pt>
                <c:pt idx="4485">
                  <c:v>3.779</c:v>
                </c:pt>
                <c:pt idx="4486">
                  <c:v>3.786</c:v>
                </c:pt>
                <c:pt idx="4487">
                  <c:v>3.794</c:v>
                </c:pt>
                <c:pt idx="4488">
                  <c:v>3.805</c:v>
                </c:pt>
                <c:pt idx="4489">
                  <c:v>3.771</c:v>
                </c:pt>
                <c:pt idx="4490">
                  <c:v>3.769</c:v>
                </c:pt>
                <c:pt idx="4491">
                  <c:v>3.766</c:v>
                </c:pt>
                <c:pt idx="4492">
                  <c:v>3.766</c:v>
                </c:pt>
                <c:pt idx="4493">
                  <c:v>3.767</c:v>
                </c:pt>
                <c:pt idx="4494">
                  <c:v>3.772</c:v>
                </c:pt>
                <c:pt idx="4495">
                  <c:v>3.797</c:v>
                </c:pt>
                <c:pt idx="4496">
                  <c:v>3.812</c:v>
                </c:pt>
                <c:pt idx="4497">
                  <c:v>3.821</c:v>
                </c:pt>
                <c:pt idx="4498">
                  <c:v>3.834</c:v>
                </c:pt>
                <c:pt idx="4499">
                  <c:v>3.831</c:v>
                </c:pt>
                <c:pt idx="4500">
                  <c:v>3.833</c:v>
                </c:pt>
                <c:pt idx="4501">
                  <c:v>3.834</c:v>
                </c:pt>
                <c:pt idx="4502">
                  <c:v>3.832</c:v>
                </c:pt>
                <c:pt idx="4503">
                  <c:v>3.834</c:v>
                </c:pt>
                <c:pt idx="4504">
                  <c:v>3.861</c:v>
                </c:pt>
                <c:pt idx="4505">
                  <c:v>3.876</c:v>
                </c:pt>
                <c:pt idx="4506">
                  <c:v>3.901</c:v>
                </c:pt>
                <c:pt idx="4507">
                  <c:v>3.917</c:v>
                </c:pt>
                <c:pt idx="4508">
                  <c:v>3.923</c:v>
                </c:pt>
                <c:pt idx="4509">
                  <c:v>3.92</c:v>
                </c:pt>
                <c:pt idx="4510">
                  <c:v>3.918</c:v>
                </c:pt>
                <c:pt idx="4511">
                  <c:v>3.937</c:v>
                </c:pt>
                <c:pt idx="4512">
                  <c:v>3.948</c:v>
                </c:pt>
                <c:pt idx="4513">
                  <c:v>3.963</c:v>
                </c:pt>
                <c:pt idx="4514">
                  <c:v>#N/A</c:v>
                </c:pt>
                <c:pt idx="4515">
                  <c:v>#N/A</c:v>
                </c:pt>
                <c:pt idx="4516">
                  <c:v>3.998</c:v>
                </c:pt>
                <c:pt idx="4517">
                  <c:v>4.036</c:v>
                </c:pt>
                <c:pt idx="4518">
                  <c:v>4.03</c:v>
                </c:pt>
                <c:pt idx="4519">
                  <c:v>4.094</c:v>
                </c:pt>
                <c:pt idx="4520">
                  <c:v>#N/A</c:v>
                </c:pt>
                <c:pt idx="4521">
                  <c:v>4.104</c:v>
                </c:pt>
                <c:pt idx="4522">
                  <c:v>4.183</c:v>
                </c:pt>
                <c:pt idx="4523">
                  <c:v>4.289</c:v>
                </c:pt>
                <c:pt idx="4524">
                  <c:v>4.323</c:v>
                </c:pt>
                <c:pt idx="4525">
                  <c:v>4.314</c:v>
                </c:pt>
                <c:pt idx="4526">
                  <c:v>4.319</c:v>
                </c:pt>
                <c:pt idx="4527">
                  <c:v>4.303</c:v>
                </c:pt>
                <c:pt idx="4528">
                  <c:v>4.288</c:v>
                </c:pt>
                <c:pt idx="4529">
                  <c:v>4.328</c:v>
                </c:pt>
                <c:pt idx="4530">
                  <c:v>4.329</c:v>
                </c:pt>
                <c:pt idx="4531">
                  <c:v>4.336</c:v>
                </c:pt>
                <c:pt idx="4532">
                  <c:v>4.432</c:v>
                </c:pt>
                <c:pt idx="4533">
                  <c:v>4.476</c:v>
                </c:pt>
                <c:pt idx="4534">
                  <c:v>4.461</c:v>
                </c:pt>
                <c:pt idx="4535">
                  <c:v>4.481</c:v>
                </c:pt>
                <c:pt idx="4536">
                  <c:v>4.471</c:v>
                </c:pt>
                <c:pt idx="4537">
                  <c:v>4.448</c:v>
                </c:pt>
                <c:pt idx="4538">
                  <c:v>4.428</c:v>
                </c:pt>
                <c:pt idx="4539">
                  <c:v>4.401</c:v>
                </c:pt>
                <c:pt idx="4540">
                  <c:v>4.397</c:v>
                </c:pt>
                <c:pt idx="4541">
                  <c:v>4.401</c:v>
                </c:pt>
                <c:pt idx="4542">
                  <c:v>4.453</c:v>
                </c:pt>
                <c:pt idx="4543">
                  <c:v>4.467</c:v>
                </c:pt>
                <c:pt idx="4544">
                  <c:v>4.465</c:v>
                </c:pt>
                <c:pt idx="4545">
                  <c:v>4.427</c:v>
                </c:pt>
                <c:pt idx="4546">
                  <c:v>4.428</c:v>
                </c:pt>
                <c:pt idx="4547">
                  <c:v>4.412</c:v>
                </c:pt>
                <c:pt idx="4548">
                  <c:v>4.416</c:v>
                </c:pt>
                <c:pt idx="4549">
                  <c:v>4.552</c:v>
                </c:pt>
                <c:pt idx="4550">
                  <c:v>4.549</c:v>
                </c:pt>
                <c:pt idx="4551">
                  <c:v>4.548</c:v>
                </c:pt>
                <c:pt idx="4552">
                  <c:v>4.534</c:v>
                </c:pt>
                <c:pt idx="4553">
                  <c:v>4.506</c:v>
                </c:pt>
                <c:pt idx="4554">
                  <c:v>4.476</c:v>
                </c:pt>
                <c:pt idx="4555">
                  <c:v>4.47</c:v>
                </c:pt>
                <c:pt idx="4556">
                  <c:v>4.486</c:v>
                </c:pt>
                <c:pt idx="4557">
                  <c:v>4.518</c:v>
                </c:pt>
                <c:pt idx="4558">
                  <c:v>4.518</c:v>
                </c:pt>
                <c:pt idx="4559">
                  <c:v>4.529</c:v>
                </c:pt>
                <c:pt idx="4560">
                  <c:v>4.544</c:v>
                </c:pt>
                <c:pt idx="4561">
                  <c:v>4.551</c:v>
                </c:pt>
                <c:pt idx="4562">
                  <c:v>4.547</c:v>
                </c:pt>
                <c:pt idx="4563">
                  <c:v>4.548</c:v>
                </c:pt>
                <c:pt idx="4564">
                  <c:v>4.547</c:v>
                </c:pt>
                <c:pt idx="4565">
                  <c:v>4.551</c:v>
                </c:pt>
                <c:pt idx="4566">
                  <c:v>4.547</c:v>
                </c:pt>
                <c:pt idx="4567">
                  <c:v>4.544</c:v>
                </c:pt>
                <c:pt idx="4568">
                  <c:v>4.535</c:v>
                </c:pt>
                <c:pt idx="4569">
                  <c:v>4.538</c:v>
                </c:pt>
                <c:pt idx="4570">
                  <c:v>4.537</c:v>
                </c:pt>
                <c:pt idx="4571">
                  <c:v>4.539</c:v>
                </c:pt>
                <c:pt idx="4572">
                  <c:v>4.541</c:v>
                </c:pt>
                <c:pt idx="4573">
                  <c:v>4.548</c:v>
                </c:pt>
                <c:pt idx="4574">
                  <c:v>4.558</c:v>
                </c:pt>
                <c:pt idx="4575">
                  <c:v>4.562</c:v>
                </c:pt>
                <c:pt idx="4576">
                  <c:v>4.566</c:v>
                </c:pt>
                <c:pt idx="4577">
                  <c:v>4.625</c:v>
                </c:pt>
                <c:pt idx="4578">
                  <c:v>4.636</c:v>
                </c:pt>
                <c:pt idx="4579">
                  <c:v>4.624</c:v>
                </c:pt>
                <c:pt idx="4580">
                  <c:v>4.624</c:v>
                </c:pt>
                <c:pt idx="4581">
                  <c:v>4.626</c:v>
                </c:pt>
                <c:pt idx="4582">
                  <c:v>4.631</c:v>
                </c:pt>
                <c:pt idx="4583">
                  <c:v>4.63</c:v>
                </c:pt>
                <c:pt idx="4584">
                  <c:v>4.638</c:v>
                </c:pt>
                <c:pt idx="4585">
                  <c:v>4.641</c:v>
                </c:pt>
                <c:pt idx="4586">
                  <c:v>4.636</c:v>
                </c:pt>
                <c:pt idx="4587">
                  <c:v>4.639</c:v>
                </c:pt>
                <c:pt idx="4588">
                  <c:v>4.642</c:v>
                </c:pt>
                <c:pt idx="4589">
                  <c:v>4.644</c:v>
                </c:pt>
                <c:pt idx="4590">
                  <c:v>4.639</c:v>
                </c:pt>
                <c:pt idx="4591">
                  <c:v>4.636999999999999</c:v>
                </c:pt>
                <c:pt idx="4592">
                  <c:v>4.644</c:v>
                </c:pt>
                <c:pt idx="4593">
                  <c:v>4.648</c:v>
                </c:pt>
                <c:pt idx="4594">
                  <c:v>4.711</c:v>
                </c:pt>
                <c:pt idx="4595">
                  <c:v>4.784</c:v>
                </c:pt>
                <c:pt idx="4596">
                  <c:v>4.786</c:v>
                </c:pt>
                <c:pt idx="4597">
                  <c:v>4.824</c:v>
                </c:pt>
                <c:pt idx="4598">
                  <c:v>4.841</c:v>
                </c:pt>
                <c:pt idx="4599">
                  <c:v>4.832</c:v>
                </c:pt>
                <c:pt idx="4600">
                  <c:v>4.844</c:v>
                </c:pt>
                <c:pt idx="4601">
                  <c:v>4.871</c:v>
                </c:pt>
                <c:pt idx="4602">
                  <c:v>4.87</c:v>
                </c:pt>
                <c:pt idx="4603">
                  <c:v>4.864</c:v>
                </c:pt>
                <c:pt idx="4604">
                  <c:v>4.902</c:v>
                </c:pt>
                <c:pt idx="4605">
                  <c:v>4.919</c:v>
                </c:pt>
                <c:pt idx="4606">
                  <c:v>4.915</c:v>
                </c:pt>
                <c:pt idx="4607">
                  <c:v>4.893</c:v>
                </c:pt>
                <c:pt idx="4608">
                  <c:v>4.888</c:v>
                </c:pt>
                <c:pt idx="4609">
                  <c:v>4.829</c:v>
                </c:pt>
                <c:pt idx="4610">
                  <c:v>4.816</c:v>
                </c:pt>
                <c:pt idx="4611">
                  <c:v>4.824</c:v>
                </c:pt>
                <c:pt idx="4612">
                  <c:v>4.833</c:v>
                </c:pt>
                <c:pt idx="4613">
                  <c:v>4.87</c:v>
                </c:pt>
                <c:pt idx="4614">
                  <c:v>4.86</c:v>
                </c:pt>
                <c:pt idx="4615">
                  <c:v>4.863</c:v>
                </c:pt>
                <c:pt idx="4616">
                  <c:v>4.861</c:v>
                </c:pt>
                <c:pt idx="4617">
                  <c:v>4.846</c:v>
                </c:pt>
                <c:pt idx="4618">
                  <c:v>4.831</c:v>
                </c:pt>
                <c:pt idx="4619">
                  <c:v>4.809</c:v>
                </c:pt>
                <c:pt idx="4620">
                  <c:v>4.816</c:v>
                </c:pt>
                <c:pt idx="4621">
                  <c:v>4.816</c:v>
                </c:pt>
                <c:pt idx="4622">
                  <c:v>4.818</c:v>
                </c:pt>
                <c:pt idx="4623">
                  <c:v>4.815</c:v>
                </c:pt>
                <c:pt idx="4624">
                  <c:v>4.811</c:v>
                </c:pt>
                <c:pt idx="4625">
                  <c:v>4.827</c:v>
                </c:pt>
                <c:pt idx="4626">
                  <c:v>4.884</c:v>
                </c:pt>
                <c:pt idx="4627">
                  <c:v>4.885</c:v>
                </c:pt>
                <c:pt idx="4628">
                  <c:v>4.999</c:v>
                </c:pt>
                <c:pt idx="4629">
                  <c:v>4.996</c:v>
                </c:pt>
                <c:pt idx="4630">
                  <c:v>4.991</c:v>
                </c:pt>
                <c:pt idx="4631">
                  <c:v>4.985</c:v>
                </c:pt>
                <c:pt idx="4632">
                  <c:v>4.981</c:v>
                </c:pt>
                <c:pt idx="4633">
                  <c:v>4.981</c:v>
                </c:pt>
                <c:pt idx="4634">
                  <c:v>5.021</c:v>
                </c:pt>
                <c:pt idx="4635">
                  <c:v>5.02</c:v>
                </c:pt>
                <c:pt idx="4636">
                  <c:v>5.016</c:v>
                </c:pt>
                <c:pt idx="4637">
                  <c:v>5.007</c:v>
                </c:pt>
                <c:pt idx="4638">
                  <c:v>5.007</c:v>
                </c:pt>
                <c:pt idx="4639">
                  <c:v>4.99</c:v>
                </c:pt>
                <c:pt idx="4640">
                  <c:v>5.009</c:v>
                </c:pt>
                <c:pt idx="4641">
                  <c:v>5.018</c:v>
                </c:pt>
                <c:pt idx="4642">
                  <c:v>5.016</c:v>
                </c:pt>
                <c:pt idx="4643">
                  <c:v>5.025</c:v>
                </c:pt>
                <c:pt idx="4644">
                  <c:v>5.039</c:v>
                </c:pt>
                <c:pt idx="4645">
                  <c:v>5.064</c:v>
                </c:pt>
                <c:pt idx="4646">
                  <c:v>5.1</c:v>
                </c:pt>
                <c:pt idx="4647">
                  <c:v>5.103</c:v>
                </c:pt>
                <c:pt idx="4648">
                  <c:v>5.125</c:v>
                </c:pt>
                <c:pt idx="4649">
                  <c:v>5.132</c:v>
                </c:pt>
                <c:pt idx="4650">
                  <c:v>5.138</c:v>
                </c:pt>
                <c:pt idx="4651">
                  <c:v>5.14</c:v>
                </c:pt>
                <c:pt idx="4652">
                  <c:v>5.137</c:v>
                </c:pt>
                <c:pt idx="4653">
                  <c:v>5.125</c:v>
                </c:pt>
                <c:pt idx="4654">
                  <c:v>5.125</c:v>
                </c:pt>
                <c:pt idx="4655">
                  <c:v>5.122</c:v>
                </c:pt>
                <c:pt idx="4656">
                  <c:v>5.119</c:v>
                </c:pt>
                <c:pt idx="4657">
                  <c:v>5.122</c:v>
                </c:pt>
                <c:pt idx="4658">
                  <c:v>5.123</c:v>
                </c:pt>
                <c:pt idx="4659">
                  <c:v>5.112</c:v>
                </c:pt>
                <c:pt idx="4660">
                  <c:v>5.106</c:v>
                </c:pt>
                <c:pt idx="4661">
                  <c:v>5.094</c:v>
                </c:pt>
                <c:pt idx="4662">
                  <c:v>5.085</c:v>
                </c:pt>
                <c:pt idx="4663">
                  <c:v>5.078</c:v>
                </c:pt>
                <c:pt idx="4664">
                  <c:v>5.062</c:v>
                </c:pt>
                <c:pt idx="4665">
                  <c:v>5.061</c:v>
                </c:pt>
                <c:pt idx="4666">
                  <c:v>5.07</c:v>
                </c:pt>
                <c:pt idx="4667">
                  <c:v>5.072</c:v>
                </c:pt>
                <c:pt idx="4668">
                  <c:v>5.07</c:v>
                </c:pt>
                <c:pt idx="4669">
                  <c:v>5.071</c:v>
                </c:pt>
                <c:pt idx="4670">
                  <c:v>5.075</c:v>
                </c:pt>
                <c:pt idx="4671">
                  <c:v>5.074</c:v>
                </c:pt>
                <c:pt idx="4672">
                  <c:v>5.069</c:v>
                </c:pt>
                <c:pt idx="4673">
                  <c:v>5.051</c:v>
                </c:pt>
                <c:pt idx="4674">
                  <c:v>5.021</c:v>
                </c:pt>
                <c:pt idx="4675">
                  <c:v>5.012</c:v>
                </c:pt>
                <c:pt idx="4676">
                  <c:v>5.006</c:v>
                </c:pt>
                <c:pt idx="4677">
                  <c:v>4.972</c:v>
                </c:pt>
                <c:pt idx="4678">
                  <c:v>4.956</c:v>
                </c:pt>
                <c:pt idx="4679">
                  <c:v>4.956</c:v>
                </c:pt>
                <c:pt idx="4680">
                  <c:v>4.967</c:v>
                </c:pt>
                <c:pt idx="4681">
                  <c:v>4.967</c:v>
                </c:pt>
                <c:pt idx="4682">
                  <c:v>4.966</c:v>
                </c:pt>
                <c:pt idx="4683">
                  <c:v>4.953</c:v>
                </c:pt>
                <c:pt idx="4684">
                  <c:v>4.949</c:v>
                </c:pt>
                <c:pt idx="4685">
                  <c:v>4.933</c:v>
                </c:pt>
                <c:pt idx="4686">
                  <c:v>4.916</c:v>
                </c:pt>
                <c:pt idx="4687">
                  <c:v>4.905</c:v>
                </c:pt>
                <c:pt idx="4688">
                  <c:v>4.892</c:v>
                </c:pt>
                <c:pt idx="4689">
                  <c:v>4.879</c:v>
                </c:pt>
                <c:pt idx="4690">
                  <c:v>#N/A</c:v>
                </c:pt>
                <c:pt idx="4691">
                  <c:v>#N/A</c:v>
                </c:pt>
                <c:pt idx="4692">
                  <c:v>4.88</c:v>
                </c:pt>
                <c:pt idx="4693">
                  <c:v>4.859</c:v>
                </c:pt>
                <c:pt idx="4694">
                  <c:v>4.855</c:v>
                </c:pt>
                <c:pt idx="4695">
                  <c:v>#N/A</c:v>
                </c:pt>
                <c:pt idx="4696">
                  <c:v>4.844</c:v>
                </c:pt>
                <c:pt idx="4697">
                  <c:v>4.806</c:v>
                </c:pt>
                <c:pt idx="4698">
                  <c:v>4.741</c:v>
                </c:pt>
                <c:pt idx="4699">
                  <c:v>4.701</c:v>
                </c:pt>
                <c:pt idx="4700">
                  <c:v>4.687</c:v>
                </c:pt>
                <c:pt idx="4701">
                  <c:v>4.711</c:v>
                </c:pt>
                <c:pt idx="4702">
                  <c:v>4.775</c:v>
                </c:pt>
                <c:pt idx="4703">
                  <c:v>4.797</c:v>
                </c:pt>
                <c:pt idx="4704">
                  <c:v>4.8</c:v>
                </c:pt>
                <c:pt idx="4705">
                  <c:v>4.815</c:v>
                </c:pt>
                <c:pt idx="4706">
                  <c:v>4.801</c:v>
                </c:pt>
                <c:pt idx="4707">
                  <c:v>4.795</c:v>
                </c:pt>
                <c:pt idx="4708">
                  <c:v>4.778</c:v>
                </c:pt>
                <c:pt idx="4709">
                  <c:v>4.763</c:v>
                </c:pt>
                <c:pt idx="4710">
                  <c:v>4.757</c:v>
                </c:pt>
                <c:pt idx="4711">
                  <c:v>4.756</c:v>
                </c:pt>
                <c:pt idx="4712">
                  <c:v>4.767</c:v>
                </c:pt>
                <c:pt idx="4713">
                  <c:v>4.768</c:v>
                </c:pt>
                <c:pt idx="4714">
                  <c:v>4.784</c:v>
                </c:pt>
                <c:pt idx="4715">
                  <c:v>4.785</c:v>
                </c:pt>
                <c:pt idx="4716">
                  <c:v>4.781</c:v>
                </c:pt>
                <c:pt idx="4717">
                  <c:v>4.744</c:v>
                </c:pt>
                <c:pt idx="4718">
                  <c:v>4.714</c:v>
                </c:pt>
                <c:pt idx="4719">
                  <c:v>4.724</c:v>
                </c:pt>
                <c:pt idx="4720">
                  <c:v>4.728</c:v>
                </c:pt>
                <c:pt idx="4721">
                  <c:v>4.725</c:v>
                </c:pt>
                <c:pt idx="4722">
                  <c:v>4.727</c:v>
                </c:pt>
                <c:pt idx="4723">
                  <c:v>4.731</c:v>
                </c:pt>
                <c:pt idx="4724">
                  <c:v>4.734</c:v>
                </c:pt>
                <c:pt idx="4725">
                  <c:v>4.734</c:v>
                </c:pt>
                <c:pt idx="4726">
                  <c:v>4.733</c:v>
                </c:pt>
                <c:pt idx="4727">
                  <c:v>4.743</c:v>
                </c:pt>
                <c:pt idx="4728">
                  <c:v>4.747</c:v>
                </c:pt>
                <c:pt idx="4729">
                  <c:v>4.752</c:v>
                </c:pt>
                <c:pt idx="4730">
                  <c:v>4.759</c:v>
                </c:pt>
                <c:pt idx="4731">
                  <c:v>4.779</c:v>
                </c:pt>
                <c:pt idx="4732">
                  <c:v>4.789</c:v>
                </c:pt>
                <c:pt idx="4733">
                  <c:v>4.798</c:v>
                </c:pt>
                <c:pt idx="4734">
                  <c:v>4.807</c:v>
                </c:pt>
                <c:pt idx="4735">
                  <c:v>4.811</c:v>
                </c:pt>
                <c:pt idx="4736">
                  <c:v>4.81</c:v>
                </c:pt>
                <c:pt idx="4737">
                  <c:v>4.771</c:v>
                </c:pt>
                <c:pt idx="4738">
                  <c:v>4.756</c:v>
                </c:pt>
                <c:pt idx="4739">
                  <c:v>4.761</c:v>
                </c:pt>
                <c:pt idx="4740">
                  <c:v>4.761</c:v>
                </c:pt>
                <c:pt idx="4741">
                  <c:v>4.771</c:v>
                </c:pt>
                <c:pt idx="4742">
                  <c:v>4.776</c:v>
                </c:pt>
                <c:pt idx="4743">
                  <c:v>4.778</c:v>
                </c:pt>
                <c:pt idx="4744">
                  <c:v>4.782</c:v>
                </c:pt>
                <c:pt idx="4745">
                  <c:v>4.784</c:v>
                </c:pt>
                <c:pt idx="4746">
                  <c:v>4.783</c:v>
                </c:pt>
                <c:pt idx="4747">
                  <c:v>4.784</c:v>
                </c:pt>
                <c:pt idx="4748">
                  <c:v>4.767</c:v>
                </c:pt>
                <c:pt idx="4749">
                  <c:v>4.769</c:v>
                </c:pt>
                <c:pt idx="4750">
                  <c:v>4.769</c:v>
                </c:pt>
                <c:pt idx="4751">
                  <c:v>4.766</c:v>
                </c:pt>
                <c:pt idx="4752">
                  <c:v>4.753</c:v>
                </c:pt>
                <c:pt idx="4753">
                  <c:v>4.649</c:v>
                </c:pt>
                <c:pt idx="4754">
                  <c:v>4.574</c:v>
                </c:pt>
                <c:pt idx="4755">
                  <c:v>4.566</c:v>
                </c:pt>
                <c:pt idx="4756">
                  <c:v>4.56</c:v>
                </c:pt>
                <c:pt idx="4757">
                  <c:v>4.566</c:v>
                </c:pt>
                <c:pt idx="4758">
                  <c:v>4.554</c:v>
                </c:pt>
                <c:pt idx="4759">
                  <c:v>4.561</c:v>
                </c:pt>
                <c:pt idx="4760">
                  <c:v>4.571</c:v>
                </c:pt>
                <c:pt idx="4761">
                  <c:v>4.586</c:v>
                </c:pt>
                <c:pt idx="4762">
                  <c:v>4.572</c:v>
                </c:pt>
                <c:pt idx="4763">
                  <c:v>4.573</c:v>
                </c:pt>
                <c:pt idx="4764">
                  <c:v>4.574</c:v>
                </c:pt>
                <c:pt idx="4765">
                  <c:v>4.559</c:v>
                </c:pt>
                <c:pt idx="4766">
                  <c:v>4.554</c:v>
                </c:pt>
                <c:pt idx="4767">
                  <c:v>4.583</c:v>
                </c:pt>
                <c:pt idx="4768">
                  <c:v>4.742</c:v>
                </c:pt>
                <c:pt idx="4769">
                  <c:v>#N/A</c:v>
                </c:pt>
                <c:pt idx="4770">
                  <c:v>#N/A</c:v>
                </c:pt>
                <c:pt idx="4771">
                  <c:v>4.765</c:v>
                </c:pt>
                <c:pt idx="4772">
                  <c:v>4.779</c:v>
                </c:pt>
                <c:pt idx="4773">
                  <c:v>4.677</c:v>
                </c:pt>
                <c:pt idx="4774">
                  <c:v>4.765</c:v>
                </c:pt>
                <c:pt idx="4775">
                  <c:v>4.753999999999999</c:v>
                </c:pt>
                <c:pt idx="4776">
                  <c:v>4.773</c:v>
                </c:pt>
                <c:pt idx="4777">
                  <c:v>4.78</c:v>
                </c:pt>
                <c:pt idx="4778">
                  <c:v>4.779</c:v>
                </c:pt>
                <c:pt idx="4779">
                  <c:v>4.769999999999999</c:v>
                </c:pt>
                <c:pt idx="4780">
                  <c:v>4.802</c:v>
                </c:pt>
                <c:pt idx="4781">
                  <c:v>#N/A</c:v>
                </c:pt>
                <c:pt idx="4782">
                  <c:v>4.817</c:v>
                </c:pt>
                <c:pt idx="4783">
                  <c:v>4.82</c:v>
                </c:pt>
                <c:pt idx="4784">
                  <c:v>4.814</c:v>
                </c:pt>
                <c:pt idx="4785">
                  <c:v>4.804</c:v>
                </c:pt>
                <c:pt idx="4786">
                  <c:v>4.801</c:v>
                </c:pt>
                <c:pt idx="4787">
                  <c:v>4.793</c:v>
                </c:pt>
                <c:pt idx="4788">
                  <c:v>4.766</c:v>
                </c:pt>
                <c:pt idx="4789">
                  <c:v>4.563</c:v>
                </c:pt>
                <c:pt idx="4790">
                  <c:v>4.572</c:v>
                </c:pt>
                <c:pt idx="4791">
                  <c:v>4.572</c:v>
                </c:pt>
                <c:pt idx="4792">
                  <c:v>4.567</c:v>
                </c:pt>
                <c:pt idx="4793">
                  <c:v>4.564</c:v>
                </c:pt>
                <c:pt idx="4794">
                  <c:v>4.557</c:v>
                </c:pt>
                <c:pt idx="4795">
                  <c:v>4.557</c:v>
                </c:pt>
                <c:pt idx="4796">
                  <c:v>4.555</c:v>
                </c:pt>
                <c:pt idx="4797">
                  <c:v>4.563</c:v>
                </c:pt>
                <c:pt idx="4798">
                  <c:v>4.559</c:v>
                </c:pt>
                <c:pt idx="4799">
                  <c:v>4.564</c:v>
                </c:pt>
                <c:pt idx="4800">
                  <c:v>4.564</c:v>
                </c:pt>
                <c:pt idx="4801">
                  <c:v>4.56</c:v>
                </c:pt>
                <c:pt idx="4802">
                  <c:v>4.544</c:v>
                </c:pt>
                <c:pt idx="4803">
                  <c:v>4.531</c:v>
                </c:pt>
                <c:pt idx="4804">
                  <c:v>4.513</c:v>
                </c:pt>
                <c:pt idx="4805">
                  <c:v>4.496</c:v>
                </c:pt>
                <c:pt idx="4806">
                  <c:v>4.486</c:v>
                </c:pt>
                <c:pt idx="4807">
                  <c:v>4.449</c:v>
                </c:pt>
                <c:pt idx="4808">
                  <c:v>4.433</c:v>
                </c:pt>
                <c:pt idx="4809">
                  <c:v>4.451</c:v>
                </c:pt>
                <c:pt idx="4810">
                  <c:v>4.451</c:v>
                </c:pt>
                <c:pt idx="4811">
                  <c:v>4.449</c:v>
                </c:pt>
                <c:pt idx="4812">
                  <c:v>4.47</c:v>
                </c:pt>
                <c:pt idx="4813">
                  <c:v>4.474</c:v>
                </c:pt>
                <c:pt idx="4814">
                  <c:v>4.465</c:v>
                </c:pt>
                <c:pt idx="4815">
                  <c:v>4.464</c:v>
                </c:pt>
                <c:pt idx="4816">
                  <c:v>4.462</c:v>
                </c:pt>
                <c:pt idx="4817">
                  <c:v>4.452</c:v>
                </c:pt>
                <c:pt idx="4818">
                  <c:v>4.433</c:v>
                </c:pt>
                <c:pt idx="4819">
                  <c:v>4.433</c:v>
                </c:pt>
                <c:pt idx="4820">
                  <c:v>4.432</c:v>
                </c:pt>
                <c:pt idx="4821">
                  <c:v>4.426</c:v>
                </c:pt>
                <c:pt idx="4822">
                  <c:v>4.435</c:v>
                </c:pt>
                <c:pt idx="4823">
                  <c:v>4.41</c:v>
                </c:pt>
                <c:pt idx="4824">
                  <c:v>4.441</c:v>
                </c:pt>
                <c:pt idx="4825">
                  <c:v>4.435</c:v>
                </c:pt>
                <c:pt idx="4826">
                  <c:v>4.416</c:v>
                </c:pt>
                <c:pt idx="4827">
                  <c:v>4.448</c:v>
                </c:pt>
                <c:pt idx="4828">
                  <c:v>4.446</c:v>
                </c:pt>
                <c:pt idx="4829">
                  <c:v>4.471</c:v>
                </c:pt>
                <c:pt idx="4830">
                  <c:v>4.482</c:v>
                </c:pt>
                <c:pt idx="4831">
                  <c:v>4.499</c:v>
                </c:pt>
                <c:pt idx="4832">
                  <c:v>4.487</c:v>
                </c:pt>
                <c:pt idx="4833">
                  <c:v>4.487</c:v>
                </c:pt>
                <c:pt idx="4834">
                  <c:v>4.484</c:v>
                </c:pt>
                <c:pt idx="4835">
                  <c:v>4.486</c:v>
                </c:pt>
                <c:pt idx="4836">
                  <c:v>4.483</c:v>
                </c:pt>
                <c:pt idx="4837">
                  <c:v>4.483</c:v>
                </c:pt>
                <c:pt idx="4838">
                  <c:v>4.466</c:v>
                </c:pt>
                <c:pt idx="4839">
                  <c:v>4.475</c:v>
                </c:pt>
                <c:pt idx="4840">
                  <c:v>4.474</c:v>
                </c:pt>
                <c:pt idx="4841">
                  <c:v>4.469</c:v>
                </c:pt>
                <c:pt idx="4842">
                  <c:v>4.466</c:v>
                </c:pt>
                <c:pt idx="4843">
                  <c:v>4.464</c:v>
                </c:pt>
                <c:pt idx="4844">
                  <c:v>4.457</c:v>
                </c:pt>
                <c:pt idx="4845">
                  <c:v>4.455</c:v>
                </c:pt>
                <c:pt idx="4846">
                  <c:v>4.444</c:v>
                </c:pt>
                <c:pt idx="4847">
                  <c:v>4.429</c:v>
                </c:pt>
                <c:pt idx="4848">
                  <c:v>4.415</c:v>
                </c:pt>
                <c:pt idx="4849">
                  <c:v>4.433</c:v>
                </c:pt>
                <c:pt idx="4850">
                  <c:v>4.425</c:v>
                </c:pt>
                <c:pt idx="4851">
                  <c:v>4.425</c:v>
                </c:pt>
                <c:pt idx="4852">
                  <c:v>4.431</c:v>
                </c:pt>
                <c:pt idx="4853">
                  <c:v>4.41</c:v>
                </c:pt>
                <c:pt idx="4854">
                  <c:v>4.382</c:v>
                </c:pt>
                <c:pt idx="4855">
                  <c:v>4.362</c:v>
                </c:pt>
                <c:pt idx="4856">
                  <c:v>4.36</c:v>
                </c:pt>
                <c:pt idx="4857">
                  <c:v>4.357</c:v>
                </c:pt>
                <c:pt idx="4858">
                  <c:v>4.346</c:v>
                </c:pt>
                <c:pt idx="4859">
                  <c:v>4.345</c:v>
                </c:pt>
                <c:pt idx="4860">
                  <c:v>4.335</c:v>
                </c:pt>
                <c:pt idx="4861">
                  <c:v>4.325</c:v>
                </c:pt>
                <c:pt idx="4862">
                  <c:v>4.308</c:v>
                </c:pt>
                <c:pt idx="4863">
                  <c:v>4.313</c:v>
                </c:pt>
                <c:pt idx="4864">
                  <c:v>4.311</c:v>
                </c:pt>
                <c:pt idx="4865">
                  <c:v>4.315</c:v>
                </c:pt>
                <c:pt idx="4866">
                  <c:v>4.305</c:v>
                </c:pt>
                <c:pt idx="4867">
                  <c:v>4.27</c:v>
                </c:pt>
                <c:pt idx="4868">
                  <c:v>4.276</c:v>
                </c:pt>
                <c:pt idx="4869">
                  <c:v>4.253</c:v>
                </c:pt>
                <c:pt idx="4870">
                  <c:v>4.254</c:v>
                </c:pt>
                <c:pt idx="4871">
                  <c:v>4.258</c:v>
                </c:pt>
                <c:pt idx="4872">
                  <c:v>4.276</c:v>
                </c:pt>
                <c:pt idx="4873">
                  <c:v>4.279</c:v>
                </c:pt>
                <c:pt idx="4874">
                  <c:v>4.264</c:v>
                </c:pt>
                <c:pt idx="4875">
                  <c:v>4.242</c:v>
                </c:pt>
                <c:pt idx="4876">
                  <c:v>4.242</c:v>
                </c:pt>
                <c:pt idx="4877">
                  <c:v>4.176</c:v>
                </c:pt>
                <c:pt idx="4878">
                  <c:v>4.165</c:v>
                </c:pt>
                <c:pt idx="4879">
                  <c:v>4.16</c:v>
                </c:pt>
                <c:pt idx="4880">
                  <c:v>4.137</c:v>
                </c:pt>
                <c:pt idx="4881">
                  <c:v>3.779</c:v>
                </c:pt>
                <c:pt idx="4882">
                  <c:v>3.76</c:v>
                </c:pt>
                <c:pt idx="4883">
                  <c:v>3.701</c:v>
                </c:pt>
                <c:pt idx="4884">
                  <c:v>3.69</c:v>
                </c:pt>
                <c:pt idx="4885">
                  <c:v>3.661</c:v>
                </c:pt>
                <c:pt idx="4886">
                  <c:v>3.654</c:v>
                </c:pt>
                <c:pt idx="4887">
                  <c:v>3.648</c:v>
                </c:pt>
                <c:pt idx="4888">
                  <c:v>3.655</c:v>
                </c:pt>
                <c:pt idx="4889">
                  <c:v>3.656</c:v>
                </c:pt>
                <c:pt idx="4890">
                  <c:v>3.656</c:v>
                </c:pt>
                <c:pt idx="4891">
                  <c:v>3.651</c:v>
                </c:pt>
                <c:pt idx="4892">
                  <c:v>3.622</c:v>
                </c:pt>
                <c:pt idx="4893">
                  <c:v>3.598</c:v>
                </c:pt>
                <c:pt idx="4894">
                  <c:v>3.558</c:v>
                </c:pt>
                <c:pt idx="4895">
                  <c:v>3.557</c:v>
                </c:pt>
                <c:pt idx="4896">
                  <c:v>3.582</c:v>
                </c:pt>
                <c:pt idx="4897">
                  <c:v>3.624</c:v>
                </c:pt>
                <c:pt idx="4898">
                  <c:v>3.614</c:v>
                </c:pt>
                <c:pt idx="4899">
                  <c:v>3.656</c:v>
                </c:pt>
                <c:pt idx="4900">
                  <c:v>3.636</c:v>
                </c:pt>
                <c:pt idx="4901">
                  <c:v>3.626</c:v>
                </c:pt>
                <c:pt idx="4902">
                  <c:v>3.645</c:v>
                </c:pt>
                <c:pt idx="4903">
                  <c:v>3.633</c:v>
                </c:pt>
                <c:pt idx="4904">
                  <c:v>3.607</c:v>
                </c:pt>
                <c:pt idx="4905">
                  <c:v>3.58</c:v>
                </c:pt>
                <c:pt idx="4906">
                  <c:v>3.579</c:v>
                </c:pt>
                <c:pt idx="4907">
                  <c:v>3.575</c:v>
                </c:pt>
                <c:pt idx="4908">
                  <c:v>3.563</c:v>
                </c:pt>
                <c:pt idx="4909">
                  <c:v>3.579</c:v>
                </c:pt>
                <c:pt idx="4910">
                  <c:v>3.576</c:v>
                </c:pt>
                <c:pt idx="4911">
                  <c:v>3.558</c:v>
                </c:pt>
                <c:pt idx="4912">
                  <c:v>3.522</c:v>
                </c:pt>
                <c:pt idx="4913">
                  <c:v>3.512</c:v>
                </c:pt>
                <c:pt idx="4914">
                  <c:v>3.499</c:v>
                </c:pt>
                <c:pt idx="4915">
                  <c:v>3.491</c:v>
                </c:pt>
                <c:pt idx="4916">
                  <c:v>3.467</c:v>
                </c:pt>
                <c:pt idx="4917">
                  <c:v>3.371</c:v>
                </c:pt>
                <c:pt idx="4918">
                  <c:v>3.324</c:v>
                </c:pt>
                <c:pt idx="4919">
                  <c:v>3.342</c:v>
                </c:pt>
                <c:pt idx="4920">
                  <c:v>3.35</c:v>
                </c:pt>
                <c:pt idx="4921">
                  <c:v>3.351</c:v>
                </c:pt>
                <c:pt idx="4922">
                  <c:v>3.338</c:v>
                </c:pt>
                <c:pt idx="4923">
                  <c:v>3.359</c:v>
                </c:pt>
                <c:pt idx="4924">
                  <c:v>3.383</c:v>
                </c:pt>
                <c:pt idx="4925">
                  <c:v>3.373</c:v>
                </c:pt>
                <c:pt idx="4926">
                  <c:v>3.349</c:v>
                </c:pt>
                <c:pt idx="4927">
                  <c:v>3.363</c:v>
                </c:pt>
                <c:pt idx="4928">
                  <c:v>3.38</c:v>
                </c:pt>
                <c:pt idx="4929">
                  <c:v>3.375</c:v>
                </c:pt>
                <c:pt idx="4930">
                  <c:v>3.369</c:v>
                </c:pt>
                <c:pt idx="4931">
                  <c:v>3.377</c:v>
                </c:pt>
                <c:pt idx="4932">
                  <c:v>3.376</c:v>
                </c:pt>
                <c:pt idx="4933">
                  <c:v>3.376</c:v>
                </c:pt>
                <c:pt idx="4934">
                  <c:v>3.36</c:v>
                </c:pt>
                <c:pt idx="4935">
                  <c:v>3.346</c:v>
                </c:pt>
                <c:pt idx="4936">
                  <c:v>3.348</c:v>
                </c:pt>
                <c:pt idx="4937">
                  <c:v>3.348</c:v>
                </c:pt>
                <c:pt idx="4938">
                  <c:v>3.364</c:v>
                </c:pt>
                <c:pt idx="4939">
                  <c:v>3.37</c:v>
                </c:pt>
                <c:pt idx="4940">
                  <c:v>3.36</c:v>
                </c:pt>
                <c:pt idx="4941">
                  <c:v>3.351</c:v>
                </c:pt>
                <c:pt idx="4942">
                  <c:v>3.351</c:v>
                </c:pt>
                <c:pt idx="4943">
                  <c:v>3.342</c:v>
                </c:pt>
                <c:pt idx="4944">
                  <c:v>3.346</c:v>
                </c:pt>
                <c:pt idx="4945">
                  <c:v>3.349</c:v>
                </c:pt>
                <c:pt idx="4946">
                  <c:v>3.35</c:v>
                </c:pt>
                <c:pt idx="4947">
                  <c:v>3.348</c:v>
                </c:pt>
                <c:pt idx="4948">
                  <c:v>3.343</c:v>
                </c:pt>
                <c:pt idx="4949">
                  <c:v>3.339</c:v>
                </c:pt>
                <c:pt idx="4950">
                  <c:v>3.34</c:v>
                </c:pt>
                <c:pt idx="4951">
                  <c:v>#N/A</c:v>
                </c:pt>
                <c:pt idx="4952">
                  <c:v>#N/A</c:v>
                </c:pt>
                <c:pt idx="4953">
                  <c:v>3.319</c:v>
                </c:pt>
                <c:pt idx="4954">
                  <c:v>3.294</c:v>
                </c:pt>
                <c:pt idx="4955">
                  <c:v>#N/A</c:v>
                </c:pt>
                <c:pt idx="4956">
                  <c:v>#N/A</c:v>
                </c:pt>
                <c:pt idx="4957">
                  <c:v>3.279</c:v>
                </c:pt>
                <c:pt idx="4958">
                  <c:v>3.272</c:v>
                </c:pt>
                <c:pt idx="4959">
                  <c:v>3.292</c:v>
                </c:pt>
                <c:pt idx="4960">
                  <c:v>3.312</c:v>
                </c:pt>
                <c:pt idx="4961">
                  <c:v>3.311</c:v>
                </c:pt>
                <c:pt idx="4962">
                  <c:v>3.325</c:v>
                </c:pt>
                <c:pt idx="4963">
                  <c:v>3.338</c:v>
                </c:pt>
                <c:pt idx="4964">
                  <c:v>3.345</c:v>
                </c:pt>
                <c:pt idx="4965">
                  <c:v>3.331</c:v>
                </c:pt>
                <c:pt idx="4966">
                  <c:v>3.329</c:v>
                </c:pt>
                <c:pt idx="4967">
                  <c:v>3.335</c:v>
                </c:pt>
                <c:pt idx="4968">
                  <c:v>3.344</c:v>
                </c:pt>
                <c:pt idx="4969">
                  <c:v>3.345</c:v>
                </c:pt>
                <c:pt idx="4970">
                  <c:v>3.346</c:v>
                </c:pt>
                <c:pt idx="4971">
                  <c:v>3.349</c:v>
                </c:pt>
                <c:pt idx="4972">
                  <c:v>3.361</c:v>
                </c:pt>
                <c:pt idx="4973">
                  <c:v>3.369</c:v>
                </c:pt>
                <c:pt idx="4974">
                  <c:v>3.378</c:v>
                </c:pt>
                <c:pt idx="4975">
                  <c:v>3.381</c:v>
                </c:pt>
                <c:pt idx="4976">
                  <c:v>3.378</c:v>
                </c:pt>
                <c:pt idx="4977">
                  <c:v>3.362</c:v>
                </c:pt>
                <c:pt idx="4978">
                  <c:v>3.371</c:v>
                </c:pt>
                <c:pt idx="4979">
                  <c:v>3.375</c:v>
                </c:pt>
                <c:pt idx="4980">
                  <c:v>3.364</c:v>
                </c:pt>
                <c:pt idx="4981">
                  <c:v>3.357</c:v>
                </c:pt>
                <c:pt idx="4982">
                  <c:v>3.353</c:v>
                </c:pt>
                <c:pt idx="4983">
                  <c:v>3.347</c:v>
                </c:pt>
                <c:pt idx="4984">
                  <c:v>3.353</c:v>
                </c:pt>
                <c:pt idx="4985">
                  <c:v>3.354</c:v>
                </c:pt>
                <c:pt idx="4986">
                  <c:v>3.352</c:v>
                </c:pt>
                <c:pt idx="4987">
                  <c:v>3.358</c:v>
                </c:pt>
                <c:pt idx="4988">
                  <c:v>3.358</c:v>
                </c:pt>
                <c:pt idx="4989">
                  <c:v>3.354</c:v>
                </c:pt>
                <c:pt idx="4990">
                  <c:v>3.352</c:v>
                </c:pt>
                <c:pt idx="4991">
                  <c:v>3.352</c:v>
                </c:pt>
                <c:pt idx="4992">
                  <c:v>3.352</c:v>
                </c:pt>
                <c:pt idx="4993">
                  <c:v>3.354</c:v>
                </c:pt>
                <c:pt idx="4994">
                  <c:v>3.355</c:v>
                </c:pt>
                <c:pt idx="4995">
                  <c:v>3.354</c:v>
                </c:pt>
                <c:pt idx="4996">
                  <c:v>3.365</c:v>
                </c:pt>
                <c:pt idx="4997">
                  <c:v>3.367</c:v>
                </c:pt>
                <c:pt idx="4998">
                  <c:v>3.366</c:v>
                </c:pt>
                <c:pt idx="4999">
                  <c:v>3.367</c:v>
                </c:pt>
                <c:pt idx="5000">
                  <c:v>3.37</c:v>
                </c:pt>
                <c:pt idx="5001">
                  <c:v>3.369</c:v>
                </c:pt>
                <c:pt idx="5002">
                  <c:v>3.369</c:v>
                </c:pt>
                <c:pt idx="5003">
                  <c:v>3.368</c:v>
                </c:pt>
                <c:pt idx="5004">
                  <c:v>3.374</c:v>
                </c:pt>
                <c:pt idx="5005">
                  <c:v>3.374</c:v>
                </c:pt>
                <c:pt idx="5006">
                  <c:v>3.374</c:v>
                </c:pt>
                <c:pt idx="5007">
                  <c:v>3.374</c:v>
                </c:pt>
                <c:pt idx="5008">
                  <c:v>3.379</c:v>
                </c:pt>
                <c:pt idx="5009">
                  <c:v>3.381</c:v>
                </c:pt>
                <c:pt idx="5010">
                  <c:v>3.381</c:v>
                </c:pt>
                <c:pt idx="5011">
                  <c:v>3.382</c:v>
                </c:pt>
                <c:pt idx="5012">
                  <c:v>3.382</c:v>
                </c:pt>
                <c:pt idx="5013">
                  <c:v>3.393</c:v>
                </c:pt>
                <c:pt idx="5014">
                  <c:v>3.401</c:v>
                </c:pt>
                <c:pt idx="5015">
                  <c:v>3.428</c:v>
                </c:pt>
                <c:pt idx="5016">
                  <c:v>3.452</c:v>
                </c:pt>
                <c:pt idx="5017">
                  <c:v>3.45</c:v>
                </c:pt>
                <c:pt idx="5018">
                  <c:v>3.448</c:v>
                </c:pt>
                <c:pt idx="5019">
                  <c:v>#N/A</c:v>
                </c:pt>
                <c:pt idx="5020">
                  <c:v>#N/A</c:v>
                </c:pt>
                <c:pt idx="5021">
                  <c:v>3.446</c:v>
                </c:pt>
                <c:pt idx="5022">
                  <c:v>3.441</c:v>
                </c:pt>
                <c:pt idx="5023">
                  <c:v>3.435</c:v>
                </c:pt>
                <c:pt idx="5024">
                  <c:v>3.43</c:v>
                </c:pt>
                <c:pt idx="5025">
                  <c:v>3.422</c:v>
                </c:pt>
                <c:pt idx="5026">
                  <c:v>3.426</c:v>
                </c:pt>
                <c:pt idx="5027">
                  <c:v>3.413</c:v>
                </c:pt>
                <c:pt idx="5028">
                  <c:v>3.414</c:v>
                </c:pt>
                <c:pt idx="5029">
                  <c:v>3.411</c:v>
                </c:pt>
                <c:pt idx="5030">
                  <c:v>3.408</c:v>
                </c:pt>
                <c:pt idx="5031">
                  <c:v>3.399</c:v>
                </c:pt>
                <c:pt idx="5032">
                  <c:v>3.395</c:v>
                </c:pt>
                <c:pt idx="5033">
                  <c:v>3.393</c:v>
                </c:pt>
                <c:pt idx="5034">
                  <c:v>3.388</c:v>
                </c:pt>
                <c:pt idx="5035">
                  <c:v>3.389</c:v>
                </c:pt>
                <c:pt idx="5036">
                  <c:v>3.392</c:v>
                </c:pt>
                <c:pt idx="5037">
                  <c:v>3.393</c:v>
                </c:pt>
                <c:pt idx="5038">
                  <c:v>3.387</c:v>
                </c:pt>
                <c:pt idx="5039">
                  <c:v>3.392</c:v>
                </c:pt>
                <c:pt idx="5040">
                  <c:v>3.386</c:v>
                </c:pt>
                <c:pt idx="5041">
                  <c:v>3.385</c:v>
                </c:pt>
                <c:pt idx="5042">
                  <c:v>#N/A</c:v>
                </c:pt>
                <c:pt idx="5043">
                  <c:v>3.383</c:v>
                </c:pt>
                <c:pt idx="5044">
                  <c:v>3.417</c:v>
                </c:pt>
                <c:pt idx="5045">
                  <c:v>3.416</c:v>
                </c:pt>
                <c:pt idx="5046">
                  <c:v>3.414</c:v>
                </c:pt>
                <c:pt idx="5047">
                  <c:v>3.417</c:v>
                </c:pt>
                <c:pt idx="5048">
                  <c:v>3.428</c:v>
                </c:pt>
                <c:pt idx="5049">
                  <c:v>3.427</c:v>
                </c:pt>
                <c:pt idx="5050">
                  <c:v>3.43</c:v>
                </c:pt>
                <c:pt idx="5051">
                  <c:v>3.474</c:v>
                </c:pt>
                <c:pt idx="5052">
                  <c:v>3.498</c:v>
                </c:pt>
                <c:pt idx="5053">
                  <c:v>3.497</c:v>
                </c:pt>
                <c:pt idx="5054">
                  <c:v>3.526</c:v>
                </c:pt>
                <c:pt idx="5055">
                  <c:v>3.524</c:v>
                </c:pt>
                <c:pt idx="5056">
                  <c:v>3.524</c:v>
                </c:pt>
                <c:pt idx="5057">
                  <c:v>3.487</c:v>
                </c:pt>
                <c:pt idx="5058">
                  <c:v>3.483</c:v>
                </c:pt>
                <c:pt idx="5059">
                  <c:v>3.483</c:v>
                </c:pt>
                <c:pt idx="5060">
                  <c:v>3.482</c:v>
                </c:pt>
                <c:pt idx="5061">
                  <c:v>3.497</c:v>
                </c:pt>
                <c:pt idx="5062">
                  <c:v>3.497</c:v>
                </c:pt>
                <c:pt idx="5063">
                  <c:v>3.488</c:v>
                </c:pt>
                <c:pt idx="5064">
                  <c:v>3.485</c:v>
                </c:pt>
                <c:pt idx="5065">
                  <c:v>3.483</c:v>
                </c:pt>
                <c:pt idx="5066">
                  <c:v>3.475</c:v>
                </c:pt>
                <c:pt idx="5067">
                  <c:v>3.473</c:v>
                </c:pt>
                <c:pt idx="5068">
                  <c:v>3.475</c:v>
                </c:pt>
                <c:pt idx="5069">
                  <c:v>3.466</c:v>
                </c:pt>
                <c:pt idx="5070">
                  <c:v>3.469</c:v>
                </c:pt>
                <c:pt idx="5071">
                  <c:v>3.466</c:v>
                </c:pt>
                <c:pt idx="5072">
                  <c:v>3.466</c:v>
                </c:pt>
                <c:pt idx="5073">
                  <c:v>3.47</c:v>
                </c:pt>
                <c:pt idx="5074">
                  <c:v>3.468</c:v>
                </c:pt>
                <c:pt idx="5075">
                  <c:v>3.465</c:v>
                </c:pt>
                <c:pt idx="5076">
                  <c:v>3.465</c:v>
                </c:pt>
                <c:pt idx="5077">
                  <c:v>3.467</c:v>
                </c:pt>
                <c:pt idx="5078">
                  <c:v>3.467</c:v>
                </c:pt>
                <c:pt idx="5079">
                  <c:v>3.467</c:v>
                </c:pt>
                <c:pt idx="5080">
                  <c:v>3.463</c:v>
                </c:pt>
                <c:pt idx="5081">
                  <c:v>3.461</c:v>
                </c:pt>
                <c:pt idx="5082">
                  <c:v>3.433</c:v>
                </c:pt>
                <c:pt idx="5083">
                  <c:v>3.44</c:v>
                </c:pt>
                <c:pt idx="5084">
                  <c:v>3.441</c:v>
                </c:pt>
                <c:pt idx="5085">
                  <c:v>3.438</c:v>
                </c:pt>
                <c:pt idx="5086">
                  <c:v>3.437</c:v>
                </c:pt>
                <c:pt idx="5087">
                  <c:v>3.431</c:v>
                </c:pt>
                <c:pt idx="5088">
                  <c:v>3.438</c:v>
                </c:pt>
                <c:pt idx="5089">
                  <c:v>3.439</c:v>
                </c:pt>
                <c:pt idx="5090">
                  <c:v>3.438</c:v>
                </c:pt>
                <c:pt idx="5091">
                  <c:v>3.435</c:v>
                </c:pt>
                <c:pt idx="5092">
                  <c:v>3.424</c:v>
                </c:pt>
                <c:pt idx="5093">
                  <c:v>3.414</c:v>
                </c:pt>
                <c:pt idx="5094">
                  <c:v>3.413</c:v>
                </c:pt>
                <c:pt idx="5095">
                  <c:v>3.413</c:v>
                </c:pt>
                <c:pt idx="5096">
                  <c:v>3.414</c:v>
                </c:pt>
                <c:pt idx="5097">
                  <c:v>3.407</c:v>
                </c:pt>
                <c:pt idx="5098">
                  <c:v>3.405</c:v>
                </c:pt>
                <c:pt idx="5099">
                  <c:v>3.403</c:v>
                </c:pt>
                <c:pt idx="5100">
                  <c:v>3.401</c:v>
                </c:pt>
                <c:pt idx="5101">
                  <c:v>3.402</c:v>
                </c:pt>
                <c:pt idx="5102">
                  <c:v>3.383</c:v>
                </c:pt>
                <c:pt idx="5103">
                  <c:v>3.386</c:v>
                </c:pt>
                <c:pt idx="5104">
                  <c:v>3.381</c:v>
                </c:pt>
                <c:pt idx="5105">
                  <c:v>3.373</c:v>
                </c:pt>
                <c:pt idx="5106">
                  <c:v>3.378</c:v>
                </c:pt>
                <c:pt idx="5107">
                  <c:v>3.377</c:v>
                </c:pt>
                <c:pt idx="5108">
                  <c:v>3.371</c:v>
                </c:pt>
                <c:pt idx="5109">
                  <c:v>3.361</c:v>
                </c:pt>
                <c:pt idx="5110">
                  <c:v>3.347</c:v>
                </c:pt>
                <c:pt idx="5111">
                  <c:v>3.329</c:v>
                </c:pt>
                <c:pt idx="5112">
                  <c:v>3.338</c:v>
                </c:pt>
                <c:pt idx="5113">
                  <c:v>3.336</c:v>
                </c:pt>
                <c:pt idx="5114">
                  <c:v>3.342</c:v>
                </c:pt>
                <c:pt idx="5115">
                  <c:v>3.34</c:v>
                </c:pt>
                <c:pt idx="5116">
                  <c:v>3.34</c:v>
                </c:pt>
                <c:pt idx="5117">
                  <c:v>3.326</c:v>
                </c:pt>
                <c:pt idx="5118">
                  <c:v>3.338</c:v>
                </c:pt>
                <c:pt idx="5119">
                  <c:v>3.351</c:v>
                </c:pt>
                <c:pt idx="5120">
                  <c:v>3.36</c:v>
                </c:pt>
                <c:pt idx="5121">
                  <c:v>3.353</c:v>
                </c:pt>
                <c:pt idx="5122">
                  <c:v>3.353</c:v>
                </c:pt>
                <c:pt idx="5123">
                  <c:v>3.369</c:v>
                </c:pt>
                <c:pt idx="5124">
                  <c:v>3.368</c:v>
                </c:pt>
                <c:pt idx="5125">
                  <c:v>3.368</c:v>
                </c:pt>
                <c:pt idx="5126">
                  <c:v>3.367</c:v>
                </c:pt>
                <c:pt idx="5127">
                  <c:v>3.367</c:v>
                </c:pt>
                <c:pt idx="5128">
                  <c:v>3.36</c:v>
                </c:pt>
                <c:pt idx="5129">
                  <c:v>3.358</c:v>
                </c:pt>
                <c:pt idx="5130">
                  <c:v>3.351</c:v>
                </c:pt>
                <c:pt idx="5131">
                  <c:v>3.341</c:v>
                </c:pt>
                <c:pt idx="5132">
                  <c:v>3.326</c:v>
                </c:pt>
                <c:pt idx="5133">
                  <c:v>3.314</c:v>
                </c:pt>
                <c:pt idx="5134">
                  <c:v>3.306</c:v>
                </c:pt>
                <c:pt idx="5135">
                  <c:v>3.316</c:v>
                </c:pt>
                <c:pt idx="5136">
                  <c:v>3.317</c:v>
                </c:pt>
                <c:pt idx="5137">
                  <c:v>3.315</c:v>
                </c:pt>
                <c:pt idx="5138">
                  <c:v>3.315</c:v>
                </c:pt>
                <c:pt idx="5139">
                  <c:v>3.312</c:v>
                </c:pt>
                <c:pt idx="5140">
                  <c:v>3.313</c:v>
                </c:pt>
                <c:pt idx="5141">
                  <c:v>3.314</c:v>
                </c:pt>
                <c:pt idx="5142">
                  <c:v>3.308</c:v>
                </c:pt>
                <c:pt idx="5143">
                  <c:v>3.307</c:v>
                </c:pt>
                <c:pt idx="5144">
                  <c:v>3.3</c:v>
                </c:pt>
                <c:pt idx="5145">
                  <c:v>3.297</c:v>
                </c:pt>
                <c:pt idx="5146">
                  <c:v>3.292</c:v>
                </c:pt>
                <c:pt idx="5147">
                  <c:v>3.287</c:v>
                </c:pt>
                <c:pt idx="5148">
                  <c:v>3.288</c:v>
                </c:pt>
                <c:pt idx="5149">
                  <c:v>3.297</c:v>
                </c:pt>
                <c:pt idx="5150">
                  <c:v>3.297</c:v>
                </c:pt>
                <c:pt idx="5151">
                  <c:v>3.279</c:v>
                </c:pt>
                <c:pt idx="5152">
                  <c:v>3.283</c:v>
                </c:pt>
                <c:pt idx="5153">
                  <c:v>3.265</c:v>
                </c:pt>
                <c:pt idx="5154">
                  <c:v>3.254</c:v>
                </c:pt>
                <c:pt idx="5155">
                  <c:v>3.211</c:v>
                </c:pt>
                <c:pt idx="5156">
                  <c:v>3.228</c:v>
                </c:pt>
                <c:pt idx="5157">
                  <c:v>3.23</c:v>
                </c:pt>
                <c:pt idx="5158">
                  <c:v>3.226</c:v>
                </c:pt>
                <c:pt idx="5159">
                  <c:v>3.259</c:v>
                </c:pt>
                <c:pt idx="5160">
                  <c:v>3.274</c:v>
                </c:pt>
                <c:pt idx="5161">
                  <c:v>3.281</c:v>
                </c:pt>
                <c:pt idx="5162">
                  <c:v>3.301</c:v>
                </c:pt>
                <c:pt idx="5163">
                  <c:v>3.313</c:v>
                </c:pt>
                <c:pt idx="5164">
                  <c:v>3.292</c:v>
                </c:pt>
                <c:pt idx="5165">
                  <c:v>3.263</c:v>
                </c:pt>
                <c:pt idx="5166">
                  <c:v>3.258</c:v>
                </c:pt>
                <c:pt idx="5167">
                  <c:v>3.25</c:v>
                </c:pt>
                <c:pt idx="5168">
                  <c:v>3.24</c:v>
                </c:pt>
                <c:pt idx="5169">
                  <c:v>3.253</c:v>
                </c:pt>
                <c:pt idx="5170">
                  <c:v>3.267</c:v>
                </c:pt>
                <c:pt idx="5171">
                  <c:v>3.272</c:v>
                </c:pt>
                <c:pt idx="5172">
                  <c:v>3.251</c:v>
                </c:pt>
                <c:pt idx="5173">
                  <c:v>3.259</c:v>
                </c:pt>
                <c:pt idx="5174">
                  <c:v>3.236</c:v>
                </c:pt>
                <c:pt idx="5175">
                  <c:v>3.233</c:v>
                </c:pt>
                <c:pt idx="5176">
                  <c:v>3.212</c:v>
                </c:pt>
                <c:pt idx="5177">
                  <c:v>3.214</c:v>
                </c:pt>
                <c:pt idx="5178">
                  <c:v>3.136</c:v>
                </c:pt>
                <c:pt idx="5179">
                  <c:v>3.209</c:v>
                </c:pt>
                <c:pt idx="5180">
                  <c:v>3.187</c:v>
                </c:pt>
                <c:pt idx="5181">
                  <c:v>3.174</c:v>
                </c:pt>
                <c:pt idx="5182">
                  <c:v>3.143</c:v>
                </c:pt>
                <c:pt idx="5183">
                  <c:v>3.124</c:v>
                </c:pt>
                <c:pt idx="5184">
                  <c:v>3.124</c:v>
                </c:pt>
                <c:pt idx="5185">
                  <c:v>3.1</c:v>
                </c:pt>
                <c:pt idx="5186">
                  <c:v>3.092</c:v>
                </c:pt>
                <c:pt idx="5187">
                  <c:v>3.079</c:v>
                </c:pt>
                <c:pt idx="5188">
                  <c:v>3.045</c:v>
                </c:pt>
                <c:pt idx="5189">
                  <c:v>3.043</c:v>
                </c:pt>
                <c:pt idx="5190">
                  <c:v>3.053</c:v>
                </c:pt>
                <c:pt idx="5191">
                  <c:v>3.054</c:v>
                </c:pt>
                <c:pt idx="5192">
                  <c:v>3.047</c:v>
                </c:pt>
                <c:pt idx="5193">
                  <c:v>3.055</c:v>
                </c:pt>
                <c:pt idx="5194">
                  <c:v>3.047</c:v>
                </c:pt>
                <c:pt idx="5195">
                  <c:v>3.036</c:v>
                </c:pt>
                <c:pt idx="5196">
                  <c:v>3.026</c:v>
                </c:pt>
                <c:pt idx="5197">
                  <c:v>2.989</c:v>
                </c:pt>
                <c:pt idx="5198">
                  <c:v>2.967</c:v>
                </c:pt>
                <c:pt idx="5199">
                  <c:v>2.916</c:v>
                </c:pt>
                <c:pt idx="5200">
                  <c:v>2.916</c:v>
                </c:pt>
                <c:pt idx="5201">
                  <c:v>2.918</c:v>
                </c:pt>
                <c:pt idx="5202">
                  <c:v>2.923</c:v>
                </c:pt>
                <c:pt idx="5203">
                  <c:v>2.93</c:v>
                </c:pt>
                <c:pt idx="5204">
                  <c:v>2.939</c:v>
                </c:pt>
                <c:pt idx="5205">
                  <c:v>2.942</c:v>
                </c:pt>
                <c:pt idx="5206">
                  <c:v>2.941</c:v>
                </c:pt>
                <c:pt idx="5207">
                  <c:v>2.94</c:v>
                </c:pt>
                <c:pt idx="5208">
                  <c:v>2.939</c:v>
                </c:pt>
                <c:pt idx="5209">
                  <c:v>2.943</c:v>
                </c:pt>
                <c:pt idx="5210">
                  <c:v>2.949</c:v>
                </c:pt>
                <c:pt idx="5211">
                  <c:v>2.945</c:v>
                </c:pt>
                <c:pt idx="5212">
                  <c:v>#N/A</c:v>
                </c:pt>
                <c:pt idx="5213">
                  <c:v>#N/A</c:v>
                </c:pt>
                <c:pt idx="5214">
                  <c:v>2.93</c:v>
                </c:pt>
                <c:pt idx="5215">
                  <c:v>2.867</c:v>
                </c:pt>
                <c:pt idx="5216">
                  <c:v>2.865</c:v>
                </c:pt>
                <c:pt idx="5217">
                  <c:v>#N/A</c:v>
                </c:pt>
                <c:pt idx="5218">
                  <c:v>2.861</c:v>
                </c:pt>
                <c:pt idx="5219">
                  <c:v>2.863</c:v>
                </c:pt>
                <c:pt idx="5220">
                  <c:v>2.86</c:v>
                </c:pt>
                <c:pt idx="5221">
                  <c:v>2.859</c:v>
                </c:pt>
                <c:pt idx="5222">
                  <c:v>2.853</c:v>
                </c:pt>
                <c:pt idx="5223">
                  <c:v>2.834</c:v>
                </c:pt>
                <c:pt idx="5224">
                  <c:v>2.836</c:v>
                </c:pt>
                <c:pt idx="5225">
                  <c:v>2.829</c:v>
                </c:pt>
                <c:pt idx="5226">
                  <c:v>2.829</c:v>
                </c:pt>
                <c:pt idx="5227">
                  <c:v>2.829</c:v>
                </c:pt>
                <c:pt idx="5228">
                  <c:v>2.828</c:v>
                </c:pt>
                <c:pt idx="5229">
                  <c:v>2.83</c:v>
                </c:pt>
                <c:pt idx="5230">
                  <c:v>2.828</c:v>
                </c:pt>
                <c:pt idx="5231">
                  <c:v>2.831</c:v>
                </c:pt>
                <c:pt idx="5232">
                  <c:v>2.825</c:v>
                </c:pt>
                <c:pt idx="5233">
                  <c:v>2.823</c:v>
                </c:pt>
                <c:pt idx="5234">
                  <c:v>2.819</c:v>
                </c:pt>
                <c:pt idx="5235">
                  <c:v>2.814</c:v>
                </c:pt>
                <c:pt idx="5236">
                  <c:v>2.818</c:v>
                </c:pt>
                <c:pt idx="5237">
                  <c:v>2.813</c:v>
                </c:pt>
                <c:pt idx="5238">
                  <c:v>2.811</c:v>
                </c:pt>
                <c:pt idx="5239">
                  <c:v>2.807</c:v>
                </c:pt>
                <c:pt idx="5240">
                  <c:v>2.807</c:v>
                </c:pt>
                <c:pt idx="5241">
                  <c:v>2.805</c:v>
                </c:pt>
                <c:pt idx="5242">
                  <c:v>2.795</c:v>
                </c:pt>
                <c:pt idx="5243">
                  <c:v>2.79</c:v>
                </c:pt>
                <c:pt idx="5244">
                  <c:v>2.763</c:v>
                </c:pt>
                <c:pt idx="5245">
                  <c:v>2.74</c:v>
                </c:pt>
                <c:pt idx="5246">
                  <c:v>2.741</c:v>
                </c:pt>
                <c:pt idx="5247">
                  <c:v>2.728</c:v>
                </c:pt>
                <c:pt idx="5248">
                  <c:v>2.707</c:v>
                </c:pt>
                <c:pt idx="5249">
                  <c:v>2.687</c:v>
                </c:pt>
                <c:pt idx="5250">
                  <c:v>2.693</c:v>
                </c:pt>
                <c:pt idx="5251">
                  <c:v>2.689</c:v>
                </c:pt>
                <c:pt idx="5252">
                  <c:v>2.687</c:v>
                </c:pt>
                <c:pt idx="5253">
                  <c:v>2.679</c:v>
                </c:pt>
                <c:pt idx="5254">
                  <c:v>2.679</c:v>
                </c:pt>
                <c:pt idx="5255">
                  <c:v>2.592</c:v>
                </c:pt>
                <c:pt idx="5256">
                  <c:v>2.571</c:v>
                </c:pt>
                <c:pt idx="5257">
                  <c:v>2.545</c:v>
                </c:pt>
                <c:pt idx="5258">
                  <c:v>2.518</c:v>
                </c:pt>
                <c:pt idx="5259">
                  <c:v>2.533</c:v>
                </c:pt>
                <c:pt idx="5260">
                  <c:v>2.503</c:v>
                </c:pt>
                <c:pt idx="5261">
                  <c:v>2.492</c:v>
                </c:pt>
                <c:pt idx="5262">
                  <c:v>2.477</c:v>
                </c:pt>
                <c:pt idx="5263">
                  <c:v>2.461</c:v>
                </c:pt>
                <c:pt idx="5264">
                  <c:v>2.528</c:v>
                </c:pt>
                <c:pt idx="5265">
                  <c:v>2.537</c:v>
                </c:pt>
                <c:pt idx="5266">
                  <c:v>2.54</c:v>
                </c:pt>
                <c:pt idx="5267">
                  <c:v>2.538</c:v>
                </c:pt>
                <c:pt idx="5268">
                  <c:v>2.545</c:v>
                </c:pt>
                <c:pt idx="5269">
                  <c:v>2.567</c:v>
                </c:pt>
                <c:pt idx="5270">
                  <c:v>2.561</c:v>
                </c:pt>
                <c:pt idx="5271">
                  <c:v>2.576</c:v>
                </c:pt>
                <c:pt idx="5272">
                  <c:v>2.562</c:v>
                </c:pt>
                <c:pt idx="5273">
                  <c:v>2.544</c:v>
                </c:pt>
                <c:pt idx="5274">
                  <c:v>2.537</c:v>
                </c:pt>
                <c:pt idx="5275">
                  <c:v>2.529</c:v>
                </c:pt>
                <c:pt idx="5276">
                  <c:v>2.528</c:v>
                </c:pt>
                <c:pt idx="5277">
                  <c:v>2.527</c:v>
                </c:pt>
                <c:pt idx="5278">
                  <c:v>2.526</c:v>
                </c:pt>
                <c:pt idx="5279">
                  <c:v>2.529</c:v>
                </c:pt>
                <c:pt idx="5280">
                  <c:v>2.522</c:v>
                </c:pt>
                <c:pt idx="5281">
                  <c:v>2.514</c:v>
                </c:pt>
                <c:pt idx="5282">
                  <c:v>2.505</c:v>
                </c:pt>
                <c:pt idx="5283">
                  <c:v>2.502</c:v>
                </c:pt>
                <c:pt idx="5284">
                  <c:v>2.517</c:v>
                </c:pt>
                <c:pt idx="5285">
                  <c:v>2.528</c:v>
                </c:pt>
                <c:pt idx="5286">
                  <c:v>2.527</c:v>
                </c:pt>
                <c:pt idx="5287">
                  <c:v>2.523</c:v>
                </c:pt>
                <c:pt idx="5288">
                  <c:v>2.519</c:v>
                </c:pt>
                <c:pt idx="5289">
                  <c:v>2.522</c:v>
                </c:pt>
                <c:pt idx="5290">
                  <c:v>2.545</c:v>
                </c:pt>
                <c:pt idx="5291">
                  <c:v>2.555</c:v>
                </c:pt>
                <c:pt idx="5292">
                  <c:v>2.561</c:v>
                </c:pt>
                <c:pt idx="5293">
                  <c:v>2.556</c:v>
                </c:pt>
                <c:pt idx="5294">
                  <c:v>#N/A</c:v>
                </c:pt>
                <c:pt idx="5295">
                  <c:v>#N/A</c:v>
                </c:pt>
                <c:pt idx="5296">
                  <c:v>2.552</c:v>
                </c:pt>
                <c:pt idx="5297">
                  <c:v>2.552</c:v>
                </c:pt>
                <c:pt idx="5298">
                  <c:v>2.552</c:v>
                </c:pt>
                <c:pt idx="5299">
                  <c:v>2.543</c:v>
                </c:pt>
                <c:pt idx="5300">
                  <c:v>2.533</c:v>
                </c:pt>
                <c:pt idx="5301">
                  <c:v>2.531</c:v>
                </c:pt>
                <c:pt idx="5302">
                  <c:v>2.53</c:v>
                </c:pt>
                <c:pt idx="5303">
                  <c:v>#N/A</c:v>
                </c:pt>
                <c:pt idx="5304">
                  <c:v>2.504</c:v>
                </c:pt>
                <c:pt idx="5305">
                  <c:v>2.503</c:v>
                </c:pt>
                <c:pt idx="5306">
                  <c:v>2.502</c:v>
                </c:pt>
                <c:pt idx="5307">
                  <c:v>2.476</c:v>
                </c:pt>
                <c:pt idx="5308">
                  <c:v>2.455</c:v>
                </c:pt>
                <c:pt idx="5309">
                  <c:v>2.473</c:v>
                </c:pt>
                <c:pt idx="5310">
                  <c:v>2.467</c:v>
                </c:pt>
                <c:pt idx="5311">
                  <c:v>2.464</c:v>
                </c:pt>
                <c:pt idx="5312">
                  <c:v>2.43</c:v>
                </c:pt>
                <c:pt idx="5313">
                  <c:v>2.422</c:v>
                </c:pt>
                <c:pt idx="5314">
                  <c:v>2.408</c:v>
                </c:pt>
                <c:pt idx="5315">
                  <c:v>2.381</c:v>
                </c:pt>
                <c:pt idx="5316">
                  <c:v>2.374</c:v>
                </c:pt>
                <c:pt idx="5317">
                  <c:v>2.365</c:v>
                </c:pt>
                <c:pt idx="5318">
                  <c:v>2.358</c:v>
                </c:pt>
                <c:pt idx="5319">
                  <c:v>2.345</c:v>
                </c:pt>
                <c:pt idx="5320">
                  <c:v>2.321</c:v>
                </c:pt>
                <c:pt idx="5321">
                  <c:v>2.305</c:v>
                </c:pt>
                <c:pt idx="5322">
                  <c:v>2.294</c:v>
                </c:pt>
                <c:pt idx="5323">
                  <c:v>2.292</c:v>
                </c:pt>
                <c:pt idx="5324">
                  <c:v>2.272</c:v>
                </c:pt>
                <c:pt idx="5325">
                  <c:v>2.258</c:v>
                </c:pt>
                <c:pt idx="5326">
                  <c:v>2.235</c:v>
                </c:pt>
                <c:pt idx="5327">
                  <c:v>2.185</c:v>
                </c:pt>
                <c:pt idx="5328">
                  <c:v>2.171</c:v>
                </c:pt>
                <c:pt idx="5329">
                  <c:v>2.147</c:v>
                </c:pt>
                <c:pt idx="5330">
                  <c:v>2.134</c:v>
                </c:pt>
                <c:pt idx="5331">
                  <c:v>2.133</c:v>
                </c:pt>
                <c:pt idx="5332">
                  <c:v>2.123</c:v>
                </c:pt>
                <c:pt idx="5333">
                  <c:v>2.124</c:v>
                </c:pt>
                <c:pt idx="5334">
                  <c:v>2.125</c:v>
                </c:pt>
                <c:pt idx="5335">
                  <c:v>2.129</c:v>
                </c:pt>
                <c:pt idx="5336">
                  <c:v>2.137</c:v>
                </c:pt>
                <c:pt idx="5337">
                  <c:v>2.141</c:v>
                </c:pt>
                <c:pt idx="5338">
                  <c:v>2.142</c:v>
                </c:pt>
                <c:pt idx="5339">
                  <c:v>2.142</c:v>
                </c:pt>
                <c:pt idx="5340">
                  <c:v>2.143</c:v>
                </c:pt>
                <c:pt idx="5341">
                  <c:v>2.146</c:v>
                </c:pt>
                <c:pt idx="5342">
                  <c:v>2.139</c:v>
                </c:pt>
                <c:pt idx="5343">
                  <c:v>2.14</c:v>
                </c:pt>
                <c:pt idx="5344">
                  <c:v>2.148</c:v>
                </c:pt>
                <c:pt idx="5345">
                  <c:v>2.147</c:v>
                </c:pt>
                <c:pt idx="5346">
                  <c:v>2.145</c:v>
                </c:pt>
                <c:pt idx="5347">
                  <c:v>2.142</c:v>
                </c:pt>
                <c:pt idx="5348">
                  <c:v>2.142</c:v>
                </c:pt>
                <c:pt idx="5349">
                  <c:v>2.14</c:v>
                </c:pt>
                <c:pt idx="5350">
                  <c:v>2.136</c:v>
                </c:pt>
                <c:pt idx="5351">
                  <c:v>2.134</c:v>
                </c:pt>
                <c:pt idx="5352">
                  <c:v>2.131</c:v>
                </c:pt>
                <c:pt idx="5353">
                  <c:v>2.135</c:v>
                </c:pt>
                <c:pt idx="5354">
                  <c:v>2.129</c:v>
                </c:pt>
                <c:pt idx="5355">
                  <c:v>2.129</c:v>
                </c:pt>
                <c:pt idx="5356">
                  <c:v>2.129</c:v>
                </c:pt>
                <c:pt idx="5357">
                  <c:v>2.133</c:v>
                </c:pt>
                <c:pt idx="5358">
                  <c:v>2.13</c:v>
                </c:pt>
                <c:pt idx="5359">
                  <c:v>2.128</c:v>
                </c:pt>
                <c:pt idx="5360">
                  <c:v>2.127</c:v>
                </c:pt>
                <c:pt idx="5361">
                  <c:v>2.133</c:v>
                </c:pt>
                <c:pt idx="5362">
                  <c:v>2.126</c:v>
                </c:pt>
                <c:pt idx="5363">
                  <c:v>2.122</c:v>
                </c:pt>
                <c:pt idx="5364">
                  <c:v>2.12</c:v>
                </c:pt>
                <c:pt idx="5365">
                  <c:v>2.119</c:v>
                </c:pt>
                <c:pt idx="5366">
                  <c:v>2.119</c:v>
                </c:pt>
                <c:pt idx="5367">
                  <c:v>2.121</c:v>
                </c:pt>
                <c:pt idx="5368">
                  <c:v>2.121</c:v>
                </c:pt>
                <c:pt idx="5369">
                  <c:v>2.129</c:v>
                </c:pt>
                <c:pt idx="5370">
                  <c:v>2.139</c:v>
                </c:pt>
                <c:pt idx="5371">
                  <c:v>2.138</c:v>
                </c:pt>
                <c:pt idx="5372">
                  <c:v>2.136</c:v>
                </c:pt>
                <c:pt idx="5373">
                  <c:v>2.136</c:v>
                </c:pt>
                <c:pt idx="5374">
                  <c:v>2.135</c:v>
                </c:pt>
                <c:pt idx="5375">
                  <c:v>2.135</c:v>
                </c:pt>
                <c:pt idx="5376">
                  <c:v>2.136</c:v>
                </c:pt>
                <c:pt idx="5377">
                  <c:v>2.135</c:v>
                </c:pt>
                <c:pt idx="5378">
                  <c:v>2.138</c:v>
                </c:pt>
                <c:pt idx="5379">
                  <c:v>2.138</c:v>
                </c:pt>
                <c:pt idx="5380">
                  <c:v>2.137</c:v>
                </c:pt>
                <c:pt idx="5381">
                  <c:v>2.139</c:v>
                </c:pt>
                <c:pt idx="5382">
                  <c:v>2.137</c:v>
                </c:pt>
                <c:pt idx="5383">
                  <c:v>2.141</c:v>
                </c:pt>
                <c:pt idx="5384">
                  <c:v>2.147</c:v>
                </c:pt>
                <c:pt idx="5385">
                  <c:v>2.147</c:v>
                </c:pt>
                <c:pt idx="5386">
                  <c:v>2.149</c:v>
                </c:pt>
                <c:pt idx="5387">
                  <c:v>2.154</c:v>
                </c:pt>
                <c:pt idx="5388">
                  <c:v>2.151</c:v>
                </c:pt>
                <c:pt idx="5389">
                  <c:v>2.152</c:v>
                </c:pt>
                <c:pt idx="5390">
                  <c:v>2.151</c:v>
                </c:pt>
                <c:pt idx="5391">
                  <c:v>2.153</c:v>
                </c:pt>
                <c:pt idx="5392">
                  <c:v>2.16</c:v>
                </c:pt>
                <c:pt idx="5393">
                  <c:v>2.161</c:v>
                </c:pt>
                <c:pt idx="5394">
                  <c:v>2.159</c:v>
                </c:pt>
                <c:pt idx="5395">
                  <c:v>2.157</c:v>
                </c:pt>
                <c:pt idx="5396">
                  <c:v>2.153</c:v>
                </c:pt>
                <c:pt idx="5397">
                  <c:v>2.152</c:v>
                </c:pt>
                <c:pt idx="5398">
                  <c:v>2.152</c:v>
                </c:pt>
                <c:pt idx="5399">
                  <c:v>2.152</c:v>
                </c:pt>
                <c:pt idx="5400">
                  <c:v>2.151</c:v>
                </c:pt>
                <c:pt idx="5401">
                  <c:v>2.15</c:v>
                </c:pt>
                <c:pt idx="5402">
                  <c:v>2.151</c:v>
                </c:pt>
                <c:pt idx="5403">
                  <c:v>2.15</c:v>
                </c:pt>
                <c:pt idx="5404">
                  <c:v>2.149</c:v>
                </c:pt>
                <c:pt idx="5405">
                  <c:v>2.141</c:v>
                </c:pt>
                <c:pt idx="5406">
                  <c:v>2.138</c:v>
                </c:pt>
                <c:pt idx="5407">
                  <c:v>2.135</c:v>
                </c:pt>
                <c:pt idx="5408">
                  <c:v>2.133</c:v>
                </c:pt>
                <c:pt idx="5409">
                  <c:v>2.132</c:v>
                </c:pt>
                <c:pt idx="5410">
                  <c:v>2.133</c:v>
                </c:pt>
                <c:pt idx="5411">
                  <c:v>2.128</c:v>
                </c:pt>
                <c:pt idx="5412">
                  <c:v>2.121</c:v>
                </c:pt>
                <c:pt idx="5413">
                  <c:v>2.122</c:v>
                </c:pt>
                <c:pt idx="5414">
                  <c:v>2.127</c:v>
                </c:pt>
                <c:pt idx="5415">
                  <c:v>2.145</c:v>
                </c:pt>
                <c:pt idx="5416">
                  <c:v>2.138</c:v>
                </c:pt>
                <c:pt idx="5417">
                  <c:v>2.134</c:v>
                </c:pt>
                <c:pt idx="5418">
                  <c:v>2.133</c:v>
                </c:pt>
                <c:pt idx="5419">
                  <c:v>2.135</c:v>
                </c:pt>
                <c:pt idx="5420">
                  <c:v>2.136</c:v>
                </c:pt>
                <c:pt idx="5421">
                  <c:v>2.138</c:v>
                </c:pt>
                <c:pt idx="5422">
                  <c:v>2.142</c:v>
                </c:pt>
                <c:pt idx="5423">
                  <c:v>2.14</c:v>
                </c:pt>
                <c:pt idx="5424">
                  <c:v>2.152</c:v>
                </c:pt>
                <c:pt idx="5425">
                  <c:v>2.152</c:v>
                </c:pt>
                <c:pt idx="5426">
                  <c:v>2.151</c:v>
                </c:pt>
                <c:pt idx="5427">
                  <c:v>2.152</c:v>
                </c:pt>
                <c:pt idx="5428">
                  <c:v>2.15</c:v>
                </c:pt>
                <c:pt idx="5429">
                  <c:v>2.151</c:v>
                </c:pt>
                <c:pt idx="5430">
                  <c:v>2.156</c:v>
                </c:pt>
                <c:pt idx="5431">
                  <c:v>2.154</c:v>
                </c:pt>
                <c:pt idx="5432">
                  <c:v>2.153</c:v>
                </c:pt>
                <c:pt idx="5433">
                  <c:v>2.159</c:v>
                </c:pt>
                <c:pt idx="5434">
                  <c:v>2.161</c:v>
                </c:pt>
                <c:pt idx="5435">
                  <c:v>2.163</c:v>
                </c:pt>
                <c:pt idx="5436">
                  <c:v>2.163</c:v>
                </c:pt>
                <c:pt idx="5437">
                  <c:v>2.164</c:v>
                </c:pt>
                <c:pt idx="5438">
                  <c:v>2.165</c:v>
                </c:pt>
                <c:pt idx="5439">
                  <c:v>2.169</c:v>
                </c:pt>
                <c:pt idx="5440">
                  <c:v>2.171</c:v>
                </c:pt>
                <c:pt idx="5441">
                  <c:v>2.171</c:v>
                </c:pt>
                <c:pt idx="5442">
                  <c:v>2.171</c:v>
                </c:pt>
                <c:pt idx="5443">
                  <c:v>2.171</c:v>
                </c:pt>
                <c:pt idx="5444">
                  <c:v>2.161</c:v>
                </c:pt>
                <c:pt idx="5445">
                  <c:v>2.154</c:v>
                </c:pt>
                <c:pt idx="5446">
                  <c:v>2.153</c:v>
                </c:pt>
                <c:pt idx="5447">
                  <c:v>2.147</c:v>
                </c:pt>
                <c:pt idx="5448">
                  <c:v>2.151</c:v>
                </c:pt>
                <c:pt idx="5449">
                  <c:v>2.147</c:v>
                </c:pt>
                <c:pt idx="5450">
                  <c:v>2.146</c:v>
                </c:pt>
                <c:pt idx="5451">
                  <c:v>2.152</c:v>
                </c:pt>
                <c:pt idx="5452">
                  <c:v>2.153</c:v>
                </c:pt>
                <c:pt idx="5453">
                  <c:v>2.155</c:v>
                </c:pt>
                <c:pt idx="5454">
                  <c:v>2.154</c:v>
                </c:pt>
                <c:pt idx="5455">
                  <c:v>2.16</c:v>
                </c:pt>
                <c:pt idx="5456">
                  <c:v>2.159</c:v>
                </c:pt>
                <c:pt idx="5457">
                  <c:v>2.159</c:v>
                </c:pt>
                <c:pt idx="5458">
                  <c:v>2.159</c:v>
                </c:pt>
                <c:pt idx="5459">
                  <c:v>2.154</c:v>
                </c:pt>
                <c:pt idx="5460">
                  <c:v>2.152</c:v>
                </c:pt>
                <c:pt idx="5461">
                  <c:v>2.149</c:v>
                </c:pt>
                <c:pt idx="5462">
                  <c:v>2.149</c:v>
                </c:pt>
                <c:pt idx="5463">
                  <c:v>2.15</c:v>
                </c:pt>
                <c:pt idx="5464">
                  <c:v>2.148</c:v>
                </c:pt>
                <c:pt idx="5465">
                  <c:v>2.146</c:v>
                </c:pt>
                <c:pt idx="5466">
                  <c:v>2.145</c:v>
                </c:pt>
                <c:pt idx="5467">
                  <c:v>2.144</c:v>
                </c:pt>
                <c:pt idx="5468">
                  <c:v>2.141</c:v>
                </c:pt>
                <c:pt idx="5469">
                  <c:v>2.142</c:v>
                </c:pt>
                <c:pt idx="5470">
                  <c:v>2.14</c:v>
                </c:pt>
                <c:pt idx="5471">
                  <c:v>2.142</c:v>
                </c:pt>
                <c:pt idx="5472">
                  <c:v>2.142</c:v>
                </c:pt>
                <c:pt idx="5473">
                  <c:v>#N/A</c:v>
                </c:pt>
                <c:pt idx="5474">
                  <c:v>#N/A</c:v>
                </c:pt>
                <c:pt idx="5475">
                  <c:v>2.142</c:v>
                </c:pt>
                <c:pt idx="5476">
                  <c:v>2.126</c:v>
                </c:pt>
                <c:pt idx="5477">
                  <c:v>2.124</c:v>
                </c:pt>
                <c:pt idx="5478">
                  <c:v>#N/A</c:v>
                </c:pt>
                <c:pt idx="5479">
                  <c:v>2.12</c:v>
                </c:pt>
                <c:pt idx="5480">
                  <c:v>2.114</c:v>
                </c:pt>
                <c:pt idx="5481">
                  <c:v>2.113</c:v>
                </c:pt>
                <c:pt idx="5482">
                  <c:v>2.104</c:v>
                </c:pt>
                <c:pt idx="5483">
                  <c:v>2.103</c:v>
                </c:pt>
                <c:pt idx="5484">
                  <c:v>2.102</c:v>
                </c:pt>
                <c:pt idx="5485">
                  <c:v>2.095</c:v>
                </c:pt>
                <c:pt idx="5486">
                  <c:v>2.092</c:v>
                </c:pt>
                <c:pt idx="5487">
                  <c:v>2.086</c:v>
                </c:pt>
                <c:pt idx="5488">
                  <c:v>2.08</c:v>
                </c:pt>
                <c:pt idx="5489">
                  <c:v>2.076</c:v>
                </c:pt>
                <c:pt idx="5490">
                  <c:v>2.077</c:v>
                </c:pt>
                <c:pt idx="5491">
                  <c:v>2.08</c:v>
                </c:pt>
                <c:pt idx="5492">
                  <c:v>2.075</c:v>
                </c:pt>
                <c:pt idx="5493">
                  <c:v>2.075</c:v>
                </c:pt>
                <c:pt idx="5494">
                  <c:v>2.073</c:v>
                </c:pt>
                <c:pt idx="5495">
                  <c:v>2.074</c:v>
                </c:pt>
                <c:pt idx="5496">
                  <c:v>2.078</c:v>
                </c:pt>
                <c:pt idx="5497">
                  <c:v>2.078</c:v>
                </c:pt>
                <c:pt idx="5498">
                  <c:v>2.091</c:v>
                </c:pt>
                <c:pt idx="5499">
                  <c:v>2.093</c:v>
                </c:pt>
                <c:pt idx="5500">
                  <c:v>2.091</c:v>
                </c:pt>
                <c:pt idx="5501">
                  <c:v>2.089</c:v>
                </c:pt>
                <c:pt idx="5502">
                  <c:v>2.085</c:v>
                </c:pt>
                <c:pt idx="5503">
                  <c:v>2.083</c:v>
                </c:pt>
                <c:pt idx="5504">
                  <c:v>2.08</c:v>
                </c:pt>
                <c:pt idx="5505">
                  <c:v>2.074</c:v>
                </c:pt>
                <c:pt idx="5506">
                  <c:v>2.07</c:v>
                </c:pt>
                <c:pt idx="5507">
                  <c:v>2.074</c:v>
                </c:pt>
                <c:pt idx="5508">
                  <c:v>2.067</c:v>
                </c:pt>
                <c:pt idx="5509">
                  <c:v>2.067</c:v>
                </c:pt>
                <c:pt idx="5510">
                  <c:v>2.065</c:v>
                </c:pt>
                <c:pt idx="5511">
                  <c:v>2.066</c:v>
                </c:pt>
                <c:pt idx="5512">
                  <c:v>2.055</c:v>
                </c:pt>
                <c:pt idx="5513">
                  <c:v>2.06</c:v>
                </c:pt>
                <c:pt idx="5514">
                  <c:v>2.061</c:v>
                </c:pt>
                <c:pt idx="5515">
                  <c:v>2.073</c:v>
                </c:pt>
                <c:pt idx="5516">
                  <c:v>2.076</c:v>
                </c:pt>
                <c:pt idx="5517">
                  <c:v>2.07</c:v>
                </c:pt>
                <c:pt idx="5518">
                  <c:v>2.053</c:v>
                </c:pt>
                <c:pt idx="5519">
                  <c:v>2.052</c:v>
                </c:pt>
                <c:pt idx="5520">
                  <c:v>2.047</c:v>
                </c:pt>
                <c:pt idx="5521">
                  <c:v>2.052</c:v>
                </c:pt>
                <c:pt idx="5522">
                  <c:v>2.057</c:v>
                </c:pt>
                <c:pt idx="5523">
                  <c:v>2.054</c:v>
                </c:pt>
                <c:pt idx="5524">
                  <c:v>2.061</c:v>
                </c:pt>
                <c:pt idx="5525">
                  <c:v>2.052</c:v>
                </c:pt>
                <c:pt idx="5526">
                  <c:v>2.052</c:v>
                </c:pt>
                <c:pt idx="5527">
                  <c:v>2.054</c:v>
                </c:pt>
                <c:pt idx="5528">
                  <c:v>2.058</c:v>
                </c:pt>
                <c:pt idx="5529">
                  <c:v>2.053</c:v>
                </c:pt>
                <c:pt idx="5530">
                  <c:v>2.052</c:v>
                </c:pt>
                <c:pt idx="5531">
                  <c:v>2.053</c:v>
                </c:pt>
                <c:pt idx="5532">
                  <c:v>2.052</c:v>
                </c:pt>
                <c:pt idx="5533">
                  <c:v>2.04</c:v>
                </c:pt>
                <c:pt idx="5534">
                  <c:v>2.034</c:v>
                </c:pt>
                <c:pt idx="5535">
                  <c:v>2.025</c:v>
                </c:pt>
                <c:pt idx="5536">
                  <c:v>2.021</c:v>
                </c:pt>
                <c:pt idx="5537">
                  <c:v>2.017</c:v>
                </c:pt>
                <c:pt idx="5538">
                  <c:v>1.989</c:v>
                </c:pt>
                <c:pt idx="5539">
                  <c:v>1.967</c:v>
                </c:pt>
                <c:pt idx="5540">
                  <c:v>1.957</c:v>
                </c:pt>
                <c:pt idx="5541">
                  <c:v>1.958</c:v>
                </c:pt>
                <c:pt idx="5542">
                  <c:v>1.958</c:v>
                </c:pt>
                <c:pt idx="5543">
                  <c:v>1.96</c:v>
                </c:pt>
                <c:pt idx="5544">
                  <c:v>2.025</c:v>
                </c:pt>
                <c:pt idx="5545">
                  <c:v>2.054</c:v>
                </c:pt>
                <c:pt idx="5546">
                  <c:v>2.051</c:v>
                </c:pt>
                <c:pt idx="5547">
                  <c:v>2.038</c:v>
                </c:pt>
                <c:pt idx="5548">
                  <c:v>2.036</c:v>
                </c:pt>
                <c:pt idx="5549">
                  <c:v>#N/A</c:v>
                </c:pt>
                <c:pt idx="5550">
                  <c:v>#N/A</c:v>
                </c:pt>
                <c:pt idx="5551">
                  <c:v>2.038</c:v>
                </c:pt>
                <c:pt idx="5552">
                  <c:v>2.048</c:v>
                </c:pt>
                <c:pt idx="5553">
                  <c:v>2.051</c:v>
                </c:pt>
                <c:pt idx="5554">
                  <c:v>2.053</c:v>
                </c:pt>
                <c:pt idx="5555">
                  <c:v>2.052</c:v>
                </c:pt>
                <c:pt idx="5556">
                  <c:v>2.052</c:v>
                </c:pt>
                <c:pt idx="5557">
                  <c:v>2.066</c:v>
                </c:pt>
                <c:pt idx="5558">
                  <c:v>2.059</c:v>
                </c:pt>
                <c:pt idx="5559">
                  <c:v>2.056</c:v>
                </c:pt>
                <c:pt idx="5560">
                  <c:v>2.064</c:v>
                </c:pt>
                <c:pt idx="5561">
                  <c:v>2.063</c:v>
                </c:pt>
                <c:pt idx="5562">
                  <c:v>2.064</c:v>
                </c:pt>
                <c:pt idx="5563">
                  <c:v>2.072</c:v>
                </c:pt>
                <c:pt idx="5564">
                  <c:v>2.073</c:v>
                </c:pt>
                <c:pt idx="5565">
                  <c:v>2.072</c:v>
                </c:pt>
                <c:pt idx="5566">
                  <c:v>2.073</c:v>
                </c:pt>
                <c:pt idx="5567">
                  <c:v>2.072</c:v>
                </c:pt>
                <c:pt idx="5568">
                  <c:v>2.074</c:v>
                </c:pt>
                <c:pt idx="5569">
                  <c:v>2.081</c:v>
                </c:pt>
                <c:pt idx="5570">
                  <c:v>2.086</c:v>
                </c:pt>
                <c:pt idx="5571">
                  <c:v>2.085</c:v>
                </c:pt>
                <c:pt idx="5572">
                  <c:v>2.084</c:v>
                </c:pt>
                <c:pt idx="5573">
                  <c:v>2.093</c:v>
                </c:pt>
                <c:pt idx="5574">
                  <c:v>2.094</c:v>
                </c:pt>
                <c:pt idx="5575">
                  <c:v>2.09</c:v>
                </c:pt>
                <c:pt idx="5576">
                  <c:v>2.091</c:v>
                </c:pt>
                <c:pt idx="5577">
                  <c:v>2.091</c:v>
                </c:pt>
                <c:pt idx="5578">
                  <c:v>2.091</c:v>
                </c:pt>
                <c:pt idx="5579">
                  <c:v>2.09</c:v>
                </c:pt>
                <c:pt idx="5580">
                  <c:v>2.093</c:v>
                </c:pt>
                <c:pt idx="5581">
                  <c:v>2.092</c:v>
                </c:pt>
                <c:pt idx="5582">
                  <c:v>2.09</c:v>
                </c:pt>
                <c:pt idx="5583">
                  <c:v>2.087</c:v>
                </c:pt>
                <c:pt idx="5584">
                  <c:v>2.087</c:v>
                </c:pt>
                <c:pt idx="5585">
                  <c:v>2.087</c:v>
                </c:pt>
                <c:pt idx="5586">
                  <c:v>2.087</c:v>
                </c:pt>
                <c:pt idx="5587">
                  <c:v>2.089</c:v>
                </c:pt>
                <c:pt idx="5588">
                  <c:v>2.096</c:v>
                </c:pt>
                <c:pt idx="5589">
                  <c:v>2.101</c:v>
                </c:pt>
                <c:pt idx="5590">
                  <c:v>2.102</c:v>
                </c:pt>
                <c:pt idx="5591">
                  <c:v>2.102</c:v>
                </c:pt>
                <c:pt idx="5592">
                  <c:v>2.103</c:v>
                </c:pt>
                <c:pt idx="5593">
                  <c:v>2.109</c:v>
                </c:pt>
                <c:pt idx="5594">
                  <c:v>2.112</c:v>
                </c:pt>
                <c:pt idx="5595">
                  <c:v>2.115</c:v>
                </c:pt>
                <c:pt idx="5596">
                  <c:v>2.121</c:v>
                </c:pt>
                <c:pt idx="5597">
                  <c:v>2.119</c:v>
                </c:pt>
                <c:pt idx="5598">
                  <c:v>2.122</c:v>
                </c:pt>
                <c:pt idx="5599">
                  <c:v>2.123</c:v>
                </c:pt>
                <c:pt idx="5600">
                  <c:v>2.124</c:v>
                </c:pt>
                <c:pt idx="5601">
                  <c:v>2.123</c:v>
                </c:pt>
                <c:pt idx="5602">
                  <c:v>2.123</c:v>
                </c:pt>
                <c:pt idx="5603">
                  <c:v>2.122</c:v>
                </c:pt>
                <c:pt idx="5604">
                  <c:v>2.122</c:v>
                </c:pt>
                <c:pt idx="5605">
                  <c:v>2.121</c:v>
                </c:pt>
                <c:pt idx="5606">
                  <c:v>2.123</c:v>
                </c:pt>
                <c:pt idx="5607">
                  <c:v>2.12</c:v>
                </c:pt>
                <c:pt idx="5608">
                  <c:v>2.116</c:v>
                </c:pt>
                <c:pt idx="5609">
                  <c:v>2.116</c:v>
                </c:pt>
                <c:pt idx="5610">
                  <c:v>2.114</c:v>
                </c:pt>
                <c:pt idx="5611">
                  <c:v>2.115</c:v>
                </c:pt>
                <c:pt idx="5612">
                  <c:v>2.114</c:v>
                </c:pt>
                <c:pt idx="5613">
                  <c:v>2.114</c:v>
                </c:pt>
                <c:pt idx="5614">
                  <c:v>2.114</c:v>
                </c:pt>
                <c:pt idx="5615">
                  <c:v>2.114</c:v>
                </c:pt>
                <c:pt idx="5616">
                  <c:v>2.115</c:v>
                </c:pt>
                <c:pt idx="5617">
                  <c:v>2.115</c:v>
                </c:pt>
                <c:pt idx="5618">
                  <c:v>2.115</c:v>
                </c:pt>
                <c:pt idx="5619">
                  <c:v>2.115</c:v>
                </c:pt>
                <c:pt idx="5620">
                  <c:v>2.115</c:v>
                </c:pt>
                <c:pt idx="5621">
                  <c:v>2.115</c:v>
                </c:pt>
                <c:pt idx="5622">
                  <c:v>2.12</c:v>
                </c:pt>
                <c:pt idx="5623">
                  <c:v>2.12</c:v>
                </c:pt>
                <c:pt idx="5624">
                  <c:v>2.12</c:v>
                </c:pt>
                <c:pt idx="5625">
                  <c:v>2.117</c:v>
                </c:pt>
                <c:pt idx="5626">
                  <c:v>2.117</c:v>
                </c:pt>
                <c:pt idx="5627">
                  <c:v>2.118</c:v>
                </c:pt>
                <c:pt idx="5628">
                  <c:v>2.118</c:v>
                </c:pt>
                <c:pt idx="5629">
                  <c:v>2.116</c:v>
                </c:pt>
                <c:pt idx="5630">
                  <c:v>2.115</c:v>
                </c:pt>
                <c:pt idx="5631">
                  <c:v>2.116</c:v>
                </c:pt>
                <c:pt idx="5632">
                  <c:v>2.116</c:v>
                </c:pt>
                <c:pt idx="5633">
                  <c:v>2.116</c:v>
                </c:pt>
                <c:pt idx="5634">
                  <c:v>2.115</c:v>
                </c:pt>
                <c:pt idx="5635">
                  <c:v>2.112</c:v>
                </c:pt>
                <c:pt idx="5636">
                  <c:v>2.112</c:v>
                </c:pt>
                <c:pt idx="5637">
                  <c:v>2.113</c:v>
                </c:pt>
                <c:pt idx="5638">
                  <c:v>2.114</c:v>
                </c:pt>
                <c:pt idx="5639">
                  <c:v>2.112</c:v>
                </c:pt>
                <c:pt idx="5640">
                  <c:v>2.113</c:v>
                </c:pt>
                <c:pt idx="5641">
                  <c:v>2.113</c:v>
                </c:pt>
                <c:pt idx="5642">
                  <c:v>2.114</c:v>
                </c:pt>
                <c:pt idx="5643">
                  <c:v>2.114</c:v>
                </c:pt>
                <c:pt idx="5644">
                  <c:v>2.114</c:v>
                </c:pt>
                <c:pt idx="5645">
                  <c:v>2.114</c:v>
                </c:pt>
                <c:pt idx="5646">
                  <c:v>2.115</c:v>
                </c:pt>
                <c:pt idx="5647">
                  <c:v>2.115</c:v>
                </c:pt>
                <c:pt idx="5648">
                  <c:v>2.116</c:v>
                </c:pt>
                <c:pt idx="5649">
                  <c:v>2.115</c:v>
                </c:pt>
                <c:pt idx="5650">
                  <c:v>2.115</c:v>
                </c:pt>
                <c:pt idx="5651">
                  <c:v>2.115</c:v>
                </c:pt>
                <c:pt idx="5652">
                  <c:v>2.115</c:v>
                </c:pt>
                <c:pt idx="5653">
                  <c:v>2.111</c:v>
                </c:pt>
                <c:pt idx="5654">
                  <c:v>2.114</c:v>
                </c:pt>
                <c:pt idx="5655">
                  <c:v>2.116</c:v>
                </c:pt>
                <c:pt idx="5656">
                  <c:v>2.116</c:v>
                </c:pt>
                <c:pt idx="5657">
                  <c:v>2.115</c:v>
                </c:pt>
                <c:pt idx="5658">
                  <c:v>2.116</c:v>
                </c:pt>
                <c:pt idx="5659">
                  <c:v>2.116</c:v>
                </c:pt>
                <c:pt idx="5660">
                  <c:v>2.116</c:v>
                </c:pt>
                <c:pt idx="5661">
                  <c:v>2.116</c:v>
                </c:pt>
                <c:pt idx="5662">
                  <c:v>2.116</c:v>
                </c:pt>
                <c:pt idx="5663">
                  <c:v>2.116</c:v>
                </c:pt>
                <c:pt idx="5664">
                  <c:v>2.116</c:v>
                </c:pt>
                <c:pt idx="5665">
                  <c:v>2.115</c:v>
                </c:pt>
                <c:pt idx="5666">
                  <c:v>2.116</c:v>
                </c:pt>
                <c:pt idx="5667">
                  <c:v>2.116</c:v>
                </c:pt>
                <c:pt idx="5668">
                  <c:v>2.116</c:v>
                </c:pt>
                <c:pt idx="5669">
                  <c:v>2.116</c:v>
                </c:pt>
                <c:pt idx="5670">
                  <c:v>2.116</c:v>
                </c:pt>
                <c:pt idx="5671">
                  <c:v>2.116</c:v>
                </c:pt>
                <c:pt idx="5672">
                  <c:v>2.149</c:v>
                </c:pt>
                <c:pt idx="5673">
                  <c:v>2.15</c:v>
                </c:pt>
                <c:pt idx="5674">
                  <c:v>2.148</c:v>
                </c:pt>
                <c:pt idx="5675">
                  <c:v>2.149</c:v>
                </c:pt>
                <c:pt idx="5676">
                  <c:v>2.149</c:v>
                </c:pt>
                <c:pt idx="5677">
                  <c:v>2.15</c:v>
                </c:pt>
                <c:pt idx="5678">
                  <c:v>2.15</c:v>
                </c:pt>
                <c:pt idx="5679">
                  <c:v>2.149</c:v>
                </c:pt>
                <c:pt idx="5680">
                  <c:v>2.146</c:v>
                </c:pt>
                <c:pt idx="5681">
                  <c:v>2.146</c:v>
                </c:pt>
                <c:pt idx="5682">
                  <c:v>2.148</c:v>
                </c:pt>
                <c:pt idx="5683">
                  <c:v>2.147</c:v>
                </c:pt>
                <c:pt idx="5684">
                  <c:v>2.146</c:v>
                </c:pt>
                <c:pt idx="5685">
                  <c:v>2.145</c:v>
                </c:pt>
                <c:pt idx="5686">
                  <c:v>2.144</c:v>
                </c:pt>
                <c:pt idx="5687">
                  <c:v>2.144</c:v>
                </c:pt>
                <c:pt idx="5688">
                  <c:v>2.145</c:v>
                </c:pt>
                <c:pt idx="5689">
                  <c:v>2.145</c:v>
                </c:pt>
                <c:pt idx="5690">
                  <c:v>2.145</c:v>
                </c:pt>
                <c:pt idx="5691">
                  <c:v>2.147</c:v>
                </c:pt>
                <c:pt idx="5692">
                  <c:v>2.146</c:v>
                </c:pt>
                <c:pt idx="5693">
                  <c:v>2.152</c:v>
                </c:pt>
                <c:pt idx="5694">
                  <c:v>2.153</c:v>
                </c:pt>
                <c:pt idx="5695">
                  <c:v>2.152</c:v>
                </c:pt>
                <c:pt idx="5696">
                  <c:v>2.153</c:v>
                </c:pt>
                <c:pt idx="5697">
                  <c:v>2.158</c:v>
                </c:pt>
                <c:pt idx="5698">
                  <c:v>2.161</c:v>
                </c:pt>
                <c:pt idx="5699">
                  <c:v>2.161</c:v>
                </c:pt>
                <c:pt idx="5700">
                  <c:v>2.169</c:v>
                </c:pt>
                <c:pt idx="5701">
                  <c:v>2.17</c:v>
                </c:pt>
                <c:pt idx="5702">
                  <c:v>2.171</c:v>
                </c:pt>
                <c:pt idx="5703">
                  <c:v>2.172</c:v>
                </c:pt>
                <c:pt idx="5704">
                  <c:v>2.172</c:v>
                </c:pt>
                <c:pt idx="5705">
                  <c:v>2.173</c:v>
                </c:pt>
                <c:pt idx="5706">
                  <c:v>2.174</c:v>
                </c:pt>
                <c:pt idx="5707">
                  <c:v>2.174</c:v>
                </c:pt>
                <c:pt idx="5708">
                  <c:v>2.176</c:v>
                </c:pt>
                <c:pt idx="5709">
                  <c:v>2.176</c:v>
                </c:pt>
                <c:pt idx="5710">
                  <c:v>2.177</c:v>
                </c:pt>
                <c:pt idx="5711">
                  <c:v>2.177</c:v>
                </c:pt>
                <c:pt idx="5712">
                  <c:v>2.176</c:v>
                </c:pt>
                <c:pt idx="5713">
                  <c:v>2.176</c:v>
                </c:pt>
                <c:pt idx="5714">
                  <c:v>2.177</c:v>
                </c:pt>
                <c:pt idx="5715">
                  <c:v>2.176</c:v>
                </c:pt>
                <c:pt idx="5716">
                  <c:v>2.176</c:v>
                </c:pt>
                <c:pt idx="5717">
                  <c:v>2.174</c:v>
                </c:pt>
                <c:pt idx="5718">
                  <c:v>2.172</c:v>
                </c:pt>
                <c:pt idx="5719">
                  <c:v>2.174</c:v>
                </c:pt>
                <c:pt idx="5720">
                  <c:v>2.17</c:v>
                </c:pt>
                <c:pt idx="5721">
                  <c:v>2.171</c:v>
                </c:pt>
                <c:pt idx="5722">
                  <c:v>2.17</c:v>
                </c:pt>
                <c:pt idx="5723">
                  <c:v>2.17</c:v>
                </c:pt>
                <c:pt idx="5724">
                  <c:v>2.173</c:v>
                </c:pt>
                <c:pt idx="5725">
                  <c:v>2.174</c:v>
                </c:pt>
                <c:pt idx="5726">
                  <c:v>2.175</c:v>
                </c:pt>
                <c:pt idx="5727">
                  <c:v>2.175</c:v>
                </c:pt>
                <c:pt idx="5728">
                  <c:v>2.175</c:v>
                </c:pt>
                <c:pt idx="5729">
                  <c:v>2.175</c:v>
                </c:pt>
                <c:pt idx="5730">
                  <c:v>2.177</c:v>
                </c:pt>
                <c:pt idx="5731">
                  <c:v>2.176</c:v>
                </c:pt>
                <c:pt idx="5732">
                  <c:v>2.176</c:v>
                </c:pt>
                <c:pt idx="5733">
                  <c:v>2.178</c:v>
                </c:pt>
                <c:pt idx="5734">
                  <c:v>2.178</c:v>
                </c:pt>
                <c:pt idx="5735">
                  <c:v>2.178</c:v>
                </c:pt>
                <c:pt idx="5736">
                  <c:v>2.179</c:v>
                </c:pt>
                <c:pt idx="5737">
                  <c:v>2.18</c:v>
                </c:pt>
                <c:pt idx="5738">
                  <c:v>2.158</c:v>
                </c:pt>
                <c:pt idx="5739">
                  <c:v>2.155</c:v>
                </c:pt>
                <c:pt idx="5740">
                  <c:v>2.154</c:v>
                </c:pt>
                <c:pt idx="5741">
                  <c:v>2.151</c:v>
                </c:pt>
                <c:pt idx="5742">
                  <c:v>2.151</c:v>
                </c:pt>
                <c:pt idx="5743">
                  <c:v>2.15</c:v>
                </c:pt>
                <c:pt idx="5744">
                  <c:v>2.146</c:v>
                </c:pt>
                <c:pt idx="5745">
                  <c:v>2.146</c:v>
                </c:pt>
                <c:pt idx="5746">
                  <c:v>2.146</c:v>
                </c:pt>
                <c:pt idx="5747">
                  <c:v>2.145</c:v>
                </c:pt>
                <c:pt idx="5748">
                  <c:v>2.144</c:v>
                </c:pt>
                <c:pt idx="5749">
                  <c:v>2.144</c:v>
                </c:pt>
                <c:pt idx="5750">
                  <c:v>2.143</c:v>
                </c:pt>
                <c:pt idx="5751">
                  <c:v>2.144</c:v>
                </c:pt>
                <c:pt idx="5752">
                  <c:v>2.143</c:v>
                </c:pt>
                <c:pt idx="5753">
                  <c:v>2.144</c:v>
                </c:pt>
                <c:pt idx="5754">
                  <c:v>2.143</c:v>
                </c:pt>
                <c:pt idx="5755">
                  <c:v>2.143</c:v>
                </c:pt>
                <c:pt idx="5756">
                  <c:v>2.144</c:v>
                </c:pt>
                <c:pt idx="5757">
                  <c:v>2.143</c:v>
                </c:pt>
                <c:pt idx="5758">
                  <c:v>2.144</c:v>
                </c:pt>
                <c:pt idx="5759">
                  <c:v>2.144</c:v>
                </c:pt>
                <c:pt idx="5760">
                  <c:v>2.142</c:v>
                </c:pt>
                <c:pt idx="5761">
                  <c:v>2.142</c:v>
                </c:pt>
                <c:pt idx="5762">
                  <c:v>2.141</c:v>
                </c:pt>
                <c:pt idx="5763">
                  <c:v>2.144</c:v>
                </c:pt>
                <c:pt idx="5764">
                  <c:v>2.142</c:v>
                </c:pt>
                <c:pt idx="5765">
                  <c:v>2.142</c:v>
                </c:pt>
                <c:pt idx="5766">
                  <c:v>2.141</c:v>
                </c:pt>
                <c:pt idx="5767">
                  <c:v>2.142</c:v>
                </c:pt>
                <c:pt idx="5768">
                  <c:v>2.14</c:v>
                </c:pt>
                <c:pt idx="5769">
                  <c:v>2.14</c:v>
                </c:pt>
                <c:pt idx="5770">
                  <c:v>2.139</c:v>
                </c:pt>
                <c:pt idx="5771">
                  <c:v>2.136</c:v>
                </c:pt>
                <c:pt idx="5772">
                  <c:v>2.135</c:v>
                </c:pt>
                <c:pt idx="5773">
                  <c:v>2.135</c:v>
                </c:pt>
                <c:pt idx="5774">
                  <c:v>2.135</c:v>
                </c:pt>
                <c:pt idx="5775">
                  <c:v>2.135</c:v>
                </c:pt>
                <c:pt idx="5776">
                  <c:v>2.135</c:v>
                </c:pt>
                <c:pt idx="5777">
                  <c:v>2.135</c:v>
                </c:pt>
                <c:pt idx="5778">
                  <c:v>2.136</c:v>
                </c:pt>
                <c:pt idx="5779">
                  <c:v>2.136</c:v>
                </c:pt>
                <c:pt idx="5780">
                  <c:v>2.136</c:v>
                </c:pt>
                <c:pt idx="5781">
                  <c:v>2.136</c:v>
                </c:pt>
                <c:pt idx="5782">
                  <c:v>2.135</c:v>
                </c:pt>
                <c:pt idx="5783">
                  <c:v>2.135</c:v>
                </c:pt>
                <c:pt idx="5784">
                  <c:v>2.134</c:v>
                </c:pt>
                <c:pt idx="5785">
                  <c:v>2.133</c:v>
                </c:pt>
                <c:pt idx="5786">
                  <c:v>2.134</c:v>
                </c:pt>
                <c:pt idx="5787">
                  <c:v>2.134</c:v>
                </c:pt>
                <c:pt idx="5788">
                  <c:v>2.134</c:v>
                </c:pt>
                <c:pt idx="5789">
                  <c:v>2.135</c:v>
                </c:pt>
                <c:pt idx="5790">
                  <c:v>2.135</c:v>
                </c:pt>
                <c:pt idx="5791">
                  <c:v>2.135</c:v>
                </c:pt>
                <c:pt idx="5792">
                  <c:v>2.135</c:v>
                </c:pt>
                <c:pt idx="5793">
                  <c:v>2.136</c:v>
                </c:pt>
                <c:pt idx="5794">
                  <c:v>2.135</c:v>
                </c:pt>
                <c:pt idx="5795">
                  <c:v>2.135</c:v>
                </c:pt>
                <c:pt idx="5796">
                  <c:v>2.138</c:v>
                </c:pt>
                <c:pt idx="5797">
                  <c:v>2.142</c:v>
                </c:pt>
                <c:pt idx="5798">
                  <c:v>2.143</c:v>
                </c:pt>
                <c:pt idx="5799">
                  <c:v>#N/A</c:v>
                </c:pt>
                <c:pt idx="5800">
                  <c:v>#N/A</c:v>
                </c:pt>
                <c:pt idx="5801">
                  <c:v>2.144</c:v>
                </c:pt>
                <c:pt idx="5802">
                  <c:v>2.146</c:v>
                </c:pt>
                <c:pt idx="5803">
                  <c:v>2.147</c:v>
                </c:pt>
                <c:pt idx="5804">
                  <c:v>2.147</c:v>
                </c:pt>
                <c:pt idx="5805">
                  <c:v>2.147</c:v>
                </c:pt>
                <c:pt idx="5806">
                  <c:v>2.147</c:v>
                </c:pt>
                <c:pt idx="5807">
                  <c:v>2.148</c:v>
                </c:pt>
                <c:pt idx="5808">
                  <c:v>2.146</c:v>
                </c:pt>
                <c:pt idx="5809">
                  <c:v>2.144</c:v>
                </c:pt>
                <c:pt idx="5810">
                  <c:v>2.142</c:v>
                </c:pt>
                <c:pt idx="5811">
                  <c:v>2.14</c:v>
                </c:pt>
                <c:pt idx="5812">
                  <c:v>2.138</c:v>
                </c:pt>
                <c:pt idx="5813">
                  <c:v>2.137</c:v>
                </c:pt>
                <c:pt idx="5814">
                  <c:v>2.136</c:v>
                </c:pt>
                <c:pt idx="5815">
                  <c:v>2.134</c:v>
                </c:pt>
                <c:pt idx="5816">
                  <c:v>2.134</c:v>
                </c:pt>
                <c:pt idx="5817">
                  <c:v>2.135</c:v>
                </c:pt>
                <c:pt idx="5818">
                  <c:v>2.133</c:v>
                </c:pt>
                <c:pt idx="5819">
                  <c:v>2.133</c:v>
                </c:pt>
                <c:pt idx="5820">
                  <c:v>2.129</c:v>
                </c:pt>
                <c:pt idx="5821">
                  <c:v>2.129</c:v>
                </c:pt>
                <c:pt idx="5822">
                  <c:v>2.129</c:v>
                </c:pt>
                <c:pt idx="5823">
                  <c:v>2.128</c:v>
                </c:pt>
                <c:pt idx="5824">
                  <c:v>2.126</c:v>
                </c:pt>
                <c:pt idx="5825">
                  <c:v>2.126</c:v>
                </c:pt>
                <c:pt idx="5826">
                  <c:v>2.126</c:v>
                </c:pt>
                <c:pt idx="5827">
                  <c:v>2.125</c:v>
                </c:pt>
                <c:pt idx="5828">
                  <c:v>2.126</c:v>
                </c:pt>
                <c:pt idx="5829">
                  <c:v>2.125</c:v>
                </c:pt>
                <c:pt idx="5830">
                  <c:v>2.128</c:v>
                </c:pt>
                <c:pt idx="5831">
                  <c:v>2.125</c:v>
                </c:pt>
                <c:pt idx="5832">
                  <c:v>2.125</c:v>
                </c:pt>
                <c:pt idx="5833">
                  <c:v>2.126</c:v>
                </c:pt>
                <c:pt idx="5834">
                  <c:v>2.125</c:v>
                </c:pt>
                <c:pt idx="5835">
                  <c:v>2.126</c:v>
                </c:pt>
                <c:pt idx="5836">
                  <c:v>2.126</c:v>
                </c:pt>
                <c:pt idx="5837">
                  <c:v>2.126</c:v>
                </c:pt>
                <c:pt idx="5838">
                  <c:v>2.125</c:v>
                </c:pt>
                <c:pt idx="5839">
                  <c:v>2.126</c:v>
                </c:pt>
                <c:pt idx="5840">
                  <c:v>2.126</c:v>
                </c:pt>
                <c:pt idx="5841">
                  <c:v>2.126</c:v>
                </c:pt>
                <c:pt idx="5842">
                  <c:v>2.125</c:v>
                </c:pt>
                <c:pt idx="5843">
                  <c:v>2.125</c:v>
                </c:pt>
                <c:pt idx="5844">
                  <c:v>2.125</c:v>
                </c:pt>
                <c:pt idx="5845">
                  <c:v>2.124</c:v>
                </c:pt>
                <c:pt idx="5846">
                  <c:v>2.127</c:v>
                </c:pt>
                <c:pt idx="5847">
                  <c:v>2.124</c:v>
                </c:pt>
                <c:pt idx="5848">
                  <c:v>2.115</c:v>
                </c:pt>
                <c:pt idx="5849">
                  <c:v>2.115</c:v>
                </c:pt>
                <c:pt idx="5850">
                  <c:v>2.116</c:v>
                </c:pt>
                <c:pt idx="5851">
                  <c:v>2.116</c:v>
                </c:pt>
                <c:pt idx="5852">
                  <c:v>2.113</c:v>
                </c:pt>
                <c:pt idx="5853">
                  <c:v>2.113</c:v>
                </c:pt>
                <c:pt idx="5854">
                  <c:v>2.114</c:v>
                </c:pt>
                <c:pt idx="5855">
                  <c:v>2.111</c:v>
                </c:pt>
                <c:pt idx="5856">
                  <c:v>2.111</c:v>
                </c:pt>
                <c:pt idx="5857">
                  <c:v>2.112</c:v>
                </c:pt>
                <c:pt idx="5858">
                  <c:v>2.116</c:v>
                </c:pt>
                <c:pt idx="5859">
                  <c:v>2.116</c:v>
                </c:pt>
                <c:pt idx="5860">
                  <c:v>2.116</c:v>
                </c:pt>
                <c:pt idx="5861">
                  <c:v>2.108</c:v>
                </c:pt>
                <c:pt idx="5862">
                  <c:v>2.104</c:v>
                </c:pt>
                <c:pt idx="5863">
                  <c:v>2.102</c:v>
                </c:pt>
                <c:pt idx="5864">
                  <c:v>2.104</c:v>
                </c:pt>
                <c:pt idx="5865">
                  <c:v>2.104</c:v>
                </c:pt>
                <c:pt idx="5866">
                  <c:v>2.103</c:v>
                </c:pt>
                <c:pt idx="5867">
                  <c:v>2.104</c:v>
                </c:pt>
                <c:pt idx="5868">
                  <c:v>2.106</c:v>
                </c:pt>
                <c:pt idx="5869">
                  <c:v>2.107</c:v>
                </c:pt>
                <c:pt idx="5870">
                  <c:v>2.111</c:v>
                </c:pt>
                <c:pt idx="5871">
                  <c:v>2.114</c:v>
                </c:pt>
                <c:pt idx="5872">
                  <c:v>2.115</c:v>
                </c:pt>
                <c:pt idx="5873">
                  <c:v>2.114</c:v>
                </c:pt>
                <c:pt idx="5874">
                  <c:v>2.114</c:v>
                </c:pt>
                <c:pt idx="5875">
                  <c:v>2.115</c:v>
                </c:pt>
                <c:pt idx="5876">
                  <c:v>2.117</c:v>
                </c:pt>
                <c:pt idx="5877">
                  <c:v>2.119</c:v>
                </c:pt>
                <c:pt idx="5878">
                  <c:v>2.119</c:v>
                </c:pt>
                <c:pt idx="5879">
                  <c:v>2.122</c:v>
                </c:pt>
                <c:pt idx="5880">
                  <c:v>2.123</c:v>
                </c:pt>
                <c:pt idx="5881">
                  <c:v>2.123</c:v>
                </c:pt>
                <c:pt idx="5882">
                  <c:v>2.124</c:v>
                </c:pt>
                <c:pt idx="5883">
                  <c:v>2.123</c:v>
                </c:pt>
                <c:pt idx="5884">
                  <c:v>2.124</c:v>
                </c:pt>
                <c:pt idx="5885">
                  <c:v>2.124</c:v>
                </c:pt>
                <c:pt idx="5886">
                  <c:v>2.125</c:v>
                </c:pt>
                <c:pt idx="5887">
                  <c:v>2.126</c:v>
                </c:pt>
                <c:pt idx="5888">
                  <c:v>2.124</c:v>
                </c:pt>
                <c:pt idx="5889">
                  <c:v>2.125</c:v>
                </c:pt>
                <c:pt idx="5890">
                  <c:v>2.126</c:v>
                </c:pt>
                <c:pt idx="5891">
                  <c:v>2.127</c:v>
                </c:pt>
                <c:pt idx="5892">
                  <c:v>2.131</c:v>
                </c:pt>
                <c:pt idx="5893">
                  <c:v>2.131</c:v>
                </c:pt>
                <c:pt idx="5894">
                  <c:v>2.132</c:v>
                </c:pt>
                <c:pt idx="5895">
                  <c:v>2.133</c:v>
                </c:pt>
                <c:pt idx="5896">
                  <c:v>2.134</c:v>
                </c:pt>
                <c:pt idx="5897">
                  <c:v>2.134</c:v>
                </c:pt>
                <c:pt idx="5898">
                  <c:v>2.134</c:v>
                </c:pt>
                <c:pt idx="5899">
                  <c:v>2.134</c:v>
                </c:pt>
                <c:pt idx="5900">
                  <c:v>2.135</c:v>
                </c:pt>
                <c:pt idx="5901">
                  <c:v>2.135</c:v>
                </c:pt>
                <c:pt idx="5902">
                  <c:v>2.134</c:v>
                </c:pt>
                <c:pt idx="5903">
                  <c:v>2.132</c:v>
                </c:pt>
                <c:pt idx="5904">
                  <c:v>2.132</c:v>
                </c:pt>
                <c:pt idx="5905">
                  <c:v>2.132</c:v>
                </c:pt>
                <c:pt idx="5906">
                  <c:v>2.133</c:v>
                </c:pt>
                <c:pt idx="5907">
                  <c:v>2.132</c:v>
                </c:pt>
                <c:pt idx="5908">
                  <c:v>2.133</c:v>
                </c:pt>
                <c:pt idx="5909">
                  <c:v>2.132</c:v>
                </c:pt>
                <c:pt idx="5910">
                  <c:v>2.133</c:v>
                </c:pt>
                <c:pt idx="5911">
                  <c:v>2.134</c:v>
                </c:pt>
                <c:pt idx="5912">
                  <c:v>2.134</c:v>
                </c:pt>
                <c:pt idx="5913">
                  <c:v>2.133</c:v>
                </c:pt>
                <c:pt idx="5914">
                  <c:v>2.13</c:v>
                </c:pt>
                <c:pt idx="5915">
                  <c:v>2.131</c:v>
                </c:pt>
                <c:pt idx="5916">
                  <c:v>2.132</c:v>
                </c:pt>
                <c:pt idx="5917">
                  <c:v>2.134</c:v>
                </c:pt>
                <c:pt idx="5918">
                  <c:v>2.134</c:v>
                </c:pt>
                <c:pt idx="5919">
                  <c:v>2.134</c:v>
                </c:pt>
                <c:pt idx="5920">
                  <c:v>2.134</c:v>
                </c:pt>
                <c:pt idx="5921">
                  <c:v>2.136</c:v>
                </c:pt>
                <c:pt idx="5922">
                  <c:v>2.135</c:v>
                </c:pt>
                <c:pt idx="5923">
                  <c:v>2.136</c:v>
                </c:pt>
                <c:pt idx="5924">
                  <c:v>2.136</c:v>
                </c:pt>
                <c:pt idx="5925">
                  <c:v>2.136</c:v>
                </c:pt>
                <c:pt idx="5926">
                  <c:v>2.136</c:v>
                </c:pt>
                <c:pt idx="5927">
                  <c:v>2.136</c:v>
                </c:pt>
                <c:pt idx="5928">
                  <c:v>2.135</c:v>
                </c:pt>
                <c:pt idx="5929">
                  <c:v>2.136</c:v>
                </c:pt>
                <c:pt idx="5930">
                  <c:v>2.141</c:v>
                </c:pt>
                <c:pt idx="5931">
                  <c:v>2.144</c:v>
                </c:pt>
                <c:pt idx="5932">
                  <c:v>2.146</c:v>
                </c:pt>
                <c:pt idx="5933">
                  <c:v>2.17</c:v>
                </c:pt>
                <c:pt idx="5934">
                  <c:v>2.176</c:v>
                </c:pt>
                <c:pt idx="5935">
                  <c:v>2.178</c:v>
                </c:pt>
                <c:pt idx="5936">
                  <c:v>2.181</c:v>
                </c:pt>
                <c:pt idx="5937">
                  <c:v>2.183</c:v>
                </c:pt>
                <c:pt idx="5938">
                  <c:v>2.183</c:v>
                </c:pt>
                <c:pt idx="5939">
                  <c:v>2.192</c:v>
                </c:pt>
                <c:pt idx="5940">
                  <c:v>2.191</c:v>
                </c:pt>
                <c:pt idx="5941">
                  <c:v>2.192</c:v>
                </c:pt>
                <c:pt idx="5942">
                  <c:v>2.186</c:v>
                </c:pt>
                <c:pt idx="5943">
                  <c:v>2.185</c:v>
                </c:pt>
                <c:pt idx="5944">
                  <c:v>2.185</c:v>
                </c:pt>
                <c:pt idx="5945">
                  <c:v>2.187</c:v>
                </c:pt>
                <c:pt idx="5946">
                  <c:v>2.188</c:v>
                </c:pt>
                <c:pt idx="5947">
                  <c:v>2.188</c:v>
                </c:pt>
                <c:pt idx="5948">
                  <c:v>2.187</c:v>
                </c:pt>
                <c:pt idx="5949">
                  <c:v>2.186</c:v>
                </c:pt>
                <c:pt idx="5950">
                  <c:v>2.185</c:v>
                </c:pt>
                <c:pt idx="5951">
                  <c:v>2.186</c:v>
                </c:pt>
                <c:pt idx="5952">
                  <c:v>2.209</c:v>
                </c:pt>
                <c:pt idx="5953">
                  <c:v>2.24</c:v>
                </c:pt>
                <c:pt idx="5954">
                  <c:v>2.254</c:v>
                </c:pt>
                <c:pt idx="5955">
                  <c:v>2.263</c:v>
                </c:pt>
                <c:pt idx="5956">
                  <c:v>2.264</c:v>
                </c:pt>
                <c:pt idx="5957">
                  <c:v>2.264</c:v>
                </c:pt>
                <c:pt idx="5958">
                  <c:v>2.273</c:v>
                </c:pt>
                <c:pt idx="5959">
                  <c:v>2.265</c:v>
                </c:pt>
                <c:pt idx="5960">
                  <c:v>2.274</c:v>
                </c:pt>
                <c:pt idx="5961">
                  <c:v>2.297</c:v>
                </c:pt>
                <c:pt idx="5962">
                  <c:v>2.305</c:v>
                </c:pt>
                <c:pt idx="5963">
                  <c:v>2.324</c:v>
                </c:pt>
                <c:pt idx="5964">
                  <c:v>2.321</c:v>
                </c:pt>
                <c:pt idx="5965">
                  <c:v>2.323</c:v>
                </c:pt>
                <c:pt idx="5966">
                  <c:v>2.35</c:v>
                </c:pt>
                <c:pt idx="5967">
                  <c:v>2.35</c:v>
                </c:pt>
                <c:pt idx="5968">
                  <c:v>2.35</c:v>
                </c:pt>
                <c:pt idx="5969">
                  <c:v>2.353</c:v>
                </c:pt>
                <c:pt idx="5970">
                  <c:v>2.439</c:v>
                </c:pt>
                <c:pt idx="5971">
                  <c:v>2.437</c:v>
                </c:pt>
                <c:pt idx="5972">
                  <c:v>2.443</c:v>
                </c:pt>
                <c:pt idx="5973">
                  <c:v>2.45</c:v>
                </c:pt>
                <c:pt idx="5974">
                  <c:v>2.45</c:v>
                </c:pt>
                <c:pt idx="5975">
                  <c:v>2.461</c:v>
                </c:pt>
                <c:pt idx="5976">
                  <c:v>2.473</c:v>
                </c:pt>
                <c:pt idx="5977">
                  <c:v>2.473</c:v>
                </c:pt>
                <c:pt idx="5978">
                  <c:v>2.474</c:v>
                </c:pt>
                <c:pt idx="5979">
                  <c:v>2.452</c:v>
                </c:pt>
                <c:pt idx="5980">
                  <c:v>2.452</c:v>
                </c:pt>
                <c:pt idx="5981">
                  <c:v>2.453</c:v>
                </c:pt>
                <c:pt idx="5982">
                  <c:v>2.452</c:v>
                </c:pt>
                <c:pt idx="5983">
                  <c:v>2.452</c:v>
                </c:pt>
                <c:pt idx="5984">
                  <c:v>2.454</c:v>
                </c:pt>
                <c:pt idx="5985">
                  <c:v>2.454</c:v>
                </c:pt>
                <c:pt idx="5986">
                  <c:v>2.456</c:v>
                </c:pt>
                <c:pt idx="5987">
                  <c:v>2.463</c:v>
                </c:pt>
                <c:pt idx="5988">
                  <c:v>2.475</c:v>
                </c:pt>
                <c:pt idx="5989">
                  <c:v>2.481</c:v>
                </c:pt>
                <c:pt idx="5990">
                  <c:v>2.486</c:v>
                </c:pt>
                <c:pt idx="5991">
                  <c:v>2.489</c:v>
                </c:pt>
                <c:pt idx="5992">
                  <c:v>2.49</c:v>
                </c:pt>
                <c:pt idx="5993">
                  <c:v>2.494</c:v>
                </c:pt>
                <c:pt idx="5994">
                  <c:v>2.495</c:v>
                </c:pt>
                <c:pt idx="5995">
                  <c:v>#N/A</c:v>
                </c:pt>
                <c:pt idx="5996">
                  <c:v>2.491</c:v>
                </c:pt>
                <c:pt idx="5997">
                  <c:v>2.492</c:v>
                </c:pt>
                <c:pt idx="5998">
                  <c:v>2.487</c:v>
                </c:pt>
                <c:pt idx="5999">
                  <c:v>2.488</c:v>
                </c:pt>
                <c:pt idx="6000">
                  <c:v>2.488</c:v>
                </c:pt>
                <c:pt idx="6001">
                  <c:v>2.489</c:v>
                </c:pt>
                <c:pt idx="6002">
                  <c:v>2.489</c:v>
                </c:pt>
                <c:pt idx="6003">
                  <c:v>2.49</c:v>
                </c:pt>
                <c:pt idx="6004">
                  <c:v>2.491</c:v>
                </c:pt>
                <c:pt idx="6005">
                  <c:v>2.492</c:v>
                </c:pt>
                <c:pt idx="6006">
                  <c:v>2.495</c:v>
                </c:pt>
                <c:pt idx="6007">
                  <c:v>2.502</c:v>
                </c:pt>
                <c:pt idx="6008">
                  <c:v>2.514</c:v>
                </c:pt>
                <c:pt idx="6009">
                  <c:v>2.507</c:v>
                </c:pt>
                <c:pt idx="6010">
                  <c:v>2.508</c:v>
                </c:pt>
                <c:pt idx="6011">
                  <c:v>2.508</c:v>
                </c:pt>
                <c:pt idx="6012">
                  <c:v>2.505</c:v>
                </c:pt>
                <c:pt idx="6013">
                  <c:v>2.516</c:v>
                </c:pt>
                <c:pt idx="6014">
                  <c:v>2.52</c:v>
                </c:pt>
                <c:pt idx="6015">
                  <c:v>2.524</c:v>
                </c:pt>
                <c:pt idx="6016">
                  <c:v>2.527</c:v>
                </c:pt>
                <c:pt idx="6017">
                  <c:v>2.533</c:v>
                </c:pt>
                <c:pt idx="6018">
                  <c:v>2.534</c:v>
                </c:pt>
                <c:pt idx="6019">
                  <c:v>2.536</c:v>
                </c:pt>
                <c:pt idx="6020">
                  <c:v>2.542</c:v>
                </c:pt>
                <c:pt idx="6021">
                  <c:v>2.547</c:v>
                </c:pt>
                <c:pt idx="6022">
                  <c:v>2.554</c:v>
                </c:pt>
                <c:pt idx="6023">
                  <c:v>2.563</c:v>
                </c:pt>
                <c:pt idx="6024">
                  <c:v>2.57</c:v>
                </c:pt>
                <c:pt idx="6025">
                  <c:v>2.57</c:v>
                </c:pt>
                <c:pt idx="6026">
                  <c:v>2.569</c:v>
                </c:pt>
                <c:pt idx="6027">
                  <c:v>2.575</c:v>
                </c:pt>
                <c:pt idx="6028">
                  <c:v>2.585</c:v>
                </c:pt>
                <c:pt idx="6029">
                  <c:v>2.592</c:v>
                </c:pt>
                <c:pt idx="6030">
                  <c:v>2.594</c:v>
                </c:pt>
                <c:pt idx="6031">
                  <c:v>2.596</c:v>
                </c:pt>
                <c:pt idx="6032">
                  <c:v>2.597</c:v>
                </c:pt>
                <c:pt idx="6033">
                  <c:v>2.604</c:v>
                </c:pt>
                <c:pt idx="6034">
                  <c:v>2.608</c:v>
                </c:pt>
                <c:pt idx="6035">
                  <c:v>2.609</c:v>
                </c:pt>
                <c:pt idx="6036">
                  <c:v>2.612</c:v>
                </c:pt>
                <c:pt idx="6037">
                  <c:v>2.616</c:v>
                </c:pt>
                <c:pt idx="6038">
                  <c:v>2.628</c:v>
                </c:pt>
                <c:pt idx="6039">
                  <c:v>2.644</c:v>
                </c:pt>
                <c:pt idx="6040">
                  <c:v>2.657</c:v>
                </c:pt>
                <c:pt idx="6041">
                  <c:v>2.664</c:v>
                </c:pt>
                <c:pt idx="6042">
                  <c:v>2.666</c:v>
                </c:pt>
                <c:pt idx="6043">
                  <c:v>2.674</c:v>
                </c:pt>
                <c:pt idx="6044">
                  <c:v>2.684</c:v>
                </c:pt>
                <c:pt idx="6045">
                  <c:v>2.688</c:v>
                </c:pt>
                <c:pt idx="6046">
                  <c:v>2.692</c:v>
                </c:pt>
                <c:pt idx="6047">
                  <c:v>2.694</c:v>
                </c:pt>
                <c:pt idx="6048">
                  <c:v>2.695</c:v>
                </c:pt>
                <c:pt idx="6049">
                  <c:v>2.698</c:v>
                </c:pt>
                <c:pt idx="6050">
                  <c:v>2.701</c:v>
                </c:pt>
                <c:pt idx="6051">
                  <c:v>2.704</c:v>
                </c:pt>
                <c:pt idx="6052">
                  <c:v>2.703</c:v>
                </c:pt>
                <c:pt idx="6053">
                  <c:v>2.704</c:v>
                </c:pt>
                <c:pt idx="6054">
                  <c:v>2.705</c:v>
                </c:pt>
                <c:pt idx="6055">
                  <c:v>2.723</c:v>
                </c:pt>
                <c:pt idx="6056">
                  <c:v>2.728</c:v>
                </c:pt>
                <c:pt idx="6057">
                  <c:v>2.737</c:v>
                </c:pt>
                <c:pt idx="6058">
                  <c:v>2.739</c:v>
                </c:pt>
                <c:pt idx="6059">
                  <c:v>2.741</c:v>
                </c:pt>
                <c:pt idx="6060">
                  <c:v>2.745</c:v>
                </c:pt>
                <c:pt idx="6061">
                  <c:v>2.772</c:v>
                </c:pt>
                <c:pt idx="6062">
                  <c:v>2.797</c:v>
                </c:pt>
                <c:pt idx="6063">
                  <c:v>2.814</c:v>
                </c:pt>
                <c:pt idx="6064">
                  <c:v>2.816</c:v>
                </c:pt>
                <c:pt idx="6065">
                  <c:v>2.818</c:v>
                </c:pt>
                <c:pt idx="6066">
                  <c:v>2.822</c:v>
                </c:pt>
                <c:pt idx="6067">
                  <c:v>2.824</c:v>
                </c:pt>
                <c:pt idx="6068">
                  <c:v>2.831</c:v>
                </c:pt>
                <c:pt idx="6069">
                  <c:v>2.764</c:v>
                </c:pt>
                <c:pt idx="6070">
                  <c:v>2.763</c:v>
                </c:pt>
                <c:pt idx="6071">
                  <c:v>2.762</c:v>
                </c:pt>
                <c:pt idx="6072">
                  <c:v>2.764</c:v>
                </c:pt>
                <c:pt idx="6073">
                  <c:v>2.765</c:v>
                </c:pt>
                <c:pt idx="6074">
                  <c:v>#N/A</c:v>
                </c:pt>
                <c:pt idx="6075">
                  <c:v>#N/A</c:v>
                </c:pt>
                <c:pt idx="6076">
                  <c:v>2.769</c:v>
                </c:pt>
                <c:pt idx="6077">
                  <c:v>2.77</c:v>
                </c:pt>
                <c:pt idx="6078">
                  <c:v>2.776</c:v>
                </c:pt>
                <c:pt idx="6079">
                  <c:v>2.779</c:v>
                </c:pt>
                <c:pt idx="6080">
                  <c:v>2.783</c:v>
                </c:pt>
                <c:pt idx="6081">
                  <c:v>2.79</c:v>
                </c:pt>
                <c:pt idx="6082">
                  <c:v>2.824</c:v>
                </c:pt>
                <c:pt idx="6083">
                  <c:v>2.832</c:v>
                </c:pt>
                <c:pt idx="6084">
                  <c:v>2.852</c:v>
                </c:pt>
                <c:pt idx="6085">
                  <c:v>#N/A</c:v>
                </c:pt>
                <c:pt idx="6086">
                  <c:v>2.86</c:v>
                </c:pt>
                <c:pt idx="6087">
                  <c:v>2.865</c:v>
                </c:pt>
                <c:pt idx="6088">
                  <c:v>2.855</c:v>
                </c:pt>
                <c:pt idx="6089">
                  <c:v>2.859</c:v>
                </c:pt>
                <c:pt idx="6090">
                  <c:v>2.866</c:v>
                </c:pt>
                <c:pt idx="6091">
                  <c:v>2.872</c:v>
                </c:pt>
                <c:pt idx="6092">
                  <c:v>2.877</c:v>
                </c:pt>
                <c:pt idx="6093">
                  <c:v>2.879</c:v>
                </c:pt>
                <c:pt idx="6094">
                  <c:v>2.885</c:v>
                </c:pt>
                <c:pt idx="6095">
                  <c:v>2.884</c:v>
                </c:pt>
                <c:pt idx="6096">
                  <c:v>2.883</c:v>
                </c:pt>
                <c:pt idx="6097">
                  <c:v>2.884</c:v>
                </c:pt>
                <c:pt idx="6098">
                  <c:v>2.893</c:v>
                </c:pt>
                <c:pt idx="6099">
                  <c:v>2.896</c:v>
                </c:pt>
                <c:pt idx="6100">
                  <c:v>2.901</c:v>
                </c:pt>
                <c:pt idx="6101">
                  <c:v>2.904</c:v>
                </c:pt>
                <c:pt idx="6102">
                  <c:v>2.905</c:v>
                </c:pt>
                <c:pt idx="6103">
                  <c:v>2.91</c:v>
                </c:pt>
                <c:pt idx="6104">
                  <c:v>2.913</c:v>
                </c:pt>
                <c:pt idx="6105">
                  <c:v>2.919</c:v>
                </c:pt>
                <c:pt idx="6106">
                  <c:v>2.922</c:v>
                </c:pt>
                <c:pt idx="6107">
                  <c:v>2.926</c:v>
                </c:pt>
                <c:pt idx="6108">
                  <c:v>2.944</c:v>
                </c:pt>
                <c:pt idx="6109">
                  <c:v>2.95</c:v>
                </c:pt>
                <c:pt idx="6110">
                  <c:v>2.957</c:v>
                </c:pt>
                <c:pt idx="6111">
                  <c:v>2.969</c:v>
                </c:pt>
                <c:pt idx="6112">
                  <c:v>2.974</c:v>
                </c:pt>
                <c:pt idx="6113">
                  <c:v>2.99</c:v>
                </c:pt>
                <c:pt idx="6114">
                  <c:v>2.953</c:v>
                </c:pt>
                <c:pt idx="6115">
                  <c:v>2.953</c:v>
                </c:pt>
                <c:pt idx="6116">
                  <c:v>2.959</c:v>
                </c:pt>
                <c:pt idx="6117">
                  <c:v>2.961</c:v>
                </c:pt>
                <c:pt idx="6118">
                  <c:v>2.963</c:v>
                </c:pt>
                <c:pt idx="6119">
                  <c:v>2.966</c:v>
                </c:pt>
                <c:pt idx="6120">
                  <c:v>2.973</c:v>
                </c:pt>
                <c:pt idx="6121">
                  <c:v>2.976</c:v>
                </c:pt>
                <c:pt idx="6122">
                  <c:v>2.985</c:v>
                </c:pt>
                <c:pt idx="6123">
                  <c:v>2.993</c:v>
                </c:pt>
                <c:pt idx="6124">
                  <c:v>2.997</c:v>
                </c:pt>
                <c:pt idx="6125">
                  <c:v>3.001</c:v>
                </c:pt>
                <c:pt idx="6126">
                  <c:v>3.041</c:v>
                </c:pt>
                <c:pt idx="6127">
                  <c:v>3.061</c:v>
                </c:pt>
                <c:pt idx="6128">
                  <c:v>3.063</c:v>
                </c:pt>
                <c:pt idx="6129">
                  <c:v>3.056</c:v>
                </c:pt>
                <c:pt idx="6130">
                  <c:v>3.055</c:v>
                </c:pt>
                <c:pt idx="6131">
                  <c:v>3.055</c:v>
                </c:pt>
                <c:pt idx="6132">
                  <c:v>3.06</c:v>
                </c:pt>
                <c:pt idx="6133">
                  <c:v>3.062</c:v>
                </c:pt>
                <c:pt idx="6134">
                  <c:v>3.075</c:v>
                </c:pt>
                <c:pt idx="6135">
                  <c:v>3.079</c:v>
                </c:pt>
                <c:pt idx="6136">
                  <c:v>3.079</c:v>
                </c:pt>
                <c:pt idx="6137">
                  <c:v>3.083</c:v>
                </c:pt>
                <c:pt idx="6138">
                  <c:v>3.09</c:v>
                </c:pt>
                <c:pt idx="6139">
                  <c:v>3.092</c:v>
                </c:pt>
                <c:pt idx="6140">
                  <c:v>3.1</c:v>
                </c:pt>
                <c:pt idx="6141">
                  <c:v>3.104</c:v>
                </c:pt>
                <c:pt idx="6142">
                  <c:v>3.114</c:v>
                </c:pt>
                <c:pt idx="6143">
                  <c:v>3.117</c:v>
                </c:pt>
                <c:pt idx="6144">
                  <c:v>3.124</c:v>
                </c:pt>
                <c:pt idx="6145">
                  <c:v>3.126</c:v>
                </c:pt>
                <c:pt idx="6146">
                  <c:v>3.134</c:v>
                </c:pt>
                <c:pt idx="6147">
                  <c:v>3.141</c:v>
                </c:pt>
                <c:pt idx="6148">
                  <c:v>3.146</c:v>
                </c:pt>
                <c:pt idx="6149">
                  <c:v>3.149</c:v>
                </c:pt>
                <c:pt idx="6150">
                  <c:v>3.161</c:v>
                </c:pt>
                <c:pt idx="6151">
                  <c:v>3.17</c:v>
                </c:pt>
                <c:pt idx="6152">
                  <c:v>3.178</c:v>
                </c:pt>
                <c:pt idx="6153">
                  <c:v>3.185</c:v>
                </c:pt>
                <c:pt idx="6154">
                  <c:v>3.201</c:v>
                </c:pt>
                <c:pt idx="6155">
                  <c:v>3.204</c:v>
                </c:pt>
                <c:pt idx="6156">
                  <c:v>3.207</c:v>
                </c:pt>
                <c:pt idx="6157">
                  <c:v>3.21</c:v>
                </c:pt>
                <c:pt idx="6158">
                  <c:v>3.215</c:v>
                </c:pt>
                <c:pt idx="6159">
                  <c:v>3.217</c:v>
                </c:pt>
                <c:pt idx="6160">
                  <c:v>3.219</c:v>
                </c:pt>
                <c:pt idx="6161">
                  <c:v>3.22</c:v>
                </c:pt>
                <c:pt idx="6162">
                  <c:v>3.227</c:v>
                </c:pt>
                <c:pt idx="6163">
                  <c:v>3.234</c:v>
                </c:pt>
                <c:pt idx="6164">
                  <c:v>3.236</c:v>
                </c:pt>
                <c:pt idx="6165">
                  <c:v>3.244</c:v>
                </c:pt>
                <c:pt idx="6166">
                  <c:v>3.249</c:v>
                </c:pt>
                <c:pt idx="6167">
                  <c:v>3.253</c:v>
                </c:pt>
                <c:pt idx="6168">
                  <c:v>3.254</c:v>
                </c:pt>
                <c:pt idx="6169">
                  <c:v>3.255</c:v>
                </c:pt>
                <c:pt idx="6170">
                  <c:v>3.254</c:v>
                </c:pt>
                <c:pt idx="6171">
                  <c:v>3.257</c:v>
                </c:pt>
                <c:pt idx="6172">
                  <c:v>3.256</c:v>
                </c:pt>
                <c:pt idx="6173">
                  <c:v>3.264</c:v>
                </c:pt>
                <c:pt idx="6174">
                  <c:v>3.267</c:v>
                </c:pt>
                <c:pt idx="6175">
                  <c:v>3.271</c:v>
                </c:pt>
                <c:pt idx="6176">
                  <c:v>3.275</c:v>
                </c:pt>
                <c:pt idx="6177">
                  <c:v>3.289</c:v>
                </c:pt>
                <c:pt idx="6178">
                  <c:v>3.294</c:v>
                </c:pt>
                <c:pt idx="6179">
                  <c:v>3.301</c:v>
                </c:pt>
                <c:pt idx="6180">
                  <c:v>3.305</c:v>
                </c:pt>
                <c:pt idx="6181">
                  <c:v>3.315</c:v>
                </c:pt>
                <c:pt idx="6182">
                  <c:v>3.321</c:v>
                </c:pt>
                <c:pt idx="6183">
                  <c:v>3.333</c:v>
                </c:pt>
                <c:pt idx="6184">
                  <c:v>3.335</c:v>
                </c:pt>
                <c:pt idx="6185">
                  <c:v>3.34</c:v>
                </c:pt>
                <c:pt idx="6186">
                  <c:v>3.349</c:v>
                </c:pt>
                <c:pt idx="6187">
                  <c:v>3.352</c:v>
                </c:pt>
                <c:pt idx="6188">
                  <c:v>3.372</c:v>
                </c:pt>
                <c:pt idx="6189">
                  <c:v>3.376</c:v>
                </c:pt>
                <c:pt idx="6190">
                  <c:v>3.374</c:v>
                </c:pt>
                <c:pt idx="6191">
                  <c:v>3.368</c:v>
                </c:pt>
                <c:pt idx="6192">
                  <c:v>3.376</c:v>
                </c:pt>
                <c:pt idx="6193">
                  <c:v>3.413</c:v>
                </c:pt>
                <c:pt idx="6194">
                  <c:v>3.417</c:v>
                </c:pt>
                <c:pt idx="6195">
                  <c:v>3.424</c:v>
                </c:pt>
                <c:pt idx="6196">
                  <c:v>3.435</c:v>
                </c:pt>
                <c:pt idx="6197">
                  <c:v>3.453</c:v>
                </c:pt>
                <c:pt idx="6198">
                  <c:v>3.464</c:v>
                </c:pt>
                <c:pt idx="6199">
                  <c:v>3.464</c:v>
                </c:pt>
                <c:pt idx="6200">
                  <c:v>3.47</c:v>
                </c:pt>
                <c:pt idx="6201">
                  <c:v>3.479</c:v>
                </c:pt>
                <c:pt idx="6202">
                  <c:v>3.487</c:v>
                </c:pt>
                <c:pt idx="6203">
                  <c:v>3.494</c:v>
                </c:pt>
                <c:pt idx="6204">
                  <c:v>3.499</c:v>
                </c:pt>
                <c:pt idx="6205">
                  <c:v>3.502</c:v>
                </c:pt>
                <c:pt idx="6206">
                  <c:v>3.503</c:v>
                </c:pt>
                <c:pt idx="6207">
                  <c:v>3.511</c:v>
                </c:pt>
                <c:pt idx="6208">
                  <c:v>3.519</c:v>
                </c:pt>
                <c:pt idx="6209">
                  <c:v>3.521</c:v>
                </c:pt>
                <c:pt idx="6210">
                  <c:v>3.526</c:v>
                </c:pt>
                <c:pt idx="6211">
                  <c:v>3.528</c:v>
                </c:pt>
                <c:pt idx="6212">
                  <c:v>3.538</c:v>
                </c:pt>
                <c:pt idx="6213">
                  <c:v>3.548</c:v>
                </c:pt>
                <c:pt idx="6214">
                  <c:v>3.554</c:v>
                </c:pt>
                <c:pt idx="6215">
                  <c:v>3.561</c:v>
                </c:pt>
                <c:pt idx="6216">
                  <c:v>3.564</c:v>
                </c:pt>
                <c:pt idx="6217">
                  <c:v>3.563</c:v>
                </c:pt>
                <c:pt idx="6218">
                  <c:v>3.566</c:v>
                </c:pt>
                <c:pt idx="6219">
                  <c:v>3.566</c:v>
                </c:pt>
                <c:pt idx="6220">
                  <c:v>3.569</c:v>
                </c:pt>
                <c:pt idx="6221">
                  <c:v>3.575</c:v>
                </c:pt>
                <c:pt idx="6222">
                  <c:v>3.577</c:v>
                </c:pt>
                <c:pt idx="6223">
                  <c:v>3.584</c:v>
                </c:pt>
                <c:pt idx="6224">
                  <c:v>3.585</c:v>
                </c:pt>
                <c:pt idx="6225">
                  <c:v>3.587</c:v>
                </c:pt>
                <c:pt idx="6226">
                  <c:v>3.593</c:v>
                </c:pt>
                <c:pt idx="6227">
                  <c:v>3.595</c:v>
                </c:pt>
                <c:pt idx="6228">
                  <c:v>3.598</c:v>
                </c:pt>
                <c:pt idx="6229">
                  <c:v>3.604</c:v>
                </c:pt>
                <c:pt idx="6230">
                  <c:v>3.603</c:v>
                </c:pt>
                <c:pt idx="6231">
                  <c:v>3.604</c:v>
                </c:pt>
                <c:pt idx="6232">
                  <c:v>3.613</c:v>
                </c:pt>
                <c:pt idx="6233">
                  <c:v>3.618</c:v>
                </c:pt>
                <c:pt idx="6234">
                  <c:v>3.624</c:v>
                </c:pt>
                <c:pt idx="6235">
                  <c:v>3.625</c:v>
                </c:pt>
                <c:pt idx="6236">
                  <c:v>3.626</c:v>
                </c:pt>
                <c:pt idx="6237">
                  <c:v>3.627</c:v>
                </c:pt>
                <c:pt idx="6238">
                  <c:v>3.636</c:v>
                </c:pt>
                <c:pt idx="6239">
                  <c:v>3.638</c:v>
                </c:pt>
                <c:pt idx="6240">
                  <c:v>3.639</c:v>
                </c:pt>
                <c:pt idx="6241">
                  <c:v>3.643</c:v>
                </c:pt>
                <c:pt idx="6242">
                  <c:v>3.653</c:v>
                </c:pt>
                <c:pt idx="6243">
                  <c:v>3.662</c:v>
                </c:pt>
                <c:pt idx="6244">
                  <c:v>3.669</c:v>
                </c:pt>
                <c:pt idx="6245">
                  <c:v>3.673</c:v>
                </c:pt>
                <c:pt idx="6246">
                  <c:v>3.674</c:v>
                </c:pt>
                <c:pt idx="6247">
                  <c:v>3.674</c:v>
                </c:pt>
                <c:pt idx="6248">
                  <c:v>3.679</c:v>
                </c:pt>
                <c:pt idx="6249">
                  <c:v>3.686</c:v>
                </c:pt>
                <c:pt idx="6250">
                  <c:v>3.699</c:v>
                </c:pt>
                <c:pt idx="6251">
                  <c:v>3.704</c:v>
                </c:pt>
                <c:pt idx="6252">
                  <c:v>3.707</c:v>
                </c:pt>
                <c:pt idx="6253">
                  <c:v>3.714</c:v>
                </c:pt>
                <c:pt idx="6254">
                  <c:v>3.716</c:v>
                </c:pt>
                <c:pt idx="6255">
                  <c:v>#N/A</c:v>
                </c:pt>
                <c:pt idx="6256">
                  <c:v>#N/A</c:v>
                </c:pt>
                <c:pt idx="6257">
                  <c:v>3.722</c:v>
                </c:pt>
                <c:pt idx="6258">
                  <c:v>3.723</c:v>
                </c:pt>
                <c:pt idx="6259">
                  <c:v>3.725</c:v>
                </c:pt>
                <c:pt idx="6260">
                  <c:v>#N/A</c:v>
                </c:pt>
                <c:pt idx="6261">
                  <c:v>3.725</c:v>
                </c:pt>
                <c:pt idx="6262">
                  <c:v>3.726</c:v>
                </c:pt>
                <c:pt idx="6263">
                  <c:v>3.734</c:v>
                </c:pt>
                <c:pt idx="6264">
                  <c:v>3.735</c:v>
                </c:pt>
                <c:pt idx="6265">
                  <c:v>3.738</c:v>
                </c:pt>
                <c:pt idx="6266">
                  <c:v>3.742</c:v>
                </c:pt>
                <c:pt idx="6267">
                  <c:v>3.745</c:v>
                </c:pt>
                <c:pt idx="6268">
                  <c:v>3.757</c:v>
                </c:pt>
                <c:pt idx="6269">
                  <c:v>3.745</c:v>
                </c:pt>
                <c:pt idx="6270">
                  <c:v>3.746</c:v>
                </c:pt>
                <c:pt idx="6271">
                  <c:v>3.746</c:v>
                </c:pt>
                <c:pt idx="6272">
                  <c:v>3.747</c:v>
                </c:pt>
                <c:pt idx="6273">
                  <c:v>3.754</c:v>
                </c:pt>
                <c:pt idx="6274">
                  <c:v>3.754</c:v>
                </c:pt>
                <c:pt idx="6275">
                  <c:v>3.755</c:v>
                </c:pt>
                <c:pt idx="6276">
                  <c:v>3.757</c:v>
                </c:pt>
                <c:pt idx="6277">
                  <c:v>3.756</c:v>
                </c:pt>
                <c:pt idx="6278">
                  <c:v>3.769</c:v>
                </c:pt>
                <c:pt idx="6279">
                  <c:v>3.772</c:v>
                </c:pt>
                <c:pt idx="6280">
                  <c:v>3.775</c:v>
                </c:pt>
                <c:pt idx="6281">
                  <c:v>3.781</c:v>
                </c:pt>
                <c:pt idx="6282">
                  <c:v>3.782</c:v>
                </c:pt>
                <c:pt idx="6283">
                  <c:v>3.785</c:v>
                </c:pt>
                <c:pt idx="6284">
                  <c:v>3.788</c:v>
                </c:pt>
                <c:pt idx="6285">
                  <c:v>3.78</c:v>
                </c:pt>
                <c:pt idx="6286">
                  <c:v>3.784</c:v>
                </c:pt>
                <c:pt idx="6287">
                  <c:v>3.786</c:v>
                </c:pt>
                <c:pt idx="6288">
                  <c:v>3.803</c:v>
                </c:pt>
                <c:pt idx="6289">
                  <c:v>3.806</c:v>
                </c:pt>
                <c:pt idx="6290">
                  <c:v>3.809</c:v>
                </c:pt>
                <c:pt idx="6291">
                  <c:v>3.814</c:v>
                </c:pt>
                <c:pt idx="6292">
                  <c:v>3.815</c:v>
                </c:pt>
                <c:pt idx="6293">
                  <c:v>3.825</c:v>
                </c:pt>
                <c:pt idx="6294">
                  <c:v>3.826</c:v>
                </c:pt>
                <c:pt idx="6295">
                  <c:v>3.831</c:v>
                </c:pt>
                <c:pt idx="6296">
                  <c:v>3.833</c:v>
                </c:pt>
                <c:pt idx="6297">
                  <c:v>3.835</c:v>
                </c:pt>
                <c:pt idx="6298">
                  <c:v>3.843</c:v>
                </c:pt>
                <c:pt idx="6299">
                  <c:v>3.846</c:v>
                </c:pt>
                <c:pt idx="6300">
                  <c:v>3.853</c:v>
                </c:pt>
                <c:pt idx="6301">
                  <c:v>3.854</c:v>
                </c:pt>
                <c:pt idx="6302">
                  <c:v>3.848</c:v>
                </c:pt>
                <c:pt idx="6303">
                  <c:v>3.856</c:v>
                </c:pt>
                <c:pt idx="6304">
                  <c:v>3.859</c:v>
                </c:pt>
                <c:pt idx="6305">
                  <c:v>3.86</c:v>
                </c:pt>
                <c:pt idx="6306">
                  <c:v>3.866</c:v>
                </c:pt>
                <c:pt idx="6307">
                  <c:v>3.868</c:v>
                </c:pt>
                <c:pt idx="6308">
                  <c:v>3.878</c:v>
                </c:pt>
                <c:pt idx="6309">
                  <c:v>3.885</c:v>
                </c:pt>
                <c:pt idx="6310">
                  <c:v>3.889</c:v>
                </c:pt>
                <c:pt idx="6311">
                  <c:v>3.889</c:v>
                </c:pt>
                <c:pt idx="6312">
                  <c:v>3.893</c:v>
                </c:pt>
                <c:pt idx="6313">
                  <c:v>3.896</c:v>
                </c:pt>
                <c:pt idx="6314">
                  <c:v>3.896</c:v>
                </c:pt>
                <c:pt idx="6315">
                  <c:v>3.892</c:v>
                </c:pt>
                <c:pt idx="6316">
                  <c:v>3.895</c:v>
                </c:pt>
                <c:pt idx="6317">
                  <c:v>3.897</c:v>
                </c:pt>
                <c:pt idx="6318">
                  <c:v>3.902</c:v>
                </c:pt>
                <c:pt idx="6319">
                  <c:v>3.904</c:v>
                </c:pt>
                <c:pt idx="6320">
                  <c:v>3.906</c:v>
                </c:pt>
                <c:pt idx="6321">
                  <c:v>3.909</c:v>
                </c:pt>
                <c:pt idx="6322">
                  <c:v>3.914</c:v>
                </c:pt>
                <c:pt idx="6323">
                  <c:v>3.922</c:v>
                </c:pt>
                <c:pt idx="6324">
                  <c:v>3.924</c:v>
                </c:pt>
                <c:pt idx="6325">
                  <c:v>3.927</c:v>
                </c:pt>
                <c:pt idx="6326">
                  <c:v>3.936</c:v>
                </c:pt>
                <c:pt idx="6327">
                  <c:v>3.944</c:v>
                </c:pt>
                <c:pt idx="6328">
                  <c:v>3.946</c:v>
                </c:pt>
                <c:pt idx="6329">
                  <c:v>#N/A</c:v>
                </c:pt>
                <c:pt idx="6330">
                  <c:v>#N/A</c:v>
                </c:pt>
                <c:pt idx="6331">
                  <c:v>3.955</c:v>
                </c:pt>
                <c:pt idx="6332">
                  <c:v>3.958</c:v>
                </c:pt>
                <c:pt idx="6333">
                  <c:v>3.968</c:v>
                </c:pt>
                <c:pt idx="6334">
                  <c:v>3.97</c:v>
                </c:pt>
                <c:pt idx="6335">
                  <c:v>3.975</c:v>
                </c:pt>
                <c:pt idx="6336">
                  <c:v>3.978</c:v>
                </c:pt>
                <c:pt idx="6337">
                  <c:v>3.979</c:v>
                </c:pt>
                <c:pt idx="6338">
                  <c:v>3.985</c:v>
                </c:pt>
                <c:pt idx="6339">
                  <c:v>3.988</c:v>
                </c:pt>
                <c:pt idx="6340">
                  <c:v>3.992</c:v>
                </c:pt>
                <c:pt idx="6341">
                  <c:v>3.995</c:v>
                </c:pt>
                <c:pt idx="6342">
                  <c:v>3.999</c:v>
                </c:pt>
                <c:pt idx="6343">
                  <c:v>4.005</c:v>
                </c:pt>
                <c:pt idx="6344">
                  <c:v>4.013</c:v>
                </c:pt>
                <c:pt idx="6345">
                  <c:v>4.017</c:v>
                </c:pt>
                <c:pt idx="6346">
                  <c:v>#N/A</c:v>
                </c:pt>
                <c:pt idx="6347">
                  <c:v>4.023</c:v>
                </c:pt>
                <c:pt idx="6348">
                  <c:v>4.034</c:v>
                </c:pt>
                <c:pt idx="6349">
                  <c:v>4.036</c:v>
                </c:pt>
                <c:pt idx="6350">
                  <c:v>4.038</c:v>
                </c:pt>
                <c:pt idx="6351">
                  <c:v>4.043</c:v>
                </c:pt>
                <c:pt idx="6352">
                  <c:v>4.046</c:v>
                </c:pt>
                <c:pt idx="6353">
                  <c:v>4.055</c:v>
                </c:pt>
                <c:pt idx="6354">
                  <c:v>4.061</c:v>
                </c:pt>
                <c:pt idx="6355">
                  <c:v>4.063</c:v>
                </c:pt>
                <c:pt idx="6356">
                  <c:v>4.066</c:v>
                </c:pt>
                <c:pt idx="6357">
                  <c:v>4.067</c:v>
                </c:pt>
                <c:pt idx="6358">
                  <c:v>4.073</c:v>
                </c:pt>
                <c:pt idx="6359">
                  <c:v>4.077</c:v>
                </c:pt>
                <c:pt idx="6360">
                  <c:v>4.078</c:v>
                </c:pt>
                <c:pt idx="6361">
                  <c:v>4.08</c:v>
                </c:pt>
                <c:pt idx="6362">
                  <c:v>4.086</c:v>
                </c:pt>
                <c:pt idx="6363">
                  <c:v>4.095</c:v>
                </c:pt>
                <c:pt idx="6364">
                  <c:v>4.098</c:v>
                </c:pt>
                <c:pt idx="6365">
                  <c:v>4.107</c:v>
                </c:pt>
                <c:pt idx="6366">
                  <c:v>4.109</c:v>
                </c:pt>
                <c:pt idx="6367">
                  <c:v>4.113</c:v>
                </c:pt>
                <c:pt idx="6368">
                  <c:v>4.122</c:v>
                </c:pt>
                <c:pt idx="6369">
                  <c:v>4.124</c:v>
                </c:pt>
                <c:pt idx="6370">
                  <c:v>4.125</c:v>
                </c:pt>
                <c:pt idx="6371">
                  <c:v>4.126</c:v>
                </c:pt>
                <c:pt idx="6372">
                  <c:v>4.126</c:v>
                </c:pt>
                <c:pt idx="6373">
                  <c:v>4.135</c:v>
                </c:pt>
                <c:pt idx="6374">
                  <c:v>4.138</c:v>
                </c:pt>
                <c:pt idx="6375">
                  <c:v>4.14</c:v>
                </c:pt>
                <c:pt idx="6376">
                  <c:v>4.142</c:v>
                </c:pt>
                <c:pt idx="6377">
                  <c:v>4.145</c:v>
                </c:pt>
                <c:pt idx="6378">
                  <c:v>4.147</c:v>
                </c:pt>
                <c:pt idx="6379">
                  <c:v>4.148</c:v>
                </c:pt>
                <c:pt idx="6380">
                  <c:v>4.148</c:v>
                </c:pt>
                <c:pt idx="6381">
                  <c:v>4.153</c:v>
                </c:pt>
                <c:pt idx="6382">
                  <c:v>4.155</c:v>
                </c:pt>
                <c:pt idx="6383">
                  <c:v>4.159</c:v>
                </c:pt>
                <c:pt idx="6384">
                  <c:v>4.16</c:v>
                </c:pt>
                <c:pt idx="6385">
                  <c:v>4.159</c:v>
                </c:pt>
                <c:pt idx="6386">
                  <c:v>4.162</c:v>
                </c:pt>
                <c:pt idx="6387">
                  <c:v>4.164</c:v>
                </c:pt>
                <c:pt idx="6388">
                  <c:v>4.172</c:v>
                </c:pt>
                <c:pt idx="6389">
                  <c:v>4.175</c:v>
                </c:pt>
                <c:pt idx="6390">
                  <c:v>4.176</c:v>
                </c:pt>
                <c:pt idx="6391">
                  <c:v>4.182</c:v>
                </c:pt>
                <c:pt idx="6392">
                  <c:v>4.183</c:v>
                </c:pt>
                <c:pt idx="6393">
                  <c:v>4.19</c:v>
                </c:pt>
                <c:pt idx="6394">
                  <c:v>4.196</c:v>
                </c:pt>
                <c:pt idx="6395">
                  <c:v>4.197</c:v>
                </c:pt>
                <c:pt idx="6396">
                  <c:v>4.197</c:v>
                </c:pt>
                <c:pt idx="6397">
                  <c:v>4.201</c:v>
                </c:pt>
                <c:pt idx="6398">
                  <c:v>4.209</c:v>
                </c:pt>
                <c:pt idx="6399">
                  <c:v>4.214</c:v>
                </c:pt>
                <c:pt idx="6400">
                  <c:v>4.215</c:v>
                </c:pt>
                <c:pt idx="6401">
                  <c:v>4.215</c:v>
                </c:pt>
                <c:pt idx="6402">
                  <c:v>4.221</c:v>
                </c:pt>
                <c:pt idx="6403">
                  <c:v>4.226</c:v>
                </c:pt>
                <c:pt idx="6404">
                  <c:v>4.228</c:v>
                </c:pt>
                <c:pt idx="6405">
                  <c:v>4.229</c:v>
                </c:pt>
                <c:pt idx="6406">
                  <c:v>4.235</c:v>
                </c:pt>
                <c:pt idx="6407">
                  <c:v>4.239</c:v>
                </c:pt>
                <c:pt idx="6408">
                  <c:v>4.245</c:v>
                </c:pt>
                <c:pt idx="6409">
                  <c:v>4.246</c:v>
                </c:pt>
                <c:pt idx="6410">
                  <c:v>4.252</c:v>
                </c:pt>
                <c:pt idx="6411">
                  <c:v>4.26</c:v>
                </c:pt>
                <c:pt idx="6412">
                  <c:v>4.264</c:v>
                </c:pt>
                <c:pt idx="6413">
                  <c:v>4.281</c:v>
                </c:pt>
                <c:pt idx="6414">
                  <c:v>4.296</c:v>
                </c:pt>
                <c:pt idx="6415">
                  <c:v>4.309</c:v>
                </c:pt>
                <c:pt idx="6416">
                  <c:v>4.328</c:v>
                </c:pt>
                <c:pt idx="6417">
                  <c:v>4.352</c:v>
                </c:pt>
                <c:pt idx="6418">
                  <c:v>4.399</c:v>
                </c:pt>
                <c:pt idx="6419">
                  <c:v>4.451</c:v>
                </c:pt>
                <c:pt idx="6420">
                  <c:v>4.506</c:v>
                </c:pt>
                <c:pt idx="6421">
                  <c:v>4.519</c:v>
                </c:pt>
                <c:pt idx="6422">
                  <c:v>4.525</c:v>
                </c:pt>
                <c:pt idx="6423">
                  <c:v>4.574</c:v>
                </c:pt>
                <c:pt idx="6424">
                  <c:v>4.644999999999999</c:v>
                </c:pt>
                <c:pt idx="6425">
                  <c:v>4.656</c:v>
                </c:pt>
                <c:pt idx="6426">
                  <c:v>4.664</c:v>
                </c:pt>
                <c:pt idx="6427">
                  <c:v>4.676</c:v>
                </c:pt>
                <c:pt idx="6428">
                  <c:v>4.711</c:v>
                </c:pt>
                <c:pt idx="6429">
                  <c:v>4.721</c:v>
                </c:pt>
                <c:pt idx="6430">
                  <c:v>4.728</c:v>
                </c:pt>
                <c:pt idx="6431">
                  <c:v>4.717</c:v>
                </c:pt>
                <c:pt idx="6432">
                  <c:v>4.722</c:v>
                </c:pt>
                <c:pt idx="6433">
                  <c:v>4.724</c:v>
                </c:pt>
                <c:pt idx="6434">
                  <c:v>4.735</c:v>
                </c:pt>
                <c:pt idx="6435">
                  <c:v>4.741</c:v>
                </c:pt>
                <c:pt idx="6436">
                  <c:v>4.745</c:v>
                </c:pt>
                <c:pt idx="6437">
                  <c:v>4.755</c:v>
                </c:pt>
                <c:pt idx="6438">
                  <c:v>4.755</c:v>
                </c:pt>
                <c:pt idx="6439">
                  <c:v>4.752</c:v>
                </c:pt>
                <c:pt idx="6440">
                  <c:v>4.748</c:v>
                </c:pt>
                <c:pt idx="6441">
                  <c:v>4.75</c:v>
                </c:pt>
                <c:pt idx="6442">
                  <c:v>4.75</c:v>
                </c:pt>
                <c:pt idx="6443">
                  <c:v>4.73</c:v>
                </c:pt>
                <c:pt idx="6444">
                  <c:v>4.724</c:v>
                </c:pt>
                <c:pt idx="6445">
                  <c:v>4.729</c:v>
                </c:pt>
                <c:pt idx="6446">
                  <c:v>4.731</c:v>
                </c:pt>
                <c:pt idx="6447">
                  <c:v>4.723</c:v>
                </c:pt>
                <c:pt idx="6448">
                  <c:v>4.726</c:v>
                </c:pt>
                <c:pt idx="6449">
                  <c:v>4.723</c:v>
                </c:pt>
                <c:pt idx="6450">
                  <c:v>4.723</c:v>
                </c:pt>
                <c:pt idx="6451">
                  <c:v>4.725</c:v>
                </c:pt>
                <c:pt idx="6452">
                  <c:v>4.726</c:v>
                </c:pt>
                <c:pt idx="6453">
                  <c:v>4.786</c:v>
                </c:pt>
                <c:pt idx="6454">
                  <c:v>4.792</c:v>
                </c:pt>
                <c:pt idx="6455">
                  <c:v>4.791</c:v>
                </c:pt>
                <c:pt idx="6456">
                  <c:v>4.795</c:v>
                </c:pt>
                <c:pt idx="6457">
                  <c:v>4.79</c:v>
                </c:pt>
                <c:pt idx="6458">
                  <c:v>4.785</c:v>
                </c:pt>
                <c:pt idx="6459">
                  <c:v>4.775</c:v>
                </c:pt>
                <c:pt idx="6460">
                  <c:v>4.767</c:v>
                </c:pt>
                <c:pt idx="6461">
                  <c:v>4.753999999999999</c:v>
                </c:pt>
                <c:pt idx="6462">
                  <c:v>4.749</c:v>
                </c:pt>
                <c:pt idx="6463">
                  <c:v>4.732</c:v>
                </c:pt>
                <c:pt idx="6464">
                  <c:v>4.691</c:v>
                </c:pt>
                <c:pt idx="6465">
                  <c:v>4.659</c:v>
                </c:pt>
                <c:pt idx="6466">
                  <c:v>4.655</c:v>
                </c:pt>
                <c:pt idx="6467">
                  <c:v>4.655</c:v>
                </c:pt>
                <c:pt idx="6468">
                  <c:v>4.652999999999999</c:v>
                </c:pt>
                <c:pt idx="6469">
                  <c:v>4.636999999999999</c:v>
                </c:pt>
                <c:pt idx="6470">
                  <c:v>4.632</c:v>
                </c:pt>
                <c:pt idx="6471">
                  <c:v>4.63</c:v>
                </c:pt>
                <c:pt idx="6472">
                  <c:v>4.626</c:v>
                </c:pt>
                <c:pt idx="6473">
                  <c:v>4.613</c:v>
                </c:pt>
                <c:pt idx="6474">
                  <c:v>4.605</c:v>
                </c:pt>
                <c:pt idx="6475">
                  <c:v>4.606</c:v>
                </c:pt>
                <c:pt idx="6476">
                  <c:v>4.607</c:v>
                </c:pt>
                <c:pt idx="6477">
                  <c:v>4.603</c:v>
                </c:pt>
                <c:pt idx="6478">
                  <c:v>4.598</c:v>
                </c:pt>
                <c:pt idx="6479">
                  <c:v>4.591</c:v>
                </c:pt>
                <c:pt idx="6480">
                  <c:v>4.59</c:v>
                </c:pt>
                <c:pt idx="6481">
                  <c:v>4.589</c:v>
                </c:pt>
                <c:pt idx="6482">
                  <c:v>4.589</c:v>
                </c:pt>
                <c:pt idx="6483">
                  <c:v>4.579</c:v>
                </c:pt>
                <c:pt idx="6484">
                  <c:v>4.579</c:v>
                </c:pt>
                <c:pt idx="6485">
                  <c:v>4.574</c:v>
                </c:pt>
                <c:pt idx="6486">
                  <c:v>4.575</c:v>
                </c:pt>
                <c:pt idx="6487">
                  <c:v>4.576</c:v>
                </c:pt>
                <c:pt idx="6488">
                  <c:v>4.58</c:v>
                </c:pt>
                <c:pt idx="6489">
                  <c:v>4.584</c:v>
                </c:pt>
                <c:pt idx="6490">
                  <c:v>4.619</c:v>
                </c:pt>
                <c:pt idx="6491">
                  <c:v>4.636</c:v>
                </c:pt>
                <c:pt idx="6492">
                  <c:v>4.654</c:v>
                </c:pt>
                <c:pt idx="6493">
                  <c:v>4.677</c:v>
                </c:pt>
                <c:pt idx="6494">
                  <c:v>4.697</c:v>
                </c:pt>
                <c:pt idx="6495">
                  <c:v>4.713</c:v>
                </c:pt>
                <c:pt idx="6496">
                  <c:v>4.719</c:v>
                </c:pt>
                <c:pt idx="6497">
                  <c:v>4.743</c:v>
                </c:pt>
                <c:pt idx="6498">
                  <c:v>4.776</c:v>
                </c:pt>
                <c:pt idx="6499">
                  <c:v>4.81</c:v>
                </c:pt>
                <c:pt idx="6500">
                  <c:v>4.839</c:v>
                </c:pt>
                <c:pt idx="6501">
                  <c:v>4.858</c:v>
                </c:pt>
                <c:pt idx="6502">
                  <c:v>4.871</c:v>
                </c:pt>
                <c:pt idx="6503">
                  <c:v>4.884</c:v>
                </c:pt>
                <c:pt idx="6504">
                  <c:v>4.891</c:v>
                </c:pt>
                <c:pt idx="6505">
                  <c:v>4.902</c:v>
                </c:pt>
                <c:pt idx="6506">
                  <c:v>4.927</c:v>
                </c:pt>
                <c:pt idx="6507">
                  <c:v>4.953</c:v>
                </c:pt>
                <c:pt idx="6508">
                  <c:v>4.948</c:v>
                </c:pt>
                <c:pt idx="6509">
                  <c:v>4.941</c:v>
                </c:pt>
                <c:pt idx="6510">
                  <c:v>4.949</c:v>
                </c:pt>
                <c:pt idx="6511">
                  <c:v>4.876</c:v>
                </c:pt>
                <c:pt idx="6512">
                  <c:v>4.812</c:v>
                </c:pt>
                <c:pt idx="6513">
                  <c:v>4.79</c:v>
                </c:pt>
                <c:pt idx="6514">
                  <c:v>4.774</c:v>
                </c:pt>
                <c:pt idx="6515">
                  <c:v>4.765</c:v>
                </c:pt>
                <c:pt idx="6516">
                  <c:v>#N/A</c:v>
                </c:pt>
                <c:pt idx="6517">
                  <c:v>#N/A</c:v>
                </c:pt>
                <c:pt idx="6518">
                  <c:v>4.765</c:v>
                </c:pt>
                <c:pt idx="6519">
                  <c:v>4.69</c:v>
                </c:pt>
                <c:pt idx="6520">
                  <c:v>4.684</c:v>
                </c:pt>
                <c:pt idx="6521">
                  <c:v>#N/A</c:v>
                </c:pt>
                <c:pt idx="6522">
                  <c:v>4.665</c:v>
                </c:pt>
                <c:pt idx="6523">
                  <c:v>4.644</c:v>
                </c:pt>
                <c:pt idx="6524">
                  <c:v>4.63</c:v>
                </c:pt>
                <c:pt idx="6525">
                  <c:v>4.616</c:v>
                </c:pt>
                <c:pt idx="6526">
                  <c:v>4.598</c:v>
                </c:pt>
                <c:pt idx="6527">
                  <c:v>4.597</c:v>
                </c:pt>
                <c:pt idx="6528">
                  <c:v>4.591</c:v>
                </c:pt>
                <c:pt idx="6529">
                  <c:v>4.576</c:v>
                </c:pt>
                <c:pt idx="6530">
                  <c:v>4.558</c:v>
                </c:pt>
                <c:pt idx="6531">
                  <c:v>4.541</c:v>
                </c:pt>
                <c:pt idx="6532">
                  <c:v>4.509</c:v>
                </c:pt>
                <c:pt idx="6533">
                  <c:v>4.446</c:v>
                </c:pt>
                <c:pt idx="6534">
                  <c:v>4.411</c:v>
                </c:pt>
                <c:pt idx="6535">
                  <c:v>4.393</c:v>
                </c:pt>
                <c:pt idx="6536">
                  <c:v>4.33</c:v>
                </c:pt>
                <c:pt idx="6537">
                  <c:v>4.288</c:v>
                </c:pt>
                <c:pt idx="6538">
                  <c:v>4.302</c:v>
                </c:pt>
                <c:pt idx="6539">
                  <c:v>4.383</c:v>
                </c:pt>
                <c:pt idx="6540">
                  <c:v>4.378</c:v>
                </c:pt>
                <c:pt idx="6541">
                  <c:v>4.383</c:v>
                </c:pt>
                <c:pt idx="6542">
                  <c:v>4.381</c:v>
                </c:pt>
                <c:pt idx="6543">
                  <c:v>4.374</c:v>
                </c:pt>
                <c:pt idx="6544">
                  <c:v>4.367</c:v>
                </c:pt>
                <c:pt idx="6545">
                  <c:v>4.368</c:v>
                </c:pt>
                <c:pt idx="6546">
                  <c:v>4.372</c:v>
                </c:pt>
                <c:pt idx="6547">
                  <c:v>4.359</c:v>
                </c:pt>
                <c:pt idx="6548">
                  <c:v>4.353</c:v>
                </c:pt>
                <c:pt idx="6549">
                  <c:v>4.331</c:v>
                </c:pt>
                <c:pt idx="6550">
                  <c:v>4.334</c:v>
                </c:pt>
                <c:pt idx="6551">
                  <c:v>4.334</c:v>
                </c:pt>
                <c:pt idx="6552">
                  <c:v>4.34</c:v>
                </c:pt>
                <c:pt idx="6553">
                  <c:v>4.342</c:v>
                </c:pt>
                <c:pt idx="6554">
                  <c:v>4.355</c:v>
                </c:pt>
                <c:pt idx="6555">
                  <c:v>4.358</c:v>
                </c:pt>
                <c:pt idx="6556">
                  <c:v>4.36</c:v>
                </c:pt>
                <c:pt idx="6557">
                  <c:v>4.366</c:v>
                </c:pt>
                <c:pt idx="6558">
                  <c:v>4.373</c:v>
                </c:pt>
                <c:pt idx="6559">
                  <c:v>4.374</c:v>
                </c:pt>
                <c:pt idx="6560">
                  <c:v>4.379</c:v>
                </c:pt>
                <c:pt idx="6561">
                  <c:v>4.382</c:v>
                </c:pt>
                <c:pt idx="6562">
                  <c:v>4.386</c:v>
                </c:pt>
                <c:pt idx="6563">
                  <c:v>4.387</c:v>
                </c:pt>
                <c:pt idx="6564">
                  <c:v>4.384</c:v>
                </c:pt>
                <c:pt idx="6565">
                  <c:v>4.383</c:v>
                </c:pt>
                <c:pt idx="6566">
                  <c:v>4.391</c:v>
                </c:pt>
                <c:pt idx="6567">
                  <c:v>4.401</c:v>
                </c:pt>
                <c:pt idx="6568">
                  <c:v>4.429</c:v>
                </c:pt>
                <c:pt idx="6569">
                  <c:v>4.497</c:v>
                </c:pt>
                <c:pt idx="6570">
                  <c:v>4.558</c:v>
                </c:pt>
                <c:pt idx="6571">
                  <c:v>4.597</c:v>
                </c:pt>
                <c:pt idx="6572">
                  <c:v>4.605</c:v>
                </c:pt>
                <c:pt idx="6573">
                  <c:v>4.606</c:v>
                </c:pt>
                <c:pt idx="6574">
                  <c:v>4.617</c:v>
                </c:pt>
                <c:pt idx="6575">
                  <c:v>4.652</c:v>
                </c:pt>
                <c:pt idx="6576">
                  <c:v>4.654</c:v>
                </c:pt>
                <c:pt idx="6577">
                  <c:v>4.664</c:v>
                </c:pt>
                <c:pt idx="6578">
                  <c:v>4.674</c:v>
                </c:pt>
                <c:pt idx="6579">
                  <c:v>#N/A</c:v>
                </c:pt>
                <c:pt idx="6580">
                  <c:v>#N/A</c:v>
                </c:pt>
                <c:pt idx="6581">
                  <c:v>4.699</c:v>
                </c:pt>
                <c:pt idx="6582">
                  <c:v>4.718</c:v>
                </c:pt>
                <c:pt idx="6583">
                  <c:v>4.728</c:v>
                </c:pt>
                <c:pt idx="6584">
                  <c:v>4.731</c:v>
                </c:pt>
                <c:pt idx="6585">
                  <c:v>4.727</c:v>
                </c:pt>
                <c:pt idx="6586">
                  <c:v>4.731</c:v>
                </c:pt>
                <c:pt idx="6587">
                  <c:v>4.736</c:v>
                </c:pt>
                <c:pt idx="6588">
                  <c:v>4.741</c:v>
                </c:pt>
                <c:pt idx="6589">
                  <c:v>4.741</c:v>
                </c:pt>
                <c:pt idx="6590">
                  <c:v>4.742</c:v>
                </c:pt>
                <c:pt idx="6591">
                  <c:v>4.742</c:v>
                </c:pt>
                <c:pt idx="6592">
                  <c:v>4.744</c:v>
                </c:pt>
                <c:pt idx="6593">
                  <c:v>4.744</c:v>
                </c:pt>
                <c:pt idx="6594">
                  <c:v>4.747</c:v>
                </c:pt>
                <c:pt idx="6595">
                  <c:v>4.753</c:v>
                </c:pt>
                <c:pt idx="6596">
                  <c:v>4.764</c:v>
                </c:pt>
                <c:pt idx="6597">
                  <c:v>4.774</c:v>
                </c:pt>
                <c:pt idx="6598">
                  <c:v>4.784</c:v>
                </c:pt>
                <c:pt idx="6599">
                  <c:v>4.794</c:v>
                </c:pt>
                <c:pt idx="6600">
                  <c:v>4.805</c:v>
                </c:pt>
                <c:pt idx="6601">
                  <c:v>4.82</c:v>
                </c:pt>
                <c:pt idx="6602">
                  <c:v>4.829</c:v>
                </c:pt>
                <c:pt idx="6603">
                  <c:v>4.837</c:v>
                </c:pt>
                <c:pt idx="6604">
                  <c:v>4.847</c:v>
                </c:pt>
                <c:pt idx="6605">
                  <c:v>4.848</c:v>
                </c:pt>
                <c:pt idx="6606">
                  <c:v>4.857</c:v>
                </c:pt>
                <c:pt idx="6607">
                  <c:v>4.857</c:v>
                </c:pt>
                <c:pt idx="6608">
                  <c:v>#N/A</c:v>
                </c:pt>
                <c:pt idx="6609">
                  <c:v>4.855</c:v>
                </c:pt>
                <c:pt idx="6610">
                  <c:v>4.857</c:v>
                </c:pt>
                <c:pt idx="6611">
                  <c:v>4.857</c:v>
                </c:pt>
                <c:pt idx="6612">
                  <c:v>4.856</c:v>
                </c:pt>
                <c:pt idx="6613">
                  <c:v>4.855</c:v>
                </c:pt>
                <c:pt idx="6614">
                  <c:v>4.855</c:v>
                </c:pt>
                <c:pt idx="6615">
                  <c:v>4.857</c:v>
                </c:pt>
                <c:pt idx="6616">
                  <c:v>4.856</c:v>
                </c:pt>
                <c:pt idx="6617">
                  <c:v>4.859</c:v>
                </c:pt>
                <c:pt idx="6618">
                  <c:v>4.86</c:v>
                </c:pt>
                <c:pt idx="6619">
                  <c:v>4.859</c:v>
                </c:pt>
                <c:pt idx="6620">
                  <c:v>4.858</c:v>
                </c:pt>
                <c:pt idx="6621">
                  <c:v>4.856</c:v>
                </c:pt>
                <c:pt idx="6622">
                  <c:v>4.858</c:v>
                </c:pt>
                <c:pt idx="6623">
                  <c:v>4.855</c:v>
                </c:pt>
                <c:pt idx="6624">
                  <c:v>4.857</c:v>
                </c:pt>
                <c:pt idx="6625">
                  <c:v>4.857</c:v>
                </c:pt>
                <c:pt idx="6626">
                  <c:v>4.857</c:v>
                </c:pt>
                <c:pt idx="6627">
                  <c:v>4.857</c:v>
                </c:pt>
                <c:pt idx="6628">
                  <c:v>4.86</c:v>
                </c:pt>
                <c:pt idx="6629">
                  <c:v>4.864</c:v>
                </c:pt>
                <c:pt idx="6630">
                  <c:v>4.865</c:v>
                </c:pt>
                <c:pt idx="6631">
                  <c:v>4.864</c:v>
                </c:pt>
                <c:pt idx="6632">
                  <c:v>4.864</c:v>
                </c:pt>
                <c:pt idx="6633">
                  <c:v>4.866</c:v>
                </c:pt>
                <c:pt idx="6634">
                  <c:v>4.967</c:v>
                </c:pt>
                <c:pt idx="6635">
                  <c:v>4.961</c:v>
                </c:pt>
                <c:pt idx="6636">
                  <c:v>4.96</c:v>
                </c:pt>
                <c:pt idx="6637">
                  <c:v>4.959</c:v>
                </c:pt>
                <c:pt idx="6638">
                  <c:v>4.958</c:v>
                </c:pt>
                <c:pt idx="6639">
                  <c:v>4.961</c:v>
                </c:pt>
                <c:pt idx="6640">
                  <c:v>4.96</c:v>
                </c:pt>
                <c:pt idx="6641">
                  <c:v>4.961</c:v>
                </c:pt>
                <c:pt idx="6642">
                  <c:v>4.962</c:v>
                </c:pt>
                <c:pt idx="6643">
                  <c:v>4.961</c:v>
                </c:pt>
                <c:pt idx="6644">
                  <c:v>4.959</c:v>
                </c:pt>
                <c:pt idx="6645">
                  <c:v>4.958</c:v>
                </c:pt>
                <c:pt idx="6646">
                  <c:v>4.958</c:v>
                </c:pt>
                <c:pt idx="6647">
                  <c:v>4.958</c:v>
                </c:pt>
                <c:pt idx="6648">
                  <c:v>4.955</c:v>
                </c:pt>
                <c:pt idx="6649">
                  <c:v>4.947</c:v>
                </c:pt>
                <c:pt idx="6650">
                  <c:v>4.947</c:v>
                </c:pt>
                <c:pt idx="6651">
                  <c:v>4.955</c:v>
                </c:pt>
                <c:pt idx="6652">
                  <c:v>4.956</c:v>
                </c:pt>
                <c:pt idx="6653">
                  <c:v>4.966</c:v>
                </c:pt>
                <c:pt idx="6654">
                  <c:v>4.959</c:v>
                </c:pt>
                <c:pt idx="6655">
                  <c:v>4.96</c:v>
                </c:pt>
                <c:pt idx="6656">
                  <c:v>4.962</c:v>
                </c:pt>
                <c:pt idx="6657">
                  <c:v>4.962</c:v>
                </c:pt>
                <c:pt idx="6658">
                  <c:v>4.963</c:v>
                </c:pt>
                <c:pt idx="6659">
                  <c:v>4.963</c:v>
                </c:pt>
                <c:pt idx="6660">
                  <c:v>4.962</c:v>
                </c:pt>
                <c:pt idx="6661">
                  <c:v>4.961</c:v>
                </c:pt>
                <c:pt idx="6662">
                  <c:v>4.957</c:v>
                </c:pt>
                <c:pt idx="6663">
                  <c:v>4.958</c:v>
                </c:pt>
                <c:pt idx="6664">
                  <c:v>4.957</c:v>
                </c:pt>
                <c:pt idx="6665">
                  <c:v>4.96</c:v>
                </c:pt>
                <c:pt idx="6666">
                  <c:v>4.961</c:v>
                </c:pt>
                <c:pt idx="6667">
                  <c:v>4.963</c:v>
                </c:pt>
                <c:pt idx="6668">
                  <c:v>4.962</c:v>
                </c:pt>
                <c:pt idx="6669">
                  <c:v>4.962</c:v>
                </c:pt>
                <c:pt idx="6670">
                  <c:v>4.962</c:v>
                </c:pt>
                <c:pt idx="6671">
                  <c:v>4.961</c:v>
                </c:pt>
                <c:pt idx="6672">
                  <c:v>4.963</c:v>
                </c:pt>
                <c:pt idx="6673">
                  <c:v>4.968</c:v>
                </c:pt>
                <c:pt idx="6674">
                  <c:v>4.968</c:v>
                </c:pt>
                <c:pt idx="6675">
                  <c:v>4.97</c:v>
                </c:pt>
                <c:pt idx="6676">
                  <c:v>4.968</c:v>
                </c:pt>
                <c:pt idx="6677">
                  <c:v>4.967</c:v>
                </c:pt>
                <c:pt idx="6678">
                  <c:v>4.968</c:v>
                </c:pt>
                <c:pt idx="6679">
                  <c:v>4.966</c:v>
                </c:pt>
                <c:pt idx="6680">
                  <c:v>4.965</c:v>
                </c:pt>
                <c:pt idx="6681">
                  <c:v>4.966</c:v>
                </c:pt>
                <c:pt idx="6682">
                  <c:v>4.965</c:v>
                </c:pt>
                <c:pt idx="6683">
                  <c:v>4.964</c:v>
                </c:pt>
                <c:pt idx="6684">
                  <c:v>4.966</c:v>
                </c:pt>
                <c:pt idx="6685">
                  <c:v>4.963</c:v>
                </c:pt>
                <c:pt idx="6686">
                  <c:v>4.963</c:v>
                </c:pt>
                <c:pt idx="6687">
                  <c:v>4.964</c:v>
                </c:pt>
                <c:pt idx="6688">
                  <c:v>4.963</c:v>
                </c:pt>
                <c:pt idx="6689">
                  <c:v>4.964</c:v>
                </c:pt>
                <c:pt idx="6690">
                  <c:v>4.965</c:v>
                </c:pt>
                <c:pt idx="6691">
                  <c:v>4.965</c:v>
                </c:pt>
                <c:pt idx="6692">
                  <c:v>4.964</c:v>
                </c:pt>
                <c:pt idx="6693">
                  <c:v>4.962</c:v>
                </c:pt>
                <c:pt idx="6694">
                  <c:v>4.963</c:v>
                </c:pt>
                <c:pt idx="6695">
                  <c:v>4.961</c:v>
                </c:pt>
                <c:pt idx="6696">
                  <c:v>4.961</c:v>
                </c:pt>
                <c:pt idx="6697">
                  <c:v>4.96</c:v>
                </c:pt>
                <c:pt idx="6698">
                  <c:v>4.961</c:v>
                </c:pt>
                <c:pt idx="6699">
                  <c:v>4.96</c:v>
                </c:pt>
                <c:pt idx="6700">
                  <c:v>4.959</c:v>
                </c:pt>
                <c:pt idx="6701">
                  <c:v>4.958</c:v>
                </c:pt>
                <c:pt idx="6702">
                  <c:v>4.959</c:v>
                </c:pt>
                <c:pt idx="6703">
                  <c:v>4.958</c:v>
                </c:pt>
                <c:pt idx="6704">
                  <c:v>4.958</c:v>
                </c:pt>
                <c:pt idx="6705">
                  <c:v>4.964</c:v>
                </c:pt>
                <c:pt idx="6706">
                  <c:v>4.969</c:v>
                </c:pt>
                <c:pt idx="6707">
                  <c:v>4.973</c:v>
                </c:pt>
                <c:pt idx="6708">
                  <c:v>4.991</c:v>
                </c:pt>
                <c:pt idx="6709">
                  <c:v>5.005</c:v>
                </c:pt>
                <c:pt idx="6710">
                  <c:v>5.029</c:v>
                </c:pt>
                <c:pt idx="6711">
                  <c:v>5.055</c:v>
                </c:pt>
                <c:pt idx="6712">
                  <c:v>5.066</c:v>
                </c:pt>
                <c:pt idx="6713">
                  <c:v>5.119</c:v>
                </c:pt>
                <c:pt idx="6714">
                  <c:v>5.142</c:v>
                </c:pt>
                <c:pt idx="6715">
                  <c:v>5.237</c:v>
                </c:pt>
                <c:pt idx="6716">
                  <c:v>5.277</c:v>
                </c:pt>
                <c:pt idx="6717">
                  <c:v>5.291</c:v>
                </c:pt>
                <c:pt idx="6718">
                  <c:v>5.33</c:v>
                </c:pt>
                <c:pt idx="6719">
                  <c:v>5.339</c:v>
                </c:pt>
                <c:pt idx="6720">
                  <c:v>5.345</c:v>
                </c:pt>
                <c:pt idx="6721">
                  <c:v>5.377</c:v>
                </c:pt>
                <c:pt idx="6722">
                  <c:v>5.393</c:v>
                </c:pt>
                <c:pt idx="6723">
                  <c:v>5.393</c:v>
                </c:pt>
                <c:pt idx="6724">
                  <c:v>5.381</c:v>
                </c:pt>
                <c:pt idx="6725">
                  <c:v>5.318</c:v>
                </c:pt>
                <c:pt idx="6726">
                  <c:v>5.235</c:v>
                </c:pt>
                <c:pt idx="6727">
                  <c:v>5.168</c:v>
                </c:pt>
                <c:pt idx="6728">
                  <c:v>5.09</c:v>
                </c:pt>
                <c:pt idx="6729">
                  <c:v>5.045</c:v>
                </c:pt>
                <c:pt idx="6730">
                  <c:v>5.0</c:v>
                </c:pt>
                <c:pt idx="6731">
                  <c:v>4.968</c:v>
                </c:pt>
                <c:pt idx="6732">
                  <c:v>4.936</c:v>
                </c:pt>
                <c:pt idx="6733">
                  <c:v>4.921</c:v>
                </c:pt>
                <c:pt idx="6734">
                  <c:v>4.918</c:v>
                </c:pt>
                <c:pt idx="6735">
                  <c:v>4.912</c:v>
                </c:pt>
                <c:pt idx="6736">
                  <c:v>4.86</c:v>
                </c:pt>
                <c:pt idx="6737">
                  <c:v>4.827</c:v>
                </c:pt>
                <c:pt idx="6738">
                  <c:v>4.794</c:v>
                </c:pt>
                <c:pt idx="6739">
                  <c:v>4.76</c:v>
                </c:pt>
                <c:pt idx="6740">
                  <c:v>4.733</c:v>
                </c:pt>
                <c:pt idx="6741">
                  <c:v>4.7</c:v>
                </c:pt>
                <c:pt idx="6742">
                  <c:v>4.663</c:v>
                </c:pt>
                <c:pt idx="6743">
                  <c:v>4.592</c:v>
                </c:pt>
                <c:pt idx="6744">
                  <c:v>4.474</c:v>
                </c:pt>
                <c:pt idx="6745">
                  <c:v>4.406</c:v>
                </c:pt>
                <c:pt idx="6746">
                  <c:v>4.343</c:v>
                </c:pt>
                <c:pt idx="6747">
                  <c:v>4.286</c:v>
                </c:pt>
                <c:pt idx="6748">
                  <c:v>4.245</c:v>
                </c:pt>
                <c:pt idx="6749">
                  <c:v>4.223</c:v>
                </c:pt>
                <c:pt idx="6750">
                  <c:v>4.191</c:v>
                </c:pt>
                <c:pt idx="6751">
                  <c:v>4.153</c:v>
                </c:pt>
                <c:pt idx="6752">
                  <c:v>4.12</c:v>
                </c:pt>
                <c:pt idx="6753">
                  <c:v>4.076</c:v>
                </c:pt>
                <c:pt idx="6754">
                  <c:v>4.021</c:v>
                </c:pt>
                <c:pt idx="6755">
                  <c:v>3.97</c:v>
                </c:pt>
                <c:pt idx="6756">
                  <c:v>3.937</c:v>
                </c:pt>
                <c:pt idx="6757">
                  <c:v>3.901</c:v>
                </c:pt>
                <c:pt idx="6758">
                  <c:v>3.879</c:v>
                </c:pt>
                <c:pt idx="6759">
                  <c:v>3.853</c:v>
                </c:pt>
                <c:pt idx="6760">
                  <c:v>3.816</c:v>
                </c:pt>
                <c:pt idx="6761">
                  <c:v>3.786</c:v>
                </c:pt>
                <c:pt idx="6762">
                  <c:v>3.743</c:v>
                </c:pt>
                <c:pt idx="6763">
                  <c:v>3.669</c:v>
                </c:pt>
                <c:pt idx="6764">
                  <c:v>3.563</c:v>
                </c:pt>
                <c:pt idx="6765">
                  <c:v>3.488</c:v>
                </c:pt>
                <c:pt idx="6766">
                  <c:v>3.428</c:v>
                </c:pt>
                <c:pt idx="6767">
                  <c:v>3.376</c:v>
                </c:pt>
                <c:pt idx="6768">
                  <c:v>3.329</c:v>
                </c:pt>
                <c:pt idx="6769">
                  <c:v>3.282</c:v>
                </c:pt>
                <c:pt idx="6770">
                  <c:v>3.243</c:v>
                </c:pt>
                <c:pt idx="6771">
                  <c:v>3.204</c:v>
                </c:pt>
                <c:pt idx="6772">
                  <c:v>3.155</c:v>
                </c:pt>
                <c:pt idx="6773">
                  <c:v>3.125</c:v>
                </c:pt>
                <c:pt idx="6774">
                  <c:v>3.082</c:v>
                </c:pt>
                <c:pt idx="6775">
                  <c:v>3.053</c:v>
                </c:pt>
                <c:pt idx="6776">
                  <c:v>3.019</c:v>
                </c:pt>
                <c:pt idx="6777">
                  <c:v>2.991</c:v>
                </c:pt>
                <c:pt idx="6778">
                  <c:v>#N/A</c:v>
                </c:pt>
                <c:pt idx="6779">
                  <c:v>#N/A</c:v>
                </c:pt>
                <c:pt idx="6780">
                  <c:v>2.973</c:v>
                </c:pt>
                <c:pt idx="6781">
                  <c:v>2.928</c:v>
                </c:pt>
                <c:pt idx="6782">
                  <c:v>2.892</c:v>
                </c:pt>
                <c:pt idx="6783">
                  <c:v>#N/A</c:v>
                </c:pt>
                <c:pt idx="6784">
                  <c:v>2.859</c:v>
                </c:pt>
                <c:pt idx="6785">
                  <c:v>2.822</c:v>
                </c:pt>
                <c:pt idx="6786">
                  <c:v>2.797</c:v>
                </c:pt>
                <c:pt idx="6787">
                  <c:v>2.762</c:v>
                </c:pt>
                <c:pt idx="6788">
                  <c:v>2.729</c:v>
                </c:pt>
                <c:pt idx="6789">
                  <c:v>2.692</c:v>
                </c:pt>
                <c:pt idx="6790">
                  <c:v>2.653</c:v>
                </c:pt>
                <c:pt idx="6791">
                  <c:v>2.612</c:v>
                </c:pt>
                <c:pt idx="6792">
                  <c:v>2.572</c:v>
                </c:pt>
                <c:pt idx="6793">
                  <c:v>2.51</c:v>
                </c:pt>
                <c:pt idx="6794">
                  <c:v>2.453</c:v>
                </c:pt>
                <c:pt idx="6795">
                  <c:v>2.41</c:v>
                </c:pt>
                <c:pt idx="6796">
                  <c:v>2.37</c:v>
                </c:pt>
                <c:pt idx="6797">
                  <c:v>2.312</c:v>
                </c:pt>
                <c:pt idx="6798">
                  <c:v>2.254</c:v>
                </c:pt>
                <c:pt idx="6799">
                  <c:v>2.199</c:v>
                </c:pt>
                <c:pt idx="6800">
                  <c:v>2.149</c:v>
                </c:pt>
                <c:pt idx="6801">
                  <c:v>2.13</c:v>
                </c:pt>
                <c:pt idx="6802">
                  <c:v>2.115</c:v>
                </c:pt>
                <c:pt idx="6803">
                  <c:v>2.101</c:v>
                </c:pt>
                <c:pt idx="6804">
                  <c:v>2.086</c:v>
                </c:pt>
                <c:pt idx="6805">
                  <c:v>2.077</c:v>
                </c:pt>
                <c:pt idx="6806">
                  <c:v>2.064</c:v>
                </c:pt>
                <c:pt idx="6807">
                  <c:v>2.053</c:v>
                </c:pt>
                <c:pt idx="6808">
                  <c:v>2.039</c:v>
                </c:pt>
                <c:pt idx="6809">
                  <c:v>2.022</c:v>
                </c:pt>
                <c:pt idx="6810">
                  <c:v>2.005</c:v>
                </c:pt>
                <c:pt idx="6811">
                  <c:v>1.989</c:v>
                </c:pt>
                <c:pt idx="6812">
                  <c:v>1.975</c:v>
                </c:pt>
                <c:pt idx="6813">
                  <c:v>1.959</c:v>
                </c:pt>
                <c:pt idx="6814">
                  <c:v>1.943</c:v>
                </c:pt>
                <c:pt idx="6815">
                  <c:v>1.927</c:v>
                </c:pt>
                <c:pt idx="6816">
                  <c:v>1.912</c:v>
                </c:pt>
                <c:pt idx="6817">
                  <c:v>1.9</c:v>
                </c:pt>
                <c:pt idx="6818">
                  <c:v>1.888</c:v>
                </c:pt>
                <c:pt idx="6819">
                  <c:v>1.875</c:v>
                </c:pt>
                <c:pt idx="6820">
                  <c:v>1.867</c:v>
                </c:pt>
                <c:pt idx="6821">
                  <c:v>1.858</c:v>
                </c:pt>
                <c:pt idx="6822">
                  <c:v>1.848</c:v>
                </c:pt>
                <c:pt idx="6823">
                  <c:v>1.835</c:v>
                </c:pt>
                <c:pt idx="6824">
                  <c:v>1.825</c:v>
                </c:pt>
                <c:pt idx="6825">
                  <c:v>1.811</c:v>
                </c:pt>
                <c:pt idx="6826">
                  <c:v>1.799</c:v>
                </c:pt>
                <c:pt idx="6827">
                  <c:v>1.778</c:v>
                </c:pt>
                <c:pt idx="6828">
                  <c:v>1.757</c:v>
                </c:pt>
                <c:pt idx="6829">
                  <c:v>1.726</c:v>
                </c:pt>
                <c:pt idx="6830">
                  <c:v>1.703</c:v>
                </c:pt>
                <c:pt idx="6831">
                  <c:v>1.687</c:v>
                </c:pt>
                <c:pt idx="6832">
                  <c:v>1.663</c:v>
                </c:pt>
                <c:pt idx="6833">
                  <c:v>1.65</c:v>
                </c:pt>
                <c:pt idx="6834">
                  <c:v>1.64</c:v>
                </c:pt>
                <c:pt idx="6835">
                  <c:v>1.629</c:v>
                </c:pt>
                <c:pt idx="6836">
                  <c:v>1.614</c:v>
                </c:pt>
                <c:pt idx="6837">
                  <c:v>1.602</c:v>
                </c:pt>
                <c:pt idx="6838">
                  <c:v>1.584</c:v>
                </c:pt>
                <c:pt idx="6839">
                  <c:v>1.574</c:v>
                </c:pt>
                <c:pt idx="6840">
                  <c:v>1.56</c:v>
                </c:pt>
                <c:pt idx="6841">
                  <c:v>1.556</c:v>
                </c:pt>
                <c:pt idx="6842">
                  <c:v>1.548</c:v>
                </c:pt>
                <c:pt idx="6843">
                  <c:v>1.538</c:v>
                </c:pt>
                <c:pt idx="6844">
                  <c:v>1.531</c:v>
                </c:pt>
                <c:pt idx="6845">
                  <c:v>1.52</c:v>
                </c:pt>
                <c:pt idx="6846">
                  <c:v>1.51</c:v>
                </c:pt>
                <c:pt idx="6847">
                  <c:v>1.498</c:v>
                </c:pt>
                <c:pt idx="6848">
                  <c:v>1.483</c:v>
                </c:pt>
                <c:pt idx="6849">
                  <c:v>1.479</c:v>
                </c:pt>
                <c:pt idx="6850">
                  <c:v>1.466</c:v>
                </c:pt>
                <c:pt idx="6851">
                  <c:v>1.453</c:v>
                </c:pt>
                <c:pt idx="6852">
                  <c:v>1.445</c:v>
                </c:pt>
                <c:pt idx="6853">
                  <c:v>1.435</c:v>
                </c:pt>
                <c:pt idx="6854">
                  <c:v>#N/A</c:v>
                </c:pt>
                <c:pt idx="6855">
                  <c:v>#N/A</c:v>
                </c:pt>
                <c:pt idx="6856">
                  <c:v>1.423</c:v>
                </c:pt>
                <c:pt idx="6857">
                  <c:v>1.415</c:v>
                </c:pt>
                <c:pt idx="6858">
                  <c:v>1.41</c:v>
                </c:pt>
                <c:pt idx="6859">
                  <c:v>1.405</c:v>
                </c:pt>
                <c:pt idx="6860">
                  <c:v>1.405</c:v>
                </c:pt>
                <c:pt idx="6861">
                  <c:v>1.405</c:v>
                </c:pt>
                <c:pt idx="6862">
                  <c:v>1.405</c:v>
                </c:pt>
                <c:pt idx="6863">
                  <c:v>1.406</c:v>
                </c:pt>
                <c:pt idx="6864">
                  <c:v>1.4</c:v>
                </c:pt>
                <c:pt idx="6865">
                  <c:v>1.392</c:v>
                </c:pt>
                <c:pt idx="6866">
                  <c:v>1.384</c:v>
                </c:pt>
                <c:pt idx="6867">
                  <c:v>1.372</c:v>
                </c:pt>
                <c:pt idx="6868">
                  <c:v>1.365</c:v>
                </c:pt>
                <c:pt idx="6869">
                  <c:v>#N/A</c:v>
                </c:pt>
                <c:pt idx="6870">
                  <c:v>1.354</c:v>
                </c:pt>
                <c:pt idx="6871">
                  <c:v>1.344</c:v>
                </c:pt>
                <c:pt idx="6872">
                  <c:v>1.334</c:v>
                </c:pt>
                <c:pt idx="6873">
                  <c:v>1.327</c:v>
                </c:pt>
                <c:pt idx="6874">
                  <c:v>1.313</c:v>
                </c:pt>
                <c:pt idx="6875">
                  <c:v>1.299</c:v>
                </c:pt>
                <c:pt idx="6876">
                  <c:v>1.291</c:v>
                </c:pt>
                <c:pt idx="6877">
                  <c:v>1.281</c:v>
                </c:pt>
                <c:pt idx="6878">
                  <c:v>1.266</c:v>
                </c:pt>
                <c:pt idx="6879">
                  <c:v>1.25</c:v>
                </c:pt>
                <c:pt idx="6880">
                  <c:v>1.244</c:v>
                </c:pt>
                <c:pt idx="6881">
                  <c:v>1.237</c:v>
                </c:pt>
                <c:pt idx="6882">
                  <c:v>1.244</c:v>
                </c:pt>
                <c:pt idx="6883">
                  <c:v>1.252</c:v>
                </c:pt>
                <c:pt idx="6884">
                  <c:v>1.259</c:v>
                </c:pt>
                <c:pt idx="6885">
                  <c:v>1.264</c:v>
                </c:pt>
                <c:pt idx="6886">
                  <c:v>1.266</c:v>
                </c:pt>
                <c:pt idx="6887">
                  <c:v>1.27</c:v>
                </c:pt>
                <c:pt idx="6888">
                  <c:v>1.27</c:v>
                </c:pt>
                <c:pt idx="6889">
                  <c:v>1.269</c:v>
                </c:pt>
                <c:pt idx="6890">
                  <c:v>1.266</c:v>
                </c:pt>
                <c:pt idx="6891">
                  <c:v>1.262</c:v>
                </c:pt>
                <c:pt idx="6892">
                  <c:v>1.26</c:v>
                </c:pt>
                <c:pt idx="6893">
                  <c:v>1.26</c:v>
                </c:pt>
                <c:pt idx="6894">
                  <c:v>1.268</c:v>
                </c:pt>
                <c:pt idx="6895">
                  <c:v>1.281</c:v>
                </c:pt>
                <c:pt idx="6896">
                  <c:v>1.286</c:v>
                </c:pt>
                <c:pt idx="6897">
                  <c:v>1.283</c:v>
                </c:pt>
                <c:pt idx="6898">
                  <c:v>1.277</c:v>
                </c:pt>
                <c:pt idx="6899">
                  <c:v>1.268</c:v>
                </c:pt>
                <c:pt idx="6900">
                  <c:v>1.26</c:v>
                </c:pt>
                <c:pt idx="6901">
                  <c:v>1.252</c:v>
                </c:pt>
                <c:pt idx="6902">
                  <c:v>1.244</c:v>
                </c:pt>
                <c:pt idx="6903">
                  <c:v>1.235</c:v>
                </c:pt>
                <c:pt idx="6904">
                  <c:v>1.224</c:v>
                </c:pt>
                <c:pt idx="6905">
                  <c:v>1.215</c:v>
                </c:pt>
                <c:pt idx="6906">
                  <c:v>1.206</c:v>
                </c:pt>
                <c:pt idx="6907">
                  <c:v>1.195</c:v>
                </c:pt>
                <c:pt idx="6908">
                  <c:v>1.145</c:v>
                </c:pt>
                <c:pt idx="6909">
                  <c:v>1.12</c:v>
                </c:pt>
                <c:pt idx="6910">
                  <c:v>1.108</c:v>
                </c:pt>
                <c:pt idx="6911">
                  <c:v>1.099</c:v>
                </c:pt>
                <c:pt idx="6912">
                  <c:v>1.085</c:v>
                </c:pt>
                <c:pt idx="6913">
                  <c:v>1.072</c:v>
                </c:pt>
                <c:pt idx="6914">
                  <c:v>1.059</c:v>
                </c:pt>
                <c:pt idx="6915">
                  <c:v>1.048</c:v>
                </c:pt>
                <c:pt idx="6916">
                  <c:v>1.044</c:v>
                </c:pt>
                <c:pt idx="6917">
                  <c:v>1.029</c:v>
                </c:pt>
                <c:pt idx="6918">
                  <c:v>1.018</c:v>
                </c:pt>
                <c:pt idx="6919">
                  <c:v>1.007</c:v>
                </c:pt>
                <c:pt idx="6920">
                  <c:v>0.996</c:v>
                </c:pt>
                <c:pt idx="6921">
                  <c:v>0.985</c:v>
                </c:pt>
                <c:pt idx="6922">
                  <c:v>0.979</c:v>
                </c:pt>
                <c:pt idx="6923">
                  <c:v>0.969</c:v>
                </c:pt>
                <c:pt idx="6924">
                  <c:v>0.954</c:v>
                </c:pt>
                <c:pt idx="6925">
                  <c:v>0.944</c:v>
                </c:pt>
                <c:pt idx="6926">
                  <c:v>0.937</c:v>
                </c:pt>
                <c:pt idx="6927">
                  <c:v>0.933</c:v>
                </c:pt>
                <c:pt idx="6928">
                  <c:v>0.927</c:v>
                </c:pt>
                <c:pt idx="6929">
                  <c:v>0.921</c:v>
                </c:pt>
                <c:pt idx="6930">
                  <c:v>0.914</c:v>
                </c:pt>
                <c:pt idx="6931">
                  <c:v>0.908</c:v>
                </c:pt>
                <c:pt idx="6932">
                  <c:v>0.903</c:v>
                </c:pt>
                <c:pt idx="6933">
                  <c:v>0.899</c:v>
                </c:pt>
                <c:pt idx="6934">
                  <c:v>0.893</c:v>
                </c:pt>
                <c:pt idx="6935">
                  <c:v>0.886</c:v>
                </c:pt>
                <c:pt idx="6936">
                  <c:v>0.884</c:v>
                </c:pt>
                <c:pt idx="6937">
                  <c:v>0.884</c:v>
                </c:pt>
                <c:pt idx="6938">
                  <c:v>0.883</c:v>
                </c:pt>
                <c:pt idx="6939">
                  <c:v>0.881</c:v>
                </c:pt>
                <c:pt idx="6940">
                  <c:v>0.884</c:v>
                </c:pt>
                <c:pt idx="6941">
                  <c:v>0.883</c:v>
                </c:pt>
                <c:pt idx="6942">
                  <c:v>0.879</c:v>
                </c:pt>
                <c:pt idx="6943">
                  <c:v>0.873</c:v>
                </c:pt>
                <c:pt idx="6944">
                  <c:v>0.869</c:v>
                </c:pt>
                <c:pt idx="6945">
                  <c:v>0.861</c:v>
                </c:pt>
                <c:pt idx="6946">
                  <c:v>0.859</c:v>
                </c:pt>
                <c:pt idx="6947">
                  <c:v>0.854</c:v>
                </c:pt>
                <c:pt idx="6948">
                  <c:v>0.851</c:v>
                </c:pt>
                <c:pt idx="6949">
                  <c:v>0.849</c:v>
                </c:pt>
                <c:pt idx="6950">
                  <c:v>0.843</c:v>
                </c:pt>
                <c:pt idx="6951">
                  <c:v>0.838</c:v>
                </c:pt>
                <c:pt idx="6952">
                  <c:v>0.834</c:v>
                </c:pt>
                <c:pt idx="6953">
                  <c:v>0.829</c:v>
                </c:pt>
                <c:pt idx="6954">
                  <c:v>0.825</c:v>
                </c:pt>
                <c:pt idx="6955">
                  <c:v>0.821</c:v>
                </c:pt>
                <c:pt idx="6956">
                  <c:v>0.819</c:v>
                </c:pt>
                <c:pt idx="6957">
                  <c:v>0.813</c:v>
                </c:pt>
                <c:pt idx="6958">
                  <c:v>0.809</c:v>
                </c:pt>
                <c:pt idx="6959">
                  <c:v>0.803</c:v>
                </c:pt>
                <c:pt idx="6960">
                  <c:v>0.797</c:v>
                </c:pt>
                <c:pt idx="6961">
                  <c:v>0.788</c:v>
                </c:pt>
                <c:pt idx="6962">
                  <c:v>0.781</c:v>
                </c:pt>
                <c:pt idx="6963">
                  <c:v>0.778</c:v>
                </c:pt>
                <c:pt idx="6964">
                  <c:v>0.773</c:v>
                </c:pt>
                <c:pt idx="6965">
                  <c:v>0.771</c:v>
                </c:pt>
                <c:pt idx="6966">
                  <c:v>0.77</c:v>
                </c:pt>
                <c:pt idx="6967">
                  <c:v>0.768</c:v>
                </c:pt>
                <c:pt idx="6968">
                  <c:v>0.766</c:v>
                </c:pt>
                <c:pt idx="6969">
                  <c:v>0.762</c:v>
                </c:pt>
                <c:pt idx="6970">
                  <c:v>0.758</c:v>
                </c:pt>
                <c:pt idx="6971">
                  <c:v>0.755</c:v>
                </c:pt>
                <c:pt idx="6972">
                  <c:v>0.749</c:v>
                </c:pt>
                <c:pt idx="6973">
                  <c:v>0.743</c:v>
                </c:pt>
                <c:pt idx="6974">
                  <c:v>0.741</c:v>
                </c:pt>
                <c:pt idx="6975">
                  <c:v>0.739</c:v>
                </c:pt>
                <c:pt idx="6976">
                  <c:v>0.75</c:v>
                </c:pt>
                <c:pt idx="6977">
                  <c:v>0.753</c:v>
                </c:pt>
                <c:pt idx="6978">
                  <c:v>0.754</c:v>
                </c:pt>
                <c:pt idx="6979">
                  <c:v>0.752</c:v>
                </c:pt>
                <c:pt idx="6980">
                  <c:v>0.746</c:v>
                </c:pt>
                <c:pt idx="6981">
                  <c:v>0.744</c:v>
                </c:pt>
                <c:pt idx="6982">
                  <c:v>0.74</c:v>
                </c:pt>
                <c:pt idx="6983">
                  <c:v>0.741</c:v>
                </c:pt>
                <c:pt idx="6984">
                  <c:v>0.743</c:v>
                </c:pt>
                <c:pt idx="6985">
                  <c:v>0.743</c:v>
                </c:pt>
                <c:pt idx="6986">
                  <c:v>0.742</c:v>
                </c:pt>
                <c:pt idx="6987">
                  <c:v>0.742</c:v>
                </c:pt>
                <c:pt idx="6988">
                  <c:v>0.74</c:v>
                </c:pt>
                <c:pt idx="6989">
                  <c:v>0.739</c:v>
                </c:pt>
                <c:pt idx="6990">
                  <c:v>0.739</c:v>
                </c:pt>
                <c:pt idx="6991">
                  <c:v>0.737</c:v>
                </c:pt>
                <c:pt idx="6992">
                  <c:v>0.735</c:v>
                </c:pt>
                <c:pt idx="6993">
                  <c:v>0.733</c:v>
                </c:pt>
                <c:pt idx="6994">
                  <c:v>0.73</c:v>
                </c:pt>
                <c:pt idx="6995">
                  <c:v>0.731</c:v>
                </c:pt>
                <c:pt idx="6996">
                  <c:v>0.728</c:v>
                </c:pt>
                <c:pt idx="6997">
                  <c:v>0.724</c:v>
                </c:pt>
                <c:pt idx="6998">
                  <c:v>0.722</c:v>
                </c:pt>
                <c:pt idx="6999">
                  <c:v>0.72</c:v>
                </c:pt>
                <c:pt idx="7000">
                  <c:v>0.722</c:v>
                </c:pt>
                <c:pt idx="7001">
                  <c:v>0.72</c:v>
                </c:pt>
                <c:pt idx="7002">
                  <c:v>0.719</c:v>
                </c:pt>
                <c:pt idx="7003">
                  <c:v>0.716</c:v>
                </c:pt>
                <c:pt idx="7004">
                  <c:v>0.716</c:v>
                </c:pt>
                <c:pt idx="7005">
                  <c:v>0.715</c:v>
                </c:pt>
                <c:pt idx="7006">
                  <c:v>0.715</c:v>
                </c:pt>
                <c:pt idx="7007">
                  <c:v>0.715</c:v>
                </c:pt>
                <c:pt idx="7008">
                  <c:v>0.714</c:v>
                </c:pt>
                <c:pt idx="7009">
                  <c:v>0.714</c:v>
                </c:pt>
                <c:pt idx="7010">
                  <c:v>0.714</c:v>
                </c:pt>
                <c:pt idx="7011">
                  <c:v>0.715</c:v>
                </c:pt>
                <c:pt idx="7012">
                  <c:v>0.715</c:v>
                </c:pt>
                <c:pt idx="7013">
                  <c:v>0.715</c:v>
                </c:pt>
                <c:pt idx="7014">
                  <c:v>0.714</c:v>
                </c:pt>
                <c:pt idx="7015">
                  <c:v>0.715</c:v>
                </c:pt>
                <c:pt idx="7016">
                  <c:v>0.716</c:v>
                </c:pt>
                <c:pt idx="7017">
                  <c:v>0.716</c:v>
                </c:pt>
                <c:pt idx="7018">
                  <c:v>0.717</c:v>
                </c:pt>
                <c:pt idx="7019">
                  <c:v>0.718</c:v>
                </c:pt>
                <c:pt idx="7020">
                  <c:v>0.719</c:v>
                </c:pt>
                <c:pt idx="7021">
                  <c:v>0.72</c:v>
                </c:pt>
                <c:pt idx="7022">
                  <c:v>0.721</c:v>
                </c:pt>
                <c:pt idx="7023">
                  <c:v>0.72</c:v>
                </c:pt>
                <c:pt idx="7024">
                  <c:v>0.718</c:v>
                </c:pt>
                <c:pt idx="7025">
                  <c:v>0.717</c:v>
                </c:pt>
                <c:pt idx="7026">
                  <c:v>0.716</c:v>
                </c:pt>
                <c:pt idx="7027">
                  <c:v>0.715</c:v>
                </c:pt>
                <c:pt idx="7028">
                  <c:v>0.714</c:v>
                </c:pt>
                <c:pt idx="7029">
                  <c:v>0.714</c:v>
                </c:pt>
                <c:pt idx="7030">
                  <c:v>0.715</c:v>
                </c:pt>
                <c:pt idx="7031">
                  <c:v>0.715</c:v>
                </c:pt>
                <c:pt idx="7032">
                  <c:v>0.715</c:v>
                </c:pt>
                <c:pt idx="7033">
                  <c:v>0.712</c:v>
                </c:pt>
                <c:pt idx="7034">
                  <c:v>0.71</c:v>
                </c:pt>
                <c:pt idx="7035">
                  <c:v>0.709</c:v>
                </c:pt>
                <c:pt idx="7036">
                  <c:v>0.708</c:v>
                </c:pt>
                <c:pt idx="7037">
                  <c:v>0.706</c:v>
                </c:pt>
                <c:pt idx="7038">
                  <c:v>0.707</c:v>
                </c:pt>
                <c:pt idx="7039">
                  <c:v>#N/A</c:v>
                </c:pt>
                <c:pt idx="7040">
                  <c:v>0.706</c:v>
                </c:pt>
                <c:pt idx="7041">
                  <c:v>0.707</c:v>
                </c:pt>
                <c:pt idx="7042">
                  <c:v>0.7</c:v>
                </c:pt>
                <c:pt idx="7043">
                  <c:v>0.7</c:v>
                </c:pt>
                <c:pt idx="7044">
                  <c:v>#N/A</c:v>
                </c:pt>
                <c:pt idx="7045">
                  <c:v>0.7</c:v>
                </c:pt>
                <c:pt idx="7046">
                  <c:v>0.699</c:v>
                </c:pt>
                <c:pt idx="7047">
                  <c:v>0.694</c:v>
                </c:pt>
                <c:pt idx="7048">
                  <c:v>0.692</c:v>
                </c:pt>
                <c:pt idx="7049">
                  <c:v>0.691</c:v>
                </c:pt>
                <c:pt idx="7050">
                  <c:v>0.689</c:v>
                </c:pt>
                <c:pt idx="7051">
                  <c:v>0.685</c:v>
                </c:pt>
                <c:pt idx="7052">
                  <c:v>0.684</c:v>
                </c:pt>
                <c:pt idx="7053">
                  <c:v>0.682</c:v>
                </c:pt>
                <c:pt idx="7054">
                  <c:v>0.68</c:v>
                </c:pt>
                <c:pt idx="7055">
                  <c:v>0.677</c:v>
                </c:pt>
                <c:pt idx="7056">
                  <c:v>0.675</c:v>
                </c:pt>
                <c:pt idx="7057">
                  <c:v>0.674</c:v>
                </c:pt>
                <c:pt idx="7058">
                  <c:v>0.672</c:v>
                </c:pt>
                <c:pt idx="7059">
                  <c:v>0.67</c:v>
                </c:pt>
                <c:pt idx="7060">
                  <c:v>0.669</c:v>
                </c:pt>
                <c:pt idx="7061">
                  <c:v>0.667</c:v>
                </c:pt>
                <c:pt idx="7062">
                  <c:v>0.665</c:v>
                </c:pt>
                <c:pt idx="7063">
                  <c:v>0.665</c:v>
                </c:pt>
                <c:pt idx="7064">
                  <c:v>0.665</c:v>
                </c:pt>
                <c:pt idx="7065">
                  <c:v>0.665</c:v>
                </c:pt>
                <c:pt idx="7066">
                  <c:v>0.665</c:v>
                </c:pt>
                <c:pt idx="7067">
                  <c:v>0.665</c:v>
                </c:pt>
                <c:pt idx="7068">
                  <c:v>0.665</c:v>
                </c:pt>
                <c:pt idx="7069">
                  <c:v>0.663</c:v>
                </c:pt>
                <c:pt idx="7070">
                  <c:v>0.661</c:v>
                </c:pt>
                <c:pt idx="7071">
                  <c:v>0.661</c:v>
                </c:pt>
                <c:pt idx="7072">
                  <c:v>0.662</c:v>
                </c:pt>
                <c:pt idx="7073">
                  <c:v>0.662</c:v>
                </c:pt>
                <c:pt idx="7074">
                  <c:v>0.663</c:v>
                </c:pt>
                <c:pt idx="7075">
                  <c:v>0.661</c:v>
                </c:pt>
                <c:pt idx="7076">
                  <c:v>0.663</c:v>
                </c:pt>
                <c:pt idx="7077">
                  <c:v>0.662</c:v>
                </c:pt>
                <c:pt idx="7078">
                  <c:v>0.66</c:v>
                </c:pt>
                <c:pt idx="7079">
                  <c:v>0.661</c:v>
                </c:pt>
                <c:pt idx="7080">
                  <c:v>0.661</c:v>
                </c:pt>
                <c:pt idx="7081">
                  <c:v>0.661</c:v>
                </c:pt>
                <c:pt idx="7082">
                  <c:v>0.659</c:v>
                </c:pt>
                <c:pt idx="7083">
                  <c:v>0.658</c:v>
                </c:pt>
                <c:pt idx="7084">
                  <c:v>0.656</c:v>
                </c:pt>
                <c:pt idx="7085">
                  <c:v>0.655</c:v>
                </c:pt>
                <c:pt idx="7086">
                  <c:v>0.655</c:v>
                </c:pt>
                <c:pt idx="7087">
                  <c:v>0.655</c:v>
                </c:pt>
                <c:pt idx="7088">
                  <c:v>0.654</c:v>
                </c:pt>
                <c:pt idx="7089">
                  <c:v>0.653</c:v>
                </c:pt>
                <c:pt idx="7090">
                  <c:v>0.652</c:v>
                </c:pt>
                <c:pt idx="7091">
                  <c:v>0.652</c:v>
                </c:pt>
                <c:pt idx="7092">
                  <c:v>0.651</c:v>
                </c:pt>
                <c:pt idx="7093">
                  <c:v>0.65</c:v>
                </c:pt>
                <c:pt idx="7094">
                  <c:v>0.649</c:v>
                </c:pt>
                <c:pt idx="7095">
                  <c:v>0.646</c:v>
                </c:pt>
                <c:pt idx="7096">
                  <c:v>0.646</c:v>
                </c:pt>
                <c:pt idx="7097">
                  <c:v>0.644</c:v>
                </c:pt>
                <c:pt idx="7098">
                  <c:v>0.643</c:v>
                </c:pt>
                <c:pt idx="7099">
                  <c:v>0.642</c:v>
                </c:pt>
                <c:pt idx="7100">
                  <c:v>0.639</c:v>
                </c:pt>
                <c:pt idx="7101">
                  <c:v>0.637</c:v>
                </c:pt>
                <c:pt idx="7102">
                  <c:v>0.636</c:v>
                </c:pt>
                <c:pt idx="7103">
                  <c:v>0.635</c:v>
                </c:pt>
                <c:pt idx="7104">
                  <c:v>0.636</c:v>
                </c:pt>
                <c:pt idx="7105">
                  <c:v>0.635</c:v>
                </c:pt>
                <c:pt idx="7106">
                  <c:v>0.635</c:v>
                </c:pt>
                <c:pt idx="7107">
                  <c:v>0.634</c:v>
                </c:pt>
                <c:pt idx="7108">
                  <c:v>0.635</c:v>
                </c:pt>
                <c:pt idx="7109">
                  <c:v>#N/A</c:v>
                </c:pt>
                <c:pt idx="7110">
                  <c:v>#N/A</c:v>
                </c:pt>
                <c:pt idx="7111">
                  <c:v>0.638</c:v>
                </c:pt>
                <c:pt idx="7112">
                  <c:v>0.639</c:v>
                </c:pt>
                <c:pt idx="7113">
                  <c:v>0.64</c:v>
                </c:pt>
                <c:pt idx="7114">
                  <c:v>0.641</c:v>
                </c:pt>
                <c:pt idx="7115">
                  <c:v>0.642</c:v>
                </c:pt>
                <c:pt idx="7116">
                  <c:v>0.644</c:v>
                </c:pt>
                <c:pt idx="7117">
                  <c:v>0.644</c:v>
                </c:pt>
                <c:pt idx="7118">
                  <c:v>0.644</c:v>
                </c:pt>
                <c:pt idx="7119">
                  <c:v>0.644</c:v>
                </c:pt>
                <c:pt idx="7120">
                  <c:v>0.643</c:v>
                </c:pt>
                <c:pt idx="7121">
                  <c:v>0.642</c:v>
                </c:pt>
                <c:pt idx="7122">
                  <c:v>0.642</c:v>
                </c:pt>
                <c:pt idx="7123">
                  <c:v>0.644</c:v>
                </c:pt>
                <c:pt idx="7124">
                  <c:v>0.645</c:v>
                </c:pt>
                <c:pt idx="7125">
                  <c:v>0.645</c:v>
                </c:pt>
                <c:pt idx="7126">
                  <c:v>0.646</c:v>
                </c:pt>
                <c:pt idx="7127">
                  <c:v>0.654</c:v>
                </c:pt>
                <c:pt idx="7128">
                  <c:v>0.659</c:v>
                </c:pt>
                <c:pt idx="7129">
                  <c:v>0.663</c:v>
                </c:pt>
                <c:pt idx="7130">
                  <c:v>0.665</c:v>
                </c:pt>
                <c:pt idx="7131">
                  <c:v>0.668</c:v>
                </c:pt>
                <c:pt idx="7132">
                  <c:v>0.672</c:v>
                </c:pt>
                <c:pt idx="7133">
                  <c:v>0.677</c:v>
                </c:pt>
                <c:pt idx="7134">
                  <c:v>0.682</c:v>
                </c:pt>
                <c:pt idx="7135">
                  <c:v>0.682</c:v>
                </c:pt>
                <c:pt idx="7136">
                  <c:v>0.682</c:v>
                </c:pt>
                <c:pt idx="7137">
                  <c:v>0.682</c:v>
                </c:pt>
                <c:pt idx="7138">
                  <c:v>0.683</c:v>
                </c:pt>
                <c:pt idx="7139">
                  <c:v>0.684</c:v>
                </c:pt>
                <c:pt idx="7140">
                  <c:v>0.685</c:v>
                </c:pt>
                <c:pt idx="7141">
                  <c:v>0.688</c:v>
                </c:pt>
                <c:pt idx="7142">
                  <c:v>0.69</c:v>
                </c:pt>
                <c:pt idx="7143">
                  <c:v>0.692</c:v>
                </c:pt>
                <c:pt idx="7144">
                  <c:v>0.695</c:v>
                </c:pt>
                <c:pt idx="7145">
                  <c:v>0.697</c:v>
                </c:pt>
                <c:pt idx="7146">
                  <c:v>0.697</c:v>
                </c:pt>
                <c:pt idx="7147">
                  <c:v>0.697</c:v>
                </c:pt>
                <c:pt idx="7148">
                  <c:v>0.699</c:v>
                </c:pt>
                <c:pt idx="7149">
                  <c:v>0.699</c:v>
                </c:pt>
                <c:pt idx="7150">
                  <c:v>0.701</c:v>
                </c:pt>
                <c:pt idx="7151">
                  <c:v>0.702</c:v>
                </c:pt>
                <c:pt idx="7152">
                  <c:v>0.704</c:v>
                </c:pt>
                <c:pt idx="7153">
                  <c:v>0.706</c:v>
                </c:pt>
                <c:pt idx="7154">
                  <c:v>0.707</c:v>
                </c:pt>
                <c:pt idx="7155">
                  <c:v>0.711</c:v>
                </c:pt>
                <c:pt idx="7156">
                  <c:v>0.713</c:v>
                </c:pt>
                <c:pt idx="7157">
                  <c:v>0.715</c:v>
                </c:pt>
                <c:pt idx="7158">
                  <c:v>0.718</c:v>
                </c:pt>
                <c:pt idx="7159">
                  <c:v>0.719</c:v>
                </c:pt>
                <c:pt idx="7160">
                  <c:v>0.72</c:v>
                </c:pt>
                <c:pt idx="7161">
                  <c:v>0.723</c:v>
                </c:pt>
                <c:pt idx="7162">
                  <c:v>0.727</c:v>
                </c:pt>
                <c:pt idx="7163">
                  <c:v>0.729</c:v>
                </c:pt>
                <c:pt idx="7164">
                  <c:v>0.732</c:v>
                </c:pt>
                <c:pt idx="7165">
                  <c:v>0.733</c:v>
                </c:pt>
                <c:pt idx="7166">
                  <c:v>0.737</c:v>
                </c:pt>
                <c:pt idx="7167">
                  <c:v>0.739</c:v>
                </c:pt>
                <c:pt idx="7168">
                  <c:v>0.742</c:v>
                </c:pt>
                <c:pt idx="7169">
                  <c:v>0.748</c:v>
                </c:pt>
                <c:pt idx="7170">
                  <c:v>0.754</c:v>
                </c:pt>
                <c:pt idx="7171">
                  <c:v>0.761</c:v>
                </c:pt>
                <c:pt idx="7172">
                  <c:v>0.767</c:v>
                </c:pt>
                <c:pt idx="7173">
                  <c:v>0.782</c:v>
                </c:pt>
                <c:pt idx="7174">
                  <c:v>0.79</c:v>
                </c:pt>
                <c:pt idx="7175">
                  <c:v>0.793</c:v>
                </c:pt>
                <c:pt idx="7176">
                  <c:v>0.797</c:v>
                </c:pt>
                <c:pt idx="7177">
                  <c:v>0.802</c:v>
                </c:pt>
                <c:pt idx="7178">
                  <c:v>0.81</c:v>
                </c:pt>
                <c:pt idx="7179">
                  <c:v>0.822</c:v>
                </c:pt>
                <c:pt idx="7180">
                  <c:v>0.827</c:v>
                </c:pt>
                <c:pt idx="7181">
                  <c:v>0.835</c:v>
                </c:pt>
                <c:pt idx="7182">
                  <c:v>0.84</c:v>
                </c:pt>
                <c:pt idx="7183">
                  <c:v>0.846</c:v>
                </c:pt>
                <c:pt idx="7184">
                  <c:v>0.861</c:v>
                </c:pt>
                <c:pt idx="7185">
                  <c:v>0.87</c:v>
                </c:pt>
                <c:pt idx="7186">
                  <c:v>0.876</c:v>
                </c:pt>
                <c:pt idx="7187">
                  <c:v>0.881</c:v>
                </c:pt>
                <c:pt idx="7188">
                  <c:v>0.884</c:v>
                </c:pt>
                <c:pt idx="7189">
                  <c:v>0.885</c:v>
                </c:pt>
                <c:pt idx="7190">
                  <c:v>0.889</c:v>
                </c:pt>
                <c:pt idx="7191">
                  <c:v>0.893</c:v>
                </c:pt>
                <c:pt idx="7192">
                  <c:v>0.896</c:v>
                </c:pt>
                <c:pt idx="7193">
                  <c:v>0.899</c:v>
                </c:pt>
                <c:pt idx="7194">
                  <c:v>0.896</c:v>
                </c:pt>
                <c:pt idx="7195">
                  <c:v>0.898</c:v>
                </c:pt>
                <c:pt idx="7196">
                  <c:v>0.899</c:v>
                </c:pt>
                <c:pt idx="7197">
                  <c:v>0.9</c:v>
                </c:pt>
                <c:pt idx="7198">
                  <c:v>0.904</c:v>
                </c:pt>
                <c:pt idx="7199">
                  <c:v>0.905</c:v>
                </c:pt>
                <c:pt idx="7200">
                  <c:v>0.904</c:v>
                </c:pt>
                <c:pt idx="7201">
                  <c:v>0.904</c:v>
                </c:pt>
                <c:pt idx="7202">
                  <c:v>0.903</c:v>
                </c:pt>
                <c:pt idx="7203">
                  <c:v>0.899</c:v>
                </c:pt>
                <c:pt idx="7204">
                  <c:v>0.898</c:v>
                </c:pt>
                <c:pt idx="7205">
                  <c:v>0.896</c:v>
                </c:pt>
                <c:pt idx="7206">
                  <c:v>0.895</c:v>
                </c:pt>
                <c:pt idx="7207">
                  <c:v>0.894</c:v>
                </c:pt>
                <c:pt idx="7208">
                  <c:v>0.891</c:v>
                </c:pt>
                <c:pt idx="7209">
                  <c:v>0.89</c:v>
                </c:pt>
                <c:pt idx="7210">
                  <c:v>0.891</c:v>
                </c:pt>
                <c:pt idx="7211">
                  <c:v>0.889</c:v>
                </c:pt>
                <c:pt idx="7212">
                  <c:v>0.89</c:v>
                </c:pt>
                <c:pt idx="7213">
                  <c:v>0.889</c:v>
                </c:pt>
                <c:pt idx="7214">
                  <c:v>0.888</c:v>
                </c:pt>
                <c:pt idx="7215">
                  <c:v>0.888</c:v>
                </c:pt>
                <c:pt idx="7216">
                  <c:v>0.886</c:v>
                </c:pt>
                <c:pt idx="7217">
                  <c:v>0.886</c:v>
                </c:pt>
                <c:pt idx="7218">
                  <c:v>0.884</c:v>
                </c:pt>
                <c:pt idx="7219">
                  <c:v>0.883</c:v>
                </c:pt>
                <c:pt idx="7220">
                  <c:v>0.882</c:v>
                </c:pt>
                <c:pt idx="7221">
                  <c:v>0.881</c:v>
                </c:pt>
                <c:pt idx="7222">
                  <c:v>0.88</c:v>
                </c:pt>
                <c:pt idx="7223">
                  <c:v>0.879</c:v>
                </c:pt>
                <c:pt idx="7224">
                  <c:v>0.878</c:v>
                </c:pt>
                <c:pt idx="7225">
                  <c:v>0.879</c:v>
                </c:pt>
                <c:pt idx="7226">
                  <c:v>0.877</c:v>
                </c:pt>
                <c:pt idx="7227">
                  <c:v>0.876</c:v>
                </c:pt>
                <c:pt idx="7228">
                  <c:v>0.879</c:v>
                </c:pt>
                <c:pt idx="7229">
                  <c:v>0.879</c:v>
                </c:pt>
                <c:pt idx="7230">
                  <c:v>0.876</c:v>
                </c:pt>
                <c:pt idx="7231">
                  <c:v>0.879</c:v>
                </c:pt>
                <c:pt idx="7232">
                  <c:v>0.879</c:v>
                </c:pt>
                <c:pt idx="7233">
                  <c:v>0.878</c:v>
                </c:pt>
                <c:pt idx="7234">
                  <c:v>0.879</c:v>
                </c:pt>
                <c:pt idx="7235">
                  <c:v>0.879</c:v>
                </c:pt>
                <c:pt idx="7236">
                  <c:v>0.88</c:v>
                </c:pt>
                <c:pt idx="7237">
                  <c:v>0.886</c:v>
                </c:pt>
                <c:pt idx="7238">
                  <c:v>0.892</c:v>
                </c:pt>
                <c:pt idx="7239">
                  <c:v>0.942</c:v>
                </c:pt>
                <c:pt idx="7240">
                  <c:v>0.953</c:v>
                </c:pt>
                <c:pt idx="7241">
                  <c:v>0.956</c:v>
                </c:pt>
                <c:pt idx="7242">
                  <c:v>0.959</c:v>
                </c:pt>
                <c:pt idx="7243">
                  <c:v>0.965</c:v>
                </c:pt>
                <c:pt idx="7244">
                  <c:v>0.972</c:v>
                </c:pt>
                <c:pt idx="7245">
                  <c:v>0.977</c:v>
                </c:pt>
                <c:pt idx="7246">
                  <c:v>0.982</c:v>
                </c:pt>
                <c:pt idx="7247">
                  <c:v>0.985</c:v>
                </c:pt>
                <c:pt idx="7248">
                  <c:v>0.987</c:v>
                </c:pt>
                <c:pt idx="7249">
                  <c:v>0.993</c:v>
                </c:pt>
                <c:pt idx="7250">
                  <c:v>1.0</c:v>
                </c:pt>
                <c:pt idx="7251">
                  <c:v>1.008</c:v>
                </c:pt>
                <c:pt idx="7252">
                  <c:v>1.016</c:v>
                </c:pt>
                <c:pt idx="7253">
                  <c:v>1.025</c:v>
                </c:pt>
                <c:pt idx="7254">
                  <c:v>1.029</c:v>
                </c:pt>
                <c:pt idx="7255">
                  <c:v>1.032</c:v>
                </c:pt>
                <c:pt idx="7256">
                  <c:v>1.037</c:v>
                </c:pt>
                <c:pt idx="7257">
                  <c:v>1.043</c:v>
                </c:pt>
                <c:pt idx="7258">
                  <c:v>1.045</c:v>
                </c:pt>
                <c:pt idx="7259">
                  <c:v>1.045</c:v>
                </c:pt>
                <c:pt idx="7260">
                  <c:v>1.046</c:v>
                </c:pt>
                <c:pt idx="7261">
                  <c:v>1.047</c:v>
                </c:pt>
                <c:pt idx="7262">
                  <c:v>1.049</c:v>
                </c:pt>
                <c:pt idx="7263">
                  <c:v>1.05</c:v>
                </c:pt>
                <c:pt idx="7264">
                  <c:v>1.05</c:v>
                </c:pt>
                <c:pt idx="7265">
                  <c:v>1.05</c:v>
                </c:pt>
                <c:pt idx="7266">
                  <c:v>1.049</c:v>
                </c:pt>
                <c:pt idx="7267">
                  <c:v>1.048</c:v>
                </c:pt>
                <c:pt idx="7268">
                  <c:v>1.05</c:v>
                </c:pt>
                <c:pt idx="7269">
                  <c:v>1.049</c:v>
                </c:pt>
                <c:pt idx="7270">
                  <c:v>1.048</c:v>
                </c:pt>
                <c:pt idx="7271">
                  <c:v>1.046</c:v>
                </c:pt>
                <c:pt idx="7272">
                  <c:v>1.044</c:v>
                </c:pt>
                <c:pt idx="7273">
                  <c:v>1.041</c:v>
                </c:pt>
                <c:pt idx="7274">
                  <c:v>1.04</c:v>
                </c:pt>
                <c:pt idx="7275">
                  <c:v>1.039</c:v>
                </c:pt>
                <c:pt idx="7276">
                  <c:v>1.035</c:v>
                </c:pt>
                <c:pt idx="7277">
                  <c:v>1.03</c:v>
                </c:pt>
                <c:pt idx="7278">
                  <c:v>1.031</c:v>
                </c:pt>
                <c:pt idx="7279">
                  <c:v>1.028</c:v>
                </c:pt>
                <c:pt idx="7280">
                  <c:v>1.027</c:v>
                </c:pt>
                <c:pt idx="7281">
                  <c:v>1.028</c:v>
                </c:pt>
                <c:pt idx="7282">
                  <c:v>1.026</c:v>
                </c:pt>
                <c:pt idx="7283">
                  <c:v>1.027</c:v>
                </c:pt>
                <c:pt idx="7284">
                  <c:v>1.027</c:v>
                </c:pt>
                <c:pt idx="7285">
                  <c:v>1.028</c:v>
                </c:pt>
                <c:pt idx="7286">
                  <c:v>1.029</c:v>
                </c:pt>
                <c:pt idx="7287">
                  <c:v>1.029</c:v>
                </c:pt>
                <c:pt idx="7288">
                  <c:v>1.029</c:v>
                </c:pt>
                <c:pt idx="7289">
                  <c:v>1.028</c:v>
                </c:pt>
                <c:pt idx="7290">
                  <c:v>1.026</c:v>
                </c:pt>
                <c:pt idx="7291">
                  <c:v>1.026</c:v>
                </c:pt>
                <c:pt idx="7292">
                  <c:v>1.025</c:v>
                </c:pt>
                <c:pt idx="7293">
                  <c:v>1.024</c:v>
                </c:pt>
                <c:pt idx="7294">
                  <c:v>1.023</c:v>
                </c:pt>
                <c:pt idx="7295">
                  <c:v>1.022</c:v>
                </c:pt>
                <c:pt idx="7296">
                  <c:v>1.022</c:v>
                </c:pt>
                <c:pt idx="7297">
                  <c:v>1.021</c:v>
                </c:pt>
                <c:pt idx="7298">
                  <c:v>1.015</c:v>
                </c:pt>
                <c:pt idx="7299">
                  <c:v>1.014</c:v>
                </c:pt>
                <c:pt idx="7300">
                  <c:v>1.014</c:v>
                </c:pt>
                <c:pt idx="7301">
                  <c:v>1.014</c:v>
                </c:pt>
                <c:pt idx="7302">
                  <c:v>1.013</c:v>
                </c:pt>
                <c:pt idx="7303">
                  <c:v>1.01</c:v>
                </c:pt>
                <c:pt idx="7304">
                  <c:v>1.006</c:v>
                </c:pt>
                <c:pt idx="7305">
                  <c:v>1.001</c:v>
                </c:pt>
                <c:pt idx="7306">
                  <c:v>0.999</c:v>
                </c:pt>
                <c:pt idx="7307">
                  <c:v>0.998</c:v>
                </c:pt>
                <c:pt idx="7308">
                  <c:v>0.997</c:v>
                </c:pt>
                <c:pt idx="7309">
                  <c:v>0.997</c:v>
                </c:pt>
                <c:pt idx="7310">
                  <c:v>0.995</c:v>
                </c:pt>
                <c:pt idx="7311">
                  <c:v>0.995</c:v>
                </c:pt>
                <c:pt idx="7312">
                  <c:v>0.995</c:v>
                </c:pt>
                <c:pt idx="7313">
                  <c:v>0.998</c:v>
                </c:pt>
                <c:pt idx="7314">
                  <c:v>1.006</c:v>
                </c:pt>
                <c:pt idx="7315">
                  <c:v>1.009</c:v>
                </c:pt>
                <c:pt idx="7316">
                  <c:v>1.012</c:v>
                </c:pt>
                <c:pt idx="7317">
                  <c:v>1.014</c:v>
                </c:pt>
                <c:pt idx="7318">
                  <c:v>1.016</c:v>
                </c:pt>
                <c:pt idx="7319">
                  <c:v>1.025</c:v>
                </c:pt>
                <c:pt idx="7320">
                  <c:v>1.029</c:v>
                </c:pt>
                <c:pt idx="7321">
                  <c:v>1.031</c:v>
                </c:pt>
                <c:pt idx="7322">
                  <c:v>1.051</c:v>
                </c:pt>
                <c:pt idx="7323">
                  <c:v>1.057</c:v>
                </c:pt>
                <c:pt idx="7324">
                  <c:v>1.063</c:v>
                </c:pt>
                <c:pt idx="7325">
                  <c:v>1.074</c:v>
                </c:pt>
                <c:pt idx="7326">
                  <c:v>1.082</c:v>
                </c:pt>
                <c:pt idx="7327">
                  <c:v>1.083</c:v>
                </c:pt>
                <c:pt idx="7328">
                  <c:v>1.087</c:v>
                </c:pt>
                <c:pt idx="7329">
                  <c:v>1.088</c:v>
                </c:pt>
                <c:pt idx="7330">
                  <c:v>1.084</c:v>
                </c:pt>
                <c:pt idx="7331">
                  <c:v>1.079</c:v>
                </c:pt>
                <c:pt idx="7332">
                  <c:v>1.089</c:v>
                </c:pt>
                <c:pt idx="7333">
                  <c:v>1.094</c:v>
                </c:pt>
                <c:pt idx="7334">
                  <c:v>1.093</c:v>
                </c:pt>
                <c:pt idx="7335">
                  <c:v>1.091</c:v>
                </c:pt>
                <c:pt idx="7336">
                  <c:v>1.09</c:v>
                </c:pt>
                <c:pt idx="7337">
                  <c:v>1.089</c:v>
                </c:pt>
                <c:pt idx="7338">
                  <c:v>1.086</c:v>
                </c:pt>
                <c:pt idx="7339">
                  <c:v>1.078</c:v>
                </c:pt>
                <c:pt idx="7340">
                  <c:v>1.079</c:v>
                </c:pt>
                <c:pt idx="7341">
                  <c:v>1.082</c:v>
                </c:pt>
                <c:pt idx="7342">
                  <c:v>1.087</c:v>
                </c:pt>
                <c:pt idx="7343">
                  <c:v>1.088</c:v>
                </c:pt>
                <c:pt idx="7344">
                  <c:v>1.092</c:v>
                </c:pt>
                <c:pt idx="7345">
                  <c:v>1.094</c:v>
                </c:pt>
                <c:pt idx="7346">
                  <c:v>1.096</c:v>
                </c:pt>
                <c:pt idx="7347">
                  <c:v>1.095</c:v>
                </c:pt>
                <c:pt idx="7348">
                  <c:v>1.098</c:v>
                </c:pt>
                <c:pt idx="7349">
                  <c:v>1.162</c:v>
                </c:pt>
                <c:pt idx="7350">
                  <c:v>1.172</c:v>
                </c:pt>
                <c:pt idx="7351">
                  <c:v>1.18</c:v>
                </c:pt>
                <c:pt idx="7352">
                  <c:v>1.179</c:v>
                </c:pt>
                <c:pt idx="7353">
                  <c:v>1.175</c:v>
                </c:pt>
                <c:pt idx="7354">
                  <c:v>1.173</c:v>
                </c:pt>
                <c:pt idx="7355">
                  <c:v>1.174</c:v>
                </c:pt>
                <c:pt idx="7356">
                  <c:v>1.167</c:v>
                </c:pt>
                <c:pt idx="7357">
                  <c:v>1.17</c:v>
                </c:pt>
                <c:pt idx="7358">
                  <c:v>1.17</c:v>
                </c:pt>
                <c:pt idx="7359">
                  <c:v>1.172</c:v>
                </c:pt>
                <c:pt idx="7360">
                  <c:v>1.179</c:v>
                </c:pt>
                <c:pt idx="7361">
                  <c:v>1.185</c:v>
                </c:pt>
                <c:pt idx="7362">
                  <c:v>1.191</c:v>
                </c:pt>
                <c:pt idx="7363">
                  <c:v>1.197</c:v>
                </c:pt>
                <c:pt idx="7364">
                  <c:v>1.203</c:v>
                </c:pt>
                <c:pt idx="7365">
                  <c:v>1.21</c:v>
                </c:pt>
                <c:pt idx="7366">
                  <c:v>1.219</c:v>
                </c:pt>
                <c:pt idx="7367">
                  <c:v>1.231</c:v>
                </c:pt>
                <c:pt idx="7368">
                  <c:v>1.239</c:v>
                </c:pt>
                <c:pt idx="7369">
                  <c:v>1.249</c:v>
                </c:pt>
                <c:pt idx="7370">
                  <c:v>1.255</c:v>
                </c:pt>
                <c:pt idx="7371">
                  <c:v>1.262</c:v>
                </c:pt>
                <c:pt idx="7372">
                  <c:v>1.269</c:v>
                </c:pt>
                <c:pt idx="7373">
                  <c:v>1.28</c:v>
                </c:pt>
                <c:pt idx="7374">
                  <c:v>1.294</c:v>
                </c:pt>
                <c:pt idx="7375">
                  <c:v>1.311</c:v>
                </c:pt>
                <c:pt idx="7376">
                  <c:v>1.32</c:v>
                </c:pt>
                <c:pt idx="7377">
                  <c:v>1.327</c:v>
                </c:pt>
                <c:pt idx="7378">
                  <c:v>1.332</c:v>
                </c:pt>
                <c:pt idx="7379">
                  <c:v>1.332</c:v>
                </c:pt>
                <c:pt idx="7380">
                  <c:v>1.338</c:v>
                </c:pt>
                <c:pt idx="7381">
                  <c:v>1.343</c:v>
                </c:pt>
                <c:pt idx="7382">
                  <c:v>1.349</c:v>
                </c:pt>
                <c:pt idx="7383">
                  <c:v>1.356</c:v>
                </c:pt>
                <c:pt idx="7384">
                  <c:v>#N/A</c:v>
                </c:pt>
                <c:pt idx="7385">
                  <c:v>#N/A</c:v>
                </c:pt>
                <c:pt idx="7386">
                  <c:v>1.361</c:v>
                </c:pt>
                <c:pt idx="7387">
                  <c:v>1.365</c:v>
                </c:pt>
                <c:pt idx="7388">
                  <c:v>1.375</c:v>
                </c:pt>
                <c:pt idx="7389">
                  <c:v>1.385</c:v>
                </c:pt>
                <c:pt idx="7390">
                  <c:v>1.395</c:v>
                </c:pt>
                <c:pt idx="7391">
                  <c:v>1.402</c:v>
                </c:pt>
                <c:pt idx="7392">
                  <c:v>1.415</c:v>
                </c:pt>
                <c:pt idx="7393">
                  <c:v>1.424</c:v>
                </c:pt>
                <c:pt idx="7394">
                  <c:v>1.419</c:v>
                </c:pt>
                <c:pt idx="7395">
                  <c:v>1.423</c:v>
                </c:pt>
                <c:pt idx="7396">
                  <c:v>1.426</c:v>
                </c:pt>
                <c:pt idx="7397">
                  <c:v>1.42</c:v>
                </c:pt>
                <c:pt idx="7398">
                  <c:v>1.42</c:v>
                </c:pt>
                <c:pt idx="7399">
                  <c:v>1.425</c:v>
                </c:pt>
                <c:pt idx="7400">
                  <c:v>1.426</c:v>
                </c:pt>
                <c:pt idx="7401">
                  <c:v>1.428</c:v>
                </c:pt>
                <c:pt idx="7402">
                  <c:v>1.431</c:v>
                </c:pt>
                <c:pt idx="7403">
                  <c:v>1.434</c:v>
                </c:pt>
                <c:pt idx="7404">
                  <c:v>1.435</c:v>
                </c:pt>
                <c:pt idx="7405">
                  <c:v>1.434</c:v>
                </c:pt>
                <c:pt idx="7406">
                  <c:v>1.434</c:v>
                </c:pt>
                <c:pt idx="7407">
                  <c:v>1.435</c:v>
                </c:pt>
                <c:pt idx="7408">
                  <c:v>1.433</c:v>
                </c:pt>
                <c:pt idx="7409">
                  <c:v>1.43</c:v>
                </c:pt>
                <c:pt idx="7410">
                  <c:v>1.43</c:v>
                </c:pt>
                <c:pt idx="7411">
                  <c:v>1.433</c:v>
                </c:pt>
                <c:pt idx="7412">
                  <c:v>1.434</c:v>
                </c:pt>
                <c:pt idx="7413">
                  <c:v>1.435</c:v>
                </c:pt>
                <c:pt idx="7414">
                  <c:v>1.436</c:v>
                </c:pt>
                <c:pt idx="7415">
                  <c:v>1.438</c:v>
                </c:pt>
                <c:pt idx="7416">
                  <c:v>1.443</c:v>
                </c:pt>
                <c:pt idx="7417">
                  <c:v>1.452</c:v>
                </c:pt>
                <c:pt idx="7418">
                  <c:v>1.464</c:v>
                </c:pt>
                <c:pt idx="7419">
                  <c:v>1.469</c:v>
                </c:pt>
                <c:pt idx="7420">
                  <c:v>1.471</c:v>
                </c:pt>
                <c:pt idx="7421">
                  <c:v>1.477</c:v>
                </c:pt>
                <c:pt idx="7422">
                  <c:v>1.485</c:v>
                </c:pt>
                <c:pt idx="7423">
                  <c:v>1.494</c:v>
                </c:pt>
                <c:pt idx="7424">
                  <c:v>1.502</c:v>
                </c:pt>
                <c:pt idx="7425">
                  <c:v>1.51</c:v>
                </c:pt>
                <c:pt idx="7426">
                  <c:v>1.52</c:v>
                </c:pt>
                <c:pt idx="7427">
                  <c:v>1.526</c:v>
                </c:pt>
                <c:pt idx="7428">
                  <c:v>1.526</c:v>
                </c:pt>
                <c:pt idx="7429">
                  <c:v>1.528</c:v>
                </c:pt>
                <c:pt idx="7430">
                  <c:v>1.524</c:v>
                </c:pt>
                <c:pt idx="7431">
                  <c:v>1.531</c:v>
                </c:pt>
                <c:pt idx="7432">
                  <c:v>1.537</c:v>
                </c:pt>
                <c:pt idx="7433">
                  <c:v>1.547</c:v>
                </c:pt>
                <c:pt idx="7434">
                  <c:v>1.556</c:v>
                </c:pt>
                <c:pt idx="7435">
                  <c:v>1.563</c:v>
                </c:pt>
                <c:pt idx="7436">
                  <c:v>1.568</c:v>
                </c:pt>
                <c:pt idx="7437">
                  <c:v>1.569</c:v>
                </c:pt>
                <c:pt idx="7438">
                  <c:v>1.583</c:v>
                </c:pt>
                <c:pt idx="7439">
                  <c:v>1.593</c:v>
                </c:pt>
                <c:pt idx="7440">
                  <c:v>1.601</c:v>
                </c:pt>
                <c:pt idx="7441">
                  <c:v>1.599</c:v>
                </c:pt>
                <c:pt idx="7442">
                  <c:v>1.605</c:v>
                </c:pt>
                <c:pt idx="7443">
                  <c:v>1.606</c:v>
                </c:pt>
                <c:pt idx="7444">
                  <c:v>1.608</c:v>
                </c:pt>
                <c:pt idx="7445">
                  <c:v>1.608</c:v>
                </c:pt>
                <c:pt idx="7446">
                  <c:v>1.609</c:v>
                </c:pt>
                <c:pt idx="7447">
                  <c:v>1.604</c:v>
                </c:pt>
                <c:pt idx="7448">
                  <c:v>1.608</c:v>
                </c:pt>
                <c:pt idx="7449">
                  <c:v>1.611</c:v>
                </c:pt>
                <c:pt idx="7450">
                  <c:v>1.613</c:v>
                </c:pt>
                <c:pt idx="7451">
                  <c:v>1.615</c:v>
                </c:pt>
                <c:pt idx="7452">
                  <c:v>1.612</c:v>
                </c:pt>
                <c:pt idx="7453">
                  <c:v>1.61</c:v>
                </c:pt>
                <c:pt idx="7454">
                  <c:v>1.609</c:v>
                </c:pt>
                <c:pt idx="7455">
                  <c:v>1.609</c:v>
                </c:pt>
                <c:pt idx="7456">
                  <c:v>1.605</c:v>
                </c:pt>
                <c:pt idx="7457">
                  <c:v>1.601</c:v>
                </c:pt>
                <c:pt idx="7458">
                  <c:v>1.602</c:v>
                </c:pt>
                <c:pt idx="7459">
                  <c:v>1.564</c:v>
                </c:pt>
                <c:pt idx="7460">
                  <c:v>1.56</c:v>
                </c:pt>
                <c:pt idx="7461">
                  <c:v>1.555</c:v>
                </c:pt>
                <c:pt idx="7462">
                  <c:v>1.545</c:v>
                </c:pt>
                <c:pt idx="7463">
                  <c:v>1.535</c:v>
                </c:pt>
                <c:pt idx="7464">
                  <c:v>1.535</c:v>
                </c:pt>
                <c:pt idx="7465">
                  <c:v>1.538</c:v>
                </c:pt>
                <c:pt idx="7466">
                  <c:v>1.536</c:v>
                </c:pt>
                <c:pt idx="7467">
                  <c:v>1.535</c:v>
                </c:pt>
                <c:pt idx="7468">
                  <c:v>1.535</c:v>
                </c:pt>
                <c:pt idx="7469">
                  <c:v>1.533</c:v>
                </c:pt>
                <c:pt idx="7470">
                  <c:v>1.534</c:v>
                </c:pt>
                <c:pt idx="7471">
                  <c:v>1.536</c:v>
                </c:pt>
                <c:pt idx="7472">
                  <c:v>1.539</c:v>
                </c:pt>
                <c:pt idx="7473">
                  <c:v>1.539</c:v>
                </c:pt>
                <c:pt idx="7474">
                  <c:v>1.54</c:v>
                </c:pt>
                <c:pt idx="7475">
                  <c:v>1.54</c:v>
                </c:pt>
                <c:pt idx="7476">
                  <c:v>1.54</c:v>
                </c:pt>
                <c:pt idx="7477">
                  <c:v>1.542</c:v>
                </c:pt>
                <c:pt idx="7478">
                  <c:v>1.543</c:v>
                </c:pt>
                <c:pt idx="7479">
                  <c:v>1.541</c:v>
                </c:pt>
                <c:pt idx="7480">
                  <c:v>1.537</c:v>
                </c:pt>
                <c:pt idx="7481">
                  <c:v>1.534</c:v>
                </c:pt>
                <c:pt idx="7482">
                  <c:v>1.532</c:v>
                </c:pt>
                <c:pt idx="7483">
                  <c:v>1.532</c:v>
                </c:pt>
                <c:pt idx="7484">
                  <c:v>1.53</c:v>
                </c:pt>
                <c:pt idx="7485">
                  <c:v>1.527</c:v>
                </c:pt>
                <c:pt idx="7486">
                  <c:v>1.528</c:v>
                </c:pt>
                <c:pt idx="7487">
                  <c:v>1.529</c:v>
                </c:pt>
                <c:pt idx="7488">
                  <c:v>1.531</c:v>
                </c:pt>
                <c:pt idx="7489">
                  <c:v>1.535</c:v>
                </c:pt>
                <c:pt idx="7490">
                  <c:v>1.536</c:v>
                </c:pt>
                <c:pt idx="7491">
                  <c:v>1.537</c:v>
                </c:pt>
                <c:pt idx="7492">
                  <c:v>1.537</c:v>
                </c:pt>
                <c:pt idx="7493">
                  <c:v>1.536</c:v>
                </c:pt>
                <c:pt idx="7494">
                  <c:v>1.537</c:v>
                </c:pt>
                <c:pt idx="7495">
                  <c:v>1.535</c:v>
                </c:pt>
                <c:pt idx="7496">
                  <c:v>1.537</c:v>
                </c:pt>
                <c:pt idx="7497">
                  <c:v>1.544</c:v>
                </c:pt>
                <c:pt idx="7498">
                  <c:v>1.55</c:v>
                </c:pt>
                <c:pt idx="7499">
                  <c:v>1.554</c:v>
                </c:pt>
                <c:pt idx="7500">
                  <c:v>1.557</c:v>
                </c:pt>
                <c:pt idx="7501">
                  <c:v>1.557</c:v>
                </c:pt>
                <c:pt idx="7502">
                  <c:v>1.558</c:v>
                </c:pt>
                <c:pt idx="7503">
                  <c:v>1.556</c:v>
                </c:pt>
                <c:pt idx="7504">
                  <c:v>1.566</c:v>
                </c:pt>
                <c:pt idx="7505">
                  <c:v>1.567</c:v>
                </c:pt>
                <c:pt idx="7506">
                  <c:v>1.57</c:v>
                </c:pt>
                <c:pt idx="7507">
                  <c:v>1.571</c:v>
                </c:pt>
                <c:pt idx="7508">
                  <c:v>1.572</c:v>
                </c:pt>
                <c:pt idx="7509">
                  <c:v>1.574</c:v>
                </c:pt>
                <c:pt idx="7510">
                  <c:v>1.578</c:v>
                </c:pt>
                <c:pt idx="7511">
                  <c:v>1.579</c:v>
                </c:pt>
                <c:pt idx="7512">
                  <c:v>1.582</c:v>
                </c:pt>
                <c:pt idx="7513">
                  <c:v>1.584</c:v>
                </c:pt>
                <c:pt idx="7514">
                  <c:v>1.585</c:v>
                </c:pt>
                <c:pt idx="7515">
                  <c:v>1.588</c:v>
                </c:pt>
                <c:pt idx="7516">
                  <c:v>1.588</c:v>
                </c:pt>
                <c:pt idx="7517">
                  <c:v>1.588</c:v>
                </c:pt>
                <c:pt idx="7518">
                  <c:v>1.59</c:v>
                </c:pt>
                <c:pt idx="7519">
                  <c:v>1.592</c:v>
                </c:pt>
                <c:pt idx="7520">
                  <c:v>1.591</c:v>
                </c:pt>
                <c:pt idx="7521">
                  <c:v>1.585</c:v>
                </c:pt>
                <c:pt idx="7522">
                  <c:v>1.584</c:v>
                </c:pt>
                <c:pt idx="7523">
                  <c:v>1.58</c:v>
                </c:pt>
                <c:pt idx="7524">
                  <c:v>1.488</c:v>
                </c:pt>
                <c:pt idx="7525">
                  <c:v>1.476</c:v>
                </c:pt>
                <c:pt idx="7526">
                  <c:v>1.474</c:v>
                </c:pt>
                <c:pt idx="7527">
                  <c:v>1.47</c:v>
                </c:pt>
                <c:pt idx="7528">
                  <c:v>1.464</c:v>
                </c:pt>
                <c:pt idx="7529">
                  <c:v>1.462</c:v>
                </c:pt>
                <c:pt idx="7530">
                  <c:v>1.459</c:v>
                </c:pt>
                <c:pt idx="7531">
                  <c:v>1.457</c:v>
                </c:pt>
                <c:pt idx="7532">
                  <c:v>1.458</c:v>
                </c:pt>
                <c:pt idx="7533">
                  <c:v>1.46</c:v>
                </c:pt>
                <c:pt idx="7534">
                  <c:v>1.465</c:v>
                </c:pt>
                <c:pt idx="7535">
                  <c:v>1.467</c:v>
                </c:pt>
                <c:pt idx="7536">
                  <c:v>1.467</c:v>
                </c:pt>
                <c:pt idx="7537">
                  <c:v>1.471</c:v>
                </c:pt>
                <c:pt idx="7538">
                  <c:v>1.474</c:v>
                </c:pt>
                <c:pt idx="7539">
                  <c:v>1.475</c:v>
                </c:pt>
                <c:pt idx="7540">
                  <c:v>1.477</c:v>
                </c:pt>
                <c:pt idx="7541">
                  <c:v>1.477</c:v>
                </c:pt>
                <c:pt idx="7542">
                  <c:v>1.473</c:v>
                </c:pt>
                <c:pt idx="7543">
                  <c:v>1.469</c:v>
                </c:pt>
                <c:pt idx="7544">
                  <c:v>1.469</c:v>
                </c:pt>
                <c:pt idx="7545">
                  <c:v>1.47</c:v>
                </c:pt>
                <c:pt idx="7546">
                  <c:v>1.472</c:v>
                </c:pt>
                <c:pt idx="7547">
                  <c:v>1.472</c:v>
                </c:pt>
                <c:pt idx="7548">
                  <c:v>1.47</c:v>
                </c:pt>
                <c:pt idx="7549">
                  <c:v>1.437</c:v>
                </c:pt>
                <c:pt idx="7550">
                  <c:v>1.43</c:v>
                </c:pt>
                <c:pt idx="7551">
                  <c:v>1.426</c:v>
                </c:pt>
                <c:pt idx="7552">
                  <c:v>1.423</c:v>
                </c:pt>
                <c:pt idx="7553">
                  <c:v>1.419</c:v>
                </c:pt>
                <c:pt idx="7554">
                  <c:v>1.417</c:v>
                </c:pt>
                <c:pt idx="7555">
                  <c:v>1.418</c:v>
                </c:pt>
                <c:pt idx="7556">
                  <c:v>1.418</c:v>
                </c:pt>
                <c:pt idx="7557">
                  <c:v>1.416</c:v>
                </c:pt>
                <c:pt idx="7558">
                  <c:v>1.41</c:v>
                </c:pt>
                <c:pt idx="7559">
                  <c:v>1.404</c:v>
                </c:pt>
                <c:pt idx="7560">
                  <c:v>#N/A</c:v>
                </c:pt>
                <c:pt idx="7561">
                  <c:v>1.396</c:v>
                </c:pt>
                <c:pt idx="7562">
                  <c:v>1.387</c:v>
                </c:pt>
                <c:pt idx="7563">
                  <c:v>1.369</c:v>
                </c:pt>
                <c:pt idx="7564">
                  <c:v>1.356</c:v>
                </c:pt>
                <c:pt idx="7565">
                  <c:v>1.343</c:v>
                </c:pt>
                <c:pt idx="7566">
                  <c:v>1.333</c:v>
                </c:pt>
                <c:pt idx="7567">
                  <c:v>1.319</c:v>
                </c:pt>
                <c:pt idx="7568">
                  <c:v>1.303</c:v>
                </c:pt>
                <c:pt idx="7569">
                  <c:v>1.288</c:v>
                </c:pt>
                <c:pt idx="7570">
                  <c:v>1.276</c:v>
                </c:pt>
                <c:pt idx="7571">
                  <c:v>1.267</c:v>
                </c:pt>
                <c:pt idx="7572">
                  <c:v>1.257</c:v>
                </c:pt>
                <c:pt idx="7573">
                  <c:v>1.245</c:v>
                </c:pt>
                <c:pt idx="7574">
                  <c:v>1.231</c:v>
                </c:pt>
                <c:pt idx="7575">
                  <c:v>1.222</c:v>
                </c:pt>
                <c:pt idx="7576">
                  <c:v>1.213</c:v>
                </c:pt>
                <c:pt idx="7577">
                  <c:v>1.204</c:v>
                </c:pt>
                <c:pt idx="7578">
                  <c:v>1.195</c:v>
                </c:pt>
                <c:pt idx="7579">
                  <c:v>1.182</c:v>
                </c:pt>
                <c:pt idx="7580">
                  <c:v>1.168</c:v>
                </c:pt>
                <c:pt idx="7581">
                  <c:v>1.158</c:v>
                </c:pt>
                <c:pt idx="7582">
                  <c:v>1.149</c:v>
                </c:pt>
                <c:pt idx="7583">
                  <c:v>1.142</c:v>
                </c:pt>
                <c:pt idx="7584">
                  <c:v>1.138</c:v>
                </c:pt>
                <c:pt idx="7585">
                  <c:v>1.131</c:v>
                </c:pt>
                <c:pt idx="7586">
                  <c:v>1.125</c:v>
                </c:pt>
                <c:pt idx="7587">
                  <c:v>1.115</c:v>
                </c:pt>
                <c:pt idx="7588">
                  <c:v>1.108</c:v>
                </c:pt>
                <c:pt idx="7589">
                  <c:v>1.102</c:v>
                </c:pt>
                <c:pt idx="7590">
                  <c:v>1.094</c:v>
                </c:pt>
                <c:pt idx="7591">
                  <c:v>1.086</c:v>
                </c:pt>
                <c:pt idx="7592">
                  <c:v>1.077</c:v>
                </c:pt>
                <c:pt idx="7593">
                  <c:v>1.07</c:v>
                </c:pt>
                <c:pt idx="7594">
                  <c:v>1.063</c:v>
                </c:pt>
                <c:pt idx="7595">
                  <c:v>1.057</c:v>
                </c:pt>
                <c:pt idx="7596">
                  <c:v>1.051</c:v>
                </c:pt>
                <c:pt idx="7597">
                  <c:v>1.045</c:v>
                </c:pt>
                <c:pt idx="7598">
                  <c:v>1.041</c:v>
                </c:pt>
                <c:pt idx="7599">
                  <c:v>1.036</c:v>
                </c:pt>
                <c:pt idx="7600">
                  <c:v>1.031</c:v>
                </c:pt>
                <c:pt idx="7601">
                  <c:v>1.026</c:v>
                </c:pt>
                <c:pt idx="7602">
                  <c:v>1.021</c:v>
                </c:pt>
                <c:pt idx="7603">
                  <c:v>1.014</c:v>
                </c:pt>
                <c:pt idx="7604">
                  <c:v>1.006</c:v>
                </c:pt>
                <c:pt idx="7605">
                  <c:v>0.997</c:v>
                </c:pt>
                <c:pt idx="7606">
                  <c:v>0.991</c:v>
                </c:pt>
                <c:pt idx="7607">
                  <c:v>0.983</c:v>
                </c:pt>
                <c:pt idx="7608">
                  <c:v>0.967</c:v>
                </c:pt>
                <c:pt idx="7609">
                  <c:v>0.948</c:v>
                </c:pt>
                <c:pt idx="7610">
                  <c:v>0.934</c:v>
                </c:pt>
                <c:pt idx="7611">
                  <c:v>0.92</c:v>
                </c:pt>
                <c:pt idx="7612">
                  <c:v>0.911</c:v>
                </c:pt>
                <c:pt idx="7613">
                  <c:v>0.902</c:v>
                </c:pt>
                <c:pt idx="7614">
                  <c:v>0.894</c:v>
                </c:pt>
                <c:pt idx="7615">
                  <c:v>0.884</c:v>
                </c:pt>
                <c:pt idx="7616">
                  <c:v>0.876</c:v>
                </c:pt>
                <c:pt idx="7617">
                  <c:v>0.871</c:v>
                </c:pt>
                <c:pt idx="7618">
                  <c:v>0.862</c:v>
                </c:pt>
                <c:pt idx="7619">
                  <c:v>0.853</c:v>
                </c:pt>
                <c:pt idx="7620">
                  <c:v>0.842</c:v>
                </c:pt>
                <c:pt idx="7621">
                  <c:v>0.832</c:v>
                </c:pt>
                <c:pt idx="7622">
                  <c:v>0.824</c:v>
                </c:pt>
                <c:pt idx="7623">
                  <c:v>0.817</c:v>
                </c:pt>
                <c:pt idx="7624">
                  <c:v>0.808</c:v>
                </c:pt>
                <c:pt idx="7625">
                  <c:v>0.8</c:v>
                </c:pt>
                <c:pt idx="7626">
                  <c:v>0.794</c:v>
                </c:pt>
                <c:pt idx="7627">
                  <c:v>0.787</c:v>
                </c:pt>
                <c:pt idx="7628">
                  <c:v>0.783</c:v>
                </c:pt>
                <c:pt idx="7629">
                  <c:v>0.777</c:v>
                </c:pt>
                <c:pt idx="7630">
                  <c:v>0.771</c:v>
                </c:pt>
                <c:pt idx="7631">
                  <c:v>0.77</c:v>
                </c:pt>
                <c:pt idx="7632">
                  <c:v>0.768</c:v>
                </c:pt>
                <c:pt idx="7633">
                  <c:v>0.766</c:v>
                </c:pt>
                <c:pt idx="7634">
                  <c:v>#N/A</c:v>
                </c:pt>
                <c:pt idx="7635">
                  <c:v>#N/A</c:v>
                </c:pt>
                <c:pt idx="7636">
                  <c:v>0.764</c:v>
                </c:pt>
                <c:pt idx="7637">
                  <c:v>0.76</c:v>
                </c:pt>
                <c:pt idx="7638">
                  <c:v>0.757</c:v>
                </c:pt>
                <c:pt idx="7639">
                  <c:v>0.753</c:v>
                </c:pt>
                <c:pt idx="7640">
                  <c:v>0.75</c:v>
                </c:pt>
                <c:pt idx="7641">
                  <c:v>0.746</c:v>
                </c:pt>
                <c:pt idx="7642">
                  <c:v>0.741</c:v>
                </c:pt>
                <c:pt idx="7643">
                  <c:v>0.737</c:v>
                </c:pt>
                <c:pt idx="7644">
                  <c:v>0.734</c:v>
                </c:pt>
                <c:pt idx="7645">
                  <c:v>0.731</c:v>
                </c:pt>
                <c:pt idx="7646">
                  <c:v>0.727</c:v>
                </c:pt>
                <c:pt idx="7647">
                  <c:v>0.724</c:v>
                </c:pt>
                <c:pt idx="7648">
                  <c:v>0.72</c:v>
                </c:pt>
                <c:pt idx="7649">
                  <c:v>0.715</c:v>
                </c:pt>
                <c:pt idx="7650">
                  <c:v>0.708</c:v>
                </c:pt>
                <c:pt idx="7651">
                  <c:v>#N/A</c:v>
                </c:pt>
                <c:pt idx="7652">
                  <c:v>0.704</c:v>
                </c:pt>
                <c:pt idx="7653">
                  <c:v>0.7</c:v>
                </c:pt>
                <c:pt idx="7654">
                  <c:v>0.697</c:v>
                </c:pt>
                <c:pt idx="7655">
                  <c:v>0.693</c:v>
                </c:pt>
                <c:pt idx="7656">
                  <c:v>0.692</c:v>
                </c:pt>
                <c:pt idx="7657">
                  <c:v>0.691</c:v>
                </c:pt>
                <c:pt idx="7658">
                  <c:v>0.69</c:v>
                </c:pt>
                <c:pt idx="7659">
                  <c:v>0.69</c:v>
                </c:pt>
                <c:pt idx="7660">
                  <c:v>0.689</c:v>
                </c:pt>
                <c:pt idx="7661">
                  <c:v>0.687</c:v>
                </c:pt>
                <c:pt idx="7662">
                  <c:v>0.685</c:v>
                </c:pt>
                <c:pt idx="7663">
                  <c:v>0.686</c:v>
                </c:pt>
                <c:pt idx="7664">
                  <c:v>0.684</c:v>
                </c:pt>
                <c:pt idx="7665">
                  <c:v>0.682</c:v>
                </c:pt>
                <c:pt idx="7666">
                  <c:v>0.681</c:v>
                </c:pt>
                <c:pt idx="7667">
                  <c:v>0.68</c:v>
                </c:pt>
                <c:pt idx="7668">
                  <c:v>0.677</c:v>
                </c:pt>
                <c:pt idx="7669">
                  <c:v>0.675</c:v>
                </c:pt>
                <c:pt idx="7670">
                  <c:v>0.673</c:v>
                </c:pt>
                <c:pt idx="7671">
                  <c:v>0.673</c:v>
                </c:pt>
                <c:pt idx="7672">
                  <c:v>0.671</c:v>
                </c:pt>
                <c:pt idx="7673">
                  <c:v>0.668</c:v>
                </c:pt>
                <c:pt idx="7674">
                  <c:v>0.665</c:v>
                </c:pt>
                <c:pt idx="7675">
                  <c:v>0.664</c:v>
                </c:pt>
                <c:pt idx="7676">
                  <c:v>0.663</c:v>
                </c:pt>
                <c:pt idx="7677">
                  <c:v>0.663</c:v>
                </c:pt>
                <c:pt idx="7678">
                  <c:v>0.663</c:v>
                </c:pt>
                <c:pt idx="7679">
                  <c:v>0.663</c:v>
                </c:pt>
                <c:pt idx="7680">
                  <c:v>0.661</c:v>
                </c:pt>
                <c:pt idx="7681">
                  <c:v>0.661</c:v>
                </c:pt>
                <c:pt idx="7682">
                  <c:v>0.662</c:v>
                </c:pt>
                <c:pt idx="7683">
                  <c:v>0.663</c:v>
                </c:pt>
                <c:pt idx="7684">
                  <c:v>0.662</c:v>
                </c:pt>
                <c:pt idx="7685">
                  <c:v>0.659</c:v>
                </c:pt>
                <c:pt idx="7686">
                  <c:v>0.657</c:v>
                </c:pt>
                <c:pt idx="7687">
                  <c:v>0.657</c:v>
                </c:pt>
                <c:pt idx="7688">
                  <c:v>0.655</c:v>
                </c:pt>
                <c:pt idx="7689">
                  <c:v>0.654</c:v>
                </c:pt>
                <c:pt idx="7690">
                  <c:v>0.653</c:v>
                </c:pt>
                <c:pt idx="7691">
                  <c:v>0.653</c:v>
                </c:pt>
                <c:pt idx="7692">
                  <c:v>0.652</c:v>
                </c:pt>
                <c:pt idx="7693">
                  <c:v>0.653</c:v>
                </c:pt>
                <c:pt idx="7694">
                  <c:v>0.653</c:v>
                </c:pt>
                <c:pt idx="7695">
                  <c:v>0.652</c:v>
                </c:pt>
                <c:pt idx="7696">
                  <c:v>0.65</c:v>
                </c:pt>
                <c:pt idx="7697">
                  <c:v>0.645</c:v>
                </c:pt>
                <c:pt idx="7698">
                  <c:v>0.641</c:v>
                </c:pt>
                <c:pt idx="7699">
                  <c:v>0.549</c:v>
                </c:pt>
                <c:pt idx="7700">
                  <c:v>0.531</c:v>
                </c:pt>
                <c:pt idx="7701">
                  <c:v>0.521</c:v>
                </c:pt>
                <c:pt idx="7702">
                  <c:v>0.512</c:v>
                </c:pt>
                <c:pt idx="7703">
                  <c:v>0.497</c:v>
                </c:pt>
                <c:pt idx="7704">
                  <c:v>0.486</c:v>
                </c:pt>
                <c:pt idx="7705">
                  <c:v>0.477</c:v>
                </c:pt>
                <c:pt idx="7706">
                  <c:v>0.47</c:v>
                </c:pt>
                <c:pt idx="7707">
                  <c:v>0.464</c:v>
                </c:pt>
                <c:pt idx="7708">
                  <c:v>0.458</c:v>
                </c:pt>
                <c:pt idx="7709">
                  <c:v>0.451</c:v>
                </c:pt>
                <c:pt idx="7710">
                  <c:v>0.442</c:v>
                </c:pt>
                <c:pt idx="7711">
                  <c:v>0.435</c:v>
                </c:pt>
                <c:pt idx="7712">
                  <c:v>0.427</c:v>
                </c:pt>
                <c:pt idx="7713">
                  <c:v>0.422</c:v>
                </c:pt>
                <c:pt idx="7714">
                  <c:v>0.415</c:v>
                </c:pt>
                <c:pt idx="7715">
                  <c:v>0.401</c:v>
                </c:pt>
                <c:pt idx="7716">
                  <c:v>0.389</c:v>
                </c:pt>
                <c:pt idx="7717">
                  <c:v>0.381</c:v>
                </c:pt>
                <c:pt idx="7718">
                  <c:v>0.375</c:v>
                </c:pt>
                <c:pt idx="7719">
                  <c:v>0.375</c:v>
                </c:pt>
                <c:pt idx="7720">
                  <c:v>0.374</c:v>
                </c:pt>
                <c:pt idx="7721">
                  <c:v>0.37</c:v>
                </c:pt>
                <c:pt idx="7722">
                  <c:v>0.366</c:v>
                </c:pt>
                <c:pt idx="7723">
                  <c:v>0.36</c:v>
                </c:pt>
                <c:pt idx="7724">
                  <c:v>0.353</c:v>
                </c:pt>
                <c:pt idx="7725">
                  <c:v>0.349</c:v>
                </c:pt>
                <c:pt idx="7726">
                  <c:v>0.345</c:v>
                </c:pt>
                <c:pt idx="7727">
                  <c:v>0.341</c:v>
                </c:pt>
                <c:pt idx="7728">
                  <c:v>0.339</c:v>
                </c:pt>
                <c:pt idx="7729">
                  <c:v>0.334</c:v>
                </c:pt>
                <c:pt idx="7730">
                  <c:v>0.325</c:v>
                </c:pt>
                <c:pt idx="7731">
                  <c:v>0.318</c:v>
                </c:pt>
                <c:pt idx="7732">
                  <c:v>0.31</c:v>
                </c:pt>
                <c:pt idx="7733">
                  <c:v>0.303</c:v>
                </c:pt>
                <c:pt idx="7734">
                  <c:v>0.295</c:v>
                </c:pt>
                <c:pt idx="7735">
                  <c:v>0.293</c:v>
                </c:pt>
                <c:pt idx="7736">
                  <c:v>0.29</c:v>
                </c:pt>
                <c:pt idx="7737">
                  <c:v>0.288</c:v>
                </c:pt>
                <c:pt idx="7738">
                  <c:v>0.283</c:v>
                </c:pt>
                <c:pt idx="7739">
                  <c:v>0.278</c:v>
                </c:pt>
                <c:pt idx="7740">
                  <c:v>0.276</c:v>
                </c:pt>
                <c:pt idx="7741">
                  <c:v>0.273</c:v>
                </c:pt>
                <c:pt idx="7742">
                  <c:v>0.269</c:v>
                </c:pt>
                <c:pt idx="7743">
                  <c:v>0.266</c:v>
                </c:pt>
                <c:pt idx="7744">
                  <c:v>0.265</c:v>
                </c:pt>
                <c:pt idx="7745">
                  <c:v>0.261</c:v>
                </c:pt>
                <c:pt idx="7746">
                  <c:v>0.258</c:v>
                </c:pt>
                <c:pt idx="7747">
                  <c:v>0.255</c:v>
                </c:pt>
                <c:pt idx="7748">
                  <c:v>0.252</c:v>
                </c:pt>
                <c:pt idx="7749">
                  <c:v>0.25</c:v>
                </c:pt>
                <c:pt idx="7750">
                  <c:v>0.248</c:v>
                </c:pt>
                <c:pt idx="7751">
                  <c:v>0.244</c:v>
                </c:pt>
                <c:pt idx="7752">
                  <c:v>0.238</c:v>
                </c:pt>
                <c:pt idx="7753">
                  <c:v>0.233</c:v>
                </c:pt>
                <c:pt idx="7754">
                  <c:v>0.228</c:v>
                </c:pt>
                <c:pt idx="7755">
                  <c:v>0.225</c:v>
                </c:pt>
                <c:pt idx="7756">
                  <c:v>0.222</c:v>
                </c:pt>
                <c:pt idx="7757">
                  <c:v>0.222</c:v>
                </c:pt>
                <c:pt idx="7758">
                  <c:v>0.221</c:v>
                </c:pt>
                <c:pt idx="7759">
                  <c:v>0.22</c:v>
                </c:pt>
                <c:pt idx="7760">
                  <c:v>0.223</c:v>
                </c:pt>
                <c:pt idx="7761">
                  <c:v>0.22</c:v>
                </c:pt>
                <c:pt idx="7762">
                  <c:v>0.218</c:v>
                </c:pt>
                <c:pt idx="7763">
                  <c:v>0.216</c:v>
                </c:pt>
                <c:pt idx="7764">
                  <c:v>0.215</c:v>
                </c:pt>
                <c:pt idx="7765">
                  <c:v>0.214</c:v>
                </c:pt>
                <c:pt idx="7766">
                  <c:v>0.212</c:v>
                </c:pt>
                <c:pt idx="7767">
                  <c:v>0.211</c:v>
                </c:pt>
                <c:pt idx="7768">
                  <c:v>0.21</c:v>
                </c:pt>
                <c:pt idx="7769">
                  <c:v>0.21</c:v>
                </c:pt>
                <c:pt idx="7770">
                  <c:v>0.209</c:v>
                </c:pt>
                <c:pt idx="7771">
                  <c:v>0.208</c:v>
                </c:pt>
                <c:pt idx="7772">
                  <c:v>0.207</c:v>
                </c:pt>
                <c:pt idx="7773">
                  <c:v>0.205</c:v>
                </c:pt>
                <c:pt idx="7774">
                  <c:v>0.204</c:v>
                </c:pt>
                <c:pt idx="7775">
                  <c:v>0.204</c:v>
                </c:pt>
                <c:pt idx="7776">
                  <c:v>0.203</c:v>
                </c:pt>
                <c:pt idx="7777">
                  <c:v>0.202</c:v>
                </c:pt>
                <c:pt idx="7778">
                  <c:v>0.201</c:v>
                </c:pt>
                <c:pt idx="7779">
                  <c:v>0.199</c:v>
                </c:pt>
                <c:pt idx="7780">
                  <c:v>0.196</c:v>
                </c:pt>
                <c:pt idx="7781">
                  <c:v>0.198</c:v>
                </c:pt>
                <c:pt idx="7782">
                  <c:v>0.197</c:v>
                </c:pt>
                <c:pt idx="7783">
                  <c:v>0.197</c:v>
                </c:pt>
                <c:pt idx="7784">
                  <c:v>0.197</c:v>
                </c:pt>
                <c:pt idx="7785">
                  <c:v>0.196</c:v>
                </c:pt>
                <c:pt idx="7786">
                  <c:v>0.196</c:v>
                </c:pt>
                <c:pt idx="7787">
                  <c:v>0.196</c:v>
                </c:pt>
                <c:pt idx="7788">
                  <c:v>0.194</c:v>
                </c:pt>
                <c:pt idx="7789">
                  <c:v>0.193</c:v>
                </c:pt>
                <c:pt idx="7790">
                  <c:v>0.192</c:v>
                </c:pt>
                <c:pt idx="7791">
                  <c:v>0.192</c:v>
                </c:pt>
                <c:pt idx="7792">
                  <c:v>0.191</c:v>
                </c:pt>
                <c:pt idx="7793">
                  <c:v>0.191</c:v>
                </c:pt>
                <c:pt idx="7794">
                  <c:v>0.191</c:v>
                </c:pt>
                <c:pt idx="7795">
                  <c:v>0.191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0.189</c:v>
                </c:pt>
                <c:pt idx="7801">
                  <c:v>0.189</c:v>
                </c:pt>
                <c:pt idx="7802">
                  <c:v>0.188</c:v>
                </c:pt>
                <c:pt idx="7803">
                  <c:v>0.19</c:v>
                </c:pt>
                <c:pt idx="7804">
                  <c:v>0.191</c:v>
                </c:pt>
                <c:pt idx="7805">
                  <c:v>0.19</c:v>
                </c:pt>
                <c:pt idx="7806">
                  <c:v>0.191</c:v>
                </c:pt>
                <c:pt idx="7807">
                  <c:v>0.19</c:v>
                </c:pt>
                <c:pt idx="7808">
                  <c:v>0.19</c:v>
                </c:pt>
                <c:pt idx="7809">
                  <c:v>0.187</c:v>
                </c:pt>
                <c:pt idx="7810">
                  <c:v>0.183</c:v>
                </c:pt>
                <c:pt idx="7811">
                  <c:v>0.181</c:v>
                </c:pt>
                <c:pt idx="7812">
                  <c:v>0.183</c:v>
                </c:pt>
                <c:pt idx="7813">
                  <c:v>0.183</c:v>
                </c:pt>
                <c:pt idx="7814">
                  <c:v>0.184</c:v>
                </c:pt>
                <c:pt idx="7815">
                  <c:v>0.184</c:v>
                </c:pt>
                <c:pt idx="7816">
                  <c:v>0.184</c:v>
                </c:pt>
                <c:pt idx="7817">
                  <c:v>0.183</c:v>
                </c:pt>
                <c:pt idx="7818">
                  <c:v>0.183</c:v>
                </c:pt>
                <c:pt idx="7819">
                  <c:v>0.184</c:v>
                </c:pt>
                <c:pt idx="7820">
                  <c:v>0.186</c:v>
                </c:pt>
                <c:pt idx="7821">
                  <c:v>#N/A</c:v>
                </c:pt>
                <c:pt idx="7822">
                  <c:v>#N/A</c:v>
                </c:pt>
                <c:pt idx="7823">
                  <c:v>0.185</c:v>
                </c:pt>
                <c:pt idx="7824">
                  <c:v>0.186</c:v>
                </c:pt>
                <c:pt idx="7825">
                  <c:v>0.187</c:v>
                </c:pt>
                <c:pt idx="7826">
                  <c:v>#N/A</c:v>
                </c:pt>
                <c:pt idx="7827">
                  <c:v>0.188</c:v>
                </c:pt>
                <c:pt idx="7828">
                  <c:v>0.189</c:v>
                </c:pt>
                <c:pt idx="7829">
                  <c:v>0.191</c:v>
                </c:pt>
                <c:pt idx="7830">
                  <c:v>0.192</c:v>
                </c:pt>
                <c:pt idx="7831">
                  <c:v>0.192</c:v>
                </c:pt>
                <c:pt idx="7832">
                  <c:v>0.192</c:v>
                </c:pt>
                <c:pt idx="7833">
                  <c:v>0.19</c:v>
                </c:pt>
                <c:pt idx="7834">
                  <c:v>0.195</c:v>
                </c:pt>
                <c:pt idx="7835">
                  <c:v>0.199</c:v>
                </c:pt>
                <c:pt idx="7836">
                  <c:v>0.202</c:v>
                </c:pt>
                <c:pt idx="7837">
                  <c:v>0.201</c:v>
                </c:pt>
                <c:pt idx="7838">
                  <c:v>0.204</c:v>
                </c:pt>
                <c:pt idx="7839">
                  <c:v>0.209</c:v>
                </c:pt>
                <c:pt idx="7840">
                  <c:v>0.209</c:v>
                </c:pt>
                <c:pt idx="7841">
                  <c:v>0.209</c:v>
                </c:pt>
                <c:pt idx="7842">
                  <c:v>0.209</c:v>
                </c:pt>
                <c:pt idx="7843">
                  <c:v>0.211</c:v>
                </c:pt>
                <c:pt idx="7844">
                  <c:v>0.214</c:v>
                </c:pt>
                <c:pt idx="7845">
                  <c:v>0.224</c:v>
                </c:pt>
                <c:pt idx="7846">
                  <c:v>0.226</c:v>
                </c:pt>
                <c:pt idx="7847">
                  <c:v>0.23</c:v>
                </c:pt>
                <c:pt idx="7848">
                  <c:v>0.232</c:v>
                </c:pt>
                <c:pt idx="7849">
                  <c:v>0.234</c:v>
                </c:pt>
                <c:pt idx="7850">
                  <c:v>0.233</c:v>
                </c:pt>
                <c:pt idx="7851">
                  <c:v>0.233</c:v>
                </c:pt>
                <c:pt idx="7852">
                  <c:v>0.233</c:v>
                </c:pt>
                <c:pt idx="7853">
                  <c:v>0.232</c:v>
                </c:pt>
                <c:pt idx="7854">
                  <c:v>0.227</c:v>
                </c:pt>
                <c:pt idx="7855">
                  <c:v>0.227</c:v>
                </c:pt>
                <c:pt idx="7856">
                  <c:v>0.226</c:v>
                </c:pt>
                <c:pt idx="7857">
                  <c:v>0.226</c:v>
                </c:pt>
                <c:pt idx="7858">
                  <c:v>0.226</c:v>
                </c:pt>
                <c:pt idx="7859">
                  <c:v>0.225</c:v>
                </c:pt>
                <c:pt idx="7860">
                  <c:v>0.223</c:v>
                </c:pt>
                <c:pt idx="7861">
                  <c:v>0.221</c:v>
                </c:pt>
                <c:pt idx="7862">
                  <c:v>0.221</c:v>
                </c:pt>
                <c:pt idx="7863">
                  <c:v>0.22</c:v>
                </c:pt>
                <c:pt idx="7864">
                  <c:v>0.218</c:v>
                </c:pt>
                <c:pt idx="7865">
                  <c:v>0.213</c:v>
                </c:pt>
                <c:pt idx="7866">
                  <c:v>0.21</c:v>
                </c:pt>
                <c:pt idx="7867">
                  <c:v>0.21</c:v>
                </c:pt>
                <c:pt idx="7868">
                  <c:v>0.209</c:v>
                </c:pt>
                <c:pt idx="7869">
                  <c:v>0.206</c:v>
                </c:pt>
                <c:pt idx="7870">
                  <c:v>0.202</c:v>
                </c:pt>
                <c:pt idx="7871">
                  <c:v>0.2</c:v>
                </c:pt>
                <c:pt idx="7872">
                  <c:v>0.2</c:v>
                </c:pt>
                <c:pt idx="7873">
                  <c:v>0.2</c:v>
                </c:pt>
                <c:pt idx="7874">
                  <c:v>0.201</c:v>
                </c:pt>
                <c:pt idx="7875">
                  <c:v>0.201</c:v>
                </c:pt>
                <c:pt idx="7876">
                  <c:v>0.201</c:v>
                </c:pt>
                <c:pt idx="7877">
                  <c:v>0.203</c:v>
                </c:pt>
                <c:pt idx="7878">
                  <c:v>0.204</c:v>
                </c:pt>
                <c:pt idx="7879">
                  <c:v>0.204</c:v>
                </c:pt>
                <c:pt idx="7880">
                  <c:v>0.206</c:v>
                </c:pt>
                <c:pt idx="7881">
                  <c:v>0.207</c:v>
                </c:pt>
                <c:pt idx="7882">
                  <c:v>0.21</c:v>
                </c:pt>
                <c:pt idx="7883">
                  <c:v>0.211</c:v>
                </c:pt>
                <c:pt idx="7884">
                  <c:v>0.215</c:v>
                </c:pt>
                <c:pt idx="7885">
                  <c:v>0.214</c:v>
                </c:pt>
                <c:pt idx="7886">
                  <c:v>0.213</c:v>
                </c:pt>
                <c:pt idx="7887">
                  <c:v>0.212</c:v>
                </c:pt>
                <c:pt idx="7888">
                  <c:v>0.211</c:v>
                </c:pt>
                <c:pt idx="7889">
                  <c:v>#N/A</c:v>
                </c:pt>
                <c:pt idx="7890">
                  <c:v>#N/A</c:v>
                </c:pt>
                <c:pt idx="7891">
                  <c:v>0.21</c:v>
                </c:pt>
                <c:pt idx="7892">
                  <c:v>0.21</c:v>
                </c:pt>
                <c:pt idx="7893">
                  <c:v>0.21</c:v>
                </c:pt>
                <c:pt idx="7894">
                  <c:v>0.21</c:v>
                </c:pt>
                <c:pt idx="7895">
                  <c:v>0.21</c:v>
                </c:pt>
                <c:pt idx="7896">
                  <c:v>0.211</c:v>
                </c:pt>
                <c:pt idx="7897">
                  <c:v>0.211</c:v>
                </c:pt>
                <c:pt idx="7898">
                  <c:v>0.211</c:v>
                </c:pt>
                <c:pt idx="7899">
                  <c:v>0.21</c:v>
                </c:pt>
                <c:pt idx="7900">
                  <c:v>0.21</c:v>
                </c:pt>
                <c:pt idx="7901">
                  <c:v>0.21</c:v>
                </c:pt>
                <c:pt idx="7902">
                  <c:v>0.21</c:v>
                </c:pt>
                <c:pt idx="7903">
                  <c:v>0.208</c:v>
                </c:pt>
                <c:pt idx="7904">
                  <c:v>0.208</c:v>
                </c:pt>
                <c:pt idx="7905">
                  <c:v>0.208</c:v>
                </c:pt>
                <c:pt idx="7906">
                  <c:v>0.207</c:v>
                </c:pt>
                <c:pt idx="7907">
                  <c:v>0.206</c:v>
                </c:pt>
                <c:pt idx="7908">
                  <c:v>0.206</c:v>
                </c:pt>
                <c:pt idx="7909">
                  <c:v>0.207</c:v>
                </c:pt>
                <c:pt idx="7910">
                  <c:v>0.207</c:v>
                </c:pt>
                <c:pt idx="7911">
                  <c:v>0.207</c:v>
                </c:pt>
                <c:pt idx="7912">
                  <c:v>#N/A</c:v>
                </c:pt>
                <c:pt idx="7913">
                  <c:v>0.207</c:v>
                </c:pt>
                <c:pt idx="7914">
                  <c:v>0.201</c:v>
                </c:pt>
                <c:pt idx="7915">
                  <c:v>0.202</c:v>
                </c:pt>
                <c:pt idx="7916">
                  <c:v>0.202</c:v>
                </c:pt>
                <c:pt idx="7917">
                  <c:v>0.203</c:v>
                </c:pt>
                <c:pt idx="7918">
                  <c:v>0.203</c:v>
                </c:pt>
                <c:pt idx="7919">
                  <c:v>0.203</c:v>
                </c:pt>
                <c:pt idx="7920">
                  <c:v>0.203</c:v>
                </c:pt>
                <c:pt idx="7921">
                  <c:v>0.203</c:v>
                </c:pt>
                <c:pt idx="7922">
                  <c:v>0.203</c:v>
                </c:pt>
                <c:pt idx="7923">
                  <c:v>0.202</c:v>
                </c:pt>
                <c:pt idx="7924">
                  <c:v>0.2</c:v>
                </c:pt>
                <c:pt idx="7925">
                  <c:v>0.199</c:v>
                </c:pt>
                <c:pt idx="7926">
                  <c:v>0.198</c:v>
                </c:pt>
                <c:pt idx="7927">
                  <c:v>0.199</c:v>
                </c:pt>
                <c:pt idx="7928">
                  <c:v>0.199</c:v>
                </c:pt>
                <c:pt idx="7929">
                  <c:v>0.2</c:v>
                </c:pt>
                <c:pt idx="7930">
                  <c:v>0.201</c:v>
                </c:pt>
                <c:pt idx="7931">
                  <c:v>0.199</c:v>
                </c:pt>
                <c:pt idx="7932">
                  <c:v>0.2</c:v>
                </c:pt>
                <c:pt idx="7933">
                  <c:v>0.2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0.203</c:v>
                </c:pt>
                <c:pt idx="7940">
                  <c:v>0.204</c:v>
                </c:pt>
                <c:pt idx="7941">
                  <c:v>0.205</c:v>
                </c:pt>
                <c:pt idx="7942">
                  <c:v>0.208</c:v>
                </c:pt>
                <c:pt idx="7943">
                  <c:v>0.209</c:v>
                </c:pt>
                <c:pt idx="7944">
                  <c:v>0.209</c:v>
                </c:pt>
                <c:pt idx="7945">
                  <c:v>0.21</c:v>
                </c:pt>
                <c:pt idx="7946">
                  <c:v>0.21</c:v>
                </c:pt>
                <c:pt idx="7947">
                  <c:v>0.212</c:v>
                </c:pt>
                <c:pt idx="7948">
                  <c:v>0.214</c:v>
                </c:pt>
                <c:pt idx="7949">
                  <c:v>0.216</c:v>
                </c:pt>
                <c:pt idx="7950">
                  <c:v>0.221</c:v>
                </c:pt>
                <c:pt idx="7951">
                  <c:v>0.225</c:v>
                </c:pt>
                <c:pt idx="7952">
                  <c:v>0.222</c:v>
                </c:pt>
                <c:pt idx="7953">
                  <c:v>0.219</c:v>
                </c:pt>
                <c:pt idx="7954">
                  <c:v>0.218</c:v>
                </c:pt>
                <c:pt idx="7955">
                  <c:v>0.222</c:v>
                </c:pt>
                <c:pt idx="7956">
                  <c:v>0.221</c:v>
                </c:pt>
                <c:pt idx="7957">
                  <c:v>0.222</c:v>
                </c:pt>
                <c:pt idx="7958">
                  <c:v>0.222</c:v>
                </c:pt>
                <c:pt idx="7959">
                  <c:v>0.217</c:v>
                </c:pt>
                <c:pt idx="7960">
                  <c:v>0.217</c:v>
                </c:pt>
                <c:pt idx="7961">
                  <c:v>0.217</c:v>
                </c:pt>
                <c:pt idx="7962">
                  <c:v>0.217</c:v>
                </c:pt>
                <c:pt idx="7963">
                  <c:v>0.218</c:v>
                </c:pt>
                <c:pt idx="7964">
                  <c:v>0.22</c:v>
                </c:pt>
                <c:pt idx="7965">
                  <c:v>0.219</c:v>
                </c:pt>
                <c:pt idx="7966">
                  <c:v>0.219</c:v>
                </c:pt>
                <c:pt idx="7967">
                  <c:v>0.22</c:v>
                </c:pt>
                <c:pt idx="7968">
                  <c:v>0.22</c:v>
                </c:pt>
                <c:pt idx="7969">
                  <c:v>0.22</c:v>
                </c:pt>
                <c:pt idx="7970">
                  <c:v>0.221</c:v>
                </c:pt>
                <c:pt idx="7971">
                  <c:v>0.224</c:v>
                </c:pt>
                <c:pt idx="7972">
                  <c:v>0.225</c:v>
                </c:pt>
                <c:pt idx="7973">
                  <c:v>0.225</c:v>
                </c:pt>
                <c:pt idx="7974">
                  <c:v>0.226</c:v>
                </c:pt>
                <c:pt idx="7975">
                  <c:v>0.226</c:v>
                </c:pt>
                <c:pt idx="7976">
                  <c:v>0.227</c:v>
                </c:pt>
                <c:pt idx="7977">
                  <c:v>0.228</c:v>
                </c:pt>
                <c:pt idx="7978">
                  <c:v>0.228</c:v>
                </c:pt>
                <c:pt idx="7979">
                  <c:v>0.228</c:v>
                </c:pt>
                <c:pt idx="7980">
                  <c:v>0.227</c:v>
                </c:pt>
                <c:pt idx="7981">
                  <c:v>0.228</c:v>
                </c:pt>
                <c:pt idx="7982">
                  <c:v>0.227</c:v>
                </c:pt>
                <c:pt idx="7983">
                  <c:v>0.227</c:v>
                </c:pt>
                <c:pt idx="7984">
                  <c:v>0.227</c:v>
                </c:pt>
                <c:pt idx="7985">
                  <c:v>0.226</c:v>
                </c:pt>
                <c:pt idx="7986">
                  <c:v>0.225</c:v>
                </c:pt>
                <c:pt idx="7987">
                  <c:v>0.226</c:v>
                </c:pt>
                <c:pt idx="7988">
                  <c:v>0.226</c:v>
                </c:pt>
                <c:pt idx="7989">
                  <c:v>0.226</c:v>
                </c:pt>
                <c:pt idx="7990">
                  <c:v>0.226</c:v>
                </c:pt>
                <c:pt idx="7991">
                  <c:v>0.225</c:v>
                </c:pt>
                <c:pt idx="7992">
                  <c:v>0.224</c:v>
                </c:pt>
                <c:pt idx="7993">
                  <c:v>0.224</c:v>
                </c:pt>
                <c:pt idx="7994">
                  <c:v>0.225</c:v>
                </c:pt>
                <c:pt idx="7995">
                  <c:v>0.225</c:v>
                </c:pt>
                <c:pt idx="7996">
                  <c:v>0.225</c:v>
                </c:pt>
                <c:pt idx="7997">
                  <c:v>0.225</c:v>
                </c:pt>
                <c:pt idx="7998">
                  <c:v>0.225</c:v>
                </c:pt>
                <c:pt idx="7999">
                  <c:v>0.224</c:v>
                </c:pt>
                <c:pt idx="8000">
                  <c:v>0.225</c:v>
                </c:pt>
                <c:pt idx="8001">
                  <c:v>0.225</c:v>
                </c:pt>
                <c:pt idx="8002">
                  <c:v>0.225</c:v>
                </c:pt>
                <c:pt idx="8003">
                  <c:v>0.225</c:v>
                </c:pt>
                <c:pt idx="8004">
                  <c:v>0.225</c:v>
                </c:pt>
                <c:pt idx="8005">
                  <c:v>0.225</c:v>
                </c:pt>
                <c:pt idx="8006">
                  <c:v>0.225</c:v>
                </c:pt>
                <c:pt idx="8007">
                  <c:v>0.224</c:v>
                </c:pt>
                <c:pt idx="8008">
                  <c:v>0.224</c:v>
                </c:pt>
                <c:pt idx="8009">
                  <c:v>0.223</c:v>
                </c:pt>
                <c:pt idx="8010">
                  <c:v>0.223</c:v>
                </c:pt>
                <c:pt idx="8011">
                  <c:v>0.222</c:v>
                </c:pt>
                <c:pt idx="8012">
                  <c:v>0.222</c:v>
                </c:pt>
                <c:pt idx="8013">
                  <c:v>0.221</c:v>
                </c:pt>
                <c:pt idx="8014">
                  <c:v>0.221</c:v>
                </c:pt>
                <c:pt idx="8015">
                  <c:v>0.221</c:v>
                </c:pt>
                <c:pt idx="8016">
                  <c:v>0.221</c:v>
                </c:pt>
                <c:pt idx="8017">
                  <c:v>0.221</c:v>
                </c:pt>
                <c:pt idx="8018">
                  <c:v>0.221</c:v>
                </c:pt>
                <c:pt idx="8019">
                  <c:v>0.224</c:v>
                </c:pt>
                <c:pt idx="8020">
                  <c:v>0.225</c:v>
                </c:pt>
                <c:pt idx="8021">
                  <c:v>0.225</c:v>
                </c:pt>
                <c:pt idx="8022">
                  <c:v>0.225</c:v>
                </c:pt>
                <c:pt idx="8023">
                  <c:v>0.224</c:v>
                </c:pt>
                <c:pt idx="8024">
                  <c:v>0.225</c:v>
                </c:pt>
                <c:pt idx="8025">
                  <c:v>0.225</c:v>
                </c:pt>
                <c:pt idx="8026">
                  <c:v>0.227</c:v>
                </c:pt>
                <c:pt idx="8027">
                  <c:v>0.228</c:v>
                </c:pt>
                <c:pt idx="8028">
                  <c:v>0.227</c:v>
                </c:pt>
                <c:pt idx="8029">
                  <c:v>0.227</c:v>
                </c:pt>
                <c:pt idx="8030">
                  <c:v>0.227</c:v>
                </c:pt>
                <c:pt idx="8031">
                  <c:v>0.225</c:v>
                </c:pt>
                <c:pt idx="8032">
                  <c:v>0.225</c:v>
                </c:pt>
                <c:pt idx="8033">
                  <c:v>0.224</c:v>
                </c:pt>
                <c:pt idx="8034">
                  <c:v>0.224</c:v>
                </c:pt>
                <c:pt idx="8035">
                  <c:v>0.223</c:v>
                </c:pt>
                <c:pt idx="8036">
                  <c:v>0.223</c:v>
                </c:pt>
                <c:pt idx="8037">
                  <c:v>0.222</c:v>
                </c:pt>
                <c:pt idx="8038">
                  <c:v>0.225</c:v>
                </c:pt>
                <c:pt idx="8039">
                  <c:v>0.228</c:v>
                </c:pt>
                <c:pt idx="8040">
                  <c:v>0.229</c:v>
                </c:pt>
                <c:pt idx="8041">
                  <c:v>0.228</c:v>
                </c:pt>
                <c:pt idx="8042">
                  <c:v>0.228</c:v>
                </c:pt>
                <c:pt idx="8043">
                  <c:v>0.23</c:v>
                </c:pt>
                <c:pt idx="8044">
                  <c:v>0.226</c:v>
                </c:pt>
                <c:pt idx="8045">
                  <c:v>0.227</c:v>
                </c:pt>
                <c:pt idx="8046">
                  <c:v>0.227</c:v>
                </c:pt>
                <c:pt idx="8047">
                  <c:v>0.228</c:v>
                </c:pt>
                <c:pt idx="8048">
                  <c:v>0.228</c:v>
                </c:pt>
                <c:pt idx="8049">
                  <c:v>0.217</c:v>
                </c:pt>
                <c:pt idx="8050">
                  <c:v>0.218</c:v>
                </c:pt>
                <c:pt idx="8051">
                  <c:v>0.218</c:v>
                </c:pt>
                <c:pt idx="8052">
                  <c:v>0.218</c:v>
                </c:pt>
                <c:pt idx="8053">
                  <c:v>0.217</c:v>
                </c:pt>
                <c:pt idx="8054">
                  <c:v>0.218</c:v>
                </c:pt>
                <c:pt idx="8055">
                  <c:v>0.218</c:v>
                </c:pt>
                <c:pt idx="8056">
                  <c:v>0.218</c:v>
                </c:pt>
                <c:pt idx="8057">
                  <c:v>0.219</c:v>
                </c:pt>
                <c:pt idx="8058">
                  <c:v>0.217</c:v>
                </c:pt>
                <c:pt idx="8059">
                  <c:v>0.223</c:v>
                </c:pt>
                <c:pt idx="8060">
                  <c:v>0.227</c:v>
                </c:pt>
                <c:pt idx="8061">
                  <c:v>0.23</c:v>
                </c:pt>
                <c:pt idx="8062">
                  <c:v>0.23</c:v>
                </c:pt>
                <c:pt idx="8063">
                  <c:v>0.233</c:v>
                </c:pt>
                <c:pt idx="8064">
                  <c:v>0.234</c:v>
                </c:pt>
                <c:pt idx="8065">
                  <c:v>0.236</c:v>
                </c:pt>
                <c:pt idx="8066">
                  <c:v>0.239</c:v>
                </c:pt>
                <c:pt idx="8067">
                  <c:v>0.239</c:v>
                </c:pt>
                <c:pt idx="8068">
                  <c:v>0.24</c:v>
                </c:pt>
                <c:pt idx="8069">
                  <c:v>0.248</c:v>
                </c:pt>
                <c:pt idx="8070">
                  <c:v>0.255</c:v>
                </c:pt>
                <c:pt idx="8071">
                  <c:v>0.26</c:v>
                </c:pt>
                <c:pt idx="8072">
                  <c:v>0.267</c:v>
                </c:pt>
                <c:pt idx="8073">
                  <c:v>0.277</c:v>
                </c:pt>
                <c:pt idx="8074">
                  <c:v>0.282</c:v>
                </c:pt>
                <c:pt idx="8075">
                  <c:v>0.29</c:v>
                </c:pt>
                <c:pt idx="8076">
                  <c:v>0.298</c:v>
                </c:pt>
                <c:pt idx="8077">
                  <c:v>0.298</c:v>
                </c:pt>
                <c:pt idx="8078">
                  <c:v>0.293</c:v>
                </c:pt>
                <c:pt idx="8079">
                  <c:v>0.292</c:v>
                </c:pt>
                <c:pt idx="8080">
                  <c:v>0.294</c:v>
                </c:pt>
                <c:pt idx="8081">
                  <c:v>0.294</c:v>
                </c:pt>
                <c:pt idx="8082">
                  <c:v>#N/A</c:v>
                </c:pt>
                <c:pt idx="8083">
                  <c:v>#N/A</c:v>
                </c:pt>
                <c:pt idx="8084">
                  <c:v>0.293</c:v>
                </c:pt>
                <c:pt idx="8085">
                  <c:v>0.288</c:v>
                </c:pt>
                <c:pt idx="8086">
                  <c:v>0.287</c:v>
                </c:pt>
                <c:pt idx="8087">
                  <c:v>#N/A</c:v>
                </c:pt>
                <c:pt idx="8088">
                  <c:v>0.284</c:v>
                </c:pt>
                <c:pt idx="8089">
                  <c:v>0.28</c:v>
                </c:pt>
                <c:pt idx="8090">
                  <c:v>0.28</c:v>
                </c:pt>
                <c:pt idx="8091">
                  <c:v>0.28</c:v>
                </c:pt>
                <c:pt idx="8092">
                  <c:v>0.281</c:v>
                </c:pt>
                <c:pt idx="8093">
                  <c:v>0.282</c:v>
                </c:pt>
                <c:pt idx="8094">
                  <c:v>0.282</c:v>
                </c:pt>
                <c:pt idx="8095">
                  <c:v>0.282</c:v>
                </c:pt>
                <c:pt idx="8096">
                  <c:v>0.282</c:v>
                </c:pt>
                <c:pt idx="8097">
                  <c:v>0.29</c:v>
                </c:pt>
                <c:pt idx="8098">
                  <c:v>0.3</c:v>
                </c:pt>
                <c:pt idx="8099">
                  <c:v>0.302</c:v>
                </c:pt>
                <c:pt idx="8100">
                  <c:v>0.302</c:v>
                </c:pt>
                <c:pt idx="8101">
                  <c:v>0.302</c:v>
                </c:pt>
                <c:pt idx="8102">
                  <c:v>0.301</c:v>
                </c:pt>
                <c:pt idx="8103">
                  <c:v>0.3</c:v>
                </c:pt>
                <c:pt idx="8104">
                  <c:v>0.3</c:v>
                </c:pt>
                <c:pt idx="8105">
                  <c:v>0.3</c:v>
                </c:pt>
                <c:pt idx="8106">
                  <c:v>0.301</c:v>
                </c:pt>
                <c:pt idx="8107">
                  <c:v>0.3</c:v>
                </c:pt>
                <c:pt idx="8108">
                  <c:v>0.298</c:v>
                </c:pt>
                <c:pt idx="8109">
                  <c:v>0.296</c:v>
                </c:pt>
                <c:pt idx="8110">
                  <c:v>0.29</c:v>
                </c:pt>
                <c:pt idx="8111">
                  <c:v>0.288</c:v>
                </c:pt>
                <c:pt idx="8112">
                  <c:v>0.287</c:v>
                </c:pt>
                <c:pt idx="8113">
                  <c:v>0.286</c:v>
                </c:pt>
                <c:pt idx="8114">
                  <c:v>0.291</c:v>
                </c:pt>
                <c:pt idx="8115">
                  <c:v>0.291</c:v>
                </c:pt>
                <c:pt idx="8116">
                  <c:v>0.291</c:v>
                </c:pt>
                <c:pt idx="8117">
                  <c:v>0.291</c:v>
                </c:pt>
                <c:pt idx="8118">
                  <c:v>0.288</c:v>
                </c:pt>
                <c:pt idx="8119">
                  <c:v>0.287</c:v>
                </c:pt>
                <c:pt idx="8120">
                  <c:v>0.287</c:v>
                </c:pt>
                <c:pt idx="8121">
                  <c:v>0.288</c:v>
                </c:pt>
                <c:pt idx="8122">
                  <c:v>0.287</c:v>
                </c:pt>
                <c:pt idx="8123">
                  <c:v>0.286</c:v>
                </c:pt>
                <c:pt idx="8124">
                  <c:v>0.287</c:v>
                </c:pt>
                <c:pt idx="8125">
                  <c:v>0.288</c:v>
                </c:pt>
                <c:pt idx="8126">
                  <c:v>0.289</c:v>
                </c:pt>
                <c:pt idx="8127">
                  <c:v>0.288</c:v>
                </c:pt>
                <c:pt idx="8128">
                  <c:v>0.286</c:v>
                </c:pt>
                <c:pt idx="8129">
                  <c:v>0.286</c:v>
                </c:pt>
                <c:pt idx="8130">
                  <c:v>0.288</c:v>
                </c:pt>
                <c:pt idx="8131">
                  <c:v>0.287</c:v>
                </c:pt>
                <c:pt idx="8132">
                  <c:v>0.286</c:v>
                </c:pt>
                <c:pt idx="8133">
                  <c:v>0.287</c:v>
                </c:pt>
                <c:pt idx="8134">
                  <c:v>0.299</c:v>
                </c:pt>
                <c:pt idx="8135">
                  <c:v>0.307</c:v>
                </c:pt>
                <c:pt idx="8136">
                  <c:v>0.304</c:v>
                </c:pt>
                <c:pt idx="8137">
                  <c:v>0.304</c:v>
                </c:pt>
                <c:pt idx="8138">
                  <c:v>0.304</c:v>
                </c:pt>
                <c:pt idx="8139">
                  <c:v>0.303</c:v>
                </c:pt>
                <c:pt idx="8140">
                  <c:v>0.305</c:v>
                </c:pt>
                <c:pt idx="8141">
                  <c:v>0.309</c:v>
                </c:pt>
                <c:pt idx="8142">
                  <c:v>0.312</c:v>
                </c:pt>
                <c:pt idx="8143">
                  <c:v>0.313</c:v>
                </c:pt>
                <c:pt idx="8144">
                  <c:v>0.315</c:v>
                </c:pt>
                <c:pt idx="8145">
                  <c:v>0.32</c:v>
                </c:pt>
                <c:pt idx="8146">
                  <c:v>0.318</c:v>
                </c:pt>
                <c:pt idx="8147">
                  <c:v>0.315</c:v>
                </c:pt>
                <c:pt idx="8148">
                  <c:v>0.313</c:v>
                </c:pt>
                <c:pt idx="8149">
                  <c:v>0.31</c:v>
                </c:pt>
                <c:pt idx="8150">
                  <c:v>0.313</c:v>
                </c:pt>
                <c:pt idx="8151">
                  <c:v>0.313</c:v>
                </c:pt>
                <c:pt idx="8152">
                  <c:v>0.319</c:v>
                </c:pt>
                <c:pt idx="8153">
                  <c:v>0.319</c:v>
                </c:pt>
                <c:pt idx="8154">
                  <c:v>0.325</c:v>
                </c:pt>
                <c:pt idx="8155">
                  <c:v>0.327</c:v>
                </c:pt>
                <c:pt idx="8156">
                  <c:v>0.327</c:v>
                </c:pt>
                <c:pt idx="8157">
                  <c:v>0.327</c:v>
                </c:pt>
                <c:pt idx="8158">
                  <c:v>0.327</c:v>
                </c:pt>
                <c:pt idx="8159">
                  <c:v>0.328</c:v>
                </c:pt>
                <c:pt idx="8160">
                  <c:v>0.328</c:v>
                </c:pt>
                <c:pt idx="8161">
                  <c:v>0.327</c:v>
                </c:pt>
                <c:pt idx="8162">
                  <c:v>0.327</c:v>
                </c:pt>
                <c:pt idx="8163">
                  <c:v>0.328</c:v>
                </c:pt>
                <c:pt idx="8164">
                  <c:v>#N/A</c:v>
                </c:pt>
                <c:pt idx="8165">
                  <c:v>#N/A</c:v>
                </c:pt>
                <c:pt idx="8166">
                  <c:v>0.329</c:v>
                </c:pt>
                <c:pt idx="8167">
                  <c:v>0.332</c:v>
                </c:pt>
                <c:pt idx="8168">
                  <c:v>0.337</c:v>
                </c:pt>
                <c:pt idx="8169">
                  <c:v>0.344</c:v>
                </c:pt>
                <c:pt idx="8170">
                  <c:v>0.345</c:v>
                </c:pt>
                <c:pt idx="8171">
                  <c:v>0.347</c:v>
                </c:pt>
                <c:pt idx="8172">
                  <c:v>0.339</c:v>
                </c:pt>
                <c:pt idx="8173">
                  <c:v>#N/A</c:v>
                </c:pt>
                <c:pt idx="8174">
                  <c:v>0.336</c:v>
                </c:pt>
                <c:pt idx="8175">
                  <c:v>0.336</c:v>
                </c:pt>
                <c:pt idx="8176">
                  <c:v>0.337</c:v>
                </c:pt>
                <c:pt idx="8177">
                  <c:v>0.338</c:v>
                </c:pt>
                <c:pt idx="8178">
                  <c:v>0.338</c:v>
                </c:pt>
                <c:pt idx="8179">
                  <c:v>0.336</c:v>
                </c:pt>
                <c:pt idx="8180">
                  <c:v>0.335</c:v>
                </c:pt>
                <c:pt idx="8181">
                  <c:v>0.335</c:v>
                </c:pt>
                <c:pt idx="8182">
                  <c:v>0.328</c:v>
                </c:pt>
                <c:pt idx="8183">
                  <c:v>0.321</c:v>
                </c:pt>
                <c:pt idx="8184">
                  <c:v>0.318</c:v>
                </c:pt>
                <c:pt idx="8185">
                  <c:v>0.318</c:v>
                </c:pt>
                <c:pt idx="8186">
                  <c:v>0.318</c:v>
                </c:pt>
                <c:pt idx="8187">
                  <c:v>0.319</c:v>
                </c:pt>
                <c:pt idx="8188">
                  <c:v>0.318</c:v>
                </c:pt>
                <c:pt idx="8189">
                  <c:v>0.317</c:v>
                </c:pt>
                <c:pt idx="8190">
                  <c:v>0.317</c:v>
                </c:pt>
                <c:pt idx="8191">
                  <c:v>0.316</c:v>
                </c:pt>
                <c:pt idx="8192">
                  <c:v>0.314</c:v>
                </c:pt>
                <c:pt idx="8193">
                  <c:v>0.31</c:v>
                </c:pt>
                <c:pt idx="8194">
                  <c:v>0.311</c:v>
                </c:pt>
                <c:pt idx="8195">
                  <c:v>0.309</c:v>
                </c:pt>
                <c:pt idx="8196">
                  <c:v>0.307</c:v>
                </c:pt>
                <c:pt idx="8197">
                  <c:v>0.301</c:v>
                </c:pt>
                <c:pt idx="8198">
                  <c:v>0.292</c:v>
                </c:pt>
                <c:pt idx="8199">
                  <c:v>0.267</c:v>
                </c:pt>
                <c:pt idx="8200">
                  <c:v>0.264</c:v>
                </c:pt>
                <c:pt idx="8201">
                  <c:v>0.263</c:v>
                </c:pt>
                <c:pt idx="8202">
                  <c:v>0.258</c:v>
                </c:pt>
                <c:pt idx="8203">
                  <c:v>0.242</c:v>
                </c:pt>
                <c:pt idx="8204">
                  <c:v>0.234</c:v>
                </c:pt>
                <c:pt idx="8205">
                  <c:v>0.223</c:v>
                </c:pt>
                <c:pt idx="8206">
                  <c:v>0.217</c:v>
                </c:pt>
                <c:pt idx="8207">
                  <c:v>0.216</c:v>
                </c:pt>
                <c:pt idx="8208">
                  <c:v>0.212</c:v>
                </c:pt>
                <c:pt idx="8209">
                  <c:v>0.212</c:v>
                </c:pt>
                <c:pt idx="8210">
                  <c:v>0.211</c:v>
                </c:pt>
                <c:pt idx="8211">
                  <c:v>0.211</c:v>
                </c:pt>
                <c:pt idx="8212">
                  <c:v>0.208</c:v>
                </c:pt>
                <c:pt idx="8213">
                  <c:v>0.209</c:v>
                </c:pt>
                <c:pt idx="8214">
                  <c:v>0.207</c:v>
                </c:pt>
                <c:pt idx="8215">
                  <c:v>0.207</c:v>
                </c:pt>
                <c:pt idx="8216">
                  <c:v>0.206</c:v>
                </c:pt>
                <c:pt idx="8217">
                  <c:v>0.205</c:v>
                </c:pt>
                <c:pt idx="8218">
                  <c:v>0.206</c:v>
                </c:pt>
                <c:pt idx="8219">
                  <c:v>0.204</c:v>
                </c:pt>
                <c:pt idx="8220">
                  <c:v>0.203</c:v>
                </c:pt>
                <c:pt idx="8221">
                  <c:v>0.203</c:v>
                </c:pt>
                <c:pt idx="8222">
                  <c:v>0.203</c:v>
                </c:pt>
                <c:pt idx="8223">
                  <c:v>0.202</c:v>
                </c:pt>
                <c:pt idx="8224">
                  <c:v>0.203</c:v>
                </c:pt>
                <c:pt idx="8225">
                  <c:v>0.203</c:v>
                </c:pt>
                <c:pt idx="8226">
                  <c:v>0.202</c:v>
                </c:pt>
                <c:pt idx="8227">
                  <c:v>0.201</c:v>
                </c:pt>
                <c:pt idx="8228">
                  <c:v>0.201</c:v>
                </c:pt>
                <c:pt idx="8229">
                  <c:v>0.202</c:v>
                </c:pt>
                <c:pt idx="8230">
                  <c:v>0.204</c:v>
                </c:pt>
                <c:pt idx="8231">
                  <c:v>0.206</c:v>
                </c:pt>
                <c:pt idx="8232">
                  <c:v>0.208</c:v>
                </c:pt>
                <c:pt idx="8233">
                  <c:v>0.209</c:v>
                </c:pt>
                <c:pt idx="8234">
                  <c:v>0.209</c:v>
                </c:pt>
                <c:pt idx="8235">
                  <c:v>0.209</c:v>
                </c:pt>
                <c:pt idx="8236">
                  <c:v>0.209</c:v>
                </c:pt>
                <c:pt idx="8237">
                  <c:v>0.209</c:v>
                </c:pt>
                <c:pt idx="8238">
                  <c:v>0.209</c:v>
                </c:pt>
                <c:pt idx="8239">
                  <c:v>0.208</c:v>
                </c:pt>
                <c:pt idx="8240">
                  <c:v>0.208</c:v>
                </c:pt>
                <c:pt idx="8241">
                  <c:v>0.207</c:v>
                </c:pt>
                <c:pt idx="8242">
                  <c:v>0.206</c:v>
                </c:pt>
                <c:pt idx="8243">
                  <c:v>0.205</c:v>
                </c:pt>
                <c:pt idx="8244">
                  <c:v>0.203</c:v>
                </c:pt>
                <c:pt idx="8245">
                  <c:v>0.202</c:v>
                </c:pt>
                <c:pt idx="8246">
                  <c:v>0.201</c:v>
                </c:pt>
                <c:pt idx="8247">
                  <c:v>0.199</c:v>
                </c:pt>
                <c:pt idx="8248">
                  <c:v>0.198</c:v>
                </c:pt>
                <c:pt idx="8249">
                  <c:v>0.197</c:v>
                </c:pt>
                <c:pt idx="8250">
                  <c:v>0.196</c:v>
                </c:pt>
                <c:pt idx="8251">
                  <c:v>0.191</c:v>
                </c:pt>
                <c:pt idx="8252">
                  <c:v>0.187</c:v>
                </c:pt>
                <c:pt idx="8253">
                  <c:v>0.186</c:v>
                </c:pt>
                <c:pt idx="8254">
                  <c:v>0.183</c:v>
                </c:pt>
                <c:pt idx="8255">
                  <c:v>0.175</c:v>
                </c:pt>
                <c:pt idx="8256">
                  <c:v>0.171</c:v>
                </c:pt>
                <c:pt idx="8257">
                  <c:v>0.17</c:v>
                </c:pt>
                <c:pt idx="8258">
                  <c:v>0.167</c:v>
                </c:pt>
                <c:pt idx="8259">
                  <c:v>0.163</c:v>
                </c:pt>
                <c:pt idx="8260">
                  <c:v>0.159</c:v>
                </c:pt>
                <c:pt idx="8261">
                  <c:v>0.152</c:v>
                </c:pt>
                <c:pt idx="8262">
                  <c:v>0.15</c:v>
                </c:pt>
                <c:pt idx="8263">
                  <c:v>0.149</c:v>
                </c:pt>
                <c:pt idx="8264">
                  <c:v>0.104</c:v>
                </c:pt>
                <c:pt idx="8265">
                  <c:v>0.094</c:v>
                </c:pt>
                <c:pt idx="8266">
                  <c:v>0.089</c:v>
                </c:pt>
                <c:pt idx="8267">
                  <c:v>0.087</c:v>
                </c:pt>
                <c:pt idx="8268">
                  <c:v>0.084</c:v>
                </c:pt>
                <c:pt idx="8269">
                  <c:v>0.082</c:v>
                </c:pt>
                <c:pt idx="8270">
                  <c:v>0.081</c:v>
                </c:pt>
                <c:pt idx="8271">
                  <c:v>0.081</c:v>
                </c:pt>
                <c:pt idx="8272">
                  <c:v>0.082</c:v>
                </c:pt>
                <c:pt idx="8273">
                  <c:v>0.082</c:v>
                </c:pt>
                <c:pt idx="8274">
                  <c:v>0.083</c:v>
                </c:pt>
                <c:pt idx="8275">
                  <c:v>0.082</c:v>
                </c:pt>
                <c:pt idx="8276">
                  <c:v>0.082</c:v>
                </c:pt>
                <c:pt idx="8277">
                  <c:v>0.083</c:v>
                </c:pt>
                <c:pt idx="8278">
                  <c:v>0.082</c:v>
                </c:pt>
                <c:pt idx="8279">
                  <c:v>0.082</c:v>
                </c:pt>
                <c:pt idx="8280">
                  <c:v>0.083</c:v>
                </c:pt>
                <c:pt idx="8281">
                  <c:v>0.083</c:v>
                </c:pt>
                <c:pt idx="8282">
                  <c:v>0.082</c:v>
                </c:pt>
                <c:pt idx="8283">
                  <c:v>0.081</c:v>
                </c:pt>
                <c:pt idx="8284">
                  <c:v>0.081</c:v>
                </c:pt>
                <c:pt idx="8285">
                  <c:v>0.079</c:v>
                </c:pt>
                <c:pt idx="8286">
                  <c:v>0.079</c:v>
                </c:pt>
                <c:pt idx="8287">
                  <c:v>0.08</c:v>
                </c:pt>
                <c:pt idx="8288">
                  <c:v>0.079</c:v>
                </c:pt>
                <c:pt idx="8289">
                  <c:v>0.079</c:v>
                </c:pt>
                <c:pt idx="8290">
                  <c:v>0.082</c:v>
                </c:pt>
                <c:pt idx="8291">
                  <c:v>0.082</c:v>
                </c:pt>
                <c:pt idx="8292">
                  <c:v>0.081</c:v>
                </c:pt>
                <c:pt idx="8293">
                  <c:v>0.081</c:v>
                </c:pt>
                <c:pt idx="8294">
                  <c:v>0.081</c:v>
                </c:pt>
                <c:pt idx="8295">
                  <c:v>0.081</c:v>
                </c:pt>
                <c:pt idx="8296">
                  <c:v>0.082</c:v>
                </c:pt>
                <c:pt idx="8297">
                  <c:v>0.084</c:v>
                </c:pt>
                <c:pt idx="8298">
                  <c:v>0.085</c:v>
                </c:pt>
                <c:pt idx="8299">
                  <c:v>0.085</c:v>
                </c:pt>
                <c:pt idx="8300">
                  <c:v>0.088</c:v>
                </c:pt>
                <c:pt idx="8301">
                  <c:v>0.088</c:v>
                </c:pt>
                <c:pt idx="8302">
                  <c:v>0.088</c:v>
                </c:pt>
                <c:pt idx="8303">
                  <c:v>0.086</c:v>
                </c:pt>
                <c:pt idx="8304">
                  <c:v>0.086</c:v>
                </c:pt>
                <c:pt idx="8305">
                  <c:v>0.085</c:v>
                </c:pt>
                <c:pt idx="8306">
                  <c:v>0.084</c:v>
                </c:pt>
                <c:pt idx="8307">
                  <c:v>0.081</c:v>
                </c:pt>
                <c:pt idx="8308">
                  <c:v>0.081</c:v>
                </c:pt>
                <c:pt idx="8309">
                  <c:v>0.08</c:v>
                </c:pt>
                <c:pt idx="8310">
                  <c:v>0.08</c:v>
                </c:pt>
                <c:pt idx="8311">
                  <c:v>0.079</c:v>
                </c:pt>
                <c:pt idx="8312">
                  <c:v>0.079</c:v>
                </c:pt>
                <c:pt idx="8313">
                  <c:v>0.078</c:v>
                </c:pt>
                <c:pt idx="8314">
                  <c:v>0.079</c:v>
                </c:pt>
                <c:pt idx="8315">
                  <c:v>0.08</c:v>
                </c:pt>
                <c:pt idx="8316">
                  <c:v>0.081</c:v>
                </c:pt>
                <c:pt idx="8317">
                  <c:v>0.081</c:v>
                </c:pt>
                <c:pt idx="8318">
                  <c:v>0.081</c:v>
                </c:pt>
                <c:pt idx="8319">
                  <c:v>0.081</c:v>
                </c:pt>
                <c:pt idx="8320">
                  <c:v>0.081</c:v>
                </c:pt>
                <c:pt idx="8321">
                  <c:v>0.081</c:v>
                </c:pt>
                <c:pt idx="8322">
                  <c:v>0.082</c:v>
                </c:pt>
                <c:pt idx="8323">
                  <c:v>0.082</c:v>
                </c:pt>
                <c:pt idx="8324">
                  <c:v>0.082</c:v>
                </c:pt>
                <c:pt idx="8325">
                  <c:v>0.082</c:v>
                </c:pt>
                <c:pt idx="8326">
                  <c:v>0.081</c:v>
                </c:pt>
                <c:pt idx="8327">
                  <c:v>0.081</c:v>
                </c:pt>
                <c:pt idx="8328">
                  <c:v>0.082</c:v>
                </c:pt>
                <c:pt idx="8329">
                  <c:v>0.082</c:v>
                </c:pt>
                <c:pt idx="8330">
                  <c:v>0.082</c:v>
                </c:pt>
                <c:pt idx="8331">
                  <c:v>0.082</c:v>
                </c:pt>
                <c:pt idx="8332">
                  <c:v>0.083</c:v>
                </c:pt>
                <c:pt idx="8333">
                  <c:v>0.082</c:v>
                </c:pt>
                <c:pt idx="8334">
                  <c:v>0.082</c:v>
                </c:pt>
                <c:pt idx="8335">
                  <c:v>0.082</c:v>
                </c:pt>
                <c:pt idx="8336">
                  <c:v>0.082</c:v>
                </c:pt>
                <c:pt idx="8337">
                  <c:v>0.081</c:v>
                </c:pt>
                <c:pt idx="8338">
                  <c:v>0.079</c:v>
                </c:pt>
                <c:pt idx="8339">
                  <c:v>0.081</c:v>
                </c:pt>
                <c:pt idx="8340">
                  <c:v>0.081</c:v>
                </c:pt>
                <c:pt idx="8341">
                  <c:v>0.079</c:v>
                </c:pt>
                <c:pt idx="8342">
                  <c:v>0.08</c:v>
                </c:pt>
                <c:pt idx="8343">
                  <c:v>#N/A</c:v>
                </c:pt>
                <c:pt idx="8344">
                  <c:v>#N/A</c:v>
                </c:pt>
                <c:pt idx="8345">
                  <c:v>0.079</c:v>
                </c:pt>
                <c:pt idx="8346">
                  <c:v>0.078</c:v>
                </c:pt>
                <c:pt idx="8347">
                  <c:v>0.078</c:v>
                </c:pt>
                <c:pt idx="8348">
                  <c:v>#N/A</c:v>
                </c:pt>
                <c:pt idx="8349">
                  <c:v>0.076</c:v>
                </c:pt>
                <c:pt idx="8350">
                  <c:v>0.075</c:v>
                </c:pt>
                <c:pt idx="8351">
                  <c:v>0.073</c:v>
                </c:pt>
                <c:pt idx="8352">
                  <c:v>0.07</c:v>
                </c:pt>
                <c:pt idx="8353">
                  <c:v>0.07</c:v>
                </c:pt>
                <c:pt idx="8354">
                  <c:v>0.07</c:v>
                </c:pt>
                <c:pt idx="8355">
                  <c:v>0.071</c:v>
                </c:pt>
                <c:pt idx="8356">
                  <c:v>0.071</c:v>
                </c:pt>
                <c:pt idx="8357">
                  <c:v>0.069</c:v>
                </c:pt>
                <c:pt idx="8358">
                  <c:v>0.069</c:v>
                </c:pt>
                <c:pt idx="8359">
                  <c:v>0.06</c:v>
                </c:pt>
                <c:pt idx="8360">
                  <c:v>0.056</c:v>
                </c:pt>
                <c:pt idx="8361">
                  <c:v>0.055</c:v>
                </c:pt>
                <c:pt idx="8362">
                  <c:v>0.055</c:v>
                </c:pt>
                <c:pt idx="8363">
                  <c:v>0.055</c:v>
                </c:pt>
                <c:pt idx="8364">
                  <c:v>0.053</c:v>
                </c:pt>
                <c:pt idx="8365">
                  <c:v>0.054</c:v>
                </c:pt>
                <c:pt idx="8366">
                  <c:v>0.055</c:v>
                </c:pt>
                <c:pt idx="8367">
                  <c:v>0.053</c:v>
                </c:pt>
                <c:pt idx="8368">
                  <c:v>0.052</c:v>
                </c:pt>
                <c:pt idx="8369">
                  <c:v>0.054</c:v>
                </c:pt>
                <c:pt idx="8370">
                  <c:v>0.055</c:v>
                </c:pt>
                <c:pt idx="8371">
                  <c:v>0.055</c:v>
                </c:pt>
                <c:pt idx="8372">
                  <c:v>0.055</c:v>
                </c:pt>
                <c:pt idx="8373">
                  <c:v>0.051</c:v>
                </c:pt>
                <c:pt idx="8374">
                  <c:v>0.053</c:v>
                </c:pt>
                <c:pt idx="8375">
                  <c:v>0.051</c:v>
                </c:pt>
                <c:pt idx="8376">
                  <c:v>0.05</c:v>
                </c:pt>
                <c:pt idx="8377">
                  <c:v>0.049</c:v>
                </c:pt>
                <c:pt idx="8378">
                  <c:v>0.048</c:v>
                </c:pt>
                <c:pt idx="8379">
                  <c:v>0.048</c:v>
                </c:pt>
                <c:pt idx="8380">
                  <c:v>0.048</c:v>
                </c:pt>
                <c:pt idx="8381">
                  <c:v>0.047</c:v>
                </c:pt>
                <c:pt idx="8382">
                  <c:v>0.048</c:v>
                </c:pt>
                <c:pt idx="8383">
                  <c:v>0.048</c:v>
                </c:pt>
                <c:pt idx="8384">
                  <c:v>0.048</c:v>
                </c:pt>
                <c:pt idx="8385">
                  <c:v>0.045</c:v>
                </c:pt>
                <c:pt idx="8386">
                  <c:v>0.044</c:v>
                </c:pt>
                <c:pt idx="8387">
                  <c:v>0.042</c:v>
                </c:pt>
                <c:pt idx="8388">
                  <c:v>0.04</c:v>
                </c:pt>
                <c:pt idx="8389">
                  <c:v>0.039</c:v>
                </c:pt>
                <c:pt idx="8390">
                  <c:v>0.039</c:v>
                </c:pt>
                <c:pt idx="8391">
                  <c:v>0.038</c:v>
                </c:pt>
                <c:pt idx="8392">
                  <c:v>0.038</c:v>
                </c:pt>
                <c:pt idx="8393">
                  <c:v>0.036</c:v>
                </c:pt>
                <c:pt idx="8394">
                  <c:v>0.036</c:v>
                </c:pt>
                <c:pt idx="8395">
                  <c:v>0.035</c:v>
                </c:pt>
                <c:pt idx="8396">
                  <c:v>0.032</c:v>
                </c:pt>
                <c:pt idx="8397">
                  <c:v>0.029</c:v>
                </c:pt>
                <c:pt idx="8398">
                  <c:v>0.027</c:v>
                </c:pt>
                <c:pt idx="8399">
                  <c:v>0.025</c:v>
                </c:pt>
                <c:pt idx="8400">
                  <c:v>0.025</c:v>
                </c:pt>
                <c:pt idx="8401">
                  <c:v>0.025</c:v>
                </c:pt>
                <c:pt idx="8402">
                  <c:v>0.025</c:v>
                </c:pt>
                <c:pt idx="8403">
                  <c:v>0.024</c:v>
                </c:pt>
                <c:pt idx="8404">
                  <c:v>0.021</c:v>
                </c:pt>
                <c:pt idx="8405">
                  <c:v>0.022</c:v>
                </c:pt>
                <c:pt idx="8406">
                  <c:v>0.021</c:v>
                </c:pt>
                <c:pt idx="8407">
                  <c:v>0.021</c:v>
                </c:pt>
                <c:pt idx="8408">
                  <c:v>0.021</c:v>
                </c:pt>
                <c:pt idx="8409">
                  <c:v>0.021</c:v>
                </c:pt>
                <c:pt idx="8410">
                  <c:v>0.018</c:v>
                </c:pt>
                <c:pt idx="8411">
                  <c:v>0.019</c:v>
                </c:pt>
                <c:pt idx="8412">
                  <c:v>0.018</c:v>
                </c:pt>
                <c:pt idx="8413">
                  <c:v>0.018</c:v>
                </c:pt>
                <c:pt idx="8414">
                  <c:v>#N/A</c:v>
                </c:pt>
                <c:pt idx="8415">
                  <c:v>#N/A</c:v>
                </c:pt>
                <c:pt idx="8416">
                  <c:v>0.016</c:v>
                </c:pt>
                <c:pt idx="8417">
                  <c:v>0.014</c:v>
                </c:pt>
                <c:pt idx="8418">
                  <c:v>0.012</c:v>
                </c:pt>
                <c:pt idx="8419">
                  <c:v>0.012</c:v>
                </c:pt>
                <c:pt idx="8420">
                  <c:v>0.011</c:v>
                </c:pt>
                <c:pt idx="8421">
                  <c:v>0.008</c:v>
                </c:pt>
                <c:pt idx="8422">
                  <c:v>0.004</c:v>
                </c:pt>
                <c:pt idx="8423">
                  <c:v>0.002</c:v>
                </c:pt>
                <c:pt idx="8424">
                  <c:v>0.001</c:v>
                </c:pt>
                <c:pt idx="8425">
                  <c:v>0.001</c:v>
                </c:pt>
                <c:pt idx="8426">
                  <c:v>-0.001</c:v>
                </c:pt>
                <c:pt idx="8427">
                  <c:v>-0.002</c:v>
                </c:pt>
                <c:pt idx="8428">
                  <c:v>-0.002</c:v>
                </c:pt>
                <c:pt idx="8429">
                  <c:v>-0.001</c:v>
                </c:pt>
                <c:pt idx="8430">
                  <c:v>-0.002</c:v>
                </c:pt>
                <c:pt idx="8431">
                  <c:v>-0.005</c:v>
                </c:pt>
                <c:pt idx="8432">
                  <c:v>-0.005</c:v>
                </c:pt>
                <c:pt idx="8433">
                  <c:v>-0.005</c:v>
                </c:pt>
                <c:pt idx="8434">
                  <c:v>#N/A</c:v>
                </c:pt>
                <c:pt idx="8435">
                  <c:v>-0.007</c:v>
                </c:pt>
                <c:pt idx="8436">
                  <c:v>-0.008</c:v>
                </c:pt>
                <c:pt idx="8437">
                  <c:v>-0.008</c:v>
                </c:pt>
                <c:pt idx="8438">
                  <c:v>-0.009</c:v>
                </c:pt>
                <c:pt idx="8439">
                  <c:v>-0.009</c:v>
                </c:pt>
                <c:pt idx="8440">
                  <c:v>-0.009</c:v>
                </c:pt>
                <c:pt idx="8441">
                  <c:v>-0.009</c:v>
                </c:pt>
                <c:pt idx="8442">
                  <c:v>-0.009</c:v>
                </c:pt>
                <c:pt idx="8443">
                  <c:v>-0.009</c:v>
                </c:pt>
                <c:pt idx="8444">
                  <c:v>-0.01</c:v>
                </c:pt>
                <c:pt idx="8445">
                  <c:v>-0.011</c:v>
                </c:pt>
                <c:pt idx="8446">
                  <c:v>-0.012</c:v>
                </c:pt>
                <c:pt idx="8447">
                  <c:v>-0.012</c:v>
                </c:pt>
                <c:pt idx="8448">
                  <c:v>-0.012</c:v>
                </c:pt>
                <c:pt idx="8449">
                  <c:v>-0.012</c:v>
                </c:pt>
                <c:pt idx="8450">
                  <c:v>-0.012</c:v>
                </c:pt>
                <c:pt idx="8451">
                  <c:v>-0.013</c:v>
                </c:pt>
                <c:pt idx="8452">
                  <c:v>-0.013</c:v>
                </c:pt>
                <c:pt idx="8453">
                  <c:v>-0.013</c:v>
                </c:pt>
                <c:pt idx="8454">
                  <c:v>-0.012</c:v>
                </c:pt>
                <c:pt idx="8455">
                  <c:v>-0.013</c:v>
                </c:pt>
                <c:pt idx="8456">
                  <c:v>-0.013</c:v>
                </c:pt>
                <c:pt idx="8457">
                  <c:v>-0.014</c:v>
                </c:pt>
                <c:pt idx="8458">
                  <c:v>-0.013</c:v>
                </c:pt>
                <c:pt idx="8459">
                  <c:v>-0.013</c:v>
                </c:pt>
                <c:pt idx="8460">
                  <c:v>-0.013</c:v>
                </c:pt>
                <c:pt idx="8461">
                  <c:v>-0.013</c:v>
                </c:pt>
                <c:pt idx="8462">
                  <c:v>-0.014</c:v>
                </c:pt>
                <c:pt idx="8463">
                  <c:v>-0.014</c:v>
                </c:pt>
                <c:pt idx="8464">
                  <c:v>-0.014</c:v>
                </c:pt>
                <c:pt idx="8465">
                  <c:v>-0.014</c:v>
                </c:pt>
                <c:pt idx="8466">
                  <c:v>-0.014</c:v>
                </c:pt>
                <c:pt idx="8467">
                  <c:v>-0.014</c:v>
                </c:pt>
                <c:pt idx="8468">
                  <c:v>-0.014</c:v>
                </c:pt>
                <c:pt idx="8469">
                  <c:v>-0.014</c:v>
                </c:pt>
                <c:pt idx="8470">
                  <c:v>-0.014</c:v>
                </c:pt>
                <c:pt idx="8471">
                  <c:v>-0.014</c:v>
                </c:pt>
                <c:pt idx="8472">
                  <c:v>-0.014</c:v>
                </c:pt>
                <c:pt idx="8473">
                  <c:v>-0.015</c:v>
                </c:pt>
                <c:pt idx="8474">
                  <c:v>-0.015</c:v>
                </c:pt>
                <c:pt idx="8475">
                  <c:v>-0.016</c:v>
                </c:pt>
                <c:pt idx="8476">
                  <c:v>-0.014</c:v>
                </c:pt>
                <c:pt idx="8477">
                  <c:v>-0.014</c:v>
                </c:pt>
                <c:pt idx="8478">
                  <c:v>-0.015</c:v>
                </c:pt>
                <c:pt idx="8479">
                  <c:v>-0.015</c:v>
                </c:pt>
                <c:pt idx="8480">
                  <c:v>-0.016</c:v>
                </c:pt>
                <c:pt idx="8481">
                  <c:v>-0.018</c:v>
                </c:pt>
                <c:pt idx="8482">
                  <c:v>-0.018</c:v>
                </c:pt>
                <c:pt idx="8483">
                  <c:v>-0.018</c:v>
                </c:pt>
                <c:pt idx="8484">
                  <c:v>-0.018</c:v>
                </c:pt>
                <c:pt idx="8485">
                  <c:v>-0.019</c:v>
                </c:pt>
                <c:pt idx="8486">
                  <c:v>-0.019</c:v>
                </c:pt>
                <c:pt idx="8487">
                  <c:v>-0.019</c:v>
                </c:pt>
                <c:pt idx="8488">
                  <c:v>-0.019</c:v>
                </c:pt>
                <c:pt idx="8489">
                  <c:v>-0.019</c:v>
                </c:pt>
                <c:pt idx="8490">
                  <c:v>-0.019</c:v>
                </c:pt>
                <c:pt idx="8491">
                  <c:v>-0.019</c:v>
                </c:pt>
                <c:pt idx="8492">
                  <c:v>-0.019</c:v>
                </c:pt>
                <c:pt idx="8493">
                  <c:v>-0.019</c:v>
                </c:pt>
                <c:pt idx="8494">
                  <c:v>-0.019</c:v>
                </c:pt>
                <c:pt idx="8495">
                  <c:v>-0.02</c:v>
                </c:pt>
                <c:pt idx="8496">
                  <c:v>-0.021</c:v>
                </c:pt>
                <c:pt idx="8497">
                  <c:v>-0.022</c:v>
                </c:pt>
                <c:pt idx="8498">
                  <c:v>-0.023</c:v>
                </c:pt>
                <c:pt idx="8499">
                  <c:v>-0.023</c:v>
                </c:pt>
                <c:pt idx="8500">
                  <c:v>-0.023</c:v>
                </c:pt>
                <c:pt idx="8501">
                  <c:v>-0.023</c:v>
                </c:pt>
                <c:pt idx="8502">
                  <c:v>-0.024</c:v>
                </c:pt>
                <c:pt idx="8503">
                  <c:v>-0.024</c:v>
                </c:pt>
                <c:pt idx="8504">
                  <c:v>-0.024</c:v>
                </c:pt>
                <c:pt idx="8505">
                  <c:v>-0.024</c:v>
                </c:pt>
                <c:pt idx="8506">
                  <c:v>-0.024</c:v>
                </c:pt>
                <c:pt idx="8507">
                  <c:v>-0.024</c:v>
                </c:pt>
                <c:pt idx="8508">
                  <c:v>-0.024</c:v>
                </c:pt>
                <c:pt idx="8509">
                  <c:v>-0.025</c:v>
                </c:pt>
                <c:pt idx="8510">
                  <c:v>-0.027</c:v>
                </c:pt>
                <c:pt idx="8511">
                  <c:v>-0.028</c:v>
                </c:pt>
                <c:pt idx="8512">
                  <c:v>-0.029</c:v>
                </c:pt>
                <c:pt idx="8513">
                  <c:v>-0.03</c:v>
                </c:pt>
                <c:pt idx="8514">
                  <c:v>-0.031</c:v>
                </c:pt>
                <c:pt idx="8515">
                  <c:v>-0.032</c:v>
                </c:pt>
                <c:pt idx="8516">
                  <c:v>-0.033</c:v>
                </c:pt>
                <c:pt idx="8517">
                  <c:v>-0.033</c:v>
                </c:pt>
                <c:pt idx="8518">
                  <c:v>-0.033</c:v>
                </c:pt>
                <c:pt idx="8519">
                  <c:v>-0.033</c:v>
                </c:pt>
                <c:pt idx="8520">
                  <c:v>-0.033</c:v>
                </c:pt>
                <c:pt idx="8521">
                  <c:v>-0.033</c:v>
                </c:pt>
                <c:pt idx="8522">
                  <c:v>-0.033</c:v>
                </c:pt>
                <c:pt idx="8523">
                  <c:v>-0.033</c:v>
                </c:pt>
                <c:pt idx="8524">
                  <c:v>-0.034</c:v>
                </c:pt>
                <c:pt idx="8525">
                  <c:v>-0.034</c:v>
                </c:pt>
                <c:pt idx="8526">
                  <c:v>-0.035</c:v>
                </c:pt>
                <c:pt idx="8527">
                  <c:v>-0.035</c:v>
                </c:pt>
                <c:pt idx="8528">
                  <c:v>-0.036</c:v>
                </c:pt>
                <c:pt idx="8529">
                  <c:v>-0.038</c:v>
                </c:pt>
                <c:pt idx="8530">
                  <c:v>-0.038</c:v>
                </c:pt>
                <c:pt idx="8531">
                  <c:v>-0.036</c:v>
                </c:pt>
                <c:pt idx="8532">
                  <c:v>-0.037</c:v>
                </c:pt>
                <c:pt idx="8533">
                  <c:v>-0.037</c:v>
                </c:pt>
                <c:pt idx="8534">
                  <c:v>-0.037</c:v>
                </c:pt>
                <c:pt idx="8535">
                  <c:v>-0.038</c:v>
                </c:pt>
                <c:pt idx="8536">
                  <c:v>-0.039</c:v>
                </c:pt>
                <c:pt idx="8537">
                  <c:v>-0.039</c:v>
                </c:pt>
                <c:pt idx="8538">
                  <c:v>-0.04</c:v>
                </c:pt>
                <c:pt idx="8539">
                  <c:v>-0.041</c:v>
                </c:pt>
                <c:pt idx="8540">
                  <c:v>-0.041</c:v>
                </c:pt>
                <c:pt idx="8541">
                  <c:v>-0.041</c:v>
                </c:pt>
                <c:pt idx="8542">
                  <c:v>-0.04</c:v>
                </c:pt>
                <c:pt idx="8543">
                  <c:v>-0.043</c:v>
                </c:pt>
                <c:pt idx="8544">
                  <c:v>-0.044</c:v>
                </c:pt>
                <c:pt idx="8545">
                  <c:v>-0.046</c:v>
                </c:pt>
                <c:pt idx="8546">
                  <c:v>-0.046</c:v>
                </c:pt>
                <c:pt idx="8547">
                  <c:v>-0.046</c:v>
                </c:pt>
                <c:pt idx="8548">
                  <c:v>-0.048</c:v>
                </c:pt>
                <c:pt idx="8549">
                  <c:v>-0.049</c:v>
                </c:pt>
                <c:pt idx="8550">
                  <c:v>-0.049</c:v>
                </c:pt>
                <c:pt idx="8551">
                  <c:v>-0.049</c:v>
                </c:pt>
                <c:pt idx="8552">
                  <c:v>-0.049</c:v>
                </c:pt>
                <c:pt idx="8553">
                  <c:v>-0.052</c:v>
                </c:pt>
                <c:pt idx="8554">
                  <c:v>-0.051</c:v>
                </c:pt>
                <c:pt idx="8555">
                  <c:v>-0.054</c:v>
                </c:pt>
                <c:pt idx="8556">
                  <c:v>-0.053</c:v>
                </c:pt>
                <c:pt idx="8557">
                  <c:v>-0.053</c:v>
                </c:pt>
                <c:pt idx="8558">
                  <c:v>-0.053</c:v>
                </c:pt>
                <c:pt idx="8559">
                  <c:v>-0.061</c:v>
                </c:pt>
                <c:pt idx="8560">
                  <c:v>-0.064</c:v>
                </c:pt>
                <c:pt idx="8561">
                  <c:v>-0.066</c:v>
                </c:pt>
                <c:pt idx="8562">
                  <c:v>-0.067</c:v>
                </c:pt>
                <c:pt idx="8563">
                  <c:v>-0.068</c:v>
                </c:pt>
                <c:pt idx="8564">
                  <c:v>-0.068</c:v>
                </c:pt>
                <c:pt idx="8565">
                  <c:v>-0.066</c:v>
                </c:pt>
                <c:pt idx="8566">
                  <c:v>-0.069</c:v>
                </c:pt>
                <c:pt idx="8567">
                  <c:v>-0.069</c:v>
                </c:pt>
                <c:pt idx="8568">
                  <c:v>-0.071</c:v>
                </c:pt>
                <c:pt idx="8569">
                  <c:v>-0.073</c:v>
                </c:pt>
                <c:pt idx="8570">
                  <c:v>-0.073</c:v>
                </c:pt>
                <c:pt idx="8571">
                  <c:v>-0.077</c:v>
                </c:pt>
                <c:pt idx="8572">
                  <c:v>-0.079</c:v>
                </c:pt>
                <c:pt idx="8573">
                  <c:v>-0.081</c:v>
                </c:pt>
                <c:pt idx="8574">
                  <c:v>-0.083</c:v>
                </c:pt>
                <c:pt idx="8575">
                  <c:v>-0.086</c:v>
                </c:pt>
                <c:pt idx="8576">
                  <c:v>-0.091</c:v>
                </c:pt>
                <c:pt idx="8577">
                  <c:v>-0.092</c:v>
                </c:pt>
                <c:pt idx="8578">
                  <c:v>-0.092</c:v>
                </c:pt>
                <c:pt idx="8579">
                  <c:v>-0.095</c:v>
                </c:pt>
                <c:pt idx="8580">
                  <c:v>-0.099</c:v>
                </c:pt>
                <c:pt idx="8581">
                  <c:v>-0.104</c:v>
                </c:pt>
                <c:pt idx="8582">
                  <c:v>-0.104</c:v>
                </c:pt>
                <c:pt idx="8583">
                  <c:v>-0.109</c:v>
                </c:pt>
                <c:pt idx="8584">
                  <c:v>-0.113</c:v>
                </c:pt>
                <c:pt idx="8585">
                  <c:v>-0.114</c:v>
                </c:pt>
                <c:pt idx="8586">
                  <c:v>-0.116</c:v>
                </c:pt>
                <c:pt idx="8587">
                  <c:v>-0.118</c:v>
                </c:pt>
                <c:pt idx="8588">
                  <c:v>-0.124</c:v>
                </c:pt>
                <c:pt idx="8589">
                  <c:v>-0.113</c:v>
                </c:pt>
                <c:pt idx="8590">
                  <c:v>-0.113</c:v>
                </c:pt>
                <c:pt idx="8591">
                  <c:v>-0.116</c:v>
                </c:pt>
                <c:pt idx="8592">
                  <c:v>-0.119</c:v>
                </c:pt>
                <c:pt idx="8593">
                  <c:v>-0.125</c:v>
                </c:pt>
                <c:pt idx="8594">
                  <c:v>-0.128</c:v>
                </c:pt>
                <c:pt idx="8595">
                  <c:v>-0.129</c:v>
                </c:pt>
                <c:pt idx="8596">
                  <c:v>-0.132</c:v>
                </c:pt>
                <c:pt idx="8597">
                  <c:v>-0.133</c:v>
                </c:pt>
                <c:pt idx="8598">
                  <c:v>-0.133</c:v>
                </c:pt>
                <c:pt idx="8599">
                  <c:v>-0.131</c:v>
                </c:pt>
                <c:pt idx="8600">
                  <c:v>-0.13</c:v>
                </c:pt>
                <c:pt idx="8601">
                  <c:v>-0.131</c:v>
                </c:pt>
                <c:pt idx="8602">
                  <c:v>-0.131</c:v>
                </c:pt>
                <c:pt idx="8603">
                  <c:v>-0.131</c:v>
                </c:pt>
                <c:pt idx="8604">
                  <c:v>#N/A</c:v>
                </c:pt>
                <c:pt idx="8605">
                  <c:v>-0.131</c:v>
                </c:pt>
                <c:pt idx="8606">
                  <c:v>-0.132</c:v>
                </c:pt>
                <c:pt idx="8607">
                  <c:v>-0.132</c:v>
                </c:pt>
                <c:pt idx="8608">
                  <c:v>-0.131</c:v>
                </c:pt>
                <c:pt idx="8609">
                  <c:v>#N/A</c:v>
                </c:pt>
                <c:pt idx="8610">
                  <c:v>-0.132</c:v>
                </c:pt>
                <c:pt idx="8611">
                  <c:v>-0.133</c:v>
                </c:pt>
                <c:pt idx="8612">
                  <c:v>-0.136</c:v>
                </c:pt>
                <c:pt idx="8613">
                  <c:v>-0.142</c:v>
                </c:pt>
                <c:pt idx="8614">
                  <c:v>-0.143</c:v>
                </c:pt>
                <c:pt idx="8615">
                  <c:v>-0.143</c:v>
                </c:pt>
                <c:pt idx="8616">
                  <c:v>-0.144</c:v>
                </c:pt>
                <c:pt idx="8617">
                  <c:v>-0.144</c:v>
                </c:pt>
                <c:pt idx="8618">
                  <c:v>-0.143</c:v>
                </c:pt>
                <c:pt idx="8619">
                  <c:v>-0.142</c:v>
                </c:pt>
                <c:pt idx="8620">
                  <c:v>-0.142</c:v>
                </c:pt>
                <c:pt idx="8621">
                  <c:v>-0.143</c:v>
                </c:pt>
                <c:pt idx="8622">
                  <c:v>-0.144</c:v>
                </c:pt>
                <c:pt idx="8623">
                  <c:v>-0.146</c:v>
                </c:pt>
                <c:pt idx="8624">
                  <c:v>-0.152</c:v>
                </c:pt>
                <c:pt idx="8625">
                  <c:v>-0.155</c:v>
                </c:pt>
                <c:pt idx="8626">
                  <c:v>-0.158</c:v>
                </c:pt>
                <c:pt idx="8627">
                  <c:v>-0.159</c:v>
                </c:pt>
                <c:pt idx="8628">
                  <c:v>-0.16</c:v>
                </c:pt>
                <c:pt idx="8629">
                  <c:v>-0.162</c:v>
                </c:pt>
                <c:pt idx="8630">
                  <c:v>-0.162</c:v>
                </c:pt>
                <c:pt idx="8631">
                  <c:v>-0.161</c:v>
                </c:pt>
                <c:pt idx="8632">
                  <c:v>-0.162</c:v>
                </c:pt>
                <c:pt idx="8633">
                  <c:v>-0.166</c:v>
                </c:pt>
                <c:pt idx="8634">
                  <c:v>-0.167</c:v>
                </c:pt>
                <c:pt idx="8635">
                  <c:v>-0.169</c:v>
                </c:pt>
                <c:pt idx="8636">
                  <c:v>-0.171</c:v>
                </c:pt>
                <c:pt idx="8637">
                  <c:v>-0.175</c:v>
                </c:pt>
                <c:pt idx="8638">
                  <c:v>-0.179</c:v>
                </c:pt>
                <c:pt idx="8639">
                  <c:v>-0.183</c:v>
                </c:pt>
                <c:pt idx="8640">
                  <c:v>-0.183</c:v>
                </c:pt>
                <c:pt idx="8641">
                  <c:v>-0.187</c:v>
                </c:pt>
                <c:pt idx="8642">
                  <c:v>-0.189</c:v>
                </c:pt>
                <c:pt idx="8643">
                  <c:v>-0.195</c:v>
                </c:pt>
                <c:pt idx="8644">
                  <c:v>-0.198</c:v>
                </c:pt>
                <c:pt idx="8645">
                  <c:v>-0.199</c:v>
                </c:pt>
                <c:pt idx="8646">
                  <c:v>-0.2</c:v>
                </c:pt>
                <c:pt idx="8647">
                  <c:v>-0.201</c:v>
                </c:pt>
                <c:pt idx="8648">
                  <c:v>-0.201</c:v>
                </c:pt>
                <c:pt idx="8649">
                  <c:v>-0.202</c:v>
                </c:pt>
                <c:pt idx="8650">
                  <c:v>-0.205</c:v>
                </c:pt>
                <c:pt idx="8651">
                  <c:v>-0.207</c:v>
                </c:pt>
                <c:pt idx="8652">
                  <c:v>-0.208</c:v>
                </c:pt>
                <c:pt idx="8653">
                  <c:v>-0.213</c:v>
                </c:pt>
                <c:pt idx="8654">
                  <c:v>-0.215</c:v>
                </c:pt>
                <c:pt idx="8655">
                  <c:v>-0.216</c:v>
                </c:pt>
                <c:pt idx="8656">
                  <c:v>-0.221</c:v>
                </c:pt>
                <c:pt idx="8657">
                  <c:v>-0.224</c:v>
                </c:pt>
                <c:pt idx="8658">
                  <c:v>-0.229</c:v>
                </c:pt>
                <c:pt idx="8659">
                  <c:v>-0.225</c:v>
                </c:pt>
                <c:pt idx="8660">
                  <c:v>-0.226</c:v>
                </c:pt>
                <c:pt idx="8661">
                  <c:v>-0.227</c:v>
                </c:pt>
                <c:pt idx="8662">
                  <c:v>-0.23</c:v>
                </c:pt>
                <c:pt idx="8663">
                  <c:v>-0.234</c:v>
                </c:pt>
                <c:pt idx="8664">
                  <c:v>-0.235</c:v>
                </c:pt>
                <c:pt idx="8665">
                  <c:v>-0.238</c:v>
                </c:pt>
                <c:pt idx="8666">
                  <c:v>-0.239</c:v>
                </c:pt>
                <c:pt idx="8667">
                  <c:v>-0.241</c:v>
                </c:pt>
                <c:pt idx="8668">
                  <c:v>-0.242</c:v>
                </c:pt>
                <c:pt idx="8669">
                  <c:v>#N/A</c:v>
                </c:pt>
                <c:pt idx="8670">
                  <c:v>#N/A</c:v>
                </c:pt>
                <c:pt idx="8671">
                  <c:v>-0.242</c:v>
                </c:pt>
                <c:pt idx="8672">
                  <c:v>-0.243</c:v>
                </c:pt>
                <c:pt idx="8673">
                  <c:v>-0.244</c:v>
                </c:pt>
                <c:pt idx="8674">
                  <c:v>-0.245</c:v>
                </c:pt>
                <c:pt idx="8675">
                  <c:v>-0.246</c:v>
                </c:pt>
                <c:pt idx="8676">
                  <c:v>-0.248</c:v>
                </c:pt>
                <c:pt idx="8677">
                  <c:v>-0.248</c:v>
                </c:pt>
                <c:pt idx="8678">
                  <c:v>-0.247</c:v>
                </c:pt>
                <c:pt idx="8679">
                  <c:v>-0.248</c:v>
                </c:pt>
                <c:pt idx="8680">
                  <c:v>-0.251</c:v>
                </c:pt>
                <c:pt idx="8681">
                  <c:v>-0.249</c:v>
                </c:pt>
                <c:pt idx="8682">
                  <c:v>-0.249</c:v>
                </c:pt>
                <c:pt idx="8683">
                  <c:v>-0.251</c:v>
                </c:pt>
                <c:pt idx="8684">
                  <c:v>-0.249</c:v>
                </c:pt>
                <c:pt idx="8685">
                  <c:v>-0.249</c:v>
                </c:pt>
                <c:pt idx="8686">
                  <c:v>-0.25</c:v>
                </c:pt>
                <c:pt idx="8687">
                  <c:v>-0.249</c:v>
                </c:pt>
                <c:pt idx="8688">
                  <c:v>-0.249</c:v>
                </c:pt>
                <c:pt idx="8689">
                  <c:v>-0.249</c:v>
                </c:pt>
                <c:pt idx="8690">
                  <c:v>-0.25</c:v>
                </c:pt>
                <c:pt idx="8691">
                  <c:v>-0.252</c:v>
                </c:pt>
                <c:pt idx="8692">
                  <c:v>-0.251</c:v>
                </c:pt>
                <c:pt idx="8693">
                  <c:v>-0.252</c:v>
                </c:pt>
                <c:pt idx="8694">
                  <c:v>-0.251</c:v>
                </c:pt>
                <c:pt idx="8695">
                  <c:v>-0.25</c:v>
                </c:pt>
                <c:pt idx="8696">
                  <c:v>-0.251</c:v>
                </c:pt>
                <c:pt idx="8697">
                  <c:v>-0.253</c:v>
                </c:pt>
                <c:pt idx="8698">
                  <c:v>-0.255</c:v>
                </c:pt>
                <c:pt idx="8699">
                  <c:v>-0.256</c:v>
                </c:pt>
                <c:pt idx="8700">
                  <c:v>-0.258</c:v>
                </c:pt>
                <c:pt idx="8701">
                  <c:v>-0.26</c:v>
                </c:pt>
                <c:pt idx="8702">
                  <c:v>-0.259</c:v>
                </c:pt>
                <c:pt idx="8703">
                  <c:v>-0.258</c:v>
                </c:pt>
                <c:pt idx="8704">
                  <c:v>-0.257</c:v>
                </c:pt>
                <c:pt idx="8705">
                  <c:v>-0.257</c:v>
                </c:pt>
                <c:pt idx="8706">
                  <c:v>-0.257</c:v>
                </c:pt>
                <c:pt idx="8707">
                  <c:v>-0.257</c:v>
                </c:pt>
                <c:pt idx="8708">
                  <c:v>-0.258</c:v>
                </c:pt>
                <c:pt idx="8709">
                  <c:v>-0.258</c:v>
                </c:pt>
                <c:pt idx="8710">
                  <c:v>-0.258</c:v>
                </c:pt>
                <c:pt idx="8711">
                  <c:v>-0.258</c:v>
                </c:pt>
                <c:pt idx="8712">
                  <c:v>-0.258</c:v>
                </c:pt>
                <c:pt idx="8713">
                  <c:v>-0.258</c:v>
                </c:pt>
                <c:pt idx="8714">
                  <c:v>-0.26</c:v>
                </c:pt>
                <c:pt idx="8715">
                  <c:v>-0.261</c:v>
                </c:pt>
                <c:pt idx="8716">
                  <c:v>-0.261</c:v>
                </c:pt>
                <c:pt idx="8717">
                  <c:v>-0.261</c:v>
                </c:pt>
                <c:pt idx="8718">
                  <c:v>-0.262</c:v>
                </c:pt>
                <c:pt idx="8719">
                  <c:v>-0.261</c:v>
                </c:pt>
                <c:pt idx="8720">
                  <c:v>-0.262</c:v>
                </c:pt>
                <c:pt idx="8721">
                  <c:v>-0.261</c:v>
                </c:pt>
                <c:pt idx="8722">
                  <c:v>-0.264</c:v>
                </c:pt>
                <c:pt idx="8723">
                  <c:v>-0.262</c:v>
                </c:pt>
                <c:pt idx="8724">
                  <c:v>-0.263</c:v>
                </c:pt>
                <c:pt idx="8725">
                  <c:v>-0.263</c:v>
                </c:pt>
                <c:pt idx="8726">
                  <c:v>-0.262</c:v>
                </c:pt>
                <c:pt idx="8727">
                  <c:v>-0.262</c:v>
                </c:pt>
                <c:pt idx="8728">
                  <c:v>-0.264</c:v>
                </c:pt>
                <c:pt idx="8729">
                  <c:v>-0.265</c:v>
                </c:pt>
                <c:pt idx="8730">
                  <c:v>-0.266</c:v>
                </c:pt>
                <c:pt idx="8731">
                  <c:v>-0.266</c:v>
                </c:pt>
                <c:pt idx="8732">
                  <c:v>-0.268</c:v>
                </c:pt>
                <c:pt idx="8733">
                  <c:v>-0.269</c:v>
                </c:pt>
                <c:pt idx="8734">
                  <c:v>-0.281</c:v>
                </c:pt>
                <c:pt idx="8735">
                  <c:v>-0.283</c:v>
                </c:pt>
                <c:pt idx="8736">
                  <c:v>-0.281</c:v>
                </c:pt>
                <c:pt idx="8737">
                  <c:v>-0.282</c:v>
                </c:pt>
                <c:pt idx="8738">
                  <c:v>-0.286</c:v>
                </c:pt>
                <c:pt idx="8739">
                  <c:v>-0.29</c:v>
                </c:pt>
                <c:pt idx="8740">
                  <c:v>-0.291</c:v>
                </c:pt>
                <c:pt idx="8741">
                  <c:v>-0.292</c:v>
                </c:pt>
                <c:pt idx="8742">
                  <c:v>-0.293</c:v>
                </c:pt>
                <c:pt idx="8743">
                  <c:v>-0.293</c:v>
                </c:pt>
                <c:pt idx="8744">
                  <c:v>-0.293</c:v>
                </c:pt>
                <c:pt idx="8745">
                  <c:v>-0.292</c:v>
                </c:pt>
                <c:pt idx="8746">
                  <c:v>-0.291</c:v>
                </c:pt>
                <c:pt idx="8747">
                  <c:v>-0.295</c:v>
                </c:pt>
                <c:pt idx="8748">
                  <c:v>-0.295</c:v>
                </c:pt>
                <c:pt idx="8749">
                  <c:v>-0.293</c:v>
                </c:pt>
                <c:pt idx="8750">
                  <c:v>-0.295</c:v>
                </c:pt>
                <c:pt idx="8751">
                  <c:v>-0.295</c:v>
                </c:pt>
                <c:pt idx="8752">
                  <c:v>-0.297</c:v>
                </c:pt>
                <c:pt idx="8753">
                  <c:v>-0.297</c:v>
                </c:pt>
                <c:pt idx="8754">
                  <c:v>-0.297</c:v>
                </c:pt>
                <c:pt idx="8755">
                  <c:v>-0.297</c:v>
                </c:pt>
                <c:pt idx="8756">
                  <c:v>-0.298</c:v>
                </c:pt>
                <c:pt idx="8757">
                  <c:v>-0.298</c:v>
                </c:pt>
                <c:pt idx="8758">
                  <c:v>-0.296</c:v>
                </c:pt>
                <c:pt idx="8759">
                  <c:v>-0.297</c:v>
                </c:pt>
                <c:pt idx="8760">
                  <c:v>-0.297</c:v>
                </c:pt>
                <c:pt idx="8761">
                  <c:v>-0.298</c:v>
                </c:pt>
                <c:pt idx="8762">
                  <c:v>-0.299</c:v>
                </c:pt>
                <c:pt idx="8763">
                  <c:v>-0.298</c:v>
                </c:pt>
                <c:pt idx="8764">
                  <c:v>-0.298</c:v>
                </c:pt>
                <c:pt idx="8765">
                  <c:v>-0.298</c:v>
                </c:pt>
                <c:pt idx="8766">
                  <c:v>-0.298</c:v>
                </c:pt>
                <c:pt idx="8767">
                  <c:v>-0.297</c:v>
                </c:pt>
                <c:pt idx="8768">
                  <c:v>-0.299</c:v>
                </c:pt>
                <c:pt idx="8769">
                  <c:v>-0.299</c:v>
                </c:pt>
                <c:pt idx="8770">
                  <c:v>-0.298</c:v>
                </c:pt>
                <c:pt idx="8771">
                  <c:v>-0.299</c:v>
                </c:pt>
                <c:pt idx="8772">
                  <c:v>-0.298</c:v>
                </c:pt>
                <c:pt idx="8773">
                  <c:v>-0.299</c:v>
                </c:pt>
                <c:pt idx="8774">
                  <c:v>-0.298</c:v>
                </c:pt>
                <c:pt idx="8775">
                  <c:v>-0.299</c:v>
                </c:pt>
                <c:pt idx="8776">
                  <c:v>-0.298</c:v>
                </c:pt>
                <c:pt idx="8777">
                  <c:v>-0.298</c:v>
                </c:pt>
                <c:pt idx="8778">
                  <c:v>-0.298</c:v>
                </c:pt>
                <c:pt idx="8779">
                  <c:v>-0.298</c:v>
                </c:pt>
                <c:pt idx="8780">
                  <c:v>-0.297</c:v>
                </c:pt>
                <c:pt idx="8781">
                  <c:v>-0.299</c:v>
                </c:pt>
                <c:pt idx="8782">
                  <c:v>-0.299</c:v>
                </c:pt>
                <c:pt idx="8783">
                  <c:v>-0.299</c:v>
                </c:pt>
                <c:pt idx="8784">
                  <c:v>-0.301</c:v>
                </c:pt>
                <c:pt idx="8785">
                  <c:v>-0.301</c:v>
                </c:pt>
                <c:pt idx="8786">
                  <c:v>-0.303</c:v>
                </c:pt>
                <c:pt idx="8787">
                  <c:v>-0.303</c:v>
                </c:pt>
                <c:pt idx="8788">
                  <c:v>-0.304</c:v>
                </c:pt>
                <c:pt idx="8789">
                  <c:v>-0.301</c:v>
                </c:pt>
                <c:pt idx="8790">
                  <c:v>-0.303</c:v>
                </c:pt>
                <c:pt idx="8791">
                  <c:v>-0.302</c:v>
                </c:pt>
                <c:pt idx="8792">
                  <c:v>-0.303</c:v>
                </c:pt>
                <c:pt idx="8793">
                  <c:v>-0.301</c:v>
                </c:pt>
                <c:pt idx="8794">
                  <c:v>-0.301</c:v>
                </c:pt>
                <c:pt idx="8795">
                  <c:v>-0.301</c:v>
                </c:pt>
                <c:pt idx="8796">
                  <c:v>-0.301</c:v>
                </c:pt>
                <c:pt idx="8797">
                  <c:v>-0.301</c:v>
                </c:pt>
                <c:pt idx="8798">
                  <c:v>-0.301</c:v>
                </c:pt>
                <c:pt idx="8799">
                  <c:v>-0.302</c:v>
                </c:pt>
                <c:pt idx="8800">
                  <c:v>-0.303</c:v>
                </c:pt>
                <c:pt idx="8801">
                  <c:v>-0.301</c:v>
                </c:pt>
                <c:pt idx="8802">
                  <c:v>-0.302</c:v>
                </c:pt>
                <c:pt idx="8803">
                  <c:v>-0.301</c:v>
                </c:pt>
                <c:pt idx="8804">
                  <c:v>-0.301</c:v>
                </c:pt>
                <c:pt idx="8805">
                  <c:v>-0.301</c:v>
                </c:pt>
                <c:pt idx="8806">
                  <c:v>-0.301</c:v>
                </c:pt>
                <c:pt idx="8807">
                  <c:v>-0.302</c:v>
                </c:pt>
                <c:pt idx="8808">
                  <c:v>-0.304</c:v>
                </c:pt>
                <c:pt idx="8809">
                  <c:v>-0.304</c:v>
                </c:pt>
                <c:pt idx="8810">
                  <c:v>-0.305</c:v>
                </c:pt>
                <c:pt idx="8811">
                  <c:v>-0.306</c:v>
                </c:pt>
                <c:pt idx="8812">
                  <c:v>-0.309</c:v>
                </c:pt>
                <c:pt idx="8813">
                  <c:v>-0.311</c:v>
                </c:pt>
                <c:pt idx="8814">
                  <c:v>-0.311</c:v>
                </c:pt>
                <c:pt idx="8815">
                  <c:v>-0.311</c:v>
                </c:pt>
                <c:pt idx="8816">
                  <c:v>-0.312</c:v>
                </c:pt>
                <c:pt idx="8817">
                  <c:v>-0.313</c:v>
                </c:pt>
                <c:pt idx="8818">
                  <c:v>-0.313</c:v>
                </c:pt>
                <c:pt idx="8819">
                  <c:v>-0.312</c:v>
                </c:pt>
                <c:pt idx="8820">
                  <c:v>-0.311</c:v>
                </c:pt>
                <c:pt idx="8821">
                  <c:v>-0.312</c:v>
                </c:pt>
                <c:pt idx="8822">
                  <c:v>-0.313</c:v>
                </c:pt>
                <c:pt idx="8823">
                  <c:v>-0.312</c:v>
                </c:pt>
                <c:pt idx="8824">
                  <c:v>-0.313</c:v>
                </c:pt>
                <c:pt idx="8825">
                  <c:v>-0.313</c:v>
                </c:pt>
                <c:pt idx="8826">
                  <c:v>-0.313</c:v>
                </c:pt>
                <c:pt idx="8827">
                  <c:v>-0.313</c:v>
                </c:pt>
                <c:pt idx="8828">
                  <c:v>-0.313</c:v>
                </c:pt>
                <c:pt idx="8829">
                  <c:v>-0.312</c:v>
                </c:pt>
                <c:pt idx="8830">
                  <c:v>-0.312</c:v>
                </c:pt>
                <c:pt idx="8831">
                  <c:v>-0.312</c:v>
                </c:pt>
                <c:pt idx="8832">
                  <c:v>-0.312</c:v>
                </c:pt>
                <c:pt idx="8833">
                  <c:v>-0.312</c:v>
                </c:pt>
                <c:pt idx="8834">
                  <c:v>-0.312</c:v>
                </c:pt>
                <c:pt idx="8835">
                  <c:v>-0.312</c:v>
                </c:pt>
                <c:pt idx="8836">
                  <c:v>-0.312</c:v>
                </c:pt>
                <c:pt idx="8837">
                  <c:v>-0.311</c:v>
                </c:pt>
                <c:pt idx="8838">
                  <c:v>-0.312</c:v>
                </c:pt>
                <c:pt idx="8839">
                  <c:v>-0.313</c:v>
                </c:pt>
                <c:pt idx="8840">
                  <c:v>-0.312</c:v>
                </c:pt>
                <c:pt idx="8841">
                  <c:v>-0.313</c:v>
                </c:pt>
                <c:pt idx="8842">
                  <c:v>-0.313</c:v>
                </c:pt>
                <c:pt idx="8843">
                  <c:v>-0.314</c:v>
                </c:pt>
                <c:pt idx="8844">
                  <c:v>-0.314</c:v>
                </c:pt>
                <c:pt idx="8845">
                  <c:v>-0.314</c:v>
                </c:pt>
                <c:pt idx="8846">
                  <c:v>-0.314</c:v>
                </c:pt>
                <c:pt idx="8847">
                  <c:v>-0.314</c:v>
                </c:pt>
                <c:pt idx="8848">
                  <c:v>-0.313</c:v>
                </c:pt>
                <c:pt idx="8849">
                  <c:v>-0.313</c:v>
                </c:pt>
                <c:pt idx="8850">
                  <c:v>-0.313</c:v>
                </c:pt>
                <c:pt idx="8851">
                  <c:v>-0.315</c:v>
                </c:pt>
                <c:pt idx="8852">
                  <c:v>-0.316</c:v>
                </c:pt>
                <c:pt idx="8853">
                  <c:v>-0.318</c:v>
                </c:pt>
                <c:pt idx="8854">
                  <c:v>-0.316</c:v>
                </c:pt>
                <c:pt idx="8855">
                  <c:v>-0.316</c:v>
                </c:pt>
                <c:pt idx="8856">
                  <c:v>-0.316</c:v>
                </c:pt>
                <c:pt idx="8857">
                  <c:v>-0.316</c:v>
                </c:pt>
                <c:pt idx="8858">
                  <c:v>-0.316</c:v>
                </c:pt>
                <c:pt idx="8859">
                  <c:v>-0.314</c:v>
                </c:pt>
                <c:pt idx="8860">
                  <c:v>-0.313</c:v>
                </c:pt>
                <c:pt idx="8861">
                  <c:v>-0.313</c:v>
                </c:pt>
                <c:pt idx="8862">
                  <c:v>-0.315</c:v>
                </c:pt>
                <c:pt idx="8863">
                  <c:v>-0.316</c:v>
                </c:pt>
                <c:pt idx="8864">
                  <c:v>-0.317</c:v>
                </c:pt>
                <c:pt idx="8865">
                  <c:v>#N/A</c:v>
                </c:pt>
                <c:pt idx="8866">
                  <c:v>-0.318</c:v>
                </c:pt>
                <c:pt idx="8867">
                  <c:v>-0.319</c:v>
                </c:pt>
                <c:pt idx="8868">
                  <c:v>-0.319</c:v>
                </c:pt>
                <c:pt idx="8869">
                  <c:v>-0.319</c:v>
                </c:pt>
                <c:pt idx="8870">
                  <c:v>-0.318</c:v>
                </c:pt>
                <c:pt idx="8871">
                  <c:v>-0.319</c:v>
                </c:pt>
                <c:pt idx="8872">
                  <c:v>-0.32</c:v>
                </c:pt>
                <c:pt idx="8873">
                  <c:v>-0.321</c:v>
                </c:pt>
                <c:pt idx="8874">
                  <c:v>-0.321</c:v>
                </c:pt>
                <c:pt idx="8875">
                  <c:v>-0.322</c:v>
                </c:pt>
                <c:pt idx="8876">
                  <c:v>-0.324</c:v>
                </c:pt>
                <c:pt idx="8877">
                  <c:v>-0.326</c:v>
                </c:pt>
                <c:pt idx="8878">
                  <c:v>-0.327</c:v>
                </c:pt>
                <c:pt idx="8879">
                  <c:v>-0.327</c:v>
                </c:pt>
                <c:pt idx="8880">
                  <c:v>-0.328</c:v>
                </c:pt>
                <c:pt idx="8881">
                  <c:v>-0.329</c:v>
                </c:pt>
                <c:pt idx="8882">
                  <c:v>-0.329</c:v>
                </c:pt>
                <c:pt idx="8883">
                  <c:v>-0.329</c:v>
                </c:pt>
                <c:pt idx="8884">
                  <c:v>-0.328</c:v>
                </c:pt>
                <c:pt idx="8885">
                  <c:v>-0.327</c:v>
                </c:pt>
                <c:pt idx="8886">
                  <c:v>-0.328</c:v>
                </c:pt>
                <c:pt idx="8887">
                  <c:v>-0.328</c:v>
                </c:pt>
                <c:pt idx="8888">
                  <c:v>-0.328</c:v>
                </c:pt>
                <c:pt idx="8889">
                  <c:v>-0.328</c:v>
                </c:pt>
                <c:pt idx="8890">
                  <c:v>-0.328</c:v>
                </c:pt>
                <c:pt idx="8891">
                  <c:v>-0.327</c:v>
                </c:pt>
                <c:pt idx="8892">
                  <c:v>-0.328</c:v>
                </c:pt>
                <c:pt idx="8893">
                  <c:v>-0.328</c:v>
                </c:pt>
                <c:pt idx="8894">
                  <c:v>-0.328</c:v>
                </c:pt>
                <c:pt idx="8895">
                  <c:v>-0.328</c:v>
                </c:pt>
                <c:pt idx="8896">
                  <c:v>-0.328</c:v>
                </c:pt>
                <c:pt idx="8897">
                  <c:v>-0.328</c:v>
                </c:pt>
                <c:pt idx="8898">
                  <c:v>-0.328</c:v>
                </c:pt>
                <c:pt idx="8899">
                  <c:v>-0.329</c:v>
                </c:pt>
                <c:pt idx="8900">
                  <c:v>-0.329</c:v>
                </c:pt>
                <c:pt idx="8901">
                  <c:v>-0.328</c:v>
                </c:pt>
                <c:pt idx="8902">
                  <c:v>-0.328</c:v>
                </c:pt>
                <c:pt idx="8903">
                  <c:v>-0.328</c:v>
                </c:pt>
                <c:pt idx="8904">
                  <c:v>-0.329</c:v>
                </c:pt>
                <c:pt idx="8905">
                  <c:v>-0.329</c:v>
                </c:pt>
                <c:pt idx="8906">
                  <c:v>-0.329</c:v>
                </c:pt>
                <c:pt idx="8907">
                  <c:v>-0.33</c:v>
                </c:pt>
                <c:pt idx="8908">
                  <c:v>-0.329</c:v>
                </c:pt>
                <c:pt idx="8909">
                  <c:v>-0.329</c:v>
                </c:pt>
                <c:pt idx="8910">
                  <c:v>-0.329</c:v>
                </c:pt>
                <c:pt idx="8911">
                  <c:v>-0.33</c:v>
                </c:pt>
                <c:pt idx="8912">
                  <c:v>-0.329</c:v>
                </c:pt>
                <c:pt idx="8913">
                  <c:v>-0.329</c:v>
                </c:pt>
                <c:pt idx="8914">
                  <c:v>-0.329</c:v>
                </c:pt>
                <c:pt idx="8915">
                  <c:v>-0.329</c:v>
                </c:pt>
                <c:pt idx="8916">
                  <c:v>-0.328</c:v>
                </c:pt>
                <c:pt idx="8917">
                  <c:v>-0.329</c:v>
                </c:pt>
                <c:pt idx="8918">
                  <c:v>-0.329</c:v>
                </c:pt>
                <c:pt idx="8919">
                  <c:v>-0.329</c:v>
                </c:pt>
                <c:pt idx="8920">
                  <c:v>-0.33</c:v>
                </c:pt>
                <c:pt idx="8921">
                  <c:v>-0.33</c:v>
                </c:pt>
                <c:pt idx="8922">
                  <c:v>-0.329</c:v>
                </c:pt>
                <c:pt idx="8923">
                  <c:v>-0.329</c:v>
                </c:pt>
                <c:pt idx="8924">
                  <c:v>-0.329</c:v>
                </c:pt>
                <c:pt idx="8925">
                  <c:v>-0.329</c:v>
                </c:pt>
                <c:pt idx="8926">
                  <c:v>-0.329</c:v>
                </c:pt>
                <c:pt idx="8927">
                  <c:v>-0.33</c:v>
                </c:pt>
                <c:pt idx="8928">
                  <c:v>-0.33</c:v>
                </c:pt>
                <c:pt idx="8929">
                  <c:v>-0.33</c:v>
                </c:pt>
                <c:pt idx="8930">
                  <c:v>-0.33</c:v>
                </c:pt>
                <c:pt idx="8931">
                  <c:v>-0.33</c:v>
                </c:pt>
                <c:pt idx="8932">
                  <c:v>-0.33</c:v>
                </c:pt>
                <c:pt idx="8933">
                  <c:v>-0.33</c:v>
                </c:pt>
                <c:pt idx="8934">
                  <c:v>-0.329</c:v>
                </c:pt>
                <c:pt idx="8935">
                  <c:v>-0.33</c:v>
                </c:pt>
                <c:pt idx="8936">
                  <c:v>-0.33</c:v>
                </c:pt>
                <c:pt idx="8937">
                  <c:v>-0.329</c:v>
                </c:pt>
                <c:pt idx="8938">
                  <c:v>-0.33</c:v>
                </c:pt>
                <c:pt idx="8939">
                  <c:v>-0.33</c:v>
                </c:pt>
                <c:pt idx="8940">
                  <c:v>-0.332</c:v>
                </c:pt>
                <c:pt idx="8941">
                  <c:v>-0.332</c:v>
                </c:pt>
                <c:pt idx="8942">
                  <c:v>-0.332</c:v>
                </c:pt>
                <c:pt idx="8943">
                  <c:v>-0.331</c:v>
                </c:pt>
                <c:pt idx="8944">
                  <c:v>#N/A</c:v>
                </c:pt>
                <c:pt idx="8945">
                  <c:v>#N/A</c:v>
                </c:pt>
                <c:pt idx="8946">
                  <c:v>-0.331</c:v>
                </c:pt>
                <c:pt idx="8947">
                  <c:v>-0.332</c:v>
                </c:pt>
                <c:pt idx="8948">
                  <c:v>-0.332</c:v>
                </c:pt>
                <c:pt idx="8949">
                  <c:v>-0.331</c:v>
                </c:pt>
                <c:pt idx="8950">
                  <c:v>-0.329</c:v>
                </c:pt>
                <c:pt idx="8951">
                  <c:v>-0.329</c:v>
                </c:pt>
                <c:pt idx="8952">
                  <c:v>-0.329</c:v>
                </c:pt>
                <c:pt idx="8953">
                  <c:v>-0.329</c:v>
                </c:pt>
                <c:pt idx="8954">
                  <c:v>-0.329</c:v>
                </c:pt>
                <c:pt idx="8955">
                  <c:v>#N/A</c:v>
                </c:pt>
                <c:pt idx="8956">
                  <c:v>-0.329</c:v>
                </c:pt>
                <c:pt idx="8957">
                  <c:v>-0.329</c:v>
                </c:pt>
                <c:pt idx="8958">
                  <c:v>-0.329</c:v>
                </c:pt>
                <c:pt idx="8959">
                  <c:v>-0.329</c:v>
                </c:pt>
                <c:pt idx="8960">
                  <c:v>-0.329</c:v>
                </c:pt>
                <c:pt idx="8961">
                  <c:v>-0.329</c:v>
                </c:pt>
                <c:pt idx="8962">
                  <c:v>-0.329</c:v>
                </c:pt>
                <c:pt idx="8963">
                  <c:v>-0.329</c:v>
                </c:pt>
                <c:pt idx="8964">
                  <c:v>-0.329</c:v>
                </c:pt>
                <c:pt idx="8965">
                  <c:v>-0.33</c:v>
                </c:pt>
                <c:pt idx="8966">
                  <c:v>-0.331</c:v>
                </c:pt>
                <c:pt idx="8967">
                  <c:v>-0.331</c:v>
                </c:pt>
                <c:pt idx="8968">
                  <c:v>-0.331</c:v>
                </c:pt>
                <c:pt idx="8969">
                  <c:v>-0.331</c:v>
                </c:pt>
                <c:pt idx="8970">
                  <c:v>-0.329</c:v>
                </c:pt>
                <c:pt idx="8971">
                  <c:v>-0.33</c:v>
                </c:pt>
                <c:pt idx="8972">
                  <c:v>-0.329</c:v>
                </c:pt>
                <c:pt idx="8973">
                  <c:v>-0.329</c:v>
                </c:pt>
                <c:pt idx="8974">
                  <c:v>-0.329</c:v>
                </c:pt>
                <c:pt idx="8975">
                  <c:v>-0.329</c:v>
                </c:pt>
                <c:pt idx="8976">
                  <c:v>-0.329</c:v>
                </c:pt>
                <c:pt idx="8977">
                  <c:v>-0.329</c:v>
                </c:pt>
                <c:pt idx="8978">
                  <c:v>-0.329</c:v>
                </c:pt>
                <c:pt idx="8979">
                  <c:v>-0.329</c:v>
                </c:pt>
                <c:pt idx="8980">
                  <c:v>-0.329</c:v>
                </c:pt>
                <c:pt idx="8981">
                  <c:v>-0.329</c:v>
                </c:pt>
                <c:pt idx="8982">
                  <c:v>-0.329</c:v>
                </c:pt>
                <c:pt idx="8983">
                  <c:v>-0.33</c:v>
                </c:pt>
                <c:pt idx="8984">
                  <c:v>-0.331</c:v>
                </c:pt>
                <c:pt idx="8985">
                  <c:v>-0.331</c:v>
                </c:pt>
                <c:pt idx="8986">
                  <c:v>-0.331</c:v>
                </c:pt>
                <c:pt idx="8987">
                  <c:v>-0.331</c:v>
                </c:pt>
                <c:pt idx="8988">
                  <c:v>-0.329</c:v>
                </c:pt>
                <c:pt idx="8989">
                  <c:v>-0.329</c:v>
                </c:pt>
                <c:pt idx="8990">
                  <c:v>-0.329</c:v>
                </c:pt>
                <c:pt idx="8991">
                  <c:v>-0.329</c:v>
                </c:pt>
                <c:pt idx="8992">
                  <c:v>-0.329</c:v>
                </c:pt>
                <c:pt idx="8993">
                  <c:v>-0.33</c:v>
                </c:pt>
                <c:pt idx="8994">
                  <c:v>-0.331</c:v>
                </c:pt>
                <c:pt idx="8995">
                  <c:v>-0.331</c:v>
                </c:pt>
                <c:pt idx="8996">
                  <c:v>-0.331</c:v>
                </c:pt>
                <c:pt idx="8997">
                  <c:v>-0.331</c:v>
                </c:pt>
                <c:pt idx="8998">
                  <c:v>-0.331</c:v>
                </c:pt>
                <c:pt idx="8999">
                  <c:v>-0.331</c:v>
                </c:pt>
                <c:pt idx="9000">
                  <c:v>-0.331</c:v>
                </c:pt>
                <c:pt idx="9001">
                  <c:v>-0.329</c:v>
                </c:pt>
                <c:pt idx="9002">
                  <c:v>-0.331</c:v>
                </c:pt>
                <c:pt idx="9003">
                  <c:v>-0.33</c:v>
                </c:pt>
                <c:pt idx="9004">
                  <c:v>-0.331</c:v>
                </c:pt>
                <c:pt idx="9005">
                  <c:v>-0.331</c:v>
                </c:pt>
                <c:pt idx="9006">
                  <c:v>-0.331</c:v>
                </c:pt>
                <c:pt idx="9007">
                  <c:v>-0.331</c:v>
                </c:pt>
                <c:pt idx="9008">
                  <c:v>-0.331</c:v>
                </c:pt>
                <c:pt idx="9009">
                  <c:v>-0.331</c:v>
                </c:pt>
                <c:pt idx="9010">
                  <c:v>-0.33</c:v>
                </c:pt>
                <c:pt idx="9011">
                  <c:v>-0.331</c:v>
                </c:pt>
                <c:pt idx="9012">
                  <c:v>-0.332</c:v>
                </c:pt>
                <c:pt idx="9013">
                  <c:v>-0.332</c:v>
                </c:pt>
                <c:pt idx="9014">
                  <c:v>-0.331</c:v>
                </c:pt>
                <c:pt idx="9015">
                  <c:v>-0.329</c:v>
                </c:pt>
                <c:pt idx="9016">
                  <c:v>-0.329</c:v>
                </c:pt>
                <c:pt idx="9017">
                  <c:v>-0.33</c:v>
                </c:pt>
                <c:pt idx="9018">
                  <c:v>-0.329</c:v>
                </c:pt>
                <c:pt idx="9019">
                  <c:v>-0.329</c:v>
                </c:pt>
                <c:pt idx="9020">
                  <c:v>-0.33</c:v>
                </c:pt>
                <c:pt idx="9021">
                  <c:v>-0.331</c:v>
                </c:pt>
                <c:pt idx="9022">
                  <c:v>-0.331</c:v>
                </c:pt>
                <c:pt idx="9023">
                  <c:v>-0.329</c:v>
                </c:pt>
                <c:pt idx="9024">
                  <c:v>-0.329</c:v>
                </c:pt>
                <c:pt idx="9025">
                  <c:v>-0.328</c:v>
                </c:pt>
                <c:pt idx="9026">
                  <c:v>-0.328</c:v>
                </c:pt>
                <c:pt idx="9027">
                  <c:v>-0.328</c:v>
                </c:pt>
                <c:pt idx="9028">
                  <c:v>-0.329</c:v>
                </c:pt>
                <c:pt idx="9029">
                  <c:v>-0.329</c:v>
                </c:pt>
                <c:pt idx="9030">
                  <c:v>-0.329</c:v>
                </c:pt>
                <c:pt idx="9031">
                  <c:v>-0.329</c:v>
                </c:pt>
                <c:pt idx="9032">
                  <c:v>-0.329</c:v>
                </c:pt>
                <c:pt idx="9033">
                  <c:v>-0.329</c:v>
                </c:pt>
                <c:pt idx="9034">
                  <c:v>-0.329</c:v>
                </c:pt>
                <c:pt idx="9035">
                  <c:v>-0.329</c:v>
                </c:pt>
                <c:pt idx="9036">
                  <c:v>-0.328</c:v>
                </c:pt>
                <c:pt idx="9037">
                  <c:v>-0.329</c:v>
                </c:pt>
                <c:pt idx="9038">
                  <c:v>-0.329</c:v>
                </c:pt>
                <c:pt idx="9039">
                  <c:v>-0.329</c:v>
                </c:pt>
                <c:pt idx="9040">
                  <c:v>-0.329</c:v>
                </c:pt>
                <c:pt idx="9041">
                  <c:v>-0.33</c:v>
                </c:pt>
                <c:pt idx="9042">
                  <c:v>-0.33</c:v>
                </c:pt>
                <c:pt idx="9043">
                  <c:v>-0.329</c:v>
                </c:pt>
                <c:pt idx="9044">
                  <c:v>-0.329</c:v>
                </c:pt>
                <c:pt idx="9045">
                  <c:v>-0.329</c:v>
                </c:pt>
                <c:pt idx="9046">
                  <c:v>-0.329</c:v>
                </c:pt>
                <c:pt idx="9047">
                  <c:v>-0.329</c:v>
                </c:pt>
                <c:pt idx="9048">
                  <c:v>-0.33</c:v>
                </c:pt>
                <c:pt idx="9049">
                  <c:v>-0.331</c:v>
                </c:pt>
                <c:pt idx="9050">
                  <c:v>-0.331</c:v>
                </c:pt>
                <c:pt idx="9051">
                  <c:v>-0.33</c:v>
                </c:pt>
                <c:pt idx="9052">
                  <c:v>-0.329</c:v>
                </c:pt>
                <c:pt idx="9053">
                  <c:v>-0.329</c:v>
                </c:pt>
                <c:pt idx="9054">
                  <c:v>-0.329</c:v>
                </c:pt>
                <c:pt idx="9055">
                  <c:v>-0.329</c:v>
                </c:pt>
                <c:pt idx="9056">
                  <c:v>-0.33</c:v>
                </c:pt>
                <c:pt idx="9057">
                  <c:v>-0.329</c:v>
                </c:pt>
                <c:pt idx="9058">
                  <c:v>-0.33</c:v>
                </c:pt>
                <c:pt idx="9059">
                  <c:v>-0.329</c:v>
                </c:pt>
                <c:pt idx="9060">
                  <c:v>-0.329</c:v>
                </c:pt>
                <c:pt idx="9061">
                  <c:v>-0.329</c:v>
                </c:pt>
                <c:pt idx="9062">
                  <c:v>-0.329</c:v>
                </c:pt>
                <c:pt idx="9063">
                  <c:v>-0.329</c:v>
                </c:pt>
                <c:pt idx="9064">
                  <c:v>-0.329</c:v>
                </c:pt>
                <c:pt idx="9065">
                  <c:v>-0.329</c:v>
                </c:pt>
                <c:pt idx="9066">
                  <c:v>-0.33</c:v>
                </c:pt>
                <c:pt idx="9067">
                  <c:v>-0.329</c:v>
                </c:pt>
                <c:pt idx="9068">
                  <c:v>-0.329</c:v>
                </c:pt>
                <c:pt idx="9069">
                  <c:v>-0.329</c:v>
                </c:pt>
                <c:pt idx="9070">
                  <c:v>-0.329</c:v>
                </c:pt>
                <c:pt idx="9071">
                  <c:v>-0.329</c:v>
                </c:pt>
                <c:pt idx="9072">
                  <c:v>-0.329</c:v>
                </c:pt>
                <c:pt idx="9073">
                  <c:v>-0.329</c:v>
                </c:pt>
                <c:pt idx="9074">
                  <c:v>-0.329</c:v>
                </c:pt>
                <c:pt idx="9075">
                  <c:v>-0.329</c:v>
                </c:pt>
                <c:pt idx="9076">
                  <c:v>-0.329</c:v>
                </c:pt>
                <c:pt idx="9077">
                  <c:v>-0.329</c:v>
                </c:pt>
                <c:pt idx="9078">
                  <c:v>-0.329</c:v>
                </c:pt>
                <c:pt idx="9079">
                  <c:v>-0.329</c:v>
                </c:pt>
                <c:pt idx="9080">
                  <c:v>-0.329</c:v>
                </c:pt>
                <c:pt idx="9081">
                  <c:v>-0.33</c:v>
                </c:pt>
                <c:pt idx="9082">
                  <c:v>-0.331</c:v>
                </c:pt>
                <c:pt idx="9083">
                  <c:v>-0.331</c:v>
                </c:pt>
                <c:pt idx="9084">
                  <c:v>-0.331</c:v>
                </c:pt>
                <c:pt idx="9085">
                  <c:v>-0.331</c:v>
                </c:pt>
                <c:pt idx="9086">
                  <c:v>-0.331</c:v>
                </c:pt>
                <c:pt idx="9087">
                  <c:v>-0.329</c:v>
                </c:pt>
                <c:pt idx="9088">
                  <c:v>-0.329</c:v>
                </c:pt>
                <c:pt idx="9089">
                  <c:v>-0.329</c:v>
                </c:pt>
                <c:pt idx="9090">
                  <c:v>-0.329</c:v>
                </c:pt>
                <c:pt idx="9091">
                  <c:v>-0.329</c:v>
                </c:pt>
                <c:pt idx="9092">
                  <c:v>-0.329</c:v>
                </c:pt>
                <c:pt idx="9093">
                  <c:v>-0.329</c:v>
                </c:pt>
                <c:pt idx="9094">
                  <c:v>-0.329</c:v>
                </c:pt>
                <c:pt idx="9095">
                  <c:v>-0.329</c:v>
                </c:pt>
                <c:pt idx="9096">
                  <c:v>-0.329</c:v>
                </c:pt>
                <c:pt idx="9097">
                  <c:v>-0.329</c:v>
                </c:pt>
                <c:pt idx="9098">
                  <c:v>-0.329</c:v>
                </c:pt>
                <c:pt idx="9099">
                  <c:v>-0.329</c:v>
                </c:pt>
                <c:pt idx="9100">
                  <c:v>-0.329</c:v>
                </c:pt>
                <c:pt idx="9101">
                  <c:v>-0.329</c:v>
                </c:pt>
                <c:pt idx="9102">
                  <c:v>-0.329</c:v>
                </c:pt>
                <c:pt idx="9103">
                  <c:v>-0.329</c:v>
                </c:pt>
                <c:pt idx="9104">
                  <c:v>-0.329</c:v>
                </c:pt>
                <c:pt idx="9105">
                  <c:v>-0.329</c:v>
                </c:pt>
                <c:pt idx="9106">
                  <c:v>-0.329</c:v>
                </c:pt>
                <c:pt idx="9107">
                  <c:v>-0.329</c:v>
                </c:pt>
                <c:pt idx="9108">
                  <c:v>-0.329</c:v>
                </c:pt>
                <c:pt idx="9109">
                  <c:v>-0.326</c:v>
                </c:pt>
                <c:pt idx="9110">
                  <c:v>-0.326</c:v>
                </c:pt>
                <c:pt idx="9111">
                  <c:v>-0.326</c:v>
                </c:pt>
                <c:pt idx="9112">
                  <c:v>-0.326</c:v>
                </c:pt>
                <c:pt idx="9113">
                  <c:v>-0.325</c:v>
                </c:pt>
                <c:pt idx="9114">
                  <c:v>-0.326</c:v>
                </c:pt>
                <c:pt idx="9115">
                  <c:v>-0.327</c:v>
                </c:pt>
                <c:pt idx="9116">
                  <c:v>-0.327</c:v>
                </c:pt>
                <c:pt idx="9117">
                  <c:v>-0.329</c:v>
                </c:pt>
                <c:pt idx="9118">
                  <c:v>-0.331</c:v>
                </c:pt>
                <c:pt idx="9119">
                  <c:v>-0.329</c:v>
                </c:pt>
                <c:pt idx="9120">
                  <c:v>-0.329</c:v>
                </c:pt>
                <c:pt idx="9121">
                  <c:v>-0.329</c:v>
                </c:pt>
                <c:pt idx="9122">
                  <c:v>-0.329</c:v>
                </c:pt>
                <c:pt idx="9123">
                  <c:v>-0.329</c:v>
                </c:pt>
                <c:pt idx="9124">
                  <c:v>-0.329</c:v>
                </c:pt>
                <c:pt idx="9125">
                  <c:v>#N/A</c:v>
                </c:pt>
                <c:pt idx="9126">
                  <c:v>#N/A</c:v>
                </c:pt>
                <c:pt idx="9127">
                  <c:v>-0.329</c:v>
                </c:pt>
                <c:pt idx="9128">
                  <c:v>-0.329</c:v>
                </c:pt>
                <c:pt idx="9129">
                  <c:v>-0.329</c:v>
                </c:pt>
                <c:pt idx="9130">
                  <c:v>#N/A</c:v>
                </c:pt>
                <c:pt idx="9131">
                  <c:v>-0.329</c:v>
                </c:pt>
                <c:pt idx="9132">
                  <c:v>-0.329</c:v>
                </c:pt>
                <c:pt idx="9133">
                  <c:v>-0.329</c:v>
                </c:pt>
                <c:pt idx="9134">
                  <c:v>-0.329</c:v>
                </c:pt>
                <c:pt idx="9135">
                  <c:v>-0.329</c:v>
                </c:pt>
                <c:pt idx="9136">
                  <c:v>-0.329</c:v>
                </c:pt>
                <c:pt idx="9137">
                  <c:v>-0.329</c:v>
                </c:pt>
                <c:pt idx="9138">
                  <c:v>-0.329</c:v>
                </c:pt>
                <c:pt idx="9139">
                  <c:v>-0.329</c:v>
                </c:pt>
                <c:pt idx="9140">
                  <c:v>-0.329</c:v>
                </c:pt>
                <c:pt idx="9141">
                  <c:v>-0.329</c:v>
                </c:pt>
                <c:pt idx="9142">
                  <c:v>-0.328</c:v>
                </c:pt>
                <c:pt idx="9143">
                  <c:v>-0.328</c:v>
                </c:pt>
                <c:pt idx="9144">
                  <c:v>-0.328</c:v>
                </c:pt>
                <c:pt idx="9145">
                  <c:v>-0.328</c:v>
                </c:pt>
                <c:pt idx="9146">
                  <c:v>-0.328</c:v>
                </c:pt>
                <c:pt idx="9147">
                  <c:v>-0.328</c:v>
                </c:pt>
                <c:pt idx="9148">
                  <c:v>-0.327</c:v>
                </c:pt>
                <c:pt idx="9149">
                  <c:v>-0.328</c:v>
                </c:pt>
                <c:pt idx="9150">
                  <c:v>-0.328</c:v>
                </c:pt>
                <c:pt idx="9151">
                  <c:v>-0.328</c:v>
                </c:pt>
                <c:pt idx="9152">
                  <c:v>-0.328</c:v>
                </c:pt>
                <c:pt idx="9153">
                  <c:v>-0.328</c:v>
                </c:pt>
                <c:pt idx="9154">
                  <c:v>-0.329</c:v>
                </c:pt>
                <c:pt idx="9155">
                  <c:v>-0.329</c:v>
                </c:pt>
                <c:pt idx="9156">
                  <c:v>-0.329</c:v>
                </c:pt>
                <c:pt idx="9157">
                  <c:v>-0.329</c:v>
                </c:pt>
                <c:pt idx="9158">
                  <c:v>-0.329</c:v>
                </c:pt>
                <c:pt idx="9159">
                  <c:v>-0.329</c:v>
                </c:pt>
                <c:pt idx="9160">
                  <c:v>-0.329</c:v>
                </c:pt>
                <c:pt idx="9161">
                  <c:v>-0.329</c:v>
                </c:pt>
                <c:pt idx="9162">
                  <c:v>-0.328</c:v>
                </c:pt>
                <c:pt idx="9163">
                  <c:v>-0.328</c:v>
                </c:pt>
                <c:pt idx="9164">
                  <c:v>-0.328</c:v>
                </c:pt>
                <c:pt idx="9165">
                  <c:v>-0.329</c:v>
                </c:pt>
                <c:pt idx="9166">
                  <c:v>-0.329</c:v>
                </c:pt>
                <c:pt idx="9167">
                  <c:v>-0.329</c:v>
                </c:pt>
                <c:pt idx="9168">
                  <c:v>-0.328</c:v>
                </c:pt>
                <c:pt idx="9169">
                  <c:v>-0.328</c:v>
                </c:pt>
                <c:pt idx="9170">
                  <c:v>-0.328</c:v>
                </c:pt>
                <c:pt idx="9171">
                  <c:v>-0.328</c:v>
                </c:pt>
                <c:pt idx="9172">
                  <c:v>-0.327</c:v>
                </c:pt>
                <c:pt idx="9173">
                  <c:v>-0.327</c:v>
                </c:pt>
                <c:pt idx="9174">
                  <c:v>-0.327</c:v>
                </c:pt>
                <c:pt idx="9175">
                  <c:v>-0.327</c:v>
                </c:pt>
                <c:pt idx="9176">
                  <c:v>-0.327</c:v>
                </c:pt>
                <c:pt idx="9177">
                  <c:v>-0.327</c:v>
                </c:pt>
                <c:pt idx="9178">
                  <c:v>-0.327</c:v>
                </c:pt>
                <c:pt idx="9179">
                  <c:v>-0.327</c:v>
                </c:pt>
                <c:pt idx="9180">
                  <c:v>-0.327</c:v>
                </c:pt>
                <c:pt idx="9181">
                  <c:v>-0.327</c:v>
                </c:pt>
                <c:pt idx="9182">
                  <c:v>-0.327</c:v>
                </c:pt>
                <c:pt idx="9183">
                  <c:v>-0.328</c:v>
                </c:pt>
                <c:pt idx="9184">
                  <c:v>-0.328</c:v>
                </c:pt>
                <c:pt idx="9185">
                  <c:v>-0.329</c:v>
                </c:pt>
                <c:pt idx="9186">
                  <c:v>-0.329</c:v>
                </c:pt>
                <c:pt idx="9187">
                  <c:v>-0.329</c:v>
                </c:pt>
                <c:pt idx="9188">
                  <c:v>-0.329</c:v>
                </c:pt>
                <c:pt idx="9189">
                  <c:v>-0.329</c:v>
                </c:pt>
                <c:pt idx="9190">
                  <c:v>-0.329</c:v>
                </c:pt>
                <c:pt idx="9191">
                  <c:v>-0.329</c:v>
                </c:pt>
                <c:pt idx="9192">
                  <c:v>-0.329</c:v>
                </c:pt>
                <c:pt idx="9193">
                  <c:v>-0.328</c:v>
                </c:pt>
                <c:pt idx="9194">
                  <c:v>#N/A</c:v>
                </c:pt>
                <c:pt idx="9195">
                  <c:v>#N/A</c:v>
                </c:pt>
                <c:pt idx="9196">
                  <c:v>-0.328</c:v>
                </c:pt>
                <c:pt idx="9197">
                  <c:v>-0.328</c:v>
                </c:pt>
                <c:pt idx="9198">
                  <c:v>-0.328</c:v>
                </c:pt>
                <c:pt idx="9199">
                  <c:v>-0.329</c:v>
                </c:pt>
                <c:pt idx="9200">
                  <c:v>-0.329</c:v>
                </c:pt>
                <c:pt idx="9201">
                  <c:v>-0.329</c:v>
                </c:pt>
                <c:pt idx="9202">
                  <c:v>-0.329</c:v>
                </c:pt>
                <c:pt idx="9203">
                  <c:v>-0.329</c:v>
                </c:pt>
                <c:pt idx="9204">
                  <c:v>-0.329</c:v>
                </c:pt>
                <c:pt idx="9205">
                  <c:v>-0.329</c:v>
                </c:pt>
                <c:pt idx="9206">
                  <c:v>-0.328</c:v>
                </c:pt>
                <c:pt idx="9207">
                  <c:v>-0.328</c:v>
                </c:pt>
                <c:pt idx="9208">
                  <c:v>-0.328</c:v>
                </c:pt>
                <c:pt idx="9209">
                  <c:v>-0.328</c:v>
                </c:pt>
                <c:pt idx="9210">
                  <c:v>-0.328</c:v>
                </c:pt>
                <c:pt idx="9211">
                  <c:v>-0.328</c:v>
                </c:pt>
                <c:pt idx="9212">
                  <c:v>-0.328</c:v>
                </c:pt>
                <c:pt idx="9213">
                  <c:v>-0.328</c:v>
                </c:pt>
                <c:pt idx="9214">
                  <c:v>-0.329</c:v>
                </c:pt>
                <c:pt idx="9215">
                  <c:v>-0.329</c:v>
                </c:pt>
                <c:pt idx="9216">
                  <c:v>#N/A</c:v>
                </c:pt>
                <c:pt idx="9217">
                  <c:v>-0.329</c:v>
                </c:pt>
                <c:pt idx="9218">
                  <c:v>-0.328</c:v>
                </c:pt>
                <c:pt idx="9219">
                  <c:v>-0.328</c:v>
                </c:pt>
                <c:pt idx="9220">
                  <c:v>-0.328</c:v>
                </c:pt>
                <c:pt idx="9221">
                  <c:v>-0.328</c:v>
                </c:pt>
                <c:pt idx="9222">
                  <c:v>-0.327</c:v>
                </c:pt>
                <c:pt idx="9223">
                  <c:v>-0.326</c:v>
                </c:pt>
                <c:pt idx="9224">
                  <c:v>-0.327</c:v>
                </c:pt>
                <c:pt idx="9225">
                  <c:v>-0.326</c:v>
                </c:pt>
                <c:pt idx="9226">
                  <c:v>-0.326</c:v>
                </c:pt>
                <c:pt idx="9227">
                  <c:v>-0.326</c:v>
                </c:pt>
                <c:pt idx="9228">
                  <c:v>-0.326</c:v>
                </c:pt>
                <c:pt idx="9229">
                  <c:v>-0.326</c:v>
                </c:pt>
                <c:pt idx="9230">
                  <c:v>-0.325</c:v>
                </c:pt>
                <c:pt idx="9231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194200"/>
        <c:axId val="-2144190104"/>
      </c:lineChart>
      <c:dateAx>
        <c:axId val="-2144194200"/>
        <c:scaling>
          <c:orientation val="minMax"/>
          <c:max val="43281.0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[$-40C]mmm\-yy;@" sourceLinked="0"/>
        <c:majorTickMark val="none"/>
        <c:minorTickMark val="none"/>
        <c:tickLblPos val="low"/>
        <c:spPr>
          <a:noFill/>
          <a:ln w="12700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-2144190104"/>
        <c:crosses val="autoZero"/>
        <c:auto val="0"/>
        <c:lblOffset val="0"/>
        <c:baseTimeUnit val="days"/>
        <c:majorUnit val="5.0"/>
        <c:majorTimeUnit val="years"/>
        <c:minorUnit val="1.0"/>
        <c:minorTimeUnit val="years"/>
      </c:dateAx>
      <c:valAx>
        <c:axId val="-2144190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C0C0C0"/>
              </a:solidFill>
              <a:prstDash val="solid"/>
              <a:round/>
            </a:ln>
            <a:effectLst/>
          </c:spPr>
        </c:majorGridlines>
        <c:numFmt formatCode="0;&quot;-&quot;0" sourceLinked="0"/>
        <c:majorTickMark val="none"/>
        <c:minorTickMark val="none"/>
        <c:tickLblPos val="nextTo"/>
        <c:spPr>
          <a:noFill/>
          <a:ln w="12700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-21441942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  <a:effectLst/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noFill/>
    <a:ln w="25400" cap="flat" cmpd="sng" algn="ctr">
      <a:noFill/>
      <a:round/>
    </a:ln>
    <a:effectLst/>
  </c:spPr>
  <c:txPr>
    <a:bodyPr/>
    <a:lstStyle/>
    <a:p>
      <a:pPr>
        <a:defRPr sz="1400" b="0" i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7500" cy="56134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0.05232</cdr:x>
      <cdr:y>0.11161</cdr:y>
    </cdr:from>
    <cdr:to>
      <cdr:x>0.25749</cdr:x>
      <cdr:y>0.18864</cdr:y>
    </cdr:to>
    <cdr:sp macro="" textlink="">
      <cdr:nvSpPr>
        <cdr:cNvPr id="2" name="ZoneTexte 1"/>
        <cdr:cNvSpPr txBox="1"/>
      </cdr:nvSpPr>
      <cdr:spPr>
        <a:xfrm xmlns:a="http://schemas.openxmlformats.org/drawingml/2006/main">
          <a:off x="485775" y="676275"/>
          <a:ext cx="1905000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1100"/>
            <a:t>Source</a:t>
          </a:r>
          <a:r>
            <a:rPr lang="fr-FR" sz="1100" baseline="0"/>
            <a:t> : Bundesbank, Reuters</a:t>
          </a:r>
        </a:p>
        <a:p xmlns:a="http://schemas.openxmlformats.org/drawingml/2006/main">
          <a:r>
            <a:rPr lang="fr-FR" sz="1100" baseline="0"/>
            <a:t>Derniers points : 22/05/2018</a:t>
          </a:r>
          <a:endParaRPr lang="fr-FR" sz="1100"/>
        </a:p>
      </cdr:txBody>
    </cdr:sp>
  </cdr:relSizeAnchor>
</c:userShap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7115"/>
  <sheetViews>
    <sheetView workbookViewId="0">
      <selection activeCell="E4" sqref="E4"/>
    </sheetView>
  </sheetViews>
  <sheetFormatPr baseColWidth="10" defaultColWidth="9.1640625" defaultRowHeight="14" x14ac:dyDescent="0"/>
  <cols>
    <col min="3" max="3" width="10.83203125" bestFit="1" customWidth="1"/>
  </cols>
  <sheetData>
    <row r="3" spans="2:8">
      <c r="B3" t="e">
        <f ca="1">_xll.RHistory("EURIBOR3MD=X;EURIBOR6MD=X;EURIBOR9MD=X;EURIBOR1YD=X","LAST_QUOTE.Timestamp;LAST_QUOTE.Close","START:01-Jan-1980 INTERVAL:1D",,"TSREPEAT:NO NULL:NA CH:IN;Fd SORT:ASC",C4)</f>
        <v>#NAME?</v>
      </c>
    </row>
    <row r="4" spans="2:8">
      <c r="D4" t="s">
        <v>0</v>
      </c>
      <c r="E4" t="s">
        <v>1</v>
      </c>
      <c r="F4" t="s">
        <v>2</v>
      </c>
      <c r="G4" t="s">
        <v>3</v>
      </c>
    </row>
    <row r="5" spans="2:8">
      <c r="C5" t="s">
        <v>4</v>
      </c>
      <c r="D5" t="s">
        <v>5</v>
      </c>
      <c r="E5" t="s">
        <v>5</v>
      </c>
      <c r="F5" t="s">
        <v>5</v>
      </c>
      <c r="G5" t="s">
        <v>5</v>
      </c>
    </row>
    <row r="6" spans="2:8">
      <c r="C6" s="1">
        <v>33029</v>
      </c>
      <c r="D6" s="2">
        <v>8.3000000000000007</v>
      </c>
      <c r="E6" s="2" t="e">
        <v>#N/A</v>
      </c>
      <c r="F6" s="2" t="e">
        <v>#N/A</v>
      </c>
      <c r="G6" s="2" t="e">
        <v>#N/A</v>
      </c>
      <c r="H6" s="2"/>
    </row>
    <row r="7" spans="2:8">
      <c r="C7" s="1">
        <v>33030</v>
      </c>
      <c r="D7" s="2">
        <v>8.3000000000000007</v>
      </c>
      <c r="E7" s="2" t="e">
        <v>#N/A</v>
      </c>
      <c r="F7" s="2" t="e">
        <v>#N/A</v>
      </c>
      <c r="G7" s="2" t="e">
        <v>#N/A</v>
      </c>
      <c r="H7" s="2"/>
    </row>
    <row r="8" spans="2:8">
      <c r="C8" s="1">
        <v>33031</v>
      </c>
      <c r="D8" s="2">
        <v>8.3000000000000007</v>
      </c>
      <c r="E8" s="2" t="e">
        <v>#N/A</v>
      </c>
      <c r="F8" s="2" t="e">
        <v>#N/A</v>
      </c>
      <c r="G8" s="2" t="e">
        <v>#N/A</v>
      </c>
      <c r="H8" s="2"/>
    </row>
    <row r="9" spans="2:8">
      <c r="C9" s="1">
        <v>33032</v>
      </c>
      <c r="D9" s="2">
        <v>8.3000000000000007</v>
      </c>
      <c r="E9" s="2" t="e">
        <v>#N/A</v>
      </c>
      <c r="F9" s="2" t="e">
        <v>#N/A</v>
      </c>
      <c r="G9" s="2" t="e">
        <v>#N/A</v>
      </c>
      <c r="H9" s="2"/>
    </row>
    <row r="10" spans="2:8">
      <c r="C10" s="1">
        <v>33035</v>
      </c>
      <c r="D10" s="2">
        <v>8.3000000000000007</v>
      </c>
      <c r="E10" s="2" t="e">
        <v>#N/A</v>
      </c>
      <c r="F10" s="2" t="e">
        <v>#N/A</v>
      </c>
      <c r="G10" s="2" t="e">
        <v>#N/A</v>
      </c>
      <c r="H10" s="2"/>
    </row>
    <row r="11" spans="2:8">
      <c r="C11" s="1">
        <v>33036</v>
      </c>
      <c r="D11" s="2">
        <v>8.3000000000000007</v>
      </c>
      <c r="E11" s="2" t="e">
        <v>#N/A</v>
      </c>
      <c r="F11" s="2" t="e">
        <v>#N/A</v>
      </c>
      <c r="G11" s="2" t="e">
        <v>#N/A</v>
      </c>
      <c r="H11" s="2"/>
    </row>
    <row r="12" spans="2:8">
      <c r="C12" s="1">
        <v>33037</v>
      </c>
      <c r="D12" s="2">
        <v>8.3000000000000007</v>
      </c>
      <c r="E12" s="2" t="e">
        <v>#N/A</v>
      </c>
      <c r="F12" s="2" t="e">
        <v>#N/A</v>
      </c>
      <c r="G12" s="2" t="e">
        <v>#N/A</v>
      </c>
      <c r="H12" s="2"/>
    </row>
    <row r="13" spans="2:8">
      <c r="C13" s="1">
        <v>33039</v>
      </c>
      <c r="D13" s="2">
        <v>8.3000000000000007</v>
      </c>
      <c r="E13" s="2" t="e">
        <v>#N/A</v>
      </c>
      <c r="F13" s="2" t="e">
        <v>#N/A</v>
      </c>
      <c r="G13" s="2" t="e">
        <v>#N/A</v>
      </c>
      <c r="H13" s="2"/>
    </row>
    <row r="14" spans="2:8">
      <c r="C14" s="1">
        <v>33042</v>
      </c>
      <c r="D14" s="2">
        <v>8.3000000000000007</v>
      </c>
      <c r="E14" s="2" t="e">
        <v>#N/A</v>
      </c>
      <c r="F14" s="2" t="e">
        <v>#N/A</v>
      </c>
      <c r="G14" s="2" t="e">
        <v>#N/A</v>
      </c>
      <c r="H14" s="2"/>
    </row>
    <row r="15" spans="2:8">
      <c r="C15" s="1">
        <v>33043</v>
      </c>
      <c r="D15" s="2">
        <v>8.3000000000000007</v>
      </c>
      <c r="E15" s="2" t="e">
        <v>#N/A</v>
      </c>
      <c r="F15" s="2" t="e">
        <v>#N/A</v>
      </c>
      <c r="G15" s="2" t="e">
        <v>#N/A</v>
      </c>
      <c r="H15" s="2"/>
    </row>
    <row r="16" spans="2:8">
      <c r="C16" s="1">
        <v>33044</v>
      </c>
      <c r="D16" s="2">
        <v>8.3000000000000007</v>
      </c>
      <c r="E16" s="2" t="e">
        <v>#N/A</v>
      </c>
      <c r="F16" s="2" t="e">
        <v>#N/A</v>
      </c>
      <c r="G16" s="2" t="e">
        <v>#N/A</v>
      </c>
      <c r="H16" s="2"/>
    </row>
    <row r="17" spans="3:8">
      <c r="C17" s="1">
        <v>33045</v>
      </c>
      <c r="D17" s="2">
        <v>8.3000000000000007</v>
      </c>
      <c r="E17" s="2" t="e">
        <v>#N/A</v>
      </c>
      <c r="F17" s="2" t="e">
        <v>#N/A</v>
      </c>
      <c r="G17" s="2" t="e">
        <v>#N/A</v>
      </c>
      <c r="H17" s="2"/>
    </row>
    <row r="18" spans="3:8">
      <c r="C18" s="1">
        <v>33046</v>
      </c>
      <c r="D18" s="2">
        <v>8.3000000000000007</v>
      </c>
      <c r="E18" s="2" t="e">
        <v>#N/A</v>
      </c>
      <c r="F18" s="2" t="e">
        <v>#N/A</v>
      </c>
      <c r="G18" s="2" t="e">
        <v>#N/A</v>
      </c>
      <c r="H18" s="2"/>
    </row>
    <row r="19" spans="3:8">
      <c r="C19" s="1">
        <v>33049</v>
      </c>
      <c r="D19" s="2">
        <v>8.3000000000000007</v>
      </c>
      <c r="E19" s="2" t="e">
        <v>#N/A</v>
      </c>
      <c r="F19" s="2" t="e">
        <v>#N/A</v>
      </c>
      <c r="G19" s="2" t="e">
        <v>#N/A</v>
      </c>
      <c r="H19" s="2"/>
    </row>
    <row r="20" spans="3:8">
      <c r="C20" s="1">
        <v>33050</v>
      </c>
      <c r="D20" s="2">
        <v>8.3000000000000007</v>
      </c>
      <c r="E20" s="2" t="e">
        <v>#N/A</v>
      </c>
      <c r="F20" s="2" t="e">
        <v>#N/A</v>
      </c>
      <c r="G20" s="2" t="e">
        <v>#N/A</v>
      </c>
      <c r="H20" s="2"/>
    </row>
    <row r="21" spans="3:8">
      <c r="C21" s="1">
        <v>33051</v>
      </c>
      <c r="D21" s="2">
        <v>8.3000000000000007</v>
      </c>
      <c r="E21" s="2" t="e">
        <v>#N/A</v>
      </c>
      <c r="F21" s="2" t="e">
        <v>#N/A</v>
      </c>
      <c r="G21" s="2" t="e">
        <v>#N/A</v>
      </c>
      <c r="H21" s="2"/>
    </row>
    <row r="22" spans="3:8">
      <c r="C22" s="1">
        <v>33052</v>
      </c>
      <c r="D22" s="2">
        <v>8.3000000000000007</v>
      </c>
      <c r="E22" s="2" t="e">
        <v>#N/A</v>
      </c>
      <c r="F22" s="2" t="e">
        <v>#N/A</v>
      </c>
      <c r="G22" s="2" t="e">
        <v>#N/A</v>
      </c>
      <c r="H22" s="2"/>
    </row>
    <row r="23" spans="3:8">
      <c r="C23" s="1">
        <v>33053</v>
      </c>
      <c r="D23" s="2">
        <v>8.3000000000000007</v>
      </c>
      <c r="E23" s="2" t="e">
        <v>#N/A</v>
      </c>
      <c r="F23" s="2" t="e">
        <v>#N/A</v>
      </c>
      <c r="G23" s="2" t="e">
        <v>#N/A</v>
      </c>
      <c r="H23" s="2"/>
    </row>
    <row r="24" spans="3:8">
      <c r="C24" s="1">
        <v>33056</v>
      </c>
      <c r="D24" s="2">
        <v>8.35</v>
      </c>
      <c r="E24" s="2" t="e">
        <v>#N/A</v>
      </c>
      <c r="F24" s="2" t="e">
        <v>#N/A</v>
      </c>
      <c r="G24" s="2" t="e">
        <v>#N/A</v>
      </c>
      <c r="H24" s="2"/>
    </row>
    <row r="25" spans="3:8">
      <c r="C25" s="1">
        <v>33057</v>
      </c>
      <c r="D25" s="2">
        <v>8.35</v>
      </c>
      <c r="E25" s="2" t="e">
        <v>#N/A</v>
      </c>
      <c r="F25" s="2" t="e">
        <v>#N/A</v>
      </c>
      <c r="G25" s="2" t="e">
        <v>#N/A</v>
      </c>
      <c r="H25" s="2"/>
    </row>
    <row r="26" spans="3:8">
      <c r="C26" s="1">
        <v>33058</v>
      </c>
      <c r="D26" s="2">
        <v>8.35</v>
      </c>
      <c r="E26" s="2" t="e">
        <v>#N/A</v>
      </c>
      <c r="F26" s="2" t="e">
        <v>#N/A</v>
      </c>
      <c r="G26" s="2" t="e">
        <v>#N/A</v>
      </c>
      <c r="H26" s="2"/>
    </row>
    <row r="27" spans="3:8">
      <c r="C27" s="1">
        <v>33059</v>
      </c>
      <c r="D27" s="2">
        <v>8.35</v>
      </c>
      <c r="E27" s="2" t="e">
        <v>#N/A</v>
      </c>
      <c r="F27" s="2" t="e">
        <v>#N/A</v>
      </c>
      <c r="G27" s="2" t="e">
        <v>#N/A</v>
      </c>
      <c r="H27" s="2"/>
    </row>
    <row r="28" spans="3:8">
      <c r="C28" s="1">
        <v>33060</v>
      </c>
      <c r="D28" s="2">
        <v>8.4</v>
      </c>
      <c r="E28" s="2" t="e">
        <v>#N/A</v>
      </c>
      <c r="F28" s="2" t="e">
        <v>#N/A</v>
      </c>
      <c r="G28" s="2" t="e">
        <v>#N/A</v>
      </c>
      <c r="H28" s="2"/>
    </row>
    <row r="29" spans="3:8">
      <c r="C29" s="1">
        <v>33063</v>
      </c>
      <c r="D29" s="2">
        <v>8.4</v>
      </c>
      <c r="E29" s="2" t="e">
        <v>#N/A</v>
      </c>
      <c r="F29" s="2" t="e">
        <v>#N/A</v>
      </c>
      <c r="G29" s="2" t="e">
        <v>#N/A</v>
      </c>
      <c r="H29" s="2"/>
    </row>
    <row r="30" spans="3:8">
      <c r="C30" s="1">
        <v>33064</v>
      </c>
      <c r="D30" s="2">
        <v>8.4499999999999993</v>
      </c>
      <c r="E30" s="2" t="e">
        <v>#N/A</v>
      </c>
      <c r="F30" s="2" t="e">
        <v>#N/A</v>
      </c>
      <c r="G30" s="2" t="e">
        <v>#N/A</v>
      </c>
      <c r="H30" s="2"/>
    </row>
    <row r="31" spans="3:8">
      <c r="C31" s="1">
        <v>33065</v>
      </c>
      <c r="D31" s="2">
        <v>8.5</v>
      </c>
      <c r="E31" s="2" t="e">
        <v>#N/A</v>
      </c>
      <c r="F31" s="2" t="e">
        <v>#N/A</v>
      </c>
      <c r="G31" s="2" t="e">
        <v>#N/A</v>
      </c>
      <c r="H31" s="2"/>
    </row>
    <row r="32" spans="3:8">
      <c r="C32" s="1">
        <v>33066</v>
      </c>
      <c r="D32" s="2">
        <v>8.5</v>
      </c>
      <c r="E32" s="2" t="e">
        <v>#N/A</v>
      </c>
      <c r="F32" s="2" t="e">
        <v>#N/A</v>
      </c>
      <c r="G32" s="2" t="e">
        <v>#N/A</v>
      </c>
      <c r="H32" s="2"/>
    </row>
    <row r="33" spans="3:8">
      <c r="C33" s="1">
        <v>33067</v>
      </c>
      <c r="D33" s="2">
        <v>8.5</v>
      </c>
      <c r="E33" s="2" t="e">
        <v>#N/A</v>
      </c>
      <c r="F33" s="2" t="e">
        <v>#N/A</v>
      </c>
      <c r="G33" s="2" t="e">
        <v>#N/A</v>
      </c>
      <c r="H33" s="2"/>
    </row>
    <row r="34" spans="3:8">
      <c r="C34" s="1">
        <v>33070</v>
      </c>
      <c r="D34" s="2">
        <v>8.5</v>
      </c>
      <c r="E34" s="2" t="e">
        <v>#N/A</v>
      </c>
      <c r="F34" s="2" t="e">
        <v>#N/A</v>
      </c>
      <c r="G34" s="2" t="e">
        <v>#N/A</v>
      </c>
      <c r="H34" s="2"/>
    </row>
    <row r="35" spans="3:8">
      <c r="C35" s="1">
        <v>33071</v>
      </c>
      <c r="D35" s="2">
        <v>8.5</v>
      </c>
      <c r="E35" s="2" t="e">
        <v>#N/A</v>
      </c>
      <c r="F35" s="2" t="e">
        <v>#N/A</v>
      </c>
      <c r="G35" s="2" t="e">
        <v>#N/A</v>
      </c>
      <c r="H35" s="2"/>
    </row>
    <row r="36" spans="3:8">
      <c r="C36" s="1">
        <v>33072</v>
      </c>
      <c r="D36" s="2">
        <v>8.5</v>
      </c>
      <c r="E36" s="2" t="e">
        <v>#N/A</v>
      </c>
      <c r="F36" s="2" t="e">
        <v>#N/A</v>
      </c>
      <c r="G36" s="2" t="e">
        <v>#N/A</v>
      </c>
      <c r="H36" s="2"/>
    </row>
    <row r="37" spans="3:8">
      <c r="C37" s="1">
        <v>33073</v>
      </c>
      <c r="D37" s="2">
        <v>8.4499999999999993</v>
      </c>
      <c r="E37" s="2" t="e">
        <v>#N/A</v>
      </c>
      <c r="F37" s="2" t="e">
        <v>#N/A</v>
      </c>
      <c r="G37" s="2" t="e">
        <v>#N/A</v>
      </c>
      <c r="H37" s="2"/>
    </row>
    <row r="38" spans="3:8">
      <c r="C38" s="1">
        <v>33074</v>
      </c>
      <c r="D38" s="2">
        <v>8.4499999999999993</v>
      </c>
      <c r="E38" s="2" t="e">
        <v>#N/A</v>
      </c>
      <c r="F38" s="2" t="e">
        <v>#N/A</v>
      </c>
      <c r="G38" s="2" t="e">
        <v>#N/A</v>
      </c>
      <c r="H38" s="2"/>
    </row>
    <row r="39" spans="3:8">
      <c r="C39" s="1">
        <v>33077</v>
      </c>
      <c r="D39" s="2">
        <v>8.4499999999999993</v>
      </c>
      <c r="E39" s="2" t="e">
        <v>#N/A</v>
      </c>
      <c r="F39" s="2" t="e">
        <v>#N/A</v>
      </c>
      <c r="G39" s="2" t="e">
        <v>#N/A</v>
      </c>
      <c r="H39" s="2"/>
    </row>
    <row r="40" spans="3:8">
      <c r="C40" s="1">
        <v>33078</v>
      </c>
      <c r="D40" s="2">
        <v>8.4499999999999993</v>
      </c>
      <c r="E40" s="2" t="e">
        <v>#N/A</v>
      </c>
      <c r="F40" s="2" t="e">
        <v>#N/A</v>
      </c>
      <c r="G40" s="2" t="e">
        <v>#N/A</v>
      </c>
      <c r="H40" s="2"/>
    </row>
    <row r="41" spans="3:8">
      <c r="C41" s="1">
        <v>33079</v>
      </c>
      <c r="D41" s="2">
        <v>8.4499999999999993</v>
      </c>
      <c r="E41" s="2" t="e">
        <v>#N/A</v>
      </c>
      <c r="F41" s="2" t="e">
        <v>#N/A</v>
      </c>
      <c r="G41" s="2" t="e">
        <v>#N/A</v>
      </c>
      <c r="H41" s="2"/>
    </row>
    <row r="42" spans="3:8">
      <c r="C42" s="1">
        <v>33080</v>
      </c>
      <c r="D42" s="2">
        <v>8.4499999999999993</v>
      </c>
      <c r="E42" s="2" t="e">
        <v>#N/A</v>
      </c>
      <c r="F42" s="2" t="e">
        <v>#N/A</v>
      </c>
      <c r="G42" s="2" t="e">
        <v>#N/A</v>
      </c>
      <c r="H42" s="2"/>
    </row>
    <row r="43" spans="3:8">
      <c r="C43" s="1">
        <v>33081</v>
      </c>
      <c r="D43" s="2">
        <v>8.4499999999999993</v>
      </c>
      <c r="E43" s="2" t="e">
        <v>#N/A</v>
      </c>
      <c r="F43" s="2" t="e">
        <v>#N/A</v>
      </c>
      <c r="G43" s="2" t="e">
        <v>#N/A</v>
      </c>
      <c r="H43" s="2"/>
    </row>
    <row r="44" spans="3:8">
      <c r="C44" s="1">
        <v>33084</v>
      </c>
      <c r="D44" s="2">
        <v>8.4499999999999993</v>
      </c>
      <c r="E44" s="2" t="e">
        <v>#N/A</v>
      </c>
      <c r="F44" s="2" t="e">
        <v>#N/A</v>
      </c>
      <c r="G44" s="2" t="e">
        <v>#N/A</v>
      </c>
      <c r="H44" s="2"/>
    </row>
    <row r="45" spans="3:8">
      <c r="C45" s="1">
        <v>33085</v>
      </c>
      <c r="D45" s="2">
        <v>8.4499999999999993</v>
      </c>
      <c r="E45" s="2" t="e">
        <v>#N/A</v>
      </c>
      <c r="F45" s="2" t="e">
        <v>#N/A</v>
      </c>
      <c r="G45" s="2" t="e">
        <v>#N/A</v>
      </c>
      <c r="H45" s="2"/>
    </row>
    <row r="46" spans="3:8">
      <c r="C46" s="1">
        <v>33086</v>
      </c>
      <c r="D46" s="2">
        <v>8.5</v>
      </c>
      <c r="E46" s="2" t="e">
        <v>#N/A</v>
      </c>
      <c r="F46" s="2" t="e">
        <v>#N/A</v>
      </c>
      <c r="G46" s="2" t="e">
        <v>#N/A</v>
      </c>
      <c r="H46" s="2"/>
    </row>
    <row r="47" spans="3:8">
      <c r="C47" s="1">
        <v>33087</v>
      </c>
      <c r="D47" s="2">
        <v>8.5</v>
      </c>
      <c r="E47" s="2" t="e">
        <v>#N/A</v>
      </c>
      <c r="F47" s="2" t="e">
        <v>#N/A</v>
      </c>
      <c r="G47" s="2" t="e">
        <v>#N/A</v>
      </c>
      <c r="H47" s="2"/>
    </row>
    <row r="48" spans="3:8">
      <c r="C48" s="1">
        <v>33088</v>
      </c>
      <c r="D48" s="2">
        <v>8.65</v>
      </c>
      <c r="E48" s="2" t="e">
        <v>#N/A</v>
      </c>
      <c r="F48" s="2" t="e">
        <v>#N/A</v>
      </c>
      <c r="G48" s="2" t="e">
        <v>#N/A</v>
      </c>
      <c r="H48" s="2"/>
    </row>
    <row r="49" spans="3:8">
      <c r="C49" s="1">
        <v>33091</v>
      </c>
      <c r="D49" s="2">
        <v>8.6999999999999993</v>
      </c>
      <c r="E49" s="2" t="e">
        <v>#N/A</v>
      </c>
      <c r="F49" s="2" t="e">
        <v>#N/A</v>
      </c>
      <c r="G49" s="2" t="e">
        <v>#N/A</v>
      </c>
      <c r="H49" s="2"/>
    </row>
    <row r="50" spans="3:8">
      <c r="C50" s="1">
        <v>33092</v>
      </c>
      <c r="D50" s="2">
        <v>8.6999999999999993</v>
      </c>
      <c r="E50" s="2" t="e">
        <v>#N/A</v>
      </c>
      <c r="F50" s="2" t="e">
        <v>#N/A</v>
      </c>
      <c r="G50" s="2" t="e">
        <v>#N/A</v>
      </c>
      <c r="H50" s="2"/>
    </row>
    <row r="51" spans="3:8">
      <c r="C51" s="1">
        <v>33093</v>
      </c>
      <c r="D51" s="2">
        <v>8.6999999999999993</v>
      </c>
      <c r="E51" s="2" t="e">
        <v>#N/A</v>
      </c>
      <c r="F51" s="2" t="e">
        <v>#N/A</v>
      </c>
      <c r="G51" s="2" t="e">
        <v>#N/A</v>
      </c>
      <c r="H51" s="2"/>
    </row>
    <row r="52" spans="3:8">
      <c r="C52" s="1">
        <v>33094</v>
      </c>
      <c r="D52" s="2">
        <v>8.6999999999999993</v>
      </c>
      <c r="E52" s="2" t="e">
        <v>#N/A</v>
      </c>
      <c r="F52" s="2" t="e">
        <v>#N/A</v>
      </c>
      <c r="G52" s="2" t="e">
        <v>#N/A</v>
      </c>
      <c r="H52" s="2"/>
    </row>
    <row r="53" spans="3:8">
      <c r="C53" s="1">
        <v>33095</v>
      </c>
      <c r="D53" s="2">
        <v>8.6999999999999993</v>
      </c>
      <c r="E53" s="2" t="e">
        <v>#N/A</v>
      </c>
      <c r="F53" s="2" t="e">
        <v>#N/A</v>
      </c>
      <c r="G53" s="2" t="e">
        <v>#N/A</v>
      </c>
      <c r="H53" s="2"/>
    </row>
    <row r="54" spans="3:8">
      <c r="C54" s="1">
        <v>33098</v>
      </c>
      <c r="D54" s="2">
        <v>8.6999999999999993</v>
      </c>
      <c r="E54" s="2" t="e">
        <v>#N/A</v>
      </c>
      <c r="F54" s="2" t="e">
        <v>#N/A</v>
      </c>
      <c r="G54" s="2" t="e">
        <v>#N/A</v>
      </c>
      <c r="H54" s="2"/>
    </row>
    <row r="55" spans="3:8">
      <c r="C55" s="1">
        <v>33099</v>
      </c>
      <c r="D55" s="2">
        <v>8.6999999999999993</v>
      </c>
      <c r="E55" s="2" t="e">
        <v>#N/A</v>
      </c>
      <c r="F55" s="2" t="e">
        <v>#N/A</v>
      </c>
      <c r="G55" s="2" t="e">
        <v>#N/A</v>
      </c>
      <c r="H55" s="2"/>
    </row>
    <row r="56" spans="3:8">
      <c r="C56" s="1">
        <v>33100</v>
      </c>
      <c r="D56" s="2">
        <v>8.65</v>
      </c>
      <c r="E56" s="2" t="e">
        <v>#N/A</v>
      </c>
      <c r="F56" s="2" t="e">
        <v>#N/A</v>
      </c>
      <c r="G56" s="2" t="e">
        <v>#N/A</v>
      </c>
      <c r="H56" s="2"/>
    </row>
    <row r="57" spans="3:8">
      <c r="C57" s="1">
        <v>33101</v>
      </c>
      <c r="D57" s="2">
        <v>8.65</v>
      </c>
      <c r="E57" s="2" t="e">
        <v>#N/A</v>
      </c>
      <c r="F57" s="2" t="e">
        <v>#N/A</v>
      </c>
      <c r="G57" s="2" t="e">
        <v>#N/A</v>
      </c>
      <c r="H57" s="2"/>
    </row>
    <row r="58" spans="3:8">
      <c r="C58" s="1">
        <v>33102</v>
      </c>
      <c r="D58" s="2">
        <v>8.65</v>
      </c>
      <c r="E58" s="2" t="e">
        <v>#N/A</v>
      </c>
      <c r="F58" s="2" t="e">
        <v>#N/A</v>
      </c>
      <c r="G58" s="2" t="e">
        <v>#N/A</v>
      </c>
      <c r="H58" s="2"/>
    </row>
    <row r="59" spans="3:8">
      <c r="C59" s="1">
        <v>33105</v>
      </c>
      <c r="D59" s="2">
        <v>8.65</v>
      </c>
      <c r="E59" s="2" t="e">
        <v>#N/A</v>
      </c>
      <c r="F59" s="2" t="e">
        <v>#N/A</v>
      </c>
      <c r="G59" s="2" t="e">
        <v>#N/A</v>
      </c>
      <c r="H59" s="2"/>
    </row>
    <row r="60" spans="3:8">
      <c r="C60" s="1">
        <v>33106</v>
      </c>
      <c r="D60" s="2">
        <v>8.65</v>
      </c>
      <c r="E60" s="2" t="e">
        <v>#N/A</v>
      </c>
      <c r="F60" s="2" t="e">
        <v>#N/A</v>
      </c>
      <c r="G60" s="2" t="e">
        <v>#N/A</v>
      </c>
      <c r="H60" s="2"/>
    </row>
    <row r="61" spans="3:8">
      <c r="C61" s="1">
        <v>33107</v>
      </c>
      <c r="D61" s="2">
        <v>8.65</v>
      </c>
      <c r="E61" s="2" t="e">
        <v>#N/A</v>
      </c>
      <c r="F61" s="2" t="e">
        <v>#N/A</v>
      </c>
      <c r="G61" s="2" t="e">
        <v>#N/A</v>
      </c>
      <c r="H61" s="2"/>
    </row>
    <row r="62" spans="3:8">
      <c r="C62" s="1">
        <v>33108</v>
      </c>
      <c r="D62" s="2">
        <v>8.4541699999999995</v>
      </c>
      <c r="E62" s="2" t="e">
        <v>#N/A</v>
      </c>
      <c r="F62" s="2" t="e">
        <v>#N/A</v>
      </c>
      <c r="G62" s="2">
        <v>8.0129999999999999</v>
      </c>
      <c r="H62" s="2"/>
    </row>
    <row r="63" spans="3:8">
      <c r="C63" s="1">
        <v>33109</v>
      </c>
      <c r="D63" s="2">
        <v>8.4725000000000001</v>
      </c>
      <c r="E63" s="2" t="e">
        <v>#N/A</v>
      </c>
      <c r="F63" s="2" t="e">
        <v>#N/A</v>
      </c>
      <c r="G63" s="2">
        <v>9.0205000000000002</v>
      </c>
      <c r="H63" s="2"/>
    </row>
    <row r="64" spans="3:8">
      <c r="C64" s="1">
        <v>33112</v>
      </c>
      <c r="D64" s="2">
        <v>8.4541699999999995</v>
      </c>
      <c r="E64" s="2" t="e">
        <v>#N/A</v>
      </c>
      <c r="F64" s="2" t="e">
        <v>#N/A</v>
      </c>
      <c r="G64" s="2">
        <v>9.0041700000000002</v>
      </c>
      <c r="H64" s="2"/>
    </row>
    <row r="65" spans="3:8">
      <c r="C65" s="1">
        <v>33113</v>
      </c>
      <c r="D65" s="2">
        <v>8.4416700000000002</v>
      </c>
      <c r="E65" s="2" t="e">
        <v>#N/A</v>
      </c>
      <c r="F65" s="2" t="e">
        <v>#N/A</v>
      </c>
      <c r="G65" s="2">
        <v>8.9566700000000008</v>
      </c>
      <c r="H65" s="2"/>
    </row>
    <row r="66" spans="3:8">
      <c r="C66" s="1">
        <v>33114</v>
      </c>
      <c r="D66" s="2">
        <v>8.4441699999999997</v>
      </c>
      <c r="E66" s="2" t="e">
        <v>#N/A</v>
      </c>
      <c r="F66" s="2" t="e">
        <v>#N/A</v>
      </c>
      <c r="G66" s="2">
        <v>8.9608299999999996</v>
      </c>
      <c r="H66" s="2"/>
    </row>
    <row r="67" spans="3:8">
      <c r="C67" s="1">
        <v>33115</v>
      </c>
      <c r="D67" s="2">
        <v>8.4408300000000001</v>
      </c>
      <c r="E67" s="2" t="e">
        <v>#N/A</v>
      </c>
      <c r="F67" s="2" t="e">
        <v>#N/A</v>
      </c>
      <c r="G67" s="2">
        <v>8.9608299999999996</v>
      </c>
      <c r="H67" s="2"/>
    </row>
    <row r="68" spans="3:8">
      <c r="C68" s="1">
        <v>33116</v>
      </c>
      <c r="D68" s="2">
        <v>8.4466699999999992</v>
      </c>
      <c r="E68" s="2" t="e">
        <v>#N/A</v>
      </c>
      <c r="F68" s="2" t="e">
        <v>#N/A</v>
      </c>
      <c r="G68" s="2">
        <v>8.9620800000000003</v>
      </c>
      <c r="H68" s="2"/>
    </row>
    <row r="69" spans="3:8">
      <c r="C69" s="1">
        <v>33119</v>
      </c>
      <c r="D69" s="2">
        <v>8.4600000000000009</v>
      </c>
      <c r="E69" s="2" t="e">
        <v>#N/A</v>
      </c>
      <c r="F69" s="2" t="e">
        <v>#N/A</v>
      </c>
      <c r="G69" s="2">
        <v>8.9833300000000005</v>
      </c>
      <c r="H69" s="2"/>
    </row>
    <row r="70" spans="3:8">
      <c r="C70" s="1">
        <v>33120</v>
      </c>
      <c r="D70" s="2">
        <v>8.5</v>
      </c>
      <c r="E70" s="2" t="e">
        <v>#N/A</v>
      </c>
      <c r="F70" s="2" t="e">
        <v>#N/A</v>
      </c>
      <c r="G70" s="2">
        <v>9.0033300000000001</v>
      </c>
      <c r="H70" s="2"/>
    </row>
    <row r="71" spans="3:8">
      <c r="C71" s="1">
        <v>33121</v>
      </c>
      <c r="D71" s="2">
        <v>8.5</v>
      </c>
      <c r="E71" s="2" t="e">
        <v>#N/A</v>
      </c>
      <c r="F71" s="2" t="e">
        <v>#N/A</v>
      </c>
      <c r="G71" s="2">
        <v>9.0124999999999993</v>
      </c>
      <c r="H71" s="2"/>
    </row>
    <row r="72" spans="3:8">
      <c r="C72" s="1">
        <v>33122</v>
      </c>
      <c r="D72" s="2">
        <v>8.49</v>
      </c>
      <c r="E72" s="2" t="e">
        <v>#N/A</v>
      </c>
      <c r="F72" s="2" t="e">
        <v>#N/A</v>
      </c>
      <c r="G72" s="2">
        <v>9.0150000000000006</v>
      </c>
      <c r="H72" s="2"/>
    </row>
    <row r="73" spans="3:8">
      <c r="C73" s="1">
        <v>33123</v>
      </c>
      <c r="D73" s="2">
        <v>8.4499999999999993</v>
      </c>
      <c r="E73" s="2" t="e">
        <v>#N/A</v>
      </c>
      <c r="F73" s="2" t="e">
        <v>#N/A</v>
      </c>
      <c r="G73" s="2">
        <v>9</v>
      </c>
      <c r="H73" s="2"/>
    </row>
    <row r="74" spans="3:8">
      <c r="C74" s="1">
        <v>33126</v>
      </c>
      <c r="D74" s="2">
        <v>8.4458300000000008</v>
      </c>
      <c r="E74" s="2" t="e">
        <v>#N/A</v>
      </c>
      <c r="F74" s="2" t="e">
        <v>#N/A</v>
      </c>
      <c r="G74" s="2">
        <v>9</v>
      </c>
      <c r="H74" s="2"/>
    </row>
    <row r="75" spans="3:8">
      <c r="C75" s="1">
        <v>33127</v>
      </c>
      <c r="D75" s="2">
        <v>8.4541699999999995</v>
      </c>
      <c r="E75" s="2" t="e">
        <v>#N/A</v>
      </c>
      <c r="F75" s="2" t="e">
        <v>#N/A</v>
      </c>
      <c r="G75" s="2">
        <v>9</v>
      </c>
      <c r="H75" s="2"/>
    </row>
    <row r="76" spans="3:8">
      <c r="C76" s="1">
        <v>33128</v>
      </c>
      <c r="D76" s="2">
        <v>8.4499999999999993</v>
      </c>
      <c r="E76" s="2" t="e">
        <v>#N/A</v>
      </c>
      <c r="F76" s="2" t="e">
        <v>#N/A</v>
      </c>
      <c r="G76" s="2">
        <v>8.9933300000000003</v>
      </c>
      <c r="H76" s="2"/>
    </row>
    <row r="77" spans="3:8">
      <c r="C77" s="1">
        <v>33129</v>
      </c>
      <c r="D77" s="2">
        <v>8.4391700000000007</v>
      </c>
      <c r="E77" s="2" t="e">
        <v>#N/A</v>
      </c>
      <c r="F77" s="2" t="e">
        <v>#N/A</v>
      </c>
      <c r="G77" s="2">
        <v>8.9866700000000002</v>
      </c>
      <c r="H77" s="2"/>
    </row>
    <row r="78" spans="3:8">
      <c r="C78" s="1">
        <v>33130</v>
      </c>
      <c r="D78" s="2">
        <v>8.4391700000000007</v>
      </c>
      <c r="E78" s="2" t="e">
        <v>#N/A</v>
      </c>
      <c r="F78" s="2" t="e">
        <v>#N/A</v>
      </c>
      <c r="G78" s="2">
        <v>8.9725000000000001</v>
      </c>
      <c r="H78" s="2"/>
    </row>
    <row r="79" spans="3:8">
      <c r="C79" s="1">
        <v>33133</v>
      </c>
      <c r="D79" s="2">
        <v>8.4324999999999992</v>
      </c>
      <c r="E79" s="2" t="e">
        <v>#N/A</v>
      </c>
      <c r="F79" s="2" t="e">
        <v>#N/A</v>
      </c>
      <c r="G79" s="2">
        <v>8.9616699999999998</v>
      </c>
      <c r="H79" s="2"/>
    </row>
    <row r="80" spans="3:8">
      <c r="C80" s="1">
        <v>33134</v>
      </c>
      <c r="D80" s="2">
        <v>8.4383300000000006</v>
      </c>
      <c r="E80" s="2" t="e">
        <v>#N/A</v>
      </c>
      <c r="F80" s="2" t="e">
        <v>#N/A</v>
      </c>
      <c r="G80" s="2">
        <v>8.95167</v>
      </c>
      <c r="H80" s="2"/>
    </row>
    <row r="81" spans="3:8">
      <c r="C81" s="1">
        <v>33135</v>
      </c>
      <c r="D81" s="2">
        <v>8.4224999999999994</v>
      </c>
      <c r="E81" s="2" t="e">
        <v>#N/A</v>
      </c>
      <c r="F81" s="2" t="e">
        <v>#N/A</v>
      </c>
      <c r="G81" s="2">
        <v>8.9508299999999998</v>
      </c>
      <c r="H81" s="2"/>
    </row>
    <row r="82" spans="3:8">
      <c r="C82" s="1">
        <v>33136</v>
      </c>
      <c r="D82" s="2">
        <v>8.4120799999999996</v>
      </c>
      <c r="E82" s="2" t="e">
        <v>#N/A</v>
      </c>
      <c r="F82" s="2" t="e">
        <v>#N/A</v>
      </c>
      <c r="G82" s="2">
        <v>8.9508299999999998</v>
      </c>
      <c r="H82" s="2"/>
    </row>
    <row r="83" spans="3:8">
      <c r="C83" s="1">
        <v>33137</v>
      </c>
      <c r="D83" s="2">
        <v>8.4137500000000003</v>
      </c>
      <c r="E83" s="2" t="e">
        <v>#N/A</v>
      </c>
      <c r="F83" s="2" t="e">
        <v>#N/A</v>
      </c>
      <c r="G83" s="2">
        <v>8.9550000000000001</v>
      </c>
      <c r="H83" s="2"/>
    </row>
    <row r="84" spans="3:8">
      <c r="C84" s="1">
        <v>33140</v>
      </c>
      <c r="D84" s="2">
        <v>8.4341799999999996</v>
      </c>
      <c r="E84" s="2" t="e">
        <v>#N/A</v>
      </c>
      <c r="F84" s="2" t="e">
        <v>#N/A</v>
      </c>
      <c r="G84" s="2">
        <v>8.9766700000000004</v>
      </c>
      <c r="H84" s="2"/>
    </row>
    <row r="85" spans="3:8">
      <c r="C85" s="1">
        <v>33141</v>
      </c>
      <c r="D85" s="2">
        <v>8.4508299999999998</v>
      </c>
      <c r="E85" s="2" t="e">
        <v>#N/A</v>
      </c>
      <c r="F85" s="2" t="e">
        <v>#N/A</v>
      </c>
      <c r="G85" s="2">
        <v>9</v>
      </c>
      <c r="H85" s="2"/>
    </row>
    <row r="86" spans="3:8">
      <c r="C86" s="1">
        <v>33142</v>
      </c>
      <c r="D86" s="2">
        <v>8.4558300000000006</v>
      </c>
      <c r="E86" s="2" t="e">
        <v>#N/A</v>
      </c>
      <c r="F86" s="2" t="e">
        <v>#N/A</v>
      </c>
      <c r="G86" s="2">
        <v>9.0033300000000001</v>
      </c>
      <c r="H86" s="2"/>
    </row>
    <row r="87" spans="3:8">
      <c r="C87" s="1">
        <v>33143</v>
      </c>
      <c r="D87" s="2">
        <v>8.5975000000000001</v>
      </c>
      <c r="E87" s="2" t="e">
        <v>#N/A</v>
      </c>
      <c r="F87" s="2" t="e">
        <v>#N/A</v>
      </c>
      <c r="G87" s="2">
        <v>9.0274999999999999</v>
      </c>
      <c r="H87" s="2"/>
    </row>
    <row r="88" spans="3:8">
      <c r="C88" s="1">
        <v>33144</v>
      </c>
      <c r="D88" s="2">
        <v>8.6199999999999992</v>
      </c>
      <c r="E88" s="2" t="e">
        <v>#N/A</v>
      </c>
      <c r="F88" s="2" t="e">
        <v>#N/A</v>
      </c>
      <c r="G88" s="2">
        <v>9.0308299999999999</v>
      </c>
      <c r="H88" s="2"/>
    </row>
    <row r="89" spans="3:8">
      <c r="C89" s="1">
        <v>33147</v>
      </c>
      <c r="D89" s="2">
        <v>8.6150000000000002</v>
      </c>
      <c r="E89" s="2" t="e">
        <v>#N/A</v>
      </c>
      <c r="F89" s="2" t="e">
        <v>#N/A</v>
      </c>
      <c r="G89" s="2">
        <v>9.0175000000000001</v>
      </c>
      <c r="H89" s="2"/>
    </row>
    <row r="90" spans="3:8">
      <c r="C90" s="1">
        <v>33148</v>
      </c>
      <c r="D90" s="2">
        <v>8.5983300000000007</v>
      </c>
      <c r="E90" s="2" t="e">
        <v>#N/A</v>
      </c>
      <c r="F90" s="2" t="e">
        <v>#N/A</v>
      </c>
      <c r="G90" s="2">
        <v>9</v>
      </c>
      <c r="H90" s="2"/>
    </row>
    <row r="91" spans="3:8">
      <c r="C91" s="1">
        <v>33149</v>
      </c>
      <c r="D91" s="2">
        <v>8.5983300000000007</v>
      </c>
      <c r="E91" s="2" t="e">
        <v>#N/A</v>
      </c>
      <c r="F91" s="2" t="e">
        <v>#N/A</v>
      </c>
      <c r="G91" s="2">
        <v>9</v>
      </c>
      <c r="H91" s="2"/>
    </row>
    <row r="92" spans="3:8">
      <c r="C92" s="1">
        <v>33150</v>
      </c>
      <c r="D92" s="2">
        <v>8.5883299999999991</v>
      </c>
      <c r="E92" s="2" t="e">
        <v>#N/A</v>
      </c>
      <c r="F92" s="2" t="e">
        <v>#N/A</v>
      </c>
      <c r="G92" s="2">
        <v>9</v>
      </c>
      <c r="H92" s="2"/>
    </row>
    <row r="93" spans="3:8">
      <c r="C93" s="1">
        <v>33151</v>
      </c>
      <c r="D93" s="2">
        <v>8.6024999999999991</v>
      </c>
      <c r="E93" s="2" t="e">
        <v>#N/A</v>
      </c>
      <c r="F93" s="2" t="e">
        <v>#N/A</v>
      </c>
      <c r="G93" s="2">
        <v>9</v>
      </c>
      <c r="H93" s="2"/>
    </row>
    <row r="94" spans="3:8">
      <c r="C94" s="1">
        <v>33154</v>
      </c>
      <c r="D94" s="2">
        <v>8.6083300000000005</v>
      </c>
      <c r="E94" s="2" t="e">
        <v>#N/A</v>
      </c>
      <c r="F94" s="2" t="e">
        <v>#N/A</v>
      </c>
      <c r="G94" s="2">
        <v>9</v>
      </c>
      <c r="H94" s="2"/>
    </row>
    <row r="95" spans="3:8">
      <c r="C95" s="1">
        <v>33155</v>
      </c>
      <c r="D95" s="2">
        <v>8.61</v>
      </c>
      <c r="E95" s="2" t="e">
        <v>#N/A</v>
      </c>
      <c r="F95" s="2" t="e">
        <v>#N/A</v>
      </c>
      <c r="G95" s="2">
        <v>9</v>
      </c>
      <c r="H95" s="2"/>
    </row>
    <row r="96" spans="3:8">
      <c r="C96" s="1">
        <v>33156</v>
      </c>
      <c r="D96" s="2">
        <v>8.6116700000000002</v>
      </c>
      <c r="E96" s="2" t="e">
        <v>#N/A</v>
      </c>
      <c r="F96" s="2" t="e">
        <v>#N/A</v>
      </c>
      <c r="G96" s="2">
        <v>9</v>
      </c>
      <c r="H96" s="2"/>
    </row>
    <row r="97" spans="3:8">
      <c r="C97" s="1">
        <v>33157</v>
      </c>
      <c r="D97" s="2">
        <v>8.6116700000000002</v>
      </c>
      <c r="E97" s="2" t="e">
        <v>#N/A</v>
      </c>
      <c r="F97" s="2" t="e">
        <v>#N/A</v>
      </c>
      <c r="G97" s="2">
        <v>9</v>
      </c>
      <c r="H97" s="2"/>
    </row>
    <row r="98" spans="3:8">
      <c r="C98" s="1">
        <v>33158</v>
      </c>
      <c r="D98" s="2">
        <v>8.6133299999999995</v>
      </c>
      <c r="E98" s="2" t="e">
        <v>#N/A</v>
      </c>
      <c r="F98" s="2" t="e">
        <v>#N/A</v>
      </c>
      <c r="G98" s="2">
        <v>9</v>
      </c>
      <c r="H98" s="2"/>
    </row>
    <row r="99" spans="3:8">
      <c r="C99" s="1">
        <v>33161</v>
      </c>
      <c r="D99" s="2">
        <v>8.61</v>
      </c>
      <c r="E99" s="2" t="e">
        <v>#N/A</v>
      </c>
      <c r="F99" s="2" t="e">
        <v>#N/A</v>
      </c>
      <c r="G99" s="2">
        <v>9</v>
      </c>
      <c r="H99" s="2"/>
    </row>
    <row r="100" spans="3:8">
      <c r="C100" s="1">
        <v>33162</v>
      </c>
      <c r="D100" s="2">
        <v>8.6083300000000005</v>
      </c>
      <c r="E100" s="2" t="e">
        <v>#N/A</v>
      </c>
      <c r="F100" s="2" t="e">
        <v>#N/A</v>
      </c>
      <c r="G100" s="2">
        <v>9</v>
      </c>
      <c r="H100" s="2"/>
    </row>
    <row r="101" spans="3:8">
      <c r="C101" s="1">
        <v>33163</v>
      </c>
      <c r="D101" s="2">
        <v>8.6066699999999994</v>
      </c>
      <c r="E101" s="2" t="e">
        <v>#N/A</v>
      </c>
      <c r="F101" s="2" t="e">
        <v>#N/A</v>
      </c>
      <c r="G101" s="2">
        <v>9</v>
      </c>
      <c r="H101" s="2"/>
    </row>
    <row r="102" spans="3:8">
      <c r="C102" s="1">
        <v>33164</v>
      </c>
      <c r="D102" s="2">
        <v>8.6008300000000002</v>
      </c>
      <c r="E102" s="2" t="e">
        <v>#N/A</v>
      </c>
      <c r="F102" s="2" t="e">
        <v>#N/A</v>
      </c>
      <c r="G102" s="2">
        <v>9</v>
      </c>
      <c r="H102" s="2"/>
    </row>
    <row r="103" spans="3:8">
      <c r="C103" s="1">
        <v>33165</v>
      </c>
      <c r="D103" s="2">
        <v>8.5916700000000006</v>
      </c>
      <c r="E103" s="2" t="e">
        <v>#N/A</v>
      </c>
      <c r="F103" s="2" t="e">
        <v>#N/A</v>
      </c>
      <c r="G103" s="2">
        <v>9</v>
      </c>
      <c r="H103" s="2"/>
    </row>
    <row r="104" spans="3:8">
      <c r="C104" s="1">
        <v>33168</v>
      </c>
      <c r="D104" s="2">
        <v>8.5891699999999993</v>
      </c>
      <c r="E104" s="2" t="e">
        <v>#N/A</v>
      </c>
      <c r="F104" s="2" t="e">
        <v>#N/A</v>
      </c>
      <c r="G104" s="2">
        <v>9</v>
      </c>
      <c r="H104" s="2"/>
    </row>
    <row r="105" spans="3:8">
      <c r="C105" s="1">
        <v>33169</v>
      </c>
      <c r="D105" s="2">
        <v>8.5845800000000008</v>
      </c>
      <c r="E105" s="2" t="e">
        <v>#N/A</v>
      </c>
      <c r="F105" s="2" t="e">
        <v>#N/A</v>
      </c>
      <c r="G105" s="2">
        <v>9</v>
      </c>
      <c r="H105" s="2"/>
    </row>
    <row r="106" spans="3:8">
      <c r="C106" s="1">
        <v>33170</v>
      </c>
      <c r="D106" s="2">
        <v>8.5724999999999998</v>
      </c>
      <c r="E106" s="2" t="e">
        <v>#N/A</v>
      </c>
      <c r="F106" s="2" t="e">
        <v>#N/A</v>
      </c>
      <c r="G106" s="2">
        <v>8.9933300000000003</v>
      </c>
      <c r="H106" s="2"/>
    </row>
    <row r="107" spans="3:8">
      <c r="C107" s="1">
        <v>33171</v>
      </c>
      <c r="D107" s="2">
        <v>8.5716699999999992</v>
      </c>
      <c r="E107" s="2" t="e">
        <v>#N/A</v>
      </c>
      <c r="F107" s="2" t="e">
        <v>#N/A</v>
      </c>
      <c r="G107" s="2">
        <v>8.9933300000000003</v>
      </c>
      <c r="H107" s="2"/>
    </row>
    <row r="108" spans="3:8">
      <c r="C108" s="1">
        <v>33172</v>
      </c>
      <c r="D108" s="2">
        <v>8.5758299999999998</v>
      </c>
      <c r="E108" s="2" t="e">
        <v>#N/A</v>
      </c>
      <c r="F108" s="2" t="e">
        <v>#N/A</v>
      </c>
      <c r="G108" s="2">
        <v>8.9216700000000007</v>
      </c>
      <c r="H108" s="2"/>
    </row>
    <row r="109" spans="3:8">
      <c r="C109" s="1">
        <v>33175</v>
      </c>
      <c r="D109" s="2">
        <v>8.5758299999999998</v>
      </c>
      <c r="E109" s="2" t="e">
        <v>#N/A</v>
      </c>
      <c r="F109" s="2" t="e">
        <v>#N/A</v>
      </c>
      <c r="G109" s="2">
        <v>8.9966699999999999</v>
      </c>
      <c r="H109" s="2"/>
    </row>
    <row r="110" spans="3:8">
      <c r="C110" s="1">
        <v>33176</v>
      </c>
      <c r="D110" s="2">
        <v>8.5920799999999993</v>
      </c>
      <c r="E110" s="2" t="e">
        <v>#N/A</v>
      </c>
      <c r="F110" s="2" t="e">
        <v>#N/A</v>
      </c>
      <c r="G110" s="2">
        <v>9</v>
      </c>
      <c r="H110" s="2"/>
    </row>
    <row r="111" spans="3:8">
      <c r="C111" s="1">
        <v>33177</v>
      </c>
      <c r="D111" s="2">
        <v>8.5979200000000002</v>
      </c>
      <c r="E111" s="2" t="e">
        <v>#N/A</v>
      </c>
      <c r="F111" s="2" t="e">
        <v>#N/A</v>
      </c>
      <c r="G111" s="2">
        <v>9</v>
      </c>
      <c r="H111" s="2"/>
    </row>
    <row r="112" spans="3:8">
      <c r="C112" s="1">
        <v>33178</v>
      </c>
      <c r="D112" s="2">
        <v>8.6274999999999995</v>
      </c>
      <c r="E112" s="2" t="e">
        <v>#N/A</v>
      </c>
      <c r="F112" s="2" t="e">
        <v>#N/A</v>
      </c>
      <c r="G112" s="2">
        <v>9</v>
      </c>
      <c r="H112" s="2"/>
    </row>
    <row r="113" spans="3:8">
      <c r="C113" s="1">
        <v>33179</v>
      </c>
      <c r="D113" s="2">
        <v>8.7866700000000009</v>
      </c>
      <c r="E113" s="2" t="e">
        <v>#N/A</v>
      </c>
      <c r="F113" s="2" t="e">
        <v>#N/A</v>
      </c>
      <c r="G113" s="2">
        <v>9.0583299999999998</v>
      </c>
      <c r="H113" s="2"/>
    </row>
    <row r="114" spans="3:8">
      <c r="C114" s="1">
        <v>33182</v>
      </c>
      <c r="D114" s="2">
        <v>8.79833</v>
      </c>
      <c r="E114" s="2" t="e">
        <v>#N/A</v>
      </c>
      <c r="F114" s="2" t="e">
        <v>#N/A</v>
      </c>
      <c r="G114" s="2">
        <v>9.0875000000000004</v>
      </c>
      <c r="H114" s="2"/>
    </row>
    <row r="115" spans="3:8">
      <c r="C115" s="1">
        <v>33183</v>
      </c>
      <c r="D115" s="2">
        <v>8.7974999999999994</v>
      </c>
      <c r="E115" s="2" t="e">
        <v>#N/A</v>
      </c>
      <c r="F115" s="2" t="e">
        <v>#N/A</v>
      </c>
      <c r="G115" s="2">
        <v>9.09</v>
      </c>
      <c r="H115" s="2"/>
    </row>
    <row r="116" spans="3:8">
      <c r="C116" s="1">
        <v>33184</v>
      </c>
      <c r="D116" s="2">
        <v>8.76</v>
      </c>
      <c r="E116" s="2" t="e">
        <v>#N/A</v>
      </c>
      <c r="F116" s="2" t="e">
        <v>#N/A</v>
      </c>
      <c r="G116" s="2">
        <v>9.0541699999999992</v>
      </c>
      <c r="H116" s="2"/>
    </row>
    <row r="117" spans="3:8">
      <c r="C117" s="1">
        <v>33185</v>
      </c>
      <c r="D117" s="2">
        <v>8.7533300000000001</v>
      </c>
      <c r="E117" s="2" t="e">
        <v>#N/A</v>
      </c>
      <c r="F117" s="2" t="e">
        <v>#N/A</v>
      </c>
      <c r="G117" s="2">
        <v>9.0053300000000007</v>
      </c>
      <c r="H117" s="2"/>
    </row>
    <row r="118" spans="3:8">
      <c r="C118" s="1">
        <v>33186</v>
      </c>
      <c r="D118" s="2">
        <v>8.76417</v>
      </c>
      <c r="E118" s="2" t="e">
        <v>#N/A</v>
      </c>
      <c r="F118" s="2" t="e">
        <v>#N/A</v>
      </c>
      <c r="G118" s="2">
        <v>9.0841700000000003</v>
      </c>
      <c r="H118" s="2"/>
    </row>
    <row r="119" spans="3:8">
      <c r="C119" s="1">
        <v>33189</v>
      </c>
      <c r="D119" s="2">
        <v>8.83</v>
      </c>
      <c r="E119" s="2" t="e">
        <v>#N/A</v>
      </c>
      <c r="F119" s="2" t="e">
        <v>#N/A</v>
      </c>
      <c r="G119" s="2">
        <v>9.1174999999999997</v>
      </c>
      <c r="H119" s="2"/>
    </row>
    <row r="120" spans="3:8">
      <c r="C120" s="1">
        <v>33190</v>
      </c>
      <c r="D120" s="2">
        <v>8.8475000000000001</v>
      </c>
      <c r="E120" s="2" t="e">
        <v>#N/A</v>
      </c>
      <c r="F120" s="2" t="e">
        <v>#N/A</v>
      </c>
      <c r="G120" s="2">
        <v>9.1491699999999998</v>
      </c>
      <c r="H120" s="2"/>
    </row>
    <row r="121" spans="3:8">
      <c r="C121" s="1">
        <v>33191</v>
      </c>
      <c r="D121" s="2">
        <v>8.9162499999999998</v>
      </c>
      <c r="E121" s="2" t="e">
        <v>#N/A</v>
      </c>
      <c r="F121" s="2" t="e">
        <v>#N/A</v>
      </c>
      <c r="G121" s="2">
        <v>9.1999999999999993</v>
      </c>
      <c r="H121" s="2"/>
    </row>
    <row r="122" spans="3:8">
      <c r="C122" s="1">
        <v>33192</v>
      </c>
      <c r="D122" s="2">
        <v>8.9508299999999998</v>
      </c>
      <c r="E122" s="2" t="e">
        <v>#N/A</v>
      </c>
      <c r="F122" s="2" t="e">
        <v>#N/A</v>
      </c>
      <c r="G122" s="2">
        <v>9.2191700000000001</v>
      </c>
      <c r="H122" s="2"/>
    </row>
    <row r="123" spans="3:8">
      <c r="C123" s="1">
        <v>33193</v>
      </c>
      <c r="D123" s="2">
        <v>8.9337499999999999</v>
      </c>
      <c r="E123" s="2" t="e">
        <v>#N/A</v>
      </c>
      <c r="F123" s="2" t="e">
        <v>#N/A</v>
      </c>
      <c r="G123" s="2">
        <v>9.2066700000000008</v>
      </c>
      <c r="H123" s="2"/>
    </row>
    <row r="124" spans="3:8">
      <c r="C124" s="1">
        <v>33196</v>
      </c>
      <c r="D124" s="2">
        <v>8.9337499999999999</v>
      </c>
      <c r="E124" s="2" t="e">
        <v>#N/A</v>
      </c>
      <c r="F124" s="2" t="e">
        <v>#N/A</v>
      </c>
      <c r="G124" s="2">
        <v>9.2074999999999996</v>
      </c>
      <c r="H124" s="2"/>
    </row>
    <row r="125" spans="3:8">
      <c r="C125" s="1">
        <v>33197</v>
      </c>
      <c r="D125" s="2">
        <v>8.9091699999999996</v>
      </c>
      <c r="E125" s="2" t="e">
        <v>#N/A</v>
      </c>
      <c r="F125" s="2" t="e">
        <v>#N/A</v>
      </c>
      <c r="G125" s="2">
        <v>9.2008299999999998</v>
      </c>
      <c r="H125" s="2"/>
    </row>
    <row r="126" spans="3:8">
      <c r="C126" s="1">
        <v>33199</v>
      </c>
      <c r="D126" s="2">
        <v>8.8699999999999992</v>
      </c>
      <c r="E126" s="2" t="e">
        <v>#N/A</v>
      </c>
      <c r="F126" s="2" t="e">
        <v>#N/A</v>
      </c>
      <c r="G126" s="2">
        <v>9.1524999999999999</v>
      </c>
      <c r="H126" s="2"/>
    </row>
    <row r="127" spans="3:8">
      <c r="C127" s="1">
        <v>33200</v>
      </c>
      <c r="D127" s="2">
        <v>8.8520800000000008</v>
      </c>
      <c r="E127" s="2" t="e">
        <v>#N/A</v>
      </c>
      <c r="F127" s="2" t="e">
        <v>#N/A</v>
      </c>
      <c r="G127" s="2">
        <v>9.1383299999999998</v>
      </c>
      <c r="H127" s="2"/>
    </row>
    <row r="128" spans="3:8">
      <c r="C128" s="1">
        <v>33203</v>
      </c>
      <c r="D128" s="2">
        <v>8.8512500000000003</v>
      </c>
      <c r="E128" s="2" t="e">
        <v>#N/A</v>
      </c>
      <c r="F128" s="2" t="e">
        <v>#N/A</v>
      </c>
      <c r="G128" s="2">
        <v>9.1366700000000005</v>
      </c>
      <c r="H128" s="2"/>
    </row>
    <row r="129" spans="3:8">
      <c r="C129" s="1">
        <v>33204</v>
      </c>
      <c r="D129" s="2">
        <v>8.8716699999999999</v>
      </c>
      <c r="E129" s="2" t="e">
        <v>#N/A</v>
      </c>
      <c r="F129" s="2" t="e">
        <v>#N/A</v>
      </c>
      <c r="G129" s="2">
        <v>9.1558299999999999</v>
      </c>
      <c r="H129" s="2"/>
    </row>
    <row r="130" spans="3:8">
      <c r="C130" s="1">
        <v>33205</v>
      </c>
      <c r="D130" s="2">
        <v>8.99</v>
      </c>
      <c r="E130" s="2" t="e">
        <v>#N/A</v>
      </c>
      <c r="F130" s="2" t="e">
        <v>#N/A</v>
      </c>
      <c r="G130" s="2">
        <v>9.2216699999999996</v>
      </c>
      <c r="H130" s="2"/>
    </row>
    <row r="131" spans="3:8">
      <c r="C131" s="1">
        <v>33206</v>
      </c>
      <c r="D131" s="2">
        <v>9.1482100000000006</v>
      </c>
      <c r="E131" s="2" t="e">
        <v>#N/A</v>
      </c>
      <c r="F131" s="2" t="e">
        <v>#N/A</v>
      </c>
      <c r="G131" s="2">
        <v>9.2651800000000009</v>
      </c>
      <c r="H131" s="2"/>
    </row>
    <row r="132" spans="3:8">
      <c r="C132" s="1">
        <v>33207</v>
      </c>
      <c r="D132" s="2">
        <v>9.1933299999999996</v>
      </c>
      <c r="E132" s="2" t="e">
        <v>#N/A</v>
      </c>
      <c r="F132" s="2" t="e">
        <v>#N/A</v>
      </c>
      <c r="G132" s="2">
        <v>9.3008299999999995</v>
      </c>
      <c r="H132" s="2"/>
    </row>
    <row r="133" spans="3:8">
      <c r="C133" s="1">
        <v>33210</v>
      </c>
      <c r="D133" s="2">
        <v>9.1933299999999996</v>
      </c>
      <c r="E133" s="2" t="e">
        <v>#N/A</v>
      </c>
      <c r="F133" s="2" t="e">
        <v>#N/A</v>
      </c>
      <c r="G133" s="2">
        <v>9.2949999999999999</v>
      </c>
      <c r="H133" s="2"/>
    </row>
    <row r="134" spans="3:8">
      <c r="C134" s="1">
        <v>33211</v>
      </c>
      <c r="D134" s="2">
        <v>9.2225000000000001</v>
      </c>
      <c r="E134" s="2" t="e">
        <v>#N/A</v>
      </c>
      <c r="F134" s="2" t="e">
        <v>#N/A</v>
      </c>
      <c r="G134" s="2">
        <v>9.3025000000000002</v>
      </c>
      <c r="H134" s="2"/>
    </row>
    <row r="135" spans="3:8">
      <c r="C135" s="1">
        <v>33212</v>
      </c>
      <c r="D135" s="2">
        <v>9.2125000000000004</v>
      </c>
      <c r="E135" s="2" t="e">
        <v>#N/A</v>
      </c>
      <c r="F135" s="2" t="e">
        <v>#N/A</v>
      </c>
      <c r="G135" s="2">
        <v>9.3041699999999992</v>
      </c>
      <c r="H135" s="2"/>
    </row>
    <row r="136" spans="3:8">
      <c r="C136" s="1">
        <v>33213</v>
      </c>
      <c r="D136" s="2">
        <v>9.2050000000000001</v>
      </c>
      <c r="E136" s="2" t="e">
        <v>#N/A</v>
      </c>
      <c r="F136" s="2" t="e">
        <v>#N/A</v>
      </c>
      <c r="G136" s="2">
        <v>9.2974999999999994</v>
      </c>
      <c r="H136" s="2"/>
    </row>
    <row r="137" spans="3:8">
      <c r="C137" s="1">
        <v>33214</v>
      </c>
      <c r="D137" s="2">
        <v>9.1758299999999995</v>
      </c>
      <c r="E137" s="2" t="e">
        <v>#N/A</v>
      </c>
      <c r="F137" s="2" t="e">
        <v>#N/A</v>
      </c>
      <c r="G137" s="2">
        <v>9.2804199999999994</v>
      </c>
      <c r="H137" s="2"/>
    </row>
    <row r="138" spans="3:8">
      <c r="C138" s="1">
        <v>33217</v>
      </c>
      <c r="D138" s="2">
        <v>9.1741700000000002</v>
      </c>
      <c r="E138" s="2" t="e">
        <v>#N/A</v>
      </c>
      <c r="F138" s="2" t="e">
        <v>#N/A</v>
      </c>
      <c r="G138" s="2">
        <v>9.2770799999999998</v>
      </c>
      <c r="H138" s="2"/>
    </row>
    <row r="139" spans="3:8">
      <c r="C139" s="1">
        <v>33218</v>
      </c>
      <c r="D139" s="2">
        <v>9.1824999999999992</v>
      </c>
      <c r="E139" s="2" t="e">
        <v>#N/A</v>
      </c>
      <c r="F139" s="2" t="e">
        <v>#N/A</v>
      </c>
      <c r="G139" s="2">
        <v>9.2825000000000006</v>
      </c>
      <c r="H139" s="2"/>
    </row>
    <row r="140" spans="3:8">
      <c r="C140" s="1">
        <v>33219</v>
      </c>
      <c r="D140" s="2">
        <v>9.1824999999999992</v>
      </c>
      <c r="E140" s="2" t="e">
        <v>#N/A</v>
      </c>
      <c r="F140" s="2" t="e">
        <v>#N/A</v>
      </c>
      <c r="G140" s="2">
        <v>9.2825000000000006</v>
      </c>
      <c r="H140" s="2"/>
    </row>
    <row r="141" spans="3:8">
      <c r="C141" s="1">
        <v>33220</v>
      </c>
      <c r="D141" s="2">
        <v>9.1291700000000002</v>
      </c>
      <c r="E141" s="2" t="e">
        <v>#N/A</v>
      </c>
      <c r="F141" s="2" t="e">
        <v>#N/A</v>
      </c>
      <c r="G141" s="2">
        <v>9.2825000000000006</v>
      </c>
      <c r="H141" s="2"/>
    </row>
    <row r="142" spans="3:8">
      <c r="C142" s="1">
        <v>33221</v>
      </c>
      <c r="D142" s="2">
        <v>9.1383299999999998</v>
      </c>
      <c r="E142" s="2" t="e">
        <v>#N/A</v>
      </c>
      <c r="F142" s="2" t="e">
        <v>#N/A</v>
      </c>
      <c r="G142" s="2">
        <v>9.2825000000000006</v>
      </c>
      <c r="H142" s="2"/>
    </row>
    <row r="143" spans="3:8">
      <c r="C143" s="1">
        <v>33224</v>
      </c>
      <c r="D143" s="2">
        <v>9.1383299999999998</v>
      </c>
      <c r="E143" s="2" t="e">
        <v>#N/A</v>
      </c>
      <c r="F143" s="2" t="e">
        <v>#N/A</v>
      </c>
      <c r="G143" s="2">
        <v>9.2825000000000006</v>
      </c>
      <c r="H143" s="2"/>
    </row>
    <row r="144" spans="3:8">
      <c r="C144" s="1">
        <v>33225</v>
      </c>
      <c r="D144" s="2">
        <v>9.2539999999999996</v>
      </c>
      <c r="E144" s="2" t="e">
        <v>#N/A</v>
      </c>
      <c r="F144" s="2" t="e">
        <v>#N/A</v>
      </c>
      <c r="G144" s="2">
        <v>9.35</v>
      </c>
      <c r="H144" s="2"/>
    </row>
    <row r="145" spans="3:8">
      <c r="C145" s="1">
        <v>33226</v>
      </c>
      <c r="D145" s="2">
        <v>9.2616700000000005</v>
      </c>
      <c r="E145" s="2" t="e">
        <v>#N/A</v>
      </c>
      <c r="F145" s="2" t="e">
        <v>#N/A</v>
      </c>
      <c r="G145" s="2">
        <v>9.3733299999999993</v>
      </c>
      <c r="H145" s="2"/>
    </row>
    <row r="146" spans="3:8">
      <c r="C146" s="1">
        <v>33227</v>
      </c>
      <c r="D146" s="2">
        <v>9.2025000000000006</v>
      </c>
      <c r="E146" s="2" t="e">
        <v>#N/A</v>
      </c>
      <c r="F146" s="2" t="e">
        <v>#N/A</v>
      </c>
      <c r="G146" s="2">
        <v>9.3350000000000009</v>
      </c>
      <c r="H146" s="2"/>
    </row>
    <row r="147" spans="3:8">
      <c r="C147" s="1">
        <v>33228</v>
      </c>
      <c r="D147" s="2">
        <v>9.2191700000000001</v>
      </c>
      <c r="E147" s="2" t="e">
        <v>#N/A</v>
      </c>
      <c r="F147" s="2" t="e">
        <v>#N/A</v>
      </c>
      <c r="G147" s="2">
        <v>9.3483300000000007</v>
      </c>
      <c r="H147" s="2"/>
    </row>
    <row r="148" spans="3:8">
      <c r="C148" s="1">
        <v>33234</v>
      </c>
      <c r="D148" s="2">
        <v>9.3524999999999991</v>
      </c>
      <c r="E148" s="2" t="e">
        <v>#N/A</v>
      </c>
      <c r="F148" s="2" t="e">
        <v>#N/A</v>
      </c>
      <c r="G148" s="2">
        <v>9.4525000000000006</v>
      </c>
      <c r="H148" s="2"/>
    </row>
    <row r="149" spans="3:8">
      <c r="C149" s="1">
        <v>33235</v>
      </c>
      <c r="D149" s="2">
        <v>9.2408300000000008</v>
      </c>
      <c r="E149" s="2" t="e">
        <v>#N/A</v>
      </c>
      <c r="F149" s="2" t="e">
        <v>#N/A</v>
      </c>
      <c r="G149" s="2">
        <v>9.4433299999999996</v>
      </c>
      <c r="H149" s="2"/>
    </row>
    <row r="150" spans="3:8">
      <c r="C150" s="1">
        <v>33240</v>
      </c>
      <c r="D150" s="2">
        <v>9.2149999999999999</v>
      </c>
      <c r="E150" s="2" t="e">
        <v>#N/A</v>
      </c>
      <c r="F150" s="2" t="e">
        <v>#N/A</v>
      </c>
      <c r="G150" s="2">
        <v>9.4388299999999994</v>
      </c>
      <c r="H150" s="2"/>
    </row>
    <row r="151" spans="3:8">
      <c r="C151" s="1">
        <v>33241</v>
      </c>
      <c r="D151" s="2">
        <v>9.2108299999999996</v>
      </c>
      <c r="E151" s="2" t="e">
        <v>#N/A</v>
      </c>
      <c r="F151" s="2" t="e">
        <v>#N/A</v>
      </c>
      <c r="G151" s="2">
        <v>9.4316700000000004</v>
      </c>
      <c r="H151" s="2"/>
    </row>
    <row r="152" spans="3:8">
      <c r="C152" s="1">
        <v>33242</v>
      </c>
      <c r="D152" s="2">
        <v>9.2316699999999994</v>
      </c>
      <c r="E152" s="2" t="e">
        <v>#N/A</v>
      </c>
      <c r="F152" s="2" t="e">
        <v>#N/A</v>
      </c>
      <c r="G152" s="2">
        <v>9.4608299999999996</v>
      </c>
      <c r="H152" s="2"/>
    </row>
    <row r="153" spans="3:8">
      <c r="C153" s="1">
        <v>33245</v>
      </c>
      <c r="D153" s="2">
        <v>9.2874999999999996</v>
      </c>
      <c r="E153" s="2" t="e">
        <v>#N/A</v>
      </c>
      <c r="F153" s="2" t="e">
        <v>#N/A</v>
      </c>
      <c r="G153" s="2">
        <v>9.4428599999999996</v>
      </c>
      <c r="H153" s="2"/>
    </row>
    <row r="154" spans="3:8">
      <c r="C154" s="1">
        <v>33246</v>
      </c>
      <c r="D154" s="2">
        <v>9.3791700000000002</v>
      </c>
      <c r="E154" s="2" t="e">
        <v>#N/A</v>
      </c>
      <c r="F154" s="2" t="e">
        <v>#N/A</v>
      </c>
      <c r="G154" s="2">
        <v>9.6024999999999991</v>
      </c>
      <c r="H154" s="2"/>
    </row>
    <row r="155" spans="3:8">
      <c r="C155" s="1">
        <v>33247</v>
      </c>
      <c r="D155" s="2">
        <v>9.3883299999999998</v>
      </c>
      <c r="E155" s="2" t="e">
        <v>#N/A</v>
      </c>
      <c r="F155" s="2" t="e">
        <v>#N/A</v>
      </c>
      <c r="G155" s="2">
        <v>9.6179199999999998</v>
      </c>
      <c r="H155" s="2"/>
    </row>
    <row r="156" spans="3:8">
      <c r="C156" s="1">
        <v>33248</v>
      </c>
      <c r="D156" s="2">
        <v>9.41</v>
      </c>
      <c r="E156" s="2" t="e">
        <v>#N/A</v>
      </c>
      <c r="F156" s="2" t="e">
        <v>#N/A</v>
      </c>
      <c r="G156" s="2">
        <v>9.6291700000000002</v>
      </c>
      <c r="H156" s="2"/>
    </row>
    <row r="157" spans="3:8">
      <c r="C157" s="1">
        <v>33249</v>
      </c>
      <c r="D157" s="2">
        <v>9.4058299999999999</v>
      </c>
      <c r="E157" s="2" t="e">
        <v>#N/A</v>
      </c>
      <c r="F157" s="2" t="e">
        <v>#N/A</v>
      </c>
      <c r="G157" s="2">
        <v>9.6333300000000008</v>
      </c>
      <c r="H157" s="2"/>
    </row>
    <row r="158" spans="3:8">
      <c r="C158" s="1">
        <v>33252</v>
      </c>
      <c r="D158" s="2">
        <v>9.4566700000000008</v>
      </c>
      <c r="E158" s="2" t="e">
        <v>#N/A</v>
      </c>
      <c r="F158" s="2" t="e">
        <v>#N/A</v>
      </c>
      <c r="G158" s="2">
        <v>9.6491699999999998</v>
      </c>
      <c r="H158" s="2"/>
    </row>
    <row r="159" spans="3:8">
      <c r="C159" s="1">
        <v>33253</v>
      </c>
      <c r="D159" s="2">
        <v>9.4966699999999999</v>
      </c>
      <c r="E159" s="2" t="e">
        <v>#N/A</v>
      </c>
      <c r="F159" s="2" t="e">
        <v>#N/A</v>
      </c>
      <c r="G159" s="2">
        <v>9.69</v>
      </c>
      <c r="H159" s="2"/>
    </row>
    <row r="160" spans="3:8">
      <c r="C160" s="1">
        <v>33254</v>
      </c>
      <c r="D160" s="2">
        <v>9.5399999999999991</v>
      </c>
      <c r="E160" s="2" t="e">
        <v>#N/A</v>
      </c>
      <c r="F160" s="2" t="e">
        <v>#N/A</v>
      </c>
      <c r="G160" s="2">
        <v>9.7291699999999999</v>
      </c>
      <c r="H160" s="2"/>
    </row>
    <row r="161" spans="3:8">
      <c r="C161" s="1">
        <v>33255</v>
      </c>
      <c r="D161" s="2">
        <v>9.5</v>
      </c>
      <c r="E161" s="2" t="e">
        <v>#N/A</v>
      </c>
      <c r="F161" s="2" t="e">
        <v>#N/A</v>
      </c>
      <c r="G161" s="2">
        <v>9.7266700000000004</v>
      </c>
      <c r="H161" s="2"/>
    </row>
    <row r="162" spans="3:8">
      <c r="C162" s="1">
        <v>33256</v>
      </c>
      <c r="D162" s="2">
        <v>9.48583</v>
      </c>
      <c r="E162" s="2" t="e">
        <v>#N/A</v>
      </c>
      <c r="F162" s="2" t="e">
        <v>#N/A</v>
      </c>
      <c r="G162" s="2">
        <v>9.6875</v>
      </c>
      <c r="H162" s="2"/>
    </row>
    <row r="163" spans="3:8">
      <c r="C163" s="1">
        <v>33259</v>
      </c>
      <c r="D163" s="2">
        <v>9.4291699999999992</v>
      </c>
      <c r="E163" s="2" t="e">
        <v>#N/A</v>
      </c>
      <c r="F163" s="2" t="e">
        <v>#N/A</v>
      </c>
      <c r="G163" s="2">
        <v>9.6433300000000006</v>
      </c>
      <c r="H163" s="2"/>
    </row>
    <row r="164" spans="3:8">
      <c r="C164" s="1">
        <v>33260</v>
      </c>
      <c r="D164" s="2">
        <v>9.3687500000000004</v>
      </c>
      <c r="E164" s="2" t="e">
        <v>#N/A</v>
      </c>
      <c r="F164" s="2" t="e">
        <v>#N/A</v>
      </c>
      <c r="G164" s="2">
        <v>9.5696399999999997</v>
      </c>
      <c r="H164" s="2"/>
    </row>
    <row r="165" spans="3:8">
      <c r="C165" s="1">
        <v>33261</v>
      </c>
      <c r="D165" s="2">
        <v>9.3375000000000004</v>
      </c>
      <c r="E165" s="2" t="e">
        <v>#N/A</v>
      </c>
      <c r="F165" s="2" t="e">
        <v>#N/A</v>
      </c>
      <c r="G165" s="2">
        <v>9.5574999999999992</v>
      </c>
      <c r="H165" s="2"/>
    </row>
    <row r="166" spans="3:8">
      <c r="C166" s="1">
        <v>33262</v>
      </c>
      <c r="D166" s="2">
        <v>9.2774999999999999</v>
      </c>
      <c r="E166" s="2" t="e">
        <v>#N/A</v>
      </c>
      <c r="F166" s="2" t="e">
        <v>#N/A</v>
      </c>
      <c r="G166" s="2">
        <v>9.5399999999999991</v>
      </c>
      <c r="H166" s="2"/>
    </row>
    <row r="167" spans="3:8">
      <c r="C167" s="1">
        <v>33263</v>
      </c>
      <c r="D167" s="2">
        <v>9.2433300000000003</v>
      </c>
      <c r="E167" s="2" t="e">
        <v>#N/A</v>
      </c>
      <c r="F167" s="2" t="e">
        <v>#N/A</v>
      </c>
      <c r="G167" s="2">
        <v>9.4966699999999999</v>
      </c>
      <c r="H167" s="2"/>
    </row>
    <row r="168" spans="3:8">
      <c r="C168" s="1">
        <v>33266</v>
      </c>
      <c r="D168" s="2">
        <v>9.25</v>
      </c>
      <c r="E168" s="2" t="e">
        <v>#N/A</v>
      </c>
      <c r="F168" s="2" t="e">
        <v>#N/A</v>
      </c>
      <c r="G168" s="2">
        <v>9.5033300000000001</v>
      </c>
      <c r="H168" s="2"/>
    </row>
    <row r="169" spans="3:8">
      <c r="C169" s="1">
        <v>33267</v>
      </c>
      <c r="D169" s="2">
        <v>9.2458299999999998</v>
      </c>
      <c r="E169" s="2" t="e">
        <v>#N/A</v>
      </c>
      <c r="F169" s="2" t="e">
        <v>#N/A</v>
      </c>
      <c r="G169" s="2">
        <v>9.5</v>
      </c>
      <c r="H169" s="2"/>
    </row>
    <row r="170" spans="3:8">
      <c r="C170" s="1">
        <v>33268</v>
      </c>
      <c r="D170" s="2">
        <v>9.2208299999999994</v>
      </c>
      <c r="E170" s="2" t="e">
        <v>#N/A</v>
      </c>
      <c r="F170" s="2" t="e">
        <v>#N/A</v>
      </c>
      <c r="G170" s="2">
        <v>9.49</v>
      </c>
      <c r="H170" s="2"/>
    </row>
    <row r="171" spans="3:8">
      <c r="C171" s="1">
        <v>33269</v>
      </c>
      <c r="D171" s="2">
        <v>9.2233300000000007</v>
      </c>
      <c r="E171" s="2" t="e">
        <v>#N/A</v>
      </c>
      <c r="F171" s="2" t="e">
        <v>#N/A</v>
      </c>
      <c r="G171" s="2">
        <v>9.4791000000000007</v>
      </c>
      <c r="H171" s="2"/>
    </row>
    <row r="172" spans="3:8">
      <c r="C172" s="1">
        <v>33270</v>
      </c>
      <c r="D172" s="2">
        <v>9.2575000000000003</v>
      </c>
      <c r="E172" s="2" t="e">
        <v>#N/A</v>
      </c>
      <c r="F172" s="2" t="e">
        <v>#N/A</v>
      </c>
      <c r="G172" s="2">
        <v>9.4849999999999994</v>
      </c>
      <c r="H172" s="2"/>
    </row>
    <row r="173" spans="3:8">
      <c r="C173" s="1">
        <v>33273</v>
      </c>
      <c r="D173" s="2">
        <v>9.2288300000000003</v>
      </c>
      <c r="E173" s="2" t="e">
        <v>#N/A</v>
      </c>
      <c r="F173" s="2" t="e">
        <v>#N/A</v>
      </c>
      <c r="G173" s="2">
        <v>9.4849999999999994</v>
      </c>
      <c r="H173" s="2"/>
    </row>
    <row r="174" spans="3:8">
      <c r="C174" s="1">
        <v>33274</v>
      </c>
      <c r="D174" s="2">
        <v>9.1316699999999997</v>
      </c>
      <c r="E174" s="2" t="e">
        <v>#N/A</v>
      </c>
      <c r="F174" s="2" t="e">
        <v>#N/A</v>
      </c>
      <c r="G174" s="2">
        <v>9.4849999999999994</v>
      </c>
      <c r="H174" s="2"/>
    </row>
    <row r="175" spans="3:8">
      <c r="C175" s="1">
        <v>33275</v>
      </c>
      <c r="D175" s="2">
        <v>9.0883299999999991</v>
      </c>
      <c r="E175" s="2" t="e">
        <v>#N/A</v>
      </c>
      <c r="F175" s="2" t="e">
        <v>#N/A</v>
      </c>
      <c r="G175" s="2">
        <v>9.4849999999999994</v>
      </c>
      <c r="H175" s="2"/>
    </row>
    <row r="176" spans="3:8">
      <c r="C176" s="1">
        <v>33276</v>
      </c>
      <c r="D176" s="2">
        <v>9.0666700000000002</v>
      </c>
      <c r="E176" s="2" t="e">
        <v>#N/A</v>
      </c>
      <c r="F176" s="2" t="e">
        <v>#N/A</v>
      </c>
      <c r="G176" s="2">
        <v>9.4849999999999994</v>
      </c>
      <c r="H176" s="2"/>
    </row>
    <row r="177" spans="3:8">
      <c r="C177" s="1">
        <v>33277</v>
      </c>
      <c r="D177" s="2">
        <v>9.0850000000000009</v>
      </c>
      <c r="E177" s="2" t="e">
        <v>#N/A</v>
      </c>
      <c r="F177" s="2" t="e">
        <v>#N/A</v>
      </c>
      <c r="G177" s="2">
        <v>9.4849999999999994</v>
      </c>
      <c r="H177" s="2"/>
    </row>
    <row r="178" spans="3:8">
      <c r="C178" s="1">
        <v>33280</v>
      </c>
      <c r="D178" s="2">
        <v>9.0841700000000003</v>
      </c>
      <c r="E178" s="2" t="e">
        <v>#N/A</v>
      </c>
      <c r="F178" s="2" t="e">
        <v>#N/A</v>
      </c>
      <c r="G178" s="2">
        <v>9.4849999999999994</v>
      </c>
      <c r="H178" s="2"/>
    </row>
    <row r="179" spans="3:8">
      <c r="C179" s="1">
        <v>33281</v>
      </c>
      <c r="D179" s="2">
        <v>9.0966699999999996</v>
      </c>
      <c r="E179" s="2" t="e">
        <v>#N/A</v>
      </c>
      <c r="F179" s="2" t="e">
        <v>#N/A</v>
      </c>
      <c r="G179" s="2">
        <v>9.2466699999999999</v>
      </c>
      <c r="H179" s="2"/>
    </row>
    <row r="180" spans="3:8">
      <c r="C180" s="1">
        <v>33282</v>
      </c>
      <c r="D180" s="2">
        <v>9.0966699999999996</v>
      </c>
      <c r="E180" s="2" t="e">
        <v>#N/A</v>
      </c>
      <c r="F180" s="2" t="e">
        <v>#N/A</v>
      </c>
      <c r="G180" s="2">
        <v>9.2460000000000004</v>
      </c>
      <c r="H180" s="2"/>
    </row>
    <row r="181" spans="3:8">
      <c r="C181" s="1">
        <v>33283</v>
      </c>
      <c r="D181" s="2">
        <v>9.09</v>
      </c>
      <c r="E181" s="2" t="e">
        <v>#N/A</v>
      </c>
      <c r="F181" s="2" t="e">
        <v>#N/A</v>
      </c>
      <c r="G181" s="2">
        <v>9.2430000000000003</v>
      </c>
      <c r="H181" s="2"/>
    </row>
    <row r="182" spans="3:8">
      <c r="C182" s="1">
        <v>33284</v>
      </c>
      <c r="D182" s="2">
        <v>9.0291700000000006</v>
      </c>
      <c r="E182" s="2" t="e">
        <v>#N/A</v>
      </c>
      <c r="F182" s="2" t="e">
        <v>#N/A</v>
      </c>
      <c r="G182" s="2">
        <v>9.1308000000000007</v>
      </c>
      <c r="H182" s="2"/>
    </row>
    <row r="183" spans="3:8">
      <c r="C183" s="1">
        <v>33287</v>
      </c>
      <c r="D183" s="2">
        <v>9.02</v>
      </c>
      <c r="E183" s="2" t="e">
        <v>#N/A</v>
      </c>
      <c r="F183" s="2" t="e">
        <v>#N/A</v>
      </c>
      <c r="G183" s="2">
        <v>9.0824999999999996</v>
      </c>
      <c r="H183" s="2"/>
    </row>
    <row r="184" spans="3:8">
      <c r="C184" s="1">
        <v>33288</v>
      </c>
      <c r="D184" s="2">
        <v>9.0033300000000001</v>
      </c>
      <c r="E184" s="2" t="e">
        <v>#N/A</v>
      </c>
      <c r="F184" s="2" t="e">
        <v>#N/A</v>
      </c>
      <c r="G184" s="2">
        <v>9.06</v>
      </c>
      <c r="H184" s="2"/>
    </row>
    <row r="185" spans="3:8">
      <c r="C185" s="1">
        <v>33289</v>
      </c>
      <c r="D185" s="2">
        <v>9.0033300000000001</v>
      </c>
      <c r="E185" s="2" t="e">
        <v>#N/A</v>
      </c>
      <c r="F185" s="2" t="e">
        <v>#N/A</v>
      </c>
      <c r="G185" s="2">
        <v>9.06</v>
      </c>
      <c r="H185" s="2"/>
    </row>
    <row r="186" spans="3:8">
      <c r="C186" s="1">
        <v>33290</v>
      </c>
      <c r="D186" s="2">
        <v>9.0291700000000006</v>
      </c>
      <c r="E186" s="2" t="e">
        <v>#N/A</v>
      </c>
      <c r="F186" s="2" t="e">
        <v>#N/A</v>
      </c>
      <c r="G186" s="2">
        <v>9.0939999999999994</v>
      </c>
      <c r="H186" s="2"/>
    </row>
    <row r="187" spans="3:8">
      <c r="C187" s="1">
        <v>33291</v>
      </c>
      <c r="D187" s="2">
        <v>9.0366700000000009</v>
      </c>
      <c r="E187" s="2" t="e">
        <v>#N/A</v>
      </c>
      <c r="F187" s="2" t="e">
        <v>#N/A</v>
      </c>
      <c r="G187" s="2">
        <v>9.08</v>
      </c>
      <c r="H187" s="2"/>
    </row>
    <row r="188" spans="3:8">
      <c r="C188" s="1">
        <v>33294</v>
      </c>
      <c r="D188" s="2">
        <v>9.0449999999999999</v>
      </c>
      <c r="E188" s="2" t="e">
        <v>#N/A</v>
      </c>
      <c r="F188" s="2" t="e">
        <v>#N/A</v>
      </c>
      <c r="G188" s="2">
        <v>9.09</v>
      </c>
      <c r="H188" s="2"/>
    </row>
    <row r="189" spans="3:8">
      <c r="C189" s="1">
        <v>33295</v>
      </c>
      <c r="D189" s="2">
        <v>9.0441699999999994</v>
      </c>
      <c r="E189" s="2" t="e">
        <v>#N/A</v>
      </c>
      <c r="F189" s="2" t="e">
        <v>#N/A</v>
      </c>
      <c r="G189" s="2">
        <v>9.0850000000000009</v>
      </c>
      <c r="H189" s="2"/>
    </row>
    <row r="190" spans="3:8">
      <c r="C190" s="1">
        <v>33296</v>
      </c>
      <c r="D190" s="2">
        <v>9.0591699999999999</v>
      </c>
      <c r="E190" s="2" t="e">
        <v>#N/A</v>
      </c>
      <c r="F190" s="2" t="e">
        <v>#N/A</v>
      </c>
      <c r="G190" s="2">
        <v>9.0933299999999999</v>
      </c>
      <c r="H190" s="2"/>
    </row>
    <row r="191" spans="3:8">
      <c r="C191" s="1">
        <v>33297</v>
      </c>
      <c r="D191" s="2">
        <v>9.0616699999999994</v>
      </c>
      <c r="E191" s="2" t="e">
        <v>#N/A</v>
      </c>
      <c r="F191" s="2" t="e">
        <v>#N/A</v>
      </c>
      <c r="G191" s="2">
        <v>9.11</v>
      </c>
      <c r="H191" s="2"/>
    </row>
    <row r="192" spans="3:8">
      <c r="C192" s="1">
        <v>33298</v>
      </c>
      <c r="D192" s="2">
        <v>9.0683299999999996</v>
      </c>
      <c r="E192" s="2" t="e">
        <v>#N/A</v>
      </c>
      <c r="F192" s="2" t="e">
        <v>#N/A</v>
      </c>
      <c r="G192" s="2">
        <v>9.1129999999999995</v>
      </c>
      <c r="H192" s="2"/>
    </row>
    <row r="193" spans="3:8">
      <c r="C193" s="1">
        <v>33301</v>
      </c>
      <c r="D193" s="2">
        <v>9.0625</v>
      </c>
      <c r="E193" s="2" t="e">
        <v>#N/A</v>
      </c>
      <c r="F193" s="2" t="e">
        <v>#N/A</v>
      </c>
      <c r="G193" s="2">
        <v>9.1129999999999995</v>
      </c>
      <c r="H193" s="2"/>
    </row>
    <row r="194" spans="3:8">
      <c r="C194" s="1">
        <v>33302</v>
      </c>
      <c r="D194" s="2">
        <v>9.07</v>
      </c>
      <c r="E194" s="2" t="e">
        <v>#N/A</v>
      </c>
      <c r="F194" s="2" t="e">
        <v>#N/A</v>
      </c>
      <c r="G194" s="2">
        <v>9.1159999999999997</v>
      </c>
      <c r="H194" s="2"/>
    </row>
    <row r="195" spans="3:8">
      <c r="C195" s="1">
        <v>33303</v>
      </c>
      <c r="D195" s="2">
        <v>9.0608299999999993</v>
      </c>
      <c r="E195" s="2" t="e">
        <v>#N/A</v>
      </c>
      <c r="F195" s="2" t="e">
        <v>#N/A</v>
      </c>
      <c r="G195" s="2">
        <v>9.1129999999999995</v>
      </c>
      <c r="H195" s="2"/>
    </row>
    <row r="196" spans="3:8">
      <c r="C196" s="1">
        <v>33304</v>
      </c>
      <c r="D196" s="2">
        <v>9.0608299999999993</v>
      </c>
      <c r="E196" s="2" t="e">
        <v>#N/A</v>
      </c>
      <c r="F196" s="2" t="e">
        <v>#N/A</v>
      </c>
      <c r="G196" s="2">
        <v>9.1129999999999995</v>
      </c>
      <c r="H196" s="2"/>
    </row>
    <row r="197" spans="3:8">
      <c r="C197" s="1">
        <v>33305</v>
      </c>
      <c r="D197" s="2">
        <v>9.0458300000000005</v>
      </c>
      <c r="E197" s="2" t="e">
        <v>#N/A</v>
      </c>
      <c r="F197" s="2" t="e">
        <v>#N/A</v>
      </c>
      <c r="G197" s="2">
        <v>9.0757999999999992</v>
      </c>
      <c r="H197" s="2"/>
    </row>
    <row r="198" spans="3:8">
      <c r="C198" s="1">
        <v>33308</v>
      </c>
      <c r="D198" s="2">
        <v>9.0362500000000008</v>
      </c>
      <c r="E198" s="2" t="e">
        <v>#N/A</v>
      </c>
      <c r="F198" s="2" t="e">
        <v>#N/A</v>
      </c>
      <c r="G198" s="2">
        <v>9.0675000000000008</v>
      </c>
      <c r="H198" s="2"/>
    </row>
    <row r="199" spans="3:8">
      <c r="C199" s="1">
        <v>33309</v>
      </c>
      <c r="D199" s="2">
        <v>9.0133299999999998</v>
      </c>
      <c r="E199" s="2" t="e">
        <v>#N/A</v>
      </c>
      <c r="F199" s="2" t="e">
        <v>#N/A</v>
      </c>
      <c r="G199" s="2">
        <v>9.0675000000000008</v>
      </c>
      <c r="H199" s="2"/>
    </row>
    <row r="200" spans="3:8">
      <c r="C200" s="1">
        <v>33310</v>
      </c>
      <c r="D200" s="2">
        <v>9.02</v>
      </c>
      <c r="E200" s="2" t="e">
        <v>#N/A</v>
      </c>
      <c r="F200" s="2" t="e">
        <v>#N/A</v>
      </c>
      <c r="G200" s="2">
        <v>9.0683000000000007</v>
      </c>
      <c r="H200" s="2"/>
    </row>
    <row r="201" spans="3:8">
      <c r="C201" s="1">
        <v>33311</v>
      </c>
      <c r="D201" s="2">
        <v>9.0354200000000002</v>
      </c>
      <c r="E201" s="2" t="e">
        <v>#N/A</v>
      </c>
      <c r="F201" s="2" t="e">
        <v>#N/A</v>
      </c>
      <c r="G201" s="2">
        <v>9.0991700000000009</v>
      </c>
      <c r="H201" s="2"/>
    </row>
    <row r="202" spans="3:8">
      <c r="C202" s="1">
        <v>33312</v>
      </c>
      <c r="D202" s="2">
        <v>9.0474999999999994</v>
      </c>
      <c r="E202" s="2" t="e">
        <v>#N/A</v>
      </c>
      <c r="F202" s="2" t="e">
        <v>#N/A</v>
      </c>
      <c r="G202" s="2">
        <v>9.11</v>
      </c>
      <c r="H202" s="2"/>
    </row>
    <row r="203" spans="3:8">
      <c r="C203" s="1">
        <v>33315</v>
      </c>
      <c r="D203" s="2">
        <v>9.0908300000000004</v>
      </c>
      <c r="E203" s="2" t="e">
        <v>#N/A</v>
      </c>
      <c r="F203" s="2" t="e">
        <v>#N/A</v>
      </c>
      <c r="G203" s="2">
        <v>9.1333300000000008</v>
      </c>
      <c r="H203" s="2"/>
    </row>
    <row r="204" spans="3:8">
      <c r="C204" s="1">
        <v>33316</v>
      </c>
      <c r="D204" s="2">
        <v>9.1216699999999999</v>
      </c>
      <c r="E204" s="2" t="e">
        <v>#N/A</v>
      </c>
      <c r="F204" s="2" t="e">
        <v>#N/A</v>
      </c>
      <c r="G204" s="2">
        <v>9.1891700000000007</v>
      </c>
      <c r="H204" s="2"/>
    </row>
    <row r="205" spans="3:8">
      <c r="C205" s="1">
        <v>33317</v>
      </c>
      <c r="D205" s="2">
        <v>9.1649999999999991</v>
      </c>
      <c r="E205" s="2" t="e">
        <v>#N/A</v>
      </c>
      <c r="F205" s="2" t="e">
        <v>#N/A</v>
      </c>
      <c r="G205" s="2">
        <v>9.23</v>
      </c>
      <c r="H205" s="2"/>
    </row>
    <row r="206" spans="3:8">
      <c r="C206" s="1">
        <v>33318</v>
      </c>
      <c r="D206" s="2">
        <v>9.1174999999999997</v>
      </c>
      <c r="E206" s="2" t="e">
        <v>#N/A</v>
      </c>
      <c r="F206" s="2" t="e">
        <v>#N/A</v>
      </c>
      <c r="G206" s="2">
        <v>9.2200000000000006</v>
      </c>
      <c r="H206" s="2"/>
    </row>
    <row r="207" spans="3:8">
      <c r="C207" s="1">
        <v>33319</v>
      </c>
      <c r="D207" s="2">
        <v>9.0958299999999994</v>
      </c>
      <c r="E207" s="2" t="e">
        <v>#N/A</v>
      </c>
      <c r="F207" s="2" t="e">
        <v>#N/A</v>
      </c>
      <c r="G207" s="2">
        <v>9.2025000000000006</v>
      </c>
      <c r="H207" s="2"/>
    </row>
    <row r="208" spans="3:8">
      <c r="C208" s="1">
        <v>33322</v>
      </c>
      <c r="D208" s="2">
        <v>9.0850000000000009</v>
      </c>
      <c r="E208" s="2" t="e">
        <v>#N/A</v>
      </c>
      <c r="F208" s="2" t="e">
        <v>#N/A</v>
      </c>
      <c r="G208" s="2">
        <v>9.1933299999999996</v>
      </c>
      <c r="H208" s="2"/>
    </row>
    <row r="209" spans="3:8">
      <c r="C209" s="1">
        <v>33323</v>
      </c>
      <c r="D209" s="2">
        <v>9.15</v>
      </c>
      <c r="E209" s="2" t="e">
        <v>#N/A</v>
      </c>
      <c r="F209" s="2" t="e">
        <v>#N/A</v>
      </c>
      <c r="G209" s="2">
        <v>9.25</v>
      </c>
      <c r="H209" s="2"/>
    </row>
    <row r="210" spans="3:8">
      <c r="C210" s="1">
        <v>33324</v>
      </c>
      <c r="D210" s="2">
        <v>9.1775000000000002</v>
      </c>
      <c r="E210" s="2" t="e">
        <v>#N/A</v>
      </c>
      <c r="F210" s="2" t="e">
        <v>#N/A</v>
      </c>
      <c r="G210" s="2">
        <v>9.2825000000000006</v>
      </c>
      <c r="H210" s="2"/>
    </row>
    <row r="211" spans="3:8">
      <c r="C211" s="1">
        <v>33325</v>
      </c>
      <c r="D211" s="2">
        <v>9.2074999999999996</v>
      </c>
      <c r="E211" s="2" t="e">
        <v>#N/A</v>
      </c>
      <c r="F211" s="2" t="e">
        <v>#N/A</v>
      </c>
      <c r="G211" s="2">
        <v>9.3158300000000001</v>
      </c>
      <c r="H211" s="2"/>
    </row>
    <row r="212" spans="3:8">
      <c r="C212" s="1">
        <v>33330</v>
      </c>
      <c r="D212" s="2">
        <v>9.23</v>
      </c>
      <c r="E212" s="2" t="e">
        <v>#N/A</v>
      </c>
      <c r="F212" s="2" t="e">
        <v>#N/A</v>
      </c>
      <c r="G212" s="2">
        <v>9.35</v>
      </c>
      <c r="H212" s="2"/>
    </row>
    <row r="213" spans="3:8">
      <c r="C213" s="1">
        <v>33331</v>
      </c>
      <c r="D213" s="2">
        <v>9.2416699999999992</v>
      </c>
      <c r="E213" s="2" t="e">
        <v>#N/A</v>
      </c>
      <c r="F213" s="2" t="e">
        <v>#N/A</v>
      </c>
      <c r="G213" s="2">
        <v>9.3582999999999998</v>
      </c>
      <c r="H213" s="2"/>
    </row>
    <row r="214" spans="3:8">
      <c r="C214" s="1">
        <v>33332</v>
      </c>
      <c r="D214" s="2">
        <v>9.2274999999999991</v>
      </c>
      <c r="E214" s="2" t="e">
        <v>#N/A</v>
      </c>
      <c r="F214" s="2" t="e">
        <v>#N/A</v>
      </c>
      <c r="G214" s="2">
        <v>9.3558000000000003</v>
      </c>
      <c r="H214" s="2"/>
    </row>
    <row r="215" spans="3:8">
      <c r="C215" s="1">
        <v>33333</v>
      </c>
      <c r="D215" s="2">
        <v>9.1891700000000007</v>
      </c>
      <c r="E215" s="2" t="e">
        <v>#N/A</v>
      </c>
      <c r="F215" s="2" t="e">
        <v>#N/A</v>
      </c>
      <c r="G215" s="2">
        <v>9.3158300000000001</v>
      </c>
      <c r="H215" s="2"/>
    </row>
    <row r="216" spans="3:8">
      <c r="C216" s="1">
        <v>33336</v>
      </c>
      <c r="D216" s="2">
        <v>9.1875</v>
      </c>
      <c r="E216" s="2" t="e">
        <v>#N/A</v>
      </c>
      <c r="F216" s="2" t="e">
        <v>#N/A</v>
      </c>
      <c r="G216" s="2">
        <v>9.3083299999999998</v>
      </c>
      <c r="H216" s="2"/>
    </row>
    <row r="217" spans="3:8">
      <c r="C217" s="1">
        <v>33337</v>
      </c>
      <c r="D217" s="2">
        <v>9.1991700000000005</v>
      </c>
      <c r="E217" s="2" t="e">
        <v>#N/A</v>
      </c>
      <c r="F217" s="2" t="e">
        <v>#N/A</v>
      </c>
      <c r="G217" s="2">
        <v>9.3000000000000007</v>
      </c>
      <c r="H217" s="2"/>
    </row>
    <row r="218" spans="3:8">
      <c r="C218" s="1">
        <v>33338</v>
      </c>
      <c r="D218" s="2">
        <v>9.1883300000000006</v>
      </c>
      <c r="E218" s="2" t="e">
        <v>#N/A</v>
      </c>
      <c r="F218" s="2" t="e">
        <v>#N/A</v>
      </c>
      <c r="G218" s="2">
        <v>9.3041699999999992</v>
      </c>
      <c r="H218" s="2"/>
    </row>
    <row r="219" spans="3:8">
      <c r="C219" s="1">
        <v>33339</v>
      </c>
      <c r="D219" s="2">
        <v>9.1783300000000008</v>
      </c>
      <c r="E219" s="2" t="e">
        <v>#N/A</v>
      </c>
      <c r="F219" s="2" t="e">
        <v>#N/A</v>
      </c>
      <c r="G219" s="2">
        <v>9.3074999999999992</v>
      </c>
      <c r="H219" s="2"/>
    </row>
    <row r="220" spans="3:8">
      <c r="C220" s="1">
        <v>33340</v>
      </c>
      <c r="D220" s="2">
        <v>9.1683299999999992</v>
      </c>
      <c r="E220" s="2" t="e">
        <v>#N/A</v>
      </c>
      <c r="F220" s="2" t="e">
        <v>#N/A</v>
      </c>
      <c r="G220" s="2">
        <v>9.3091699999999999</v>
      </c>
      <c r="H220" s="2"/>
    </row>
    <row r="221" spans="3:8">
      <c r="C221" s="1">
        <v>33343</v>
      </c>
      <c r="D221" s="2">
        <v>9.1433300000000006</v>
      </c>
      <c r="E221" s="2" t="e">
        <v>#N/A</v>
      </c>
      <c r="F221" s="2" t="e">
        <v>#N/A</v>
      </c>
      <c r="G221" s="2">
        <v>9.2974999999999994</v>
      </c>
      <c r="H221" s="2"/>
    </row>
    <row r="222" spans="3:8">
      <c r="C222" s="1">
        <v>33344</v>
      </c>
      <c r="D222" s="2">
        <v>9.1607099999999999</v>
      </c>
      <c r="E222" s="2" t="e">
        <v>#N/A</v>
      </c>
      <c r="F222" s="2" t="e">
        <v>#N/A</v>
      </c>
      <c r="G222" s="2">
        <v>9.3151799999999998</v>
      </c>
      <c r="H222" s="2"/>
    </row>
    <row r="223" spans="3:8">
      <c r="C223" s="1">
        <v>33345</v>
      </c>
      <c r="D223" s="2">
        <v>9.1541700000000006</v>
      </c>
      <c r="E223" s="2" t="e">
        <v>#N/A</v>
      </c>
      <c r="F223" s="2" t="e">
        <v>#N/A</v>
      </c>
      <c r="G223" s="2">
        <v>9.3183299999999996</v>
      </c>
      <c r="H223" s="2"/>
    </row>
    <row r="224" spans="3:8">
      <c r="C224" s="1">
        <v>33346</v>
      </c>
      <c r="D224" s="2">
        <v>9.1508299999999991</v>
      </c>
      <c r="E224" s="2" t="e">
        <v>#N/A</v>
      </c>
      <c r="F224" s="2" t="e">
        <v>#N/A</v>
      </c>
      <c r="G224" s="2">
        <v>9.3141700000000007</v>
      </c>
      <c r="H224" s="2"/>
    </row>
    <row r="225" spans="3:8">
      <c r="C225" s="1">
        <v>33347</v>
      </c>
      <c r="D225" s="2">
        <v>9.15</v>
      </c>
      <c r="E225" s="2" t="e">
        <v>#N/A</v>
      </c>
      <c r="F225" s="2" t="e">
        <v>#N/A</v>
      </c>
      <c r="G225" s="2">
        <v>9.3216699999999992</v>
      </c>
      <c r="H225" s="2"/>
    </row>
    <row r="226" spans="3:8">
      <c r="C226" s="1">
        <v>33350</v>
      </c>
      <c r="D226" s="2">
        <v>9.1758299999999995</v>
      </c>
      <c r="E226" s="2" t="e">
        <v>#N/A</v>
      </c>
      <c r="F226" s="2" t="e">
        <v>#N/A</v>
      </c>
      <c r="G226" s="2">
        <v>9.3516700000000004</v>
      </c>
      <c r="H226" s="2"/>
    </row>
    <row r="227" spans="3:8">
      <c r="C227" s="1">
        <v>33351</v>
      </c>
      <c r="D227" s="2">
        <v>9.1824999999999992</v>
      </c>
      <c r="E227" s="2" t="e">
        <v>#N/A</v>
      </c>
      <c r="F227" s="2" t="e">
        <v>#N/A</v>
      </c>
      <c r="G227" s="2">
        <v>9.3616700000000002</v>
      </c>
      <c r="H227" s="2"/>
    </row>
    <row r="228" spans="3:8">
      <c r="C228" s="1">
        <v>33352</v>
      </c>
      <c r="D228" s="2">
        <v>9.1824999999999992</v>
      </c>
      <c r="E228" s="2" t="e">
        <v>#N/A</v>
      </c>
      <c r="F228" s="2" t="e">
        <v>#N/A</v>
      </c>
      <c r="G228" s="2">
        <v>9.3616700000000002</v>
      </c>
      <c r="H228" s="2"/>
    </row>
    <row r="229" spans="3:8">
      <c r="C229" s="1">
        <v>33353</v>
      </c>
      <c r="D229" s="2">
        <v>9.1824999999999992</v>
      </c>
      <c r="E229" s="2" t="e">
        <v>#N/A</v>
      </c>
      <c r="F229" s="2" t="e">
        <v>#N/A</v>
      </c>
      <c r="G229" s="2">
        <v>9.36</v>
      </c>
      <c r="H229" s="2"/>
    </row>
    <row r="230" spans="3:8">
      <c r="C230" s="1">
        <v>33354</v>
      </c>
      <c r="D230" s="2">
        <v>9.1875</v>
      </c>
      <c r="E230" s="2" t="e">
        <v>#N/A</v>
      </c>
      <c r="F230" s="2" t="e">
        <v>#N/A</v>
      </c>
      <c r="G230" s="2">
        <v>9.3633299999999995</v>
      </c>
      <c r="H230" s="2"/>
    </row>
    <row r="231" spans="3:8">
      <c r="C231" s="1">
        <v>33357</v>
      </c>
      <c r="D231" s="2">
        <v>9.1758299999999995</v>
      </c>
      <c r="E231" s="2" t="e">
        <v>#N/A</v>
      </c>
      <c r="F231" s="2" t="e">
        <v>#N/A</v>
      </c>
      <c r="G231" s="2">
        <v>9.3633299999999995</v>
      </c>
      <c r="H231" s="2"/>
    </row>
    <row r="232" spans="3:8">
      <c r="C232" s="1">
        <v>33358</v>
      </c>
      <c r="D232" s="2">
        <v>9.1758299999999995</v>
      </c>
      <c r="E232" s="2" t="e">
        <v>#N/A</v>
      </c>
      <c r="F232" s="2" t="e">
        <v>#N/A</v>
      </c>
      <c r="G232" s="2">
        <v>9.36</v>
      </c>
      <c r="H232" s="2"/>
    </row>
    <row r="233" spans="3:8">
      <c r="C233" s="1">
        <v>33360</v>
      </c>
      <c r="D233" s="2">
        <v>9.1466700000000003</v>
      </c>
      <c r="E233" s="2" t="e">
        <v>#N/A</v>
      </c>
      <c r="F233" s="2" t="e">
        <v>#N/A</v>
      </c>
      <c r="G233" s="2">
        <v>9.3258299999999998</v>
      </c>
      <c r="H233" s="2"/>
    </row>
    <row r="234" spans="3:8">
      <c r="C234" s="1">
        <v>33361</v>
      </c>
      <c r="D234" s="2">
        <v>9.1383299999999998</v>
      </c>
      <c r="E234" s="2" t="e">
        <v>#N/A</v>
      </c>
      <c r="F234" s="2" t="e">
        <v>#N/A</v>
      </c>
      <c r="G234" s="2">
        <v>9.3058300000000003</v>
      </c>
      <c r="H234" s="2"/>
    </row>
    <row r="235" spans="3:8">
      <c r="C235" s="1">
        <v>33364</v>
      </c>
      <c r="D235" s="2">
        <v>9.1383299999999998</v>
      </c>
      <c r="E235" s="2" t="e">
        <v>#N/A</v>
      </c>
      <c r="F235" s="2" t="e">
        <v>#N/A</v>
      </c>
      <c r="G235" s="2">
        <v>9.3041699999999992</v>
      </c>
      <c r="H235" s="2"/>
    </row>
    <row r="236" spans="3:8">
      <c r="C236" s="1">
        <v>33365</v>
      </c>
      <c r="D236" s="2">
        <v>9.1383299999999998</v>
      </c>
      <c r="E236" s="2" t="e">
        <v>#N/A</v>
      </c>
      <c r="F236" s="2" t="e">
        <v>#N/A</v>
      </c>
      <c r="G236" s="2">
        <v>9.3000000000000007</v>
      </c>
      <c r="H236" s="2"/>
    </row>
    <row r="237" spans="3:8">
      <c r="C237" s="1">
        <v>33366</v>
      </c>
      <c r="D237" s="2">
        <v>9.1300000000000008</v>
      </c>
      <c r="E237" s="2" t="e">
        <v>#N/A</v>
      </c>
      <c r="F237" s="2" t="e">
        <v>#N/A</v>
      </c>
      <c r="G237" s="2">
        <v>9.3000000000000007</v>
      </c>
      <c r="H237" s="2"/>
    </row>
    <row r="238" spans="3:8">
      <c r="C238" s="1">
        <v>33368</v>
      </c>
      <c r="D238" s="2">
        <v>9.1166699999999992</v>
      </c>
      <c r="E238" s="2" t="e">
        <v>#N/A</v>
      </c>
      <c r="F238" s="2" t="e">
        <v>#N/A</v>
      </c>
      <c r="G238" s="2">
        <v>9.3000000000000007</v>
      </c>
      <c r="H238" s="2"/>
    </row>
    <row r="239" spans="3:8">
      <c r="C239" s="1">
        <v>33371</v>
      </c>
      <c r="D239" s="2">
        <v>9.1199999999999992</v>
      </c>
      <c r="E239" s="2" t="e">
        <v>#N/A</v>
      </c>
      <c r="F239" s="2" t="e">
        <v>#N/A</v>
      </c>
      <c r="G239" s="2">
        <v>9.2991700000000002</v>
      </c>
      <c r="H239" s="2"/>
    </row>
    <row r="240" spans="3:8">
      <c r="C240" s="1">
        <v>33372</v>
      </c>
      <c r="D240" s="2">
        <v>9.1183300000000003</v>
      </c>
      <c r="E240" s="2" t="e">
        <v>#N/A</v>
      </c>
      <c r="F240" s="2" t="e">
        <v>#N/A</v>
      </c>
      <c r="G240" s="2">
        <v>9.3000000000000007</v>
      </c>
      <c r="H240" s="2"/>
    </row>
    <row r="241" spans="3:8">
      <c r="C241" s="1">
        <v>33373</v>
      </c>
      <c r="D241" s="2">
        <v>9.1183300000000003</v>
      </c>
      <c r="E241" s="2" t="e">
        <v>#N/A</v>
      </c>
      <c r="F241" s="2" t="e">
        <v>#N/A</v>
      </c>
      <c r="G241" s="2">
        <v>9.3008299999999995</v>
      </c>
      <c r="H241" s="2"/>
    </row>
    <row r="242" spans="3:8">
      <c r="C242" s="1">
        <v>33374</v>
      </c>
      <c r="D242" s="2">
        <v>9.1116700000000002</v>
      </c>
      <c r="E242" s="2" t="e">
        <v>#N/A</v>
      </c>
      <c r="F242" s="2" t="e">
        <v>#N/A</v>
      </c>
      <c r="G242" s="2">
        <v>9.2966700000000007</v>
      </c>
      <c r="H242" s="2"/>
    </row>
    <row r="243" spans="3:8">
      <c r="C243" s="1">
        <v>33375</v>
      </c>
      <c r="D243" s="2">
        <v>9.0649999999999995</v>
      </c>
      <c r="E243" s="2" t="e">
        <v>#N/A</v>
      </c>
      <c r="F243" s="2" t="e">
        <v>#N/A</v>
      </c>
      <c r="G243" s="2">
        <v>9.2429199999999998</v>
      </c>
      <c r="H243" s="2"/>
    </row>
    <row r="244" spans="3:8">
      <c r="C244" s="1">
        <v>33379</v>
      </c>
      <c r="D244" s="2">
        <v>9.0299999999999994</v>
      </c>
      <c r="E244" s="2" t="e">
        <v>#N/A</v>
      </c>
      <c r="F244" s="2" t="e">
        <v>#N/A</v>
      </c>
      <c r="G244" s="2">
        <v>9.2208299999999994</v>
      </c>
      <c r="H244" s="2"/>
    </row>
    <row r="245" spans="3:8">
      <c r="C245" s="1">
        <v>33380</v>
      </c>
      <c r="D245" s="2">
        <v>9.0133299999999998</v>
      </c>
      <c r="E245" s="2" t="e">
        <v>#N/A</v>
      </c>
      <c r="F245" s="2" t="e">
        <v>#N/A</v>
      </c>
      <c r="G245" s="2">
        <v>9.1833299999999998</v>
      </c>
      <c r="H245" s="2"/>
    </row>
    <row r="246" spans="3:8">
      <c r="C246" s="1">
        <v>33381</v>
      </c>
      <c r="D246" s="2">
        <v>8.9966699999999999</v>
      </c>
      <c r="E246" s="2" t="e">
        <v>#N/A</v>
      </c>
      <c r="F246" s="2" t="e">
        <v>#N/A</v>
      </c>
      <c r="G246" s="2">
        <v>9.1649999999999991</v>
      </c>
      <c r="H246" s="2"/>
    </row>
    <row r="247" spans="3:8">
      <c r="C247" s="1">
        <v>33382</v>
      </c>
      <c r="D247" s="2">
        <v>9</v>
      </c>
      <c r="E247" s="2" t="e">
        <v>#N/A</v>
      </c>
      <c r="F247" s="2" t="e">
        <v>#N/A</v>
      </c>
      <c r="G247" s="2">
        <v>9.1466700000000003</v>
      </c>
      <c r="H247" s="2"/>
    </row>
    <row r="248" spans="3:8">
      <c r="C248" s="1">
        <v>33385</v>
      </c>
      <c r="D248" s="2">
        <v>9</v>
      </c>
      <c r="E248" s="2" t="e">
        <v>#N/A</v>
      </c>
      <c r="F248" s="2" t="e">
        <v>#N/A</v>
      </c>
      <c r="G248" s="2">
        <v>9.1349999999999998</v>
      </c>
      <c r="H248" s="2"/>
    </row>
    <row r="249" spans="3:8">
      <c r="C249" s="1">
        <v>33386</v>
      </c>
      <c r="D249" s="2">
        <v>9.0258299999999991</v>
      </c>
      <c r="E249" s="2" t="e">
        <v>#N/A</v>
      </c>
      <c r="F249" s="2" t="e">
        <v>#N/A</v>
      </c>
      <c r="G249" s="2">
        <v>9.1524999999999999</v>
      </c>
      <c r="H249" s="2"/>
    </row>
    <row r="250" spans="3:8">
      <c r="C250" s="1">
        <v>33387</v>
      </c>
      <c r="D250" s="2">
        <v>9.0541699999999992</v>
      </c>
      <c r="E250" s="2" t="e">
        <v>#N/A</v>
      </c>
      <c r="F250" s="2" t="e">
        <v>#N/A</v>
      </c>
      <c r="G250" s="2">
        <v>9.1425000000000001</v>
      </c>
      <c r="H250" s="2"/>
    </row>
    <row r="251" spans="3:8">
      <c r="C251" s="1">
        <v>33389</v>
      </c>
      <c r="D251" s="2">
        <v>9.0541699999999992</v>
      </c>
      <c r="E251" s="2" t="e">
        <v>#N/A</v>
      </c>
      <c r="F251" s="2" t="e">
        <v>#N/A</v>
      </c>
      <c r="G251" s="2">
        <v>9.1566700000000001</v>
      </c>
      <c r="H251" s="2"/>
    </row>
    <row r="252" spans="3:8">
      <c r="C252" s="1">
        <v>33392</v>
      </c>
      <c r="D252" s="2">
        <v>9.0541699999999992</v>
      </c>
      <c r="E252" s="2" t="e">
        <v>#N/A</v>
      </c>
      <c r="F252" s="2" t="e">
        <v>#N/A</v>
      </c>
      <c r="G252" s="2">
        <v>9.1383299999999998</v>
      </c>
      <c r="H252" s="2"/>
    </row>
    <row r="253" spans="3:8">
      <c r="C253" s="1">
        <v>33393</v>
      </c>
      <c r="D253" s="2">
        <v>9.0875000000000004</v>
      </c>
      <c r="E253" s="2" t="e">
        <v>#N/A</v>
      </c>
      <c r="F253" s="2" t="e">
        <v>#N/A</v>
      </c>
      <c r="G253" s="2">
        <v>9.1933299999999996</v>
      </c>
      <c r="H253" s="2"/>
    </row>
    <row r="254" spans="3:8">
      <c r="C254" s="1">
        <v>33394</v>
      </c>
      <c r="D254" s="2">
        <v>9.0691699999999997</v>
      </c>
      <c r="E254" s="2" t="e">
        <v>#N/A</v>
      </c>
      <c r="F254" s="2" t="e">
        <v>#N/A</v>
      </c>
      <c r="G254" s="2">
        <v>9.1908300000000001</v>
      </c>
      <c r="H254" s="2"/>
    </row>
    <row r="255" spans="3:8">
      <c r="C255" s="1">
        <v>33395</v>
      </c>
      <c r="D255" s="2">
        <v>9.0533300000000008</v>
      </c>
      <c r="E255" s="2" t="e">
        <v>#N/A</v>
      </c>
      <c r="F255" s="2" t="e">
        <v>#N/A</v>
      </c>
      <c r="G255" s="2">
        <v>9.1741700000000002</v>
      </c>
      <c r="H255" s="2"/>
    </row>
    <row r="256" spans="3:8">
      <c r="C256" s="1">
        <v>33396</v>
      </c>
      <c r="D256" s="2">
        <v>8.9924999999999997</v>
      </c>
      <c r="E256" s="2" t="e">
        <v>#N/A</v>
      </c>
      <c r="F256" s="2" t="e">
        <v>#N/A</v>
      </c>
      <c r="G256" s="2" t="e">
        <v>#N/A</v>
      </c>
      <c r="H256" s="2"/>
    </row>
    <row r="257" spans="3:8">
      <c r="C257" s="1">
        <v>33399</v>
      </c>
      <c r="D257" s="2">
        <v>9.0508299999999995</v>
      </c>
      <c r="E257" s="2" t="e">
        <v>#N/A</v>
      </c>
      <c r="F257" s="2" t="e">
        <v>#N/A</v>
      </c>
      <c r="G257" s="2">
        <v>9.1591699999999996</v>
      </c>
      <c r="H257" s="2"/>
    </row>
    <row r="258" spans="3:8">
      <c r="C258" s="1">
        <v>33400</v>
      </c>
      <c r="D258" s="2">
        <v>9.0425000000000004</v>
      </c>
      <c r="E258" s="2" t="e">
        <v>#N/A</v>
      </c>
      <c r="F258" s="2" t="e">
        <v>#N/A</v>
      </c>
      <c r="G258" s="2">
        <v>9.1641700000000004</v>
      </c>
      <c r="H258" s="2"/>
    </row>
    <row r="259" spans="3:8">
      <c r="C259" s="1">
        <v>33401</v>
      </c>
      <c r="D259" s="2">
        <v>9.0341699999999996</v>
      </c>
      <c r="E259" s="2" t="e">
        <v>#N/A</v>
      </c>
      <c r="F259" s="2" t="e">
        <v>#N/A</v>
      </c>
      <c r="G259" s="2">
        <v>9.1641700000000004</v>
      </c>
      <c r="H259" s="2"/>
    </row>
    <row r="260" spans="3:8">
      <c r="C260" s="1">
        <v>33402</v>
      </c>
      <c r="D260" s="2">
        <v>9.0466700000000007</v>
      </c>
      <c r="E260" s="2" t="e">
        <v>#N/A</v>
      </c>
      <c r="F260" s="2" t="e">
        <v>#N/A</v>
      </c>
      <c r="G260" s="2">
        <v>9.1666699999999999</v>
      </c>
      <c r="H260" s="2"/>
    </row>
    <row r="261" spans="3:8">
      <c r="C261" s="1">
        <v>33403</v>
      </c>
      <c r="D261" s="2">
        <v>9.0458300000000005</v>
      </c>
      <c r="E261" s="2" t="e">
        <v>#N/A</v>
      </c>
      <c r="F261" s="2" t="e">
        <v>#N/A</v>
      </c>
      <c r="G261" s="2">
        <v>9.1666699999999999</v>
      </c>
      <c r="H261" s="2"/>
    </row>
    <row r="262" spans="3:8">
      <c r="C262" s="1">
        <v>33406</v>
      </c>
      <c r="D262" s="2">
        <v>9.0500000000000007</v>
      </c>
      <c r="E262" s="2" t="e">
        <v>#N/A</v>
      </c>
      <c r="F262" s="2" t="e">
        <v>#N/A</v>
      </c>
      <c r="G262" s="2">
        <v>9.1666699999999999</v>
      </c>
      <c r="H262" s="2"/>
    </row>
    <row r="263" spans="3:8">
      <c r="C263" s="1">
        <v>33407</v>
      </c>
      <c r="D263" s="2">
        <v>9.0541699999999992</v>
      </c>
      <c r="E263" s="2" t="e">
        <v>#N/A</v>
      </c>
      <c r="F263" s="2" t="e">
        <v>#N/A</v>
      </c>
      <c r="G263" s="2">
        <v>9.1691699999999994</v>
      </c>
      <c r="H263" s="2"/>
    </row>
    <row r="264" spans="3:8">
      <c r="C264" s="1">
        <v>33408</v>
      </c>
      <c r="D264" s="2">
        <v>9.0541699999999992</v>
      </c>
      <c r="E264" s="2" t="e">
        <v>#N/A</v>
      </c>
      <c r="F264" s="2" t="e">
        <v>#N/A</v>
      </c>
      <c r="G264" s="2">
        <v>9.1791699999999992</v>
      </c>
      <c r="H264" s="2"/>
    </row>
    <row r="265" spans="3:8">
      <c r="C265" s="1">
        <v>33409</v>
      </c>
      <c r="D265" s="2">
        <v>9.0458300000000005</v>
      </c>
      <c r="E265" s="2" t="e">
        <v>#N/A</v>
      </c>
      <c r="F265" s="2" t="e">
        <v>#N/A</v>
      </c>
      <c r="G265" s="2">
        <v>9.1775000000000002</v>
      </c>
      <c r="H265" s="2"/>
    </row>
    <row r="266" spans="3:8">
      <c r="C266" s="1">
        <v>33410</v>
      </c>
      <c r="D266" s="2">
        <v>9.0541699999999992</v>
      </c>
      <c r="E266" s="2" t="e">
        <v>#N/A</v>
      </c>
      <c r="F266" s="2" t="e">
        <v>#N/A</v>
      </c>
      <c r="G266" s="2">
        <v>9.1888900000000007</v>
      </c>
      <c r="H266" s="2"/>
    </row>
    <row r="267" spans="3:8">
      <c r="C267" s="1">
        <v>33413</v>
      </c>
      <c r="D267" s="2">
        <v>9.0479199999999995</v>
      </c>
      <c r="E267" s="2" t="e">
        <v>#N/A</v>
      </c>
      <c r="F267" s="2" t="e">
        <v>#N/A</v>
      </c>
      <c r="G267" s="2">
        <v>9.1850000000000005</v>
      </c>
      <c r="H267" s="2"/>
    </row>
    <row r="268" spans="3:8">
      <c r="C268" s="1">
        <v>33414</v>
      </c>
      <c r="D268" s="2">
        <v>9.0549999999999997</v>
      </c>
      <c r="E268" s="2" t="e">
        <v>#N/A</v>
      </c>
      <c r="F268" s="2" t="e">
        <v>#N/A</v>
      </c>
      <c r="G268" s="2">
        <v>9.2129200000000004</v>
      </c>
      <c r="H268" s="2"/>
    </row>
    <row r="269" spans="3:8">
      <c r="C269" s="1">
        <v>33415</v>
      </c>
      <c r="D269" s="2">
        <v>9.0558300000000003</v>
      </c>
      <c r="E269" s="2" t="e">
        <v>#N/A</v>
      </c>
      <c r="F269" s="2" t="e">
        <v>#N/A</v>
      </c>
      <c r="G269" s="2">
        <v>9.23</v>
      </c>
      <c r="H269" s="2"/>
    </row>
    <row r="270" spans="3:8">
      <c r="C270" s="1">
        <v>33416</v>
      </c>
      <c r="D270" s="2">
        <v>9.1083300000000005</v>
      </c>
      <c r="E270" s="2" t="e">
        <v>#N/A</v>
      </c>
      <c r="F270" s="2" t="e">
        <v>#N/A</v>
      </c>
      <c r="G270" s="2">
        <v>9.2733299999999996</v>
      </c>
      <c r="H270" s="2"/>
    </row>
    <row r="271" spans="3:8">
      <c r="C271" s="1">
        <v>33417</v>
      </c>
      <c r="D271" s="2">
        <v>9.1091700000000007</v>
      </c>
      <c r="E271" s="2" t="e">
        <v>#N/A</v>
      </c>
      <c r="F271" s="2" t="e">
        <v>#N/A</v>
      </c>
      <c r="G271" s="2">
        <v>9.2758299999999991</v>
      </c>
      <c r="H271" s="2"/>
    </row>
    <row r="272" spans="3:8">
      <c r="C272" s="1">
        <v>33420</v>
      </c>
      <c r="D272" s="2">
        <v>9.1133299999999995</v>
      </c>
      <c r="E272" s="2" t="e">
        <v>#N/A</v>
      </c>
      <c r="F272" s="2" t="e">
        <v>#N/A</v>
      </c>
      <c r="G272" s="2">
        <v>9.3375000000000004</v>
      </c>
      <c r="H272" s="2"/>
    </row>
    <row r="273" spans="3:8">
      <c r="C273" s="1">
        <v>33421</v>
      </c>
      <c r="D273" s="2">
        <v>9.1183300000000003</v>
      </c>
      <c r="E273" s="2" t="e">
        <v>#N/A</v>
      </c>
      <c r="F273" s="2" t="e">
        <v>#N/A</v>
      </c>
      <c r="G273" s="2">
        <v>9.3633299999999995</v>
      </c>
      <c r="H273" s="2"/>
    </row>
    <row r="274" spans="3:8">
      <c r="C274" s="1">
        <v>33422</v>
      </c>
      <c r="D274" s="2">
        <v>9.1258300000000006</v>
      </c>
      <c r="E274" s="2" t="e">
        <v>#N/A</v>
      </c>
      <c r="F274" s="2" t="e">
        <v>#N/A</v>
      </c>
      <c r="G274" s="2">
        <v>9.3691700000000004</v>
      </c>
      <c r="H274" s="2"/>
    </row>
    <row r="275" spans="3:8">
      <c r="C275" s="1">
        <v>33423</v>
      </c>
      <c r="D275" s="2">
        <v>9.1274999999999995</v>
      </c>
      <c r="E275" s="2" t="e">
        <v>#N/A</v>
      </c>
      <c r="F275" s="2" t="e">
        <v>#N/A</v>
      </c>
      <c r="G275" s="2">
        <v>9.3650000000000002</v>
      </c>
      <c r="H275" s="2"/>
    </row>
    <row r="276" spans="3:8">
      <c r="C276" s="1">
        <v>33424</v>
      </c>
      <c r="D276" s="2">
        <v>9.1333300000000008</v>
      </c>
      <c r="E276" s="2" t="e">
        <v>#N/A</v>
      </c>
      <c r="F276" s="2" t="e">
        <v>#N/A</v>
      </c>
      <c r="G276" s="2">
        <v>9.3800000000000008</v>
      </c>
      <c r="H276" s="2"/>
    </row>
    <row r="277" spans="3:8">
      <c r="C277" s="1">
        <v>33427</v>
      </c>
      <c r="D277" s="2">
        <v>9.1608300000000007</v>
      </c>
      <c r="E277" s="2" t="e">
        <v>#N/A</v>
      </c>
      <c r="F277" s="2" t="e">
        <v>#N/A</v>
      </c>
      <c r="G277" s="2">
        <v>9.4033300000000004</v>
      </c>
      <c r="H277" s="2"/>
    </row>
    <row r="278" spans="3:8">
      <c r="C278" s="1">
        <v>33428</v>
      </c>
      <c r="D278" s="2">
        <v>9.1675000000000004</v>
      </c>
      <c r="E278" s="2" t="e">
        <v>#N/A</v>
      </c>
      <c r="F278" s="2" t="e">
        <v>#N/A</v>
      </c>
      <c r="G278" s="2">
        <v>9.4149999999999991</v>
      </c>
      <c r="H278" s="2"/>
    </row>
    <row r="279" spans="3:8">
      <c r="C279" s="1">
        <v>33429</v>
      </c>
      <c r="D279" s="2">
        <v>9.1654199999999992</v>
      </c>
      <c r="E279" s="2" t="e">
        <v>#N/A</v>
      </c>
      <c r="F279" s="2" t="e">
        <v>#N/A</v>
      </c>
      <c r="G279" s="2">
        <v>9.4104200000000002</v>
      </c>
      <c r="H279" s="2"/>
    </row>
    <row r="280" spans="3:8">
      <c r="C280" s="1">
        <v>33430</v>
      </c>
      <c r="D280" s="2">
        <v>9.1454199999999997</v>
      </c>
      <c r="E280" s="2" t="e">
        <v>#N/A</v>
      </c>
      <c r="F280" s="2" t="e">
        <v>#N/A</v>
      </c>
      <c r="G280" s="2">
        <v>9.4104200000000002</v>
      </c>
      <c r="H280" s="2"/>
    </row>
    <row r="281" spans="3:8">
      <c r="C281" s="1">
        <v>33431</v>
      </c>
      <c r="D281" s="2">
        <v>9.1233299999999993</v>
      </c>
      <c r="E281" s="2" t="e">
        <v>#N/A</v>
      </c>
      <c r="F281" s="2" t="e">
        <v>#N/A</v>
      </c>
      <c r="G281" s="2">
        <v>9.3941700000000008</v>
      </c>
      <c r="H281" s="2"/>
    </row>
    <row r="282" spans="3:8">
      <c r="C282" s="1">
        <v>33434</v>
      </c>
      <c r="D282" s="2">
        <v>9.125</v>
      </c>
      <c r="E282" s="2" t="e">
        <v>#N/A</v>
      </c>
      <c r="F282" s="2" t="e">
        <v>#N/A</v>
      </c>
      <c r="G282" s="2">
        <v>9.3833300000000008</v>
      </c>
      <c r="H282" s="2"/>
    </row>
    <row r="283" spans="3:8">
      <c r="C283" s="1">
        <v>33435</v>
      </c>
      <c r="D283" s="2">
        <v>9.1116700000000002</v>
      </c>
      <c r="E283" s="2" t="e">
        <v>#N/A</v>
      </c>
      <c r="F283" s="2" t="e">
        <v>#N/A</v>
      </c>
      <c r="G283" s="2">
        <v>9.3629200000000008</v>
      </c>
      <c r="H283" s="2"/>
    </row>
    <row r="284" spans="3:8">
      <c r="C284" s="1">
        <v>33436</v>
      </c>
      <c r="D284" s="2">
        <v>9.11</v>
      </c>
      <c r="E284" s="2" t="e">
        <v>#N/A</v>
      </c>
      <c r="F284" s="2" t="e">
        <v>#N/A</v>
      </c>
      <c r="G284" s="2">
        <v>9.3625000000000007</v>
      </c>
      <c r="H284" s="2"/>
    </row>
    <row r="285" spans="3:8">
      <c r="C285" s="1">
        <v>33437</v>
      </c>
      <c r="D285" s="2">
        <v>9.1116700000000002</v>
      </c>
      <c r="E285" s="2" t="e">
        <v>#N/A</v>
      </c>
      <c r="F285" s="2" t="e">
        <v>#N/A</v>
      </c>
      <c r="G285" s="2">
        <v>9.3633299999999995</v>
      </c>
      <c r="H285" s="2"/>
    </row>
    <row r="286" spans="3:8">
      <c r="C286" s="1">
        <v>33438</v>
      </c>
      <c r="D286" s="2">
        <v>9.1133299999999995</v>
      </c>
      <c r="E286" s="2" t="e">
        <v>#N/A</v>
      </c>
      <c r="F286" s="2" t="e">
        <v>#N/A</v>
      </c>
      <c r="G286" s="2">
        <v>9.3849999999999998</v>
      </c>
      <c r="H286" s="2"/>
    </row>
    <row r="287" spans="3:8">
      <c r="C287" s="1">
        <v>33441</v>
      </c>
      <c r="D287" s="2">
        <v>9.1183300000000003</v>
      </c>
      <c r="E287" s="2" t="e">
        <v>#N/A</v>
      </c>
      <c r="F287" s="2" t="e">
        <v>#N/A</v>
      </c>
      <c r="G287" s="2">
        <v>9.4079200000000007</v>
      </c>
      <c r="H287" s="2"/>
    </row>
    <row r="288" spans="3:8">
      <c r="C288" s="1">
        <v>33442</v>
      </c>
      <c r="D288" s="2">
        <v>9.1266700000000007</v>
      </c>
      <c r="E288" s="2" t="e">
        <v>#N/A</v>
      </c>
      <c r="F288" s="2" t="e">
        <v>#N/A</v>
      </c>
      <c r="G288" s="2">
        <v>9.4120799999999996</v>
      </c>
      <c r="H288" s="2"/>
    </row>
    <row r="289" spans="3:8">
      <c r="C289" s="1">
        <v>33443</v>
      </c>
      <c r="D289" s="2">
        <v>9.1537500000000005</v>
      </c>
      <c r="E289" s="2" t="e">
        <v>#N/A</v>
      </c>
      <c r="F289" s="2" t="e">
        <v>#N/A</v>
      </c>
      <c r="G289" s="2">
        <v>9.4474999999999998</v>
      </c>
      <c r="H289" s="2"/>
    </row>
    <row r="290" spans="3:8">
      <c r="C290" s="1">
        <v>33444</v>
      </c>
      <c r="D290" s="2">
        <v>9.1841699999999999</v>
      </c>
      <c r="E290" s="2" t="e">
        <v>#N/A</v>
      </c>
      <c r="F290" s="2" t="e">
        <v>#N/A</v>
      </c>
      <c r="G290" s="2">
        <v>9.4849999999999994</v>
      </c>
      <c r="H290" s="2"/>
    </row>
    <row r="291" spans="3:8">
      <c r="C291" s="1">
        <v>33445</v>
      </c>
      <c r="D291" s="2">
        <v>9.1950000000000003</v>
      </c>
      <c r="E291" s="2" t="e">
        <v>#N/A</v>
      </c>
      <c r="F291" s="2" t="e">
        <v>#N/A</v>
      </c>
      <c r="G291" s="2">
        <v>9.5062499999999996</v>
      </c>
      <c r="H291" s="2"/>
    </row>
    <row r="292" spans="3:8">
      <c r="C292" s="1">
        <v>33448</v>
      </c>
      <c r="D292" s="2">
        <v>9.2433300000000003</v>
      </c>
      <c r="E292" s="2" t="e">
        <v>#N/A</v>
      </c>
      <c r="F292" s="2" t="e">
        <v>#N/A</v>
      </c>
      <c r="G292" s="2">
        <v>9.5291700000000006</v>
      </c>
      <c r="H292" s="2"/>
    </row>
    <row r="293" spans="3:8">
      <c r="C293" s="1">
        <v>33449</v>
      </c>
      <c r="D293" s="2">
        <v>9.2575000000000003</v>
      </c>
      <c r="E293" s="2" t="e">
        <v>#N/A</v>
      </c>
      <c r="F293" s="2" t="e">
        <v>#N/A</v>
      </c>
      <c r="G293" s="2">
        <v>9.5566700000000004</v>
      </c>
      <c r="H293" s="2"/>
    </row>
    <row r="294" spans="3:8">
      <c r="C294" s="1">
        <v>33450</v>
      </c>
      <c r="D294" s="2">
        <v>9.2766699999999993</v>
      </c>
      <c r="E294" s="2" t="e">
        <v>#N/A</v>
      </c>
      <c r="F294" s="2" t="e">
        <v>#N/A</v>
      </c>
      <c r="G294" s="2">
        <v>9.5649999999999995</v>
      </c>
      <c r="H294" s="2"/>
    </row>
    <row r="295" spans="3:8">
      <c r="C295" s="1">
        <v>33451</v>
      </c>
      <c r="D295" s="2">
        <v>9.3058300000000003</v>
      </c>
      <c r="E295" s="2" t="e">
        <v>#N/A</v>
      </c>
      <c r="F295" s="2" t="e">
        <v>#N/A</v>
      </c>
      <c r="G295" s="2">
        <v>9.5770800000000005</v>
      </c>
      <c r="H295" s="2"/>
    </row>
    <row r="296" spans="3:8">
      <c r="C296" s="1">
        <v>33452</v>
      </c>
      <c r="D296" s="2">
        <v>9.3058300000000003</v>
      </c>
      <c r="E296" s="2" t="e">
        <v>#N/A</v>
      </c>
      <c r="F296" s="2" t="e">
        <v>#N/A</v>
      </c>
      <c r="G296" s="2">
        <v>9.5837500000000002</v>
      </c>
      <c r="H296" s="2"/>
    </row>
    <row r="297" spans="3:8">
      <c r="C297" s="1">
        <v>33455</v>
      </c>
      <c r="D297" s="2">
        <v>9.3049999999999997</v>
      </c>
      <c r="E297" s="2" t="e">
        <v>#N/A</v>
      </c>
      <c r="F297" s="2" t="e">
        <v>#N/A</v>
      </c>
      <c r="G297" s="2">
        <v>9.5775000000000006</v>
      </c>
      <c r="H297" s="2"/>
    </row>
    <row r="298" spans="3:8">
      <c r="C298" s="1">
        <v>33456</v>
      </c>
      <c r="D298" s="2">
        <v>9.3049999999999997</v>
      </c>
      <c r="E298" s="2" t="e">
        <v>#N/A</v>
      </c>
      <c r="F298" s="2" t="e">
        <v>#N/A</v>
      </c>
      <c r="G298" s="2">
        <v>9.5741700000000005</v>
      </c>
      <c r="H298" s="2"/>
    </row>
    <row r="299" spans="3:8">
      <c r="C299" s="1">
        <v>33457</v>
      </c>
      <c r="D299" s="2">
        <v>9.3058300000000003</v>
      </c>
      <c r="E299" s="2" t="e">
        <v>#N/A</v>
      </c>
      <c r="F299" s="2" t="e">
        <v>#N/A</v>
      </c>
      <c r="G299" s="2">
        <v>9.5683299999999996</v>
      </c>
      <c r="H299" s="2"/>
    </row>
    <row r="300" spans="3:8">
      <c r="C300" s="1">
        <v>33458</v>
      </c>
      <c r="D300" s="2">
        <v>9.3049999999999997</v>
      </c>
      <c r="E300" s="2" t="e">
        <v>#N/A</v>
      </c>
      <c r="F300" s="2" t="e">
        <v>#N/A</v>
      </c>
      <c r="G300" s="2">
        <v>9.5666700000000002</v>
      </c>
      <c r="H300" s="2"/>
    </row>
    <row r="301" spans="3:8">
      <c r="C301" s="1">
        <v>33459</v>
      </c>
      <c r="D301" s="2">
        <v>9.3316700000000008</v>
      </c>
      <c r="E301" s="2" t="e">
        <v>#N/A</v>
      </c>
      <c r="F301" s="2" t="e">
        <v>#N/A</v>
      </c>
      <c r="G301" s="2">
        <v>9.5666700000000002</v>
      </c>
      <c r="H301" s="2"/>
    </row>
    <row r="302" spans="3:8">
      <c r="C302" s="1">
        <v>33462</v>
      </c>
      <c r="D302" s="2">
        <v>9.36</v>
      </c>
      <c r="E302" s="2" t="e">
        <v>#N/A</v>
      </c>
      <c r="F302" s="2" t="e">
        <v>#N/A</v>
      </c>
      <c r="G302" s="2">
        <v>9.5616699999999994</v>
      </c>
      <c r="H302" s="2"/>
    </row>
    <row r="303" spans="3:8">
      <c r="C303" s="1">
        <v>33463</v>
      </c>
      <c r="D303" s="2">
        <v>9.4008299999999991</v>
      </c>
      <c r="E303" s="2" t="e">
        <v>#N/A</v>
      </c>
      <c r="F303" s="2" t="e">
        <v>#N/A</v>
      </c>
      <c r="G303" s="2">
        <v>9.58</v>
      </c>
      <c r="H303" s="2"/>
    </row>
    <row r="304" spans="3:8">
      <c r="C304" s="1">
        <v>33464</v>
      </c>
      <c r="D304" s="2">
        <v>9.4008299999999991</v>
      </c>
      <c r="E304" s="2" t="e">
        <v>#N/A</v>
      </c>
      <c r="F304" s="2" t="e">
        <v>#N/A</v>
      </c>
      <c r="G304" s="2">
        <v>9.58</v>
      </c>
      <c r="H304" s="2"/>
    </row>
    <row r="305" spans="3:8">
      <c r="C305" s="1">
        <v>33465</v>
      </c>
      <c r="D305" s="2">
        <v>9.4099000000000004</v>
      </c>
      <c r="E305" s="2" t="e">
        <v>#N/A</v>
      </c>
      <c r="F305" s="2" t="e">
        <v>#N/A</v>
      </c>
      <c r="G305" s="2">
        <v>9.5708300000000008</v>
      </c>
      <c r="H305" s="2"/>
    </row>
    <row r="306" spans="3:8">
      <c r="C306" s="1">
        <v>33466</v>
      </c>
      <c r="D306" s="2">
        <v>9.3375000000000004</v>
      </c>
      <c r="E306" s="2" t="e">
        <v>#N/A</v>
      </c>
      <c r="F306" s="2" t="e">
        <v>#N/A</v>
      </c>
      <c r="G306" s="2">
        <v>9.5033300000000001</v>
      </c>
      <c r="H306" s="2"/>
    </row>
    <row r="307" spans="3:8">
      <c r="C307" s="1">
        <v>33469</v>
      </c>
      <c r="D307" s="2">
        <v>9.3591700000000007</v>
      </c>
      <c r="E307" s="2" t="e">
        <v>#N/A</v>
      </c>
      <c r="F307" s="2" t="e">
        <v>#N/A</v>
      </c>
      <c r="G307" s="2">
        <v>9.5391700000000004</v>
      </c>
      <c r="H307" s="2"/>
    </row>
    <row r="308" spans="3:8">
      <c r="C308" s="1">
        <v>33470</v>
      </c>
      <c r="D308" s="2">
        <v>9.32</v>
      </c>
      <c r="E308" s="2" t="e">
        <v>#N/A</v>
      </c>
      <c r="F308" s="2" t="e">
        <v>#N/A</v>
      </c>
      <c r="G308" s="2">
        <v>9.5241699999999998</v>
      </c>
      <c r="H308" s="2"/>
    </row>
    <row r="309" spans="3:8">
      <c r="C309" s="1">
        <v>33471</v>
      </c>
      <c r="D309" s="2">
        <v>9.2970799999999993</v>
      </c>
      <c r="E309" s="2" t="e">
        <v>#N/A</v>
      </c>
      <c r="F309" s="2" t="e">
        <v>#N/A</v>
      </c>
      <c r="G309" s="2">
        <v>9.4966699999999999</v>
      </c>
      <c r="H309" s="2"/>
    </row>
    <row r="310" spans="3:8">
      <c r="C310" s="1">
        <v>33472</v>
      </c>
      <c r="D310" s="2">
        <v>9.2633299999999998</v>
      </c>
      <c r="E310" s="2" t="e">
        <v>#N/A</v>
      </c>
      <c r="F310" s="2" t="e">
        <v>#N/A</v>
      </c>
      <c r="G310" s="2">
        <v>9.4845799999999993</v>
      </c>
      <c r="H310" s="2"/>
    </row>
    <row r="311" spans="3:8">
      <c r="C311" s="1">
        <v>33473</v>
      </c>
      <c r="D311" s="2">
        <v>9.2416699999999992</v>
      </c>
      <c r="E311" s="2" t="e">
        <v>#N/A</v>
      </c>
      <c r="F311" s="2" t="e">
        <v>#N/A</v>
      </c>
      <c r="G311" s="2">
        <v>9.4508299999999998</v>
      </c>
      <c r="H311" s="2"/>
    </row>
    <row r="312" spans="3:8">
      <c r="C312" s="1">
        <v>33476</v>
      </c>
      <c r="D312" s="2">
        <v>9.2466699999999999</v>
      </c>
      <c r="E312" s="2" t="e">
        <v>#N/A</v>
      </c>
      <c r="F312" s="2" t="e">
        <v>#N/A</v>
      </c>
      <c r="G312" s="2">
        <v>9.4558300000000006</v>
      </c>
      <c r="H312" s="2"/>
    </row>
    <row r="313" spans="3:8">
      <c r="C313" s="1">
        <v>33477</v>
      </c>
      <c r="D313" s="2">
        <v>9.25</v>
      </c>
      <c r="E313" s="2" t="e">
        <v>#N/A</v>
      </c>
      <c r="F313" s="2" t="e">
        <v>#N/A</v>
      </c>
      <c r="G313" s="2">
        <v>9.4625000000000004</v>
      </c>
      <c r="H313" s="2"/>
    </row>
    <row r="314" spans="3:8">
      <c r="C314" s="1">
        <v>33478</v>
      </c>
      <c r="D314" s="2">
        <v>9.2566699999999997</v>
      </c>
      <c r="E314" s="2" t="e">
        <v>#N/A</v>
      </c>
      <c r="F314" s="2" t="e">
        <v>#N/A</v>
      </c>
      <c r="G314" s="2">
        <v>9.4766700000000004</v>
      </c>
      <c r="H314" s="2"/>
    </row>
    <row r="315" spans="3:8">
      <c r="C315" s="1">
        <v>33479</v>
      </c>
      <c r="D315" s="2">
        <v>9.28125</v>
      </c>
      <c r="E315" s="2" t="e">
        <v>#N/A</v>
      </c>
      <c r="F315" s="2" t="e">
        <v>#N/A</v>
      </c>
      <c r="G315" s="2">
        <v>9.4966699999999999</v>
      </c>
      <c r="H315" s="2"/>
    </row>
    <row r="316" spans="3:8">
      <c r="C316" s="1">
        <v>33480</v>
      </c>
      <c r="D316" s="2">
        <v>9.2929200000000005</v>
      </c>
      <c r="E316" s="2" t="e">
        <v>#N/A</v>
      </c>
      <c r="F316" s="2" t="e">
        <v>#N/A</v>
      </c>
      <c r="G316" s="2">
        <v>9.5</v>
      </c>
      <c r="H316" s="2"/>
    </row>
    <row r="317" spans="3:8">
      <c r="C317" s="1">
        <v>33483</v>
      </c>
      <c r="D317" s="2">
        <v>9.2879199999999997</v>
      </c>
      <c r="E317" s="2" t="e">
        <v>#N/A</v>
      </c>
      <c r="F317" s="2" t="e">
        <v>#N/A</v>
      </c>
      <c r="G317" s="2">
        <v>9.5</v>
      </c>
      <c r="H317" s="2"/>
    </row>
    <row r="318" spans="3:8">
      <c r="C318" s="1">
        <v>33484</v>
      </c>
      <c r="D318" s="2">
        <v>9.2899999999999991</v>
      </c>
      <c r="E318" s="2" t="e">
        <v>#N/A</v>
      </c>
      <c r="F318" s="2" t="e">
        <v>#N/A</v>
      </c>
      <c r="G318" s="2">
        <v>9.5</v>
      </c>
      <c r="H318" s="2"/>
    </row>
    <row r="319" spans="3:8">
      <c r="C319" s="1">
        <v>33485</v>
      </c>
      <c r="D319" s="2">
        <v>9.2733299999999996</v>
      </c>
      <c r="E319" s="2" t="e">
        <v>#N/A</v>
      </c>
      <c r="F319" s="2" t="e">
        <v>#N/A</v>
      </c>
      <c r="G319" s="2">
        <v>9.5</v>
      </c>
      <c r="H319" s="2"/>
    </row>
    <row r="320" spans="3:8">
      <c r="C320" s="1">
        <v>33486</v>
      </c>
      <c r="D320" s="2">
        <v>9.2566699999999997</v>
      </c>
      <c r="E320" s="2" t="e">
        <v>#N/A</v>
      </c>
      <c r="F320" s="2" t="e">
        <v>#N/A</v>
      </c>
      <c r="G320" s="2" t="e">
        <v>#N/A</v>
      </c>
      <c r="H320" s="2"/>
    </row>
    <row r="321" spans="3:8">
      <c r="C321" s="1">
        <v>33487</v>
      </c>
      <c r="D321" s="2">
        <v>9.25</v>
      </c>
      <c r="E321" s="2" t="e">
        <v>#N/A</v>
      </c>
      <c r="F321" s="2" t="e">
        <v>#N/A</v>
      </c>
      <c r="G321" s="2" t="e">
        <v>#N/A</v>
      </c>
      <c r="H321" s="2"/>
    </row>
    <row r="322" spans="3:8">
      <c r="C322" s="1">
        <v>33490</v>
      </c>
      <c r="D322" s="2">
        <v>9.25</v>
      </c>
      <c r="E322" s="2" t="e">
        <v>#N/A</v>
      </c>
      <c r="F322" s="2" t="e">
        <v>#N/A</v>
      </c>
      <c r="G322" s="2">
        <v>9.4741700000000009</v>
      </c>
      <c r="H322" s="2"/>
    </row>
    <row r="323" spans="3:8">
      <c r="C323" s="1">
        <v>33491</v>
      </c>
      <c r="D323" s="2">
        <v>9.25</v>
      </c>
      <c r="E323" s="2" t="e">
        <v>#N/A</v>
      </c>
      <c r="F323" s="2" t="e">
        <v>#N/A</v>
      </c>
      <c r="G323" s="2">
        <v>9.4491700000000005</v>
      </c>
      <c r="H323" s="2"/>
    </row>
    <row r="324" spans="3:8">
      <c r="C324" s="1">
        <v>33492</v>
      </c>
      <c r="D324" s="2">
        <v>9.25</v>
      </c>
      <c r="E324" s="2" t="e">
        <v>#N/A</v>
      </c>
      <c r="F324" s="2" t="e">
        <v>#N/A</v>
      </c>
      <c r="G324" s="2">
        <v>9.4408300000000001</v>
      </c>
      <c r="H324" s="2"/>
    </row>
    <row r="325" spans="3:8">
      <c r="C325" s="1">
        <v>33493</v>
      </c>
      <c r="D325" s="2">
        <v>9.25</v>
      </c>
      <c r="E325" s="2" t="e">
        <v>#N/A</v>
      </c>
      <c r="F325" s="2" t="e">
        <v>#N/A</v>
      </c>
      <c r="G325" s="2">
        <v>9.4333299999999998</v>
      </c>
      <c r="H325" s="2"/>
    </row>
    <row r="326" spans="3:8">
      <c r="C326" s="1">
        <v>33494</v>
      </c>
      <c r="D326" s="2">
        <v>9.25</v>
      </c>
      <c r="E326" s="2" t="e">
        <v>#N/A</v>
      </c>
      <c r="F326" s="2" t="e">
        <v>#N/A</v>
      </c>
      <c r="G326" s="2">
        <v>9.4333299999999998</v>
      </c>
      <c r="H326" s="2"/>
    </row>
    <row r="327" spans="3:8">
      <c r="C327" s="1">
        <v>33497</v>
      </c>
      <c r="D327" s="2">
        <v>9.25</v>
      </c>
      <c r="E327" s="2" t="e">
        <v>#N/A</v>
      </c>
      <c r="F327" s="2" t="e">
        <v>#N/A</v>
      </c>
      <c r="G327" s="2">
        <v>9.4291699999999992</v>
      </c>
      <c r="H327" s="2"/>
    </row>
    <row r="328" spans="3:8">
      <c r="C328" s="1">
        <v>33498</v>
      </c>
      <c r="D328" s="2">
        <v>9.25</v>
      </c>
      <c r="E328" s="2" t="e">
        <v>#N/A</v>
      </c>
      <c r="F328" s="2" t="e">
        <v>#N/A</v>
      </c>
      <c r="G328" s="2">
        <v>9.43</v>
      </c>
      <c r="H328" s="2"/>
    </row>
    <row r="329" spans="3:8">
      <c r="C329" s="1">
        <v>33499</v>
      </c>
      <c r="D329" s="2">
        <v>9.25</v>
      </c>
      <c r="E329" s="2" t="e">
        <v>#N/A</v>
      </c>
      <c r="F329" s="2" t="e">
        <v>#N/A</v>
      </c>
      <c r="G329" s="2">
        <v>9.43</v>
      </c>
      <c r="H329" s="2"/>
    </row>
    <row r="330" spans="3:8">
      <c r="C330" s="1">
        <v>33500</v>
      </c>
      <c r="D330" s="2">
        <v>9.25</v>
      </c>
      <c r="E330" s="2" t="e">
        <v>#N/A</v>
      </c>
      <c r="F330" s="2" t="e">
        <v>#N/A</v>
      </c>
      <c r="G330" s="2">
        <v>9.4366699999999994</v>
      </c>
      <c r="H330" s="2"/>
    </row>
    <row r="331" spans="3:8">
      <c r="C331" s="1">
        <v>33501</v>
      </c>
      <c r="D331" s="2">
        <v>9.25</v>
      </c>
      <c r="E331" s="2" t="e">
        <v>#N/A</v>
      </c>
      <c r="F331" s="2" t="e">
        <v>#N/A</v>
      </c>
      <c r="G331" s="2">
        <v>9.4391700000000007</v>
      </c>
      <c r="H331" s="2"/>
    </row>
    <row r="332" spans="3:8">
      <c r="C332" s="1">
        <v>33504</v>
      </c>
      <c r="D332" s="2">
        <v>9.25</v>
      </c>
      <c r="E332" s="2" t="e">
        <v>#N/A</v>
      </c>
      <c r="F332" s="2" t="e">
        <v>#N/A</v>
      </c>
      <c r="G332" s="2">
        <v>9.4391700000000007</v>
      </c>
      <c r="H332" s="2"/>
    </row>
    <row r="333" spans="3:8">
      <c r="C333" s="1">
        <v>33505</v>
      </c>
      <c r="D333" s="2">
        <v>9.25</v>
      </c>
      <c r="E333" s="2" t="e">
        <v>#N/A</v>
      </c>
      <c r="F333" s="2" t="e">
        <v>#N/A</v>
      </c>
      <c r="G333" s="2">
        <v>9.4425000000000008</v>
      </c>
      <c r="H333" s="2"/>
    </row>
    <row r="334" spans="3:8">
      <c r="C334" s="1">
        <v>33506</v>
      </c>
      <c r="D334" s="2">
        <v>9.25</v>
      </c>
      <c r="E334" s="2" t="e">
        <v>#N/A</v>
      </c>
      <c r="F334" s="2" t="e">
        <v>#N/A</v>
      </c>
      <c r="G334" s="2">
        <v>9.4408300000000001</v>
      </c>
      <c r="H334" s="2"/>
    </row>
    <row r="335" spans="3:8">
      <c r="C335" s="1">
        <v>33507</v>
      </c>
      <c r="D335" s="2">
        <v>9.25</v>
      </c>
      <c r="E335" s="2" t="e">
        <v>#N/A</v>
      </c>
      <c r="F335" s="2" t="e">
        <v>#N/A</v>
      </c>
      <c r="G335" s="2">
        <v>9.4416700000000002</v>
      </c>
      <c r="H335" s="2"/>
    </row>
    <row r="336" spans="3:8">
      <c r="C336" s="1">
        <v>33508</v>
      </c>
      <c r="D336" s="2">
        <v>9.3633299999999995</v>
      </c>
      <c r="E336" s="2" t="e">
        <v>#N/A</v>
      </c>
      <c r="F336" s="2" t="e">
        <v>#N/A</v>
      </c>
      <c r="G336" s="2">
        <v>9.4425000000000008</v>
      </c>
      <c r="H336" s="2"/>
    </row>
    <row r="337" spans="3:8">
      <c r="C337" s="1">
        <v>33511</v>
      </c>
      <c r="D337" s="2">
        <v>9.3633299999999995</v>
      </c>
      <c r="E337" s="2" t="e">
        <v>#N/A</v>
      </c>
      <c r="F337" s="2" t="e">
        <v>#N/A</v>
      </c>
      <c r="G337" s="2">
        <v>9.4425000000000008</v>
      </c>
      <c r="H337" s="2"/>
    </row>
    <row r="338" spans="3:8">
      <c r="C338" s="1">
        <v>33512</v>
      </c>
      <c r="D338" s="2">
        <v>9.3616700000000002</v>
      </c>
      <c r="E338" s="2" t="e">
        <v>#N/A</v>
      </c>
      <c r="F338" s="2" t="e">
        <v>#N/A</v>
      </c>
      <c r="G338" s="2">
        <v>9.4450000000000003</v>
      </c>
      <c r="H338" s="2"/>
    </row>
    <row r="339" spans="3:8">
      <c r="C339" s="1">
        <v>33513</v>
      </c>
      <c r="D339" s="2">
        <v>9.36</v>
      </c>
      <c r="E339" s="2" t="e">
        <v>#N/A</v>
      </c>
      <c r="F339" s="2" t="e">
        <v>#N/A</v>
      </c>
      <c r="G339" s="2">
        <v>9.4441699999999997</v>
      </c>
      <c r="H339" s="2"/>
    </row>
    <row r="340" spans="3:8">
      <c r="C340" s="1">
        <v>33515</v>
      </c>
      <c r="D340" s="2">
        <v>9.3616700000000002</v>
      </c>
      <c r="E340" s="2" t="e">
        <v>#N/A</v>
      </c>
      <c r="F340" s="2" t="e">
        <v>#N/A</v>
      </c>
      <c r="G340" s="2">
        <v>9.4433299999999996</v>
      </c>
      <c r="H340" s="2"/>
    </row>
    <row r="341" spans="3:8">
      <c r="C341" s="1">
        <v>33518</v>
      </c>
      <c r="D341" s="2">
        <v>9.3650000000000002</v>
      </c>
      <c r="E341" s="2" t="e">
        <v>#N/A</v>
      </c>
      <c r="F341" s="2" t="e">
        <v>#N/A</v>
      </c>
      <c r="G341" s="2">
        <v>9.4441699999999997</v>
      </c>
      <c r="H341" s="2"/>
    </row>
    <row r="342" spans="3:8">
      <c r="C342" s="1">
        <v>33519</v>
      </c>
      <c r="D342" s="2">
        <v>9.3616700000000002</v>
      </c>
      <c r="E342" s="2" t="e">
        <v>#N/A</v>
      </c>
      <c r="F342" s="2" t="e">
        <v>#N/A</v>
      </c>
      <c r="G342" s="2">
        <v>9.4433299999999996</v>
      </c>
      <c r="H342" s="2"/>
    </row>
    <row r="343" spans="3:8">
      <c r="C343" s="1">
        <v>33520</v>
      </c>
      <c r="D343" s="2">
        <v>9.3633299999999995</v>
      </c>
      <c r="E343" s="2" t="e">
        <v>#N/A</v>
      </c>
      <c r="F343" s="2" t="e">
        <v>#N/A</v>
      </c>
      <c r="G343" s="2">
        <v>9.4433299999999996</v>
      </c>
      <c r="H343" s="2"/>
    </row>
    <row r="344" spans="3:8">
      <c r="C344" s="1">
        <v>33521</v>
      </c>
      <c r="D344" s="2">
        <v>9.3633299999999995</v>
      </c>
      <c r="E344" s="2" t="e">
        <v>#N/A</v>
      </c>
      <c r="F344" s="2">
        <v>9.4224999999999994</v>
      </c>
      <c r="G344" s="2">
        <v>9.4416700000000002</v>
      </c>
      <c r="H344" s="2"/>
    </row>
    <row r="345" spans="3:8">
      <c r="C345" s="1">
        <v>33522</v>
      </c>
      <c r="D345" s="2">
        <v>9.3633299999999995</v>
      </c>
      <c r="E345" s="2" t="e">
        <v>#N/A</v>
      </c>
      <c r="F345" s="2">
        <v>9.42483</v>
      </c>
      <c r="G345" s="2">
        <v>9.4416700000000002</v>
      </c>
      <c r="H345" s="2"/>
    </row>
    <row r="346" spans="3:8">
      <c r="C346" s="1">
        <v>33525</v>
      </c>
      <c r="D346" s="2">
        <v>9.3633299999999995</v>
      </c>
      <c r="E346" s="2" t="e">
        <v>#N/A</v>
      </c>
      <c r="F346" s="2">
        <v>9.4241700000000002</v>
      </c>
      <c r="G346" s="2">
        <v>9.4425000000000008</v>
      </c>
      <c r="H346" s="2"/>
    </row>
    <row r="347" spans="3:8">
      <c r="C347" s="1">
        <v>33526</v>
      </c>
      <c r="D347" s="2">
        <v>9.3616700000000002</v>
      </c>
      <c r="E347" s="2" t="e">
        <v>#N/A</v>
      </c>
      <c r="F347" s="2">
        <v>9.4191699999999994</v>
      </c>
      <c r="G347" s="2">
        <v>9.4391700000000007</v>
      </c>
      <c r="H347" s="2"/>
    </row>
    <row r="348" spans="3:8">
      <c r="C348" s="1">
        <v>33527</v>
      </c>
      <c r="D348" s="2">
        <v>9.3595799999999993</v>
      </c>
      <c r="E348" s="2" t="e">
        <v>#N/A</v>
      </c>
      <c r="F348" s="2">
        <v>9.4133300000000002</v>
      </c>
      <c r="G348" s="2">
        <v>9.4283300000000008</v>
      </c>
      <c r="H348" s="2"/>
    </row>
    <row r="349" spans="3:8">
      <c r="C349" s="1">
        <v>33528</v>
      </c>
      <c r="D349" s="2">
        <v>9.3616700000000002</v>
      </c>
      <c r="E349" s="2" t="e">
        <v>#N/A</v>
      </c>
      <c r="F349" s="2">
        <v>9.4166699999999999</v>
      </c>
      <c r="G349" s="2">
        <v>9.4241700000000002</v>
      </c>
      <c r="H349" s="2"/>
    </row>
    <row r="350" spans="3:8">
      <c r="C350" s="1">
        <v>33529</v>
      </c>
      <c r="D350" s="2">
        <v>9.3616700000000002</v>
      </c>
      <c r="E350" s="2" t="e">
        <v>#N/A</v>
      </c>
      <c r="F350" s="2">
        <v>9.4108300000000007</v>
      </c>
      <c r="G350" s="2">
        <v>9.4212500000000006</v>
      </c>
      <c r="H350" s="2"/>
    </row>
    <row r="351" spans="3:8">
      <c r="C351" s="1">
        <v>33532</v>
      </c>
      <c r="D351" s="2">
        <v>9.36</v>
      </c>
      <c r="E351" s="2" t="e">
        <v>#N/A</v>
      </c>
      <c r="F351" s="2">
        <v>9.4058299999999999</v>
      </c>
      <c r="G351" s="2">
        <v>9.41934</v>
      </c>
      <c r="H351" s="2"/>
    </row>
    <row r="352" spans="3:8">
      <c r="C352" s="1">
        <v>33533</v>
      </c>
      <c r="D352" s="2">
        <v>9.3633299999999995</v>
      </c>
      <c r="E352" s="2" t="e">
        <v>#N/A</v>
      </c>
      <c r="F352" s="2">
        <v>9.4145800000000008</v>
      </c>
      <c r="G352" s="2">
        <v>9.4170800000000003</v>
      </c>
      <c r="H352" s="2"/>
    </row>
    <row r="353" spans="3:8">
      <c r="C353" s="1">
        <v>33534</v>
      </c>
      <c r="D353" s="2">
        <v>9.3687500000000004</v>
      </c>
      <c r="E353" s="2" t="e">
        <v>#N/A</v>
      </c>
      <c r="F353" s="2">
        <v>9.4145800000000008</v>
      </c>
      <c r="G353" s="2">
        <v>9.4170800000000003</v>
      </c>
      <c r="H353" s="2"/>
    </row>
    <row r="354" spans="3:8">
      <c r="C354" s="1">
        <v>33535</v>
      </c>
      <c r="D354" s="2">
        <v>9.3633299999999995</v>
      </c>
      <c r="E354" s="2" t="e">
        <v>#N/A</v>
      </c>
      <c r="F354" s="2">
        <v>9.4145800000000008</v>
      </c>
      <c r="G354" s="2">
        <v>9.4145800000000008</v>
      </c>
      <c r="H354" s="2"/>
    </row>
    <row r="355" spans="3:8">
      <c r="C355" s="1">
        <v>33536</v>
      </c>
      <c r="D355" s="2">
        <v>9.3699999999999992</v>
      </c>
      <c r="E355" s="2" t="e">
        <v>#N/A</v>
      </c>
      <c r="F355" s="2">
        <v>9.4170800000000003</v>
      </c>
      <c r="G355" s="2">
        <v>9.4170800000000003</v>
      </c>
      <c r="H355" s="2"/>
    </row>
    <row r="356" spans="3:8">
      <c r="C356" s="1">
        <v>33539</v>
      </c>
      <c r="D356" s="2">
        <v>9.4058299999999999</v>
      </c>
      <c r="E356" s="2" t="e">
        <v>#N/A</v>
      </c>
      <c r="F356" s="2">
        <v>9.4408300000000001</v>
      </c>
      <c r="G356" s="2">
        <v>9.4474999999999998</v>
      </c>
      <c r="H356" s="2"/>
    </row>
    <row r="357" spans="3:8">
      <c r="C357" s="1">
        <v>33540</v>
      </c>
      <c r="D357" s="2">
        <v>9.4241700000000002</v>
      </c>
      <c r="E357" s="2" t="e">
        <v>#N/A</v>
      </c>
      <c r="F357" s="2">
        <v>9.4645799999999998</v>
      </c>
      <c r="G357" s="2">
        <v>9.4645799999999998</v>
      </c>
      <c r="H357" s="2"/>
    </row>
    <row r="358" spans="3:8">
      <c r="C358" s="1">
        <v>33541</v>
      </c>
      <c r="D358" s="2">
        <v>9.45167</v>
      </c>
      <c r="E358" s="2" t="e">
        <v>#N/A</v>
      </c>
      <c r="F358" s="2">
        <v>9.4779199999999992</v>
      </c>
      <c r="G358" s="2">
        <v>9.4779199999999992</v>
      </c>
      <c r="H358" s="2"/>
    </row>
    <row r="359" spans="3:8">
      <c r="C359" s="1">
        <v>33542</v>
      </c>
      <c r="D359" s="2">
        <v>9.4733300000000007</v>
      </c>
      <c r="E359" s="2" t="e">
        <v>#N/A</v>
      </c>
      <c r="F359" s="2">
        <v>9.4812499999999993</v>
      </c>
      <c r="G359" s="2">
        <v>9.4812499999999993</v>
      </c>
      <c r="H359" s="2"/>
    </row>
    <row r="360" spans="3:8">
      <c r="C360" s="1">
        <v>33543</v>
      </c>
      <c r="D360" s="2">
        <v>9.4852299999999996</v>
      </c>
      <c r="E360" s="2" t="e">
        <v>#N/A</v>
      </c>
      <c r="F360" s="2">
        <v>9.4880700000000004</v>
      </c>
      <c r="G360" s="2">
        <v>9.4880700000000004</v>
      </c>
      <c r="H360" s="2"/>
    </row>
    <row r="361" spans="3:8">
      <c r="C361" s="1">
        <v>33546</v>
      </c>
      <c r="D361" s="2">
        <v>9.48</v>
      </c>
      <c r="E361" s="2" t="e">
        <v>#N/A</v>
      </c>
      <c r="F361" s="2">
        <v>9.4862500000000001</v>
      </c>
      <c r="G361" s="2">
        <v>9.4895800000000001</v>
      </c>
      <c r="H361" s="2"/>
    </row>
    <row r="362" spans="3:8">
      <c r="C362" s="1">
        <v>33547</v>
      </c>
      <c r="D362" s="2">
        <v>9.4774999999999991</v>
      </c>
      <c r="E362" s="2" t="e">
        <v>#N/A</v>
      </c>
      <c r="F362" s="2">
        <v>9.4795800000000003</v>
      </c>
      <c r="G362" s="2">
        <v>9.4862500000000001</v>
      </c>
      <c r="H362" s="2"/>
    </row>
    <row r="363" spans="3:8">
      <c r="C363" s="1">
        <v>33548</v>
      </c>
      <c r="D363" s="2">
        <v>9.4741700000000009</v>
      </c>
      <c r="E363" s="2" t="e">
        <v>#N/A</v>
      </c>
      <c r="F363" s="2">
        <v>9.4762500000000003</v>
      </c>
      <c r="G363" s="2">
        <v>9.4795800000000003</v>
      </c>
      <c r="H363" s="2"/>
    </row>
    <row r="364" spans="3:8">
      <c r="C364" s="1">
        <v>33549</v>
      </c>
      <c r="D364" s="2">
        <v>9.4733300000000007</v>
      </c>
      <c r="E364" s="2" t="e">
        <v>#N/A</v>
      </c>
      <c r="F364" s="2">
        <v>9.4741700000000009</v>
      </c>
      <c r="G364" s="2">
        <v>9.4774999999999991</v>
      </c>
      <c r="H364" s="2"/>
    </row>
    <row r="365" spans="3:8">
      <c r="C365" s="1">
        <v>33550</v>
      </c>
      <c r="D365" s="2">
        <v>9.4183299999999992</v>
      </c>
      <c r="E365" s="2" t="e">
        <v>#N/A</v>
      </c>
      <c r="F365" s="2">
        <v>9.4441699999999997</v>
      </c>
      <c r="G365" s="2">
        <v>9.4441699999999997</v>
      </c>
      <c r="H365" s="2"/>
    </row>
    <row r="366" spans="3:8">
      <c r="C366" s="1">
        <v>33553</v>
      </c>
      <c r="D366" s="2">
        <v>9.3833300000000008</v>
      </c>
      <c r="E366" s="2" t="e">
        <v>#N/A</v>
      </c>
      <c r="F366" s="2">
        <v>9.4029199999999999</v>
      </c>
      <c r="G366" s="2">
        <v>9.40625</v>
      </c>
      <c r="H366" s="2"/>
    </row>
    <row r="367" spans="3:8">
      <c r="C367" s="1">
        <v>33554</v>
      </c>
      <c r="D367" s="2">
        <v>9.3816699999999997</v>
      </c>
      <c r="E367" s="2" t="e">
        <v>#N/A</v>
      </c>
      <c r="F367" s="2">
        <v>9.4124999999999996</v>
      </c>
      <c r="G367" s="2">
        <v>9.4166699999999999</v>
      </c>
      <c r="H367" s="2"/>
    </row>
    <row r="368" spans="3:8">
      <c r="C368" s="1">
        <v>33555</v>
      </c>
      <c r="D368" s="2">
        <v>9.4270800000000001</v>
      </c>
      <c r="E368" s="2" t="e">
        <v>#N/A</v>
      </c>
      <c r="F368" s="2">
        <v>9.4558300000000006</v>
      </c>
      <c r="G368" s="2">
        <v>9.4608299999999996</v>
      </c>
      <c r="H368" s="2"/>
    </row>
    <row r="369" spans="3:8">
      <c r="C369" s="1">
        <v>33556</v>
      </c>
      <c r="D369" s="2">
        <v>9.4187499999999993</v>
      </c>
      <c r="E369" s="2" t="e">
        <v>#N/A</v>
      </c>
      <c r="F369" s="2">
        <v>9.4433299999999996</v>
      </c>
      <c r="G369" s="2">
        <v>9.4433299999999996</v>
      </c>
      <c r="H369" s="2"/>
    </row>
    <row r="370" spans="3:8">
      <c r="C370" s="1">
        <v>33557</v>
      </c>
      <c r="D370" s="2">
        <v>9.4145800000000008</v>
      </c>
      <c r="E370" s="2" t="e">
        <v>#N/A</v>
      </c>
      <c r="F370" s="2">
        <v>9.4291699999999992</v>
      </c>
      <c r="G370" s="2">
        <v>9.4324999999999992</v>
      </c>
      <c r="H370" s="2"/>
    </row>
    <row r="371" spans="3:8">
      <c r="C371" s="1">
        <v>33560</v>
      </c>
      <c r="D371" s="2">
        <v>9.40625</v>
      </c>
      <c r="E371" s="2" t="e">
        <v>#N/A</v>
      </c>
      <c r="F371" s="2">
        <v>9.4316700000000004</v>
      </c>
      <c r="G371" s="2">
        <v>9.4358299999999993</v>
      </c>
      <c r="H371" s="2"/>
    </row>
    <row r="372" spans="3:8">
      <c r="C372" s="1">
        <v>33561</v>
      </c>
      <c r="D372" s="2">
        <v>9.4070800000000006</v>
      </c>
      <c r="E372" s="2" t="e">
        <v>#N/A</v>
      </c>
      <c r="F372" s="2">
        <v>9.4316700000000004</v>
      </c>
      <c r="G372" s="2">
        <v>9.4258299999999995</v>
      </c>
      <c r="H372" s="2"/>
    </row>
    <row r="373" spans="3:8">
      <c r="C373" s="1">
        <v>33563</v>
      </c>
      <c r="D373" s="2">
        <v>9.4095800000000001</v>
      </c>
      <c r="E373" s="2" t="e">
        <v>#N/A</v>
      </c>
      <c r="F373" s="2">
        <v>9.4341699999999999</v>
      </c>
      <c r="G373" s="2">
        <v>9.4383300000000006</v>
      </c>
      <c r="H373" s="2"/>
    </row>
    <row r="374" spans="3:8">
      <c r="C374" s="1">
        <v>33564</v>
      </c>
      <c r="D374" s="2">
        <v>9.4095800000000001</v>
      </c>
      <c r="E374" s="2" t="e">
        <v>#N/A</v>
      </c>
      <c r="F374" s="2">
        <v>9.4308300000000003</v>
      </c>
      <c r="G374" s="2">
        <v>9.4316700000000004</v>
      </c>
      <c r="H374" s="2"/>
    </row>
    <row r="375" spans="3:8">
      <c r="C375" s="1">
        <v>33567</v>
      </c>
      <c r="D375" s="2">
        <v>9.4212500000000006</v>
      </c>
      <c r="E375" s="2" t="e">
        <v>#N/A</v>
      </c>
      <c r="F375" s="2">
        <v>9.4316700000000004</v>
      </c>
      <c r="G375" s="2">
        <v>9.4316700000000004</v>
      </c>
      <c r="H375" s="2"/>
    </row>
    <row r="376" spans="3:8">
      <c r="C376" s="1">
        <v>33568</v>
      </c>
      <c r="D376" s="2">
        <v>9.4245800000000006</v>
      </c>
      <c r="E376" s="2" t="e">
        <v>#N/A</v>
      </c>
      <c r="F376" s="2">
        <v>9.4416700000000002</v>
      </c>
      <c r="G376" s="2">
        <v>9.4433299999999996</v>
      </c>
      <c r="H376" s="2"/>
    </row>
    <row r="377" spans="3:8">
      <c r="C377" s="1">
        <v>33569</v>
      </c>
      <c r="D377" s="2">
        <v>9.4408300000000001</v>
      </c>
      <c r="E377" s="2" t="e">
        <v>#N/A</v>
      </c>
      <c r="F377" s="2">
        <v>9.4450000000000003</v>
      </c>
      <c r="G377" s="2">
        <v>9.4450000000000003</v>
      </c>
      <c r="H377" s="2"/>
    </row>
    <row r="378" spans="3:8">
      <c r="C378" s="1">
        <v>33570</v>
      </c>
      <c r="D378" s="2">
        <v>9.4554200000000002</v>
      </c>
      <c r="E378" s="2" t="e">
        <v>#N/A</v>
      </c>
      <c r="F378" s="2">
        <v>9.4533299999999993</v>
      </c>
      <c r="G378" s="2">
        <v>9.4533299999999993</v>
      </c>
      <c r="H378" s="2"/>
    </row>
    <row r="379" spans="3:8">
      <c r="C379" s="1">
        <v>33571</v>
      </c>
      <c r="D379" s="2">
        <v>9.4766700000000004</v>
      </c>
      <c r="E379" s="2" t="e">
        <v>#N/A</v>
      </c>
      <c r="F379" s="2">
        <v>9.4745799999999996</v>
      </c>
      <c r="G379" s="2">
        <v>9.4725000000000001</v>
      </c>
      <c r="H379" s="2"/>
    </row>
    <row r="380" spans="3:8">
      <c r="C380" s="1">
        <v>33574</v>
      </c>
      <c r="D380" s="2">
        <v>9.5016700000000007</v>
      </c>
      <c r="E380" s="2" t="e">
        <v>#N/A</v>
      </c>
      <c r="F380" s="2">
        <v>9.4941700000000004</v>
      </c>
      <c r="G380" s="2">
        <v>9.4908300000000008</v>
      </c>
      <c r="H380" s="2"/>
    </row>
    <row r="381" spans="3:8">
      <c r="C381" s="1">
        <v>33575</v>
      </c>
      <c r="D381" s="2">
        <v>9.5216700000000003</v>
      </c>
      <c r="E381" s="2" t="e">
        <v>#N/A</v>
      </c>
      <c r="F381" s="2">
        <v>9.5</v>
      </c>
      <c r="G381" s="2">
        <v>9.5</v>
      </c>
      <c r="H381" s="2"/>
    </row>
    <row r="382" spans="3:8">
      <c r="C382" s="1">
        <v>33576</v>
      </c>
      <c r="D382" s="2">
        <v>9.5358300000000007</v>
      </c>
      <c r="E382" s="2" t="e">
        <v>#N/A</v>
      </c>
      <c r="F382" s="2">
        <v>9.5075000000000003</v>
      </c>
      <c r="G382" s="2">
        <v>9.5</v>
      </c>
      <c r="H382" s="2"/>
    </row>
    <row r="383" spans="3:8">
      <c r="C383" s="1">
        <v>33577</v>
      </c>
      <c r="D383" s="2">
        <v>9.5541699999999992</v>
      </c>
      <c r="E383" s="2" t="e">
        <v>#N/A</v>
      </c>
      <c r="F383" s="2">
        <v>9.5150000000000006</v>
      </c>
      <c r="G383" s="2">
        <v>9.5083300000000008</v>
      </c>
      <c r="H383" s="2"/>
    </row>
    <row r="384" spans="3:8">
      <c r="C384" s="1">
        <v>33578</v>
      </c>
      <c r="D384" s="2">
        <v>9.5291700000000006</v>
      </c>
      <c r="E384" s="2" t="e">
        <v>#N/A</v>
      </c>
      <c r="F384" s="2">
        <v>9.5033300000000001</v>
      </c>
      <c r="G384" s="2">
        <v>9.4966699999999999</v>
      </c>
      <c r="H384" s="2"/>
    </row>
    <row r="385" spans="3:8">
      <c r="C385" s="1">
        <v>33581</v>
      </c>
      <c r="D385" s="2">
        <v>9.5150000000000006</v>
      </c>
      <c r="E385" s="2" t="e">
        <v>#N/A</v>
      </c>
      <c r="F385" s="2">
        <v>9.5</v>
      </c>
      <c r="G385" s="2">
        <v>9.4966699999999999</v>
      </c>
      <c r="H385" s="2"/>
    </row>
    <row r="386" spans="3:8">
      <c r="C386" s="1">
        <v>33582</v>
      </c>
      <c r="D386" s="2">
        <v>9.5075000000000003</v>
      </c>
      <c r="E386" s="2" t="e">
        <v>#N/A</v>
      </c>
      <c r="F386" s="2">
        <v>9.5</v>
      </c>
      <c r="G386" s="2">
        <v>9.4966699999999999</v>
      </c>
      <c r="H386" s="2"/>
    </row>
    <row r="387" spans="3:8">
      <c r="C387" s="1">
        <v>33583</v>
      </c>
      <c r="D387" s="2">
        <v>9.5083300000000008</v>
      </c>
      <c r="E387" s="2" t="e">
        <v>#N/A</v>
      </c>
      <c r="F387" s="2">
        <v>9.5</v>
      </c>
      <c r="G387" s="2">
        <v>9.5</v>
      </c>
      <c r="H387" s="2"/>
    </row>
    <row r="388" spans="3:8">
      <c r="C388" s="1">
        <v>33584</v>
      </c>
      <c r="D388" s="2">
        <v>9.5</v>
      </c>
      <c r="E388" s="2" t="e">
        <v>#N/A</v>
      </c>
      <c r="F388" s="2">
        <v>9.5</v>
      </c>
      <c r="G388" s="2">
        <v>9.4866700000000002</v>
      </c>
      <c r="H388" s="2"/>
    </row>
    <row r="389" spans="3:8">
      <c r="C389" s="1">
        <v>33585</v>
      </c>
      <c r="D389" s="2">
        <v>9.5033300000000001</v>
      </c>
      <c r="E389" s="2" t="e">
        <v>#N/A</v>
      </c>
      <c r="F389" s="2">
        <v>9.4966699999999999</v>
      </c>
      <c r="G389" s="2">
        <v>9.49</v>
      </c>
      <c r="H389" s="2"/>
    </row>
    <row r="390" spans="3:8">
      <c r="C390" s="1">
        <v>33588</v>
      </c>
      <c r="D390" s="2">
        <v>9.5</v>
      </c>
      <c r="E390" s="2" t="e">
        <v>#N/A</v>
      </c>
      <c r="F390" s="2">
        <v>9.5</v>
      </c>
      <c r="G390" s="2">
        <v>9.5</v>
      </c>
      <c r="H390" s="2"/>
    </row>
    <row r="391" spans="3:8">
      <c r="C391" s="1">
        <v>33589</v>
      </c>
      <c r="D391" s="2">
        <v>9.5</v>
      </c>
      <c r="E391" s="2" t="e">
        <v>#N/A</v>
      </c>
      <c r="F391" s="2">
        <v>9.5</v>
      </c>
      <c r="G391" s="2">
        <v>9.5</v>
      </c>
      <c r="H391" s="2"/>
    </row>
    <row r="392" spans="3:8">
      <c r="C392" s="1">
        <v>33590</v>
      </c>
      <c r="D392" s="2">
        <v>9.5075000000000003</v>
      </c>
      <c r="E392" s="2" t="e">
        <v>#N/A</v>
      </c>
      <c r="F392" s="2">
        <v>9.5</v>
      </c>
      <c r="G392" s="2">
        <v>9.5</v>
      </c>
      <c r="H392" s="2"/>
    </row>
    <row r="393" spans="3:8">
      <c r="C393" s="1">
        <v>33591</v>
      </c>
      <c r="D393" s="2">
        <v>9.5258299999999991</v>
      </c>
      <c r="E393" s="2" t="e">
        <v>#N/A</v>
      </c>
      <c r="F393" s="2">
        <v>9.5</v>
      </c>
      <c r="G393" s="2">
        <v>9.5</v>
      </c>
      <c r="H393" s="2"/>
    </row>
    <row r="394" spans="3:8">
      <c r="C394" s="1">
        <v>33592</v>
      </c>
      <c r="D394" s="2">
        <v>9.77</v>
      </c>
      <c r="E394" s="2" t="e">
        <v>#N/A</v>
      </c>
      <c r="F394" s="2">
        <v>9.7316699999999994</v>
      </c>
      <c r="G394" s="2">
        <v>9.6933299999999996</v>
      </c>
      <c r="H394" s="2"/>
    </row>
    <row r="395" spans="3:8">
      <c r="C395" s="1">
        <v>33595</v>
      </c>
      <c r="D395" s="2">
        <v>9.7833299999999994</v>
      </c>
      <c r="E395" s="2" t="e">
        <v>#N/A</v>
      </c>
      <c r="F395" s="2">
        <v>9.7200000000000006</v>
      </c>
      <c r="G395" s="2">
        <v>9.6724999999999994</v>
      </c>
      <c r="H395" s="2"/>
    </row>
    <row r="396" spans="3:8">
      <c r="C396" s="1">
        <v>33599</v>
      </c>
      <c r="D396" s="2">
        <v>9.77</v>
      </c>
      <c r="E396" s="2" t="e">
        <v>#N/A</v>
      </c>
      <c r="F396" s="2">
        <v>9.7316699999999994</v>
      </c>
      <c r="G396" s="2">
        <v>9.6933299999999996</v>
      </c>
      <c r="H396" s="2"/>
    </row>
    <row r="397" spans="3:8">
      <c r="C397" s="1">
        <v>33602</v>
      </c>
      <c r="D397" s="2">
        <v>9.7058300000000006</v>
      </c>
      <c r="E397" s="2" t="e">
        <v>#N/A</v>
      </c>
      <c r="F397" s="2">
        <v>9.6691699999999994</v>
      </c>
      <c r="G397" s="2">
        <v>9.66</v>
      </c>
      <c r="H397" s="2"/>
    </row>
    <row r="398" spans="3:8">
      <c r="C398" s="1">
        <v>33605</v>
      </c>
      <c r="D398" s="2">
        <v>9.6316699999999997</v>
      </c>
      <c r="E398" s="2" t="e">
        <v>#N/A</v>
      </c>
      <c r="F398" s="2">
        <v>9.6225000000000005</v>
      </c>
      <c r="G398" s="2">
        <v>9.6158300000000008</v>
      </c>
      <c r="H398" s="2"/>
    </row>
    <row r="399" spans="3:8">
      <c r="C399" s="1">
        <v>33606</v>
      </c>
      <c r="D399" s="2">
        <v>9.6074999999999999</v>
      </c>
      <c r="E399" s="2" t="e">
        <v>#N/A</v>
      </c>
      <c r="F399" s="2">
        <v>9.5824999999999996</v>
      </c>
      <c r="G399" s="2">
        <v>9.57667</v>
      </c>
      <c r="H399" s="2"/>
    </row>
    <row r="400" spans="3:8">
      <c r="C400" s="1">
        <v>33609</v>
      </c>
      <c r="D400" s="2">
        <v>9.5977300000000003</v>
      </c>
      <c r="E400" s="2" t="e">
        <v>#N/A</v>
      </c>
      <c r="F400" s="2">
        <v>9.5636399999999995</v>
      </c>
      <c r="G400" s="2">
        <v>9.5636399999999995</v>
      </c>
      <c r="H400" s="2"/>
    </row>
    <row r="401" spans="3:8">
      <c r="C401" s="1">
        <v>33610</v>
      </c>
      <c r="D401" s="2">
        <v>9.5941700000000001</v>
      </c>
      <c r="E401" s="2" t="e">
        <v>#N/A</v>
      </c>
      <c r="F401" s="2">
        <v>9.5474999999999994</v>
      </c>
      <c r="G401" s="2">
        <v>9.5408299999999997</v>
      </c>
      <c r="H401" s="2"/>
    </row>
    <row r="402" spans="3:8">
      <c r="C402" s="1">
        <v>33611</v>
      </c>
      <c r="D402" s="2">
        <v>9.5641700000000007</v>
      </c>
      <c r="E402" s="2" t="e">
        <v>#N/A</v>
      </c>
      <c r="F402" s="2">
        <v>9.5341699999999996</v>
      </c>
      <c r="G402" s="2">
        <v>9.5216700000000003</v>
      </c>
      <c r="H402" s="2"/>
    </row>
    <row r="403" spans="3:8">
      <c r="C403" s="1">
        <v>33612</v>
      </c>
      <c r="D403" s="2">
        <v>9.5641700000000007</v>
      </c>
      <c r="E403" s="2" t="e">
        <v>#N/A</v>
      </c>
      <c r="F403" s="2">
        <v>9.5341699999999996</v>
      </c>
      <c r="G403" s="2">
        <v>9.5216700000000003</v>
      </c>
      <c r="H403" s="2"/>
    </row>
    <row r="404" spans="3:8">
      <c r="C404" s="1">
        <v>33613</v>
      </c>
      <c r="D404" s="2">
        <v>9.4958299999999998</v>
      </c>
      <c r="E404" s="2" t="e">
        <v>#N/A</v>
      </c>
      <c r="F404" s="2">
        <v>9.3908299999999993</v>
      </c>
      <c r="G404" s="2">
        <v>9.3733299999999993</v>
      </c>
      <c r="H404" s="2"/>
    </row>
    <row r="405" spans="3:8">
      <c r="C405" s="1">
        <v>33616</v>
      </c>
      <c r="D405" s="2">
        <v>9.5</v>
      </c>
      <c r="E405" s="2" t="e">
        <v>#N/A</v>
      </c>
      <c r="F405" s="2">
        <v>9.4141700000000004</v>
      </c>
      <c r="G405" s="2">
        <v>9.39</v>
      </c>
      <c r="H405" s="2"/>
    </row>
    <row r="406" spans="3:8">
      <c r="C406" s="1">
        <v>33617</v>
      </c>
      <c r="D406" s="2">
        <v>9.5</v>
      </c>
      <c r="E406" s="2" t="e">
        <v>#N/A</v>
      </c>
      <c r="F406" s="2">
        <v>9.4383300000000006</v>
      </c>
      <c r="G406" s="2">
        <v>9.3958300000000001</v>
      </c>
      <c r="H406" s="2"/>
    </row>
    <row r="407" spans="3:8">
      <c r="C407" s="1">
        <v>33618</v>
      </c>
      <c r="D407" s="2">
        <v>9.5</v>
      </c>
      <c r="E407" s="2" t="e">
        <v>#N/A</v>
      </c>
      <c r="F407" s="2">
        <v>9.4358299999999993</v>
      </c>
      <c r="G407" s="2">
        <v>9.3916699999999995</v>
      </c>
      <c r="H407" s="2"/>
    </row>
    <row r="408" spans="3:8">
      <c r="C408" s="1">
        <v>33619</v>
      </c>
      <c r="D408" s="2">
        <v>9.5</v>
      </c>
      <c r="E408" s="2" t="e">
        <v>#N/A</v>
      </c>
      <c r="F408" s="2">
        <v>9.3883299999999998</v>
      </c>
      <c r="G408" s="2">
        <v>9.3458299999999994</v>
      </c>
      <c r="H408" s="2"/>
    </row>
    <row r="409" spans="3:8">
      <c r="C409" s="1">
        <v>33620</v>
      </c>
      <c r="D409" s="2">
        <v>9.5</v>
      </c>
      <c r="E409" s="2" t="e">
        <v>#N/A</v>
      </c>
      <c r="F409" s="2">
        <v>9.3725000000000005</v>
      </c>
      <c r="G409" s="2">
        <v>9.3308300000000006</v>
      </c>
      <c r="H409" s="2"/>
    </row>
    <row r="410" spans="3:8">
      <c r="C410" s="1">
        <v>33623</v>
      </c>
      <c r="D410" s="2">
        <v>9.5</v>
      </c>
      <c r="E410" s="2" t="e">
        <v>#N/A</v>
      </c>
      <c r="F410" s="2">
        <v>9.3800000000000008</v>
      </c>
      <c r="G410" s="2">
        <v>9.3333300000000001</v>
      </c>
      <c r="H410" s="2"/>
    </row>
    <row r="411" spans="3:8">
      <c r="C411" s="1">
        <v>33624</v>
      </c>
      <c r="D411" s="2">
        <v>9.5</v>
      </c>
      <c r="E411" s="2" t="e">
        <v>#N/A</v>
      </c>
      <c r="F411" s="2">
        <v>9.3625000000000007</v>
      </c>
      <c r="G411" s="2">
        <v>9.3191699999999997</v>
      </c>
      <c r="H411" s="2"/>
    </row>
    <row r="412" spans="3:8">
      <c r="C412" s="1">
        <v>33625</v>
      </c>
      <c r="D412" s="2">
        <v>9.5</v>
      </c>
      <c r="E412" s="2" t="e">
        <v>#N/A</v>
      </c>
      <c r="F412" s="2">
        <v>9.3416700000000006</v>
      </c>
      <c r="G412" s="2">
        <v>9.3129200000000001</v>
      </c>
      <c r="H412" s="2"/>
    </row>
    <row r="413" spans="3:8">
      <c r="C413" s="1">
        <v>33626</v>
      </c>
      <c r="D413" s="2">
        <v>9.5</v>
      </c>
      <c r="E413" s="2" t="e">
        <v>#N/A</v>
      </c>
      <c r="F413" s="2">
        <v>9.3158300000000001</v>
      </c>
      <c r="G413" s="2">
        <v>9.2741699999999998</v>
      </c>
      <c r="H413" s="2"/>
    </row>
    <row r="414" spans="3:8">
      <c r="C414" s="1">
        <v>33627</v>
      </c>
      <c r="D414" s="2">
        <v>9.5</v>
      </c>
      <c r="E414" s="2" t="e">
        <v>#N/A</v>
      </c>
      <c r="F414" s="2">
        <v>9.3308300000000006</v>
      </c>
      <c r="G414" s="2">
        <v>9.2766699999999993</v>
      </c>
      <c r="H414" s="2"/>
    </row>
    <row r="415" spans="3:8">
      <c r="C415" s="1">
        <v>33630</v>
      </c>
      <c r="D415" s="2">
        <v>9.5</v>
      </c>
      <c r="E415" s="2" t="e">
        <v>#N/A</v>
      </c>
      <c r="F415" s="2">
        <v>9.3224999999999998</v>
      </c>
      <c r="G415" s="2">
        <v>9.2683300000000006</v>
      </c>
      <c r="H415" s="2"/>
    </row>
    <row r="416" spans="3:8">
      <c r="C416" s="1">
        <v>33631</v>
      </c>
      <c r="D416" s="2">
        <v>9.5</v>
      </c>
      <c r="E416" s="2" t="e">
        <v>#N/A</v>
      </c>
      <c r="F416" s="2">
        <v>9.3524999999999991</v>
      </c>
      <c r="G416" s="2">
        <v>9.2891700000000004</v>
      </c>
      <c r="H416" s="2"/>
    </row>
    <row r="417" spans="3:8">
      <c r="C417" s="1">
        <v>33632</v>
      </c>
      <c r="D417" s="2">
        <v>9.5388400000000004</v>
      </c>
      <c r="E417" s="2" t="e">
        <v>#N/A</v>
      </c>
      <c r="F417" s="2">
        <v>9.3803599999999996</v>
      </c>
      <c r="G417" s="2">
        <v>9.3062500000000004</v>
      </c>
      <c r="H417" s="2"/>
    </row>
    <row r="418" spans="3:8">
      <c r="C418" s="1">
        <v>33633</v>
      </c>
      <c r="D418" s="2">
        <v>9.5549999999999997</v>
      </c>
      <c r="E418" s="2" t="e">
        <v>#N/A</v>
      </c>
      <c r="F418" s="2">
        <v>9.41</v>
      </c>
      <c r="G418" s="2">
        <v>9.3379200000000004</v>
      </c>
      <c r="H418" s="2"/>
    </row>
    <row r="419" spans="3:8">
      <c r="C419" s="1">
        <v>33634</v>
      </c>
      <c r="D419" s="2">
        <v>9.5541699999999992</v>
      </c>
      <c r="E419" s="2" t="e">
        <v>#N/A</v>
      </c>
      <c r="F419" s="2">
        <v>9.4166699999999999</v>
      </c>
      <c r="G419" s="2">
        <v>9.3616700000000002</v>
      </c>
      <c r="H419" s="2"/>
    </row>
    <row r="420" spans="3:8">
      <c r="C420" s="1">
        <v>33637</v>
      </c>
      <c r="D420" s="2">
        <v>9.5541699999999992</v>
      </c>
      <c r="E420" s="2" t="e">
        <v>#N/A</v>
      </c>
      <c r="F420" s="2">
        <v>9.4275000000000002</v>
      </c>
      <c r="G420" s="2">
        <v>9.36</v>
      </c>
      <c r="H420" s="2"/>
    </row>
    <row r="421" spans="3:8">
      <c r="C421" s="1">
        <v>33638</v>
      </c>
      <c r="D421" s="2">
        <v>9.5675000000000008</v>
      </c>
      <c r="E421" s="2" t="e">
        <v>#N/A</v>
      </c>
      <c r="F421" s="2">
        <v>9.4358299999999993</v>
      </c>
      <c r="G421" s="2">
        <v>9.3616700000000002</v>
      </c>
      <c r="H421" s="2"/>
    </row>
    <row r="422" spans="3:8">
      <c r="C422" s="1">
        <v>33639</v>
      </c>
      <c r="D422" s="2">
        <v>9.61083</v>
      </c>
      <c r="E422" s="2" t="e">
        <v>#N/A</v>
      </c>
      <c r="F422" s="2">
        <v>9.4408300000000001</v>
      </c>
      <c r="G422" s="2">
        <v>9.375</v>
      </c>
      <c r="H422" s="2"/>
    </row>
    <row r="423" spans="3:8">
      <c r="C423" s="1">
        <v>33640</v>
      </c>
      <c r="D423" s="2">
        <v>9.6150000000000002</v>
      </c>
      <c r="E423" s="2" t="e">
        <v>#N/A</v>
      </c>
      <c r="F423" s="2">
        <v>9.4533299999999993</v>
      </c>
      <c r="G423" s="2">
        <v>9.3949999999999996</v>
      </c>
      <c r="H423" s="2"/>
    </row>
    <row r="424" spans="3:8">
      <c r="C424" s="1">
        <v>33641</v>
      </c>
      <c r="D424" s="2">
        <v>9.6133299999999995</v>
      </c>
      <c r="E424" s="2" t="e">
        <v>#N/A</v>
      </c>
      <c r="F424" s="2">
        <v>9.4450000000000003</v>
      </c>
      <c r="G424" s="2">
        <v>9.3816699999999997</v>
      </c>
      <c r="H424" s="2"/>
    </row>
    <row r="425" spans="3:8">
      <c r="C425" s="1">
        <v>33644</v>
      </c>
      <c r="D425" s="2">
        <v>9.6150000000000002</v>
      </c>
      <c r="E425" s="2" t="e">
        <v>#N/A</v>
      </c>
      <c r="F425" s="2">
        <v>9.4508299999999998</v>
      </c>
      <c r="G425" s="2">
        <v>9.3908299999999993</v>
      </c>
      <c r="H425" s="2"/>
    </row>
    <row r="426" spans="3:8">
      <c r="C426" s="1">
        <v>33645</v>
      </c>
      <c r="D426" s="2">
        <v>9.6160700000000006</v>
      </c>
      <c r="E426" s="2" t="e">
        <v>#N/A</v>
      </c>
      <c r="F426" s="2">
        <v>9.4598200000000006</v>
      </c>
      <c r="G426" s="2">
        <v>9.3874999999999993</v>
      </c>
      <c r="H426" s="2"/>
    </row>
    <row r="427" spans="3:8">
      <c r="C427" s="1">
        <v>33646</v>
      </c>
      <c r="D427" s="2">
        <v>9.6150000000000002</v>
      </c>
      <c r="E427" s="2" t="e">
        <v>#N/A</v>
      </c>
      <c r="F427" s="2">
        <v>9.4483300000000003</v>
      </c>
      <c r="G427" s="2">
        <v>9.39</v>
      </c>
      <c r="H427" s="2"/>
    </row>
    <row r="428" spans="3:8">
      <c r="C428" s="1">
        <v>33647</v>
      </c>
      <c r="D428" s="2">
        <v>9.6150000000000002</v>
      </c>
      <c r="E428" s="2" t="e">
        <v>#N/A</v>
      </c>
      <c r="F428" s="2">
        <v>9.4483300000000003</v>
      </c>
      <c r="G428" s="2">
        <v>9.3916699999999995</v>
      </c>
      <c r="H428" s="2"/>
    </row>
    <row r="429" spans="3:8">
      <c r="C429" s="1">
        <v>33648</v>
      </c>
      <c r="D429" s="2">
        <v>9.6150000000000002</v>
      </c>
      <c r="E429" s="2" t="e">
        <v>#N/A</v>
      </c>
      <c r="F429" s="2">
        <v>9.4466699999999992</v>
      </c>
      <c r="G429" s="2">
        <v>9.3916699999999995</v>
      </c>
      <c r="H429" s="2"/>
    </row>
    <row r="430" spans="3:8">
      <c r="C430" s="1">
        <v>33651</v>
      </c>
      <c r="D430" s="2">
        <v>9.6199999999999992</v>
      </c>
      <c r="E430" s="2" t="e">
        <v>#N/A</v>
      </c>
      <c r="F430" s="2">
        <v>9.4566700000000008</v>
      </c>
      <c r="G430" s="2">
        <v>9.4037500000000005</v>
      </c>
      <c r="H430" s="2"/>
    </row>
    <row r="431" spans="3:8">
      <c r="C431" s="1">
        <v>33652</v>
      </c>
      <c r="D431" s="2">
        <v>9.6199999999999992</v>
      </c>
      <c r="E431" s="2" t="e">
        <v>#N/A</v>
      </c>
      <c r="F431" s="2">
        <v>9.4783299999999997</v>
      </c>
      <c r="G431" s="2">
        <v>9.4112500000000008</v>
      </c>
      <c r="H431" s="2"/>
    </row>
    <row r="432" spans="3:8">
      <c r="C432" s="1">
        <v>33653</v>
      </c>
      <c r="D432" s="2">
        <v>9.6199999999999992</v>
      </c>
      <c r="E432" s="2" t="e">
        <v>#N/A</v>
      </c>
      <c r="F432" s="2">
        <v>9.4849999999999994</v>
      </c>
      <c r="G432" s="2">
        <v>9.4179200000000005</v>
      </c>
      <c r="H432" s="2"/>
    </row>
    <row r="433" spans="3:8">
      <c r="C433" s="1">
        <v>33654</v>
      </c>
      <c r="D433" s="2">
        <v>9.6166699999999992</v>
      </c>
      <c r="E433" s="2" t="e">
        <v>#N/A</v>
      </c>
      <c r="F433" s="2">
        <v>9.5</v>
      </c>
      <c r="G433" s="2">
        <v>9.4216700000000007</v>
      </c>
      <c r="H433" s="2"/>
    </row>
    <row r="434" spans="3:8">
      <c r="C434" s="1">
        <v>33655</v>
      </c>
      <c r="D434" s="2">
        <v>9.6166699999999992</v>
      </c>
      <c r="E434" s="2" t="e">
        <v>#N/A</v>
      </c>
      <c r="F434" s="2">
        <v>9.5</v>
      </c>
      <c r="G434" s="2">
        <v>9.4216700000000007</v>
      </c>
      <c r="H434" s="2"/>
    </row>
    <row r="435" spans="3:8">
      <c r="C435" s="1">
        <v>33658</v>
      </c>
      <c r="D435" s="2">
        <v>9.6183300000000003</v>
      </c>
      <c r="E435" s="2" t="e">
        <v>#N/A</v>
      </c>
      <c r="F435" s="2">
        <v>9.5</v>
      </c>
      <c r="G435" s="2">
        <v>9.4191699999999994</v>
      </c>
      <c r="H435" s="2"/>
    </row>
    <row r="436" spans="3:8">
      <c r="C436" s="1">
        <v>33659</v>
      </c>
      <c r="D436" s="2">
        <v>9.6183300000000003</v>
      </c>
      <c r="E436" s="2" t="e">
        <v>#N/A</v>
      </c>
      <c r="F436" s="2">
        <v>9.5</v>
      </c>
      <c r="G436" s="2">
        <v>9.4191699999999994</v>
      </c>
      <c r="H436" s="2"/>
    </row>
    <row r="437" spans="3:8">
      <c r="C437" s="1">
        <v>33660</v>
      </c>
      <c r="D437" s="2">
        <v>9.6183300000000003</v>
      </c>
      <c r="E437" s="2" t="e">
        <v>#N/A</v>
      </c>
      <c r="F437" s="2">
        <v>9.5</v>
      </c>
      <c r="G437" s="2">
        <v>9.4191699999999994</v>
      </c>
      <c r="H437" s="2"/>
    </row>
    <row r="438" spans="3:8">
      <c r="C438" s="1">
        <v>33661</v>
      </c>
      <c r="D438" s="2">
        <v>9.6183300000000003</v>
      </c>
      <c r="E438" s="2" t="e">
        <v>#N/A</v>
      </c>
      <c r="F438" s="2">
        <v>9.5</v>
      </c>
      <c r="G438" s="2">
        <v>9.4183299999999992</v>
      </c>
      <c r="H438" s="2"/>
    </row>
    <row r="439" spans="3:8">
      <c r="C439" s="1">
        <v>33662</v>
      </c>
      <c r="D439" s="2">
        <v>9.6199999999999992</v>
      </c>
      <c r="E439" s="2" t="e">
        <v>#N/A</v>
      </c>
      <c r="F439" s="2">
        <v>9.5</v>
      </c>
      <c r="G439" s="2">
        <v>9.42</v>
      </c>
      <c r="H439" s="2"/>
    </row>
    <row r="440" spans="3:8">
      <c r="C440" s="1">
        <v>33665</v>
      </c>
      <c r="D440" s="2">
        <v>9.6214300000000001</v>
      </c>
      <c r="E440" s="2" t="e">
        <v>#N/A</v>
      </c>
      <c r="F440" s="2">
        <v>9.5</v>
      </c>
      <c r="G440" s="2">
        <v>9.4232099999999992</v>
      </c>
      <c r="H440" s="2"/>
    </row>
    <row r="441" spans="3:8">
      <c r="C441" s="1">
        <v>33666</v>
      </c>
      <c r="D441" s="2">
        <v>9.6458300000000001</v>
      </c>
      <c r="E441" s="2" t="e">
        <v>#N/A</v>
      </c>
      <c r="F441" s="2">
        <v>9.5016700000000007</v>
      </c>
      <c r="G441" s="2">
        <v>9.4324999999999992</v>
      </c>
      <c r="H441" s="2"/>
    </row>
    <row r="442" spans="3:8">
      <c r="C442" s="1">
        <v>33667</v>
      </c>
      <c r="D442" s="2">
        <v>9.6591699999999996</v>
      </c>
      <c r="E442" s="2" t="e">
        <v>#N/A</v>
      </c>
      <c r="F442" s="2">
        <v>9.5175000000000001</v>
      </c>
      <c r="G442" s="2">
        <v>9.4608299999999996</v>
      </c>
      <c r="H442" s="2"/>
    </row>
    <row r="443" spans="3:8">
      <c r="C443" s="1">
        <v>33668</v>
      </c>
      <c r="D443" s="2">
        <v>9.6675000000000004</v>
      </c>
      <c r="E443" s="2" t="e">
        <v>#N/A</v>
      </c>
      <c r="F443" s="2">
        <v>9.5233299999999996</v>
      </c>
      <c r="G443" s="2">
        <v>9.4666700000000006</v>
      </c>
      <c r="H443" s="2"/>
    </row>
    <row r="444" spans="3:8">
      <c r="C444" s="1">
        <v>33669</v>
      </c>
      <c r="D444" s="2">
        <v>9.6691699999999994</v>
      </c>
      <c r="E444" s="2" t="e">
        <v>#N/A</v>
      </c>
      <c r="F444" s="2">
        <v>9.5341699999999996</v>
      </c>
      <c r="G444" s="2">
        <v>9.4749999999999996</v>
      </c>
      <c r="H444" s="2"/>
    </row>
    <row r="445" spans="3:8">
      <c r="C445" s="1">
        <v>33672</v>
      </c>
      <c r="D445" s="2">
        <v>9.6741700000000002</v>
      </c>
      <c r="E445" s="2" t="e">
        <v>#N/A</v>
      </c>
      <c r="F445" s="2">
        <v>9.5508299999999995</v>
      </c>
      <c r="G445" s="2">
        <v>9.4933300000000003</v>
      </c>
      <c r="H445" s="2"/>
    </row>
    <row r="446" spans="3:8">
      <c r="C446" s="1">
        <v>33673</v>
      </c>
      <c r="D446" s="2">
        <v>9.6741700000000002</v>
      </c>
      <c r="E446" s="2" t="e">
        <v>#N/A</v>
      </c>
      <c r="F446" s="2">
        <v>9.5583299999999998</v>
      </c>
      <c r="G446" s="2">
        <v>9.5</v>
      </c>
      <c r="H446" s="2"/>
    </row>
    <row r="447" spans="3:8">
      <c r="C447" s="1">
        <v>33674</v>
      </c>
      <c r="D447" s="2">
        <v>9.6750000000000007</v>
      </c>
      <c r="E447" s="2" t="e">
        <v>#N/A</v>
      </c>
      <c r="F447" s="2">
        <v>9.5574999999999992</v>
      </c>
      <c r="G447" s="2">
        <v>9.5</v>
      </c>
      <c r="H447" s="2"/>
    </row>
    <row r="448" spans="3:8">
      <c r="C448" s="1">
        <v>33675</v>
      </c>
      <c r="D448" s="2">
        <v>9.6750000000000007</v>
      </c>
      <c r="E448" s="2" t="e">
        <v>#N/A</v>
      </c>
      <c r="F448" s="2">
        <v>9.5616699999999994</v>
      </c>
      <c r="G448" s="2">
        <v>9.5237499999999997</v>
      </c>
      <c r="H448" s="2"/>
    </row>
    <row r="449" spans="3:8">
      <c r="C449" s="1">
        <v>33676</v>
      </c>
      <c r="D449" s="2">
        <v>9.6845800000000004</v>
      </c>
      <c r="E449" s="2" t="e">
        <v>#N/A</v>
      </c>
      <c r="F449" s="2">
        <v>9.5975000000000001</v>
      </c>
      <c r="G449" s="2">
        <v>9.5474999999999994</v>
      </c>
      <c r="H449" s="2"/>
    </row>
    <row r="450" spans="3:8">
      <c r="C450" s="1">
        <v>33679</v>
      </c>
      <c r="D450" s="2">
        <v>9.7037499999999994</v>
      </c>
      <c r="E450" s="2" t="e">
        <v>#N/A</v>
      </c>
      <c r="F450" s="2">
        <v>9.61083</v>
      </c>
      <c r="G450" s="2">
        <v>9.5583299999999998</v>
      </c>
      <c r="H450" s="2"/>
    </row>
    <row r="451" spans="3:8">
      <c r="C451" s="1">
        <v>33680</v>
      </c>
      <c r="D451" s="2">
        <v>9.7104199999999992</v>
      </c>
      <c r="E451" s="2" t="e">
        <v>#N/A</v>
      </c>
      <c r="F451" s="2">
        <v>9.6183300000000003</v>
      </c>
      <c r="G451" s="2">
        <v>9.58</v>
      </c>
      <c r="H451" s="2"/>
    </row>
    <row r="452" spans="3:8">
      <c r="C452" s="1">
        <v>33681</v>
      </c>
      <c r="D452" s="2">
        <v>9.7079199999999997</v>
      </c>
      <c r="E452" s="2" t="e">
        <v>#N/A</v>
      </c>
      <c r="F452" s="2">
        <v>9.6183300000000003</v>
      </c>
      <c r="G452" s="2">
        <v>9.5791699999999995</v>
      </c>
      <c r="H452" s="2"/>
    </row>
    <row r="453" spans="3:8">
      <c r="C453" s="1">
        <v>33682</v>
      </c>
      <c r="D453" s="2">
        <v>9.7125000000000004</v>
      </c>
      <c r="E453" s="2" t="e">
        <v>#N/A</v>
      </c>
      <c r="F453" s="2">
        <v>9.6321700000000003</v>
      </c>
      <c r="G453" s="2">
        <v>9.6016700000000004</v>
      </c>
      <c r="H453" s="2"/>
    </row>
    <row r="454" spans="3:8">
      <c r="C454" s="1">
        <v>33683</v>
      </c>
      <c r="D454" s="2">
        <v>9.7104199999999992</v>
      </c>
      <c r="E454" s="2" t="e">
        <v>#N/A</v>
      </c>
      <c r="F454" s="2">
        <v>9.6325000000000003</v>
      </c>
      <c r="G454" s="2">
        <v>9.61</v>
      </c>
      <c r="H454" s="2"/>
    </row>
    <row r="455" spans="3:8">
      <c r="C455" s="1">
        <v>33686</v>
      </c>
      <c r="D455" s="2">
        <v>9.7208299999999994</v>
      </c>
      <c r="E455" s="2" t="e">
        <v>#N/A</v>
      </c>
      <c r="F455" s="2">
        <v>9.6524999999999999</v>
      </c>
      <c r="G455" s="2">
        <v>9.6199999999999992</v>
      </c>
      <c r="H455" s="2"/>
    </row>
    <row r="456" spans="3:8">
      <c r="C456" s="1">
        <v>33687</v>
      </c>
      <c r="D456" s="2">
        <v>9.7533300000000001</v>
      </c>
      <c r="E456" s="2" t="e">
        <v>#N/A</v>
      </c>
      <c r="F456" s="2">
        <v>9.7533300000000001</v>
      </c>
      <c r="G456" s="2">
        <v>9.7566699999999997</v>
      </c>
      <c r="H456" s="2"/>
    </row>
    <row r="457" spans="3:8">
      <c r="C457" s="1">
        <v>33688</v>
      </c>
      <c r="D457" s="2">
        <v>9.7533300000000001</v>
      </c>
      <c r="E457" s="2" t="e">
        <v>#N/A</v>
      </c>
      <c r="F457" s="2">
        <v>9.7533300000000001</v>
      </c>
      <c r="G457" s="2">
        <v>9.75</v>
      </c>
      <c r="H457" s="2"/>
    </row>
    <row r="458" spans="3:8">
      <c r="C458" s="1">
        <v>33689</v>
      </c>
      <c r="D458" s="2">
        <v>9.75</v>
      </c>
      <c r="E458" s="2" t="e">
        <v>#N/A</v>
      </c>
      <c r="F458" s="2">
        <v>9.75</v>
      </c>
      <c r="G458" s="2">
        <v>9.75</v>
      </c>
      <c r="H458" s="2"/>
    </row>
    <row r="459" spans="3:8">
      <c r="C459" s="1">
        <v>33690</v>
      </c>
      <c r="D459" s="2">
        <v>9.75</v>
      </c>
      <c r="E459" s="2" t="e">
        <v>#N/A</v>
      </c>
      <c r="F459" s="2">
        <v>9.75</v>
      </c>
      <c r="G459" s="2">
        <v>9.7466699999999999</v>
      </c>
      <c r="H459" s="2"/>
    </row>
    <row r="460" spans="3:8">
      <c r="C460" s="1">
        <v>33693</v>
      </c>
      <c r="D460" s="2">
        <v>9.75</v>
      </c>
      <c r="E460" s="2" t="e">
        <v>#N/A</v>
      </c>
      <c r="F460" s="2">
        <v>9.75</v>
      </c>
      <c r="G460" s="2">
        <v>9.75</v>
      </c>
      <c r="H460" s="2"/>
    </row>
    <row r="461" spans="3:8">
      <c r="C461" s="1">
        <v>33694</v>
      </c>
      <c r="D461" s="2">
        <v>9.75</v>
      </c>
      <c r="E461" s="2" t="e">
        <v>#N/A</v>
      </c>
      <c r="F461" s="2">
        <v>9.7533300000000001</v>
      </c>
      <c r="G461" s="2">
        <v>9.75</v>
      </c>
      <c r="H461" s="2"/>
    </row>
    <row r="462" spans="3:8">
      <c r="C462" s="1">
        <v>33695</v>
      </c>
      <c r="D462" s="2">
        <v>9.7533300000000001</v>
      </c>
      <c r="E462" s="2" t="e">
        <v>#N/A</v>
      </c>
      <c r="F462" s="2">
        <v>9.76</v>
      </c>
      <c r="G462" s="2">
        <v>9.76</v>
      </c>
      <c r="H462" s="2"/>
    </row>
    <row r="463" spans="3:8">
      <c r="C463" s="1">
        <v>33696</v>
      </c>
      <c r="D463" s="2">
        <v>9.7566699999999997</v>
      </c>
      <c r="E463" s="2" t="e">
        <v>#N/A</v>
      </c>
      <c r="F463" s="2">
        <v>9.7658299999999993</v>
      </c>
      <c r="G463" s="2">
        <v>9.7658299999999993</v>
      </c>
      <c r="H463" s="2"/>
    </row>
    <row r="464" spans="3:8">
      <c r="C464" s="1">
        <v>33697</v>
      </c>
      <c r="D464" s="2">
        <v>9.76417</v>
      </c>
      <c r="E464" s="2" t="e">
        <v>#N/A</v>
      </c>
      <c r="F464" s="2">
        <v>9.7658299999999993</v>
      </c>
      <c r="G464" s="2">
        <v>9.7658299999999993</v>
      </c>
      <c r="H464" s="2"/>
    </row>
    <row r="465" spans="3:8">
      <c r="C465" s="1">
        <v>33700</v>
      </c>
      <c r="D465" s="2">
        <v>9.7752499999999998</v>
      </c>
      <c r="E465" s="2" t="e">
        <v>#N/A</v>
      </c>
      <c r="F465" s="2">
        <v>9.7769200000000005</v>
      </c>
      <c r="G465" s="2">
        <v>9.7769200000000005</v>
      </c>
      <c r="H465" s="2"/>
    </row>
    <row r="466" spans="3:8">
      <c r="C466" s="1">
        <v>33701</v>
      </c>
      <c r="D466" s="2">
        <v>9.7614999999999998</v>
      </c>
      <c r="E466" s="2" t="e">
        <v>#N/A</v>
      </c>
      <c r="F466" s="2">
        <v>9.7631700000000006</v>
      </c>
      <c r="G466" s="2">
        <v>9.7631700000000006</v>
      </c>
      <c r="H466" s="2"/>
    </row>
    <row r="467" spans="3:8">
      <c r="C467" s="1">
        <v>33702</v>
      </c>
      <c r="D467" s="2">
        <v>9.75</v>
      </c>
      <c r="E467" s="2" t="e">
        <v>#N/A</v>
      </c>
      <c r="F467" s="2">
        <v>9.75</v>
      </c>
      <c r="G467" s="2">
        <v>9.75</v>
      </c>
      <c r="H467" s="2"/>
    </row>
    <row r="468" spans="3:8">
      <c r="C468" s="1">
        <v>33703</v>
      </c>
      <c r="D468" s="2">
        <v>9.7437500000000004</v>
      </c>
      <c r="E468" s="2" t="e">
        <v>#N/A</v>
      </c>
      <c r="F468" s="2">
        <v>9.7404200000000003</v>
      </c>
      <c r="G468" s="2">
        <v>9.7391699999999997</v>
      </c>
      <c r="H468" s="2"/>
    </row>
    <row r="469" spans="3:8">
      <c r="C469" s="1">
        <v>33704</v>
      </c>
      <c r="D469" s="2">
        <v>9.7101699999999997</v>
      </c>
      <c r="E469" s="2" t="e">
        <v>#N/A</v>
      </c>
      <c r="F469" s="2">
        <v>9.7051700000000007</v>
      </c>
      <c r="G469" s="2">
        <v>9.6988299999999992</v>
      </c>
      <c r="H469" s="2"/>
    </row>
    <row r="470" spans="3:8">
      <c r="C470" s="1">
        <v>33707</v>
      </c>
      <c r="D470" s="2">
        <v>9.7010799999999993</v>
      </c>
      <c r="E470" s="2" t="e">
        <v>#N/A</v>
      </c>
      <c r="F470" s="2">
        <v>9.6966699999999992</v>
      </c>
      <c r="G470" s="2">
        <v>9.6787500000000009</v>
      </c>
      <c r="H470" s="2"/>
    </row>
    <row r="471" spans="3:8">
      <c r="C471" s="1">
        <v>33708</v>
      </c>
      <c r="D471" s="2">
        <v>9.7074999999999996</v>
      </c>
      <c r="E471" s="2" t="e">
        <v>#N/A</v>
      </c>
      <c r="F471" s="2">
        <v>9.6987500000000004</v>
      </c>
      <c r="G471" s="2">
        <v>9.6804199999999998</v>
      </c>
      <c r="H471" s="2"/>
    </row>
    <row r="472" spans="3:8">
      <c r="C472" s="1">
        <v>33709</v>
      </c>
      <c r="D472" s="2">
        <v>9.7041699999999995</v>
      </c>
      <c r="E472" s="2" t="e">
        <v>#N/A</v>
      </c>
      <c r="F472" s="2">
        <v>9.6958500000000001</v>
      </c>
      <c r="G472" s="2">
        <v>9.6758299999999995</v>
      </c>
      <c r="H472" s="2"/>
    </row>
    <row r="473" spans="3:8">
      <c r="C473" s="1">
        <v>33710</v>
      </c>
      <c r="D473" s="2">
        <v>9.7041699999999995</v>
      </c>
      <c r="E473" s="2" t="e">
        <v>#N/A</v>
      </c>
      <c r="F473" s="2">
        <v>9.6974999999999998</v>
      </c>
      <c r="G473" s="2">
        <v>9.6837499999999999</v>
      </c>
      <c r="H473" s="2"/>
    </row>
    <row r="474" spans="3:8">
      <c r="C474" s="1">
        <v>33715</v>
      </c>
      <c r="D474" s="2">
        <v>9.7070799999999995</v>
      </c>
      <c r="E474" s="2" t="e">
        <v>#N/A</v>
      </c>
      <c r="F474" s="2">
        <v>9.6966699999999992</v>
      </c>
      <c r="G474" s="2">
        <v>9.6816700000000004</v>
      </c>
      <c r="H474" s="2"/>
    </row>
    <row r="475" spans="3:8">
      <c r="C475" s="1">
        <v>33716</v>
      </c>
      <c r="D475" s="2">
        <v>9.7395800000000001</v>
      </c>
      <c r="E475" s="2" t="e">
        <v>#N/A</v>
      </c>
      <c r="F475" s="2">
        <v>9.6995799999999992</v>
      </c>
      <c r="G475" s="2">
        <v>9.6879200000000001</v>
      </c>
      <c r="H475" s="2"/>
    </row>
    <row r="476" spans="3:8">
      <c r="C476" s="1">
        <v>33717</v>
      </c>
      <c r="D476" s="2">
        <v>9.7429199999999998</v>
      </c>
      <c r="E476" s="2" t="e">
        <v>#N/A</v>
      </c>
      <c r="F476" s="2">
        <v>9.6966699999999992</v>
      </c>
      <c r="G476" s="2">
        <v>9.6729199999999995</v>
      </c>
      <c r="H476" s="2"/>
    </row>
    <row r="477" spans="3:8">
      <c r="C477" s="1">
        <v>33718</v>
      </c>
      <c r="D477" s="2">
        <v>9.7666699999999995</v>
      </c>
      <c r="E477" s="2" t="e">
        <v>#N/A</v>
      </c>
      <c r="F477" s="2">
        <v>9.7345799999999993</v>
      </c>
      <c r="G477" s="2">
        <v>9.7050000000000001</v>
      </c>
      <c r="H477" s="2"/>
    </row>
    <row r="478" spans="3:8">
      <c r="C478" s="1">
        <v>33721</v>
      </c>
      <c r="D478" s="2">
        <v>9.7987500000000001</v>
      </c>
      <c r="E478" s="2" t="e">
        <v>#N/A</v>
      </c>
      <c r="F478" s="2">
        <v>9.7591699999999992</v>
      </c>
      <c r="G478" s="2">
        <v>9.7445799999999991</v>
      </c>
      <c r="H478" s="2"/>
    </row>
    <row r="479" spans="3:8">
      <c r="C479" s="1">
        <v>33722</v>
      </c>
      <c r="D479" s="2">
        <v>9.8138299999999994</v>
      </c>
      <c r="E479" s="2" t="e">
        <v>#N/A</v>
      </c>
      <c r="F479" s="2">
        <v>9.7658299999999993</v>
      </c>
      <c r="G479" s="2">
        <v>9.75</v>
      </c>
      <c r="H479" s="2"/>
    </row>
    <row r="480" spans="3:8">
      <c r="C480" s="1">
        <v>33723</v>
      </c>
      <c r="D480" s="2">
        <v>9.8141700000000007</v>
      </c>
      <c r="E480" s="2" t="e">
        <v>#N/A</v>
      </c>
      <c r="F480" s="2">
        <v>9.7650000000000006</v>
      </c>
      <c r="G480" s="2">
        <v>9.75</v>
      </c>
      <c r="H480" s="2"/>
    </row>
    <row r="481" spans="3:8">
      <c r="C481" s="1">
        <v>33724</v>
      </c>
      <c r="D481" s="2">
        <v>9.8033300000000008</v>
      </c>
      <c r="E481" s="2" t="e">
        <v>#N/A</v>
      </c>
      <c r="F481" s="2">
        <v>9.7616700000000005</v>
      </c>
      <c r="G481" s="2">
        <v>9.75</v>
      </c>
      <c r="H481" s="2"/>
    </row>
    <row r="482" spans="3:8">
      <c r="C482" s="1">
        <v>33728</v>
      </c>
      <c r="D482" s="2">
        <v>9.8033300000000008</v>
      </c>
      <c r="E482" s="2" t="e">
        <v>#N/A</v>
      </c>
      <c r="F482" s="2">
        <v>9.7658299999999993</v>
      </c>
      <c r="G482" s="2">
        <v>9.75</v>
      </c>
      <c r="H482" s="2"/>
    </row>
    <row r="483" spans="3:8">
      <c r="C483" s="1">
        <v>33729</v>
      </c>
      <c r="D483" s="2">
        <v>9.8033300000000008</v>
      </c>
      <c r="E483" s="2" t="e">
        <v>#N/A</v>
      </c>
      <c r="F483" s="2">
        <v>9.7716700000000003</v>
      </c>
      <c r="G483" s="2">
        <v>9.75</v>
      </c>
      <c r="H483" s="2"/>
    </row>
    <row r="484" spans="3:8">
      <c r="C484" s="1">
        <v>33730</v>
      </c>
      <c r="D484" s="2">
        <v>9.8058300000000003</v>
      </c>
      <c r="E484" s="2" t="e">
        <v>#N/A</v>
      </c>
      <c r="F484" s="2">
        <v>9.7820800000000006</v>
      </c>
      <c r="G484" s="2">
        <v>9.75</v>
      </c>
      <c r="H484" s="2"/>
    </row>
    <row r="485" spans="3:8">
      <c r="C485" s="1">
        <v>33731</v>
      </c>
      <c r="D485" s="2">
        <v>9.8041699999999992</v>
      </c>
      <c r="E485" s="2" t="e">
        <v>#N/A</v>
      </c>
      <c r="F485" s="2">
        <v>9.7712500000000002</v>
      </c>
      <c r="G485" s="2">
        <v>9.75</v>
      </c>
      <c r="H485" s="2"/>
    </row>
    <row r="486" spans="3:8">
      <c r="C486" s="1">
        <v>33732</v>
      </c>
      <c r="D486" s="2">
        <v>9.8033300000000008</v>
      </c>
      <c r="E486" s="2" t="e">
        <v>#N/A</v>
      </c>
      <c r="F486" s="2">
        <v>9.7733299999999996</v>
      </c>
      <c r="G486" s="2">
        <v>9.75</v>
      </c>
      <c r="H486" s="2"/>
    </row>
    <row r="487" spans="3:8">
      <c r="C487" s="1">
        <v>33735</v>
      </c>
      <c r="D487" s="2">
        <v>9.8033300000000008</v>
      </c>
      <c r="E487" s="2" t="e">
        <v>#N/A</v>
      </c>
      <c r="F487" s="2">
        <v>9.77</v>
      </c>
      <c r="G487" s="2">
        <v>9.75</v>
      </c>
      <c r="H487" s="2"/>
    </row>
    <row r="488" spans="3:8">
      <c r="C488" s="1">
        <v>33736</v>
      </c>
      <c r="D488" s="2">
        <v>9.8033300000000008</v>
      </c>
      <c r="E488" s="2" t="e">
        <v>#N/A</v>
      </c>
      <c r="F488" s="2">
        <v>9.7691700000000008</v>
      </c>
      <c r="G488" s="2">
        <v>9.75</v>
      </c>
      <c r="H488" s="2"/>
    </row>
    <row r="489" spans="3:8">
      <c r="C489" s="1">
        <v>33737</v>
      </c>
      <c r="D489" s="2">
        <v>9.8033300000000008</v>
      </c>
      <c r="E489" s="2" t="e">
        <v>#N/A</v>
      </c>
      <c r="F489" s="2">
        <v>9.7616700000000005</v>
      </c>
      <c r="G489" s="2">
        <v>9.75</v>
      </c>
      <c r="H489" s="2"/>
    </row>
    <row r="490" spans="3:8">
      <c r="C490" s="1">
        <v>33738</v>
      </c>
      <c r="D490" s="2">
        <v>9.8025000000000002</v>
      </c>
      <c r="E490" s="2" t="e">
        <v>#N/A</v>
      </c>
      <c r="F490" s="2">
        <v>9.7691700000000008</v>
      </c>
      <c r="G490" s="2">
        <v>9.75</v>
      </c>
      <c r="H490" s="2"/>
    </row>
    <row r="491" spans="3:8">
      <c r="C491" s="1">
        <v>33739</v>
      </c>
      <c r="D491" s="2">
        <v>9.8033300000000008</v>
      </c>
      <c r="E491" s="2" t="e">
        <v>#N/A</v>
      </c>
      <c r="F491" s="2">
        <v>9.77</v>
      </c>
      <c r="G491" s="2">
        <v>9.75</v>
      </c>
      <c r="H491" s="2"/>
    </row>
    <row r="492" spans="3:8">
      <c r="C492" s="1">
        <v>33742</v>
      </c>
      <c r="D492" s="2">
        <v>9.8041699999999992</v>
      </c>
      <c r="E492" s="2" t="e">
        <v>#N/A</v>
      </c>
      <c r="F492" s="2">
        <v>9.7750000000000004</v>
      </c>
      <c r="G492" s="2">
        <v>9.75</v>
      </c>
      <c r="H492" s="2"/>
    </row>
    <row r="493" spans="3:8">
      <c r="C493" s="1">
        <v>33743</v>
      </c>
      <c r="D493" s="2">
        <v>9.8041699999999992</v>
      </c>
      <c r="E493" s="2" t="e">
        <v>#N/A</v>
      </c>
      <c r="F493" s="2">
        <v>9.7750000000000004</v>
      </c>
      <c r="G493" s="2">
        <v>9.75</v>
      </c>
      <c r="H493" s="2"/>
    </row>
    <row r="494" spans="3:8">
      <c r="C494" s="1">
        <v>33744</v>
      </c>
      <c r="D494" s="2">
        <v>9.8025000000000002</v>
      </c>
      <c r="E494" s="2" t="e">
        <v>#N/A</v>
      </c>
      <c r="F494" s="2">
        <v>9.7741699999999998</v>
      </c>
      <c r="G494" s="2">
        <v>9.75</v>
      </c>
      <c r="H494" s="2"/>
    </row>
    <row r="495" spans="3:8">
      <c r="C495" s="1">
        <v>33745</v>
      </c>
      <c r="D495" s="2">
        <v>9.7754200000000004</v>
      </c>
      <c r="E495" s="2" t="e">
        <v>#N/A</v>
      </c>
      <c r="F495" s="2">
        <v>9.7503299999999999</v>
      </c>
      <c r="G495" s="2">
        <v>9.75</v>
      </c>
      <c r="H495" s="2"/>
    </row>
    <row r="496" spans="3:8">
      <c r="C496" s="1">
        <v>33746</v>
      </c>
      <c r="D496" s="2">
        <v>9.75</v>
      </c>
      <c r="E496" s="2" t="e">
        <v>#N/A</v>
      </c>
      <c r="F496" s="2">
        <v>9.75</v>
      </c>
      <c r="G496" s="2">
        <v>9.7483299999999993</v>
      </c>
      <c r="H496" s="2"/>
    </row>
    <row r="497" spans="3:8">
      <c r="C497" s="1">
        <v>33749</v>
      </c>
      <c r="D497" s="2">
        <v>9.75</v>
      </c>
      <c r="E497" s="2" t="e">
        <v>#N/A</v>
      </c>
      <c r="F497" s="2">
        <v>9.75</v>
      </c>
      <c r="G497" s="2">
        <v>9.7345799999999993</v>
      </c>
      <c r="H497" s="2"/>
    </row>
    <row r="498" spans="3:8">
      <c r="C498" s="1">
        <v>33750</v>
      </c>
      <c r="D498" s="2">
        <v>9.75</v>
      </c>
      <c r="E498" s="2" t="e">
        <v>#N/A</v>
      </c>
      <c r="F498" s="2">
        <v>9.75</v>
      </c>
      <c r="G498" s="2">
        <v>9.7379200000000008</v>
      </c>
      <c r="H498" s="2"/>
    </row>
    <row r="499" spans="3:8">
      <c r="C499" s="1">
        <v>33751</v>
      </c>
      <c r="D499" s="2">
        <v>9.75</v>
      </c>
      <c r="E499" s="2" t="e">
        <v>#N/A</v>
      </c>
      <c r="F499" s="2">
        <v>9.75</v>
      </c>
      <c r="G499" s="2">
        <v>9.7379200000000008</v>
      </c>
      <c r="H499" s="2"/>
    </row>
    <row r="500" spans="3:8">
      <c r="C500" s="1">
        <v>33753</v>
      </c>
      <c r="D500" s="2">
        <v>9.75</v>
      </c>
      <c r="E500" s="2" t="e">
        <v>#N/A</v>
      </c>
      <c r="F500" s="2">
        <v>9.75</v>
      </c>
      <c r="G500" s="2">
        <v>9.7379200000000008</v>
      </c>
      <c r="H500" s="2"/>
    </row>
    <row r="501" spans="3:8">
      <c r="C501" s="1">
        <v>33756</v>
      </c>
      <c r="D501" s="2">
        <v>9.75</v>
      </c>
      <c r="E501" s="2" t="e">
        <v>#N/A</v>
      </c>
      <c r="F501" s="2">
        <v>9.75</v>
      </c>
      <c r="G501" s="2">
        <v>9.4124999999999996</v>
      </c>
      <c r="H501" s="2"/>
    </row>
    <row r="502" spans="3:8">
      <c r="C502" s="1">
        <v>33757</v>
      </c>
      <c r="D502" s="2">
        <v>9.75</v>
      </c>
      <c r="E502" s="2" t="e">
        <v>#N/A</v>
      </c>
      <c r="F502" s="2">
        <v>9.75</v>
      </c>
      <c r="G502" s="2">
        <v>9.7391699999999997</v>
      </c>
      <c r="H502" s="2"/>
    </row>
    <row r="503" spans="3:8">
      <c r="C503" s="1">
        <v>33758</v>
      </c>
      <c r="D503" s="2">
        <v>9.75</v>
      </c>
      <c r="E503" s="2" t="e">
        <v>#N/A</v>
      </c>
      <c r="F503" s="2">
        <v>9.7366700000000002</v>
      </c>
      <c r="G503" s="2">
        <v>9.7245799999999996</v>
      </c>
      <c r="H503" s="2"/>
    </row>
    <row r="504" spans="3:8">
      <c r="C504" s="1">
        <v>33759</v>
      </c>
      <c r="D504" s="2">
        <v>9.75</v>
      </c>
      <c r="E504" s="2" t="e">
        <v>#N/A</v>
      </c>
      <c r="F504" s="2">
        <v>9.7395800000000001</v>
      </c>
      <c r="G504" s="2">
        <v>9.7225000000000001</v>
      </c>
      <c r="H504" s="2"/>
    </row>
    <row r="505" spans="3:8">
      <c r="C505" s="1">
        <v>33760</v>
      </c>
      <c r="D505" s="2">
        <v>9.75</v>
      </c>
      <c r="E505" s="2" t="e">
        <v>#N/A</v>
      </c>
      <c r="F505" s="2">
        <v>9.7383299999999995</v>
      </c>
      <c r="G505" s="2">
        <v>9.7174999999999994</v>
      </c>
      <c r="H505" s="2"/>
    </row>
    <row r="506" spans="3:8">
      <c r="C506" s="1">
        <v>33764</v>
      </c>
      <c r="D506" s="2">
        <v>9.75</v>
      </c>
      <c r="E506" s="2" t="e">
        <v>#N/A</v>
      </c>
      <c r="F506" s="2">
        <v>9.7342499999999994</v>
      </c>
      <c r="G506" s="2">
        <v>9.7138299999999997</v>
      </c>
      <c r="H506" s="2"/>
    </row>
    <row r="507" spans="3:8">
      <c r="C507" s="1">
        <v>33765</v>
      </c>
      <c r="D507" s="2">
        <v>9.75</v>
      </c>
      <c r="E507" s="2" t="e">
        <v>#N/A</v>
      </c>
      <c r="F507" s="2">
        <v>9.7395800000000001</v>
      </c>
      <c r="G507" s="2">
        <v>9.7108299999999996</v>
      </c>
      <c r="H507" s="2"/>
    </row>
    <row r="508" spans="3:8">
      <c r="C508" s="1">
        <v>33766</v>
      </c>
      <c r="D508" s="2">
        <v>9.75</v>
      </c>
      <c r="E508" s="2" t="e">
        <v>#N/A</v>
      </c>
      <c r="F508" s="2">
        <v>9.7429199999999998</v>
      </c>
      <c r="G508" s="2">
        <v>9.7155000000000005</v>
      </c>
      <c r="H508" s="2"/>
    </row>
    <row r="509" spans="3:8">
      <c r="C509" s="1">
        <v>33767</v>
      </c>
      <c r="D509" s="2">
        <v>9.75</v>
      </c>
      <c r="E509" s="2" t="e">
        <v>#N/A</v>
      </c>
      <c r="F509" s="2">
        <v>9.7395800000000001</v>
      </c>
      <c r="G509" s="2">
        <v>9.7121700000000004</v>
      </c>
      <c r="H509" s="2"/>
    </row>
    <row r="510" spans="3:8">
      <c r="C510" s="1">
        <v>33770</v>
      </c>
      <c r="D510" s="2">
        <v>9.75</v>
      </c>
      <c r="E510" s="2" t="e">
        <v>#N/A</v>
      </c>
      <c r="F510" s="2">
        <v>9.73292</v>
      </c>
      <c r="G510" s="2">
        <v>9.7095800000000008</v>
      </c>
      <c r="H510" s="2"/>
    </row>
    <row r="511" spans="3:8">
      <c r="C511" s="1">
        <v>33771</v>
      </c>
      <c r="D511" s="2">
        <v>9.75</v>
      </c>
      <c r="E511" s="2" t="e">
        <v>#N/A</v>
      </c>
      <c r="F511" s="2">
        <v>9.7395800000000001</v>
      </c>
      <c r="G511" s="2">
        <v>9.70458</v>
      </c>
      <c r="H511" s="2"/>
    </row>
    <row r="512" spans="3:8">
      <c r="C512" s="1">
        <v>33772</v>
      </c>
      <c r="D512" s="2">
        <v>9.75</v>
      </c>
      <c r="E512" s="2" t="e">
        <v>#N/A</v>
      </c>
      <c r="F512" s="2">
        <v>9.7294999999999998</v>
      </c>
      <c r="G512" s="2">
        <v>9.7029200000000007</v>
      </c>
      <c r="H512" s="2"/>
    </row>
    <row r="513" spans="3:8">
      <c r="C513" s="1">
        <v>33774</v>
      </c>
      <c r="D513" s="2">
        <v>9.75</v>
      </c>
      <c r="E513" s="2" t="e">
        <v>#N/A</v>
      </c>
      <c r="F513" s="2">
        <v>9.73292</v>
      </c>
      <c r="G513" s="2">
        <v>9.70425</v>
      </c>
      <c r="H513" s="2"/>
    </row>
    <row r="514" spans="3:8">
      <c r="C514" s="1">
        <v>33777</v>
      </c>
      <c r="D514" s="2">
        <v>9.75</v>
      </c>
      <c r="E514" s="2" t="e">
        <v>#N/A</v>
      </c>
      <c r="F514" s="2">
        <v>9.73292</v>
      </c>
      <c r="G514" s="2">
        <v>9.7029200000000007</v>
      </c>
      <c r="H514" s="2"/>
    </row>
    <row r="515" spans="3:8">
      <c r="C515" s="1">
        <v>33778</v>
      </c>
      <c r="D515" s="2">
        <v>9.75</v>
      </c>
      <c r="E515" s="2" t="e">
        <v>#N/A</v>
      </c>
      <c r="F515" s="2">
        <v>9.7362500000000001</v>
      </c>
      <c r="G515" s="2">
        <v>9.7062500000000007</v>
      </c>
      <c r="H515" s="2"/>
    </row>
    <row r="516" spans="3:8">
      <c r="C516" s="1">
        <v>33779</v>
      </c>
      <c r="D516" s="2">
        <v>9.75</v>
      </c>
      <c r="E516" s="2" t="e">
        <v>#N/A</v>
      </c>
      <c r="F516" s="2">
        <v>9.7395800000000001</v>
      </c>
      <c r="G516" s="2">
        <v>9.7062500000000007</v>
      </c>
      <c r="H516" s="2"/>
    </row>
    <row r="517" spans="3:8">
      <c r="C517" s="1">
        <v>33780</v>
      </c>
      <c r="D517" s="2">
        <v>9.75</v>
      </c>
      <c r="E517" s="2" t="e">
        <v>#N/A</v>
      </c>
      <c r="F517" s="2">
        <v>9.7429199999999998</v>
      </c>
      <c r="G517" s="2">
        <v>9.70458</v>
      </c>
      <c r="H517" s="2"/>
    </row>
    <row r="518" spans="3:8">
      <c r="C518" s="1">
        <v>33781</v>
      </c>
      <c r="D518" s="2">
        <v>9.75</v>
      </c>
      <c r="E518" s="2" t="e">
        <v>#N/A</v>
      </c>
      <c r="F518" s="2">
        <v>9.7483299999999993</v>
      </c>
      <c r="G518" s="2">
        <v>9.7129200000000004</v>
      </c>
      <c r="H518" s="2"/>
    </row>
    <row r="519" spans="3:8">
      <c r="C519" s="1">
        <v>33784</v>
      </c>
      <c r="D519" s="2">
        <v>9.75</v>
      </c>
      <c r="E519" s="2" t="e">
        <v>#N/A</v>
      </c>
      <c r="F519" s="2">
        <v>9.75</v>
      </c>
      <c r="G519" s="2">
        <v>9.7279199999999992</v>
      </c>
      <c r="H519" s="2"/>
    </row>
    <row r="520" spans="3:8">
      <c r="C520" s="1">
        <v>33785</v>
      </c>
      <c r="D520" s="2">
        <v>9.75</v>
      </c>
      <c r="E520" s="2" t="e">
        <v>#N/A</v>
      </c>
      <c r="F520" s="2">
        <v>9.75</v>
      </c>
      <c r="G520" s="2">
        <v>9.7429199999999998</v>
      </c>
      <c r="H520" s="2"/>
    </row>
    <row r="521" spans="3:8">
      <c r="C521" s="1">
        <v>33786</v>
      </c>
      <c r="D521" s="2">
        <v>9.75</v>
      </c>
      <c r="E521" s="2" t="e">
        <v>#N/A</v>
      </c>
      <c r="F521" s="2">
        <v>9.75</v>
      </c>
      <c r="G521" s="2">
        <v>9.7445799999999991</v>
      </c>
      <c r="H521" s="2"/>
    </row>
    <row r="522" spans="3:8">
      <c r="C522" s="1">
        <v>33787</v>
      </c>
      <c r="D522" s="2">
        <v>9.75</v>
      </c>
      <c r="E522" s="2" t="e">
        <v>#N/A</v>
      </c>
      <c r="F522" s="2">
        <v>9.75</v>
      </c>
      <c r="G522" s="2">
        <v>9.7479200000000006</v>
      </c>
      <c r="H522" s="2"/>
    </row>
    <row r="523" spans="3:8">
      <c r="C523" s="1">
        <v>33788</v>
      </c>
      <c r="D523" s="2">
        <v>9.75</v>
      </c>
      <c r="E523" s="2" t="e">
        <v>#N/A</v>
      </c>
      <c r="F523" s="2">
        <v>9.75</v>
      </c>
      <c r="G523" s="2">
        <v>9.73583</v>
      </c>
      <c r="H523" s="2"/>
    </row>
    <row r="524" spans="3:8">
      <c r="C524" s="1">
        <v>33791</v>
      </c>
      <c r="D524" s="2">
        <v>9.7416699999999992</v>
      </c>
      <c r="E524" s="2" t="e">
        <v>#N/A</v>
      </c>
      <c r="F524" s="2">
        <v>9.7395800000000001</v>
      </c>
      <c r="G524" s="2">
        <v>9.7112499999999997</v>
      </c>
      <c r="H524" s="2"/>
    </row>
    <row r="525" spans="3:8">
      <c r="C525" s="1">
        <v>33792</v>
      </c>
      <c r="D525" s="2">
        <v>9.7395800000000001</v>
      </c>
      <c r="E525" s="2" t="e">
        <v>#N/A</v>
      </c>
      <c r="F525" s="2">
        <v>9.7379200000000008</v>
      </c>
      <c r="G525" s="2">
        <v>9.7058300000000006</v>
      </c>
      <c r="H525" s="2"/>
    </row>
    <row r="526" spans="3:8">
      <c r="C526" s="1">
        <v>33793</v>
      </c>
      <c r="D526" s="2">
        <v>9.7462499999999999</v>
      </c>
      <c r="E526" s="2" t="e">
        <v>#N/A</v>
      </c>
      <c r="F526" s="2">
        <v>9.7166700000000006</v>
      </c>
      <c r="G526" s="2">
        <v>9.7133299999999991</v>
      </c>
      <c r="H526" s="2"/>
    </row>
    <row r="527" spans="3:8">
      <c r="C527" s="1">
        <v>33794</v>
      </c>
      <c r="D527" s="2">
        <v>9.75</v>
      </c>
      <c r="E527" s="2" t="e">
        <v>#N/A</v>
      </c>
      <c r="F527" s="2">
        <v>9.75</v>
      </c>
      <c r="G527" s="2">
        <v>9.7295800000000003</v>
      </c>
      <c r="H527" s="2"/>
    </row>
    <row r="528" spans="3:8">
      <c r="C528" s="1">
        <v>33795</v>
      </c>
      <c r="D528" s="2">
        <v>9.75</v>
      </c>
      <c r="E528" s="2" t="e">
        <v>#N/A</v>
      </c>
      <c r="F528" s="2">
        <v>9.75</v>
      </c>
      <c r="G528" s="2">
        <v>9.7225000000000001</v>
      </c>
      <c r="H528" s="2"/>
    </row>
    <row r="529" spans="3:8">
      <c r="C529" s="1">
        <v>33798</v>
      </c>
      <c r="D529" s="2">
        <v>9.76417</v>
      </c>
      <c r="E529" s="2" t="e">
        <v>#N/A</v>
      </c>
      <c r="F529" s="2">
        <v>9.7349999999999994</v>
      </c>
      <c r="G529" s="2">
        <v>9.73292</v>
      </c>
      <c r="H529" s="2"/>
    </row>
    <row r="530" spans="3:8">
      <c r="C530" s="1">
        <v>33799</v>
      </c>
      <c r="D530" s="2">
        <v>9.7879199999999997</v>
      </c>
      <c r="E530" s="2" t="e">
        <v>#N/A</v>
      </c>
      <c r="F530" s="2">
        <v>9.7687500000000007</v>
      </c>
      <c r="G530" s="2">
        <v>9.7583300000000008</v>
      </c>
      <c r="H530" s="2"/>
    </row>
    <row r="531" spans="3:8">
      <c r="C531" s="1">
        <v>33800</v>
      </c>
      <c r="D531" s="2">
        <v>9.7899999999999991</v>
      </c>
      <c r="E531" s="2" t="e">
        <v>#N/A</v>
      </c>
      <c r="F531" s="2">
        <v>9.7758299999999991</v>
      </c>
      <c r="G531" s="2">
        <v>9.7583300000000008</v>
      </c>
      <c r="H531" s="2"/>
    </row>
    <row r="532" spans="3:8">
      <c r="C532" s="1">
        <v>33801</v>
      </c>
      <c r="D532" s="2">
        <v>9.7979199999999995</v>
      </c>
      <c r="E532" s="2" t="e">
        <v>#N/A</v>
      </c>
      <c r="F532" s="2">
        <v>9.7912499999999998</v>
      </c>
      <c r="G532" s="2">
        <v>9.7633299999999998</v>
      </c>
      <c r="H532" s="2"/>
    </row>
    <row r="533" spans="3:8">
      <c r="C533" s="1">
        <v>33802</v>
      </c>
      <c r="D533" s="2">
        <v>9.7862500000000008</v>
      </c>
      <c r="E533" s="2" t="e">
        <v>#N/A</v>
      </c>
      <c r="F533" s="2">
        <v>9.7829200000000007</v>
      </c>
      <c r="G533" s="2">
        <v>9.7583300000000008</v>
      </c>
      <c r="H533" s="2"/>
    </row>
    <row r="534" spans="3:8">
      <c r="C534" s="1">
        <v>33805</v>
      </c>
      <c r="D534" s="2">
        <v>9.8041699999999992</v>
      </c>
      <c r="E534" s="2" t="e">
        <v>#N/A</v>
      </c>
      <c r="F534" s="2">
        <v>9.8033300000000008</v>
      </c>
      <c r="G534" s="2">
        <v>9.7816700000000001</v>
      </c>
      <c r="H534" s="2"/>
    </row>
    <row r="535" spans="3:8">
      <c r="C535" s="1">
        <v>33806</v>
      </c>
      <c r="D535" s="2">
        <v>9.8025000000000002</v>
      </c>
      <c r="E535" s="2" t="e">
        <v>#N/A</v>
      </c>
      <c r="F535" s="2">
        <v>9.8025000000000002</v>
      </c>
      <c r="G535" s="2">
        <v>9.7949999999999999</v>
      </c>
      <c r="H535" s="2"/>
    </row>
    <row r="536" spans="3:8">
      <c r="C536" s="1">
        <v>33807</v>
      </c>
      <c r="D536" s="2">
        <v>9.8025000000000002</v>
      </c>
      <c r="E536" s="2" t="e">
        <v>#N/A</v>
      </c>
      <c r="F536" s="2">
        <v>9.8016699999999997</v>
      </c>
      <c r="G536" s="2">
        <v>9.7799999999999994</v>
      </c>
      <c r="H536" s="2"/>
    </row>
    <row r="537" spans="3:8">
      <c r="C537" s="1">
        <v>33808</v>
      </c>
      <c r="D537" s="2">
        <v>9.8025000000000002</v>
      </c>
      <c r="E537" s="2" t="e">
        <v>#N/A</v>
      </c>
      <c r="F537" s="2">
        <v>9.8025000000000002</v>
      </c>
      <c r="G537" s="2">
        <v>9.7799999999999994</v>
      </c>
      <c r="H537" s="2"/>
    </row>
    <row r="538" spans="3:8">
      <c r="C538" s="1">
        <v>33809</v>
      </c>
      <c r="D538" s="2">
        <v>9.8025000000000002</v>
      </c>
      <c r="E538" s="2" t="e">
        <v>#N/A</v>
      </c>
      <c r="F538" s="2">
        <v>9.8025000000000002</v>
      </c>
      <c r="G538" s="2">
        <v>9.7766699999999993</v>
      </c>
      <c r="H538" s="2"/>
    </row>
    <row r="539" spans="3:8">
      <c r="C539" s="1">
        <v>33812</v>
      </c>
      <c r="D539" s="2">
        <v>9.8025000000000002</v>
      </c>
      <c r="E539" s="2" t="e">
        <v>#N/A</v>
      </c>
      <c r="F539" s="2">
        <v>9.8025000000000002</v>
      </c>
      <c r="G539" s="2">
        <v>9.7866700000000009</v>
      </c>
      <c r="H539" s="2"/>
    </row>
    <row r="540" spans="3:8">
      <c r="C540" s="1">
        <v>33813</v>
      </c>
      <c r="D540" s="2">
        <v>9.8025000000000002</v>
      </c>
      <c r="E540" s="2" t="e">
        <v>#N/A</v>
      </c>
      <c r="F540" s="2">
        <v>9.8025000000000002</v>
      </c>
      <c r="G540" s="2">
        <v>9.7870799999999996</v>
      </c>
      <c r="H540" s="2"/>
    </row>
    <row r="541" spans="3:8">
      <c r="C541" s="1">
        <v>33814</v>
      </c>
      <c r="D541" s="2">
        <v>9.8079199999999993</v>
      </c>
      <c r="E541" s="2" t="e">
        <v>#N/A</v>
      </c>
      <c r="F541" s="2">
        <v>9.8025000000000002</v>
      </c>
      <c r="G541" s="2">
        <v>9.7925000000000004</v>
      </c>
      <c r="H541" s="2"/>
    </row>
    <row r="542" spans="3:8">
      <c r="C542" s="1">
        <v>33815</v>
      </c>
      <c r="D542" s="2">
        <v>9.8045799999999996</v>
      </c>
      <c r="E542" s="2" t="e">
        <v>#N/A</v>
      </c>
      <c r="F542" s="2">
        <v>9.8025000000000002</v>
      </c>
      <c r="G542" s="2">
        <v>9.7933299999999992</v>
      </c>
      <c r="H542" s="2"/>
    </row>
    <row r="543" spans="3:8">
      <c r="C543" s="1">
        <v>33816</v>
      </c>
      <c r="D543" s="2">
        <v>9.8104200000000006</v>
      </c>
      <c r="E543" s="2" t="e">
        <v>#N/A</v>
      </c>
      <c r="F543" s="2">
        <v>9.8212499999999991</v>
      </c>
      <c r="G543" s="2">
        <v>9.8087499999999999</v>
      </c>
      <c r="H543" s="2"/>
    </row>
    <row r="544" spans="3:8">
      <c r="C544" s="1">
        <v>33819</v>
      </c>
      <c r="D544" s="2">
        <v>9.8029200000000003</v>
      </c>
      <c r="E544" s="2" t="e">
        <v>#N/A</v>
      </c>
      <c r="F544" s="2">
        <v>9.8533299999999997</v>
      </c>
      <c r="G544" s="2">
        <v>9.85</v>
      </c>
      <c r="H544" s="2"/>
    </row>
    <row r="545" spans="3:8">
      <c r="C545" s="1">
        <v>33820</v>
      </c>
      <c r="D545" s="2">
        <v>9.8358299999999996</v>
      </c>
      <c r="E545" s="2" t="e">
        <v>#N/A</v>
      </c>
      <c r="F545" s="2">
        <v>9.8533299999999997</v>
      </c>
      <c r="G545" s="2">
        <v>9.8533299999999997</v>
      </c>
      <c r="H545" s="2"/>
    </row>
    <row r="546" spans="3:8">
      <c r="C546" s="1">
        <v>33821</v>
      </c>
      <c r="D546" s="2">
        <v>9.8533299999999997</v>
      </c>
      <c r="E546" s="2" t="e">
        <v>#N/A</v>
      </c>
      <c r="F546" s="2">
        <v>9.8550000000000004</v>
      </c>
      <c r="G546" s="2">
        <v>9.8550000000000004</v>
      </c>
      <c r="H546" s="2"/>
    </row>
    <row r="547" spans="3:8">
      <c r="C547" s="1">
        <v>33822</v>
      </c>
      <c r="D547" s="2">
        <v>9.8533299999999997</v>
      </c>
      <c r="E547" s="2" t="e">
        <v>#N/A</v>
      </c>
      <c r="F547" s="2">
        <v>9.8533299999999997</v>
      </c>
      <c r="G547" s="2">
        <v>9.8533299999999997</v>
      </c>
      <c r="H547" s="2"/>
    </row>
    <row r="548" spans="3:8">
      <c r="C548" s="1">
        <v>33823</v>
      </c>
      <c r="D548" s="2">
        <v>9.85</v>
      </c>
      <c r="E548" s="2" t="e">
        <v>#N/A</v>
      </c>
      <c r="F548" s="2">
        <v>9.8516700000000004</v>
      </c>
      <c r="G548" s="2">
        <v>9.8533299999999997</v>
      </c>
      <c r="H548" s="2"/>
    </row>
    <row r="549" spans="3:8">
      <c r="C549" s="1">
        <v>33826</v>
      </c>
      <c r="D549" s="2">
        <v>9.8516700000000004</v>
      </c>
      <c r="E549" s="2" t="e">
        <v>#N/A</v>
      </c>
      <c r="F549" s="2">
        <v>9.8533299999999997</v>
      </c>
      <c r="G549" s="2">
        <v>9.8533299999999997</v>
      </c>
      <c r="H549" s="2"/>
    </row>
    <row r="550" spans="3:8">
      <c r="C550" s="1">
        <v>33827</v>
      </c>
      <c r="D550" s="2">
        <v>9.8516700000000004</v>
      </c>
      <c r="E550" s="2" t="e">
        <v>#N/A</v>
      </c>
      <c r="F550" s="2">
        <v>9.8533299999999997</v>
      </c>
      <c r="G550" s="2">
        <v>9.8533299999999997</v>
      </c>
      <c r="H550" s="2"/>
    </row>
    <row r="551" spans="3:8">
      <c r="C551" s="1">
        <v>33828</v>
      </c>
      <c r="D551" s="2">
        <v>9.8516700000000004</v>
      </c>
      <c r="E551" s="2" t="e">
        <v>#N/A</v>
      </c>
      <c r="F551" s="2">
        <v>9.8533299999999997</v>
      </c>
      <c r="G551" s="2">
        <v>9.8533299999999997</v>
      </c>
      <c r="H551" s="2"/>
    </row>
    <row r="552" spans="3:8">
      <c r="C552" s="1">
        <v>33829</v>
      </c>
      <c r="D552" s="2">
        <v>9.8550000000000004</v>
      </c>
      <c r="E552" s="2" t="e">
        <v>#N/A</v>
      </c>
      <c r="F552" s="2">
        <v>9.8566699999999994</v>
      </c>
      <c r="G552" s="2">
        <v>9.8566699999999994</v>
      </c>
      <c r="H552" s="2"/>
    </row>
    <row r="553" spans="3:8">
      <c r="C553" s="1">
        <v>33830</v>
      </c>
      <c r="D553" s="2">
        <v>9.8616700000000002</v>
      </c>
      <c r="E553" s="2" t="e">
        <v>#N/A</v>
      </c>
      <c r="F553" s="2">
        <v>9.8633299999999995</v>
      </c>
      <c r="G553" s="2">
        <v>9.86</v>
      </c>
      <c r="H553" s="2"/>
    </row>
    <row r="554" spans="3:8">
      <c r="C554" s="1">
        <v>33833</v>
      </c>
      <c r="D554" s="2">
        <v>9.8733299999999993</v>
      </c>
      <c r="E554" s="2" t="e">
        <v>#N/A</v>
      </c>
      <c r="F554" s="2">
        <v>9.8704199999999993</v>
      </c>
      <c r="G554" s="2">
        <v>9.8633299999999995</v>
      </c>
      <c r="H554" s="2"/>
    </row>
    <row r="555" spans="3:8">
      <c r="C555" s="1">
        <v>33834</v>
      </c>
      <c r="D555" s="2">
        <v>9.9058299999999999</v>
      </c>
      <c r="E555" s="2" t="e">
        <v>#N/A</v>
      </c>
      <c r="F555" s="2">
        <v>9.9166699999999999</v>
      </c>
      <c r="G555" s="2">
        <v>9.9108300000000007</v>
      </c>
      <c r="H555" s="2"/>
    </row>
    <row r="556" spans="3:8">
      <c r="C556" s="1">
        <v>33835</v>
      </c>
      <c r="D556" s="2">
        <v>9.9324999999999992</v>
      </c>
      <c r="E556" s="2" t="e">
        <v>#N/A</v>
      </c>
      <c r="F556" s="2">
        <v>9.9458300000000008</v>
      </c>
      <c r="G556" s="2">
        <v>9.9416700000000002</v>
      </c>
      <c r="H556" s="2"/>
    </row>
    <row r="557" spans="3:8">
      <c r="C557" s="1">
        <v>33836</v>
      </c>
      <c r="D557" s="2">
        <v>9.9183299999999992</v>
      </c>
      <c r="E557" s="2" t="e">
        <v>#N/A</v>
      </c>
      <c r="F557" s="2">
        <v>9.9158299999999997</v>
      </c>
      <c r="G557" s="2">
        <v>9.9158299999999997</v>
      </c>
      <c r="H557" s="2"/>
    </row>
    <row r="558" spans="3:8">
      <c r="C558" s="1">
        <v>33837</v>
      </c>
      <c r="D558" s="2">
        <v>9.9158299999999997</v>
      </c>
      <c r="E558" s="2" t="e">
        <v>#N/A</v>
      </c>
      <c r="F558" s="2">
        <v>9.9183299999999992</v>
      </c>
      <c r="G558" s="2">
        <v>9.9183299999999992</v>
      </c>
      <c r="H558" s="2"/>
    </row>
    <row r="559" spans="3:8">
      <c r="C559" s="1">
        <v>33840</v>
      </c>
      <c r="D559" s="2">
        <v>9.9133300000000002</v>
      </c>
      <c r="E559" s="2" t="e">
        <v>#N/A</v>
      </c>
      <c r="F559" s="2">
        <v>9.9187999999999992</v>
      </c>
      <c r="G559" s="2">
        <v>9.9062999999999999</v>
      </c>
      <c r="H559" s="2"/>
    </row>
    <row r="560" spans="3:8">
      <c r="C560" s="1">
        <v>33841</v>
      </c>
      <c r="D560" s="2">
        <v>9.9024999999999999</v>
      </c>
      <c r="E560" s="2" t="e">
        <v>#N/A</v>
      </c>
      <c r="F560" s="2">
        <v>9.9188299999999998</v>
      </c>
      <c r="G560" s="2">
        <v>9.90625</v>
      </c>
      <c r="H560" s="2"/>
    </row>
    <row r="561" spans="3:8">
      <c r="C561" s="1">
        <v>33842</v>
      </c>
      <c r="D561" s="2">
        <v>9.9008299999999991</v>
      </c>
      <c r="E561" s="2" t="e">
        <v>#N/A</v>
      </c>
      <c r="F561" s="2">
        <v>9.9066700000000001</v>
      </c>
      <c r="G561" s="2">
        <v>9.9024999999999999</v>
      </c>
      <c r="H561" s="2"/>
    </row>
    <row r="562" spans="3:8">
      <c r="C562" s="1">
        <v>33843</v>
      </c>
      <c r="D562" s="2">
        <v>9.9008299999999991</v>
      </c>
      <c r="E562" s="2" t="e">
        <v>#N/A</v>
      </c>
      <c r="F562" s="2">
        <v>9.9066700000000001</v>
      </c>
      <c r="G562" s="2">
        <v>9.9024999999999999</v>
      </c>
      <c r="H562" s="2"/>
    </row>
    <row r="563" spans="3:8">
      <c r="C563" s="1">
        <v>33844</v>
      </c>
      <c r="D563" s="2">
        <v>9.9008299999999991</v>
      </c>
      <c r="E563" s="2" t="e">
        <v>#N/A</v>
      </c>
      <c r="F563" s="2">
        <v>9.9066700000000001</v>
      </c>
      <c r="G563" s="2">
        <v>9.8925000000000001</v>
      </c>
      <c r="H563" s="2"/>
    </row>
    <row r="564" spans="3:8">
      <c r="C564" s="1">
        <v>33847</v>
      </c>
      <c r="D564" s="2">
        <v>9.9029199999999999</v>
      </c>
      <c r="E564" s="2" t="e">
        <v>#N/A</v>
      </c>
      <c r="F564" s="2">
        <v>9.9066700000000001</v>
      </c>
      <c r="G564" s="2">
        <v>9.8987499999999997</v>
      </c>
      <c r="H564" s="2"/>
    </row>
    <row r="565" spans="3:8">
      <c r="C565" s="1">
        <v>33848</v>
      </c>
      <c r="D565" s="2">
        <v>9.9029199999999999</v>
      </c>
      <c r="E565" s="2" t="e">
        <v>#N/A</v>
      </c>
      <c r="F565" s="2">
        <v>9.9066700000000001</v>
      </c>
      <c r="G565" s="2">
        <v>9.8954199999999997</v>
      </c>
      <c r="H565" s="2"/>
    </row>
    <row r="566" spans="3:8">
      <c r="C566" s="1">
        <v>33849</v>
      </c>
      <c r="D566" s="2">
        <v>9.9029199999999999</v>
      </c>
      <c r="E566" s="2" t="e">
        <v>#N/A</v>
      </c>
      <c r="F566" s="2">
        <v>9.9066700000000001</v>
      </c>
      <c r="G566" s="2">
        <v>9.8954199999999997</v>
      </c>
      <c r="H566" s="2"/>
    </row>
    <row r="567" spans="3:8">
      <c r="C567" s="1">
        <v>33850</v>
      </c>
      <c r="D567" s="2">
        <v>9.9027499999999993</v>
      </c>
      <c r="E567" s="2" t="e">
        <v>#N/A</v>
      </c>
      <c r="F567" s="2">
        <v>9.9049999999999994</v>
      </c>
      <c r="G567" s="2">
        <v>9.8849999999999998</v>
      </c>
      <c r="H567" s="2"/>
    </row>
    <row r="568" spans="3:8">
      <c r="C568" s="1">
        <v>33851</v>
      </c>
      <c r="D568" s="2">
        <v>9.9</v>
      </c>
      <c r="E568" s="2" t="e">
        <v>#N/A</v>
      </c>
      <c r="F568" s="2">
        <v>9.8966700000000003</v>
      </c>
      <c r="G568" s="2">
        <v>9.8733299999999993</v>
      </c>
      <c r="H568" s="2"/>
    </row>
    <row r="569" spans="3:8">
      <c r="C569" s="1">
        <v>33854</v>
      </c>
      <c r="D569" s="2">
        <v>9.8766700000000007</v>
      </c>
      <c r="E569" s="2" t="e">
        <v>#N/A</v>
      </c>
      <c r="F569" s="2">
        <v>9.8733299999999993</v>
      </c>
      <c r="G569" s="2">
        <v>9.84</v>
      </c>
      <c r="H569" s="2"/>
    </row>
    <row r="570" spans="3:8">
      <c r="C570" s="1">
        <v>33855</v>
      </c>
      <c r="D570" s="2">
        <v>9.8516700000000004</v>
      </c>
      <c r="E570" s="2" t="e">
        <v>#N/A</v>
      </c>
      <c r="F570" s="2">
        <v>9.84375</v>
      </c>
      <c r="G570" s="2">
        <v>9.8166700000000002</v>
      </c>
      <c r="H570" s="2"/>
    </row>
    <row r="571" spans="3:8">
      <c r="C571" s="1">
        <v>33856</v>
      </c>
      <c r="D571" s="2">
        <v>9.8566699999999994</v>
      </c>
      <c r="E571" s="2" t="e">
        <v>#N/A</v>
      </c>
      <c r="F571" s="2">
        <v>9.8533299999999997</v>
      </c>
      <c r="G571" s="2">
        <v>9.8208300000000008</v>
      </c>
      <c r="H571" s="2"/>
    </row>
    <row r="572" spans="3:8">
      <c r="C572" s="1">
        <v>33857</v>
      </c>
      <c r="D572" s="2">
        <v>9.8550000000000004</v>
      </c>
      <c r="E572" s="2" t="e">
        <v>#N/A</v>
      </c>
      <c r="F572" s="2">
        <v>9.8483300000000007</v>
      </c>
      <c r="G572" s="2">
        <v>9.8133300000000006</v>
      </c>
      <c r="H572" s="2"/>
    </row>
    <row r="573" spans="3:8">
      <c r="C573" s="1">
        <v>33858</v>
      </c>
      <c r="D573" s="2">
        <v>9.8545800000000003</v>
      </c>
      <c r="E573" s="2" t="e">
        <v>#N/A</v>
      </c>
      <c r="F573" s="2">
        <v>9.8512500000000003</v>
      </c>
      <c r="G573" s="2">
        <v>9.8033300000000008</v>
      </c>
      <c r="H573" s="2"/>
    </row>
    <row r="574" spans="3:8">
      <c r="C574" s="1">
        <v>33861</v>
      </c>
      <c r="D574" s="2">
        <v>9.5013299999999994</v>
      </c>
      <c r="E574" s="2" t="e">
        <v>#N/A</v>
      </c>
      <c r="F574" s="2">
        <v>9.4933300000000003</v>
      </c>
      <c r="G574" s="2">
        <v>9.4828299999999999</v>
      </c>
      <c r="H574" s="2"/>
    </row>
    <row r="575" spans="3:8">
      <c r="C575" s="1">
        <v>33862</v>
      </c>
      <c r="D575" s="2">
        <v>9.4833300000000005</v>
      </c>
      <c r="E575" s="2" t="e">
        <v>#N/A</v>
      </c>
      <c r="F575" s="2">
        <v>9.4474999999999998</v>
      </c>
      <c r="G575" s="2">
        <v>9.4083299999999994</v>
      </c>
      <c r="H575" s="2"/>
    </row>
    <row r="576" spans="3:8">
      <c r="C576" s="1">
        <v>33863</v>
      </c>
      <c r="D576" s="2">
        <v>9.4441699999999997</v>
      </c>
      <c r="E576" s="2" t="e">
        <v>#N/A</v>
      </c>
      <c r="F576" s="2">
        <v>9.3716699999999999</v>
      </c>
      <c r="G576" s="2">
        <v>9.3216699999999992</v>
      </c>
      <c r="H576" s="2"/>
    </row>
    <row r="577" spans="3:8">
      <c r="C577" s="1">
        <v>33864</v>
      </c>
      <c r="D577" s="2">
        <v>9.3016699999999997</v>
      </c>
      <c r="E577" s="2" t="e">
        <v>#N/A</v>
      </c>
      <c r="F577" s="2">
        <v>9.2158300000000004</v>
      </c>
      <c r="G577" s="2">
        <v>9.1633300000000002</v>
      </c>
      <c r="H577" s="2"/>
    </row>
    <row r="578" spans="3:8">
      <c r="C578" s="1">
        <v>33865</v>
      </c>
      <c r="D578" s="2">
        <v>9.25</v>
      </c>
      <c r="E578" s="2" t="e">
        <v>#N/A</v>
      </c>
      <c r="F578" s="2">
        <v>9.1466700000000003</v>
      </c>
      <c r="G578" s="2">
        <v>9.0533300000000008</v>
      </c>
      <c r="H578" s="2"/>
    </row>
    <row r="579" spans="3:8">
      <c r="C579" s="1">
        <v>33868</v>
      </c>
      <c r="D579" s="2">
        <v>9.25</v>
      </c>
      <c r="E579" s="2" t="e">
        <v>#N/A</v>
      </c>
      <c r="F579" s="2">
        <v>9.1533300000000004</v>
      </c>
      <c r="G579" s="2">
        <v>9.0916700000000006</v>
      </c>
      <c r="H579" s="2"/>
    </row>
    <row r="580" spans="3:8">
      <c r="C580" s="1">
        <v>33869</v>
      </c>
      <c r="D580" s="2">
        <v>9.25</v>
      </c>
      <c r="E580" s="2" t="e">
        <v>#N/A</v>
      </c>
      <c r="F580" s="2">
        <v>9.1325000000000003</v>
      </c>
      <c r="G580" s="2">
        <v>9.0658300000000001</v>
      </c>
      <c r="H580" s="2"/>
    </row>
    <row r="581" spans="3:8">
      <c r="C581" s="1">
        <v>33870</v>
      </c>
      <c r="D581" s="2">
        <v>9.1716700000000007</v>
      </c>
      <c r="E581" s="2" t="e">
        <v>#N/A</v>
      </c>
      <c r="F581" s="2">
        <v>9.0758299999999998</v>
      </c>
      <c r="G581" s="2">
        <v>9.0033300000000001</v>
      </c>
      <c r="H581" s="2"/>
    </row>
    <row r="582" spans="3:8">
      <c r="C582" s="1">
        <v>33871</v>
      </c>
      <c r="D582" s="2">
        <v>9.0850000000000009</v>
      </c>
      <c r="E582" s="2" t="e">
        <v>#N/A</v>
      </c>
      <c r="F582" s="2">
        <v>9.0266699999999993</v>
      </c>
      <c r="G582" s="2">
        <v>8.9691700000000001</v>
      </c>
      <c r="H582" s="2"/>
    </row>
    <row r="583" spans="3:8">
      <c r="C583" s="1">
        <v>33872</v>
      </c>
      <c r="D583" s="2">
        <v>9.0758299999999998</v>
      </c>
      <c r="E583" s="2" t="e">
        <v>#N/A</v>
      </c>
      <c r="F583" s="2">
        <v>9.0333299999999994</v>
      </c>
      <c r="G583" s="2">
        <v>8.9725000000000001</v>
      </c>
      <c r="H583" s="2"/>
    </row>
    <row r="584" spans="3:8">
      <c r="C584" s="1">
        <v>33875</v>
      </c>
      <c r="D584" s="2">
        <v>9.0691699999999997</v>
      </c>
      <c r="E584" s="2" t="e">
        <v>#N/A</v>
      </c>
      <c r="F584" s="2">
        <v>9.0166699999999995</v>
      </c>
      <c r="G584" s="2">
        <v>8.9625000000000004</v>
      </c>
      <c r="H584" s="2"/>
    </row>
    <row r="585" spans="3:8">
      <c r="C585" s="1">
        <v>33876</v>
      </c>
      <c r="D585" s="2">
        <v>9.1150000000000002</v>
      </c>
      <c r="E585" s="2" t="e">
        <v>#N/A</v>
      </c>
      <c r="F585" s="2">
        <v>9.0308299999999999</v>
      </c>
      <c r="G585" s="2">
        <v>8.9671699999999994</v>
      </c>
      <c r="H585" s="2"/>
    </row>
    <row r="586" spans="3:8">
      <c r="C586" s="1">
        <v>33877</v>
      </c>
      <c r="D586" s="2">
        <v>9.1608300000000007</v>
      </c>
      <c r="E586" s="2" t="e">
        <v>#N/A</v>
      </c>
      <c r="F586" s="2">
        <v>9.0325000000000006</v>
      </c>
      <c r="G586" s="2">
        <v>8.9629999999999992</v>
      </c>
      <c r="H586" s="2"/>
    </row>
    <row r="587" spans="3:8">
      <c r="C587" s="1">
        <v>33878</v>
      </c>
      <c r="D587" s="2">
        <v>9.1416699999999995</v>
      </c>
      <c r="E587" s="2" t="e">
        <v>#N/A</v>
      </c>
      <c r="F587" s="2">
        <v>9.0066699999999997</v>
      </c>
      <c r="G587" s="2">
        <v>8.9600000000000009</v>
      </c>
      <c r="H587" s="2"/>
    </row>
    <row r="588" spans="3:8">
      <c r="C588" s="1">
        <v>33879</v>
      </c>
      <c r="D588" s="2">
        <v>9.1050000000000004</v>
      </c>
      <c r="E588" s="2" t="e">
        <v>#N/A</v>
      </c>
      <c r="F588" s="2">
        <v>8.9716699999999996</v>
      </c>
      <c r="G588" s="2">
        <v>8.92</v>
      </c>
      <c r="H588" s="2"/>
    </row>
    <row r="589" spans="3:8">
      <c r="C589" s="1">
        <v>33882</v>
      </c>
      <c r="D589" s="2">
        <v>9.1050000000000004</v>
      </c>
      <c r="E589" s="2" t="e">
        <v>#N/A</v>
      </c>
      <c r="F589" s="2">
        <v>8.9716699999999996</v>
      </c>
      <c r="G589" s="2">
        <v>8.92</v>
      </c>
      <c r="H589" s="2"/>
    </row>
    <row r="590" spans="3:8">
      <c r="C590" s="1">
        <v>33883</v>
      </c>
      <c r="D590" s="2">
        <v>9.0241699999999998</v>
      </c>
      <c r="E590" s="2" t="e">
        <v>#N/A</v>
      </c>
      <c r="F590" s="2">
        <v>8.8083299999999998</v>
      </c>
      <c r="G590" s="2">
        <v>8.7391699999999997</v>
      </c>
      <c r="H590" s="2"/>
    </row>
    <row r="591" spans="3:8">
      <c r="C591" s="1">
        <v>33884</v>
      </c>
      <c r="D591" s="2">
        <v>8.9912500000000009</v>
      </c>
      <c r="E591" s="2" t="e">
        <v>#N/A</v>
      </c>
      <c r="F591" s="2">
        <v>8.5724999999999998</v>
      </c>
      <c r="G591" s="2">
        <v>8.4916699999999992</v>
      </c>
      <c r="H591" s="2"/>
    </row>
    <row r="592" spans="3:8">
      <c r="C592" s="1">
        <v>33885</v>
      </c>
      <c r="D592" s="2">
        <v>8.9658300000000004</v>
      </c>
      <c r="E592" s="2" t="e">
        <v>#N/A</v>
      </c>
      <c r="F592" s="2">
        <v>8.4483300000000003</v>
      </c>
      <c r="G592" s="2">
        <v>8.31</v>
      </c>
      <c r="H592" s="2"/>
    </row>
    <row r="593" spans="3:8">
      <c r="C593" s="1">
        <v>33886</v>
      </c>
      <c r="D593" s="2">
        <v>8.9565000000000001</v>
      </c>
      <c r="E593" s="2" t="e">
        <v>#N/A</v>
      </c>
      <c r="F593" s="2">
        <v>8.4375</v>
      </c>
      <c r="G593" s="2">
        <v>8.2901299999999996</v>
      </c>
      <c r="H593" s="2"/>
    </row>
    <row r="594" spans="3:8">
      <c r="C594" s="1">
        <v>33889</v>
      </c>
      <c r="D594" s="2">
        <v>8.9558300000000006</v>
      </c>
      <c r="E594" s="2" t="e">
        <v>#N/A</v>
      </c>
      <c r="F594" s="2">
        <v>8.4241700000000002</v>
      </c>
      <c r="G594" s="2">
        <v>8.3016699999999997</v>
      </c>
      <c r="H594" s="2"/>
    </row>
    <row r="595" spans="3:8">
      <c r="C595" s="1">
        <v>33890</v>
      </c>
      <c r="D595" s="2">
        <v>8.9612499999999997</v>
      </c>
      <c r="E595" s="2" t="e">
        <v>#N/A</v>
      </c>
      <c r="F595" s="2">
        <v>8.4291699999999992</v>
      </c>
      <c r="G595" s="2">
        <v>8.3141700000000007</v>
      </c>
      <c r="H595" s="2"/>
    </row>
    <row r="596" spans="3:8">
      <c r="C596" s="1">
        <v>33891</v>
      </c>
      <c r="D596" s="2">
        <v>8.9955700000000007</v>
      </c>
      <c r="E596" s="2" t="e">
        <v>#N/A</v>
      </c>
      <c r="F596" s="2">
        <v>8.4649999999999999</v>
      </c>
      <c r="G596" s="2">
        <v>8.3533299999999997</v>
      </c>
      <c r="H596" s="2"/>
    </row>
    <row r="597" spans="3:8">
      <c r="C597" s="1">
        <v>33892</v>
      </c>
      <c r="D597" s="2">
        <v>9</v>
      </c>
      <c r="E597" s="2" t="e">
        <v>#N/A</v>
      </c>
      <c r="F597" s="2">
        <v>8.4654199999999999</v>
      </c>
      <c r="G597" s="2">
        <v>8.3550000000000004</v>
      </c>
      <c r="H597" s="2"/>
    </row>
    <row r="598" spans="3:8">
      <c r="C598" s="1">
        <v>33893</v>
      </c>
      <c r="D598" s="2">
        <v>9</v>
      </c>
      <c r="E598" s="2" t="e">
        <v>#N/A</v>
      </c>
      <c r="F598" s="2">
        <v>8.4620800000000003</v>
      </c>
      <c r="G598" s="2">
        <v>8.3545800000000003</v>
      </c>
      <c r="H598" s="2"/>
    </row>
    <row r="599" spans="3:8">
      <c r="C599" s="1">
        <v>33896</v>
      </c>
      <c r="D599" s="2">
        <v>8.9866700000000002</v>
      </c>
      <c r="E599" s="2" t="e">
        <v>#N/A</v>
      </c>
      <c r="F599" s="2">
        <v>8.4083299999999994</v>
      </c>
      <c r="G599" s="2">
        <v>8.3062500000000004</v>
      </c>
      <c r="H599" s="2"/>
    </row>
    <row r="600" spans="3:8">
      <c r="C600" s="1">
        <v>33897</v>
      </c>
      <c r="D600" s="2">
        <v>8.8279200000000007</v>
      </c>
      <c r="E600" s="2" t="e">
        <v>#N/A</v>
      </c>
      <c r="F600" s="2">
        <v>8.2366700000000002</v>
      </c>
      <c r="G600" s="2">
        <v>8.0525000000000002</v>
      </c>
      <c r="H600" s="2"/>
    </row>
    <row r="601" spans="3:8">
      <c r="C601" s="1">
        <v>33898</v>
      </c>
      <c r="D601" s="2">
        <v>8.8175000000000008</v>
      </c>
      <c r="E601" s="2" t="e">
        <v>#N/A</v>
      </c>
      <c r="F601" s="2">
        <v>8.20167</v>
      </c>
      <c r="G601" s="2">
        <v>8.01</v>
      </c>
      <c r="H601" s="2"/>
    </row>
    <row r="602" spans="3:8">
      <c r="C602" s="1">
        <v>33899</v>
      </c>
      <c r="D602" s="2">
        <v>8.82</v>
      </c>
      <c r="E602" s="2" t="e">
        <v>#N/A</v>
      </c>
      <c r="F602" s="2">
        <v>8.2091700000000003</v>
      </c>
      <c r="G602" s="2">
        <v>8.0016700000000007</v>
      </c>
      <c r="H602" s="2"/>
    </row>
    <row r="603" spans="3:8">
      <c r="C603" s="1">
        <v>33900</v>
      </c>
      <c r="D603" s="2">
        <v>8.8295899999999996</v>
      </c>
      <c r="E603" s="2" t="e">
        <v>#N/A</v>
      </c>
      <c r="F603" s="2">
        <v>8.2316699999999994</v>
      </c>
      <c r="G603" s="2">
        <v>8</v>
      </c>
      <c r="H603" s="2"/>
    </row>
    <row r="604" spans="3:8">
      <c r="C604" s="1">
        <v>33903</v>
      </c>
      <c r="D604" s="2">
        <v>8.8395799999999998</v>
      </c>
      <c r="E604" s="2" t="e">
        <v>#N/A</v>
      </c>
      <c r="F604" s="2">
        <v>8.23</v>
      </c>
      <c r="G604" s="2">
        <v>8</v>
      </c>
      <c r="H604" s="2"/>
    </row>
    <row r="605" spans="3:8">
      <c r="C605" s="1">
        <v>33904</v>
      </c>
      <c r="D605" s="2">
        <v>8.8370800000000003</v>
      </c>
      <c r="E605" s="2" t="e">
        <v>#N/A</v>
      </c>
      <c r="F605" s="2">
        <v>8.2316699999999994</v>
      </c>
      <c r="G605" s="2">
        <v>8</v>
      </c>
      <c r="H605" s="2"/>
    </row>
    <row r="606" spans="3:8">
      <c r="C606" s="1">
        <v>33905</v>
      </c>
      <c r="D606" s="2">
        <v>8.8345800000000008</v>
      </c>
      <c r="E606" s="2" t="e">
        <v>#N/A</v>
      </c>
      <c r="F606" s="2">
        <v>8.2383299999999995</v>
      </c>
      <c r="G606" s="2">
        <v>8</v>
      </c>
      <c r="H606" s="2"/>
    </row>
    <row r="607" spans="3:8">
      <c r="C607" s="1">
        <v>33906</v>
      </c>
      <c r="D607" s="2">
        <v>8.8550000000000004</v>
      </c>
      <c r="E607" s="2" t="e">
        <v>#N/A</v>
      </c>
      <c r="F607" s="2">
        <v>8.2433300000000003</v>
      </c>
      <c r="G607" s="2">
        <v>8.0050000000000008</v>
      </c>
      <c r="H607" s="2"/>
    </row>
    <row r="608" spans="3:8">
      <c r="C608" s="1">
        <v>33907</v>
      </c>
      <c r="D608" s="2">
        <v>8.9241700000000002</v>
      </c>
      <c r="E608" s="2" t="e">
        <v>#N/A</v>
      </c>
      <c r="F608" s="2">
        <v>8.2633299999999998</v>
      </c>
      <c r="G608" s="2">
        <v>8.1016700000000004</v>
      </c>
      <c r="H608" s="2"/>
    </row>
    <row r="609" spans="3:8">
      <c r="C609" s="1">
        <v>33910</v>
      </c>
      <c r="D609" s="2">
        <v>8.9383300000000006</v>
      </c>
      <c r="E609" s="2" t="e">
        <v>#N/A</v>
      </c>
      <c r="F609" s="2">
        <v>8.2666699999999995</v>
      </c>
      <c r="G609" s="2">
        <v>8.1050000000000004</v>
      </c>
      <c r="H609" s="2"/>
    </row>
    <row r="610" spans="3:8">
      <c r="C610" s="1">
        <v>33911</v>
      </c>
      <c r="D610" s="2">
        <v>8.9450000000000003</v>
      </c>
      <c r="E610" s="2" t="e">
        <v>#N/A</v>
      </c>
      <c r="F610" s="2">
        <v>8.2720800000000008</v>
      </c>
      <c r="G610" s="2">
        <v>8.1050000000000004</v>
      </c>
      <c r="H610" s="2"/>
    </row>
    <row r="611" spans="3:8">
      <c r="C611" s="1">
        <v>33912</v>
      </c>
      <c r="D611" s="2">
        <v>8.9441699999999997</v>
      </c>
      <c r="E611" s="2" t="e">
        <v>#N/A</v>
      </c>
      <c r="F611" s="2">
        <v>8.2666699999999995</v>
      </c>
      <c r="G611" s="2">
        <v>8.0841700000000003</v>
      </c>
      <c r="H611" s="2"/>
    </row>
    <row r="612" spans="3:8">
      <c r="C612" s="1">
        <v>33913</v>
      </c>
      <c r="D612" s="2">
        <v>8.9474999999999998</v>
      </c>
      <c r="E612" s="2" t="e">
        <v>#N/A</v>
      </c>
      <c r="F612" s="2">
        <v>8.26</v>
      </c>
      <c r="G612" s="2">
        <v>8.0841700000000003</v>
      </c>
      <c r="H612" s="2"/>
    </row>
    <row r="613" spans="3:8">
      <c r="C613" s="1">
        <v>33914</v>
      </c>
      <c r="D613" s="2">
        <v>8.9408300000000001</v>
      </c>
      <c r="E613" s="2" t="e">
        <v>#N/A</v>
      </c>
      <c r="F613" s="2">
        <v>8.2512500000000006</v>
      </c>
      <c r="G613" s="2">
        <v>8.0841700000000003</v>
      </c>
      <c r="H613" s="2"/>
    </row>
    <row r="614" spans="3:8">
      <c r="C614" s="1">
        <v>33917</v>
      </c>
      <c r="D614" s="2">
        <v>8.9441699999999997</v>
      </c>
      <c r="E614" s="2" t="e">
        <v>#N/A</v>
      </c>
      <c r="F614" s="2">
        <v>8.2466699999999999</v>
      </c>
      <c r="G614" s="2">
        <v>8.0533300000000008</v>
      </c>
      <c r="H614" s="2"/>
    </row>
    <row r="615" spans="3:8">
      <c r="C615" s="1">
        <v>33918</v>
      </c>
      <c r="D615" s="2">
        <v>8.9416700000000002</v>
      </c>
      <c r="E615" s="2" t="e">
        <v>#N/A</v>
      </c>
      <c r="F615" s="2">
        <v>8.2468000000000004</v>
      </c>
      <c r="G615" s="2">
        <v>8.0824999999999996</v>
      </c>
      <c r="H615" s="2"/>
    </row>
    <row r="616" spans="3:8">
      <c r="C616" s="1">
        <v>33919</v>
      </c>
      <c r="D616" s="2">
        <v>8.9495799999999992</v>
      </c>
      <c r="E616" s="2" t="e">
        <v>#N/A</v>
      </c>
      <c r="F616" s="2">
        <v>8.25</v>
      </c>
      <c r="G616" s="2">
        <v>8.0691699999999997</v>
      </c>
      <c r="H616" s="2"/>
    </row>
    <row r="617" spans="3:8">
      <c r="C617" s="1">
        <v>33920</v>
      </c>
      <c r="D617" s="2">
        <v>8.9483300000000003</v>
      </c>
      <c r="E617" s="2" t="e">
        <v>#N/A</v>
      </c>
      <c r="F617" s="2">
        <v>8.2579200000000004</v>
      </c>
      <c r="G617" s="2">
        <v>8.0675000000000008</v>
      </c>
      <c r="H617" s="2"/>
    </row>
    <row r="618" spans="3:8">
      <c r="C618" s="1">
        <v>33921</v>
      </c>
      <c r="D618" s="2">
        <v>8.9450000000000003</v>
      </c>
      <c r="E618" s="2" t="e">
        <v>#N/A</v>
      </c>
      <c r="F618" s="2">
        <v>8.2579200000000004</v>
      </c>
      <c r="G618" s="2">
        <v>8.0675000000000008</v>
      </c>
      <c r="H618" s="2"/>
    </row>
    <row r="619" spans="3:8">
      <c r="C619" s="1">
        <v>33924</v>
      </c>
      <c r="D619" s="2">
        <v>8.9558300000000006</v>
      </c>
      <c r="E619" s="2" t="e">
        <v>#N/A</v>
      </c>
      <c r="F619" s="2">
        <v>8.2633299999999998</v>
      </c>
      <c r="G619" s="2">
        <v>8.0920799999999993</v>
      </c>
      <c r="H619" s="2"/>
    </row>
    <row r="620" spans="3:8">
      <c r="C620" s="1">
        <v>33925</v>
      </c>
      <c r="D620" s="2">
        <v>8.9679199999999994</v>
      </c>
      <c r="E620" s="2" t="e">
        <v>#N/A</v>
      </c>
      <c r="F620" s="2">
        <v>8.27</v>
      </c>
      <c r="G620" s="2">
        <v>8.0939200000000007</v>
      </c>
      <c r="H620" s="2"/>
    </row>
    <row r="621" spans="3:8">
      <c r="C621" s="1">
        <v>33927</v>
      </c>
      <c r="D621" s="2">
        <v>8.9612499999999997</v>
      </c>
      <c r="E621" s="2" t="e">
        <v>#N/A</v>
      </c>
      <c r="F621" s="2">
        <v>8.2783300000000004</v>
      </c>
      <c r="G621" s="2">
        <v>8.1066699999999994</v>
      </c>
      <c r="H621" s="2"/>
    </row>
    <row r="622" spans="3:8">
      <c r="C622" s="1">
        <v>33928</v>
      </c>
      <c r="D622" s="2">
        <v>8.9525000000000006</v>
      </c>
      <c r="E622" s="2" t="e">
        <v>#N/A</v>
      </c>
      <c r="F622" s="2">
        <v>8.2716700000000003</v>
      </c>
      <c r="G622" s="2">
        <v>8.1050000000000004</v>
      </c>
      <c r="H622" s="2"/>
    </row>
    <row r="623" spans="3:8">
      <c r="C623" s="1">
        <v>33931</v>
      </c>
      <c r="D623" s="2">
        <v>8.9308300000000003</v>
      </c>
      <c r="E623" s="2" t="e">
        <v>#N/A</v>
      </c>
      <c r="F623" s="2">
        <v>8.2550000000000008</v>
      </c>
      <c r="G623" s="2">
        <v>8.0791699999999995</v>
      </c>
      <c r="H623" s="2"/>
    </row>
    <row r="624" spans="3:8">
      <c r="C624" s="1">
        <v>33932</v>
      </c>
      <c r="D624" s="2">
        <v>8.9316700000000004</v>
      </c>
      <c r="E624" s="2" t="e">
        <v>#N/A</v>
      </c>
      <c r="F624" s="2">
        <v>8.24</v>
      </c>
      <c r="G624" s="2">
        <v>8.07</v>
      </c>
      <c r="H624" s="2"/>
    </row>
    <row r="625" spans="3:8">
      <c r="C625" s="1">
        <v>33933</v>
      </c>
      <c r="D625" s="2">
        <v>8.9304199999999998</v>
      </c>
      <c r="E625" s="2" t="e">
        <v>#N/A</v>
      </c>
      <c r="F625" s="2">
        <v>8.2404200000000003</v>
      </c>
      <c r="G625" s="2">
        <v>8.0658300000000001</v>
      </c>
      <c r="H625" s="2"/>
    </row>
    <row r="626" spans="3:8">
      <c r="C626" s="1">
        <v>33934</v>
      </c>
      <c r="D626" s="2">
        <v>8.9224999999999994</v>
      </c>
      <c r="E626" s="2" t="e">
        <v>#N/A</v>
      </c>
      <c r="F626" s="2">
        <v>8.2319999999999993</v>
      </c>
      <c r="G626" s="2">
        <v>8.0591699999999999</v>
      </c>
      <c r="H626" s="2"/>
    </row>
    <row r="627" spans="3:8">
      <c r="C627" s="1">
        <v>33935</v>
      </c>
      <c r="D627" s="2">
        <v>8.9351699999999994</v>
      </c>
      <c r="E627" s="2" t="e">
        <v>#N/A</v>
      </c>
      <c r="F627" s="2">
        <v>8.2891700000000004</v>
      </c>
      <c r="G627" s="2">
        <v>8.0658300000000001</v>
      </c>
      <c r="H627" s="2"/>
    </row>
    <row r="628" spans="3:8">
      <c r="C628" s="1">
        <v>33938</v>
      </c>
      <c r="D628" s="2">
        <v>8.9633299999999991</v>
      </c>
      <c r="E628" s="2" t="e">
        <v>#N/A</v>
      </c>
      <c r="F628" s="2">
        <v>8.2533300000000001</v>
      </c>
      <c r="G628" s="2">
        <v>8.0616699999999994</v>
      </c>
      <c r="H628" s="2"/>
    </row>
    <row r="629" spans="3:8">
      <c r="C629" s="1">
        <v>33939</v>
      </c>
      <c r="D629" s="2">
        <v>9.0075000000000003</v>
      </c>
      <c r="E629" s="2" t="e">
        <v>#N/A</v>
      </c>
      <c r="F629" s="2">
        <v>8.2874999999999996</v>
      </c>
      <c r="G629" s="2">
        <v>8.0933299999999999</v>
      </c>
      <c r="H629" s="2"/>
    </row>
    <row r="630" spans="3:8">
      <c r="C630" s="1">
        <v>33940</v>
      </c>
      <c r="D630" s="2">
        <v>9.0166699999999995</v>
      </c>
      <c r="E630" s="2" t="e">
        <v>#N/A</v>
      </c>
      <c r="F630" s="2">
        <v>8.2949999999999999</v>
      </c>
      <c r="G630" s="2">
        <v>8.1116700000000002</v>
      </c>
      <c r="H630" s="2"/>
    </row>
    <row r="631" spans="3:8">
      <c r="C631" s="1">
        <v>33941</v>
      </c>
      <c r="D631" s="2">
        <v>9.0133299999999998</v>
      </c>
      <c r="E631" s="2" t="e">
        <v>#N/A</v>
      </c>
      <c r="F631" s="2">
        <v>8.29617</v>
      </c>
      <c r="G631" s="2">
        <v>8.11</v>
      </c>
      <c r="H631" s="2"/>
    </row>
    <row r="632" spans="3:8">
      <c r="C632" s="1">
        <v>33942</v>
      </c>
      <c r="D632" s="2">
        <v>9.01</v>
      </c>
      <c r="E632" s="2" t="e">
        <v>#N/A</v>
      </c>
      <c r="F632" s="2">
        <v>8.2883300000000002</v>
      </c>
      <c r="G632" s="2">
        <v>8.1166699999999992</v>
      </c>
      <c r="H632" s="2"/>
    </row>
    <row r="633" spans="3:8">
      <c r="C633" s="1">
        <v>33945</v>
      </c>
      <c r="D633" s="2">
        <v>9.0166699999999995</v>
      </c>
      <c r="E633" s="2" t="e">
        <v>#N/A</v>
      </c>
      <c r="F633" s="2">
        <v>8.2799999999999994</v>
      </c>
      <c r="G633" s="2">
        <v>8.11</v>
      </c>
      <c r="H633" s="2"/>
    </row>
    <row r="634" spans="3:8">
      <c r="C634" s="1">
        <v>33946</v>
      </c>
      <c r="D634" s="2">
        <v>9.0133299999999998</v>
      </c>
      <c r="E634" s="2" t="e">
        <v>#N/A</v>
      </c>
      <c r="F634" s="2">
        <v>8.2833299999999994</v>
      </c>
      <c r="G634" s="2">
        <v>8.1216699999999999</v>
      </c>
      <c r="H634" s="2"/>
    </row>
    <row r="635" spans="3:8">
      <c r="C635" s="1">
        <v>33947</v>
      </c>
      <c r="D635" s="2">
        <v>9.02942</v>
      </c>
      <c r="E635" s="2" t="e">
        <v>#N/A</v>
      </c>
      <c r="F635" s="2">
        <v>8.2941699999999994</v>
      </c>
      <c r="G635" s="2">
        <v>8.1400799999999993</v>
      </c>
      <c r="H635" s="2"/>
    </row>
    <row r="636" spans="3:8">
      <c r="C636" s="1">
        <v>33948</v>
      </c>
      <c r="D636" s="2">
        <v>9.0300799999999999</v>
      </c>
      <c r="E636" s="2" t="e">
        <v>#N/A</v>
      </c>
      <c r="F636" s="2">
        <v>8.2854200000000002</v>
      </c>
      <c r="G636" s="2">
        <v>8.1442499999999995</v>
      </c>
      <c r="H636" s="2"/>
    </row>
    <row r="637" spans="3:8">
      <c r="C637" s="1">
        <v>33949</v>
      </c>
      <c r="D637" s="2">
        <v>9.0413300000000003</v>
      </c>
      <c r="E637" s="2" t="e">
        <v>#N/A</v>
      </c>
      <c r="F637" s="2">
        <v>8.3029200000000003</v>
      </c>
      <c r="G637" s="2">
        <v>8.1529199999999999</v>
      </c>
      <c r="H637" s="2"/>
    </row>
    <row r="638" spans="3:8">
      <c r="C638" s="1">
        <v>33952</v>
      </c>
      <c r="D638" s="2">
        <v>9.04467</v>
      </c>
      <c r="E638" s="2" t="e">
        <v>#N/A</v>
      </c>
      <c r="F638" s="2">
        <v>8.3091699999999999</v>
      </c>
      <c r="G638" s="2">
        <v>8.1508299999999991</v>
      </c>
      <c r="H638" s="2"/>
    </row>
    <row r="639" spans="3:8">
      <c r="C639" s="1">
        <v>33953</v>
      </c>
      <c r="D639" s="2">
        <v>9.07667</v>
      </c>
      <c r="E639" s="2" t="e">
        <v>#N/A</v>
      </c>
      <c r="F639" s="2">
        <v>8.3091699999999999</v>
      </c>
      <c r="G639" s="2">
        <v>8.1504200000000004</v>
      </c>
      <c r="H639" s="2"/>
    </row>
    <row r="640" spans="3:8">
      <c r="C640" s="1">
        <v>33954</v>
      </c>
      <c r="D640" s="2">
        <v>9.1233299999999993</v>
      </c>
      <c r="E640" s="2" t="e">
        <v>#N/A</v>
      </c>
      <c r="F640" s="2">
        <v>8.3291699999999995</v>
      </c>
      <c r="G640" s="2">
        <v>8.1675000000000004</v>
      </c>
      <c r="H640" s="2"/>
    </row>
    <row r="641" spans="3:8">
      <c r="C641" s="1">
        <v>33955</v>
      </c>
      <c r="D641" s="2">
        <v>9.1558299999999999</v>
      </c>
      <c r="E641" s="2" t="e">
        <v>#N/A</v>
      </c>
      <c r="F641" s="2">
        <v>8.3574999999999999</v>
      </c>
      <c r="G641" s="2">
        <v>8.1999999999999993</v>
      </c>
      <c r="H641" s="2"/>
    </row>
    <row r="642" spans="3:8">
      <c r="C642" s="1">
        <v>33956</v>
      </c>
      <c r="D642" s="2">
        <v>9.15</v>
      </c>
      <c r="E642" s="2" t="e">
        <v>#N/A</v>
      </c>
      <c r="F642" s="2">
        <v>8.3674999999999997</v>
      </c>
      <c r="G642" s="2">
        <v>8.2012499999999999</v>
      </c>
      <c r="H642" s="2"/>
    </row>
    <row r="643" spans="3:8">
      <c r="C643" s="1">
        <v>33959</v>
      </c>
      <c r="D643" s="2">
        <v>9.1150000000000002</v>
      </c>
      <c r="E643" s="2" t="e">
        <v>#N/A</v>
      </c>
      <c r="F643" s="2">
        <v>8.3350000000000009</v>
      </c>
      <c r="G643" s="2">
        <v>8.1850000000000005</v>
      </c>
      <c r="H643" s="2"/>
    </row>
    <row r="644" spans="3:8">
      <c r="C644" s="1">
        <v>33960</v>
      </c>
      <c r="D644" s="2">
        <v>9.0733300000000003</v>
      </c>
      <c r="E644" s="2" t="e">
        <v>#N/A</v>
      </c>
      <c r="F644" s="2">
        <v>8.2774999999999999</v>
      </c>
      <c r="G644" s="2">
        <v>8.1216699999999999</v>
      </c>
      <c r="H644" s="2"/>
    </row>
    <row r="645" spans="3:8">
      <c r="C645" s="1">
        <v>33961</v>
      </c>
      <c r="D645" s="2">
        <v>9.0733300000000003</v>
      </c>
      <c r="E645" s="2" t="e">
        <v>#N/A</v>
      </c>
      <c r="F645" s="2">
        <v>8.2774999999999999</v>
      </c>
      <c r="G645" s="2">
        <v>8.1216699999999999</v>
      </c>
      <c r="H645" s="2"/>
    </row>
    <row r="646" spans="3:8">
      <c r="C646" s="1">
        <v>33966</v>
      </c>
      <c r="D646" s="2">
        <v>9.0208300000000001</v>
      </c>
      <c r="E646" s="2" t="e">
        <v>#N/A</v>
      </c>
      <c r="F646" s="2">
        <v>8.2141699999999993</v>
      </c>
      <c r="G646" s="2">
        <v>8.01</v>
      </c>
      <c r="H646" s="2"/>
    </row>
    <row r="647" spans="3:8">
      <c r="C647" s="1">
        <v>33967</v>
      </c>
      <c r="D647" s="2">
        <v>8.9161699999999993</v>
      </c>
      <c r="E647" s="2" t="e">
        <v>#N/A</v>
      </c>
      <c r="F647" s="2">
        <v>8.1508299999999991</v>
      </c>
      <c r="G647" s="2">
        <v>7.9341699999999999</v>
      </c>
      <c r="H647" s="2"/>
    </row>
    <row r="648" spans="3:8">
      <c r="C648" s="1">
        <v>33968</v>
      </c>
      <c r="D648" s="2">
        <v>8.8529199999999992</v>
      </c>
      <c r="E648" s="2" t="e">
        <v>#N/A</v>
      </c>
      <c r="F648" s="2">
        <v>8.1216699999999999</v>
      </c>
      <c r="G648" s="2">
        <v>7.8966700000000003</v>
      </c>
      <c r="H648" s="2"/>
    </row>
    <row r="649" spans="3:8">
      <c r="C649" s="1">
        <v>33973</v>
      </c>
      <c r="D649" s="2">
        <v>8.7916699999999999</v>
      </c>
      <c r="E649" s="2" t="e">
        <v>#N/A</v>
      </c>
      <c r="F649" s="2">
        <v>8.0525000000000002</v>
      </c>
      <c r="G649" s="2">
        <v>7.85</v>
      </c>
      <c r="H649" s="2"/>
    </row>
    <row r="650" spans="3:8">
      <c r="C650" s="1">
        <v>33974</v>
      </c>
      <c r="D650" s="2">
        <v>8.7787500000000005</v>
      </c>
      <c r="E650" s="2" t="e">
        <v>#N/A</v>
      </c>
      <c r="F650" s="2">
        <v>8.0325000000000006</v>
      </c>
      <c r="G650" s="2">
        <v>7.8224999999999998</v>
      </c>
      <c r="H650" s="2"/>
    </row>
    <row r="651" spans="3:8">
      <c r="C651" s="1">
        <v>33975</v>
      </c>
      <c r="D651" s="2">
        <v>8.75</v>
      </c>
      <c r="E651" s="2" t="e">
        <v>#N/A</v>
      </c>
      <c r="F651" s="2">
        <v>7.9697899999999997</v>
      </c>
      <c r="G651" s="2">
        <v>7.7645799999999996</v>
      </c>
      <c r="H651" s="2"/>
    </row>
    <row r="652" spans="3:8">
      <c r="C652" s="1">
        <v>33976</v>
      </c>
      <c r="D652" s="2">
        <v>8.7449999999999992</v>
      </c>
      <c r="E652" s="2" t="e">
        <v>#N/A</v>
      </c>
      <c r="F652" s="2">
        <v>7.9375</v>
      </c>
      <c r="G652" s="2">
        <v>7.7466699999999999</v>
      </c>
      <c r="H652" s="2"/>
    </row>
    <row r="653" spans="3:8">
      <c r="C653" s="1">
        <v>33977</v>
      </c>
      <c r="D653" s="2">
        <v>8.625</v>
      </c>
      <c r="E653" s="2" t="e">
        <v>#N/A</v>
      </c>
      <c r="F653" s="2">
        <v>7.8966700000000003</v>
      </c>
      <c r="G653" s="2">
        <v>7.7104200000000001</v>
      </c>
      <c r="H653" s="2"/>
    </row>
    <row r="654" spans="3:8">
      <c r="C654" s="1">
        <v>33980</v>
      </c>
      <c r="D654" s="2">
        <v>8.6016700000000004</v>
      </c>
      <c r="E654" s="2" t="e">
        <v>#N/A</v>
      </c>
      <c r="F654" s="2">
        <v>7.8583299999999996</v>
      </c>
      <c r="G654" s="2">
        <v>7.6858300000000002</v>
      </c>
      <c r="H654" s="2"/>
    </row>
    <row r="655" spans="3:8">
      <c r="C655" s="1">
        <v>33981</v>
      </c>
      <c r="D655" s="2">
        <v>8.5954200000000007</v>
      </c>
      <c r="E655" s="2" t="e">
        <v>#N/A</v>
      </c>
      <c r="F655" s="2">
        <v>7.8324999999999996</v>
      </c>
      <c r="G655" s="2">
        <v>7.6566700000000001</v>
      </c>
      <c r="H655" s="2"/>
    </row>
    <row r="656" spans="3:8">
      <c r="C656" s="1">
        <v>33982</v>
      </c>
      <c r="D656" s="2">
        <v>8.5887499999999992</v>
      </c>
      <c r="E656" s="2" t="e">
        <v>#N/A</v>
      </c>
      <c r="F656" s="2">
        <v>7.81</v>
      </c>
      <c r="G656" s="2">
        <v>7.6524999999999999</v>
      </c>
      <c r="H656" s="2"/>
    </row>
    <row r="657" spans="3:8">
      <c r="C657" s="1">
        <v>33983</v>
      </c>
      <c r="D657" s="2">
        <v>8.5724999999999998</v>
      </c>
      <c r="E657" s="2" t="e">
        <v>#N/A</v>
      </c>
      <c r="F657" s="2">
        <v>7.8116700000000003</v>
      </c>
      <c r="G657" s="2">
        <v>7.6541699999999997</v>
      </c>
      <c r="H657" s="2"/>
    </row>
    <row r="658" spans="3:8">
      <c r="C658" s="1">
        <v>33984</v>
      </c>
      <c r="D658" s="2">
        <v>8.5641700000000007</v>
      </c>
      <c r="E658" s="2" t="e">
        <v>#N/A</v>
      </c>
      <c r="F658" s="2">
        <v>7.8008300000000004</v>
      </c>
      <c r="G658" s="2">
        <v>7.6287500000000001</v>
      </c>
      <c r="H658" s="2"/>
    </row>
    <row r="659" spans="3:8">
      <c r="C659" s="1">
        <v>33987</v>
      </c>
      <c r="D659" s="2">
        <v>8.5354200000000002</v>
      </c>
      <c r="E659" s="2" t="e">
        <v>#N/A</v>
      </c>
      <c r="F659" s="2">
        <v>7.7766700000000002</v>
      </c>
      <c r="G659" s="2">
        <v>7.5875000000000004</v>
      </c>
      <c r="H659" s="2"/>
    </row>
    <row r="660" spans="3:8">
      <c r="C660" s="1">
        <v>33988</v>
      </c>
      <c r="D660" s="2">
        <v>8.5283300000000004</v>
      </c>
      <c r="E660" s="2" t="e">
        <v>#N/A</v>
      </c>
      <c r="F660" s="2">
        <v>7.75</v>
      </c>
      <c r="G660" s="2">
        <v>7.5641699999999998</v>
      </c>
      <c r="H660" s="2"/>
    </row>
    <row r="661" spans="3:8">
      <c r="C661" s="1">
        <v>33989</v>
      </c>
      <c r="D661" s="2">
        <v>8.5283300000000004</v>
      </c>
      <c r="E661" s="2" t="e">
        <v>#N/A</v>
      </c>
      <c r="F661" s="2">
        <v>7.75</v>
      </c>
      <c r="G661" s="2">
        <v>7.5625</v>
      </c>
      <c r="H661" s="2"/>
    </row>
    <row r="662" spans="3:8">
      <c r="C662" s="1">
        <v>33990</v>
      </c>
      <c r="D662" s="2">
        <v>8.5216700000000003</v>
      </c>
      <c r="E662" s="2" t="e">
        <v>#N/A</v>
      </c>
      <c r="F662" s="2">
        <v>7.75</v>
      </c>
      <c r="G662" s="2">
        <v>7.5658300000000001</v>
      </c>
      <c r="H662" s="2"/>
    </row>
    <row r="663" spans="3:8">
      <c r="C663" s="1">
        <v>33991</v>
      </c>
      <c r="D663" s="2">
        <v>8.5150000000000006</v>
      </c>
      <c r="E663" s="2" t="e">
        <v>#N/A</v>
      </c>
      <c r="F663" s="2">
        <v>7.75</v>
      </c>
      <c r="G663" s="2">
        <v>7.5691699999999997</v>
      </c>
      <c r="H663" s="2"/>
    </row>
    <row r="664" spans="3:8">
      <c r="C664" s="1">
        <v>33994</v>
      </c>
      <c r="D664" s="2">
        <v>8.51</v>
      </c>
      <c r="E664" s="2" t="e">
        <v>#N/A</v>
      </c>
      <c r="F664" s="2">
        <v>7.75</v>
      </c>
      <c r="G664" s="2">
        <v>7.5591699999999999</v>
      </c>
      <c r="H664" s="2"/>
    </row>
    <row r="665" spans="3:8">
      <c r="C665" s="1">
        <v>33995</v>
      </c>
      <c r="D665" s="2">
        <v>8.5091699999999992</v>
      </c>
      <c r="E665" s="2" t="e">
        <v>#N/A</v>
      </c>
      <c r="F665" s="2">
        <v>7.7708300000000001</v>
      </c>
      <c r="G665" s="2">
        <v>7.593</v>
      </c>
      <c r="H665" s="2"/>
    </row>
    <row r="666" spans="3:8">
      <c r="C666" s="1">
        <v>33996</v>
      </c>
      <c r="D666" s="2">
        <v>8.5053300000000007</v>
      </c>
      <c r="E666" s="2" t="e">
        <v>#N/A</v>
      </c>
      <c r="F666" s="2">
        <v>7.78817</v>
      </c>
      <c r="G666" s="2">
        <v>7.6005000000000003</v>
      </c>
      <c r="H666" s="2"/>
    </row>
    <row r="667" spans="3:8">
      <c r="C667" s="1">
        <v>33997</v>
      </c>
      <c r="D667" s="2">
        <v>8.5016700000000007</v>
      </c>
      <c r="E667" s="2" t="e">
        <v>#N/A</v>
      </c>
      <c r="F667" s="2">
        <v>7.8008300000000004</v>
      </c>
      <c r="G667" s="2">
        <v>7.6063299999999998</v>
      </c>
      <c r="H667" s="2"/>
    </row>
    <row r="668" spans="3:8">
      <c r="C668" s="1">
        <v>33998</v>
      </c>
      <c r="D668" s="2">
        <v>8.5013299999999994</v>
      </c>
      <c r="E668" s="2" t="e">
        <v>#N/A</v>
      </c>
      <c r="F668" s="2">
        <v>7.8023300000000004</v>
      </c>
      <c r="G668" s="2">
        <v>7.6046699999999996</v>
      </c>
      <c r="H668" s="2"/>
    </row>
    <row r="669" spans="3:8">
      <c r="C669" s="1">
        <v>34001</v>
      </c>
      <c r="D669" s="2">
        <v>8.4979200000000006</v>
      </c>
      <c r="E669" s="2" t="e">
        <v>#N/A</v>
      </c>
      <c r="F669" s="2">
        <v>7.7766700000000002</v>
      </c>
      <c r="G669" s="2">
        <v>7.5773299999999999</v>
      </c>
      <c r="H669" s="2"/>
    </row>
    <row r="670" spans="3:8">
      <c r="C670" s="1">
        <v>34002</v>
      </c>
      <c r="D670" s="2">
        <v>8.4879200000000008</v>
      </c>
      <c r="E670" s="2" t="e">
        <v>#N/A</v>
      </c>
      <c r="F670" s="2">
        <v>7.7750000000000004</v>
      </c>
      <c r="G670" s="2">
        <v>7.5698299999999996</v>
      </c>
      <c r="H670" s="2"/>
    </row>
    <row r="671" spans="3:8">
      <c r="C671" s="1">
        <v>34003</v>
      </c>
      <c r="D671" s="2">
        <v>8.4749999999999996</v>
      </c>
      <c r="E671" s="2" t="e">
        <v>#N/A</v>
      </c>
      <c r="F671" s="2">
        <v>7.7549999999999999</v>
      </c>
      <c r="G671" s="2">
        <v>7.5540000000000003</v>
      </c>
      <c r="H671" s="2"/>
    </row>
    <row r="672" spans="3:8">
      <c r="C672" s="1">
        <v>34004</v>
      </c>
      <c r="D672" s="2">
        <v>8.4387500000000006</v>
      </c>
      <c r="E672" s="2" t="e">
        <v>#N/A</v>
      </c>
      <c r="F672" s="2">
        <v>7.7370799999999997</v>
      </c>
      <c r="G672" s="2">
        <v>7.5266700000000002</v>
      </c>
      <c r="H672" s="2"/>
    </row>
    <row r="673" spans="3:8">
      <c r="C673" s="1">
        <v>34005</v>
      </c>
      <c r="D673" s="2">
        <v>8.3563299999999998</v>
      </c>
      <c r="E673" s="2" t="e">
        <v>#N/A</v>
      </c>
      <c r="F673" s="2">
        <v>7.6736700000000004</v>
      </c>
      <c r="G673" s="2">
        <v>7.4816700000000003</v>
      </c>
      <c r="H673" s="2"/>
    </row>
    <row r="674" spans="3:8">
      <c r="C674" s="1">
        <v>34008</v>
      </c>
      <c r="D674" s="2">
        <v>8.3516700000000004</v>
      </c>
      <c r="E674" s="2" t="e">
        <v>#N/A</v>
      </c>
      <c r="F674" s="2">
        <v>7.6716699999999998</v>
      </c>
      <c r="G674" s="2">
        <v>7.4762500000000003</v>
      </c>
      <c r="H674" s="2"/>
    </row>
    <row r="675" spans="3:8">
      <c r="C675" s="1">
        <v>34009</v>
      </c>
      <c r="D675" s="2">
        <v>8.3783300000000001</v>
      </c>
      <c r="E675" s="2" t="e">
        <v>#N/A</v>
      </c>
      <c r="F675" s="2">
        <v>7.6533300000000004</v>
      </c>
      <c r="G675" s="2">
        <v>7.4592499999999999</v>
      </c>
      <c r="H675" s="2"/>
    </row>
    <row r="676" spans="3:8">
      <c r="C676" s="1">
        <v>34010</v>
      </c>
      <c r="D676" s="2">
        <v>8.3800000000000008</v>
      </c>
      <c r="E676" s="2" t="e">
        <v>#N/A</v>
      </c>
      <c r="F676" s="2">
        <v>7.6533300000000004</v>
      </c>
      <c r="G676" s="2">
        <v>7.4541700000000004</v>
      </c>
      <c r="H676" s="2"/>
    </row>
    <row r="677" spans="3:8">
      <c r="C677" s="1">
        <v>34011</v>
      </c>
      <c r="D677" s="2">
        <v>8.3783300000000001</v>
      </c>
      <c r="E677" s="2" t="e">
        <v>#N/A</v>
      </c>
      <c r="F677" s="2">
        <v>7.6416700000000004</v>
      </c>
      <c r="G677" s="2">
        <v>7.4541700000000004</v>
      </c>
      <c r="H677" s="2"/>
    </row>
    <row r="678" spans="3:8">
      <c r="C678" s="1">
        <v>34012</v>
      </c>
      <c r="D678" s="2">
        <v>8.3816699999999997</v>
      </c>
      <c r="E678" s="2" t="e">
        <v>#N/A</v>
      </c>
      <c r="F678" s="2">
        <v>7.6503300000000003</v>
      </c>
      <c r="G678" s="2">
        <v>7.4524999999999997</v>
      </c>
      <c r="H678" s="2"/>
    </row>
    <row r="679" spans="3:8">
      <c r="C679" s="1">
        <v>34015</v>
      </c>
      <c r="D679" s="2">
        <v>8.3833300000000008</v>
      </c>
      <c r="E679" s="2" t="e">
        <v>#N/A</v>
      </c>
      <c r="F679" s="2">
        <v>7.6433299999999997</v>
      </c>
      <c r="G679" s="2">
        <v>7.4506699999999997</v>
      </c>
      <c r="H679" s="2"/>
    </row>
    <row r="680" spans="3:8">
      <c r="C680" s="1">
        <v>34016</v>
      </c>
      <c r="D680" s="2">
        <v>8.3866700000000005</v>
      </c>
      <c r="E680" s="2" t="e">
        <v>#N/A</v>
      </c>
      <c r="F680" s="2">
        <v>7.6433299999999997</v>
      </c>
      <c r="G680" s="2">
        <v>7.4524999999999997</v>
      </c>
      <c r="H680" s="2"/>
    </row>
    <row r="681" spans="3:8">
      <c r="C681" s="1">
        <v>34017</v>
      </c>
      <c r="D681" s="2">
        <v>8.3916699999999995</v>
      </c>
      <c r="E681" s="2" t="e">
        <v>#N/A</v>
      </c>
      <c r="F681" s="2">
        <v>7.6396699999999997</v>
      </c>
      <c r="G681" s="2">
        <v>7.4512499999999999</v>
      </c>
      <c r="H681" s="2"/>
    </row>
    <row r="682" spans="3:8">
      <c r="C682" s="1">
        <v>34018</v>
      </c>
      <c r="D682" s="2">
        <v>8.39</v>
      </c>
      <c r="E682" s="2" t="e">
        <v>#N/A</v>
      </c>
      <c r="F682" s="2">
        <v>7.6433299999999997</v>
      </c>
      <c r="G682" s="2">
        <v>7.4512499999999999</v>
      </c>
      <c r="H682" s="2"/>
    </row>
    <row r="683" spans="3:8">
      <c r="C683" s="1">
        <v>34019</v>
      </c>
      <c r="D683" s="2">
        <v>8.3866700000000005</v>
      </c>
      <c r="E683" s="2" t="e">
        <v>#N/A</v>
      </c>
      <c r="F683" s="2">
        <v>7.6416700000000004</v>
      </c>
      <c r="G683" s="2">
        <v>7.4524999999999997</v>
      </c>
      <c r="H683" s="2"/>
    </row>
    <row r="684" spans="3:8">
      <c r="C684" s="1">
        <v>34022</v>
      </c>
      <c r="D684" s="2">
        <v>8.3910699999999991</v>
      </c>
      <c r="E684" s="2" t="e">
        <v>#N/A</v>
      </c>
      <c r="F684" s="2">
        <v>7.6339300000000003</v>
      </c>
      <c r="G684" s="2">
        <v>7.4383900000000001</v>
      </c>
      <c r="H684" s="2"/>
    </row>
    <row r="685" spans="3:8">
      <c r="C685" s="1">
        <v>34023</v>
      </c>
      <c r="D685" s="2">
        <v>8.3699999999999992</v>
      </c>
      <c r="E685" s="2" t="e">
        <v>#N/A</v>
      </c>
      <c r="F685" s="2">
        <v>7.6066700000000003</v>
      </c>
      <c r="G685" s="2">
        <v>7.4145799999999999</v>
      </c>
      <c r="H685" s="2"/>
    </row>
    <row r="686" spans="3:8">
      <c r="C686" s="1">
        <v>34024</v>
      </c>
      <c r="D686" s="2">
        <v>8.3666699999999992</v>
      </c>
      <c r="E686" s="2" t="e">
        <v>#N/A</v>
      </c>
      <c r="F686" s="2">
        <v>7.5789999999999997</v>
      </c>
      <c r="G686" s="2">
        <v>7.3933299999999997</v>
      </c>
      <c r="H686" s="2"/>
    </row>
    <row r="687" spans="3:8">
      <c r="C687" s="1">
        <v>34025</v>
      </c>
      <c r="D687" s="2">
        <v>8.3733299999999993</v>
      </c>
      <c r="E687" s="2" t="e">
        <v>#N/A</v>
      </c>
      <c r="F687" s="2">
        <v>7.5816699999999999</v>
      </c>
      <c r="G687" s="2">
        <v>7.3883299999999998</v>
      </c>
      <c r="H687" s="2"/>
    </row>
    <row r="688" spans="3:8">
      <c r="C688" s="1">
        <v>34026</v>
      </c>
      <c r="D688" s="2">
        <v>8.3683300000000003</v>
      </c>
      <c r="E688" s="2" t="e">
        <v>#N/A</v>
      </c>
      <c r="F688" s="2">
        <v>7.5724999999999998</v>
      </c>
      <c r="G688" s="2">
        <v>7.3816699999999997</v>
      </c>
      <c r="H688" s="2"/>
    </row>
    <row r="689" spans="3:8">
      <c r="C689" s="1">
        <v>34029</v>
      </c>
      <c r="D689" s="2">
        <v>8.3320799999999995</v>
      </c>
      <c r="E689" s="2" t="e">
        <v>#N/A</v>
      </c>
      <c r="F689" s="2">
        <v>7.47</v>
      </c>
      <c r="G689" s="2">
        <v>7.3</v>
      </c>
      <c r="H689" s="2"/>
    </row>
    <row r="690" spans="3:8">
      <c r="C690" s="1">
        <v>34030</v>
      </c>
      <c r="D690" s="2">
        <v>8.2733299999999996</v>
      </c>
      <c r="E690" s="2" t="e">
        <v>#N/A</v>
      </c>
      <c r="F690" s="2">
        <v>7.3866699999999996</v>
      </c>
      <c r="G690" s="2">
        <v>7.2416700000000001</v>
      </c>
      <c r="H690" s="2"/>
    </row>
    <row r="691" spans="3:8">
      <c r="C691" s="1">
        <v>34031</v>
      </c>
      <c r="D691" s="2">
        <v>8.2070799999999995</v>
      </c>
      <c r="E691" s="2" t="e">
        <v>#N/A</v>
      </c>
      <c r="F691" s="2">
        <v>7.3183299999999996</v>
      </c>
      <c r="G691" s="2">
        <v>7.1404199999999998</v>
      </c>
      <c r="H691" s="2"/>
    </row>
    <row r="692" spans="3:8">
      <c r="C692" s="1">
        <v>34032</v>
      </c>
      <c r="D692" s="2">
        <v>8.1775000000000002</v>
      </c>
      <c r="E692" s="2" t="e">
        <v>#N/A</v>
      </c>
      <c r="F692" s="2">
        <v>7.2690000000000001</v>
      </c>
      <c r="G692" s="2">
        <v>7.0955000000000004</v>
      </c>
      <c r="H692" s="2"/>
    </row>
    <row r="693" spans="3:8">
      <c r="C693" s="1">
        <v>34033</v>
      </c>
      <c r="D693" s="2">
        <v>8.0574999999999992</v>
      </c>
      <c r="E693" s="2" t="e">
        <v>#N/A</v>
      </c>
      <c r="F693" s="2">
        <v>7.1766699999999997</v>
      </c>
      <c r="G693" s="2">
        <v>6.9766700000000004</v>
      </c>
      <c r="H693" s="2"/>
    </row>
    <row r="694" spans="3:8">
      <c r="C694" s="1">
        <v>34036</v>
      </c>
      <c r="D694" s="2">
        <v>8.0133299999999998</v>
      </c>
      <c r="E694" s="2" t="e">
        <v>#N/A</v>
      </c>
      <c r="F694" s="2">
        <v>7.1578299999999997</v>
      </c>
      <c r="G694" s="2">
        <v>6.9308300000000003</v>
      </c>
      <c r="H694" s="2"/>
    </row>
    <row r="695" spans="3:8">
      <c r="C695" s="1">
        <v>34037</v>
      </c>
      <c r="D695" s="2">
        <v>7.9766700000000004</v>
      </c>
      <c r="E695" s="2" t="e">
        <v>#N/A</v>
      </c>
      <c r="F695" s="2">
        <v>7.1141699999999997</v>
      </c>
      <c r="G695" s="2">
        <v>6.9074999999999998</v>
      </c>
      <c r="H695" s="2"/>
    </row>
    <row r="696" spans="3:8">
      <c r="C696" s="1">
        <v>34038</v>
      </c>
      <c r="D696" s="2">
        <v>7.9441699999999997</v>
      </c>
      <c r="E696" s="2" t="e">
        <v>#N/A</v>
      </c>
      <c r="F696" s="2">
        <v>7.0896699999999999</v>
      </c>
      <c r="G696" s="2">
        <v>6.89</v>
      </c>
      <c r="H696" s="2"/>
    </row>
    <row r="697" spans="3:8">
      <c r="C697" s="1">
        <v>34039</v>
      </c>
      <c r="D697" s="2">
        <v>7.8849999999999998</v>
      </c>
      <c r="E697" s="2" t="e">
        <v>#N/A</v>
      </c>
      <c r="F697" s="2">
        <v>7.0433300000000001</v>
      </c>
      <c r="G697" s="2">
        <v>6.8366699999999998</v>
      </c>
      <c r="H697" s="2"/>
    </row>
    <row r="698" spans="3:8">
      <c r="C698" s="1">
        <v>34040</v>
      </c>
      <c r="D698" s="2">
        <v>7.8733300000000002</v>
      </c>
      <c r="E698" s="2" t="e">
        <v>#N/A</v>
      </c>
      <c r="F698" s="2">
        <v>7.0216700000000003</v>
      </c>
      <c r="G698" s="2">
        <v>6.8016699999999997</v>
      </c>
      <c r="H698" s="2"/>
    </row>
    <row r="699" spans="3:8">
      <c r="C699" s="1">
        <v>34043</v>
      </c>
      <c r="D699" s="2">
        <v>7.8733300000000002</v>
      </c>
      <c r="E699" s="2" t="e">
        <v>#N/A</v>
      </c>
      <c r="F699" s="2">
        <v>7.0216700000000003</v>
      </c>
      <c r="G699" s="2">
        <v>6.8016699999999997</v>
      </c>
      <c r="H699" s="2"/>
    </row>
    <row r="700" spans="3:8">
      <c r="C700" s="1">
        <v>34044</v>
      </c>
      <c r="D700" s="2">
        <v>7.8250000000000002</v>
      </c>
      <c r="E700" s="2" t="e">
        <v>#N/A</v>
      </c>
      <c r="F700" s="2">
        <v>7</v>
      </c>
      <c r="G700" s="2">
        <v>6.7774999999999999</v>
      </c>
      <c r="H700" s="2"/>
    </row>
    <row r="701" spans="3:8">
      <c r="C701" s="1">
        <v>34045</v>
      </c>
      <c r="D701" s="2">
        <v>7.8150000000000004</v>
      </c>
      <c r="E701" s="2" t="e">
        <v>#N/A</v>
      </c>
      <c r="F701" s="2">
        <v>7</v>
      </c>
      <c r="G701" s="2">
        <v>6.7766700000000002</v>
      </c>
      <c r="H701" s="2"/>
    </row>
    <row r="702" spans="3:8">
      <c r="C702" s="1">
        <v>34046</v>
      </c>
      <c r="D702" s="2">
        <v>7.8133299999999997</v>
      </c>
      <c r="E702" s="2" t="e">
        <v>#N/A</v>
      </c>
      <c r="F702" s="2">
        <v>7</v>
      </c>
      <c r="G702" s="2">
        <v>6.7766700000000002</v>
      </c>
      <c r="H702" s="2"/>
    </row>
    <row r="703" spans="3:8">
      <c r="C703" s="1">
        <v>34047</v>
      </c>
      <c r="D703" s="2">
        <v>7.8566700000000003</v>
      </c>
      <c r="E703" s="2" t="e">
        <v>#N/A</v>
      </c>
      <c r="F703" s="2">
        <v>7.0066699999999997</v>
      </c>
      <c r="G703" s="2">
        <v>6.8125</v>
      </c>
      <c r="H703" s="2"/>
    </row>
    <row r="704" spans="3:8">
      <c r="C704" s="1">
        <v>34050</v>
      </c>
      <c r="D704" s="2">
        <v>7.87</v>
      </c>
      <c r="E704" s="2" t="e">
        <v>#N/A</v>
      </c>
      <c r="F704" s="2">
        <v>7.0291699999999997</v>
      </c>
      <c r="G704" s="2">
        <v>6.8125</v>
      </c>
      <c r="H704" s="2"/>
    </row>
    <row r="705" spans="3:8">
      <c r="C705" s="1">
        <v>34051</v>
      </c>
      <c r="D705" s="2">
        <v>7.9108299999999998</v>
      </c>
      <c r="E705" s="2" t="e">
        <v>#N/A</v>
      </c>
      <c r="F705" s="2">
        <v>7.0591699999999999</v>
      </c>
      <c r="G705" s="2">
        <v>6.8566700000000003</v>
      </c>
      <c r="H705" s="2"/>
    </row>
    <row r="706" spans="3:8">
      <c r="C706" s="1">
        <v>34052</v>
      </c>
      <c r="D706" s="2">
        <v>7.99</v>
      </c>
      <c r="E706" s="2" t="e">
        <v>#N/A</v>
      </c>
      <c r="F706" s="2">
        <v>7.1224999999999996</v>
      </c>
      <c r="G706" s="2">
        <v>6.9245799999999997</v>
      </c>
      <c r="H706" s="2"/>
    </row>
    <row r="707" spans="3:8">
      <c r="C707" s="1">
        <v>34053</v>
      </c>
      <c r="D707" s="2">
        <v>7.9866700000000002</v>
      </c>
      <c r="E707" s="2" t="e">
        <v>#N/A</v>
      </c>
      <c r="F707" s="2">
        <v>7.1183300000000003</v>
      </c>
      <c r="G707" s="2">
        <v>6.92333</v>
      </c>
      <c r="H707" s="2"/>
    </row>
    <row r="708" spans="3:8">
      <c r="C708" s="1">
        <v>34054</v>
      </c>
      <c r="D708" s="2">
        <v>7.9779200000000001</v>
      </c>
      <c r="E708" s="2" t="e">
        <v>#N/A</v>
      </c>
      <c r="F708" s="2">
        <v>7.1095800000000002</v>
      </c>
      <c r="G708" s="2">
        <v>6.9104200000000002</v>
      </c>
      <c r="H708" s="2"/>
    </row>
    <row r="709" spans="3:8">
      <c r="C709" s="1">
        <v>34057</v>
      </c>
      <c r="D709" s="2">
        <v>7.9550000000000001</v>
      </c>
      <c r="E709" s="2" t="e">
        <v>#N/A</v>
      </c>
      <c r="F709" s="2">
        <v>7.1050000000000004</v>
      </c>
      <c r="G709" s="2">
        <v>6.8933299999999997</v>
      </c>
      <c r="H709" s="2"/>
    </row>
    <row r="710" spans="3:8">
      <c r="C710" s="1">
        <v>34058</v>
      </c>
      <c r="D710" s="2">
        <v>7.9474999999999998</v>
      </c>
      <c r="E710" s="2" t="e">
        <v>#N/A</v>
      </c>
      <c r="F710" s="2">
        <v>7.1050000000000004</v>
      </c>
      <c r="G710" s="2">
        <v>6.8916700000000004</v>
      </c>
      <c r="H710" s="2"/>
    </row>
    <row r="711" spans="3:8">
      <c r="C711" s="1">
        <v>34059</v>
      </c>
      <c r="D711" s="2">
        <v>7.9358300000000002</v>
      </c>
      <c r="E711" s="2" t="e">
        <v>#N/A</v>
      </c>
      <c r="F711" s="2">
        <v>7.1066700000000003</v>
      </c>
      <c r="G711" s="2">
        <v>6.8849999999999998</v>
      </c>
      <c r="H711" s="2"/>
    </row>
    <row r="712" spans="3:8">
      <c r="C712" s="1">
        <v>34060</v>
      </c>
      <c r="D712" s="2">
        <v>7.9479199999999999</v>
      </c>
      <c r="E712" s="2" t="e">
        <v>#N/A</v>
      </c>
      <c r="F712" s="2">
        <v>7.1395799999999996</v>
      </c>
      <c r="G712" s="2">
        <v>6.9175000000000004</v>
      </c>
      <c r="H712" s="2"/>
    </row>
    <row r="713" spans="3:8">
      <c r="C713" s="1">
        <v>34061</v>
      </c>
      <c r="D713" s="2">
        <v>7.9933300000000003</v>
      </c>
      <c r="E713" s="2" t="e">
        <v>#N/A</v>
      </c>
      <c r="F713" s="2">
        <v>7.1708299999999996</v>
      </c>
      <c r="G713" s="2">
        <v>6.9666699999999997</v>
      </c>
      <c r="H713" s="2"/>
    </row>
    <row r="714" spans="3:8">
      <c r="C714" s="1">
        <v>34064</v>
      </c>
      <c r="D714" s="2">
        <v>7.9933300000000003</v>
      </c>
      <c r="E714" s="2" t="e">
        <v>#N/A</v>
      </c>
      <c r="F714" s="2">
        <v>7.1741700000000002</v>
      </c>
      <c r="G714" s="2">
        <v>6.97</v>
      </c>
      <c r="H714" s="2"/>
    </row>
    <row r="715" spans="3:8">
      <c r="C715" s="1">
        <v>34065</v>
      </c>
      <c r="D715" s="2">
        <v>7.99</v>
      </c>
      <c r="E715" s="2" t="e">
        <v>#N/A</v>
      </c>
      <c r="F715" s="2">
        <v>7.1708299999999996</v>
      </c>
      <c r="G715" s="2">
        <v>6.9649999999999999</v>
      </c>
      <c r="H715" s="2"/>
    </row>
    <row r="716" spans="3:8">
      <c r="C716" s="1">
        <v>34066</v>
      </c>
      <c r="D716" s="2">
        <v>7.9495800000000001</v>
      </c>
      <c r="E716" s="2" t="e">
        <v>#N/A</v>
      </c>
      <c r="F716" s="2">
        <v>7.14</v>
      </c>
      <c r="G716" s="2">
        <v>6.9495800000000001</v>
      </c>
      <c r="H716" s="2"/>
    </row>
    <row r="717" spans="3:8">
      <c r="C717" s="1">
        <v>34067</v>
      </c>
      <c r="D717" s="2">
        <v>7.9483300000000003</v>
      </c>
      <c r="E717" s="2" t="e">
        <v>#N/A</v>
      </c>
      <c r="F717" s="2">
        <v>7.1346699999999998</v>
      </c>
      <c r="G717" s="2">
        <v>6.9474999999999998</v>
      </c>
      <c r="H717" s="2"/>
    </row>
    <row r="718" spans="3:8">
      <c r="C718" s="1">
        <v>34072</v>
      </c>
      <c r="D718" s="2">
        <v>7.9483300000000003</v>
      </c>
      <c r="E718" s="2" t="e">
        <v>#N/A</v>
      </c>
      <c r="F718" s="2">
        <v>7.1408300000000002</v>
      </c>
      <c r="G718" s="2">
        <v>6.9508299999999998</v>
      </c>
      <c r="H718" s="2"/>
    </row>
    <row r="719" spans="3:8">
      <c r="C719" s="1">
        <v>34073</v>
      </c>
      <c r="D719" s="2">
        <v>7.9483300000000003</v>
      </c>
      <c r="E719" s="2" t="e">
        <v>#N/A</v>
      </c>
      <c r="F719" s="2">
        <v>7.1383299999999998</v>
      </c>
      <c r="G719" s="2">
        <v>6.9495800000000001</v>
      </c>
      <c r="H719" s="2"/>
    </row>
    <row r="720" spans="3:8">
      <c r="C720" s="1">
        <v>34074</v>
      </c>
      <c r="D720" s="2">
        <v>7.9491699999999996</v>
      </c>
      <c r="E720" s="2" t="e">
        <v>#N/A</v>
      </c>
      <c r="F720" s="2">
        <v>7.1383299999999998</v>
      </c>
      <c r="G720" s="2">
        <v>6.9504200000000003</v>
      </c>
      <c r="H720" s="2"/>
    </row>
    <row r="721" spans="3:8">
      <c r="C721" s="1">
        <v>34075</v>
      </c>
      <c r="D721" s="2">
        <v>7.9504200000000003</v>
      </c>
      <c r="E721" s="2" t="e">
        <v>#N/A</v>
      </c>
      <c r="F721" s="2">
        <v>7.1383299999999998</v>
      </c>
      <c r="G721" s="2">
        <v>6.9504200000000003</v>
      </c>
      <c r="H721" s="2"/>
    </row>
    <row r="722" spans="3:8">
      <c r="C722" s="1">
        <v>34078</v>
      </c>
      <c r="D722" s="2">
        <v>7.95167</v>
      </c>
      <c r="E722" s="2" t="e">
        <v>#N/A</v>
      </c>
      <c r="F722" s="2">
        <v>7.1383299999999998</v>
      </c>
      <c r="G722" s="2">
        <v>6.9491699999999996</v>
      </c>
      <c r="H722" s="2"/>
    </row>
    <row r="723" spans="3:8">
      <c r="C723" s="1">
        <v>34079</v>
      </c>
      <c r="D723" s="2">
        <v>7.9520799999999996</v>
      </c>
      <c r="E723" s="2" t="e">
        <v>#N/A</v>
      </c>
      <c r="F723" s="2">
        <v>7.1387499999999999</v>
      </c>
      <c r="G723" s="2">
        <v>6.9483300000000003</v>
      </c>
      <c r="H723" s="2"/>
    </row>
    <row r="724" spans="3:8">
      <c r="C724" s="1">
        <v>34080</v>
      </c>
      <c r="D724" s="2">
        <v>7.95</v>
      </c>
      <c r="E724" s="2" t="e">
        <v>#N/A</v>
      </c>
      <c r="F724" s="2">
        <v>7.1366699999999996</v>
      </c>
      <c r="G724" s="2">
        <v>6.9474999999999998</v>
      </c>
      <c r="H724" s="2"/>
    </row>
    <row r="725" spans="3:8">
      <c r="C725" s="1">
        <v>34081</v>
      </c>
      <c r="D725" s="2">
        <v>7.9474999999999998</v>
      </c>
      <c r="E725" s="2" t="e">
        <v>#N/A</v>
      </c>
      <c r="F725" s="2">
        <v>7.1641700000000004</v>
      </c>
      <c r="G725" s="2">
        <v>6.9483300000000003</v>
      </c>
      <c r="H725" s="2"/>
    </row>
    <row r="726" spans="3:8">
      <c r="C726" s="1">
        <v>34082</v>
      </c>
      <c r="D726" s="2">
        <v>7.8816699999999997</v>
      </c>
      <c r="E726" s="2" t="e">
        <v>#N/A</v>
      </c>
      <c r="F726" s="2">
        <v>7.1066700000000003</v>
      </c>
      <c r="G726" s="2">
        <v>6.91</v>
      </c>
      <c r="H726" s="2"/>
    </row>
    <row r="727" spans="3:8">
      <c r="C727" s="1">
        <v>34085</v>
      </c>
      <c r="D727" s="2">
        <v>7.8849999999999998</v>
      </c>
      <c r="E727" s="2" t="e">
        <v>#N/A</v>
      </c>
      <c r="F727" s="2">
        <v>7.1066700000000003</v>
      </c>
      <c r="G727" s="2">
        <v>6.9091699999999996</v>
      </c>
      <c r="H727" s="2"/>
    </row>
    <row r="728" spans="3:8">
      <c r="C728" s="1">
        <v>34086</v>
      </c>
      <c r="D728" s="2">
        <v>7.87</v>
      </c>
      <c r="E728" s="2" t="e">
        <v>#N/A</v>
      </c>
      <c r="F728" s="2">
        <v>7.0166700000000004</v>
      </c>
      <c r="G728" s="2">
        <v>6.9091699999999996</v>
      </c>
      <c r="H728" s="2"/>
    </row>
    <row r="729" spans="3:8">
      <c r="C729" s="1">
        <v>34087</v>
      </c>
      <c r="D729" s="2">
        <v>7.7841699999999996</v>
      </c>
      <c r="E729" s="2" t="e">
        <v>#N/A</v>
      </c>
      <c r="F729" s="2">
        <v>7.0958300000000003</v>
      </c>
      <c r="G729" s="2">
        <v>6.9050000000000002</v>
      </c>
      <c r="H729" s="2"/>
    </row>
    <row r="730" spans="3:8">
      <c r="C730" s="1">
        <v>34088</v>
      </c>
      <c r="D730" s="2">
        <v>7.7549999999999999</v>
      </c>
      <c r="E730" s="2" t="e">
        <v>#N/A</v>
      </c>
      <c r="F730" s="2">
        <v>7.0891700000000002</v>
      </c>
      <c r="G730" s="2">
        <v>6.8937499999999998</v>
      </c>
      <c r="H730" s="2"/>
    </row>
    <row r="731" spans="3:8">
      <c r="C731" s="1">
        <v>34089</v>
      </c>
      <c r="D731" s="2">
        <v>7.7549999999999999</v>
      </c>
      <c r="E731" s="2" t="e">
        <v>#N/A</v>
      </c>
      <c r="F731" s="2">
        <v>7.0863300000000002</v>
      </c>
      <c r="G731" s="2">
        <v>6.8961699999999997</v>
      </c>
      <c r="H731" s="2"/>
    </row>
    <row r="732" spans="3:8">
      <c r="C732" s="1">
        <v>34092</v>
      </c>
      <c r="D732" s="2">
        <v>7.75</v>
      </c>
      <c r="E732" s="2" t="e">
        <v>#N/A</v>
      </c>
      <c r="F732" s="2">
        <v>7.07667</v>
      </c>
      <c r="G732" s="2">
        <v>6.9016700000000002</v>
      </c>
      <c r="H732" s="2"/>
    </row>
    <row r="733" spans="3:8">
      <c r="C733" s="1">
        <v>34093</v>
      </c>
      <c r="D733" s="2">
        <v>7.7179200000000003</v>
      </c>
      <c r="E733" s="2" t="e">
        <v>#N/A</v>
      </c>
      <c r="F733" s="2">
        <v>7.0658300000000001</v>
      </c>
      <c r="G733" s="2">
        <v>6.89</v>
      </c>
      <c r="H733" s="2"/>
    </row>
    <row r="734" spans="3:8">
      <c r="C734" s="1">
        <v>34094</v>
      </c>
      <c r="D734" s="2">
        <v>7.6833299999999998</v>
      </c>
      <c r="E734" s="2" t="e">
        <v>#N/A</v>
      </c>
      <c r="F734" s="2">
        <v>7.0475000000000003</v>
      </c>
      <c r="G734" s="2">
        <v>6.8633300000000004</v>
      </c>
      <c r="H734" s="2"/>
    </row>
    <row r="735" spans="3:8">
      <c r="C735" s="1">
        <v>34095</v>
      </c>
      <c r="D735" s="2">
        <v>7.6316699999999997</v>
      </c>
      <c r="E735" s="2" t="e">
        <v>#N/A</v>
      </c>
      <c r="F735" s="2">
        <v>7.02</v>
      </c>
      <c r="G735" s="2">
        <v>6.8366699999999998</v>
      </c>
      <c r="H735" s="2"/>
    </row>
    <row r="736" spans="3:8">
      <c r="C736" s="1">
        <v>34096</v>
      </c>
      <c r="D736" s="2">
        <v>7.5824999999999996</v>
      </c>
      <c r="E736" s="2" t="e">
        <v>#N/A</v>
      </c>
      <c r="F736" s="2">
        <v>6.9879199999999999</v>
      </c>
      <c r="G736" s="2">
        <v>6.7908299999999997</v>
      </c>
      <c r="H736" s="2"/>
    </row>
    <row r="737" spans="3:8">
      <c r="C737" s="1">
        <v>34099</v>
      </c>
      <c r="D737" s="2">
        <v>7.5531699999999997</v>
      </c>
      <c r="E737" s="2" t="e">
        <v>#N/A</v>
      </c>
      <c r="F737" s="2">
        <v>6.98</v>
      </c>
      <c r="G737" s="2">
        <v>6.7633299999999998</v>
      </c>
      <c r="H737" s="2"/>
    </row>
    <row r="738" spans="3:8">
      <c r="C738" s="1">
        <v>34100</v>
      </c>
      <c r="D738" s="2">
        <v>7.5233299999999996</v>
      </c>
      <c r="E738" s="2" t="e">
        <v>#N/A</v>
      </c>
      <c r="F738" s="2">
        <v>6.9583300000000001</v>
      </c>
      <c r="G738" s="2">
        <v>6.76</v>
      </c>
      <c r="H738" s="2"/>
    </row>
    <row r="739" spans="3:8">
      <c r="C739" s="1">
        <v>34101</v>
      </c>
      <c r="D739" s="2">
        <v>7.4487500000000004</v>
      </c>
      <c r="E739" s="2" t="e">
        <v>#N/A</v>
      </c>
      <c r="F739" s="2">
        <v>6.9004200000000004</v>
      </c>
      <c r="G739" s="2">
        <v>6.7066699999999999</v>
      </c>
      <c r="H739" s="2"/>
    </row>
    <row r="740" spans="3:8">
      <c r="C740" s="1">
        <v>34102</v>
      </c>
      <c r="D740" s="2">
        <v>7.3630000000000004</v>
      </c>
      <c r="E740" s="2" t="e">
        <v>#N/A</v>
      </c>
      <c r="F740" s="2">
        <v>6.8425000000000002</v>
      </c>
      <c r="G740" s="2">
        <v>6.6833299999999998</v>
      </c>
      <c r="H740" s="2"/>
    </row>
    <row r="741" spans="3:8">
      <c r="C741" s="1">
        <v>34103</v>
      </c>
      <c r="D741" s="2">
        <v>7.3766699999999998</v>
      </c>
      <c r="E741" s="2" t="e">
        <v>#N/A</v>
      </c>
      <c r="F741" s="2">
        <v>6.8425000000000002</v>
      </c>
      <c r="G741" s="2">
        <v>6.6974999999999998</v>
      </c>
      <c r="H741" s="2"/>
    </row>
    <row r="742" spans="3:8">
      <c r="C742" s="1">
        <v>34106</v>
      </c>
      <c r="D742" s="2">
        <v>7.4044999999999996</v>
      </c>
      <c r="E742" s="2" t="e">
        <v>#N/A</v>
      </c>
      <c r="F742" s="2">
        <v>6.8566700000000003</v>
      </c>
      <c r="G742" s="2">
        <v>6.6991699999999996</v>
      </c>
      <c r="H742" s="2"/>
    </row>
    <row r="743" spans="3:8">
      <c r="C743" s="1">
        <v>34107</v>
      </c>
      <c r="D743" s="2">
        <v>7.4024200000000002</v>
      </c>
      <c r="E743" s="2" t="e">
        <v>#N/A</v>
      </c>
      <c r="F743" s="2">
        <v>6.8603300000000003</v>
      </c>
      <c r="G743" s="2">
        <v>6.6991699999999996</v>
      </c>
      <c r="H743" s="2"/>
    </row>
    <row r="744" spans="3:8">
      <c r="C744" s="1">
        <v>34108</v>
      </c>
      <c r="D744" s="2">
        <v>7.3983299999999996</v>
      </c>
      <c r="E744" s="2" t="e">
        <v>#N/A</v>
      </c>
      <c r="F744" s="2">
        <v>6.8566700000000003</v>
      </c>
      <c r="G744" s="2">
        <v>6.6991699999999996</v>
      </c>
      <c r="H744" s="2"/>
    </row>
    <row r="745" spans="3:8">
      <c r="C745" s="1">
        <v>34110</v>
      </c>
      <c r="D745" s="2">
        <v>7.399</v>
      </c>
      <c r="E745" s="2" t="e">
        <v>#N/A</v>
      </c>
      <c r="F745" s="2">
        <v>6.8563299999999998</v>
      </c>
      <c r="G745" s="2">
        <v>6.6991699999999996</v>
      </c>
      <c r="H745" s="2"/>
    </row>
    <row r="746" spans="3:8">
      <c r="C746" s="1">
        <v>34113</v>
      </c>
      <c r="D746" s="2">
        <v>7.399</v>
      </c>
      <c r="E746" s="2" t="e">
        <v>#N/A</v>
      </c>
      <c r="F746" s="2">
        <v>6.8563299999999998</v>
      </c>
      <c r="G746" s="2">
        <v>6.6991699999999996</v>
      </c>
      <c r="H746" s="2"/>
    </row>
    <row r="747" spans="3:8">
      <c r="C747" s="1">
        <v>34114</v>
      </c>
      <c r="D747" s="2">
        <v>7.48292</v>
      </c>
      <c r="E747" s="2" t="e">
        <v>#N/A</v>
      </c>
      <c r="F747" s="2">
        <v>6.9483300000000003</v>
      </c>
      <c r="G747" s="2">
        <v>6.7833300000000003</v>
      </c>
      <c r="H747" s="2"/>
    </row>
    <row r="748" spans="3:8">
      <c r="C748" s="1">
        <v>34115</v>
      </c>
      <c r="D748" s="2">
        <v>7.4933300000000003</v>
      </c>
      <c r="E748" s="2" t="e">
        <v>#N/A</v>
      </c>
      <c r="F748" s="2">
        <v>6.9491699999999996</v>
      </c>
      <c r="G748" s="2">
        <v>6.8016699999999997</v>
      </c>
      <c r="H748" s="2"/>
    </row>
    <row r="749" spans="3:8">
      <c r="C749" s="1">
        <v>34116</v>
      </c>
      <c r="D749" s="2">
        <v>7.5514999999999999</v>
      </c>
      <c r="E749" s="2" t="e">
        <v>#N/A</v>
      </c>
      <c r="F749" s="2">
        <v>7.0015000000000001</v>
      </c>
      <c r="G749" s="2">
        <v>6.8529999999999998</v>
      </c>
      <c r="H749" s="2"/>
    </row>
    <row r="750" spans="3:8">
      <c r="C750" s="1">
        <v>34117</v>
      </c>
      <c r="D750" s="2">
        <v>7.5575000000000001</v>
      </c>
      <c r="E750" s="2" t="e">
        <v>#N/A</v>
      </c>
      <c r="F750" s="2">
        <v>7</v>
      </c>
      <c r="G750" s="2">
        <v>6.8513299999999999</v>
      </c>
      <c r="H750" s="2"/>
    </row>
    <row r="751" spans="3:8">
      <c r="C751" s="1">
        <v>34121</v>
      </c>
      <c r="D751" s="2">
        <v>7.6333299999999999</v>
      </c>
      <c r="E751" s="2" t="e">
        <v>#N/A</v>
      </c>
      <c r="F751" s="2">
        <v>7.0425000000000004</v>
      </c>
      <c r="G751" s="2">
        <v>6.8883299999999998</v>
      </c>
      <c r="H751" s="2"/>
    </row>
    <row r="752" spans="3:8">
      <c r="C752" s="1">
        <v>34122</v>
      </c>
      <c r="D752" s="2">
        <v>7.66</v>
      </c>
      <c r="E752" s="2" t="e">
        <v>#N/A</v>
      </c>
      <c r="F752" s="2">
        <v>7.0341699999999996</v>
      </c>
      <c r="G752" s="2">
        <v>6.8849999999999998</v>
      </c>
      <c r="H752" s="2"/>
    </row>
    <row r="753" spans="3:8">
      <c r="C753" s="1">
        <v>34123</v>
      </c>
      <c r="D753" s="2">
        <v>7.6131700000000002</v>
      </c>
      <c r="E753" s="2" t="e">
        <v>#N/A</v>
      </c>
      <c r="F753" s="2">
        <v>7.01</v>
      </c>
      <c r="G753" s="2">
        <v>6.8533299999999997</v>
      </c>
      <c r="H753" s="2"/>
    </row>
    <row r="754" spans="3:8">
      <c r="C754" s="1">
        <v>34124</v>
      </c>
      <c r="D754" s="2">
        <v>7.6166700000000001</v>
      </c>
      <c r="E754" s="2" t="e">
        <v>#N/A</v>
      </c>
      <c r="F754" s="2">
        <v>7.0066699999999997</v>
      </c>
      <c r="G754" s="2">
        <v>6.8666700000000001</v>
      </c>
      <c r="H754" s="2"/>
    </row>
    <row r="755" spans="3:8">
      <c r="C755" s="1">
        <v>34127</v>
      </c>
      <c r="D755" s="2">
        <v>7.6166700000000001</v>
      </c>
      <c r="E755" s="2" t="e">
        <v>#N/A</v>
      </c>
      <c r="F755" s="2">
        <v>7.0066699999999997</v>
      </c>
      <c r="G755" s="2">
        <v>6.8616700000000002</v>
      </c>
      <c r="H755" s="2"/>
    </row>
    <row r="756" spans="3:8">
      <c r="C756" s="1">
        <v>34128</v>
      </c>
      <c r="D756" s="2">
        <v>7.6116700000000002</v>
      </c>
      <c r="E756" s="2" t="e">
        <v>#N/A</v>
      </c>
      <c r="F756" s="2">
        <v>7.0066699999999997</v>
      </c>
      <c r="G756" s="2">
        <v>6.8633300000000004</v>
      </c>
      <c r="H756" s="2"/>
    </row>
    <row r="757" spans="3:8">
      <c r="C757" s="1">
        <v>34129</v>
      </c>
      <c r="D757" s="2">
        <v>7.6116700000000002</v>
      </c>
      <c r="E757" s="2" t="e">
        <v>#N/A</v>
      </c>
      <c r="F757" s="2">
        <v>7.0066699999999997</v>
      </c>
      <c r="G757" s="2">
        <v>6.8616700000000002</v>
      </c>
      <c r="H757" s="2"/>
    </row>
    <row r="758" spans="3:8">
      <c r="C758" s="1">
        <v>34131</v>
      </c>
      <c r="D758" s="2">
        <v>7.6183300000000003</v>
      </c>
      <c r="E758" s="2" t="e">
        <v>#N/A</v>
      </c>
      <c r="F758" s="2">
        <v>7.0066699999999997</v>
      </c>
      <c r="G758" s="2">
        <v>6.8633300000000004</v>
      </c>
      <c r="H758" s="2"/>
    </row>
    <row r="759" spans="3:8">
      <c r="C759" s="1">
        <v>34134</v>
      </c>
      <c r="D759" s="2">
        <v>7.625</v>
      </c>
      <c r="E759" s="2" t="e">
        <v>#N/A</v>
      </c>
      <c r="F759" s="2">
        <v>7.0066699999999997</v>
      </c>
      <c r="G759" s="2">
        <v>6.8616700000000002</v>
      </c>
      <c r="H759" s="2"/>
    </row>
    <row r="760" spans="3:8">
      <c r="C760" s="1">
        <v>34135</v>
      </c>
      <c r="D760" s="2">
        <v>7.6295799999999998</v>
      </c>
      <c r="E760" s="2" t="e">
        <v>#N/A</v>
      </c>
      <c r="F760" s="2">
        <v>7.01</v>
      </c>
      <c r="G760" s="2">
        <v>6.8616700000000002</v>
      </c>
      <c r="H760" s="2"/>
    </row>
    <row r="761" spans="3:8">
      <c r="C761" s="1">
        <v>34136</v>
      </c>
      <c r="D761" s="2">
        <v>7.63</v>
      </c>
      <c r="E761" s="2" t="e">
        <v>#N/A</v>
      </c>
      <c r="F761" s="2">
        <v>7.01</v>
      </c>
      <c r="G761" s="2">
        <v>6.8475000000000001</v>
      </c>
      <c r="H761" s="2"/>
    </row>
    <row r="762" spans="3:8">
      <c r="C762" s="1">
        <v>34137</v>
      </c>
      <c r="D762" s="2">
        <v>7.6033299999999997</v>
      </c>
      <c r="E762" s="2" t="e">
        <v>#N/A</v>
      </c>
      <c r="F762" s="2">
        <v>6.99</v>
      </c>
      <c r="G762" s="2">
        <v>6.8216700000000001</v>
      </c>
      <c r="H762" s="2"/>
    </row>
    <row r="763" spans="3:8">
      <c r="C763" s="1">
        <v>34138</v>
      </c>
      <c r="D763" s="2">
        <v>7.6013299999999999</v>
      </c>
      <c r="E763" s="2" t="e">
        <v>#N/A</v>
      </c>
      <c r="F763" s="2">
        <v>6.9833299999999996</v>
      </c>
      <c r="G763" s="2">
        <v>6.8191699999999997</v>
      </c>
      <c r="H763" s="2"/>
    </row>
    <row r="764" spans="3:8">
      <c r="C764" s="1">
        <v>34141</v>
      </c>
      <c r="D764" s="2">
        <v>7.5724999999999998</v>
      </c>
      <c r="E764" s="2" t="e">
        <v>#N/A</v>
      </c>
      <c r="F764" s="2">
        <v>6.9533300000000002</v>
      </c>
      <c r="G764" s="2">
        <v>6.7966699999999998</v>
      </c>
      <c r="H764" s="2"/>
    </row>
    <row r="765" spans="3:8">
      <c r="C765" s="1">
        <v>34142</v>
      </c>
      <c r="D765" s="2">
        <v>7.5625</v>
      </c>
      <c r="E765" s="2" t="e">
        <v>#N/A</v>
      </c>
      <c r="F765" s="2">
        <v>6.9483300000000003</v>
      </c>
      <c r="G765" s="2">
        <v>6.7933300000000001</v>
      </c>
      <c r="H765" s="2"/>
    </row>
    <row r="766" spans="3:8">
      <c r="C766" s="1">
        <v>34143</v>
      </c>
      <c r="D766" s="2">
        <v>7.5558300000000003</v>
      </c>
      <c r="E766" s="2" t="e">
        <v>#N/A</v>
      </c>
      <c r="F766" s="2">
        <v>6.96333</v>
      </c>
      <c r="G766" s="2">
        <v>6.8016699999999997</v>
      </c>
      <c r="H766" s="2"/>
    </row>
    <row r="767" spans="3:8">
      <c r="C767" s="1">
        <v>34144</v>
      </c>
      <c r="D767" s="2">
        <v>7.5558300000000003</v>
      </c>
      <c r="E767" s="2" t="e">
        <v>#N/A</v>
      </c>
      <c r="F767" s="2">
        <v>6.96333</v>
      </c>
      <c r="G767" s="2">
        <v>6.8025000000000002</v>
      </c>
      <c r="H767" s="2"/>
    </row>
    <row r="768" spans="3:8">
      <c r="C768" s="1">
        <v>34145</v>
      </c>
      <c r="D768" s="2">
        <v>7.5650000000000004</v>
      </c>
      <c r="E768" s="2" t="e">
        <v>#N/A</v>
      </c>
      <c r="F768" s="2">
        <v>6.9649999999999999</v>
      </c>
      <c r="G768" s="2">
        <v>6.8025000000000002</v>
      </c>
      <c r="H768" s="2"/>
    </row>
    <row r="769" spans="3:8">
      <c r="C769" s="1">
        <v>34148</v>
      </c>
      <c r="D769" s="2">
        <v>7.6050000000000004</v>
      </c>
      <c r="E769" s="2" t="e">
        <v>#N/A</v>
      </c>
      <c r="F769" s="2">
        <v>7</v>
      </c>
      <c r="G769" s="2">
        <v>6.8041700000000001</v>
      </c>
      <c r="H769" s="2"/>
    </row>
    <row r="770" spans="3:8">
      <c r="C770" s="1">
        <v>34149</v>
      </c>
      <c r="D770" s="2">
        <v>7.6063299999999998</v>
      </c>
      <c r="E770" s="2" t="e">
        <v>#N/A</v>
      </c>
      <c r="F770" s="2">
        <v>6.9933300000000003</v>
      </c>
      <c r="G770" s="2">
        <v>6.8025000000000002</v>
      </c>
      <c r="H770" s="2"/>
    </row>
    <row r="771" spans="3:8">
      <c r="C771" s="1">
        <v>34150</v>
      </c>
      <c r="D771" s="2">
        <v>7.6</v>
      </c>
      <c r="E771" s="2" t="e">
        <v>#N/A</v>
      </c>
      <c r="F771" s="2">
        <v>6.9733299999999998</v>
      </c>
      <c r="G771" s="2">
        <v>6.79</v>
      </c>
      <c r="H771" s="2"/>
    </row>
    <row r="772" spans="3:8">
      <c r="C772" s="1">
        <v>34151</v>
      </c>
      <c r="D772" s="2">
        <v>7.5533299999999999</v>
      </c>
      <c r="E772" s="2" t="e">
        <v>#N/A</v>
      </c>
      <c r="F772" s="2">
        <v>6.9416700000000002</v>
      </c>
      <c r="G772" s="2">
        <v>6.75</v>
      </c>
      <c r="H772" s="2"/>
    </row>
    <row r="773" spans="3:8">
      <c r="C773" s="1">
        <v>34152</v>
      </c>
      <c r="D773" s="2">
        <v>7.4154200000000001</v>
      </c>
      <c r="E773" s="2" t="e">
        <v>#N/A</v>
      </c>
      <c r="F773" s="2">
        <v>6.86</v>
      </c>
      <c r="G773" s="2">
        <v>6.6866899999999996</v>
      </c>
      <c r="H773" s="2"/>
    </row>
    <row r="774" spans="3:8">
      <c r="C774" s="1">
        <v>34155</v>
      </c>
      <c r="D774" s="2">
        <v>7.4108299999999998</v>
      </c>
      <c r="E774" s="2" t="e">
        <v>#N/A</v>
      </c>
      <c r="F774" s="2">
        <v>6.8508300000000002</v>
      </c>
      <c r="G774" s="2">
        <v>6.67333</v>
      </c>
      <c r="H774" s="2"/>
    </row>
    <row r="775" spans="3:8">
      <c r="C775" s="1">
        <v>34156</v>
      </c>
      <c r="D775" s="2">
        <v>7.407</v>
      </c>
      <c r="E775" s="2" t="e">
        <v>#N/A</v>
      </c>
      <c r="F775" s="2">
        <v>6.8438299999999996</v>
      </c>
      <c r="G775" s="2">
        <v>6.6775000000000002</v>
      </c>
      <c r="H775" s="2"/>
    </row>
    <row r="776" spans="3:8">
      <c r="C776" s="1">
        <v>34157</v>
      </c>
      <c r="D776" s="2">
        <v>7.4095000000000004</v>
      </c>
      <c r="E776" s="2" t="e">
        <v>#N/A</v>
      </c>
      <c r="F776" s="2">
        <v>6.8425000000000002</v>
      </c>
      <c r="G776" s="2">
        <v>6.6849999999999996</v>
      </c>
      <c r="H776" s="2"/>
    </row>
    <row r="777" spans="3:8">
      <c r="C777" s="1">
        <v>34158</v>
      </c>
      <c r="D777" s="2">
        <v>7.4020000000000001</v>
      </c>
      <c r="E777" s="2" t="e">
        <v>#N/A</v>
      </c>
      <c r="F777" s="2">
        <v>6.8483299999999998</v>
      </c>
      <c r="G777" s="2">
        <v>6.6866700000000003</v>
      </c>
      <c r="H777" s="2"/>
    </row>
    <row r="778" spans="3:8">
      <c r="C778" s="1">
        <v>34159</v>
      </c>
      <c r="D778" s="2">
        <v>7.3933299999999997</v>
      </c>
      <c r="E778" s="2" t="e">
        <v>#N/A</v>
      </c>
      <c r="F778" s="2">
        <v>6.8483299999999998</v>
      </c>
      <c r="G778" s="2">
        <v>6.6791700000000001</v>
      </c>
      <c r="H778" s="2"/>
    </row>
    <row r="779" spans="3:8">
      <c r="C779" s="1">
        <v>34162</v>
      </c>
      <c r="D779" s="2">
        <v>7.36</v>
      </c>
      <c r="E779" s="2" t="e">
        <v>#N/A</v>
      </c>
      <c r="F779" s="2">
        <v>6.8031699999999997</v>
      </c>
      <c r="G779" s="2">
        <v>6.6283300000000001</v>
      </c>
      <c r="H779" s="2"/>
    </row>
    <row r="780" spans="3:8">
      <c r="C780" s="1">
        <v>34163</v>
      </c>
      <c r="D780" s="2">
        <v>7.3283300000000002</v>
      </c>
      <c r="E780" s="2" t="e">
        <v>#N/A</v>
      </c>
      <c r="F780" s="2">
        <v>6.7733299999999996</v>
      </c>
      <c r="G780" s="2">
        <v>6.6016700000000004</v>
      </c>
      <c r="H780" s="2"/>
    </row>
    <row r="781" spans="3:8">
      <c r="C781" s="1">
        <v>34164</v>
      </c>
      <c r="D781" s="2">
        <v>7.3023300000000004</v>
      </c>
      <c r="E781" s="2" t="e">
        <v>#N/A</v>
      </c>
      <c r="F781" s="2">
        <v>6.75</v>
      </c>
      <c r="G781" s="2">
        <v>6.5808299999999997</v>
      </c>
      <c r="H781" s="2"/>
    </row>
    <row r="782" spans="3:8">
      <c r="C782" s="1">
        <v>34165</v>
      </c>
      <c r="D782" s="2">
        <v>7.25</v>
      </c>
      <c r="E782" s="2" t="e">
        <v>#N/A</v>
      </c>
      <c r="F782" s="2">
        <v>6.7233299999999998</v>
      </c>
      <c r="G782" s="2">
        <v>6.5524699999999996</v>
      </c>
      <c r="H782" s="2"/>
    </row>
    <row r="783" spans="3:8">
      <c r="C783" s="1">
        <v>34166</v>
      </c>
      <c r="D783" s="2">
        <v>7.25</v>
      </c>
      <c r="E783" s="2" t="e">
        <v>#N/A</v>
      </c>
      <c r="F783" s="2">
        <v>6.7</v>
      </c>
      <c r="G783" s="2">
        <v>6.5541700000000001</v>
      </c>
      <c r="H783" s="2"/>
    </row>
    <row r="784" spans="3:8">
      <c r="C784" s="1">
        <v>34169</v>
      </c>
      <c r="D784" s="2">
        <v>7.1758300000000004</v>
      </c>
      <c r="E784" s="2" t="e">
        <v>#N/A</v>
      </c>
      <c r="F784" s="2">
        <v>6.68</v>
      </c>
      <c r="G784" s="2">
        <v>6.5</v>
      </c>
      <c r="H784" s="2"/>
    </row>
    <row r="785" spans="3:8">
      <c r="C785" s="1">
        <v>34170</v>
      </c>
      <c r="D785" s="2">
        <v>7.1591699999999996</v>
      </c>
      <c r="E785" s="2" t="e">
        <v>#N/A</v>
      </c>
      <c r="F785" s="2">
        <v>6.6666699999999999</v>
      </c>
      <c r="G785" s="2">
        <v>6.5</v>
      </c>
      <c r="H785" s="2"/>
    </row>
    <row r="786" spans="3:8">
      <c r="C786" s="1">
        <v>34171</v>
      </c>
      <c r="D786" s="2">
        <v>7.1466700000000003</v>
      </c>
      <c r="E786" s="2" t="e">
        <v>#N/A</v>
      </c>
      <c r="F786" s="2">
        <v>6.6583300000000003</v>
      </c>
      <c r="G786" s="2">
        <v>6.5</v>
      </c>
      <c r="H786" s="2"/>
    </row>
    <row r="787" spans="3:8">
      <c r="C787" s="1">
        <v>34172</v>
      </c>
      <c r="D787" s="2">
        <v>7.15</v>
      </c>
      <c r="E787" s="2" t="e">
        <v>#N/A</v>
      </c>
      <c r="F787" s="2">
        <v>6.67</v>
      </c>
      <c r="G787" s="2">
        <v>6.5033300000000001</v>
      </c>
      <c r="H787" s="2"/>
    </row>
    <row r="788" spans="3:8">
      <c r="C788" s="1">
        <v>34173</v>
      </c>
      <c r="D788" s="2">
        <v>7.1176700000000004</v>
      </c>
      <c r="E788" s="2" t="e">
        <v>#N/A</v>
      </c>
      <c r="F788" s="2">
        <v>6.6483299999999996</v>
      </c>
      <c r="G788" s="2">
        <v>6.49</v>
      </c>
      <c r="H788" s="2"/>
    </row>
    <row r="789" spans="3:8">
      <c r="C789" s="1">
        <v>34176</v>
      </c>
      <c r="D789" s="2">
        <v>7.0433300000000001</v>
      </c>
      <c r="E789" s="2" t="e">
        <v>#N/A</v>
      </c>
      <c r="F789" s="2">
        <v>6.5958300000000003</v>
      </c>
      <c r="G789" s="2">
        <v>6.4474999999999998</v>
      </c>
      <c r="H789" s="2"/>
    </row>
    <row r="790" spans="3:8">
      <c r="C790" s="1">
        <v>34177</v>
      </c>
      <c r="D790" s="2">
        <v>7.008</v>
      </c>
      <c r="E790" s="2" t="e">
        <v>#N/A</v>
      </c>
      <c r="F790" s="2">
        <v>6.5625</v>
      </c>
      <c r="G790" s="2">
        <v>6.45</v>
      </c>
      <c r="H790" s="2"/>
    </row>
    <row r="791" spans="3:8">
      <c r="C791" s="1">
        <v>34178</v>
      </c>
      <c r="D791" s="2">
        <v>7</v>
      </c>
      <c r="E791" s="2" t="e">
        <v>#N/A</v>
      </c>
      <c r="F791" s="2">
        <v>6.5538299999999996</v>
      </c>
      <c r="G791" s="2">
        <v>6.4258300000000004</v>
      </c>
      <c r="H791" s="2"/>
    </row>
    <row r="792" spans="3:8">
      <c r="C792" s="1">
        <v>34179</v>
      </c>
      <c r="D792" s="2">
        <v>6.9625000000000004</v>
      </c>
      <c r="E792" s="2" t="e">
        <v>#N/A</v>
      </c>
      <c r="F792" s="2">
        <v>6.5516699999999997</v>
      </c>
      <c r="G792" s="2">
        <v>6.4124999999999996</v>
      </c>
      <c r="H792" s="2"/>
    </row>
    <row r="793" spans="3:8">
      <c r="C793" s="1">
        <v>34180</v>
      </c>
      <c r="D793" s="2">
        <v>6.95533</v>
      </c>
      <c r="E793" s="2" t="e">
        <v>#N/A</v>
      </c>
      <c r="F793" s="2">
        <v>6.5508300000000004</v>
      </c>
      <c r="G793" s="2">
        <v>6.4145799999999999</v>
      </c>
      <c r="H793" s="2"/>
    </row>
    <row r="794" spans="3:8">
      <c r="C794" s="1">
        <v>34183</v>
      </c>
      <c r="D794" s="2">
        <v>6.8683300000000003</v>
      </c>
      <c r="E794" s="2" t="e">
        <v>#N/A</v>
      </c>
      <c r="F794" s="2">
        <v>6.4691700000000001</v>
      </c>
      <c r="G794" s="2">
        <v>6.3366699999999998</v>
      </c>
      <c r="H794" s="2"/>
    </row>
    <row r="795" spans="3:8">
      <c r="C795" s="1">
        <v>34184</v>
      </c>
      <c r="D795" s="2">
        <v>6.7345800000000002</v>
      </c>
      <c r="E795" s="2" t="e">
        <v>#N/A</v>
      </c>
      <c r="F795" s="2">
        <v>6.4308300000000003</v>
      </c>
      <c r="G795" s="2">
        <v>6.2833300000000003</v>
      </c>
      <c r="H795" s="2"/>
    </row>
    <row r="796" spans="3:8">
      <c r="C796" s="1">
        <v>34185</v>
      </c>
      <c r="D796" s="2">
        <v>6.7092499999999999</v>
      </c>
      <c r="E796" s="2" t="e">
        <v>#N/A</v>
      </c>
      <c r="F796" s="2">
        <v>6.3933299999999997</v>
      </c>
      <c r="G796" s="2">
        <v>6.2566699999999997</v>
      </c>
      <c r="H796" s="2"/>
    </row>
    <row r="797" spans="3:8">
      <c r="C797" s="1">
        <v>34186</v>
      </c>
      <c r="D797" s="2">
        <v>6.6741700000000002</v>
      </c>
      <c r="E797" s="2" t="e">
        <v>#N/A</v>
      </c>
      <c r="F797" s="2">
        <v>6.3561699999999997</v>
      </c>
      <c r="G797" s="2">
        <v>6.2266700000000004</v>
      </c>
      <c r="H797" s="2"/>
    </row>
    <row r="798" spans="3:8">
      <c r="C798" s="1">
        <v>34187</v>
      </c>
      <c r="D798" s="2">
        <v>6.56</v>
      </c>
      <c r="E798" s="2" t="e">
        <v>#N/A</v>
      </c>
      <c r="F798" s="2">
        <v>6.2733299999999996</v>
      </c>
      <c r="G798" s="2">
        <v>6.1174999999999997</v>
      </c>
      <c r="H798" s="2"/>
    </row>
    <row r="799" spans="3:8">
      <c r="C799" s="1">
        <v>34190</v>
      </c>
      <c r="D799" s="2">
        <v>6.5608300000000002</v>
      </c>
      <c r="E799" s="2" t="e">
        <v>#N/A</v>
      </c>
      <c r="F799" s="2">
        <v>6.2566699999999997</v>
      </c>
      <c r="G799" s="2">
        <v>6.0975000000000001</v>
      </c>
      <c r="H799" s="2"/>
    </row>
    <row r="800" spans="3:8">
      <c r="C800" s="1">
        <v>34191</v>
      </c>
      <c r="D800" s="2">
        <v>6.6433299999999997</v>
      </c>
      <c r="E800" s="2" t="e">
        <v>#N/A</v>
      </c>
      <c r="F800" s="2">
        <v>6.2941700000000003</v>
      </c>
      <c r="G800" s="2">
        <v>6.1343300000000003</v>
      </c>
      <c r="H800" s="2"/>
    </row>
    <row r="801" spans="3:8">
      <c r="C801" s="1">
        <v>34192</v>
      </c>
      <c r="D801" s="2">
        <v>6.6416700000000004</v>
      </c>
      <c r="E801" s="2" t="e">
        <v>#N/A</v>
      </c>
      <c r="F801" s="2">
        <v>6.2816700000000001</v>
      </c>
      <c r="G801" s="2">
        <v>6.1283300000000001</v>
      </c>
      <c r="H801" s="2"/>
    </row>
    <row r="802" spans="3:8">
      <c r="C802" s="1">
        <v>34193</v>
      </c>
      <c r="D802" s="2">
        <v>6.5949999999999998</v>
      </c>
      <c r="E802" s="2" t="e">
        <v>#N/A</v>
      </c>
      <c r="F802" s="2">
        <v>6.2483300000000002</v>
      </c>
      <c r="G802" s="2">
        <v>6.08</v>
      </c>
      <c r="H802" s="2"/>
    </row>
    <row r="803" spans="3:8">
      <c r="C803" s="1">
        <v>34194</v>
      </c>
      <c r="D803" s="2">
        <v>6.57667</v>
      </c>
      <c r="E803" s="2" t="e">
        <v>#N/A</v>
      </c>
      <c r="F803" s="2">
        <v>6.23</v>
      </c>
      <c r="G803" s="2">
        <v>6.0808299999999997</v>
      </c>
      <c r="H803" s="2"/>
    </row>
    <row r="804" spans="3:8">
      <c r="C804" s="1">
        <v>34197</v>
      </c>
      <c r="D804" s="2">
        <v>6.5528300000000002</v>
      </c>
      <c r="E804" s="2" t="e">
        <v>#N/A</v>
      </c>
      <c r="F804" s="2">
        <v>6.2083300000000001</v>
      </c>
      <c r="G804" s="2">
        <v>6.0616700000000003</v>
      </c>
      <c r="H804" s="2"/>
    </row>
    <row r="805" spans="3:8">
      <c r="C805" s="1">
        <v>34198</v>
      </c>
      <c r="D805" s="2">
        <v>6.5516699999999997</v>
      </c>
      <c r="E805" s="2" t="e">
        <v>#N/A</v>
      </c>
      <c r="F805" s="2">
        <v>6.1983300000000003</v>
      </c>
      <c r="G805" s="2">
        <v>6.0575000000000001</v>
      </c>
      <c r="H805" s="2"/>
    </row>
    <row r="806" spans="3:8">
      <c r="C806" s="1">
        <v>34199</v>
      </c>
      <c r="D806" s="2">
        <v>6.5508300000000004</v>
      </c>
      <c r="E806" s="2" t="e">
        <v>#N/A</v>
      </c>
      <c r="F806" s="2">
        <v>6.1983300000000003</v>
      </c>
      <c r="G806" s="2">
        <v>6.0525000000000002</v>
      </c>
      <c r="H806" s="2"/>
    </row>
    <row r="807" spans="3:8">
      <c r="C807" s="1">
        <v>34200</v>
      </c>
      <c r="D807" s="2">
        <v>6.5541700000000001</v>
      </c>
      <c r="E807" s="2" t="e">
        <v>#N/A</v>
      </c>
      <c r="F807" s="2">
        <v>6.1983300000000003</v>
      </c>
      <c r="G807" s="2">
        <v>6.0525000000000002</v>
      </c>
      <c r="H807" s="2"/>
    </row>
    <row r="808" spans="3:8">
      <c r="C808" s="1">
        <v>34201</v>
      </c>
      <c r="D808" s="2">
        <v>6.5541700000000001</v>
      </c>
      <c r="E808" s="2" t="e">
        <v>#N/A</v>
      </c>
      <c r="F808" s="2">
        <v>6.20167</v>
      </c>
      <c r="G808" s="2">
        <v>6.0541700000000001</v>
      </c>
      <c r="H808" s="2"/>
    </row>
    <row r="809" spans="3:8">
      <c r="C809" s="1">
        <v>34204</v>
      </c>
      <c r="D809" s="2">
        <v>6.5508300000000004</v>
      </c>
      <c r="E809" s="2" t="e">
        <v>#N/A</v>
      </c>
      <c r="F809" s="2">
        <v>6.1991699999999996</v>
      </c>
      <c r="G809" s="2">
        <v>6.0525000000000002</v>
      </c>
      <c r="H809" s="2"/>
    </row>
    <row r="810" spans="3:8">
      <c r="C810" s="1">
        <v>34205</v>
      </c>
      <c r="D810" s="2">
        <v>6.5525000000000002</v>
      </c>
      <c r="E810" s="2" t="e">
        <v>#N/A</v>
      </c>
      <c r="F810" s="2">
        <v>6.1983300000000003</v>
      </c>
      <c r="G810" s="2">
        <v>6.0533299999999999</v>
      </c>
      <c r="H810" s="2"/>
    </row>
    <row r="811" spans="3:8">
      <c r="C811" s="1">
        <v>34206</v>
      </c>
      <c r="D811" s="2">
        <v>6.5591699999999999</v>
      </c>
      <c r="E811" s="2" t="e">
        <v>#N/A</v>
      </c>
      <c r="F811" s="2">
        <v>6.20167</v>
      </c>
      <c r="G811" s="2">
        <v>6.0525000000000002</v>
      </c>
      <c r="H811" s="2"/>
    </row>
    <row r="812" spans="3:8">
      <c r="C812" s="1">
        <v>34207</v>
      </c>
      <c r="D812" s="2">
        <v>6.5533299999999999</v>
      </c>
      <c r="E812" s="2" t="e">
        <v>#N/A</v>
      </c>
      <c r="F812" s="2">
        <v>6.1974999999999998</v>
      </c>
      <c r="G812" s="2">
        <v>6.0475000000000003</v>
      </c>
      <c r="H812" s="2"/>
    </row>
    <row r="813" spans="3:8">
      <c r="C813" s="1">
        <v>34208</v>
      </c>
      <c r="D813" s="2">
        <v>6.6066700000000003</v>
      </c>
      <c r="E813" s="2" t="e">
        <v>#N/A</v>
      </c>
      <c r="F813" s="2">
        <v>6.2024999999999997</v>
      </c>
      <c r="G813" s="2">
        <v>6.0591699999999999</v>
      </c>
      <c r="H813" s="2"/>
    </row>
    <row r="814" spans="3:8">
      <c r="C814" s="1">
        <v>34211</v>
      </c>
      <c r="D814" s="2">
        <v>6.6416700000000004</v>
      </c>
      <c r="E814" s="2" t="e">
        <v>#N/A</v>
      </c>
      <c r="F814" s="2">
        <v>6.2058299999999997</v>
      </c>
      <c r="G814" s="2">
        <v>6.0625</v>
      </c>
      <c r="H814" s="2"/>
    </row>
    <row r="815" spans="3:8">
      <c r="C815" s="1">
        <v>34212</v>
      </c>
      <c r="D815" s="2">
        <v>6.6433299999999997</v>
      </c>
      <c r="E815" s="2" t="e">
        <v>#N/A</v>
      </c>
      <c r="F815" s="2">
        <v>6.21333</v>
      </c>
      <c r="G815" s="2">
        <v>6.0658300000000001</v>
      </c>
      <c r="H815" s="2"/>
    </row>
    <row r="816" spans="3:8">
      <c r="C816" s="1">
        <v>34213</v>
      </c>
      <c r="D816" s="2">
        <v>6.6449999999999996</v>
      </c>
      <c r="E816" s="2" t="e">
        <v>#N/A</v>
      </c>
      <c r="F816" s="2">
        <v>6.21</v>
      </c>
      <c r="G816" s="2">
        <v>6.0583299999999998</v>
      </c>
      <c r="H816" s="2"/>
    </row>
    <row r="817" spans="3:8">
      <c r="C817" s="1">
        <v>34214</v>
      </c>
      <c r="D817" s="2">
        <v>6.6266699999999998</v>
      </c>
      <c r="E817" s="2" t="e">
        <v>#N/A</v>
      </c>
      <c r="F817" s="2">
        <v>6.1950000000000003</v>
      </c>
      <c r="G817" s="2">
        <v>6.0408299999999997</v>
      </c>
      <c r="H817" s="2"/>
    </row>
    <row r="818" spans="3:8">
      <c r="C818" s="1">
        <v>34215</v>
      </c>
      <c r="D818" s="2">
        <v>6.60867</v>
      </c>
      <c r="E818" s="2" t="e">
        <v>#N/A</v>
      </c>
      <c r="F818" s="2">
        <v>6.19</v>
      </c>
      <c r="G818" s="2">
        <v>6.0316700000000001</v>
      </c>
      <c r="H818" s="2"/>
    </row>
    <row r="819" spans="3:8">
      <c r="C819" s="1">
        <v>34218</v>
      </c>
      <c r="D819" s="2">
        <v>6.5949999999999998</v>
      </c>
      <c r="E819" s="2" t="e">
        <v>#N/A</v>
      </c>
      <c r="F819" s="2">
        <v>6.1825000000000001</v>
      </c>
      <c r="G819" s="2">
        <v>6.0283300000000004</v>
      </c>
      <c r="H819" s="2"/>
    </row>
    <row r="820" spans="3:8">
      <c r="C820" s="1">
        <v>34219</v>
      </c>
      <c r="D820" s="2">
        <v>6.5925000000000002</v>
      </c>
      <c r="E820" s="2" t="e">
        <v>#N/A</v>
      </c>
      <c r="F820" s="2">
        <v>6.1725000000000003</v>
      </c>
      <c r="G820" s="2">
        <v>6.0116699999999996</v>
      </c>
      <c r="H820" s="2"/>
    </row>
    <row r="821" spans="3:8">
      <c r="C821" s="1">
        <v>34220</v>
      </c>
      <c r="D821" s="2">
        <v>6.6013299999999999</v>
      </c>
      <c r="E821" s="2" t="e">
        <v>#N/A</v>
      </c>
      <c r="F821" s="2">
        <v>6.1775000000000002</v>
      </c>
      <c r="G821" s="2">
        <v>6.0190000000000001</v>
      </c>
      <c r="H821" s="2"/>
    </row>
    <row r="822" spans="3:8">
      <c r="C822" s="1">
        <v>34221</v>
      </c>
      <c r="D822" s="2">
        <v>6.5896699999999999</v>
      </c>
      <c r="E822" s="2" t="e">
        <v>#N/A</v>
      </c>
      <c r="F822" s="2">
        <v>6.1708299999999996</v>
      </c>
      <c r="G822" s="2">
        <v>6.0016699999999998</v>
      </c>
      <c r="H822" s="2"/>
    </row>
    <row r="823" spans="3:8">
      <c r="C823" s="1">
        <v>34222</v>
      </c>
      <c r="D823" s="2">
        <v>6.5896699999999999</v>
      </c>
      <c r="E823" s="2" t="e">
        <v>#N/A</v>
      </c>
      <c r="F823" s="2">
        <v>6.1708299999999996</v>
      </c>
      <c r="G823" s="2">
        <v>6.0016699999999998</v>
      </c>
      <c r="H823" s="2"/>
    </row>
    <row r="824" spans="3:8">
      <c r="C824" s="1">
        <v>34225</v>
      </c>
      <c r="D824" s="2">
        <v>6.5533299999999999</v>
      </c>
      <c r="E824" s="2" t="e">
        <v>#N/A</v>
      </c>
      <c r="F824" s="2">
        <v>6.1591699999999996</v>
      </c>
      <c r="G824" s="2">
        <v>6</v>
      </c>
      <c r="H824" s="2"/>
    </row>
    <row r="825" spans="3:8">
      <c r="C825" s="1">
        <v>34226</v>
      </c>
      <c r="D825" s="2">
        <v>6.59633</v>
      </c>
      <c r="E825" s="2" t="e">
        <v>#N/A</v>
      </c>
      <c r="F825" s="2">
        <v>6.1591699999999996</v>
      </c>
      <c r="G825" s="2">
        <v>6</v>
      </c>
      <c r="H825" s="2"/>
    </row>
    <row r="826" spans="3:8">
      <c r="C826" s="1">
        <v>34227</v>
      </c>
      <c r="D826" s="2">
        <v>6.5949999999999998</v>
      </c>
      <c r="E826" s="2" t="e">
        <v>#N/A</v>
      </c>
      <c r="F826" s="2">
        <v>6.1591699999999996</v>
      </c>
      <c r="G826" s="2">
        <v>6</v>
      </c>
      <c r="H826" s="2"/>
    </row>
    <row r="827" spans="3:8">
      <c r="C827" s="1">
        <v>34228</v>
      </c>
      <c r="D827" s="2">
        <v>6.6016700000000004</v>
      </c>
      <c r="E827" s="2" t="e">
        <v>#N/A</v>
      </c>
      <c r="F827" s="2">
        <v>6.1591699999999996</v>
      </c>
      <c r="G827" s="2">
        <v>6</v>
      </c>
      <c r="H827" s="2"/>
    </row>
    <row r="828" spans="3:8">
      <c r="C828" s="1">
        <v>34229</v>
      </c>
      <c r="D828" s="2">
        <v>6.6083299999999996</v>
      </c>
      <c r="E828" s="2" t="e">
        <v>#N/A</v>
      </c>
      <c r="F828" s="2">
        <v>6.1591699999999996</v>
      </c>
      <c r="G828" s="2">
        <v>6.0033300000000001</v>
      </c>
      <c r="H828" s="2"/>
    </row>
    <row r="829" spans="3:8">
      <c r="C829" s="1">
        <v>34232</v>
      </c>
      <c r="D829" s="2">
        <v>6.6470000000000002</v>
      </c>
      <c r="E829" s="2" t="e">
        <v>#N/A</v>
      </c>
      <c r="F829" s="2">
        <v>6.1758300000000004</v>
      </c>
      <c r="G829" s="2">
        <v>6.0248299999999997</v>
      </c>
      <c r="H829" s="2"/>
    </row>
    <row r="830" spans="3:8">
      <c r="C830" s="1">
        <v>34233</v>
      </c>
      <c r="D830" s="2">
        <v>6.6466700000000003</v>
      </c>
      <c r="E830" s="2" t="e">
        <v>#N/A</v>
      </c>
      <c r="F830" s="2">
        <v>6.1758300000000004</v>
      </c>
      <c r="G830" s="2">
        <v>6.02</v>
      </c>
      <c r="H830" s="2"/>
    </row>
    <row r="831" spans="3:8">
      <c r="C831" s="1">
        <v>34234</v>
      </c>
      <c r="D831" s="2">
        <v>6.6550000000000002</v>
      </c>
      <c r="E831" s="2" t="e">
        <v>#N/A</v>
      </c>
      <c r="F831" s="2">
        <v>6.1883299999999997</v>
      </c>
      <c r="G831" s="2">
        <v>6.0308299999999999</v>
      </c>
      <c r="H831" s="2"/>
    </row>
    <row r="832" spans="3:8">
      <c r="C832" s="1">
        <v>34235</v>
      </c>
      <c r="D832" s="2">
        <v>6.6483299999999996</v>
      </c>
      <c r="E832" s="2" t="e">
        <v>#N/A</v>
      </c>
      <c r="F832" s="2">
        <v>6.1988300000000001</v>
      </c>
      <c r="G832" s="2">
        <v>6.03817</v>
      </c>
      <c r="H832" s="2"/>
    </row>
    <row r="833" spans="3:8">
      <c r="C833" s="1">
        <v>34236</v>
      </c>
      <c r="D833" s="2">
        <v>6.66167</v>
      </c>
      <c r="E833" s="2" t="e">
        <v>#N/A</v>
      </c>
      <c r="F833" s="2">
        <v>6.22</v>
      </c>
      <c r="G833" s="2">
        <v>6.0658300000000001</v>
      </c>
      <c r="H833" s="2"/>
    </row>
    <row r="834" spans="3:8">
      <c r="C834" s="1">
        <v>34239</v>
      </c>
      <c r="D834" s="2">
        <v>6.66</v>
      </c>
      <c r="E834" s="2" t="e">
        <v>#N/A</v>
      </c>
      <c r="F834" s="2">
        <v>6.2266700000000004</v>
      </c>
      <c r="G834" s="2">
        <v>6.07</v>
      </c>
      <c r="H834" s="2"/>
    </row>
    <row r="835" spans="3:8">
      <c r="C835" s="1">
        <v>34240</v>
      </c>
      <c r="D835" s="2">
        <v>6.6624999999999996</v>
      </c>
      <c r="E835" s="2" t="e">
        <v>#N/A</v>
      </c>
      <c r="F835" s="2">
        <v>6.2266700000000004</v>
      </c>
      <c r="G835" s="2">
        <v>6.0566700000000004</v>
      </c>
      <c r="H835" s="2"/>
    </row>
    <row r="836" spans="3:8">
      <c r="C836" s="1">
        <v>34241</v>
      </c>
      <c r="D836" s="2">
        <v>6.6891699999999998</v>
      </c>
      <c r="E836" s="2" t="e">
        <v>#N/A</v>
      </c>
      <c r="F836" s="2">
        <v>6.2166699999999997</v>
      </c>
      <c r="G836" s="2">
        <v>6.0525000000000002</v>
      </c>
      <c r="H836" s="2"/>
    </row>
    <row r="837" spans="3:8">
      <c r="C837" s="1">
        <v>34242</v>
      </c>
      <c r="D837" s="2">
        <v>6.7233299999999998</v>
      </c>
      <c r="E837" s="2" t="e">
        <v>#N/A</v>
      </c>
      <c r="F837" s="2">
        <v>6.21333</v>
      </c>
      <c r="G837" s="2">
        <v>6.0525000000000002</v>
      </c>
      <c r="H837" s="2"/>
    </row>
    <row r="838" spans="3:8">
      <c r="C838" s="1">
        <v>34243</v>
      </c>
      <c r="D838" s="2">
        <v>6.7316700000000003</v>
      </c>
      <c r="E838" s="2" t="e">
        <v>#N/A</v>
      </c>
      <c r="F838" s="2">
        <v>6.2166699999999997</v>
      </c>
      <c r="G838" s="2">
        <v>6.0525000000000002</v>
      </c>
      <c r="H838" s="2"/>
    </row>
    <row r="839" spans="3:8">
      <c r="C839" s="1">
        <v>34246</v>
      </c>
      <c r="D839" s="2">
        <v>6.7433300000000003</v>
      </c>
      <c r="E839" s="2" t="e">
        <v>#N/A</v>
      </c>
      <c r="F839" s="2">
        <v>6.2166699999999997</v>
      </c>
      <c r="G839" s="2">
        <v>6.0525000000000002</v>
      </c>
      <c r="H839" s="2"/>
    </row>
    <row r="840" spans="3:8">
      <c r="C840" s="1">
        <v>34247</v>
      </c>
      <c r="D840" s="2">
        <v>6.7433300000000003</v>
      </c>
      <c r="E840" s="2" t="e">
        <v>#N/A</v>
      </c>
      <c r="F840" s="2">
        <v>6.21333</v>
      </c>
      <c r="G840" s="2">
        <v>6.0516699999999997</v>
      </c>
      <c r="H840" s="2"/>
    </row>
    <row r="841" spans="3:8">
      <c r="C841" s="1">
        <v>34248</v>
      </c>
      <c r="D841" s="2">
        <v>6.7483300000000002</v>
      </c>
      <c r="E841" s="2" t="e">
        <v>#N/A</v>
      </c>
      <c r="F841" s="2">
        <v>6.2166699999999997</v>
      </c>
      <c r="G841" s="2">
        <v>6.0525000000000002</v>
      </c>
      <c r="H841" s="2"/>
    </row>
    <row r="842" spans="3:8">
      <c r="C842" s="1">
        <v>34249</v>
      </c>
      <c r="D842" s="2">
        <v>6.7483300000000002</v>
      </c>
      <c r="E842" s="2" t="e">
        <v>#N/A</v>
      </c>
      <c r="F842" s="2">
        <v>6.22</v>
      </c>
      <c r="G842" s="2">
        <v>6.0516699999999997</v>
      </c>
      <c r="H842" s="2"/>
    </row>
    <row r="843" spans="3:8">
      <c r="C843" s="1">
        <v>34250</v>
      </c>
      <c r="D843" s="2">
        <v>6.7450000000000001</v>
      </c>
      <c r="E843" s="2" t="e">
        <v>#N/A</v>
      </c>
      <c r="F843" s="2">
        <v>6.22</v>
      </c>
      <c r="G843" s="2">
        <v>6.0525000000000002</v>
      </c>
      <c r="H843" s="2"/>
    </row>
    <row r="844" spans="3:8">
      <c r="C844" s="1">
        <v>34253</v>
      </c>
      <c r="D844" s="2">
        <v>6.7450000000000001</v>
      </c>
      <c r="E844" s="2" t="e">
        <v>#N/A</v>
      </c>
      <c r="F844" s="2">
        <v>6.22</v>
      </c>
      <c r="G844" s="2">
        <v>6.0533299999999999</v>
      </c>
      <c r="H844" s="2"/>
    </row>
    <row r="845" spans="3:8">
      <c r="C845" s="1">
        <v>34254</v>
      </c>
      <c r="D845" s="2">
        <v>6.7366700000000002</v>
      </c>
      <c r="E845" s="2" t="e">
        <v>#N/A</v>
      </c>
      <c r="F845" s="2">
        <v>6.2050000000000001</v>
      </c>
      <c r="G845" s="2">
        <v>6.0508300000000004</v>
      </c>
      <c r="H845" s="2"/>
    </row>
    <row r="846" spans="3:8">
      <c r="C846" s="1">
        <v>34255</v>
      </c>
      <c r="D846" s="2">
        <v>6.7125000000000004</v>
      </c>
      <c r="E846" s="2" t="e">
        <v>#N/A</v>
      </c>
      <c r="F846" s="2">
        <v>6.1841699999999999</v>
      </c>
      <c r="G846" s="2">
        <v>6.0283300000000004</v>
      </c>
      <c r="H846" s="2"/>
    </row>
    <row r="847" spans="3:8">
      <c r="C847" s="1">
        <v>34256</v>
      </c>
      <c r="D847" s="2">
        <v>6.6974999999999998</v>
      </c>
      <c r="E847" s="2" t="e">
        <v>#N/A</v>
      </c>
      <c r="F847" s="2">
        <v>6.16</v>
      </c>
      <c r="G847" s="2">
        <v>6</v>
      </c>
      <c r="H847" s="2"/>
    </row>
    <row r="848" spans="3:8">
      <c r="C848" s="1">
        <v>34257</v>
      </c>
      <c r="D848" s="2">
        <v>6.6908300000000001</v>
      </c>
      <c r="E848" s="2" t="e">
        <v>#N/A</v>
      </c>
      <c r="F848" s="2">
        <v>6.1566700000000001</v>
      </c>
      <c r="G848" s="2">
        <v>6</v>
      </c>
      <c r="H848" s="2"/>
    </row>
    <row r="849" spans="3:8">
      <c r="C849" s="1">
        <v>34260</v>
      </c>
      <c r="D849" s="2">
        <v>6.6683300000000001</v>
      </c>
      <c r="E849" s="2" t="e">
        <v>#N/A</v>
      </c>
      <c r="F849" s="2">
        <v>6.1541699999999997</v>
      </c>
      <c r="G849" s="2">
        <v>6</v>
      </c>
      <c r="H849" s="2"/>
    </row>
    <row r="850" spans="3:8">
      <c r="C850" s="1">
        <v>34261</v>
      </c>
      <c r="D850" s="2">
        <v>6.6633300000000002</v>
      </c>
      <c r="E850" s="2" t="e">
        <v>#N/A</v>
      </c>
      <c r="F850" s="2">
        <v>6.1383299999999998</v>
      </c>
      <c r="G850" s="2">
        <v>5.9841699999999998</v>
      </c>
      <c r="H850" s="2"/>
    </row>
    <row r="851" spans="3:8">
      <c r="C851" s="1">
        <v>34262</v>
      </c>
      <c r="D851" s="2">
        <v>6.6416700000000004</v>
      </c>
      <c r="E851" s="2" t="e">
        <v>#N/A</v>
      </c>
      <c r="F851" s="2">
        <v>6.12</v>
      </c>
      <c r="G851" s="2">
        <v>6.9591700000000003</v>
      </c>
      <c r="H851" s="2"/>
    </row>
    <row r="852" spans="3:8">
      <c r="C852" s="1">
        <v>34263</v>
      </c>
      <c r="D852" s="2">
        <v>6.6349999999999998</v>
      </c>
      <c r="E852" s="2" t="e">
        <v>#N/A</v>
      </c>
      <c r="F852" s="2">
        <v>6.1008300000000002</v>
      </c>
      <c r="G852" s="2">
        <v>5.9416700000000002</v>
      </c>
      <c r="H852" s="2"/>
    </row>
    <row r="853" spans="3:8">
      <c r="C853" s="1">
        <v>34264</v>
      </c>
      <c r="D853" s="2">
        <v>6.4550000000000001</v>
      </c>
      <c r="E853" s="2" t="e">
        <v>#N/A</v>
      </c>
      <c r="F853" s="2">
        <v>5.9566699999999999</v>
      </c>
      <c r="G853" s="2">
        <v>5.8083299999999998</v>
      </c>
      <c r="H853" s="2"/>
    </row>
    <row r="854" spans="3:8">
      <c r="C854" s="1">
        <v>34267</v>
      </c>
      <c r="D854" s="2">
        <v>6.4341699999999999</v>
      </c>
      <c r="E854" s="2" t="e">
        <v>#N/A</v>
      </c>
      <c r="F854" s="2">
        <v>5.9441699999999997</v>
      </c>
      <c r="G854" s="2">
        <v>5.8016699999999997</v>
      </c>
      <c r="H854" s="2"/>
    </row>
    <row r="855" spans="3:8">
      <c r="C855" s="1">
        <v>34268</v>
      </c>
      <c r="D855" s="2">
        <v>6.4458299999999999</v>
      </c>
      <c r="E855" s="2" t="e">
        <v>#N/A</v>
      </c>
      <c r="F855" s="2">
        <v>5.9450000000000003</v>
      </c>
      <c r="G855" s="2">
        <v>5.8016699999999997</v>
      </c>
      <c r="H855" s="2"/>
    </row>
    <row r="856" spans="3:8">
      <c r="C856" s="1">
        <v>34269</v>
      </c>
      <c r="D856" s="2">
        <v>6.4466700000000001</v>
      </c>
      <c r="E856" s="2" t="e">
        <v>#N/A</v>
      </c>
      <c r="F856" s="2">
        <v>5.9424999999999999</v>
      </c>
      <c r="G856" s="2">
        <v>5.79833</v>
      </c>
      <c r="H856" s="2"/>
    </row>
    <row r="857" spans="3:8">
      <c r="C857" s="1">
        <v>34270</v>
      </c>
      <c r="D857" s="2">
        <v>6.48</v>
      </c>
      <c r="E857" s="2" t="e">
        <v>#N/A</v>
      </c>
      <c r="F857" s="2">
        <v>5.9450000000000003</v>
      </c>
      <c r="G857" s="2">
        <v>5.8008300000000004</v>
      </c>
      <c r="H857" s="2"/>
    </row>
    <row r="858" spans="3:8">
      <c r="C858" s="1">
        <v>34271</v>
      </c>
      <c r="D858" s="2">
        <v>6.4866700000000002</v>
      </c>
      <c r="E858" s="2" t="e">
        <v>#N/A</v>
      </c>
      <c r="F858" s="2">
        <v>5.9483300000000003</v>
      </c>
      <c r="G858" s="2">
        <v>5.8016699999999997</v>
      </c>
      <c r="H858" s="2"/>
    </row>
    <row r="859" spans="3:8">
      <c r="C859" s="1">
        <v>34275</v>
      </c>
      <c r="D859" s="2">
        <v>6.48</v>
      </c>
      <c r="E859" s="2" t="e">
        <v>#N/A</v>
      </c>
      <c r="F859" s="2">
        <v>5.9483300000000003</v>
      </c>
      <c r="G859" s="2">
        <v>5.8014999999999999</v>
      </c>
      <c r="H859" s="2"/>
    </row>
    <row r="860" spans="3:8">
      <c r="C860" s="1">
        <v>34276</v>
      </c>
      <c r="D860" s="2">
        <v>6.46</v>
      </c>
      <c r="E860" s="2" t="e">
        <v>#N/A</v>
      </c>
      <c r="F860" s="2">
        <v>5.9241700000000002</v>
      </c>
      <c r="G860" s="2">
        <v>5.7733299999999996</v>
      </c>
      <c r="H860" s="2"/>
    </row>
    <row r="861" spans="3:8">
      <c r="C861" s="1">
        <v>34277</v>
      </c>
      <c r="D861" s="2">
        <v>6.4491699999999996</v>
      </c>
      <c r="E861" s="2" t="e">
        <v>#N/A</v>
      </c>
      <c r="F861" s="2">
        <v>5.9061700000000004</v>
      </c>
      <c r="G861" s="2">
        <v>5.75</v>
      </c>
      <c r="H861" s="2"/>
    </row>
    <row r="862" spans="3:8">
      <c r="C862" s="1">
        <v>34278</v>
      </c>
      <c r="D862" s="2">
        <v>6.4458299999999999</v>
      </c>
      <c r="E862" s="2" t="e">
        <v>#N/A</v>
      </c>
      <c r="F862" s="2">
        <v>5.8933299999999997</v>
      </c>
      <c r="G862" s="2">
        <v>5.7166699999999997</v>
      </c>
      <c r="H862" s="2"/>
    </row>
    <row r="863" spans="3:8">
      <c r="C863" s="1">
        <v>34281</v>
      </c>
      <c r="D863" s="2">
        <v>6.4466700000000001</v>
      </c>
      <c r="E863" s="2" t="e">
        <v>#N/A</v>
      </c>
      <c r="F863" s="2">
        <v>5.8933299999999997</v>
      </c>
      <c r="G863" s="2">
        <v>5.7058299999999997</v>
      </c>
      <c r="H863" s="2"/>
    </row>
    <row r="864" spans="3:8">
      <c r="C864" s="1">
        <v>34282</v>
      </c>
      <c r="D864" s="2">
        <v>6.4383299999999997</v>
      </c>
      <c r="E864" s="2" t="e">
        <v>#N/A</v>
      </c>
      <c r="F864" s="2">
        <v>5.8833299999999999</v>
      </c>
      <c r="G864" s="2">
        <v>5.6983300000000003</v>
      </c>
      <c r="H864" s="2"/>
    </row>
    <row r="865" spans="3:8">
      <c r="C865" s="1">
        <v>34283</v>
      </c>
      <c r="D865" s="2">
        <v>6.4061700000000004</v>
      </c>
      <c r="E865" s="2" t="e">
        <v>#N/A</v>
      </c>
      <c r="F865" s="2">
        <v>5.8479999999999999</v>
      </c>
      <c r="G865" s="2">
        <v>5.6779200000000003</v>
      </c>
      <c r="H865" s="2"/>
    </row>
    <row r="866" spans="3:8">
      <c r="C866" s="1">
        <v>34284</v>
      </c>
      <c r="D866" s="2">
        <v>6.3817899999999996</v>
      </c>
      <c r="E866" s="2" t="e">
        <v>#N/A</v>
      </c>
      <c r="F866" s="2">
        <v>5.8314300000000001</v>
      </c>
      <c r="G866" s="2">
        <v>5.6486599999999996</v>
      </c>
      <c r="H866" s="2"/>
    </row>
    <row r="867" spans="3:8">
      <c r="C867" s="1">
        <v>34285</v>
      </c>
      <c r="D867" s="2">
        <v>6.33</v>
      </c>
      <c r="E867" s="2" t="e">
        <v>#N/A</v>
      </c>
      <c r="F867" s="2">
        <v>5.8014999999999999</v>
      </c>
      <c r="G867" s="2">
        <v>5.65</v>
      </c>
      <c r="H867" s="2"/>
    </row>
    <row r="868" spans="3:8">
      <c r="C868" s="1">
        <v>34288</v>
      </c>
      <c r="D868" s="2">
        <v>6.28</v>
      </c>
      <c r="E868" s="2" t="e">
        <v>#N/A</v>
      </c>
      <c r="F868" s="2">
        <v>5.7333299999999996</v>
      </c>
      <c r="G868" s="2">
        <v>5.5904999999999996</v>
      </c>
      <c r="H868" s="2"/>
    </row>
    <row r="869" spans="3:8">
      <c r="C869" s="1">
        <v>34289</v>
      </c>
      <c r="D869" s="2">
        <v>6.2258300000000002</v>
      </c>
      <c r="E869" s="2" t="e">
        <v>#N/A</v>
      </c>
      <c r="F869" s="2">
        <v>5.7050000000000001</v>
      </c>
      <c r="G869" s="2">
        <v>5.5508300000000004</v>
      </c>
      <c r="H869" s="2"/>
    </row>
    <row r="870" spans="3:8">
      <c r="C870" s="1">
        <v>34291</v>
      </c>
      <c r="D870" s="2">
        <v>6.1449999999999996</v>
      </c>
      <c r="E870" s="2" t="e">
        <v>#N/A</v>
      </c>
      <c r="F870" s="2">
        <v>5.6280000000000001</v>
      </c>
      <c r="G870" s="2">
        <v>5.4666699999999997</v>
      </c>
      <c r="H870" s="2"/>
    </row>
    <row r="871" spans="3:8">
      <c r="C871" s="1">
        <v>34292</v>
      </c>
      <c r="D871" s="2">
        <v>6.1449999999999996</v>
      </c>
      <c r="E871" s="2" t="e">
        <v>#N/A</v>
      </c>
      <c r="F871" s="2">
        <v>5.6183300000000003</v>
      </c>
      <c r="G871" s="2">
        <v>5.4558299999999997</v>
      </c>
      <c r="H871" s="2"/>
    </row>
    <row r="872" spans="3:8">
      <c r="C872" s="1">
        <v>34295</v>
      </c>
      <c r="D872" s="2">
        <v>6.1466700000000003</v>
      </c>
      <c r="E872" s="2" t="e">
        <v>#N/A</v>
      </c>
      <c r="F872" s="2">
        <v>5.6183300000000003</v>
      </c>
      <c r="G872" s="2">
        <v>5.4649999999999999</v>
      </c>
      <c r="H872" s="2"/>
    </row>
    <row r="873" spans="3:8">
      <c r="C873" s="1">
        <v>34296</v>
      </c>
      <c r="D873" s="2">
        <v>6.1716699999999998</v>
      </c>
      <c r="E873" s="2" t="e">
        <v>#N/A</v>
      </c>
      <c r="F873" s="2">
        <v>5.6341700000000001</v>
      </c>
      <c r="G873" s="2">
        <v>5.4641700000000002</v>
      </c>
      <c r="H873" s="2"/>
    </row>
    <row r="874" spans="3:8">
      <c r="C874" s="1">
        <v>34297</v>
      </c>
      <c r="D874" s="2">
        <v>6.1966700000000001</v>
      </c>
      <c r="E874" s="2" t="e">
        <v>#N/A</v>
      </c>
      <c r="F874" s="2">
        <v>5.6520000000000001</v>
      </c>
      <c r="G874" s="2">
        <v>5.4749999999999996</v>
      </c>
      <c r="H874" s="2"/>
    </row>
    <row r="875" spans="3:8">
      <c r="C875" s="1">
        <v>34298</v>
      </c>
      <c r="D875" s="2">
        <v>6.23</v>
      </c>
      <c r="E875" s="2" t="e">
        <v>#N/A</v>
      </c>
      <c r="F875" s="2">
        <v>5.6591699999999996</v>
      </c>
      <c r="G875" s="2">
        <v>5.5</v>
      </c>
      <c r="H875" s="2"/>
    </row>
    <row r="876" spans="3:8">
      <c r="C876" s="1">
        <v>34299</v>
      </c>
      <c r="D876" s="2">
        <v>6.24</v>
      </c>
      <c r="E876" s="2" t="e">
        <v>#N/A</v>
      </c>
      <c r="F876" s="2">
        <v>5.6586699999999999</v>
      </c>
      <c r="G876" s="2">
        <v>5.5</v>
      </c>
      <c r="H876" s="2"/>
    </row>
    <row r="877" spans="3:8">
      <c r="C877" s="1">
        <v>34302</v>
      </c>
      <c r="D877" s="2">
        <v>6.25</v>
      </c>
      <c r="E877" s="2" t="e">
        <v>#N/A</v>
      </c>
      <c r="F877" s="2">
        <v>5.6591699999999996</v>
      </c>
      <c r="G877" s="2">
        <v>5.5</v>
      </c>
      <c r="H877" s="2"/>
    </row>
    <row r="878" spans="3:8">
      <c r="C878" s="1">
        <v>34303</v>
      </c>
      <c r="D878" s="2">
        <v>6.25</v>
      </c>
      <c r="E878" s="2" t="e">
        <v>#N/A</v>
      </c>
      <c r="F878" s="2">
        <v>5.6636699999999998</v>
      </c>
      <c r="G878" s="2">
        <v>5.5</v>
      </c>
      <c r="H878" s="2"/>
    </row>
    <row r="879" spans="3:8">
      <c r="C879" s="1">
        <v>34304</v>
      </c>
      <c r="D879" s="2">
        <v>6.25</v>
      </c>
      <c r="E879" s="2" t="e">
        <v>#N/A</v>
      </c>
      <c r="F879" s="2">
        <v>5.6591699999999996</v>
      </c>
      <c r="G879" s="2">
        <v>5.5</v>
      </c>
      <c r="H879" s="2"/>
    </row>
    <row r="880" spans="3:8">
      <c r="C880" s="1">
        <v>34305</v>
      </c>
      <c r="D880" s="2">
        <v>6.1983300000000003</v>
      </c>
      <c r="E880" s="2" t="e">
        <v>#N/A</v>
      </c>
      <c r="F880" s="2">
        <v>5.6016700000000004</v>
      </c>
      <c r="G880" s="2">
        <v>5.4474999999999998</v>
      </c>
      <c r="H880" s="2"/>
    </row>
    <row r="881" spans="3:8">
      <c r="C881" s="1">
        <v>34306</v>
      </c>
      <c r="D881" s="2">
        <v>6.1050000000000004</v>
      </c>
      <c r="E881" s="2" t="e">
        <v>#N/A</v>
      </c>
      <c r="F881" s="2">
        <v>5.5383300000000002</v>
      </c>
      <c r="G881" s="2">
        <v>5.3733300000000002</v>
      </c>
      <c r="H881" s="2"/>
    </row>
    <row r="882" spans="3:8">
      <c r="C882" s="1">
        <v>34309</v>
      </c>
      <c r="D882" s="2">
        <v>6.1033299999999997</v>
      </c>
      <c r="E882" s="2" t="e">
        <v>#N/A</v>
      </c>
      <c r="F882" s="2">
        <v>5.5248299999999997</v>
      </c>
      <c r="G882" s="2">
        <v>5.3650000000000002</v>
      </c>
      <c r="H882" s="2"/>
    </row>
    <row r="883" spans="3:8">
      <c r="C883" s="1">
        <v>34310</v>
      </c>
      <c r="D883" s="2">
        <v>6.1</v>
      </c>
      <c r="E883" s="2" t="e">
        <v>#N/A</v>
      </c>
      <c r="F883" s="2">
        <v>5.5140000000000002</v>
      </c>
      <c r="G883" s="2">
        <v>5.3533299999999997</v>
      </c>
      <c r="H883" s="2"/>
    </row>
    <row r="884" spans="3:8">
      <c r="C884" s="1">
        <v>34311</v>
      </c>
      <c r="D884" s="2">
        <v>6.0996699999999997</v>
      </c>
      <c r="E884" s="2" t="e">
        <v>#N/A</v>
      </c>
      <c r="F884" s="2">
        <v>5.5133299999999998</v>
      </c>
      <c r="G884" s="2">
        <v>5.3529999999999998</v>
      </c>
      <c r="H884" s="2"/>
    </row>
    <row r="885" spans="3:8">
      <c r="C885" s="1">
        <v>34312</v>
      </c>
      <c r="D885" s="2">
        <v>6.0724999999999998</v>
      </c>
      <c r="E885" s="2" t="e">
        <v>#N/A</v>
      </c>
      <c r="F885" s="2">
        <v>5.4950000000000001</v>
      </c>
      <c r="G885" s="2">
        <v>5.3408300000000004</v>
      </c>
      <c r="H885" s="2"/>
    </row>
    <row r="886" spans="3:8">
      <c r="C886" s="1">
        <v>34313</v>
      </c>
      <c r="D886" s="2">
        <v>6.0591699999999999</v>
      </c>
      <c r="E886" s="2" t="e">
        <v>#N/A</v>
      </c>
      <c r="F886" s="2">
        <v>5.4655800000000001</v>
      </c>
      <c r="G886" s="2">
        <v>5.3166700000000002</v>
      </c>
      <c r="H886" s="2"/>
    </row>
    <row r="887" spans="3:8">
      <c r="C887" s="1">
        <v>34316</v>
      </c>
      <c r="D887" s="2">
        <v>6.0516699999999997</v>
      </c>
      <c r="E887" s="2" t="e">
        <v>#N/A</v>
      </c>
      <c r="F887" s="2">
        <v>5.4583300000000001</v>
      </c>
      <c r="G887" s="2">
        <v>5.3049999999999997</v>
      </c>
      <c r="H887" s="2"/>
    </row>
    <row r="888" spans="3:8">
      <c r="C888" s="1">
        <v>34317</v>
      </c>
      <c r="D888" s="2">
        <v>6.08467</v>
      </c>
      <c r="E888" s="2" t="e">
        <v>#N/A</v>
      </c>
      <c r="F888" s="2">
        <v>5.4916700000000001</v>
      </c>
      <c r="G888" s="2">
        <v>5.3166700000000002</v>
      </c>
      <c r="H888" s="2"/>
    </row>
    <row r="889" spans="3:8">
      <c r="C889" s="1">
        <v>34318</v>
      </c>
      <c r="D889" s="2">
        <v>6.0979999999999999</v>
      </c>
      <c r="E889" s="2" t="e">
        <v>#N/A</v>
      </c>
      <c r="F889" s="2">
        <v>5.5039999999999996</v>
      </c>
      <c r="G889" s="2">
        <v>5.3313300000000003</v>
      </c>
      <c r="H889" s="2"/>
    </row>
    <row r="890" spans="3:8">
      <c r="C890" s="1">
        <v>34319</v>
      </c>
      <c r="D890" s="2">
        <v>6.1050000000000004</v>
      </c>
      <c r="E890" s="2" t="e">
        <v>#N/A</v>
      </c>
      <c r="F890" s="2">
        <v>5.5</v>
      </c>
      <c r="G890" s="2">
        <v>5.3341700000000003</v>
      </c>
      <c r="H890" s="2"/>
    </row>
    <row r="891" spans="3:8">
      <c r="C891" s="1">
        <v>34320</v>
      </c>
      <c r="D891" s="2">
        <v>6.1266699999999998</v>
      </c>
      <c r="E891" s="2" t="e">
        <v>#N/A</v>
      </c>
      <c r="F891" s="2">
        <v>5.5475000000000003</v>
      </c>
      <c r="G891" s="2">
        <v>5.3733300000000002</v>
      </c>
      <c r="H891" s="2"/>
    </row>
    <row r="892" spans="3:8">
      <c r="C892" s="1">
        <v>34323</v>
      </c>
      <c r="D892" s="2">
        <v>6.1628299999999996</v>
      </c>
      <c r="E892" s="2" t="e">
        <v>#N/A</v>
      </c>
      <c r="F892" s="2">
        <v>5.5523300000000004</v>
      </c>
      <c r="G892" s="2">
        <v>5.3966700000000003</v>
      </c>
      <c r="H892" s="2"/>
    </row>
    <row r="893" spans="3:8">
      <c r="C893" s="1">
        <v>34324</v>
      </c>
      <c r="D893" s="2">
        <v>6.1557500000000003</v>
      </c>
      <c r="E893" s="2" t="e">
        <v>#N/A</v>
      </c>
      <c r="F893" s="2">
        <v>5.5523300000000004</v>
      </c>
      <c r="G893" s="2">
        <v>5.4</v>
      </c>
      <c r="H893" s="2"/>
    </row>
    <row r="894" spans="3:8">
      <c r="C894" s="1">
        <v>34325</v>
      </c>
      <c r="D894" s="2">
        <v>6.1466700000000003</v>
      </c>
      <c r="E894" s="2" t="e">
        <v>#N/A</v>
      </c>
      <c r="F894" s="2">
        <v>5.5514999999999999</v>
      </c>
      <c r="G894" s="2">
        <v>5.3949999999999996</v>
      </c>
      <c r="H894" s="2"/>
    </row>
    <row r="895" spans="3:8">
      <c r="C895" s="1">
        <v>34326</v>
      </c>
      <c r="D895" s="2">
        <v>6.1383299999999998</v>
      </c>
      <c r="E895" s="2" t="e">
        <v>#N/A</v>
      </c>
      <c r="F895" s="2">
        <v>5.5523300000000004</v>
      </c>
      <c r="G895" s="2">
        <v>5.3933299999999997</v>
      </c>
      <c r="H895" s="2"/>
    </row>
    <row r="896" spans="3:8">
      <c r="C896" s="1">
        <v>34330</v>
      </c>
      <c r="D896" s="2">
        <v>6.1369999999999996</v>
      </c>
      <c r="E896" s="2" t="e">
        <v>#N/A</v>
      </c>
      <c r="F896" s="2">
        <v>5.5523300000000004</v>
      </c>
      <c r="G896" s="2">
        <v>5.3916700000000004</v>
      </c>
      <c r="H896" s="2"/>
    </row>
    <row r="897" spans="3:8">
      <c r="C897" s="1">
        <v>34331</v>
      </c>
      <c r="D897" s="2">
        <v>6.1366699999999996</v>
      </c>
      <c r="E897" s="2" t="e">
        <v>#N/A</v>
      </c>
      <c r="F897" s="2">
        <v>5.5514999999999999</v>
      </c>
      <c r="G897" s="2">
        <v>5.3866699999999996</v>
      </c>
      <c r="H897" s="2"/>
    </row>
    <row r="898" spans="3:8">
      <c r="C898" s="1">
        <v>34332</v>
      </c>
      <c r="D898" s="2">
        <v>6.0256699999999999</v>
      </c>
      <c r="E898" s="2" t="e">
        <v>#N/A</v>
      </c>
      <c r="F898" s="2">
        <v>5.5</v>
      </c>
      <c r="G898" s="2">
        <v>5.3358699999999999</v>
      </c>
      <c r="H898" s="2"/>
    </row>
    <row r="899" spans="3:8">
      <c r="C899" s="1">
        <v>34333</v>
      </c>
      <c r="D899" s="2">
        <v>6</v>
      </c>
      <c r="E899" s="2" t="e">
        <v>#N/A</v>
      </c>
      <c r="F899" s="2">
        <v>5.4791699999999999</v>
      </c>
      <c r="G899" s="2">
        <v>5.3191699999999997</v>
      </c>
      <c r="H899" s="2"/>
    </row>
    <row r="900" spans="3:8">
      <c r="C900" s="1">
        <v>34337</v>
      </c>
      <c r="D900" s="2">
        <v>5.9466700000000001</v>
      </c>
      <c r="E900" s="2" t="e">
        <v>#N/A</v>
      </c>
      <c r="F900" s="2">
        <v>5.4349999999999996</v>
      </c>
      <c r="G900" s="2">
        <v>5.2966699999999998</v>
      </c>
      <c r="H900" s="2"/>
    </row>
    <row r="901" spans="3:8">
      <c r="C901" s="1">
        <v>34338</v>
      </c>
      <c r="D901" s="2">
        <v>5.88</v>
      </c>
      <c r="E901" s="2" t="e">
        <v>#N/A</v>
      </c>
      <c r="F901" s="2">
        <v>5.39</v>
      </c>
      <c r="G901" s="2">
        <v>5.25</v>
      </c>
      <c r="H901" s="2"/>
    </row>
    <row r="902" spans="3:8">
      <c r="C902" s="1">
        <v>34339</v>
      </c>
      <c r="D902" s="2">
        <v>5.88</v>
      </c>
      <c r="E902" s="2" t="e">
        <v>#N/A</v>
      </c>
      <c r="F902" s="2">
        <v>5.3949999999999996</v>
      </c>
      <c r="G902" s="2">
        <v>5.25</v>
      </c>
      <c r="H902" s="2"/>
    </row>
    <row r="903" spans="3:8">
      <c r="C903" s="1">
        <v>34340</v>
      </c>
      <c r="D903" s="2">
        <v>5.8624999999999998</v>
      </c>
      <c r="E903" s="2" t="e">
        <v>#N/A</v>
      </c>
      <c r="F903" s="2">
        <v>5.3833299999999999</v>
      </c>
      <c r="G903" s="2">
        <v>5.25</v>
      </c>
      <c r="H903" s="2"/>
    </row>
    <row r="904" spans="3:8">
      <c r="C904" s="1">
        <v>34341</v>
      </c>
      <c r="D904" s="2">
        <v>5.8783300000000001</v>
      </c>
      <c r="E904" s="2" t="e">
        <v>#N/A</v>
      </c>
      <c r="F904" s="2">
        <v>5.4066700000000001</v>
      </c>
      <c r="G904" s="2">
        <v>5.2583299999999999</v>
      </c>
      <c r="H904" s="2"/>
    </row>
    <row r="905" spans="3:8">
      <c r="C905" s="1">
        <v>34344</v>
      </c>
      <c r="D905" s="2">
        <v>5.8766699999999998</v>
      </c>
      <c r="E905" s="2" t="e">
        <v>#N/A</v>
      </c>
      <c r="F905" s="2">
        <v>5.4074999999999998</v>
      </c>
      <c r="G905" s="2">
        <v>5.2549999999999999</v>
      </c>
      <c r="H905" s="2"/>
    </row>
    <row r="906" spans="3:8">
      <c r="C906" s="1">
        <v>34345</v>
      </c>
      <c r="D906" s="2">
        <v>5.8879999999999999</v>
      </c>
      <c r="E906" s="2" t="e">
        <v>#N/A</v>
      </c>
      <c r="F906" s="2">
        <v>5.4141700000000004</v>
      </c>
      <c r="G906" s="2">
        <v>5.26417</v>
      </c>
      <c r="H906" s="2"/>
    </row>
    <row r="907" spans="3:8">
      <c r="C907" s="1">
        <v>34346</v>
      </c>
      <c r="D907" s="2">
        <v>5.8849999999999998</v>
      </c>
      <c r="E907" s="2" t="e">
        <v>#N/A</v>
      </c>
      <c r="F907" s="2">
        <v>5.4283299999999999</v>
      </c>
      <c r="G907" s="2">
        <v>5.2850000000000001</v>
      </c>
      <c r="H907" s="2"/>
    </row>
    <row r="908" spans="3:8">
      <c r="C908" s="1">
        <v>34347</v>
      </c>
      <c r="D908" s="2">
        <v>5.8816699999999997</v>
      </c>
      <c r="E908" s="2" t="e">
        <v>#N/A</v>
      </c>
      <c r="F908" s="2">
        <v>5.4383299999999997</v>
      </c>
      <c r="G908" s="2">
        <v>5.2941700000000003</v>
      </c>
      <c r="H908" s="2"/>
    </row>
    <row r="909" spans="3:8">
      <c r="C909" s="1">
        <v>34348</v>
      </c>
      <c r="D909" s="2">
        <v>5.8866699999999996</v>
      </c>
      <c r="E909" s="2" t="e">
        <v>#N/A</v>
      </c>
      <c r="F909" s="2">
        <v>5.4591700000000003</v>
      </c>
      <c r="G909" s="2">
        <v>5.3324999999999996</v>
      </c>
      <c r="H909" s="2"/>
    </row>
    <row r="910" spans="3:8">
      <c r="C910" s="1">
        <v>34351</v>
      </c>
      <c r="D910" s="2">
        <v>5.8916700000000004</v>
      </c>
      <c r="E910" s="2" t="e">
        <v>#N/A</v>
      </c>
      <c r="F910" s="2">
        <v>5.4683299999999999</v>
      </c>
      <c r="G910" s="2">
        <v>5.3466699999999996</v>
      </c>
      <c r="H910" s="2"/>
    </row>
    <row r="911" spans="3:8">
      <c r="C911" s="1">
        <v>34352</v>
      </c>
      <c r="D911" s="2">
        <v>5.89</v>
      </c>
      <c r="E911" s="2" t="e">
        <v>#N/A</v>
      </c>
      <c r="F911" s="2">
        <v>5.4783299999999997</v>
      </c>
      <c r="G911" s="2">
        <v>5.3516700000000004</v>
      </c>
      <c r="H911" s="2"/>
    </row>
    <row r="912" spans="3:8">
      <c r="C912" s="1">
        <v>34353</v>
      </c>
      <c r="D912" s="2">
        <v>5.89</v>
      </c>
      <c r="E912" s="2" t="e">
        <v>#N/A</v>
      </c>
      <c r="F912" s="2">
        <v>5.4695799999999997</v>
      </c>
      <c r="G912" s="2">
        <v>5.3449999999999998</v>
      </c>
      <c r="H912" s="2"/>
    </row>
    <row r="913" spans="3:8">
      <c r="C913" s="1">
        <v>34354</v>
      </c>
      <c r="D913" s="2">
        <v>5.8579999999999997</v>
      </c>
      <c r="E913" s="2" t="e">
        <v>#N/A</v>
      </c>
      <c r="F913" s="2">
        <v>5.4491699999999996</v>
      </c>
      <c r="G913" s="2">
        <v>5.3345799999999999</v>
      </c>
      <c r="H913" s="2"/>
    </row>
    <row r="914" spans="3:8">
      <c r="C914" s="1">
        <v>34355</v>
      </c>
      <c r="D914" s="2">
        <v>5.8783300000000001</v>
      </c>
      <c r="E914" s="2" t="e">
        <v>#N/A</v>
      </c>
      <c r="F914" s="2">
        <v>5.4783299999999997</v>
      </c>
      <c r="G914" s="2">
        <v>5.3566700000000003</v>
      </c>
      <c r="H914" s="2"/>
    </row>
    <row r="915" spans="3:8">
      <c r="C915" s="1">
        <v>34358</v>
      </c>
      <c r="D915" s="2">
        <v>5.9070799999999997</v>
      </c>
      <c r="E915" s="2" t="e">
        <v>#N/A</v>
      </c>
      <c r="F915" s="2">
        <v>5.5237499999999997</v>
      </c>
      <c r="G915" s="2">
        <v>5.3912500000000003</v>
      </c>
      <c r="H915" s="2"/>
    </row>
    <row r="916" spans="3:8">
      <c r="C916" s="1">
        <v>34359</v>
      </c>
      <c r="D916" s="2">
        <v>5.9070799999999997</v>
      </c>
      <c r="E916" s="2" t="e">
        <v>#N/A</v>
      </c>
      <c r="F916" s="2">
        <v>5.5237499999999997</v>
      </c>
      <c r="G916" s="2">
        <v>5.3912500000000003</v>
      </c>
      <c r="H916" s="2"/>
    </row>
    <row r="917" spans="3:8">
      <c r="C917" s="1">
        <v>34360</v>
      </c>
      <c r="D917" s="2">
        <v>5.9115000000000002</v>
      </c>
      <c r="E917" s="2" t="e">
        <v>#N/A</v>
      </c>
      <c r="F917" s="2">
        <v>5.5283300000000004</v>
      </c>
      <c r="G917" s="2">
        <v>5.3949999999999996</v>
      </c>
      <c r="H917" s="2"/>
    </row>
    <row r="918" spans="3:8">
      <c r="C918" s="1">
        <v>34361</v>
      </c>
      <c r="D918" s="2">
        <v>5.9115000000000002</v>
      </c>
      <c r="E918" s="2" t="e">
        <v>#N/A</v>
      </c>
      <c r="F918" s="2">
        <v>5.5283300000000004</v>
      </c>
      <c r="G918" s="2">
        <v>5.3966700000000003</v>
      </c>
      <c r="H918" s="2"/>
    </row>
    <row r="919" spans="3:8">
      <c r="C919" s="1">
        <v>34362</v>
      </c>
      <c r="D919" s="2">
        <v>5.9106699999999996</v>
      </c>
      <c r="E919" s="2" t="e">
        <v>#N/A</v>
      </c>
      <c r="F919" s="2">
        <v>5.5250000000000004</v>
      </c>
      <c r="G919" s="2">
        <v>5.3966700000000003</v>
      </c>
      <c r="H919" s="2"/>
    </row>
    <row r="920" spans="3:8">
      <c r="C920" s="1">
        <v>34365</v>
      </c>
      <c r="D920" s="2">
        <v>5.90442</v>
      </c>
      <c r="E920" s="2" t="e">
        <v>#N/A</v>
      </c>
      <c r="F920" s="2">
        <v>5.5183299999999997</v>
      </c>
      <c r="G920" s="2">
        <v>5.3883299999999998</v>
      </c>
      <c r="H920" s="2"/>
    </row>
    <row r="921" spans="3:8">
      <c r="C921" s="1">
        <v>34366</v>
      </c>
      <c r="D921" s="2">
        <v>5.8949999999999996</v>
      </c>
      <c r="E921" s="2" t="e">
        <v>#N/A</v>
      </c>
      <c r="F921" s="2">
        <v>5.4908299999999999</v>
      </c>
      <c r="G921" s="2">
        <v>5.3562500000000002</v>
      </c>
      <c r="H921" s="2"/>
    </row>
    <row r="922" spans="3:8">
      <c r="C922" s="1">
        <v>34367</v>
      </c>
      <c r="D922" s="2">
        <v>5.8616700000000002</v>
      </c>
      <c r="E922" s="2" t="e">
        <v>#N/A</v>
      </c>
      <c r="F922" s="2">
        <v>5.4862500000000001</v>
      </c>
      <c r="G922" s="2">
        <v>5.3429200000000003</v>
      </c>
      <c r="H922" s="2"/>
    </row>
    <row r="923" spans="3:8">
      <c r="C923" s="1">
        <v>34368</v>
      </c>
      <c r="D923" s="2">
        <v>5.8391700000000002</v>
      </c>
      <c r="E923" s="2" t="e">
        <v>#N/A</v>
      </c>
      <c r="F923" s="2">
        <v>5.4562499999999998</v>
      </c>
      <c r="G923" s="2">
        <v>5.3241699999999996</v>
      </c>
      <c r="H923" s="2"/>
    </row>
    <row r="924" spans="3:8">
      <c r="C924" s="1">
        <v>34369</v>
      </c>
      <c r="D924" s="2">
        <v>5.8516700000000004</v>
      </c>
      <c r="E924" s="2" t="e">
        <v>#N/A</v>
      </c>
      <c r="F924" s="2">
        <v>5.4579199999999997</v>
      </c>
      <c r="G924" s="2">
        <v>5.3495799999999996</v>
      </c>
      <c r="H924" s="2"/>
    </row>
    <row r="925" spans="3:8">
      <c r="C925" s="1">
        <v>34372</v>
      </c>
      <c r="D925" s="2">
        <v>5.8816699999999997</v>
      </c>
      <c r="E925" s="2" t="e">
        <v>#N/A</v>
      </c>
      <c r="F925" s="2">
        <v>5.5094200000000004</v>
      </c>
      <c r="G925" s="2">
        <v>5.3948299999999998</v>
      </c>
      <c r="H925" s="2"/>
    </row>
    <row r="926" spans="3:8">
      <c r="C926" s="1">
        <v>34373</v>
      </c>
      <c r="D926" s="2">
        <v>5.9098300000000004</v>
      </c>
      <c r="E926" s="2" t="e">
        <v>#N/A</v>
      </c>
      <c r="F926" s="2">
        <v>5.1192000000000002</v>
      </c>
      <c r="G926" s="2">
        <v>5.3948299999999998</v>
      </c>
      <c r="H926" s="2"/>
    </row>
    <row r="927" spans="3:8">
      <c r="C927" s="1">
        <v>34374</v>
      </c>
      <c r="D927" s="2">
        <v>5.9115000000000002</v>
      </c>
      <c r="E927" s="2" t="e">
        <v>#N/A</v>
      </c>
      <c r="F927" s="2">
        <v>5.51708</v>
      </c>
      <c r="G927" s="2">
        <v>5.3948299999999998</v>
      </c>
      <c r="H927" s="2"/>
    </row>
    <row r="928" spans="3:8">
      <c r="C928" s="1">
        <v>34375</v>
      </c>
      <c r="D928" s="2">
        <v>5.91167</v>
      </c>
      <c r="E928" s="2" t="e">
        <v>#N/A</v>
      </c>
      <c r="F928" s="2">
        <v>5.5357500000000002</v>
      </c>
      <c r="G928" s="2">
        <v>5.3948299999999998</v>
      </c>
      <c r="H928" s="2"/>
    </row>
    <row r="929" spans="3:8">
      <c r="C929" s="1">
        <v>34376</v>
      </c>
      <c r="D929" s="2">
        <v>5.92483</v>
      </c>
      <c r="E929" s="2" t="e">
        <v>#N/A</v>
      </c>
      <c r="F929" s="2">
        <v>5.5419200000000002</v>
      </c>
      <c r="G929" s="2">
        <v>5.3948299999999998</v>
      </c>
      <c r="H929" s="2"/>
    </row>
    <row r="930" spans="3:8">
      <c r="C930" s="1">
        <v>34379</v>
      </c>
      <c r="D930" s="2">
        <v>5.9312500000000004</v>
      </c>
      <c r="E930" s="2" t="e">
        <v>#N/A</v>
      </c>
      <c r="F930" s="2">
        <v>5.5449099999999998</v>
      </c>
      <c r="G930" s="2">
        <v>5.3948299999999998</v>
      </c>
      <c r="H930" s="2"/>
    </row>
    <row r="931" spans="3:8">
      <c r="C931" s="1">
        <v>34380</v>
      </c>
      <c r="D931" s="2">
        <v>5.9308300000000003</v>
      </c>
      <c r="E931" s="2" t="e">
        <v>#N/A</v>
      </c>
      <c r="F931" s="2">
        <v>5.5387500000000003</v>
      </c>
      <c r="G931" s="2">
        <v>5.3948299999999998</v>
      </c>
      <c r="H931" s="2"/>
    </row>
    <row r="932" spans="3:8">
      <c r="C932" s="1">
        <v>34381</v>
      </c>
      <c r="D932" s="2">
        <v>5.9358300000000002</v>
      </c>
      <c r="E932" s="2" t="e">
        <v>#N/A</v>
      </c>
      <c r="F932" s="2">
        <v>5.5387500000000003</v>
      </c>
      <c r="G932" s="2">
        <v>5.3948299999999998</v>
      </c>
      <c r="H932" s="2"/>
    </row>
    <row r="933" spans="3:8">
      <c r="C933" s="1">
        <v>34382</v>
      </c>
      <c r="D933" s="2">
        <v>5.9261699999999999</v>
      </c>
      <c r="E933" s="2" t="e">
        <v>#N/A</v>
      </c>
      <c r="F933" s="2">
        <v>5.5395799999999999</v>
      </c>
      <c r="G933" s="2">
        <v>5.3948299999999998</v>
      </c>
      <c r="H933" s="2"/>
    </row>
    <row r="934" spans="3:8">
      <c r="C934" s="1">
        <v>34383</v>
      </c>
      <c r="D934" s="2">
        <v>5.8970799999999999</v>
      </c>
      <c r="E934" s="2" t="e">
        <v>#N/A</v>
      </c>
      <c r="F934" s="2">
        <v>5.5049999999999999</v>
      </c>
      <c r="G934" s="2">
        <v>5.3948299999999998</v>
      </c>
      <c r="H934" s="2"/>
    </row>
    <row r="935" spans="3:8">
      <c r="C935" s="1">
        <v>34386</v>
      </c>
      <c r="D935" s="2">
        <v>5.8816699999999997</v>
      </c>
      <c r="E935" s="2" t="e">
        <v>#N/A</v>
      </c>
      <c r="F935" s="2">
        <v>5.5094200000000004</v>
      </c>
      <c r="G935" s="2">
        <v>5.3948299999999998</v>
      </c>
      <c r="H935" s="2"/>
    </row>
    <row r="936" spans="3:8">
      <c r="C936" s="1">
        <v>34387</v>
      </c>
      <c r="D936" s="2">
        <v>5.9249999999999998</v>
      </c>
      <c r="E936" s="2" t="e">
        <v>#N/A</v>
      </c>
      <c r="F936" s="2">
        <v>5.5332999999999997</v>
      </c>
      <c r="G936" s="2">
        <v>5.3948299999999998</v>
      </c>
      <c r="H936" s="2"/>
    </row>
    <row r="937" spans="3:8">
      <c r="C937" s="1">
        <v>34388</v>
      </c>
      <c r="D937" s="2">
        <v>5.9383299999999997</v>
      </c>
      <c r="E937" s="2" t="e">
        <v>#N/A</v>
      </c>
      <c r="F937" s="2">
        <v>5.5449999999999999</v>
      </c>
      <c r="G937" s="2">
        <v>5.3948299999999998</v>
      </c>
      <c r="H937" s="2"/>
    </row>
    <row r="938" spans="3:8">
      <c r="C938" s="1">
        <v>34389</v>
      </c>
      <c r="D938" s="2">
        <v>5.9383299999999997</v>
      </c>
      <c r="E938" s="2" t="e">
        <v>#N/A</v>
      </c>
      <c r="F938" s="2">
        <v>5.5516699999999997</v>
      </c>
      <c r="G938" s="2">
        <v>5.3948299999999998</v>
      </c>
      <c r="H938" s="2"/>
    </row>
    <row r="939" spans="3:8">
      <c r="C939" s="1">
        <v>34390</v>
      </c>
      <c r="D939" s="2">
        <v>5.9358300000000002</v>
      </c>
      <c r="E939" s="2" t="e">
        <v>#N/A</v>
      </c>
      <c r="F939" s="2">
        <v>5.6179199999999998</v>
      </c>
      <c r="G939" s="2">
        <v>5.3948299999999998</v>
      </c>
      <c r="H939" s="2"/>
    </row>
    <row r="940" spans="3:8">
      <c r="C940" s="1">
        <v>34393</v>
      </c>
      <c r="D940" s="2">
        <v>5.8816699999999997</v>
      </c>
      <c r="E940" s="2" t="e">
        <v>#N/A</v>
      </c>
      <c r="F940" s="2">
        <v>5.5094200000000004</v>
      </c>
      <c r="G940" s="2">
        <v>5.3948299999999998</v>
      </c>
      <c r="H940" s="2"/>
    </row>
    <row r="941" spans="3:8">
      <c r="C941" s="1">
        <v>34394</v>
      </c>
      <c r="D941" s="2">
        <v>5.8816699999999997</v>
      </c>
      <c r="E941" s="2" t="e">
        <v>#N/A</v>
      </c>
      <c r="F941" s="2">
        <v>5.5094200000000004</v>
      </c>
      <c r="G941" s="2">
        <v>5.3948299999999998</v>
      </c>
      <c r="H941" s="2"/>
    </row>
    <row r="942" spans="3:8">
      <c r="C942" s="1">
        <v>34395</v>
      </c>
      <c r="D942" s="2">
        <v>5.8816699999999997</v>
      </c>
      <c r="E942" s="2" t="e">
        <v>#N/A</v>
      </c>
      <c r="F942" s="2">
        <v>5.5094200000000004</v>
      </c>
      <c r="G942" s="2">
        <v>5.3948299999999998</v>
      </c>
      <c r="H942" s="2"/>
    </row>
    <row r="943" spans="3:8">
      <c r="C943" s="1">
        <v>34396</v>
      </c>
      <c r="D943" s="2">
        <v>5.9441699999999997</v>
      </c>
      <c r="E943" s="2" t="e">
        <v>#N/A</v>
      </c>
      <c r="F943" s="2">
        <v>5.6133300000000004</v>
      </c>
      <c r="G943" s="2">
        <v>5.58833</v>
      </c>
      <c r="H943" s="2"/>
    </row>
    <row r="944" spans="3:8">
      <c r="C944" s="1">
        <v>34397</v>
      </c>
      <c r="D944" s="2">
        <v>5.9341699999999999</v>
      </c>
      <c r="E944" s="2" t="e">
        <v>#N/A</v>
      </c>
      <c r="F944" s="2">
        <v>5.6116700000000002</v>
      </c>
      <c r="G944" s="2">
        <v>5.5833300000000001</v>
      </c>
      <c r="H944" s="2"/>
    </row>
    <row r="945" spans="3:8">
      <c r="C945" s="1">
        <v>34400</v>
      </c>
      <c r="D945" s="2">
        <v>5.9083300000000003</v>
      </c>
      <c r="E945" s="2" t="e">
        <v>#N/A</v>
      </c>
      <c r="F945" s="2">
        <v>5.5983299999999998</v>
      </c>
      <c r="G945" s="2">
        <v>5.5549999999999997</v>
      </c>
      <c r="H945" s="2"/>
    </row>
    <row r="946" spans="3:8">
      <c r="C946" s="1">
        <v>34401</v>
      </c>
      <c r="D946" s="2">
        <v>5.9012500000000001</v>
      </c>
      <c r="E946" s="2" t="e">
        <v>#N/A</v>
      </c>
      <c r="F946" s="2">
        <v>5.5816699999999999</v>
      </c>
      <c r="G946" s="2">
        <v>5.5445799999999998</v>
      </c>
      <c r="H946" s="2"/>
    </row>
    <row r="947" spans="3:8">
      <c r="C947" s="1">
        <v>34402</v>
      </c>
      <c r="D947" s="2">
        <v>5.8820800000000002</v>
      </c>
      <c r="E947" s="2" t="e">
        <v>#N/A</v>
      </c>
      <c r="F947" s="2">
        <v>5.5650000000000004</v>
      </c>
      <c r="G947" s="2">
        <v>5.5404200000000001</v>
      </c>
      <c r="H947" s="2"/>
    </row>
    <row r="948" spans="3:8">
      <c r="C948" s="1">
        <v>34403</v>
      </c>
      <c r="D948" s="2">
        <v>5.8783300000000001</v>
      </c>
      <c r="E948" s="2" t="e">
        <v>#N/A</v>
      </c>
      <c r="F948" s="2">
        <v>5.5641699999999998</v>
      </c>
      <c r="G948" s="2">
        <v>5.5391700000000004</v>
      </c>
      <c r="H948" s="2"/>
    </row>
    <row r="949" spans="3:8">
      <c r="C949" s="1">
        <v>34404</v>
      </c>
      <c r="D949" s="2">
        <v>5.8766699999999998</v>
      </c>
      <c r="E949" s="2" t="e">
        <v>#N/A</v>
      </c>
      <c r="F949" s="2">
        <v>5.5666700000000002</v>
      </c>
      <c r="G949" s="2">
        <v>5.54</v>
      </c>
      <c r="H949" s="2"/>
    </row>
    <row r="950" spans="3:8">
      <c r="C950" s="1">
        <v>34407</v>
      </c>
      <c r="D950" s="2">
        <v>5.8683300000000003</v>
      </c>
      <c r="E950" s="2" t="e">
        <v>#N/A</v>
      </c>
      <c r="F950" s="2">
        <v>5.5695800000000002</v>
      </c>
      <c r="G950" s="2">
        <v>5.5333300000000003</v>
      </c>
      <c r="H950" s="2"/>
    </row>
    <row r="951" spans="3:8">
      <c r="C951" s="1">
        <v>34408</v>
      </c>
      <c r="D951" s="2">
        <v>5.8420800000000002</v>
      </c>
      <c r="E951" s="2" t="e">
        <v>#N/A</v>
      </c>
      <c r="F951" s="2">
        <v>5.5525000000000002</v>
      </c>
      <c r="G951" s="2">
        <v>5.5016699999999998</v>
      </c>
      <c r="H951" s="2"/>
    </row>
    <row r="952" spans="3:8">
      <c r="C952" s="1">
        <v>34409</v>
      </c>
      <c r="D952" s="2">
        <v>5.80708</v>
      </c>
      <c r="E952" s="2" t="e">
        <v>#N/A</v>
      </c>
      <c r="F952" s="2">
        <v>5.5516699999999997</v>
      </c>
      <c r="G952" s="2">
        <v>5.5</v>
      </c>
      <c r="H952" s="2"/>
    </row>
    <row r="953" spans="3:8">
      <c r="C953" s="1">
        <v>34410</v>
      </c>
      <c r="D953" s="2">
        <v>5.8006700000000002</v>
      </c>
      <c r="E953" s="2" t="e">
        <v>#N/A</v>
      </c>
      <c r="F953" s="2">
        <v>5.5487500000000001</v>
      </c>
      <c r="G953" s="2">
        <v>5.4758300000000002</v>
      </c>
      <c r="H953" s="2"/>
    </row>
    <row r="954" spans="3:8">
      <c r="C954" s="1">
        <v>34411</v>
      </c>
      <c r="D954" s="2">
        <v>5.8133299999999997</v>
      </c>
      <c r="E954" s="2" t="e">
        <v>#N/A</v>
      </c>
      <c r="F954" s="2">
        <v>5.5562500000000004</v>
      </c>
      <c r="G954" s="2">
        <v>5.4850000000000003</v>
      </c>
      <c r="H954" s="2"/>
    </row>
    <row r="955" spans="3:8">
      <c r="C955" s="1">
        <v>34414</v>
      </c>
      <c r="D955" s="2">
        <v>5.8033299999999999</v>
      </c>
      <c r="E955" s="2" t="e">
        <v>#N/A</v>
      </c>
      <c r="F955" s="2">
        <v>5.5583299999999998</v>
      </c>
      <c r="G955" s="2">
        <v>5.5037500000000001</v>
      </c>
      <c r="H955" s="2"/>
    </row>
    <row r="956" spans="3:8">
      <c r="C956" s="1">
        <v>34415</v>
      </c>
      <c r="D956" s="2">
        <v>5.8183299999999996</v>
      </c>
      <c r="E956" s="2" t="e">
        <v>#N/A</v>
      </c>
      <c r="F956" s="2">
        <v>5.5754200000000003</v>
      </c>
      <c r="G956" s="2">
        <v>5.5304200000000003</v>
      </c>
      <c r="H956" s="2"/>
    </row>
    <row r="957" spans="3:8">
      <c r="C957" s="1">
        <v>34416</v>
      </c>
      <c r="D957" s="2">
        <v>5.8016699999999997</v>
      </c>
      <c r="E957" s="2" t="e">
        <v>#N/A</v>
      </c>
      <c r="F957" s="2">
        <v>5.5558300000000003</v>
      </c>
      <c r="G957" s="2">
        <v>5.52</v>
      </c>
      <c r="H957" s="2"/>
    </row>
    <row r="958" spans="3:8">
      <c r="C958" s="1">
        <v>34417</v>
      </c>
      <c r="D958" s="2">
        <v>5.8014999999999999</v>
      </c>
      <c r="E958" s="2" t="e">
        <v>#N/A</v>
      </c>
      <c r="F958" s="2">
        <v>5.5516699999999997</v>
      </c>
      <c r="G958" s="2">
        <v>5.5</v>
      </c>
      <c r="H958" s="2"/>
    </row>
    <row r="959" spans="3:8">
      <c r="C959" s="1">
        <v>34418</v>
      </c>
      <c r="D959" s="2">
        <v>5.8014999999999999</v>
      </c>
      <c r="E959" s="2" t="e">
        <v>#N/A</v>
      </c>
      <c r="F959" s="2">
        <v>5.5516699999999997</v>
      </c>
      <c r="G959" s="2">
        <v>5.5033300000000001</v>
      </c>
      <c r="H959" s="2"/>
    </row>
    <row r="960" spans="3:8">
      <c r="C960" s="1">
        <v>34421</v>
      </c>
      <c r="D960" s="2">
        <v>5.7773300000000001</v>
      </c>
      <c r="E960" s="2" t="e">
        <v>#N/A</v>
      </c>
      <c r="F960" s="2">
        <v>5.5516699999999997</v>
      </c>
      <c r="G960" s="2">
        <v>5.5</v>
      </c>
      <c r="H960" s="2"/>
    </row>
    <row r="961" spans="3:8">
      <c r="C961" s="1">
        <v>34422</v>
      </c>
      <c r="D961" s="2">
        <v>5.7583299999999999</v>
      </c>
      <c r="E961" s="2" t="e">
        <v>#N/A</v>
      </c>
      <c r="F961" s="2">
        <v>5.5508300000000004</v>
      </c>
      <c r="G961" s="2">
        <v>5.5</v>
      </c>
      <c r="H961" s="2"/>
    </row>
    <row r="962" spans="3:8">
      <c r="C962" s="1">
        <v>34423</v>
      </c>
      <c r="D962" s="2">
        <v>5.7633299999999998</v>
      </c>
      <c r="E962" s="2" t="e">
        <v>#N/A</v>
      </c>
      <c r="F962" s="2">
        <v>5.5525000000000002</v>
      </c>
      <c r="G962" s="2">
        <v>5.5</v>
      </c>
      <c r="H962" s="2"/>
    </row>
    <row r="963" spans="3:8">
      <c r="C963" s="1">
        <v>34424</v>
      </c>
      <c r="D963" s="2">
        <v>5.7479199999999997</v>
      </c>
      <c r="E963" s="2" t="e">
        <v>#N/A</v>
      </c>
      <c r="F963" s="2">
        <v>5.5508300000000004</v>
      </c>
      <c r="G963" s="2">
        <v>5.4947900000000001</v>
      </c>
      <c r="H963" s="2"/>
    </row>
    <row r="964" spans="3:8">
      <c r="C964" s="1">
        <v>34429</v>
      </c>
      <c r="D964" s="2">
        <v>5.75</v>
      </c>
      <c r="E964" s="2" t="e">
        <v>#N/A</v>
      </c>
      <c r="F964" s="2">
        <v>5.5516699999999997</v>
      </c>
      <c r="G964" s="2">
        <v>5.4956300000000002</v>
      </c>
      <c r="H964" s="2"/>
    </row>
    <row r="965" spans="3:8">
      <c r="C965" s="1">
        <v>34430</v>
      </c>
      <c r="D965" s="2">
        <v>5.7345800000000002</v>
      </c>
      <c r="E965" s="2" t="e">
        <v>#N/A</v>
      </c>
      <c r="F965" s="2">
        <v>5.5525000000000002</v>
      </c>
      <c r="G965" s="2">
        <v>5.4981299999999997</v>
      </c>
      <c r="H965" s="2"/>
    </row>
    <row r="966" spans="3:8">
      <c r="C966" s="1">
        <v>34431</v>
      </c>
      <c r="D966" s="2">
        <v>5.7195799999999997</v>
      </c>
      <c r="E966" s="2" t="e">
        <v>#N/A</v>
      </c>
      <c r="F966" s="2">
        <v>5.5508300000000004</v>
      </c>
      <c r="G966" s="2">
        <v>5.4920799999999996</v>
      </c>
      <c r="H966" s="2"/>
    </row>
    <row r="967" spans="3:8">
      <c r="C967" s="1">
        <v>34432</v>
      </c>
      <c r="D967" s="2">
        <v>5.6983300000000003</v>
      </c>
      <c r="E967" s="2" t="e">
        <v>#N/A</v>
      </c>
      <c r="F967" s="2">
        <v>5.5354200000000002</v>
      </c>
      <c r="G967" s="2">
        <v>5.4841699999999998</v>
      </c>
      <c r="H967" s="2"/>
    </row>
    <row r="968" spans="3:8">
      <c r="C968" s="1">
        <v>34435</v>
      </c>
      <c r="D968" s="2">
        <v>5.6945800000000002</v>
      </c>
      <c r="E968" s="2" t="e">
        <v>#N/A</v>
      </c>
      <c r="F968" s="2">
        <v>5.5254200000000004</v>
      </c>
      <c r="G968" s="2">
        <v>5.4566699999999999</v>
      </c>
      <c r="H968" s="2"/>
    </row>
    <row r="969" spans="3:8">
      <c r="C969" s="1">
        <v>34436</v>
      </c>
      <c r="D969" s="2">
        <v>5.6745799999999997</v>
      </c>
      <c r="E969" s="2" t="e">
        <v>#N/A</v>
      </c>
      <c r="F969" s="2">
        <v>5.5</v>
      </c>
      <c r="G969" s="2">
        <v>5.4483300000000003</v>
      </c>
      <c r="H969" s="2"/>
    </row>
    <row r="970" spans="3:8">
      <c r="C970" s="1">
        <v>34437</v>
      </c>
      <c r="D970" s="2">
        <v>5.6565000000000003</v>
      </c>
      <c r="E970" s="2" t="e">
        <v>#N/A</v>
      </c>
      <c r="F970" s="2">
        <v>5.49458</v>
      </c>
      <c r="G970" s="2">
        <v>5.4308300000000003</v>
      </c>
      <c r="H970" s="2"/>
    </row>
    <row r="971" spans="3:8">
      <c r="C971" s="1">
        <v>34438</v>
      </c>
      <c r="D971" s="2">
        <v>5.65</v>
      </c>
      <c r="E971" s="2" t="e">
        <v>#N/A</v>
      </c>
      <c r="F971" s="2">
        <v>5.4895800000000001</v>
      </c>
      <c r="G971" s="2">
        <v>5.415</v>
      </c>
      <c r="H971" s="2"/>
    </row>
    <row r="972" spans="3:8">
      <c r="C972" s="1">
        <v>34439</v>
      </c>
      <c r="D972" s="2">
        <v>5.6050000000000004</v>
      </c>
      <c r="E972" s="2" t="e">
        <v>#N/A</v>
      </c>
      <c r="F972" s="2">
        <v>5.4550000000000001</v>
      </c>
      <c r="G972" s="2">
        <v>5.3883299999999998</v>
      </c>
      <c r="H972" s="2"/>
    </row>
    <row r="973" spans="3:8">
      <c r="C973" s="1">
        <v>34442</v>
      </c>
      <c r="D973" s="2">
        <v>5.6013299999999999</v>
      </c>
      <c r="E973" s="2" t="e">
        <v>#N/A</v>
      </c>
      <c r="F973" s="2">
        <v>5.4474999999999998</v>
      </c>
      <c r="G973" s="2">
        <v>5.3849999999999998</v>
      </c>
      <c r="H973" s="2"/>
    </row>
    <row r="974" spans="3:8">
      <c r="C974" s="1">
        <v>34443</v>
      </c>
      <c r="D974" s="2">
        <v>5.6033299999999997</v>
      </c>
      <c r="E974" s="2" t="e">
        <v>#N/A</v>
      </c>
      <c r="F974" s="2">
        <v>5.4476699999999996</v>
      </c>
      <c r="G974" s="2">
        <v>5.3783300000000001</v>
      </c>
      <c r="H974" s="2"/>
    </row>
    <row r="975" spans="3:8">
      <c r="C975" s="1">
        <v>34444</v>
      </c>
      <c r="D975" s="2">
        <v>5.58</v>
      </c>
      <c r="E975" s="2" t="e">
        <v>#N/A</v>
      </c>
      <c r="F975" s="2">
        <v>5.44</v>
      </c>
      <c r="G975" s="2">
        <v>5.37033</v>
      </c>
      <c r="H975" s="2"/>
    </row>
    <row r="976" spans="3:8">
      <c r="C976" s="1">
        <v>34445</v>
      </c>
      <c r="D976" s="2">
        <v>5.5133299999999998</v>
      </c>
      <c r="E976" s="2" t="e">
        <v>#N/A</v>
      </c>
      <c r="F976" s="2">
        <v>5.399</v>
      </c>
      <c r="G976" s="2">
        <v>5.3583299999999996</v>
      </c>
      <c r="H976" s="2"/>
    </row>
    <row r="977" spans="3:8">
      <c r="C977" s="1">
        <v>34446</v>
      </c>
      <c r="D977" s="2">
        <v>5.4779200000000001</v>
      </c>
      <c r="E977" s="2" t="e">
        <v>#N/A</v>
      </c>
      <c r="F977" s="2">
        <v>5.3866699999999996</v>
      </c>
      <c r="G977" s="2">
        <v>5.3417500000000002</v>
      </c>
      <c r="H977" s="2"/>
    </row>
    <row r="978" spans="3:8">
      <c r="C978" s="1">
        <v>34449</v>
      </c>
      <c r="D978" s="2">
        <v>5.4591700000000003</v>
      </c>
      <c r="E978" s="2" t="e">
        <v>#N/A</v>
      </c>
      <c r="F978" s="2">
        <v>5.3683300000000003</v>
      </c>
      <c r="G978" s="2">
        <v>5.3512500000000003</v>
      </c>
      <c r="H978" s="2"/>
    </row>
    <row r="979" spans="3:8">
      <c r="C979" s="1">
        <v>34450</v>
      </c>
      <c r="D979" s="2">
        <v>5.4616699999999998</v>
      </c>
      <c r="E979" s="2" t="e">
        <v>#N/A</v>
      </c>
      <c r="F979" s="2">
        <v>5.3616700000000002</v>
      </c>
      <c r="G979" s="2">
        <v>5.3533299999999997</v>
      </c>
      <c r="H979" s="2"/>
    </row>
    <row r="980" spans="3:8">
      <c r="C980" s="1">
        <v>34451</v>
      </c>
      <c r="D980" s="2">
        <v>5.4524999999999997</v>
      </c>
      <c r="E980" s="2" t="e">
        <v>#N/A</v>
      </c>
      <c r="F980" s="2">
        <v>5.3650000000000002</v>
      </c>
      <c r="G980" s="2">
        <v>5.3583299999999996</v>
      </c>
      <c r="H980" s="2"/>
    </row>
    <row r="981" spans="3:8">
      <c r="C981" s="1">
        <v>34452</v>
      </c>
      <c r="D981" s="2">
        <v>5.4474999999999998</v>
      </c>
      <c r="E981" s="2" t="e">
        <v>#N/A</v>
      </c>
      <c r="F981" s="2">
        <v>5.3525</v>
      </c>
      <c r="G981" s="2">
        <v>5.3345799999999999</v>
      </c>
      <c r="H981" s="2"/>
    </row>
    <row r="982" spans="3:8">
      <c r="C982" s="1">
        <v>34453</v>
      </c>
      <c r="D982" s="2">
        <v>5.4420799999999998</v>
      </c>
      <c r="E982" s="2" t="e">
        <v>#N/A</v>
      </c>
      <c r="F982" s="2">
        <v>5.3504199999999997</v>
      </c>
      <c r="G982" s="2">
        <v>5.3224999999999998</v>
      </c>
      <c r="H982" s="2"/>
    </row>
    <row r="983" spans="3:8">
      <c r="C983" s="1">
        <v>34456</v>
      </c>
      <c r="D983" s="2">
        <v>5.4145799999999999</v>
      </c>
      <c r="E983" s="2" t="e">
        <v>#N/A</v>
      </c>
      <c r="F983" s="2">
        <v>5.3320800000000004</v>
      </c>
      <c r="G983" s="2">
        <v>5.3062500000000004</v>
      </c>
      <c r="H983" s="2"/>
    </row>
    <row r="984" spans="3:8">
      <c r="C984" s="1">
        <v>34457</v>
      </c>
      <c r="D984" s="2">
        <v>5.3583299999999996</v>
      </c>
      <c r="E984" s="2" t="e">
        <v>#N/A</v>
      </c>
      <c r="F984" s="2">
        <v>5.2787499999999996</v>
      </c>
      <c r="G984" s="2">
        <v>5.25542</v>
      </c>
      <c r="H984" s="2"/>
    </row>
    <row r="985" spans="3:8">
      <c r="C985" s="1">
        <v>34458</v>
      </c>
      <c r="D985" s="2">
        <v>5.35</v>
      </c>
      <c r="E985" s="2" t="e">
        <v>#N/A</v>
      </c>
      <c r="F985" s="2">
        <v>5.28</v>
      </c>
      <c r="G985" s="2">
        <v>5.25</v>
      </c>
      <c r="H985" s="2"/>
    </row>
    <row r="986" spans="3:8">
      <c r="C986" s="1">
        <v>34459</v>
      </c>
      <c r="D986" s="2">
        <v>5.2295800000000003</v>
      </c>
      <c r="E986" s="2" t="e">
        <v>#N/A</v>
      </c>
      <c r="F986" s="2">
        <v>5.1483299999999996</v>
      </c>
      <c r="G986" s="2">
        <v>5.1466700000000003</v>
      </c>
      <c r="H986" s="2"/>
    </row>
    <row r="987" spans="3:8">
      <c r="C987" s="1">
        <v>34460</v>
      </c>
      <c r="D987" s="2">
        <v>5.20458</v>
      </c>
      <c r="E987" s="2" t="e">
        <v>#N/A</v>
      </c>
      <c r="F987" s="2">
        <v>5.1466700000000003</v>
      </c>
      <c r="G987" s="2">
        <v>5.14</v>
      </c>
      <c r="H987" s="2"/>
    </row>
    <row r="988" spans="3:8">
      <c r="C988" s="1">
        <v>34463</v>
      </c>
      <c r="D988" s="2">
        <v>5.2024999999999997</v>
      </c>
      <c r="E988" s="2" t="e">
        <v>#N/A</v>
      </c>
      <c r="F988" s="2">
        <v>5.1466700000000003</v>
      </c>
      <c r="G988" s="2">
        <v>5.14</v>
      </c>
      <c r="H988" s="2"/>
    </row>
    <row r="989" spans="3:8">
      <c r="C989" s="1">
        <v>34464</v>
      </c>
      <c r="D989" s="2">
        <v>5.2012499999999999</v>
      </c>
      <c r="E989" s="2" t="e">
        <v>#N/A</v>
      </c>
      <c r="F989" s="2">
        <v>5.1433299999999997</v>
      </c>
      <c r="G989" s="2">
        <v>5.14</v>
      </c>
      <c r="H989" s="2"/>
    </row>
    <row r="990" spans="3:8">
      <c r="C990" s="1">
        <v>34465</v>
      </c>
      <c r="D990" s="2">
        <v>5.2012499999999999</v>
      </c>
      <c r="E990" s="2" t="e">
        <v>#N/A</v>
      </c>
      <c r="F990" s="2">
        <v>5.1383299999999998</v>
      </c>
      <c r="G990" s="2">
        <v>5.12</v>
      </c>
      <c r="H990" s="2"/>
    </row>
    <row r="991" spans="3:8">
      <c r="C991" s="1">
        <v>34467</v>
      </c>
      <c r="D991" s="2">
        <v>5.1033299999999997</v>
      </c>
      <c r="E991" s="2" t="e">
        <v>#N/A</v>
      </c>
      <c r="F991" s="2">
        <v>5.0283300000000004</v>
      </c>
      <c r="G991" s="2">
        <v>5.0133299999999998</v>
      </c>
      <c r="H991" s="2"/>
    </row>
    <row r="992" spans="3:8">
      <c r="C992" s="1">
        <v>34470</v>
      </c>
      <c r="D992" s="2">
        <v>5.1150000000000002</v>
      </c>
      <c r="E992" s="2" t="e">
        <v>#N/A</v>
      </c>
      <c r="F992" s="2">
        <v>5.0016699999999998</v>
      </c>
      <c r="G992" s="2">
        <v>5</v>
      </c>
      <c r="H992" s="2"/>
    </row>
    <row r="993" spans="3:8">
      <c r="C993" s="1">
        <v>34471</v>
      </c>
      <c r="D993" s="2">
        <v>5.1016700000000004</v>
      </c>
      <c r="E993" s="2" t="e">
        <v>#N/A</v>
      </c>
      <c r="F993" s="2">
        <v>5.0016699999999998</v>
      </c>
      <c r="G993" s="2">
        <v>5</v>
      </c>
      <c r="H993" s="2"/>
    </row>
    <row r="994" spans="3:8">
      <c r="C994" s="1">
        <v>34472</v>
      </c>
      <c r="D994" s="2">
        <v>5.1012500000000003</v>
      </c>
      <c r="E994" s="2" t="e">
        <v>#N/A</v>
      </c>
      <c r="F994" s="2">
        <v>5</v>
      </c>
      <c r="G994" s="2">
        <v>5</v>
      </c>
      <c r="H994" s="2"/>
    </row>
    <row r="995" spans="3:8">
      <c r="C995" s="1">
        <v>34473</v>
      </c>
      <c r="D995" s="2">
        <v>5.0958300000000003</v>
      </c>
      <c r="E995" s="2" t="e">
        <v>#N/A</v>
      </c>
      <c r="F995" s="2">
        <v>4.9979199999999997</v>
      </c>
      <c r="G995" s="2">
        <v>4.9979199999999997</v>
      </c>
      <c r="H995" s="2"/>
    </row>
    <row r="996" spans="3:8">
      <c r="C996" s="1">
        <v>34474</v>
      </c>
      <c r="D996" s="2">
        <v>5.1050000000000004</v>
      </c>
      <c r="E996" s="2" t="e">
        <v>#N/A</v>
      </c>
      <c r="F996" s="2">
        <v>5.04833</v>
      </c>
      <c r="G996" s="2">
        <v>5.04833</v>
      </c>
      <c r="H996" s="2"/>
    </row>
    <row r="997" spans="3:8">
      <c r="C997" s="1">
        <v>34478</v>
      </c>
      <c r="D997" s="2">
        <v>5.2212500000000004</v>
      </c>
      <c r="E997" s="2" t="e">
        <v>#N/A</v>
      </c>
      <c r="F997" s="2">
        <v>5.2145799999999998</v>
      </c>
      <c r="G997" s="2">
        <v>5.2212500000000004</v>
      </c>
      <c r="H997" s="2"/>
    </row>
    <row r="998" spans="3:8">
      <c r="C998" s="1">
        <v>34479</v>
      </c>
      <c r="D998" s="2">
        <v>5.2079199999999997</v>
      </c>
      <c r="E998" s="2" t="e">
        <v>#N/A</v>
      </c>
      <c r="F998" s="2">
        <v>5.2079199999999997</v>
      </c>
      <c r="G998" s="2">
        <v>5.2279200000000001</v>
      </c>
      <c r="H998" s="2"/>
    </row>
    <row r="999" spans="3:8">
      <c r="C999" s="1">
        <v>34480</v>
      </c>
      <c r="D999" s="2">
        <v>5.2058299999999997</v>
      </c>
      <c r="E999" s="2" t="e">
        <v>#N/A</v>
      </c>
      <c r="F999" s="2">
        <v>5.2079199999999997</v>
      </c>
      <c r="G999" s="2">
        <v>5.2141700000000002</v>
      </c>
      <c r="H999" s="2"/>
    </row>
    <row r="1000" spans="3:8">
      <c r="C1000" s="1">
        <v>34481</v>
      </c>
      <c r="D1000" s="2">
        <v>5.1908300000000001</v>
      </c>
      <c r="E1000" s="2" t="e">
        <v>#N/A</v>
      </c>
      <c r="F1000" s="2">
        <v>5.1974999999999998</v>
      </c>
      <c r="G1000" s="2">
        <v>5.1983300000000003</v>
      </c>
      <c r="H1000" s="2"/>
    </row>
    <row r="1001" spans="3:8">
      <c r="C1001" s="1">
        <v>34484</v>
      </c>
      <c r="D1001" s="2">
        <v>5.15</v>
      </c>
      <c r="E1001" s="2" t="e">
        <v>#N/A</v>
      </c>
      <c r="F1001" s="2">
        <v>5.1641700000000004</v>
      </c>
      <c r="G1001" s="2">
        <v>5.1712499999999997</v>
      </c>
      <c r="H1001" s="2"/>
    </row>
    <row r="1002" spans="3:8">
      <c r="C1002" s="1">
        <v>34485</v>
      </c>
      <c r="D1002" s="2">
        <v>5.1449999999999996</v>
      </c>
      <c r="E1002" s="2" t="e">
        <v>#N/A</v>
      </c>
      <c r="F1002" s="2">
        <v>5.1449999999999996</v>
      </c>
      <c r="G1002" s="2">
        <v>5.1520799999999998</v>
      </c>
      <c r="H1002" s="2"/>
    </row>
    <row r="1003" spans="3:8">
      <c r="C1003" s="1">
        <v>34486</v>
      </c>
      <c r="D1003" s="2">
        <v>5.12</v>
      </c>
      <c r="E1003" s="2" t="e">
        <v>#N/A</v>
      </c>
      <c r="F1003" s="2">
        <v>5.1216699999999999</v>
      </c>
      <c r="G1003" s="2">
        <v>5.1316699999999997</v>
      </c>
      <c r="H1003" s="2"/>
    </row>
    <row r="1004" spans="3:8">
      <c r="C1004" s="1">
        <v>34488</v>
      </c>
      <c r="D1004" s="2">
        <v>5.1483299999999996</v>
      </c>
      <c r="E1004" s="2" t="e">
        <v>#N/A</v>
      </c>
      <c r="F1004" s="2">
        <v>5.1624999999999996</v>
      </c>
      <c r="G1004" s="2">
        <v>5.2345800000000002</v>
      </c>
      <c r="H1004" s="2"/>
    </row>
    <row r="1005" spans="3:8">
      <c r="C1005" s="1">
        <v>34491</v>
      </c>
      <c r="D1005" s="2">
        <v>5.1383299999999998</v>
      </c>
      <c r="E1005" s="2" t="e">
        <v>#N/A</v>
      </c>
      <c r="F1005" s="2">
        <v>5.1629199999999997</v>
      </c>
      <c r="G1005" s="2">
        <v>5.2381700000000002</v>
      </c>
      <c r="H1005" s="2"/>
    </row>
    <row r="1006" spans="3:8">
      <c r="C1006" s="1">
        <v>34492</v>
      </c>
      <c r="D1006" s="2">
        <v>5.1483299999999996</v>
      </c>
      <c r="E1006" s="2" t="e">
        <v>#N/A</v>
      </c>
      <c r="F1006" s="2">
        <v>5.1603300000000001</v>
      </c>
      <c r="G1006" s="2">
        <v>5.25</v>
      </c>
      <c r="H1006" s="2"/>
    </row>
    <row r="1007" spans="3:8">
      <c r="C1007" s="1">
        <v>34493</v>
      </c>
      <c r="D1007" s="2">
        <v>5.1416700000000004</v>
      </c>
      <c r="E1007" s="2" t="e">
        <v>#N/A</v>
      </c>
      <c r="F1007" s="2">
        <v>5.1541699999999997</v>
      </c>
      <c r="G1007" s="2">
        <v>5.25</v>
      </c>
      <c r="H1007" s="2"/>
    </row>
    <row r="1008" spans="3:8">
      <c r="C1008" s="1">
        <v>34494</v>
      </c>
      <c r="D1008" s="2">
        <v>5.1116700000000002</v>
      </c>
      <c r="E1008" s="2" t="e">
        <v>#N/A</v>
      </c>
      <c r="F1008" s="2">
        <v>5.1466700000000003</v>
      </c>
      <c r="G1008" s="2">
        <v>5.2</v>
      </c>
      <c r="H1008" s="2"/>
    </row>
    <row r="1009" spans="3:8">
      <c r="C1009" s="1">
        <v>34495</v>
      </c>
      <c r="D1009" s="2">
        <v>5.09917</v>
      </c>
      <c r="E1009" s="2" t="e">
        <v>#N/A</v>
      </c>
      <c r="F1009" s="2">
        <v>5.1266699999999998</v>
      </c>
      <c r="G1009" s="2">
        <v>5.1974999999999998</v>
      </c>
      <c r="H1009" s="2"/>
    </row>
    <row r="1010" spans="3:8">
      <c r="C1010" s="1">
        <v>34498</v>
      </c>
      <c r="D1010" s="2">
        <v>5.0866699999999998</v>
      </c>
      <c r="E1010" s="2" t="e">
        <v>#N/A</v>
      </c>
      <c r="F1010" s="2">
        <v>5.1100000000000003</v>
      </c>
      <c r="G1010" s="2">
        <v>5.1762499999999996</v>
      </c>
      <c r="H1010" s="2"/>
    </row>
    <row r="1011" spans="3:8">
      <c r="C1011" s="1">
        <v>34499</v>
      </c>
      <c r="D1011" s="2">
        <v>5.0633299999999997</v>
      </c>
      <c r="E1011" s="2" t="e">
        <v>#N/A</v>
      </c>
      <c r="F1011" s="2">
        <v>5.1050000000000004</v>
      </c>
      <c r="G1011" s="2">
        <v>5.1662499999999998</v>
      </c>
      <c r="H1011" s="2"/>
    </row>
    <row r="1012" spans="3:8">
      <c r="C1012" s="1">
        <v>34500</v>
      </c>
      <c r="D1012" s="2">
        <v>5.0533299999999999</v>
      </c>
      <c r="E1012" s="2" t="e">
        <v>#N/A</v>
      </c>
      <c r="F1012" s="2">
        <v>5.1083299999999996</v>
      </c>
      <c r="G1012" s="2">
        <v>5.1683300000000001</v>
      </c>
      <c r="H1012" s="2"/>
    </row>
    <row r="1013" spans="3:8">
      <c r="C1013" s="1">
        <v>34501</v>
      </c>
      <c r="D1013" s="2">
        <v>5.0683299999999996</v>
      </c>
      <c r="E1013" s="2" t="e">
        <v>#N/A</v>
      </c>
      <c r="F1013" s="2">
        <v>5.1216699999999999</v>
      </c>
      <c r="G1013" s="2">
        <v>5.2204199999999998</v>
      </c>
      <c r="H1013" s="2"/>
    </row>
    <row r="1014" spans="3:8">
      <c r="C1014" s="1">
        <v>34502</v>
      </c>
      <c r="D1014" s="2">
        <v>5.0566700000000004</v>
      </c>
      <c r="E1014" s="2" t="e">
        <v>#N/A</v>
      </c>
      <c r="F1014" s="2">
        <v>5.1066700000000003</v>
      </c>
      <c r="G1014" s="2">
        <v>5.2291699999999999</v>
      </c>
      <c r="H1014" s="2"/>
    </row>
    <row r="1015" spans="3:8">
      <c r="C1015" s="1">
        <v>34505</v>
      </c>
      <c r="D1015" s="2">
        <v>5.0558300000000003</v>
      </c>
      <c r="E1015" s="2" t="e">
        <v>#N/A</v>
      </c>
      <c r="F1015" s="2">
        <v>5.1220800000000004</v>
      </c>
      <c r="G1015" s="2">
        <v>5.25</v>
      </c>
      <c r="H1015" s="2"/>
    </row>
    <row r="1016" spans="3:8">
      <c r="C1016" s="1">
        <v>34506</v>
      </c>
      <c r="D1016" s="2">
        <v>5.0558300000000003</v>
      </c>
      <c r="E1016" s="2" t="e">
        <v>#N/A</v>
      </c>
      <c r="F1016" s="2">
        <v>5.1220800000000004</v>
      </c>
      <c r="G1016" s="2">
        <v>5.25</v>
      </c>
      <c r="H1016" s="2"/>
    </row>
    <row r="1017" spans="3:8">
      <c r="C1017" s="1">
        <v>34507</v>
      </c>
      <c r="D1017" s="2">
        <v>5.0549999999999997</v>
      </c>
      <c r="E1017" s="2" t="e">
        <v>#N/A</v>
      </c>
      <c r="F1017" s="2">
        <v>5.1233300000000002</v>
      </c>
      <c r="G1017" s="2">
        <v>5.25</v>
      </c>
      <c r="H1017" s="2"/>
    </row>
    <row r="1018" spans="3:8">
      <c r="C1018" s="1">
        <v>34508</v>
      </c>
      <c r="D1018" s="2">
        <v>5.0104199999999999</v>
      </c>
      <c r="E1018" s="2" t="e">
        <v>#N/A</v>
      </c>
      <c r="F1018" s="2">
        <v>5.1016700000000004</v>
      </c>
      <c r="G1018" s="2">
        <v>5.1991699999999996</v>
      </c>
      <c r="H1018" s="2"/>
    </row>
    <row r="1019" spans="3:8">
      <c r="C1019" s="1">
        <v>34509</v>
      </c>
      <c r="D1019" s="2">
        <v>5</v>
      </c>
      <c r="E1019" s="2" t="e">
        <v>#N/A</v>
      </c>
      <c r="F1019" s="2">
        <v>5.1008300000000002</v>
      </c>
      <c r="G1019" s="2">
        <v>5.1966700000000001</v>
      </c>
      <c r="H1019" s="2"/>
    </row>
    <row r="1020" spans="3:8">
      <c r="C1020" s="1">
        <v>34512</v>
      </c>
      <c r="D1020" s="2">
        <v>5</v>
      </c>
      <c r="E1020" s="2" t="e">
        <v>#N/A</v>
      </c>
      <c r="F1020" s="2">
        <v>5.0975000000000001</v>
      </c>
      <c r="G1020" s="2">
        <v>5.1983300000000003</v>
      </c>
      <c r="H1020" s="2"/>
    </row>
    <row r="1021" spans="3:8">
      <c r="C1021" s="1">
        <v>34513</v>
      </c>
      <c r="D1021" s="2">
        <v>5</v>
      </c>
      <c r="E1021" s="2" t="e">
        <v>#N/A</v>
      </c>
      <c r="F1021" s="2">
        <v>5.09917</v>
      </c>
      <c r="G1021" s="2">
        <v>5.1966700000000001</v>
      </c>
      <c r="H1021" s="2"/>
    </row>
    <row r="1022" spans="3:8">
      <c r="C1022" s="1">
        <v>34514</v>
      </c>
      <c r="D1022" s="2">
        <v>5.0033300000000001</v>
      </c>
      <c r="E1022" s="2" t="e">
        <v>#N/A</v>
      </c>
      <c r="F1022" s="2">
        <v>5.1033299999999997</v>
      </c>
      <c r="G1022" s="2">
        <v>5.2029199999999998</v>
      </c>
      <c r="H1022" s="2"/>
    </row>
    <row r="1023" spans="3:8">
      <c r="C1023" s="1">
        <v>34515</v>
      </c>
      <c r="D1023" s="2">
        <v>5</v>
      </c>
      <c r="E1023" s="2" t="e">
        <v>#N/A</v>
      </c>
      <c r="F1023" s="2">
        <v>5.1050000000000004</v>
      </c>
      <c r="G1023" s="2">
        <v>5.2012499999999999</v>
      </c>
      <c r="H1023" s="2"/>
    </row>
    <row r="1024" spans="3:8">
      <c r="C1024" s="1">
        <v>34516</v>
      </c>
      <c r="D1024" s="2">
        <v>5.0066699999999997</v>
      </c>
      <c r="E1024" s="2" t="e">
        <v>#N/A</v>
      </c>
      <c r="F1024" s="2">
        <v>5.1033299999999997</v>
      </c>
      <c r="G1024" s="2">
        <v>5.1991699999999996</v>
      </c>
      <c r="H1024" s="2"/>
    </row>
    <row r="1025" spans="3:8">
      <c r="C1025" s="1">
        <v>34519</v>
      </c>
      <c r="D1025" s="2">
        <v>5.0066699999999997</v>
      </c>
      <c r="E1025" s="2" t="e">
        <v>#N/A</v>
      </c>
      <c r="F1025" s="2">
        <v>5.1012500000000003</v>
      </c>
      <c r="G1025" s="2">
        <v>5.1983300000000003</v>
      </c>
      <c r="H1025" s="2"/>
    </row>
    <row r="1026" spans="3:8">
      <c r="C1026" s="1">
        <v>34520</v>
      </c>
      <c r="D1026" s="2">
        <v>5.0066699999999997</v>
      </c>
      <c r="E1026" s="2" t="e">
        <v>#N/A</v>
      </c>
      <c r="F1026" s="2">
        <v>5.1012500000000003</v>
      </c>
      <c r="G1026" s="2">
        <v>5.1983300000000003</v>
      </c>
      <c r="H1026" s="2"/>
    </row>
    <row r="1027" spans="3:8">
      <c r="C1027" s="1">
        <v>34521</v>
      </c>
      <c r="D1027" s="2">
        <v>5</v>
      </c>
      <c r="E1027" s="2" t="e">
        <v>#N/A</v>
      </c>
      <c r="F1027" s="2">
        <v>5.0995799999999996</v>
      </c>
      <c r="G1027" s="2">
        <v>5.1974999999999998</v>
      </c>
      <c r="H1027" s="2"/>
    </row>
    <row r="1028" spans="3:8">
      <c r="C1028" s="1">
        <v>34522</v>
      </c>
      <c r="D1028" s="2">
        <v>5</v>
      </c>
      <c r="E1028" s="2" t="e">
        <v>#N/A</v>
      </c>
      <c r="F1028" s="2">
        <v>5.0887500000000001</v>
      </c>
      <c r="G1028" s="2">
        <v>5.1875</v>
      </c>
      <c r="H1028" s="2"/>
    </row>
    <row r="1029" spans="3:8">
      <c r="C1029" s="1">
        <v>34523</v>
      </c>
      <c r="D1029" s="2">
        <v>4.9722499999999998</v>
      </c>
      <c r="E1029" s="2" t="e">
        <v>#N/A</v>
      </c>
      <c r="F1029" s="2">
        <v>5.0824999999999996</v>
      </c>
      <c r="G1029" s="2">
        <v>5.1712499999999997</v>
      </c>
      <c r="H1029" s="2"/>
    </row>
    <row r="1030" spans="3:8">
      <c r="C1030" s="1">
        <v>34526</v>
      </c>
      <c r="D1030" s="2">
        <v>4.9779200000000001</v>
      </c>
      <c r="E1030" s="2" t="e">
        <v>#N/A</v>
      </c>
      <c r="F1030" s="2">
        <v>5.085</v>
      </c>
      <c r="G1030" s="2">
        <v>5.1683300000000001</v>
      </c>
      <c r="H1030" s="2"/>
    </row>
    <row r="1031" spans="3:8">
      <c r="C1031" s="1">
        <v>34527</v>
      </c>
      <c r="D1031" s="2">
        <v>4.9524999999999997</v>
      </c>
      <c r="E1031" s="2" t="e">
        <v>#N/A</v>
      </c>
      <c r="F1031" s="2">
        <v>5.0575000000000001</v>
      </c>
      <c r="G1031" s="2">
        <v>5.1416700000000004</v>
      </c>
      <c r="H1031" s="2"/>
    </row>
    <row r="1032" spans="3:8">
      <c r="C1032" s="1">
        <v>34528</v>
      </c>
      <c r="D1032" s="2">
        <v>4.9504200000000003</v>
      </c>
      <c r="E1032" s="2" t="e">
        <v>#N/A</v>
      </c>
      <c r="F1032" s="2">
        <v>5.0516699999999997</v>
      </c>
      <c r="G1032" s="2">
        <v>5.1100000000000003</v>
      </c>
      <c r="H1032" s="2"/>
    </row>
    <row r="1033" spans="3:8">
      <c r="C1033" s="1">
        <v>34529</v>
      </c>
      <c r="D1033" s="2">
        <v>4.94625</v>
      </c>
      <c r="E1033" s="2" t="e">
        <v>#N/A</v>
      </c>
      <c r="F1033" s="2">
        <v>5.0420800000000003</v>
      </c>
      <c r="G1033" s="2">
        <v>5.1050000000000004</v>
      </c>
      <c r="H1033" s="2"/>
    </row>
    <row r="1034" spans="3:8">
      <c r="C1034" s="1">
        <v>34530</v>
      </c>
      <c r="D1034" s="2">
        <v>4.9333299999999998</v>
      </c>
      <c r="E1034" s="2" t="e">
        <v>#N/A</v>
      </c>
      <c r="F1034" s="2">
        <v>5.0083299999999999</v>
      </c>
      <c r="G1034" s="2">
        <v>5.0650000000000004</v>
      </c>
      <c r="H1034" s="2"/>
    </row>
    <row r="1035" spans="3:8">
      <c r="C1035" s="1">
        <v>34533</v>
      </c>
      <c r="D1035" s="2">
        <v>4.9345800000000004</v>
      </c>
      <c r="E1035" s="2" t="e">
        <v>#N/A</v>
      </c>
      <c r="F1035" s="2">
        <v>5</v>
      </c>
      <c r="G1035" s="2">
        <v>5.0525000000000002</v>
      </c>
      <c r="H1035" s="2"/>
    </row>
    <row r="1036" spans="3:8">
      <c r="C1036" s="1">
        <v>34534</v>
      </c>
      <c r="D1036" s="2">
        <v>4.93208</v>
      </c>
      <c r="E1036" s="2" t="e">
        <v>#N/A</v>
      </c>
      <c r="F1036" s="2">
        <v>4.9979199999999997</v>
      </c>
      <c r="G1036" s="2">
        <v>5.04833</v>
      </c>
      <c r="H1036" s="2"/>
    </row>
    <row r="1037" spans="3:8">
      <c r="C1037" s="1">
        <v>34535</v>
      </c>
      <c r="D1037" s="2">
        <v>4.9024999999999999</v>
      </c>
      <c r="E1037" s="2" t="e">
        <v>#N/A</v>
      </c>
      <c r="F1037" s="2">
        <v>4.9742499999999996</v>
      </c>
      <c r="G1037" s="2">
        <v>5.03</v>
      </c>
      <c r="H1037" s="2"/>
    </row>
    <row r="1038" spans="3:8">
      <c r="C1038" s="1">
        <v>34536</v>
      </c>
      <c r="D1038" s="2">
        <v>4.9004099999999999</v>
      </c>
      <c r="E1038" s="2" t="e">
        <v>#N/A</v>
      </c>
      <c r="F1038" s="2">
        <v>4.9524999999999997</v>
      </c>
      <c r="G1038" s="2">
        <v>5</v>
      </c>
      <c r="H1038" s="2"/>
    </row>
    <row r="1039" spans="3:8">
      <c r="C1039" s="1">
        <v>34537</v>
      </c>
      <c r="D1039" s="2">
        <v>4.9491699999999996</v>
      </c>
      <c r="E1039" s="2" t="e">
        <v>#N/A</v>
      </c>
      <c r="F1039" s="2">
        <v>5</v>
      </c>
      <c r="G1039" s="2">
        <v>5.0508300000000004</v>
      </c>
      <c r="H1039" s="2"/>
    </row>
    <row r="1040" spans="3:8">
      <c r="C1040" s="1">
        <v>34540</v>
      </c>
      <c r="D1040" s="2">
        <v>4.9608299999999996</v>
      </c>
      <c r="E1040" s="2" t="e">
        <v>#N/A</v>
      </c>
      <c r="F1040" s="2">
        <v>5.0354200000000002</v>
      </c>
      <c r="G1040" s="2">
        <v>5.1066700000000003</v>
      </c>
      <c r="H1040" s="2"/>
    </row>
    <row r="1041" spans="3:8">
      <c r="C1041" s="1">
        <v>34541</v>
      </c>
      <c r="D1041" s="2">
        <v>4.9979199999999997</v>
      </c>
      <c r="E1041" s="2" t="e">
        <v>#N/A</v>
      </c>
      <c r="F1041" s="2">
        <v>5.0558300000000003</v>
      </c>
      <c r="G1041" s="2">
        <v>5.1416700000000004</v>
      </c>
      <c r="H1041" s="2"/>
    </row>
    <row r="1042" spans="3:8">
      <c r="C1042" s="1">
        <v>34542</v>
      </c>
      <c r="D1042" s="2">
        <v>5.0420800000000003</v>
      </c>
      <c r="E1042" s="2" t="e">
        <v>#N/A</v>
      </c>
      <c r="F1042" s="2">
        <v>5.09375</v>
      </c>
      <c r="G1042" s="2">
        <v>5.1483299999999996</v>
      </c>
      <c r="H1042" s="2"/>
    </row>
    <row r="1043" spans="3:8">
      <c r="C1043" s="1">
        <v>34543</v>
      </c>
      <c r="D1043" s="2">
        <v>5.0116699999999996</v>
      </c>
      <c r="E1043" s="2" t="e">
        <v>#N/A</v>
      </c>
      <c r="F1043" s="2">
        <v>5.0829199999999997</v>
      </c>
      <c r="G1043" s="2">
        <v>5.15</v>
      </c>
      <c r="H1043" s="2"/>
    </row>
    <row r="1044" spans="3:8">
      <c r="C1044" s="1">
        <v>34544</v>
      </c>
      <c r="D1044" s="2">
        <v>5</v>
      </c>
      <c r="E1044" s="2" t="e">
        <v>#N/A</v>
      </c>
      <c r="F1044" s="2">
        <v>5.0754200000000003</v>
      </c>
      <c r="G1044" s="2">
        <v>5.1483299999999996</v>
      </c>
      <c r="H1044" s="2"/>
    </row>
    <row r="1045" spans="3:8">
      <c r="C1045" s="1">
        <v>34547</v>
      </c>
      <c r="D1045" s="2">
        <v>5</v>
      </c>
      <c r="E1045" s="2" t="e">
        <v>#N/A</v>
      </c>
      <c r="F1045" s="2">
        <v>5.0616700000000003</v>
      </c>
      <c r="G1045" s="2">
        <v>5.1416700000000004</v>
      </c>
      <c r="H1045" s="2"/>
    </row>
    <row r="1046" spans="3:8">
      <c r="C1046" s="1">
        <v>34548</v>
      </c>
      <c r="D1046" s="2">
        <v>4.9966699999999999</v>
      </c>
      <c r="E1046" s="2" t="e">
        <v>#N/A</v>
      </c>
      <c r="F1046" s="2">
        <v>5.0508300000000004</v>
      </c>
      <c r="G1046" s="2">
        <v>5.125</v>
      </c>
      <c r="H1046" s="2"/>
    </row>
    <row r="1047" spans="3:8">
      <c r="C1047" s="1">
        <v>34549</v>
      </c>
      <c r="D1047" s="2">
        <v>4.99458</v>
      </c>
      <c r="E1047" s="2" t="e">
        <v>#N/A</v>
      </c>
      <c r="F1047" s="2">
        <v>5.0475000000000003</v>
      </c>
      <c r="G1047" s="2">
        <v>5.1033299999999997</v>
      </c>
      <c r="H1047" s="2"/>
    </row>
    <row r="1048" spans="3:8">
      <c r="C1048" s="1">
        <v>34550</v>
      </c>
      <c r="D1048" s="2">
        <v>4.98583</v>
      </c>
      <c r="E1048" s="2" t="e">
        <v>#N/A</v>
      </c>
      <c r="F1048" s="2">
        <v>5.0475000000000003</v>
      </c>
      <c r="G1048" s="2">
        <v>5.1016700000000004</v>
      </c>
      <c r="H1048" s="2"/>
    </row>
    <row r="1049" spans="3:8">
      <c r="C1049" s="1">
        <v>34551</v>
      </c>
      <c r="D1049" s="2">
        <v>4.99458</v>
      </c>
      <c r="E1049" s="2" t="e">
        <v>#N/A</v>
      </c>
      <c r="F1049" s="2">
        <v>5.0507999999999997</v>
      </c>
      <c r="G1049" s="2">
        <v>5.1316699999999997</v>
      </c>
      <c r="H1049" s="2"/>
    </row>
    <row r="1050" spans="3:8">
      <c r="C1050" s="1">
        <v>34554</v>
      </c>
      <c r="D1050" s="2">
        <v>5</v>
      </c>
      <c r="E1050" s="2" t="e">
        <v>#N/A</v>
      </c>
      <c r="F1050" s="2">
        <v>5.0716700000000001</v>
      </c>
      <c r="G1050" s="2">
        <v>5.1741700000000002</v>
      </c>
      <c r="H1050" s="2"/>
    </row>
    <row r="1051" spans="3:8">
      <c r="C1051" s="1">
        <v>34555</v>
      </c>
      <c r="D1051" s="2">
        <v>5</v>
      </c>
      <c r="E1051" s="2" t="e">
        <v>#N/A</v>
      </c>
      <c r="F1051" s="2">
        <v>5.0954199999999998</v>
      </c>
      <c r="G1051" s="2">
        <v>5.1991699999999996</v>
      </c>
      <c r="H1051" s="2"/>
    </row>
    <row r="1052" spans="3:8">
      <c r="C1052" s="1">
        <v>34556</v>
      </c>
      <c r="D1052" s="2">
        <v>5</v>
      </c>
      <c r="E1052" s="2" t="e">
        <v>#N/A</v>
      </c>
      <c r="F1052" s="2">
        <v>5.1025</v>
      </c>
      <c r="G1052" s="2">
        <v>5.1991699999999996</v>
      </c>
      <c r="H1052" s="2"/>
    </row>
    <row r="1053" spans="3:8">
      <c r="C1053" s="1">
        <v>34557</v>
      </c>
      <c r="D1053" s="2">
        <v>5</v>
      </c>
      <c r="E1053" s="2" t="e">
        <v>#N/A</v>
      </c>
      <c r="F1053" s="2">
        <v>5.1020799999999999</v>
      </c>
      <c r="G1053" s="2">
        <v>5.21333</v>
      </c>
      <c r="H1053" s="2"/>
    </row>
    <row r="1054" spans="3:8">
      <c r="C1054" s="1">
        <v>34558</v>
      </c>
      <c r="D1054" s="2">
        <v>5.25</v>
      </c>
      <c r="E1054" s="2" t="e">
        <v>#N/A</v>
      </c>
      <c r="F1054" s="2">
        <v>5.2166699999999997</v>
      </c>
      <c r="G1054" s="2">
        <v>5.3516700000000004</v>
      </c>
      <c r="H1054" s="2"/>
    </row>
    <row r="1055" spans="3:8">
      <c r="C1055" s="1">
        <v>34561</v>
      </c>
      <c r="D1055" s="2">
        <v>5.0192300000000003</v>
      </c>
      <c r="E1055" s="2" t="e">
        <v>#N/A</v>
      </c>
      <c r="F1055" s="2">
        <v>5.1951900000000002</v>
      </c>
      <c r="G1055" s="2">
        <v>5.3288500000000001</v>
      </c>
      <c r="H1055" s="2"/>
    </row>
    <row r="1056" spans="3:8">
      <c r="C1056" s="1">
        <v>34562</v>
      </c>
      <c r="D1056" s="2">
        <v>5</v>
      </c>
      <c r="E1056" s="2" t="e">
        <v>#N/A</v>
      </c>
      <c r="F1056" s="2">
        <v>5.1775000000000002</v>
      </c>
      <c r="G1056" s="2">
        <v>5.3025000000000002</v>
      </c>
      <c r="H1056" s="2"/>
    </row>
    <row r="1057" spans="3:8">
      <c r="C1057" s="1">
        <v>34563</v>
      </c>
      <c r="D1057" s="2">
        <v>5</v>
      </c>
      <c r="E1057" s="2" t="e">
        <v>#N/A</v>
      </c>
      <c r="F1057" s="2">
        <v>5.1516700000000002</v>
      </c>
      <c r="G1057" s="2">
        <v>5.3033299999999999</v>
      </c>
      <c r="H1057" s="2"/>
    </row>
    <row r="1058" spans="3:8">
      <c r="C1058" s="1">
        <v>34564</v>
      </c>
      <c r="D1058" s="2">
        <v>5</v>
      </c>
      <c r="E1058" s="2" t="e">
        <v>#N/A</v>
      </c>
      <c r="F1058" s="2">
        <v>5.1466700000000003</v>
      </c>
      <c r="G1058" s="2">
        <v>5.3016699999999997</v>
      </c>
      <c r="H1058" s="2"/>
    </row>
    <row r="1059" spans="3:8">
      <c r="C1059" s="1">
        <v>34565</v>
      </c>
      <c r="D1059" s="2">
        <v>5</v>
      </c>
      <c r="E1059" s="2" t="e">
        <v>#N/A</v>
      </c>
      <c r="F1059" s="2">
        <v>5.1983300000000003</v>
      </c>
      <c r="G1059" s="2">
        <v>5.3516700000000004</v>
      </c>
      <c r="H1059" s="2"/>
    </row>
    <row r="1060" spans="3:8">
      <c r="C1060" s="1">
        <v>34568</v>
      </c>
      <c r="D1060" s="2">
        <v>5</v>
      </c>
      <c r="E1060" s="2" t="e">
        <v>#N/A</v>
      </c>
      <c r="F1060" s="2">
        <v>5.1974999999999998</v>
      </c>
      <c r="G1060" s="2">
        <v>5.3533299999999997</v>
      </c>
      <c r="H1060" s="2"/>
    </row>
    <row r="1061" spans="3:8">
      <c r="C1061" s="1">
        <v>34569</v>
      </c>
      <c r="D1061" s="2">
        <v>5</v>
      </c>
      <c r="E1061" s="2" t="e">
        <v>#N/A</v>
      </c>
      <c r="F1061" s="2">
        <v>5.1991699999999996</v>
      </c>
      <c r="G1061" s="2">
        <v>5.3583299999999996</v>
      </c>
      <c r="H1061" s="2"/>
    </row>
    <row r="1062" spans="3:8">
      <c r="C1062" s="1">
        <v>34570</v>
      </c>
      <c r="D1062" s="2">
        <v>5.0016699999999998</v>
      </c>
      <c r="E1062" s="2" t="e">
        <v>#N/A</v>
      </c>
      <c r="F1062" s="2">
        <v>5.2091700000000003</v>
      </c>
      <c r="G1062" s="2">
        <v>5.39</v>
      </c>
      <c r="H1062" s="2"/>
    </row>
    <row r="1063" spans="3:8">
      <c r="C1063" s="1">
        <v>34571</v>
      </c>
      <c r="D1063" s="2">
        <v>5</v>
      </c>
      <c r="E1063" s="2" t="e">
        <v>#N/A</v>
      </c>
      <c r="F1063" s="2">
        <v>5.2041700000000004</v>
      </c>
      <c r="G1063" s="2">
        <v>5.3966700000000003</v>
      </c>
      <c r="H1063" s="2"/>
    </row>
    <row r="1064" spans="3:8">
      <c r="C1064" s="1">
        <v>34572</v>
      </c>
      <c r="D1064" s="2">
        <v>5</v>
      </c>
      <c r="E1064" s="2" t="e">
        <v>#N/A</v>
      </c>
      <c r="F1064" s="2">
        <v>5.2175000000000002</v>
      </c>
      <c r="G1064" s="2">
        <v>5.3916700000000004</v>
      </c>
      <c r="H1064" s="2"/>
    </row>
    <row r="1065" spans="3:8">
      <c r="C1065" s="1">
        <v>34575</v>
      </c>
      <c r="D1065" s="2">
        <v>5</v>
      </c>
      <c r="E1065" s="2" t="e">
        <v>#N/A</v>
      </c>
      <c r="F1065" s="2">
        <v>5.2074999999999996</v>
      </c>
      <c r="G1065" s="2">
        <v>5.39</v>
      </c>
      <c r="H1065" s="2"/>
    </row>
    <row r="1066" spans="3:8">
      <c r="C1066" s="1">
        <v>34576</v>
      </c>
      <c r="D1066" s="2">
        <v>5.2</v>
      </c>
      <c r="E1066" s="2" t="e">
        <v>#N/A</v>
      </c>
      <c r="F1066" s="2">
        <v>5.2091700000000003</v>
      </c>
      <c r="G1066" s="2">
        <v>5.3916700000000004</v>
      </c>
      <c r="H1066" s="2"/>
    </row>
    <row r="1067" spans="3:8">
      <c r="C1067" s="1">
        <v>34577</v>
      </c>
      <c r="D1067" s="2">
        <v>5</v>
      </c>
      <c r="E1067" s="2" t="e">
        <v>#N/A</v>
      </c>
      <c r="F1067" s="2">
        <v>5.2041700000000004</v>
      </c>
      <c r="G1067" s="2">
        <v>5.375</v>
      </c>
      <c r="H1067" s="2"/>
    </row>
    <row r="1068" spans="3:8">
      <c r="C1068" s="1">
        <v>34578</v>
      </c>
      <c r="D1068" s="2">
        <v>5</v>
      </c>
      <c r="E1068" s="2" t="e">
        <v>#N/A</v>
      </c>
      <c r="F1068" s="2">
        <v>5.2024999999999997</v>
      </c>
      <c r="G1068" s="2">
        <v>5.37</v>
      </c>
      <c r="H1068" s="2"/>
    </row>
    <row r="1069" spans="3:8">
      <c r="C1069" s="1">
        <v>34579</v>
      </c>
      <c r="D1069" s="2">
        <v>5</v>
      </c>
      <c r="E1069" s="2" t="e">
        <v>#N/A</v>
      </c>
      <c r="F1069" s="2">
        <v>5.2058299999999997</v>
      </c>
      <c r="G1069" s="2">
        <v>5.3666700000000001</v>
      </c>
      <c r="H1069" s="2"/>
    </row>
    <row r="1070" spans="3:8">
      <c r="C1070" s="1">
        <v>34582</v>
      </c>
      <c r="D1070" s="2">
        <v>5</v>
      </c>
      <c r="E1070" s="2" t="e">
        <v>#N/A</v>
      </c>
      <c r="F1070" s="2">
        <v>5.2312500000000002</v>
      </c>
      <c r="G1070" s="2">
        <v>5.41</v>
      </c>
      <c r="H1070" s="2"/>
    </row>
    <row r="1071" spans="3:8">
      <c r="C1071" s="1">
        <v>34583</v>
      </c>
      <c r="D1071" s="2">
        <v>5.0116699999999996</v>
      </c>
      <c r="E1071" s="2" t="e">
        <v>#N/A</v>
      </c>
      <c r="F1071" s="2">
        <v>5.2666700000000004</v>
      </c>
      <c r="G1071" s="2">
        <v>5.47</v>
      </c>
      <c r="H1071" s="2"/>
    </row>
    <row r="1072" spans="3:8">
      <c r="C1072" s="1">
        <v>34584</v>
      </c>
      <c r="D1072" s="2">
        <v>5.0337500000000004</v>
      </c>
      <c r="E1072" s="2" t="e">
        <v>#N/A</v>
      </c>
      <c r="F1072" s="2">
        <v>5.2995799999999997</v>
      </c>
      <c r="G1072" s="2">
        <v>5.4950000000000001</v>
      </c>
      <c r="H1072" s="2"/>
    </row>
    <row r="1073" spans="3:8">
      <c r="C1073" s="1">
        <v>34585</v>
      </c>
      <c r="D1073" s="2">
        <v>5.0183299999999997</v>
      </c>
      <c r="E1073" s="2" t="e">
        <v>#N/A</v>
      </c>
      <c r="F1073" s="2">
        <v>5.2987500000000001</v>
      </c>
      <c r="G1073" s="2">
        <v>5.4895800000000001</v>
      </c>
      <c r="H1073" s="2"/>
    </row>
    <row r="1074" spans="3:8">
      <c r="C1074" s="1">
        <v>34586</v>
      </c>
      <c r="D1074" s="2">
        <v>5.0187499999999998</v>
      </c>
      <c r="E1074" s="2" t="e">
        <v>#N/A</v>
      </c>
      <c r="F1074" s="2">
        <v>5.2941700000000003</v>
      </c>
      <c r="G1074" s="2">
        <v>5.4812500000000002</v>
      </c>
      <c r="H1074" s="2"/>
    </row>
    <row r="1075" spans="3:8">
      <c r="C1075" s="1">
        <v>34589</v>
      </c>
      <c r="D1075" s="2">
        <v>5.0441700000000003</v>
      </c>
      <c r="E1075" s="2" t="e">
        <v>#N/A</v>
      </c>
      <c r="F1075" s="2">
        <v>5.3025000000000002</v>
      </c>
      <c r="G1075" s="2">
        <v>5.4833299999999996</v>
      </c>
      <c r="H1075" s="2"/>
    </row>
    <row r="1076" spans="3:8">
      <c r="C1076" s="1">
        <v>34590</v>
      </c>
      <c r="D1076" s="2">
        <v>5.0516699999999997</v>
      </c>
      <c r="E1076" s="2" t="e">
        <v>#N/A</v>
      </c>
      <c r="F1076" s="2">
        <v>5.3016699999999997</v>
      </c>
      <c r="G1076" s="2">
        <v>5.5</v>
      </c>
      <c r="H1076" s="2"/>
    </row>
    <row r="1077" spans="3:8">
      <c r="C1077" s="1">
        <v>34591</v>
      </c>
      <c r="D1077" s="2">
        <v>5.0683299999999996</v>
      </c>
      <c r="E1077" s="2" t="e">
        <v>#N/A</v>
      </c>
      <c r="F1077" s="2">
        <v>5.3441700000000001</v>
      </c>
      <c r="G1077" s="2">
        <v>5.5475000000000003</v>
      </c>
      <c r="H1077" s="2"/>
    </row>
    <row r="1078" spans="3:8">
      <c r="C1078" s="1">
        <v>34592</v>
      </c>
      <c r="D1078" s="2">
        <v>5.0754200000000003</v>
      </c>
      <c r="E1078" s="2" t="e">
        <v>#N/A</v>
      </c>
      <c r="F1078" s="2">
        <v>5.3879200000000003</v>
      </c>
      <c r="G1078" s="2">
        <v>5.5945799999999997</v>
      </c>
      <c r="H1078" s="2"/>
    </row>
    <row r="1079" spans="3:8">
      <c r="C1079" s="1">
        <v>34593</v>
      </c>
      <c r="D1079" s="2">
        <v>5.0879200000000004</v>
      </c>
      <c r="E1079" s="2" t="e">
        <v>#N/A</v>
      </c>
      <c r="F1079" s="2">
        <v>5.4033300000000004</v>
      </c>
      <c r="G1079" s="2">
        <v>5.6</v>
      </c>
      <c r="H1079" s="2"/>
    </row>
    <row r="1080" spans="3:8">
      <c r="C1080" s="1">
        <v>34596</v>
      </c>
      <c r="D1080" s="2">
        <v>5.1033299999999997</v>
      </c>
      <c r="E1080" s="2" t="e">
        <v>#N/A</v>
      </c>
      <c r="F1080" s="2">
        <v>5.4466700000000001</v>
      </c>
      <c r="G1080" s="2">
        <v>5.65083</v>
      </c>
      <c r="H1080" s="2"/>
    </row>
    <row r="1081" spans="3:8">
      <c r="C1081" s="1">
        <v>34597</v>
      </c>
      <c r="D1081" s="2">
        <v>5.1083299999999996</v>
      </c>
      <c r="E1081" s="2" t="e">
        <v>#N/A</v>
      </c>
      <c r="F1081" s="2">
        <v>5.47</v>
      </c>
      <c r="G1081" s="2">
        <v>5.69</v>
      </c>
      <c r="H1081" s="2"/>
    </row>
    <row r="1082" spans="3:8">
      <c r="C1082" s="1">
        <v>34598</v>
      </c>
      <c r="D1082" s="2">
        <v>5.1066700000000003</v>
      </c>
      <c r="E1082" s="2" t="e">
        <v>#N/A</v>
      </c>
      <c r="F1082" s="2">
        <v>5.47</v>
      </c>
      <c r="G1082" s="2">
        <v>5.7058299999999997</v>
      </c>
      <c r="H1082" s="2"/>
    </row>
    <row r="1083" spans="3:8">
      <c r="C1083" s="1">
        <v>34599</v>
      </c>
      <c r="D1083" s="2">
        <v>5.0999999999999996</v>
      </c>
      <c r="E1083" s="2" t="e">
        <v>#N/A</v>
      </c>
      <c r="F1083" s="2">
        <v>5.47</v>
      </c>
      <c r="G1083" s="2">
        <v>5.7008299999999998</v>
      </c>
      <c r="H1083" s="2"/>
    </row>
    <row r="1084" spans="3:8">
      <c r="C1084" s="1">
        <v>34600</v>
      </c>
      <c r="D1084" s="2">
        <v>5.0975000000000001</v>
      </c>
      <c r="E1084" s="2" t="e">
        <v>#N/A</v>
      </c>
      <c r="F1084" s="2">
        <v>5.45167</v>
      </c>
      <c r="G1084" s="2">
        <v>5.6966700000000001</v>
      </c>
      <c r="H1084" s="2"/>
    </row>
    <row r="1085" spans="3:8">
      <c r="C1085" s="1">
        <v>34603</v>
      </c>
      <c r="D1085" s="2">
        <v>5.0912499999999996</v>
      </c>
      <c r="E1085" s="2" t="e">
        <v>#N/A</v>
      </c>
      <c r="F1085" s="2">
        <v>5.45</v>
      </c>
      <c r="G1085" s="2">
        <v>5.6891699999999998</v>
      </c>
      <c r="H1085" s="2"/>
    </row>
    <row r="1086" spans="3:8">
      <c r="C1086" s="1">
        <v>34604</v>
      </c>
      <c r="D1086" s="2">
        <v>5.0908300000000004</v>
      </c>
      <c r="E1086" s="2" t="e">
        <v>#N/A</v>
      </c>
      <c r="F1086" s="2">
        <v>5.4491699999999996</v>
      </c>
      <c r="G1086" s="2">
        <v>5.6837499999999999</v>
      </c>
      <c r="H1086" s="2"/>
    </row>
    <row r="1087" spans="3:8">
      <c r="C1087" s="1">
        <v>34605</v>
      </c>
      <c r="D1087" s="2">
        <v>5.0962500000000004</v>
      </c>
      <c r="E1087" s="2" t="e">
        <v>#N/A</v>
      </c>
      <c r="F1087" s="2">
        <v>5.4491699999999996</v>
      </c>
      <c r="G1087" s="2">
        <v>5.6858300000000002</v>
      </c>
      <c r="H1087" s="2"/>
    </row>
    <row r="1088" spans="3:8">
      <c r="C1088" s="1">
        <v>34606</v>
      </c>
      <c r="D1088" s="2">
        <v>5.1991699999999996</v>
      </c>
      <c r="E1088" s="2" t="e">
        <v>#N/A</v>
      </c>
      <c r="F1088" s="2">
        <v>5.4491699999999996</v>
      </c>
      <c r="G1088" s="2">
        <v>5.6941699999999997</v>
      </c>
      <c r="H1088" s="2"/>
    </row>
    <row r="1089" spans="3:8">
      <c r="C1089" s="1">
        <v>34607</v>
      </c>
      <c r="D1089" s="2">
        <v>5.1991699999999996</v>
      </c>
      <c r="E1089" s="2" t="e">
        <v>#N/A</v>
      </c>
      <c r="F1089" s="2">
        <v>5.4491699999999996</v>
      </c>
      <c r="G1089" s="2">
        <v>5.7058299999999997</v>
      </c>
      <c r="H1089" s="2"/>
    </row>
    <row r="1090" spans="3:8">
      <c r="C1090" s="1">
        <v>34611</v>
      </c>
      <c r="D1090" s="2">
        <v>5.2033300000000002</v>
      </c>
      <c r="E1090" s="2" t="e">
        <v>#N/A</v>
      </c>
      <c r="F1090" s="2">
        <v>5.4754199999999997</v>
      </c>
      <c r="G1090" s="2">
        <v>5.7569999999999997</v>
      </c>
      <c r="H1090" s="2"/>
    </row>
    <row r="1091" spans="3:8">
      <c r="C1091" s="1">
        <v>34612</v>
      </c>
      <c r="D1091" s="2">
        <v>5.25</v>
      </c>
      <c r="E1091" s="2" t="e">
        <v>#N/A</v>
      </c>
      <c r="F1091" s="2">
        <v>5.5516699999999997</v>
      </c>
      <c r="G1091" s="2">
        <v>5.7981699999999998</v>
      </c>
      <c r="H1091" s="2"/>
    </row>
    <row r="1092" spans="3:8">
      <c r="C1092" s="1">
        <v>34613</v>
      </c>
      <c r="D1092" s="2">
        <v>5.25</v>
      </c>
      <c r="E1092" s="2" t="e">
        <v>#N/A</v>
      </c>
      <c r="F1092" s="2">
        <v>5.56</v>
      </c>
      <c r="G1092" s="2">
        <v>5.8006700000000002</v>
      </c>
      <c r="H1092" s="2"/>
    </row>
    <row r="1093" spans="3:8">
      <c r="C1093" s="1">
        <v>34614</v>
      </c>
      <c r="D1093" s="2">
        <v>5.25</v>
      </c>
      <c r="E1093" s="2" t="e">
        <v>#N/A</v>
      </c>
      <c r="F1093" s="2">
        <v>5.5508300000000004</v>
      </c>
      <c r="G1093" s="2">
        <v>5.8033299999999999</v>
      </c>
      <c r="H1093" s="2"/>
    </row>
    <row r="1094" spans="3:8">
      <c r="C1094" s="1">
        <v>34617</v>
      </c>
      <c r="D1094" s="2">
        <v>5.25</v>
      </c>
      <c r="E1094" s="2" t="e">
        <v>#N/A</v>
      </c>
      <c r="F1094" s="2">
        <v>5.5516699999999997</v>
      </c>
      <c r="G1094" s="2">
        <v>5.8008300000000004</v>
      </c>
      <c r="H1094" s="2"/>
    </row>
    <row r="1095" spans="3:8">
      <c r="C1095" s="1">
        <v>34618</v>
      </c>
      <c r="D1095" s="2">
        <v>5.25</v>
      </c>
      <c r="E1095" s="2" t="e">
        <v>#N/A</v>
      </c>
      <c r="F1095" s="2">
        <v>5.55</v>
      </c>
      <c r="G1095" s="2">
        <v>5.7854200000000002</v>
      </c>
      <c r="H1095" s="2"/>
    </row>
    <row r="1096" spans="3:8">
      <c r="C1096" s="1">
        <v>34619</v>
      </c>
      <c r="D1096" s="2">
        <v>5.25</v>
      </c>
      <c r="E1096" s="2" t="e">
        <v>#N/A</v>
      </c>
      <c r="F1096" s="2">
        <v>5.5470800000000002</v>
      </c>
      <c r="G1096" s="2">
        <v>5.7733299999999996</v>
      </c>
      <c r="H1096" s="2"/>
    </row>
    <row r="1097" spans="3:8">
      <c r="C1097" s="1">
        <v>34620</v>
      </c>
      <c r="D1097" s="2">
        <v>5.2479199999999997</v>
      </c>
      <c r="E1097" s="2" t="e">
        <v>#N/A</v>
      </c>
      <c r="F1097" s="2">
        <v>5.5470800000000002</v>
      </c>
      <c r="G1097" s="2">
        <v>5.76</v>
      </c>
      <c r="H1097" s="2"/>
    </row>
    <row r="1098" spans="3:8">
      <c r="C1098" s="1">
        <v>34621</v>
      </c>
      <c r="D1098" s="2">
        <v>5.2249999999999996</v>
      </c>
      <c r="E1098" s="2" t="e">
        <v>#N/A</v>
      </c>
      <c r="F1098" s="2">
        <v>5.5016699999999998</v>
      </c>
      <c r="G1098" s="2">
        <v>5.7229200000000002</v>
      </c>
      <c r="H1098" s="2"/>
    </row>
    <row r="1099" spans="3:8">
      <c r="C1099" s="1">
        <v>34624</v>
      </c>
      <c r="D1099" s="2">
        <v>5.2191700000000001</v>
      </c>
      <c r="E1099" s="2" t="e">
        <v>#N/A</v>
      </c>
      <c r="F1099" s="2">
        <v>5.4874999999999998</v>
      </c>
      <c r="G1099" s="2">
        <v>5.6970799999999997</v>
      </c>
      <c r="H1099" s="2"/>
    </row>
    <row r="1100" spans="3:8">
      <c r="C1100" s="1">
        <v>34625</v>
      </c>
      <c r="D1100" s="2">
        <v>5.1991699999999996</v>
      </c>
      <c r="E1100" s="2" t="e">
        <v>#N/A</v>
      </c>
      <c r="F1100" s="2">
        <v>5.4483300000000003</v>
      </c>
      <c r="G1100" s="2">
        <v>5.6483299999999996</v>
      </c>
      <c r="H1100" s="2"/>
    </row>
    <row r="1101" spans="3:8">
      <c r="C1101" s="1">
        <v>34626</v>
      </c>
      <c r="D1101" s="2">
        <v>5.2</v>
      </c>
      <c r="E1101" s="2" t="e">
        <v>#N/A</v>
      </c>
      <c r="F1101" s="2">
        <v>5.4491699999999996</v>
      </c>
      <c r="G1101" s="2">
        <v>5.6433299999999997</v>
      </c>
      <c r="H1101" s="2"/>
    </row>
    <row r="1102" spans="3:8">
      <c r="C1102" s="1">
        <v>34627</v>
      </c>
      <c r="D1102" s="2">
        <v>5.2</v>
      </c>
      <c r="E1102" s="2" t="e">
        <v>#N/A</v>
      </c>
      <c r="F1102" s="2">
        <v>5.4445800000000002</v>
      </c>
      <c r="G1102" s="2">
        <v>5.6416700000000004</v>
      </c>
      <c r="H1102" s="2"/>
    </row>
    <row r="1103" spans="3:8">
      <c r="C1103" s="1">
        <v>34628</v>
      </c>
      <c r="D1103" s="2">
        <v>5.2</v>
      </c>
      <c r="E1103" s="2" t="e">
        <v>#N/A</v>
      </c>
      <c r="F1103" s="2">
        <v>5.4466700000000001</v>
      </c>
      <c r="G1103" s="2">
        <v>5.6470799999999999</v>
      </c>
      <c r="H1103" s="2"/>
    </row>
    <row r="1104" spans="3:8">
      <c r="C1104" s="1">
        <v>34631</v>
      </c>
      <c r="D1104" s="2">
        <v>5.1983300000000003</v>
      </c>
      <c r="E1104" s="2" t="e">
        <v>#N/A</v>
      </c>
      <c r="F1104" s="2">
        <v>5.4555829999999998</v>
      </c>
      <c r="G1104" s="2">
        <v>5.6524999999999999</v>
      </c>
      <c r="H1104" s="2"/>
    </row>
    <row r="1105" spans="3:8">
      <c r="C1105" s="1">
        <v>34632</v>
      </c>
      <c r="D1105" s="2">
        <v>5.2050000000000001</v>
      </c>
      <c r="E1105" s="2" t="e">
        <v>#N/A</v>
      </c>
      <c r="F1105" s="2">
        <v>5.4558299999999997</v>
      </c>
      <c r="G1105" s="2">
        <v>5.6766699999999997</v>
      </c>
      <c r="H1105" s="2"/>
    </row>
    <row r="1106" spans="3:8">
      <c r="C1106" s="1">
        <v>34633</v>
      </c>
      <c r="D1106" s="2">
        <v>5.2079199999999997</v>
      </c>
      <c r="E1106" s="2" t="e">
        <v>#N/A</v>
      </c>
      <c r="F1106" s="2">
        <v>5.4629200000000004</v>
      </c>
      <c r="G1106" s="2">
        <v>5.7004200000000003</v>
      </c>
      <c r="H1106" s="2"/>
    </row>
    <row r="1107" spans="3:8">
      <c r="C1107" s="1">
        <v>34634</v>
      </c>
      <c r="D1107" s="2">
        <v>5.20458</v>
      </c>
      <c r="E1107" s="2" t="e">
        <v>#N/A</v>
      </c>
      <c r="F1107" s="2">
        <v>5.4541700000000004</v>
      </c>
      <c r="G1107" s="2">
        <v>5.6983300000000003</v>
      </c>
      <c r="H1107" s="2"/>
    </row>
    <row r="1108" spans="3:8">
      <c r="C1108" s="1">
        <v>34635</v>
      </c>
      <c r="D1108" s="2">
        <v>5.2058299999999997</v>
      </c>
      <c r="E1108" s="2" t="e">
        <v>#N/A</v>
      </c>
      <c r="F1108" s="2">
        <v>5.4558299999999997</v>
      </c>
      <c r="G1108" s="2">
        <v>5.6983300000000003</v>
      </c>
      <c r="H1108" s="2"/>
    </row>
    <row r="1109" spans="3:8">
      <c r="C1109" s="1">
        <v>34638</v>
      </c>
      <c r="D1109" s="2">
        <v>5.2024999999999997</v>
      </c>
      <c r="E1109" s="2" t="e">
        <v>#N/A</v>
      </c>
      <c r="F1109" s="2">
        <v>5.4541700000000004</v>
      </c>
      <c r="G1109" s="2">
        <v>5.6608299999999998</v>
      </c>
      <c r="H1109" s="2"/>
    </row>
    <row r="1110" spans="3:8">
      <c r="C1110" s="1">
        <v>34639</v>
      </c>
      <c r="D1110" s="2">
        <v>5.2031299999999998</v>
      </c>
      <c r="E1110" s="2" t="e">
        <v>#N/A</v>
      </c>
      <c r="F1110" s="2">
        <v>5.4552100000000001</v>
      </c>
      <c r="G1110" s="2">
        <v>5.6656300000000002</v>
      </c>
      <c r="H1110" s="2"/>
    </row>
    <row r="1111" spans="3:8">
      <c r="C1111" s="1">
        <v>34640</v>
      </c>
      <c r="D1111" s="2">
        <v>5.2041700000000004</v>
      </c>
      <c r="E1111" s="2" t="e">
        <v>#N/A</v>
      </c>
      <c r="F1111" s="2">
        <v>5.4541700000000004</v>
      </c>
      <c r="G1111" s="2">
        <v>5.6825000000000001</v>
      </c>
      <c r="H1111" s="2"/>
    </row>
    <row r="1112" spans="3:8">
      <c r="C1112" s="1">
        <v>34641</v>
      </c>
      <c r="D1112" s="2">
        <v>5.2012499999999999</v>
      </c>
      <c r="E1112" s="2" t="e">
        <v>#N/A</v>
      </c>
      <c r="F1112" s="2">
        <v>5.4562499999999998</v>
      </c>
      <c r="G1112" s="2">
        <v>5.6816700000000004</v>
      </c>
      <c r="H1112" s="2"/>
    </row>
    <row r="1113" spans="3:8">
      <c r="C1113" s="1">
        <v>34642</v>
      </c>
      <c r="D1113" s="2">
        <v>5.2012499999999999</v>
      </c>
      <c r="E1113" s="2" t="e">
        <v>#N/A</v>
      </c>
      <c r="F1113" s="2">
        <v>5.4529199999999998</v>
      </c>
      <c r="G1113" s="2">
        <v>5.6833299999999998</v>
      </c>
      <c r="H1113" s="2"/>
    </row>
    <row r="1114" spans="3:8">
      <c r="C1114" s="1">
        <v>34645</v>
      </c>
      <c r="D1114" s="2">
        <v>5.2041700000000004</v>
      </c>
      <c r="E1114" s="2" t="e">
        <v>#N/A</v>
      </c>
      <c r="F1114" s="2">
        <v>5.4541700000000004</v>
      </c>
      <c r="G1114" s="2">
        <v>5.68</v>
      </c>
      <c r="H1114" s="2"/>
    </row>
    <row r="1115" spans="3:8">
      <c r="C1115" s="1">
        <v>34646</v>
      </c>
      <c r="D1115" s="2">
        <v>5.2041700000000004</v>
      </c>
      <c r="E1115" s="2" t="e">
        <v>#N/A</v>
      </c>
      <c r="F1115" s="2">
        <v>5.4541700000000004</v>
      </c>
      <c r="G1115" s="2">
        <v>5.68</v>
      </c>
      <c r="H1115" s="2"/>
    </row>
    <row r="1116" spans="3:8">
      <c r="C1116" s="1">
        <v>34647</v>
      </c>
      <c r="D1116" s="2">
        <v>5.2041700000000004</v>
      </c>
      <c r="E1116" s="2" t="e">
        <v>#N/A</v>
      </c>
      <c r="F1116" s="2">
        <v>5.4562499999999998</v>
      </c>
      <c r="G1116" s="2">
        <v>5.6758300000000004</v>
      </c>
      <c r="H1116" s="2"/>
    </row>
    <row r="1117" spans="3:8">
      <c r="C1117" s="1">
        <v>34648</v>
      </c>
      <c r="D1117" s="2">
        <v>5.2029199999999998</v>
      </c>
      <c r="E1117" s="2" t="e">
        <v>#N/A</v>
      </c>
      <c r="F1117" s="2">
        <v>5.45167</v>
      </c>
      <c r="G1117" s="2">
        <v>5.6637500000000003</v>
      </c>
      <c r="H1117" s="2"/>
    </row>
    <row r="1118" spans="3:8">
      <c r="C1118" s="1">
        <v>34649</v>
      </c>
      <c r="D1118" s="2">
        <v>5.2029199999999998</v>
      </c>
      <c r="E1118" s="2" t="e">
        <v>#N/A</v>
      </c>
      <c r="F1118" s="2">
        <v>5.45</v>
      </c>
      <c r="G1118" s="2">
        <v>5.6554200000000003</v>
      </c>
      <c r="H1118" s="2"/>
    </row>
    <row r="1119" spans="3:8">
      <c r="C1119" s="1">
        <v>34652</v>
      </c>
      <c r="D1119" s="2">
        <v>5.2029199999999998</v>
      </c>
      <c r="E1119" s="2" t="e">
        <v>#N/A</v>
      </c>
      <c r="F1119" s="2">
        <v>5.4491699999999996</v>
      </c>
      <c r="G1119" s="2">
        <v>5.6483299999999996</v>
      </c>
      <c r="H1119" s="2"/>
    </row>
    <row r="1120" spans="3:8">
      <c r="C1120" s="1">
        <v>34653</v>
      </c>
      <c r="D1120" s="2">
        <v>5.2029199999999998</v>
      </c>
      <c r="E1120" s="2" t="e">
        <v>#N/A</v>
      </c>
      <c r="F1120" s="2">
        <v>5.4483300000000003</v>
      </c>
      <c r="G1120" s="2">
        <v>5.6483299999999996</v>
      </c>
      <c r="H1120" s="2"/>
    </row>
    <row r="1121" spans="3:8">
      <c r="C1121" s="1">
        <v>34655</v>
      </c>
      <c r="D1121" s="2">
        <v>5.2012499999999999</v>
      </c>
      <c r="E1121" s="2" t="e">
        <v>#N/A</v>
      </c>
      <c r="F1121" s="2">
        <v>5.4337499999999999</v>
      </c>
      <c r="G1121" s="2">
        <v>5.6433299999999997</v>
      </c>
      <c r="H1121" s="2"/>
    </row>
    <row r="1122" spans="3:8">
      <c r="C1122" s="1">
        <v>34656</v>
      </c>
      <c r="D1122" s="2">
        <v>5.2029199999999998</v>
      </c>
      <c r="E1122" s="2" t="e">
        <v>#N/A</v>
      </c>
      <c r="F1122" s="2">
        <v>5.4459999999999997</v>
      </c>
      <c r="G1122" s="2">
        <v>5.6453300000000004</v>
      </c>
      <c r="H1122" s="2"/>
    </row>
    <row r="1123" spans="3:8">
      <c r="C1123" s="1">
        <v>34659</v>
      </c>
      <c r="D1123" s="2">
        <v>5.2108299999999996</v>
      </c>
      <c r="E1123" s="2" t="e">
        <v>#N/A</v>
      </c>
      <c r="F1123" s="2">
        <v>5.45</v>
      </c>
      <c r="G1123" s="2">
        <v>5.6504200000000004</v>
      </c>
      <c r="H1123" s="2"/>
    </row>
    <row r="1124" spans="3:8">
      <c r="C1124" s="1">
        <v>34660</v>
      </c>
      <c r="D1124" s="2">
        <v>5.2074999999999996</v>
      </c>
      <c r="E1124" s="2" t="e">
        <v>#N/A</v>
      </c>
      <c r="F1124" s="2">
        <v>5.45</v>
      </c>
      <c r="G1124" s="2">
        <v>5.6504200000000004</v>
      </c>
      <c r="H1124" s="2"/>
    </row>
    <row r="1125" spans="3:8">
      <c r="C1125" s="1">
        <v>34661</v>
      </c>
      <c r="D1125" s="2">
        <v>5.2058299999999997</v>
      </c>
      <c r="E1125" s="2" t="e">
        <v>#N/A</v>
      </c>
      <c r="F1125" s="2">
        <v>5.4491699999999996</v>
      </c>
      <c r="G1125" s="2">
        <v>5.6366699999999996</v>
      </c>
      <c r="H1125" s="2"/>
    </row>
    <row r="1126" spans="3:8">
      <c r="C1126" s="1">
        <v>34662</v>
      </c>
      <c r="D1126" s="2">
        <v>5.2041700000000004</v>
      </c>
      <c r="E1126" s="2" t="e">
        <v>#N/A</v>
      </c>
      <c r="F1126" s="2">
        <v>5.4474999999999998</v>
      </c>
      <c r="G1126" s="2">
        <v>5.6210000000000004</v>
      </c>
      <c r="H1126" s="2"/>
    </row>
    <row r="1127" spans="3:8">
      <c r="C1127" s="1">
        <v>34663</v>
      </c>
      <c r="D1127" s="2">
        <v>5.2041700000000004</v>
      </c>
      <c r="E1127" s="2" t="e">
        <v>#N/A</v>
      </c>
      <c r="F1127" s="2">
        <v>5.4445800000000002</v>
      </c>
      <c r="G1127" s="2">
        <v>5.6016700000000004</v>
      </c>
      <c r="H1127" s="2"/>
    </row>
    <row r="1128" spans="3:8">
      <c r="C1128" s="1">
        <v>34666</v>
      </c>
      <c r="D1128" s="2">
        <v>5.2074999999999996</v>
      </c>
      <c r="E1128" s="2" t="e">
        <v>#N/A</v>
      </c>
      <c r="F1128" s="2">
        <v>5.4387499999999998</v>
      </c>
      <c r="G1128" s="2">
        <v>5.6</v>
      </c>
      <c r="H1128" s="2"/>
    </row>
    <row r="1129" spans="3:8">
      <c r="C1129" s="1">
        <v>34667</v>
      </c>
      <c r="D1129" s="2">
        <v>5.2291699999999999</v>
      </c>
      <c r="E1129" s="2" t="e">
        <v>#N/A</v>
      </c>
      <c r="F1129" s="2">
        <v>5.4450000000000003</v>
      </c>
      <c r="G1129" s="2">
        <v>5.5995799999999996</v>
      </c>
      <c r="H1129" s="2"/>
    </row>
    <row r="1130" spans="3:8">
      <c r="C1130" s="1">
        <v>34668</v>
      </c>
      <c r="D1130" s="2">
        <v>5.2941700000000003</v>
      </c>
      <c r="E1130" s="2" t="e">
        <v>#N/A</v>
      </c>
      <c r="F1130" s="2">
        <v>5.49</v>
      </c>
      <c r="G1130" s="2">
        <v>5.6454199999999997</v>
      </c>
      <c r="H1130" s="2"/>
    </row>
    <row r="1131" spans="3:8">
      <c r="C1131" s="1">
        <v>34669</v>
      </c>
      <c r="D1131" s="2">
        <v>5.3031699999999997</v>
      </c>
      <c r="E1131" s="2" t="e">
        <v>#N/A</v>
      </c>
      <c r="F1131" s="2">
        <v>5.5</v>
      </c>
      <c r="G1131" s="2">
        <v>5.6541699999999997</v>
      </c>
      <c r="H1131" s="2"/>
    </row>
    <row r="1132" spans="3:8">
      <c r="C1132" s="1">
        <v>34670</v>
      </c>
      <c r="D1132" s="2">
        <v>5.3016699999999997</v>
      </c>
      <c r="E1132" s="2" t="e">
        <v>#N/A</v>
      </c>
      <c r="F1132" s="2">
        <v>5.5</v>
      </c>
      <c r="G1132" s="2">
        <v>5.65083</v>
      </c>
      <c r="H1132" s="2"/>
    </row>
    <row r="1133" spans="3:8">
      <c r="C1133" s="1">
        <v>34673</v>
      </c>
      <c r="D1133" s="2">
        <v>5.3016699999999997</v>
      </c>
      <c r="E1133" s="2" t="e">
        <v>#N/A</v>
      </c>
      <c r="F1133" s="2">
        <v>5.5</v>
      </c>
      <c r="G1133" s="2">
        <v>5.65083</v>
      </c>
      <c r="H1133" s="2"/>
    </row>
    <row r="1134" spans="3:8">
      <c r="C1134" s="1">
        <v>34674</v>
      </c>
      <c r="D1134" s="2">
        <v>5.3533299999999997</v>
      </c>
      <c r="E1134" s="2" t="e">
        <v>#N/A</v>
      </c>
      <c r="F1134" s="2">
        <v>5.5533299999999999</v>
      </c>
      <c r="G1134" s="2">
        <v>5.7350000000000003</v>
      </c>
      <c r="H1134" s="2"/>
    </row>
    <row r="1135" spans="3:8">
      <c r="C1135" s="1">
        <v>34675</v>
      </c>
      <c r="D1135" s="2">
        <v>5.3550000000000004</v>
      </c>
      <c r="E1135" s="2" t="e">
        <v>#N/A</v>
      </c>
      <c r="F1135" s="2">
        <v>5.57</v>
      </c>
      <c r="G1135" s="2">
        <v>5.7416700000000001</v>
      </c>
      <c r="H1135" s="2"/>
    </row>
    <row r="1136" spans="3:8">
      <c r="C1136" s="1">
        <v>34676</v>
      </c>
      <c r="D1136" s="2">
        <v>5.3654200000000003</v>
      </c>
      <c r="E1136" s="2" t="e">
        <v>#N/A</v>
      </c>
      <c r="F1136" s="2">
        <v>5.6050000000000004</v>
      </c>
      <c r="G1136" s="2">
        <v>5.7725</v>
      </c>
      <c r="H1136" s="2"/>
    </row>
    <row r="1137" spans="3:8">
      <c r="C1137" s="1">
        <v>34677</v>
      </c>
      <c r="D1137" s="2">
        <v>5.3975</v>
      </c>
      <c r="E1137" s="2" t="e">
        <v>#N/A</v>
      </c>
      <c r="F1137" s="2">
        <v>5.6216699999999999</v>
      </c>
      <c r="G1137" s="2">
        <v>5.8049999999999997</v>
      </c>
      <c r="H1137" s="2"/>
    </row>
    <row r="1138" spans="3:8">
      <c r="C1138" s="1">
        <v>34680</v>
      </c>
      <c r="D1138" s="2">
        <v>5.4416700000000002</v>
      </c>
      <c r="E1138" s="2" t="e">
        <v>#N/A</v>
      </c>
      <c r="F1138" s="2">
        <v>5.6545800000000002</v>
      </c>
      <c r="G1138" s="2">
        <v>5.85</v>
      </c>
      <c r="H1138" s="2"/>
    </row>
    <row r="1139" spans="3:8">
      <c r="C1139" s="1">
        <v>34681</v>
      </c>
      <c r="D1139" s="2">
        <v>5.5525000000000002</v>
      </c>
      <c r="E1139" s="2" t="e">
        <v>#N/A</v>
      </c>
      <c r="F1139" s="2">
        <v>5.7770799999999998</v>
      </c>
      <c r="G1139" s="2">
        <v>5.9966699999999999</v>
      </c>
      <c r="H1139" s="2"/>
    </row>
    <row r="1140" spans="3:8">
      <c r="C1140" s="1">
        <v>34682</v>
      </c>
      <c r="D1140" s="2">
        <v>5.6066700000000003</v>
      </c>
      <c r="E1140" s="2" t="e">
        <v>#N/A</v>
      </c>
      <c r="F1140" s="2">
        <v>5.8016699999999997</v>
      </c>
      <c r="G1140" s="2">
        <v>6.0033300000000001</v>
      </c>
      <c r="H1140" s="2"/>
    </row>
    <row r="1141" spans="3:8">
      <c r="C1141" s="1">
        <v>34683</v>
      </c>
      <c r="D1141" s="2">
        <v>5.5875000000000004</v>
      </c>
      <c r="E1141" s="2" t="e">
        <v>#N/A</v>
      </c>
      <c r="F1141" s="2">
        <v>5.78</v>
      </c>
      <c r="G1141" s="2">
        <v>5.9670800000000002</v>
      </c>
      <c r="H1141" s="2"/>
    </row>
    <row r="1142" spans="3:8">
      <c r="C1142" s="1">
        <v>34684</v>
      </c>
      <c r="D1142" s="2">
        <v>5.5304200000000003</v>
      </c>
      <c r="E1142" s="2" t="e">
        <v>#N/A</v>
      </c>
      <c r="F1142" s="2">
        <v>5.7158300000000004</v>
      </c>
      <c r="G1142" s="2">
        <v>5.9</v>
      </c>
      <c r="H1142" s="2"/>
    </row>
    <row r="1143" spans="3:8">
      <c r="C1143" s="1">
        <v>34687</v>
      </c>
      <c r="D1143" s="2">
        <v>5.51417</v>
      </c>
      <c r="E1143" s="2" t="e">
        <v>#N/A</v>
      </c>
      <c r="F1143" s="2">
        <v>5.6908300000000001</v>
      </c>
      <c r="G1143" s="2">
        <v>5.8666700000000001</v>
      </c>
      <c r="H1143" s="2"/>
    </row>
    <row r="1144" spans="3:8">
      <c r="C1144" s="1">
        <v>34688</v>
      </c>
      <c r="D1144" s="2">
        <v>5.5016699999999998</v>
      </c>
      <c r="E1144" s="2" t="e">
        <v>#N/A</v>
      </c>
      <c r="F1144" s="2">
        <v>5.6991699999999996</v>
      </c>
      <c r="G1144" s="2">
        <v>5.8583299999999996</v>
      </c>
      <c r="H1144" s="2"/>
    </row>
    <row r="1145" spans="3:8">
      <c r="C1145" s="1">
        <v>34689</v>
      </c>
      <c r="D1145" s="2">
        <v>5.4574999999999996</v>
      </c>
      <c r="E1145" s="2" t="e">
        <v>#N/A</v>
      </c>
      <c r="F1145" s="2">
        <v>5.6645799999999999</v>
      </c>
      <c r="G1145" s="2">
        <v>5.8566700000000003</v>
      </c>
      <c r="H1145" s="2"/>
    </row>
    <row r="1146" spans="3:8">
      <c r="C1146" s="1">
        <v>34690</v>
      </c>
      <c r="D1146" s="2">
        <v>5.4054200000000003</v>
      </c>
      <c r="E1146" s="2" t="e">
        <v>#N/A</v>
      </c>
      <c r="F1146" s="2">
        <v>5.6504200000000004</v>
      </c>
      <c r="G1146" s="2">
        <v>5.85</v>
      </c>
      <c r="H1146" s="2"/>
    </row>
    <row r="1147" spans="3:8">
      <c r="C1147" s="1">
        <v>34691</v>
      </c>
      <c r="D1147" s="2">
        <v>5.3274999999999997</v>
      </c>
      <c r="E1147" s="2" t="e">
        <v>#N/A</v>
      </c>
      <c r="F1147" s="2">
        <v>5.6316699999999997</v>
      </c>
      <c r="G1147" s="2">
        <v>5.84917</v>
      </c>
      <c r="H1147" s="2"/>
    </row>
    <row r="1148" spans="3:8">
      <c r="C1148" s="1">
        <v>34695</v>
      </c>
      <c r="D1148" s="2">
        <v>5.26</v>
      </c>
      <c r="E1148" s="2" t="e">
        <v>#N/A</v>
      </c>
      <c r="F1148" s="2">
        <v>5.60792</v>
      </c>
      <c r="G1148" s="2">
        <v>5.8395799999999998</v>
      </c>
      <c r="H1148" s="2"/>
    </row>
    <row r="1149" spans="3:8">
      <c r="C1149" s="1">
        <v>34696</v>
      </c>
      <c r="D1149" s="2">
        <v>5.3062500000000004</v>
      </c>
      <c r="E1149" s="2" t="e">
        <v>#N/A</v>
      </c>
      <c r="F1149" s="2">
        <v>5.6083299999999996</v>
      </c>
      <c r="G1149" s="2">
        <v>5.8475000000000001</v>
      </c>
      <c r="H1149" s="2"/>
    </row>
    <row r="1150" spans="3:8">
      <c r="C1150" s="1">
        <v>34697</v>
      </c>
      <c r="D1150" s="2">
        <v>5.30192</v>
      </c>
      <c r="E1150" s="2" t="e">
        <v>#N/A</v>
      </c>
      <c r="F1150" s="2">
        <v>5.6062500000000002</v>
      </c>
      <c r="G1150" s="2">
        <v>5.8495799999999996</v>
      </c>
      <c r="H1150" s="2"/>
    </row>
    <row r="1151" spans="3:8">
      <c r="C1151" s="1">
        <v>34698</v>
      </c>
      <c r="D1151" s="2">
        <v>5.2666700000000004</v>
      </c>
      <c r="E1151" s="2" t="e">
        <v>#N/A</v>
      </c>
      <c r="F1151" s="2">
        <v>5.63</v>
      </c>
      <c r="G1151" s="2">
        <v>5.8904199999999998</v>
      </c>
      <c r="H1151" s="2"/>
    </row>
    <row r="1152" spans="3:8">
      <c r="C1152" s="1">
        <v>34701</v>
      </c>
      <c r="D1152" s="2">
        <v>5.2570800000000002</v>
      </c>
      <c r="E1152" s="2" t="e">
        <v>#N/A</v>
      </c>
      <c r="F1152" s="2">
        <v>5.6524999999999999</v>
      </c>
      <c r="G1152" s="2">
        <v>5.9091699999999996</v>
      </c>
      <c r="H1152" s="2"/>
    </row>
    <row r="1153" spans="3:8">
      <c r="C1153" s="1">
        <v>34702</v>
      </c>
      <c r="D1153" s="2">
        <v>5.25</v>
      </c>
      <c r="E1153" s="2" t="e">
        <v>#N/A</v>
      </c>
      <c r="F1153" s="2">
        <v>5.6537499999999996</v>
      </c>
      <c r="G1153" s="2">
        <v>5.9074999999999998</v>
      </c>
      <c r="H1153" s="2"/>
    </row>
    <row r="1154" spans="3:8">
      <c r="C1154" s="1">
        <v>34703</v>
      </c>
      <c r="D1154" s="2">
        <v>5.25</v>
      </c>
      <c r="E1154" s="2" t="e">
        <v>#N/A</v>
      </c>
      <c r="F1154" s="2">
        <v>5.65083</v>
      </c>
      <c r="G1154" s="2">
        <v>5.90625</v>
      </c>
      <c r="H1154" s="2"/>
    </row>
    <row r="1155" spans="3:8">
      <c r="C1155" s="1">
        <v>34704</v>
      </c>
      <c r="D1155" s="2">
        <v>5.1983300000000003</v>
      </c>
      <c r="E1155" s="2" t="e">
        <v>#N/A</v>
      </c>
      <c r="F1155" s="2">
        <v>5.63</v>
      </c>
      <c r="G1155" s="2">
        <v>5.8816699999999997</v>
      </c>
      <c r="H1155" s="2"/>
    </row>
    <row r="1156" spans="3:8">
      <c r="C1156" s="1">
        <v>34705</v>
      </c>
      <c r="D1156" s="2">
        <v>5.1928599999999996</v>
      </c>
      <c r="E1156" s="2" t="e">
        <v>#N/A</v>
      </c>
      <c r="F1156" s="2">
        <v>5.625</v>
      </c>
      <c r="G1156" s="2">
        <v>5.875</v>
      </c>
      <c r="H1156" s="2"/>
    </row>
    <row r="1157" spans="3:8">
      <c r="C1157" s="1">
        <v>34708</v>
      </c>
      <c r="D1157" s="2">
        <v>5.1833299999999998</v>
      </c>
      <c r="E1157" s="2" t="e">
        <v>#N/A</v>
      </c>
      <c r="F1157" s="2">
        <v>5.6233300000000002</v>
      </c>
      <c r="G1157" s="2">
        <v>5.8858300000000003</v>
      </c>
      <c r="H1157" s="2"/>
    </row>
    <row r="1158" spans="3:8">
      <c r="C1158" s="1">
        <v>34709</v>
      </c>
      <c r="D1158" s="2">
        <v>5.1908300000000001</v>
      </c>
      <c r="E1158" s="2" t="e">
        <v>#N/A</v>
      </c>
      <c r="F1158" s="2">
        <v>5.625</v>
      </c>
      <c r="G1158" s="2">
        <v>5.8907499999999997</v>
      </c>
      <c r="H1158" s="2"/>
    </row>
    <row r="1159" spans="3:8">
      <c r="C1159" s="1">
        <v>34710</v>
      </c>
      <c r="D1159" s="2">
        <v>5.1541699999999997</v>
      </c>
      <c r="E1159" s="2" t="e">
        <v>#N/A</v>
      </c>
      <c r="F1159" s="2">
        <v>5.6116700000000002</v>
      </c>
      <c r="G1159" s="2">
        <v>5.8495799999999996</v>
      </c>
      <c r="H1159" s="2"/>
    </row>
    <row r="1160" spans="3:8">
      <c r="C1160" s="1">
        <v>34711</v>
      </c>
      <c r="D1160" s="2">
        <v>5.1466700000000003</v>
      </c>
      <c r="E1160" s="2" t="e">
        <v>#N/A</v>
      </c>
      <c r="F1160" s="2">
        <v>5.5949999999999998</v>
      </c>
      <c r="G1160" s="2">
        <v>5.8136700000000001</v>
      </c>
      <c r="H1160" s="2"/>
    </row>
    <row r="1161" spans="3:8">
      <c r="C1161" s="1">
        <v>34712</v>
      </c>
      <c r="D1161" s="2">
        <v>5.1466700000000003</v>
      </c>
      <c r="E1161" s="2" t="e">
        <v>#N/A</v>
      </c>
      <c r="F1161" s="2">
        <v>5.5908300000000004</v>
      </c>
      <c r="G1161" s="2">
        <v>5.8165800000000001</v>
      </c>
      <c r="H1161" s="2"/>
    </row>
    <row r="1162" spans="3:8">
      <c r="C1162" s="1">
        <v>34715</v>
      </c>
      <c r="D1162" s="2">
        <v>5.1416700000000004</v>
      </c>
      <c r="E1162" s="2" t="e">
        <v>#N/A</v>
      </c>
      <c r="F1162" s="2">
        <v>5.585</v>
      </c>
      <c r="G1162" s="2">
        <v>5.8153300000000003</v>
      </c>
      <c r="H1162" s="2"/>
    </row>
    <row r="1163" spans="3:8">
      <c r="C1163" s="1">
        <v>34716</v>
      </c>
      <c r="D1163" s="2">
        <v>5.1433299999999997</v>
      </c>
      <c r="E1163" s="2" t="e">
        <v>#N/A</v>
      </c>
      <c r="F1163" s="2">
        <v>5.585</v>
      </c>
      <c r="G1163" s="2">
        <v>5.8207500000000003</v>
      </c>
      <c r="H1163" s="2"/>
    </row>
    <row r="1164" spans="3:8">
      <c r="C1164" s="1">
        <v>34717</v>
      </c>
      <c r="D1164" s="2">
        <v>5.15</v>
      </c>
      <c r="E1164" s="2" t="e">
        <v>#N/A</v>
      </c>
      <c r="F1164" s="2">
        <v>5.5958300000000003</v>
      </c>
      <c r="G1164" s="2">
        <v>5.84917</v>
      </c>
      <c r="H1164" s="2"/>
    </row>
    <row r="1165" spans="3:8">
      <c r="C1165" s="1">
        <v>34718</v>
      </c>
      <c r="D1165" s="2">
        <v>5.1504200000000004</v>
      </c>
      <c r="E1165" s="2" t="e">
        <v>#N/A</v>
      </c>
      <c r="F1165" s="2">
        <v>5.5870800000000003</v>
      </c>
      <c r="G1165" s="2">
        <v>5.8345799999999999</v>
      </c>
      <c r="H1165" s="2"/>
    </row>
    <row r="1166" spans="3:8">
      <c r="C1166" s="1">
        <v>34719</v>
      </c>
      <c r="D1166" s="2">
        <v>5.1449999999999996</v>
      </c>
      <c r="E1166" s="2" t="e">
        <v>#N/A</v>
      </c>
      <c r="F1166" s="2">
        <v>5.5695800000000002</v>
      </c>
      <c r="G1166" s="2">
        <v>5.8395000000000001</v>
      </c>
      <c r="H1166" s="2"/>
    </row>
    <row r="1167" spans="3:8">
      <c r="C1167" s="1">
        <v>34722</v>
      </c>
      <c r="D1167" s="2">
        <v>5.1466700000000003</v>
      </c>
      <c r="E1167" s="2" t="e">
        <v>#N/A</v>
      </c>
      <c r="F1167" s="2">
        <v>5.57125</v>
      </c>
      <c r="G1167" s="2">
        <v>5.8394199999999996</v>
      </c>
      <c r="H1167" s="2"/>
    </row>
    <row r="1168" spans="3:8">
      <c r="C1168" s="1">
        <v>34723</v>
      </c>
      <c r="D1168" s="2">
        <v>5.1416700000000004</v>
      </c>
      <c r="E1168" s="2" t="e">
        <v>#N/A</v>
      </c>
      <c r="F1168" s="2">
        <v>5.5566700000000004</v>
      </c>
      <c r="G1168" s="2">
        <v>5.8306699999999996</v>
      </c>
      <c r="H1168" s="2"/>
    </row>
    <row r="1169" spans="3:8">
      <c r="C1169" s="1">
        <v>34724</v>
      </c>
      <c r="D1169" s="2">
        <v>5.1033299999999997</v>
      </c>
      <c r="E1169" s="2" t="e">
        <v>#N/A</v>
      </c>
      <c r="F1169" s="2">
        <v>5.5516699999999997</v>
      </c>
      <c r="G1169" s="2">
        <v>5.8016699999999997</v>
      </c>
      <c r="H1169" s="2"/>
    </row>
    <row r="1170" spans="3:8">
      <c r="C1170" s="1">
        <v>34725</v>
      </c>
      <c r="D1170" s="2">
        <v>5.0999999999999996</v>
      </c>
      <c r="E1170" s="2" t="e">
        <v>#N/A</v>
      </c>
      <c r="F1170" s="2">
        <v>5.5133299999999998</v>
      </c>
      <c r="G1170" s="2">
        <v>5.7687499999999998</v>
      </c>
      <c r="H1170" s="2"/>
    </row>
    <row r="1171" spans="3:8">
      <c r="C1171" s="1">
        <v>34726</v>
      </c>
      <c r="D1171" s="2">
        <v>5.0999999999999996</v>
      </c>
      <c r="E1171" s="2" t="e">
        <v>#N/A</v>
      </c>
      <c r="F1171" s="2">
        <v>5.5</v>
      </c>
      <c r="G1171" s="2">
        <v>5.75</v>
      </c>
      <c r="H1171" s="2"/>
    </row>
    <row r="1172" spans="3:8">
      <c r="C1172" s="1">
        <v>34729</v>
      </c>
      <c r="D1172" s="2">
        <v>5.0999999999999996</v>
      </c>
      <c r="E1172" s="2" t="e">
        <v>#N/A</v>
      </c>
      <c r="F1172" s="2">
        <v>5.5016699999999998</v>
      </c>
      <c r="G1172" s="2">
        <v>5.75</v>
      </c>
      <c r="H1172" s="2"/>
    </row>
    <row r="1173" spans="3:8">
      <c r="C1173" s="1">
        <v>34730</v>
      </c>
      <c r="D1173" s="2">
        <v>5.0999999999999996</v>
      </c>
      <c r="E1173" s="2" t="e">
        <v>#N/A</v>
      </c>
      <c r="F1173" s="2">
        <v>5.5016699999999998</v>
      </c>
      <c r="G1173" s="2">
        <v>5.75</v>
      </c>
      <c r="H1173" s="2"/>
    </row>
    <row r="1174" spans="3:8">
      <c r="C1174" s="1">
        <v>34731</v>
      </c>
      <c r="D1174" s="2">
        <v>5.0999999999999996</v>
      </c>
      <c r="E1174" s="2" t="e">
        <v>#N/A</v>
      </c>
      <c r="F1174" s="2">
        <v>5.5</v>
      </c>
      <c r="G1174" s="2">
        <v>5.75</v>
      </c>
      <c r="H1174" s="2"/>
    </row>
    <row r="1175" spans="3:8">
      <c r="C1175" s="1">
        <v>34732</v>
      </c>
      <c r="D1175" s="2">
        <v>5.0999999999999996</v>
      </c>
      <c r="E1175" s="2" t="e">
        <v>#N/A</v>
      </c>
      <c r="F1175" s="2">
        <v>5.4929199999999998</v>
      </c>
      <c r="G1175" s="2">
        <v>5.7462499999999999</v>
      </c>
      <c r="H1175" s="2"/>
    </row>
    <row r="1176" spans="3:8">
      <c r="C1176" s="1">
        <v>34733</v>
      </c>
      <c r="D1176" s="2">
        <v>5.0999999999999996</v>
      </c>
      <c r="E1176" s="2" t="e">
        <v>#N/A</v>
      </c>
      <c r="F1176" s="2">
        <v>5.4983300000000002</v>
      </c>
      <c r="G1176" s="2">
        <v>5.7483300000000002</v>
      </c>
      <c r="H1176" s="2"/>
    </row>
    <row r="1177" spans="3:8">
      <c r="C1177" s="1">
        <v>34736</v>
      </c>
      <c r="D1177" s="2">
        <v>5.0999999999999996</v>
      </c>
      <c r="E1177" s="2" t="e">
        <v>#N/A</v>
      </c>
      <c r="F1177" s="2">
        <v>5.5</v>
      </c>
      <c r="G1177" s="2">
        <v>5.7462499999999999</v>
      </c>
      <c r="H1177" s="2"/>
    </row>
    <row r="1178" spans="3:8">
      <c r="C1178" s="1">
        <v>34737</v>
      </c>
      <c r="D1178" s="2">
        <v>5.0999999999999996</v>
      </c>
      <c r="E1178" s="2" t="e">
        <v>#N/A</v>
      </c>
      <c r="F1178" s="2">
        <v>5.5</v>
      </c>
      <c r="G1178" s="2">
        <v>5.7429199999999998</v>
      </c>
      <c r="H1178" s="2"/>
    </row>
    <row r="1179" spans="3:8">
      <c r="C1179" s="1">
        <v>34738</v>
      </c>
      <c r="D1179" s="2">
        <v>5.0999999999999996</v>
      </c>
      <c r="E1179" s="2" t="e">
        <v>#N/A</v>
      </c>
      <c r="F1179" s="2">
        <v>5.49458</v>
      </c>
      <c r="G1179" s="2">
        <v>5.74125</v>
      </c>
      <c r="H1179" s="2"/>
    </row>
    <row r="1180" spans="3:8">
      <c r="C1180" s="1">
        <v>34739</v>
      </c>
      <c r="D1180" s="2">
        <v>5.0955000000000004</v>
      </c>
      <c r="E1180" s="2" t="e">
        <v>#N/A</v>
      </c>
      <c r="F1180" s="2">
        <v>5.4874999999999998</v>
      </c>
      <c r="G1180" s="2">
        <v>5.71</v>
      </c>
      <c r="H1180" s="2"/>
    </row>
    <row r="1181" spans="3:8">
      <c r="C1181" s="1">
        <v>34740</v>
      </c>
      <c r="D1181" s="2">
        <v>5.0925000000000002</v>
      </c>
      <c r="E1181" s="2" t="e">
        <v>#N/A</v>
      </c>
      <c r="F1181" s="2">
        <v>5.4716699999999996</v>
      </c>
      <c r="G1181" s="2">
        <v>5.6974999999999998</v>
      </c>
      <c r="H1181" s="2"/>
    </row>
    <row r="1182" spans="3:8">
      <c r="C1182" s="1">
        <v>34743</v>
      </c>
      <c r="D1182" s="2">
        <v>5.0949999999999998</v>
      </c>
      <c r="E1182" s="2" t="e">
        <v>#N/A</v>
      </c>
      <c r="F1182" s="2">
        <v>5.4691700000000001</v>
      </c>
      <c r="G1182" s="2">
        <v>5.6966700000000001</v>
      </c>
      <c r="H1182" s="2"/>
    </row>
    <row r="1183" spans="3:8">
      <c r="C1183" s="1">
        <v>34744</v>
      </c>
      <c r="D1183" s="2">
        <v>5.09917</v>
      </c>
      <c r="E1183" s="2" t="e">
        <v>#N/A</v>
      </c>
      <c r="F1183" s="2">
        <v>5.4704199999999998</v>
      </c>
      <c r="G1183" s="2">
        <v>5.6974999999999998</v>
      </c>
      <c r="H1183" s="2"/>
    </row>
    <row r="1184" spans="3:8">
      <c r="C1184" s="1">
        <v>34745</v>
      </c>
      <c r="D1184" s="2">
        <v>5.09917</v>
      </c>
      <c r="E1184" s="2" t="e">
        <v>#N/A</v>
      </c>
      <c r="F1184" s="2">
        <v>5.4704199999999998</v>
      </c>
      <c r="G1184" s="2">
        <v>5.6974999999999998</v>
      </c>
      <c r="H1184" s="2"/>
    </row>
    <row r="1185" spans="3:8">
      <c r="C1185" s="1">
        <v>34746</v>
      </c>
      <c r="D1185" s="2">
        <v>5.09917</v>
      </c>
      <c r="E1185" s="2" t="e">
        <v>#N/A</v>
      </c>
      <c r="F1185" s="2">
        <v>5.47417</v>
      </c>
      <c r="G1185" s="2">
        <v>5.6966700000000001</v>
      </c>
      <c r="H1185" s="2"/>
    </row>
    <row r="1186" spans="3:8">
      <c r="C1186" s="1">
        <v>34747</v>
      </c>
      <c r="D1186" s="2">
        <v>5.0995799999999996</v>
      </c>
      <c r="E1186" s="2" t="e">
        <v>#N/A</v>
      </c>
      <c r="F1186" s="2">
        <v>5.4704199999999998</v>
      </c>
      <c r="G1186" s="2">
        <v>5.6983300000000003</v>
      </c>
      <c r="H1186" s="2"/>
    </row>
    <row r="1187" spans="3:8">
      <c r="C1187" s="1">
        <v>34750</v>
      </c>
      <c r="D1187" s="2">
        <v>5.09917</v>
      </c>
      <c r="E1187" s="2" t="e">
        <v>#N/A</v>
      </c>
      <c r="F1187" s="2">
        <v>5.46875</v>
      </c>
      <c r="G1187" s="2">
        <v>5.6983300000000003</v>
      </c>
      <c r="H1187" s="2"/>
    </row>
    <row r="1188" spans="3:8">
      <c r="C1188" s="1">
        <v>34751</v>
      </c>
      <c r="D1188" s="2">
        <v>5.0987499999999999</v>
      </c>
      <c r="E1188" s="2" t="e">
        <v>#N/A</v>
      </c>
      <c r="F1188" s="2">
        <v>5.4704199999999998</v>
      </c>
      <c r="G1188" s="2">
        <v>5.6983300000000003</v>
      </c>
      <c r="H1188" s="2"/>
    </row>
    <row r="1189" spans="3:8">
      <c r="C1189" s="1">
        <v>34752</v>
      </c>
      <c r="D1189" s="2">
        <v>5.0995799999999996</v>
      </c>
      <c r="E1189" s="2" t="e">
        <v>#N/A</v>
      </c>
      <c r="F1189" s="2">
        <v>5.5033300000000001</v>
      </c>
      <c r="G1189" s="2">
        <v>5.7516699999999998</v>
      </c>
      <c r="H1189" s="2"/>
    </row>
    <row r="1190" spans="3:8">
      <c r="C1190" s="1">
        <v>34753</v>
      </c>
      <c r="D1190" s="2">
        <v>5.0995799999999996</v>
      </c>
      <c r="E1190" s="2" t="e">
        <v>#N/A</v>
      </c>
      <c r="F1190" s="2">
        <v>5.5</v>
      </c>
      <c r="G1190" s="2">
        <v>5.7483300000000002</v>
      </c>
      <c r="H1190" s="2"/>
    </row>
    <row r="1191" spans="3:8">
      <c r="C1191" s="1">
        <v>34754</v>
      </c>
      <c r="D1191" s="2">
        <v>5.09917</v>
      </c>
      <c r="E1191" s="2" t="e">
        <v>#N/A</v>
      </c>
      <c r="F1191" s="2">
        <v>5.4941700000000004</v>
      </c>
      <c r="G1191" s="2">
        <v>5.7466699999999999</v>
      </c>
      <c r="H1191" s="2"/>
    </row>
    <row r="1192" spans="3:8">
      <c r="C1192" s="1">
        <v>34757</v>
      </c>
      <c r="D1192" s="2">
        <v>5.1017900000000003</v>
      </c>
      <c r="E1192" s="2" t="e">
        <v>#N/A</v>
      </c>
      <c r="F1192" s="2">
        <v>5.4937500000000004</v>
      </c>
      <c r="G1192" s="2">
        <v>5.7442000000000002</v>
      </c>
      <c r="H1192" s="2"/>
    </row>
    <row r="1193" spans="3:8">
      <c r="C1193" s="1">
        <v>34758</v>
      </c>
      <c r="D1193" s="2">
        <v>5.1050000000000004</v>
      </c>
      <c r="E1193" s="2" t="e">
        <v>#N/A</v>
      </c>
      <c r="F1193" s="2">
        <v>5.49458</v>
      </c>
      <c r="G1193" s="2">
        <v>5.7275</v>
      </c>
      <c r="H1193" s="2"/>
    </row>
    <row r="1194" spans="3:8">
      <c r="C1194" s="1">
        <v>34759</v>
      </c>
      <c r="D1194" s="2">
        <v>5.1016700000000004</v>
      </c>
      <c r="E1194" s="2" t="e">
        <v>#N/A</v>
      </c>
      <c r="F1194" s="2">
        <v>5.4983300000000002</v>
      </c>
      <c r="G1194" s="2">
        <v>5.7345800000000002</v>
      </c>
      <c r="H1194" s="2"/>
    </row>
    <row r="1195" spans="3:8">
      <c r="C1195" s="1">
        <v>34760</v>
      </c>
      <c r="D1195" s="2">
        <v>5.1033299999999997</v>
      </c>
      <c r="E1195" s="2" t="e">
        <v>#N/A</v>
      </c>
      <c r="F1195" s="2">
        <v>5.4983300000000002</v>
      </c>
      <c r="G1195" s="2">
        <v>5.7295800000000003</v>
      </c>
      <c r="H1195" s="2"/>
    </row>
    <row r="1196" spans="3:8">
      <c r="C1196" s="1">
        <v>34761</v>
      </c>
      <c r="D1196" s="2">
        <v>5.1046699999999996</v>
      </c>
      <c r="E1196" s="2" t="e">
        <v>#N/A</v>
      </c>
      <c r="F1196" s="2">
        <v>5.5</v>
      </c>
      <c r="G1196" s="2">
        <v>5.7309200000000002</v>
      </c>
      <c r="H1196" s="2"/>
    </row>
    <row r="1197" spans="3:8">
      <c r="C1197" s="1">
        <v>34764</v>
      </c>
      <c r="D1197" s="2">
        <v>5.09917</v>
      </c>
      <c r="E1197" s="2" t="e">
        <v>#N/A</v>
      </c>
      <c r="F1197" s="2">
        <v>5.4695799999999997</v>
      </c>
      <c r="G1197" s="2">
        <v>5.67258</v>
      </c>
      <c r="H1197" s="2"/>
    </row>
    <row r="1198" spans="3:8">
      <c r="C1198" s="1">
        <v>34765</v>
      </c>
      <c r="D1198" s="2">
        <v>5.0978300000000001</v>
      </c>
      <c r="E1198" s="2" t="e">
        <v>#N/A</v>
      </c>
      <c r="F1198" s="2">
        <v>5.4412500000000001</v>
      </c>
      <c r="G1198" s="2">
        <v>5.65</v>
      </c>
      <c r="H1198" s="2"/>
    </row>
    <row r="1199" spans="3:8">
      <c r="C1199" s="1">
        <v>34766</v>
      </c>
      <c r="D1199" s="2">
        <v>5.0995799999999996</v>
      </c>
      <c r="E1199" s="2" t="e">
        <v>#N/A</v>
      </c>
      <c r="F1199" s="2">
        <v>5.42075</v>
      </c>
      <c r="G1199" s="2">
        <v>5.6504200000000004</v>
      </c>
      <c r="H1199" s="2"/>
    </row>
    <row r="1200" spans="3:8">
      <c r="C1200" s="1">
        <v>34767</v>
      </c>
      <c r="D1200" s="2">
        <v>5.0974199999999996</v>
      </c>
      <c r="E1200" s="2" t="e">
        <v>#N/A</v>
      </c>
      <c r="F1200" s="2">
        <v>5.4120799999999996</v>
      </c>
      <c r="G1200" s="2">
        <v>5.6466700000000003</v>
      </c>
      <c r="H1200" s="2"/>
    </row>
    <row r="1201" spans="3:8">
      <c r="C1201" s="1">
        <v>34768</v>
      </c>
      <c r="D1201" s="2">
        <v>5.0987499999999999</v>
      </c>
      <c r="E1201" s="2" t="e">
        <v>#N/A</v>
      </c>
      <c r="F1201" s="2">
        <v>5.3883299999999998</v>
      </c>
      <c r="G1201" s="2">
        <v>5.6129199999999999</v>
      </c>
      <c r="H1201" s="2"/>
    </row>
    <row r="1202" spans="3:8">
      <c r="C1202" s="1">
        <v>34771</v>
      </c>
      <c r="D1202" s="2">
        <v>5.0974199999999996</v>
      </c>
      <c r="E1202" s="2" t="e">
        <v>#N/A</v>
      </c>
      <c r="F1202" s="2">
        <v>5.3650000000000002</v>
      </c>
      <c r="G1202" s="2">
        <v>5.5995799999999996</v>
      </c>
      <c r="H1202" s="2"/>
    </row>
    <row r="1203" spans="3:8">
      <c r="C1203" s="1">
        <v>34772</v>
      </c>
      <c r="D1203" s="2">
        <v>5.0974199999999996</v>
      </c>
      <c r="E1203" s="2" t="e">
        <v>#N/A</v>
      </c>
      <c r="F1203" s="2">
        <v>5.3616700000000002</v>
      </c>
      <c r="G1203" s="2">
        <v>5.5945</v>
      </c>
      <c r="H1203" s="2"/>
    </row>
    <row r="1204" spans="3:8">
      <c r="C1204" s="1">
        <v>34773</v>
      </c>
      <c r="D1204" s="2">
        <v>5.0944200000000004</v>
      </c>
      <c r="E1204" s="2" t="e">
        <v>#N/A</v>
      </c>
      <c r="F1204" s="2">
        <v>5.3550000000000004</v>
      </c>
      <c r="G1204" s="2">
        <v>5.59</v>
      </c>
      <c r="H1204" s="2"/>
    </row>
    <row r="1205" spans="3:8">
      <c r="C1205" s="1">
        <v>34774</v>
      </c>
      <c r="D1205" s="2">
        <v>5.0508300000000004</v>
      </c>
      <c r="E1205" s="2" t="e">
        <v>#N/A</v>
      </c>
      <c r="F1205" s="2">
        <v>5.3158300000000001</v>
      </c>
      <c r="G1205" s="2">
        <v>5.5316700000000001</v>
      </c>
      <c r="H1205" s="2"/>
    </row>
    <row r="1206" spans="3:8">
      <c r="C1206" s="1">
        <v>34775</v>
      </c>
      <c r="D1206" s="2">
        <v>5.0987499999999999</v>
      </c>
      <c r="E1206" s="2" t="e">
        <v>#N/A</v>
      </c>
      <c r="F1206" s="2">
        <v>5.3533299999999997</v>
      </c>
      <c r="G1206" s="2">
        <v>5.5433300000000001</v>
      </c>
      <c r="H1206" s="2"/>
    </row>
    <row r="1207" spans="3:8">
      <c r="C1207" s="1">
        <v>34778</v>
      </c>
      <c r="D1207" s="2">
        <v>5.0980800000000004</v>
      </c>
      <c r="E1207" s="2" t="e">
        <v>#N/A</v>
      </c>
      <c r="F1207" s="2">
        <v>5.35</v>
      </c>
      <c r="G1207" s="2">
        <v>5.5333300000000003</v>
      </c>
      <c r="H1207" s="2"/>
    </row>
    <row r="1208" spans="3:8">
      <c r="C1208" s="1">
        <v>34779</v>
      </c>
      <c r="D1208" s="2">
        <v>5.08108</v>
      </c>
      <c r="E1208" s="2" t="e">
        <v>#N/A</v>
      </c>
      <c r="F1208" s="2">
        <v>5.3164999999999996</v>
      </c>
      <c r="G1208" s="2">
        <v>5.4920799999999996</v>
      </c>
      <c r="H1208" s="2"/>
    </row>
    <row r="1209" spans="3:8">
      <c r="C1209" s="1">
        <v>34780</v>
      </c>
      <c r="D1209" s="2">
        <v>5.0546699999999998</v>
      </c>
      <c r="E1209" s="2" t="e">
        <v>#N/A</v>
      </c>
      <c r="F1209" s="2">
        <v>5.3</v>
      </c>
      <c r="G1209" s="2">
        <v>5.4512499999999999</v>
      </c>
      <c r="H1209" s="2"/>
    </row>
    <row r="1210" spans="3:8">
      <c r="C1210" s="1">
        <v>34781</v>
      </c>
      <c r="D1210" s="2">
        <v>5.0523300000000004</v>
      </c>
      <c r="E1210" s="2" t="e">
        <v>#N/A</v>
      </c>
      <c r="F1210" s="2">
        <v>5.2869999999999999</v>
      </c>
      <c r="G1210" s="2">
        <v>5.4466700000000001</v>
      </c>
      <c r="H1210" s="2"/>
    </row>
    <row r="1211" spans="3:8">
      <c r="C1211" s="1">
        <v>34782</v>
      </c>
      <c r="D1211" s="2">
        <v>5.0533299999999999</v>
      </c>
      <c r="E1211" s="2" t="e">
        <v>#N/A</v>
      </c>
      <c r="F1211" s="2">
        <v>5.2679999999999998</v>
      </c>
      <c r="G1211" s="2">
        <v>5.4081700000000001</v>
      </c>
      <c r="H1211" s="2"/>
    </row>
    <row r="1212" spans="3:8">
      <c r="C1212" s="1">
        <v>34785</v>
      </c>
      <c r="D1212" s="2">
        <v>5.0508300000000004</v>
      </c>
      <c r="E1212" s="2" t="e">
        <v>#N/A</v>
      </c>
      <c r="F1212" s="2">
        <v>5.2516699999999998</v>
      </c>
      <c r="G1212" s="2">
        <v>5.3949999999999996</v>
      </c>
      <c r="H1212" s="2"/>
    </row>
    <row r="1213" spans="3:8">
      <c r="C1213" s="1">
        <v>34786</v>
      </c>
      <c r="D1213" s="2">
        <v>5.0508300000000004</v>
      </c>
      <c r="E1213" s="2" t="e">
        <v>#N/A</v>
      </c>
      <c r="F1213" s="2">
        <v>5.2179200000000003</v>
      </c>
      <c r="G1213" s="2">
        <v>5.36</v>
      </c>
      <c r="H1213" s="2"/>
    </row>
    <row r="1214" spans="3:8">
      <c r="C1214" s="1">
        <v>34787</v>
      </c>
      <c r="D1214" s="2">
        <v>5.0495000000000001</v>
      </c>
      <c r="E1214" s="2" t="e">
        <v>#N/A</v>
      </c>
      <c r="F1214" s="2">
        <v>5.2125000000000004</v>
      </c>
      <c r="G1214" s="2">
        <v>5.3573300000000001</v>
      </c>
      <c r="H1214" s="2"/>
    </row>
    <row r="1215" spans="3:8">
      <c r="C1215" s="1">
        <v>34788</v>
      </c>
      <c r="D1215" s="2">
        <v>5.05</v>
      </c>
      <c r="E1215" s="2" t="e">
        <v>#N/A</v>
      </c>
      <c r="F1215" s="2">
        <v>5.20458</v>
      </c>
      <c r="G1215" s="2">
        <v>5.3516700000000004</v>
      </c>
      <c r="H1215" s="2"/>
    </row>
    <row r="1216" spans="3:8">
      <c r="C1216" s="1">
        <v>34789</v>
      </c>
      <c r="D1216" s="2">
        <v>4.8316699999999999</v>
      </c>
      <c r="E1216" s="2" t="e">
        <v>#N/A</v>
      </c>
      <c r="F1216" s="2">
        <v>5.0387500000000003</v>
      </c>
      <c r="G1216" s="2">
        <v>5.1504200000000004</v>
      </c>
      <c r="H1216" s="2"/>
    </row>
    <row r="1217" spans="3:8">
      <c r="C1217" s="1">
        <v>34792</v>
      </c>
      <c r="D1217" s="2">
        <v>4.7887500000000003</v>
      </c>
      <c r="E1217" s="2" t="e">
        <v>#N/A</v>
      </c>
      <c r="F1217" s="2">
        <v>4.9483300000000003</v>
      </c>
      <c r="G1217" s="2">
        <v>5.0774999999999997</v>
      </c>
      <c r="H1217" s="2"/>
    </row>
    <row r="1218" spans="3:8">
      <c r="C1218" s="1">
        <v>34793</v>
      </c>
      <c r="D1218" s="2">
        <v>4.7388300000000001</v>
      </c>
      <c r="E1218" s="2" t="e">
        <v>#N/A</v>
      </c>
      <c r="F1218" s="2">
        <v>4.8933299999999997</v>
      </c>
      <c r="G1218" s="2">
        <v>5.0016699999999998</v>
      </c>
      <c r="H1218" s="2"/>
    </row>
    <row r="1219" spans="3:8">
      <c r="C1219" s="1">
        <v>34794</v>
      </c>
      <c r="D1219" s="2">
        <v>4.7051699999999999</v>
      </c>
      <c r="E1219" s="2" t="e">
        <v>#N/A</v>
      </c>
      <c r="F1219" s="2">
        <v>4.8516700000000004</v>
      </c>
      <c r="G1219" s="2">
        <v>5</v>
      </c>
      <c r="H1219" s="2"/>
    </row>
    <row r="1220" spans="3:8">
      <c r="C1220" s="1">
        <v>34795</v>
      </c>
      <c r="D1220" s="2">
        <v>4.6966700000000001</v>
      </c>
      <c r="E1220" s="2" t="e">
        <v>#N/A</v>
      </c>
      <c r="F1220" s="2">
        <v>4.8495799999999996</v>
      </c>
      <c r="G1220" s="2">
        <v>5</v>
      </c>
      <c r="H1220" s="2"/>
    </row>
    <row r="1221" spans="3:8">
      <c r="C1221" s="1">
        <v>34796</v>
      </c>
      <c r="D1221" s="2">
        <v>4.6848299999999998</v>
      </c>
      <c r="E1221" s="2" t="e">
        <v>#N/A</v>
      </c>
      <c r="F1221" s="2">
        <v>4.8446699999999998</v>
      </c>
      <c r="G1221" s="2">
        <v>4.9805000000000001</v>
      </c>
      <c r="H1221" s="2"/>
    </row>
    <row r="1222" spans="3:8">
      <c r="C1222" s="1">
        <v>34799</v>
      </c>
      <c r="D1222" s="2">
        <v>4.6727499999999997</v>
      </c>
      <c r="E1222" s="2" t="e">
        <v>#N/A</v>
      </c>
      <c r="F1222" s="2">
        <v>4.8495799999999996</v>
      </c>
      <c r="G1222" s="2">
        <v>4.9946700000000002</v>
      </c>
      <c r="H1222" s="2"/>
    </row>
    <row r="1223" spans="3:8">
      <c r="C1223" s="1">
        <v>34800</v>
      </c>
      <c r="D1223" s="2">
        <v>4.6970000000000001</v>
      </c>
      <c r="E1223" s="2" t="e">
        <v>#N/A</v>
      </c>
      <c r="F1223" s="2">
        <v>4.8986700000000001</v>
      </c>
      <c r="G1223" s="2">
        <v>5.0513300000000001</v>
      </c>
      <c r="H1223" s="2"/>
    </row>
    <row r="1224" spans="3:8">
      <c r="C1224" s="1">
        <v>34801</v>
      </c>
      <c r="D1224" s="2">
        <v>4.6932499999999999</v>
      </c>
      <c r="E1224" s="2" t="e">
        <v>#N/A</v>
      </c>
      <c r="F1224" s="2">
        <v>4.8975</v>
      </c>
      <c r="G1224" s="2">
        <v>5.0516699999999997</v>
      </c>
      <c r="H1224" s="2"/>
    </row>
    <row r="1225" spans="3:8">
      <c r="C1225" s="1">
        <v>34802</v>
      </c>
      <c r="D1225" s="2">
        <v>4.6794200000000004</v>
      </c>
      <c r="E1225" s="2" t="e">
        <v>#N/A</v>
      </c>
      <c r="F1225" s="2">
        <v>4.8886700000000003</v>
      </c>
      <c r="G1225" s="2">
        <v>5.0441700000000003</v>
      </c>
      <c r="H1225" s="2"/>
    </row>
    <row r="1226" spans="3:8">
      <c r="C1226" s="1">
        <v>34807</v>
      </c>
      <c r="D1226" s="2">
        <v>4.66167</v>
      </c>
      <c r="E1226" s="2" t="e">
        <v>#N/A</v>
      </c>
      <c r="F1226" s="2">
        <v>4.8562500000000002</v>
      </c>
      <c r="G1226" s="2">
        <v>5.0040800000000001</v>
      </c>
      <c r="H1226" s="2"/>
    </row>
    <row r="1227" spans="3:8">
      <c r="C1227" s="1">
        <v>34808</v>
      </c>
      <c r="D1227" s="2">
        <v>4.6524999999999999</v>
      </c>
      <c r="E1227" s="2" t="e">
        <v>#N/A</v>
      </c>
      <c r="F1227" s="2">
        <v>4.8274999999999997</v>
      </c>
      <c r="G1227" s="2">
        <v>4.95425</v>
      </c>
      <c r="H1227" s="2"/>
    </row>
    <row r="1228" spans="3:8">
      <c r="C1228" s="1">
        <v>34809</v>
      </c>
      <c r="D1228" s="2">
        <v>4.65083</v>
      </c>
      <c r="E1228" s="2" t="e">
        <v>#N/A</v>
      </c>
      <c r="F1228" s="2">
        <v>4.8133299999999997</v>
      </c>
      <c r="G1228" s="2">
        <v>4.9524999999999997</v>
      </c>
      <c r="H1228" s="2"/>
    </row>
    <row r="1229" spans="3:8">
      <c r="C1229" s="1">
        <v>34810</v>
      </c>
      <c r="D1229" s="2">
        <v>4.65083</v>
      </c>
      <c r="E1229" s="2" t="e">
        <v>#N/A</v>
      </c>
      <c r="F1229" s="2">
        <v>4.8107499999999996</v>
      </c>
      <c r="G1229" s="2">
        <v>4.9546700000000001</v>
      </c>
      <c r="H1229" s="2"/>
    </row>
    <row r="1230" spans="3:8">
      <c r="C1230" s="1">
        <v>34813</v>
      </c>
      <c r="D1230" s="2">
        <v>4.6500000000000004</v>
      </c>
      <c r="E1230" s="2" t="e">
        <v>#N/A</v>
      </c>
      <c r="F1230" s="2">
        <v>4.80633</v>
      </c>
      <c r="G1230" s="2">
        <v>4.9519200000000003</v>
      </c>
      <c r="H1230" s="2"/>
    </row>
    <row r="1231" spans="3:8">
      <c r="C1231" s="1">
        <v>34814</v>
      </c>
      <c r="D1231" s="2">
        <v>4.6504200000000004</v>
      </c>
      <c r="E1231" s="2" t="e">
        <v>#N/A</v>
      </c>
      <c r="F1231" s="2">
        <v>4.8134199999999998</v>
      </c>
      <c r="G1231" s="2">
        <v>4.9519200000000003</v>
      </c>
      <c r="H1231" s="2"/>
    </row>
    <row r="1232" spans="3:8">
      <c r="C1232" s="1">
        <v>34815</v>
      </c>
      <c r="D1232" s="2">
        <v>4.6500000000000004</v>
      </c>
      <c r="E1232" s="2" t="e">
        <v>#N/A</v>
      </c>
      <c r="F1232" s="2">
        <v>4.80633</v>
      </c>
      <c r="G1232" s="2">
        <v>4.9498300000000004</v>
      </c>
      <c r="H1232" s="2"/>
    </row>
    <row r="1233" spans="3:8">
      <c r="C1233" s="1">
        <v>34816</v>
      </c>
      <c r="D1233" s="2">
        <v>4.6420000000000003</v>
      </c>
      <c r="E1233" s="2" t="e">
        <v>#N/A</v>
      </c>
      <c r="F1233" s="2">
        <v>4.8025799999999998</v>
      </c>
      <c r="G1233" s="2">
        <v>4.9262499999999996</v>
      </c>
      <c r="H1233" s="2"/>
    </row>
    <row r="1234" spans="3:8">
      <c r="C1234" s="1">
        <v>34817</v>
      </c>
      <c r="D1234" s="2">
        <v>4.6420000000000003</v>
      </c>
      <c r="E1234" s="2" t="e">
        <v>#N/A</v>
      </c>
      <c r="F1234" s="2">
        <v>4.8019999999999996</v>
      </c>
      <c r="G1234" s="2">
        <v>4.92767</v>
      </c>
      <c r="H1234" s="2"/>
    </row>
    <row r="1235" spans="3:8">
      <c r="C1235" s="1">
        <v>34821</v>
      </c>
      <c r="D1235" s="2">
        <v>4.6453300000000004</v>
      </c>
      <c r="E1235" s="2" t="e">
        <v>#N/A</v>
      </c>
      <c r="F1235" s="2">
        <v>4.8033299999999999</v>
      </c>
      <c r="G1235" s="2">
        <v>4.9024999999999999</v>
      </c>
      <c r="H1235" s="2"/>
    </row>
    <row r="1236" spans="3:8">
      <c r="C1236" s="1">
        <v>34822</v>
      </c>
      <c r="D1236" s="2">
        <v>4.6474200000000003</v>
      </c>
      <c r="E1236" s="2" t="e">
        <v>#N/A</v>
      </c>
      <c r="F1236" s="2">
        <v>4.8</v>
      </c>
      <c r="G1236" s="2">
        <v>4.90083</v>
      </c>
      <c r="H1236" s="2"/>
    </row>
    <row r="1237" spans="3:8">
      <c r="C1237" s="1">
        <v>34823</v>
      </c>
      <c r="D1237" s="2">
        <v>4.6336700000000004</v>
      </c>
      <c r="E1237" s="2" t="e">
        <v>#N/A</v>
      </c>
      <c r="F1237" s="2">
        <v>4.7640000000000002</v>
      </c>
      <c r="G1237" s="2">
        <v>4.8583299999999996</v>
      </c>
      <c r="H1237" s="2"/>
    </row>
    <row r="1238" spans="3:8">
      <c r="C1238" s="1">
        <v>34824</v>
      </c>
      <c r="D1238" s="2">
        <v>4.6059999999999999</v>
      </c>
      <c r="E1238" s="2" t="e">
        <v>#N/A</v>
      </c>
      <c r="F1238" s="2">
        <v>4.75</v>
      </c>
      <c r="G1238" s="2">
        <v>4.8495799999999996</v>
      </c>
      <c r="H1238" s="2"/>
    </row>
    <row r="1239" spans="3:8">
      <c r="C1239" s="1">
        <v>34827</v>
      </c>
      <c r="D1239" s="2">
        <v>4.6063299999999998</v>
      </c>
      <c r="E1239" s="2" t="e">
        <v>#N/A</v>
      </c>
      <c r="F1239" s="2">
        <v>4.75</v>
      </c>
      <c r="G1239" s="2">
        <v>4.8499999999999996</v>
      </c>
      <c r="H1239" s="2"/>
    </row>
    <row r="1240" spans="3:8">
      <c r="C1240" s="1">
        <v>34828</v>
      </c>
      <c r="D1240" s="2">
        <v>4.59917</v>
      </c>
      <c r="E1240" s="2" t="e">
        <v>#N/A</v>
      </c>
      <c r="F1240" s="2">
        <v>4.7486699999999997</v>
      </c>
      <c r="G1240" s="2">
        <v>4.8447500000000003</v>
      </c>
      <c r="H1240" s="2"/>
    </row>
    <row r="1241" spans="3:8">
      <c r="C1241" s="1">
        <v>34829</v>
      </c>
      <c r="D1241" s="2">
        <v>4.5987499999999999</v>
      </c>
      <c r="E1241" s="2" t="e">
        <v>#N/A</v>
      </c>
      <c r="F1241" s="2">
        <v>4.6974999999999998</v>
      </c>
      <c r="G1241" s="2">
        <v>4.7724200000000003</v>
      </c>
      <c r="H1241" s="2"/>
    </row>
    <row r="1242" spans="3:8">
      <c r="C1242" s="1">
        <v>34830</v>
      </c>
      <c r="D1242" s="2">
        <v>4.5995799999999996</v>
      </c>
      <c r="E1242" s="2" t="e">
        <v>#N/A</v>
      </c>
      <c r="F1242" s="2">
        <v>4.6903300000000003</v>
      </c>
      <c r="G1242" s="2">
        <v>4.7586700000000004</v>
      </c>
      <c r="H1242" s="2"/>
    </row>
    <row r="1243" spans="3:8">
      <c r="C1243" s="1">
        <v>34831</v>
      </c>
      <c r="D1243" s="2">
        <v>4.6083299999999996</v>
      </c>
      <c r="E1243" s="2" t="e">
        <v>#N/A</v>
      </c>
      <c r="F1243" s="2">
        <v>4.75</v>
      </c>
      <c r="G1243" s="2">
        <v>4.8646700000000003</v>
      </c>
      <c r="H1243" s="2"/>
    </row>
    <row r="1244" spans="3:8">
      <c r="C1244" s="1">
        <v>34834</v>
      </c>
      <c r="D1244" s="2">
        <v>4.6100000000000003</v>
      </c>
      <c r="E1244" s="2" t="e">
        <v>#N/A</v>
      </c>
      <c r="F1244" s="2">
        <v>4.75</v>
      </c>
      <c r="G1244" s="2">
        <v>4.8916700000000004</v>
      </c>
      <c r="H1244" s="2"/>
    </row>
    <row r="1245" spans="3:8">
      <c r="C1245" s="1">
        <v>34835</v>
      </c>
      <c r="D1245" s="2">
        <v>4.6066700000000003</v>
      </c>
      <c r="E1245" s="2" t="e">
        <v>#N/A</v>
      </c>
      <c r="F1245" s="2">
        <v>4.75</v>
      </c>
      <c r="G1245" s="2">
        <v>4.8730000000000002</v>
      </c>
      <c r="H1245" s="2"/>
    </row>
    <row r="1246" spans="3:8">
      <c r="C1246" s="1">
        <v>34836</v>
      </c>
      <c r="D1246" s="2">
        <v>4.6050000000000004</v>
      </c>
      <c r="E1246" s="2" t="e">
        <v>#N/A</v>
      </c>
      <c r="F1246" s="2">
        <v>4.7238300000000004</v>
      </c>
      <c r="G1246" s="2">
        <v>4.8345799999999999</v>
      </c>
      <c r="H1246" s="2"/>
    </row>
    <row r="1247" spans="3:8">
      <c r="C1247" s="1">
        <v>34837</v>
      </c>
      <c r="D1247" s="2">
        <v>4.5995799999999996</v>
      </c>
      <c r="E1247" s="2" t="e">
        <v>#N/A</v>
      </c>
      <c r="F1247" s="2">
        <v>4.7</v>
      </c>
      <c r="G1247" s="2">
        <v>4.8021700000000003</v>
      </c>
      <c r="H1247" s="2"/>
    </row>
    <row r="1248" spans="3:8">
      <c r="C1248" s="1">
        <v>34838</v>
      </c>
      <c r="D1248" s="2">
        <v>4.5974199999999996</v>
      </c>
      <c r="E1248" s="2" t="e">
        <v>#N/A</v>
      </c>
      <c r="F1248" s="2">
        <v>4.6675000000000004</v>
      </c>
      <c r="G1248" s="2">
        <v>4.7987500000000001</v>
      </c>
      <c r="H1248" s="2"/>
    </row>
    <row r="1249" spans="3:8">
      <c r="C1249" s="1">
        <v>34841</v>
      </c>
      <c r="D1249" s="2">
        <v>4.5823299999999998</v>
      </c>
      <c r="E1249" s="2" t="e">
        <v>#N/A</v>
      </c>
      <c r="F1249" s="2">
        <v>4.6534199999999997</v>
      </c>
      <c r="G1249" s="2">
        <v>4.7888299999999999</v>
      </c>
      <c r="H1249" s="2"/>
    </row>
    <row r="1250" spans="3:8">
      <c r="C1250" s="1">
        <v>34842</v>
      </c>
      <c r="D1250" s="2">
        <v>4.5648299999999997</v>
      </c>
      <c r="E1250" s="2" t="e">
        <v>#N/A</v>
      </c>
      <c r="F1250" s="2">
        <v>4.6483299999999996</v>
      </c>
      <c r="G1250" s="2">
        <v>4.75</v>
      </c>
      <c r="H1250" s="2"/>
    </row>
    <row r="1251" spans="3:8">
      <c r="C1251" s="1">
        <v>34843</v>
      </c>
      <c r="D1251" s="2">
        <v>4.5555000000000003</v>
      </c>
      <c r="E1251" s="2" t="e">
        <v>#N/A</v>
      </c>
      <c r="F1251" s="2">
        <v>4.6449999999999996</v>
      </c>
      <c r="G1251" s="2">
        <v>4.75</v>
      </c>
      <c r="H1251" s="2"/>
    </row>
    <row r="1252" spans="3:8">
      <c r="C1252" s="1">
        <v>34845</v>
      </c>
      <c r="D1252" s="2">
        <v>4.5531699999999997</v>
      </c>
      <c r="E1252" s="2" t="e">
        <v>#N/A</v>
      </c>
      <c r="F1252" s="2">
        <v>4.5999999999999996</v>
      </c>
      <c r="G1252" s="2">
        <v>4.6854199999999997</v>
      </c>
      <c r="H1252" s="2"/>
    </row>
    <row r="1253" spans="3:8">
      <c r="C1253" s="1">
        <v>34848</v>
      </c>
      <c r="D1253" s="2">
        <v>4.5516699999999997</v>
      </c>
      <c r="E1253" s="2" t="e">
        <v>#N/A</v>
      </c>
      <c r="F1253" s="2">
        <v>4.5995799999999996</v>
      </c>
      <c r="G1253" s="2">
        <v>4.6515000000000004</v>
      </c>
      <c r="H1253" s="2"/>
    </row>
    <row r="1254" spans="3:8">
      <c r="C1254" s="1">
        <v>34849</v>
      </c>
      <c r="D1254" s="2">
        <v>4.5516699999999997</v>
      </c>
      <c r="E1254" s="2" t="e">
        <v>#N/A</v>
      </c>
      <c r="F1254" s="2">
        <v>4.5999999999999996</v>
      </c>
      <c r="G1254" s="2">
        <v>4.6436700000000002</v>
      </c>
      <c r="H1254" s="2"/>
    </row>
    <row r="1255" spans="3:8">
      <c r="C1255" s="1">
        <v>34850</v>
      </c>
      <c r="D1255" s="2">
        <v>4.5508300000000004</v>
      </c>
      <c r="E1255" s="2" t="e">
        <v>#N/A</v>
      </c>
      <c r="F1255" s="2">
        <v>4.59375</v>
      </c>
      <c r="G1255" s="2">
        <v>4.6246700000000001</v>
      </c>
      <c r="H1255" s="2"/>
    </row>
    <row r="1256" spans="3:8">
      <c r="C1256" s="1">
        <v>34851</v>
      </c>
      <c r="D1256" s="2">
        <v>4.5475000000000003</v>
      </c>
      <c r="E1256" s="2" t="e">
        <v>#N/A</v>
      </c>
      <c r="F1256" s="2">
        <v>4.5664199999999999</v>
      </c>
      <c r="G1256" s="2">
        <v>4.6033299999999997</v>
      </c>
      <c r="H1256" s="2"/>
    </row>
    <row r="1257" spans="3:8">
      <c r="C1257" s="1">
        <v>34852</v>
      </c>
      <c r="D1257" s="2">
        <v>4.54617</v>
      </c>
      <c r="E1257" s="2" t="e">
        <v>#N/A</v>
      </c>
      <c r="F1257" s="2">
        <v>4.5508300000000004</v>
      </c>
      <c r="G1257" s="2">
        <v>4.5995799999999996</v>
      </c>
      <c r="H1257" s="2"/>
    </row>
    <row r="1258" spans="3:8">
      <c r="C1258" s="1">
        <v>34856</v>
      </c>
      <c r="D1258" s="2">
        <v>4.5023299999999997</v>
      </c>
      <c r="E1258" s="2" t="e">
        <v>#N/A</v>
      </c>
      <c r="F1258" s="2">
        <v>4.5066699999999997</v>
      </c>
      <c r="G1258" s="2">
        <v>4.5280800000000001</v>
      </c>
      <c r="H1258" s="2"/>
    </row>
    <row r="1259" spans="3:8">
      <c r="C1259" s="1">
        <v>34857</v>
      </c>
      <c r="D1259" s="2">
        <v>4.5</v>
      </c>
      <c r="E1259" s="2" t="e">
        <v>#N/A</v>
      </c>
      <c r="F1259" s="2">
        <v>4.5</v>
      </c>
      <c r="G1259" s="2">
        <v>4.51342</v>
      </c>
      <c r="H1259" s="2"/>
    </row>
    <row r="1260" spans="3:8">
      <c r="C1260" s="1">
        <v>34858</v>
      </c>
      <c r="D1260" s="2">
        <v>4.5</v>
      </c>
      <c r="E1260" s="2" t="e">
        <v>#N/A</v>
      </c>
      <c r="F1260" s="2">
        <v>4.5</v>
      </c>
      <c r="G1260" s="2">
        <v>4.5185000000000004</v>
      </c>
      <c r="H1260" s="2"/>
    </row>
    <row r="1261" spans="3:8">
      <c r="C1261" s="1">
        <v>34859</v>
      </c>
      <c r="D1261" s="2">
        <v>4.5</v>
      </c>
      <c r="E1261" s="2" t="e">
        <v>#N/A</v>
      </c>
      <c r="F1261" s="2">
        <v>4.5251700000000001</v>
      </c>
      <c r="G1261" s="2">
        <v>4.5583299999999998</v>
      </c>
      <c r="H1261" s="2"/>
    </row>
    <row r="1262" spans="3:8">
      <c r="C1262" s="1">
        <v>34862</v>
      </c>
      <c r="D1262" s="2">
        <v>4.5069999999999997</v>
      </c>
      <c r="E1262" s="2" t="e">
        <v>#N/A</v>
      </c>
      <c r="F1262" s="2">
        <v>4.54833</v>
      </c>
      <c r="G1262" s="2">
        <v>4.58</v>
      </c>
      <c r="H1262" s="2"/>
    </row>
    <row r="1263" spans="3:8">
      <c r="C1263" s="1">
        <v>34863</v>
      </c>
      <c r="D1263" s="2">
        <v>4.5033300000000001</v>
      </c>
      <c r="E1263" s="2" t="e">
        <v>#N/A</v>
      </c>
      <c r="F1263" s="2">
        <v>4.54833</v>
      </c>
      <c r="G1263" s="2">
        <v>4.5995799999999996</v>
      </c>
      <c r="H1263" s="2"/>
    </row>
    <row r="1264" spans="3:8">
      <c r="C1264" s="1">
        <v>34864</v>
      </c>
      <c r="D1264" s="2">
        <v>4.5</v>
      </c>
      <c r="E1264" s="2" t="e">
        <v>#N/A</v>
      </c>
      <c r="F1264" s="2">
        <v>4.5367499999999996</v>
      </c>
      <c r="G1264" s="2">
        <v>4.5564999999999998</v>
      </c>
      <c r="H1264" s="2"/>
    </row>
    <row r="1265" spans="3:8">
      <c r="C1265" s="1">
        <v>34866</v>
      </c>
      <c r="D1265" s="2">
        <v>4.5</v>
      </c>
      <c r="E1265" s="2" t="e">
        <v>#N/A</v>
      </c>
      <c r="F1265" s="2">
        <v>4.5284199999999997</v>
      </c>
      <c r="G1265" s="2">
        <v>4.5514999999999999</v>
      </c>
      <c r="H1265" s="2"/>
    </row>
    <row r="1266" spans="3:8">
      <c r="C1266" s="1">
        <v>34869</v>
      </c>
      <c r="D1266" s="2">
        <v>4.5</v>
      </c>
      <c r="E1266" s="2" t="e">
        <v>#N/A</v>
      </c>
      <c r="F1266" s="2">
        <v>4.5270799999999998</v>
      </c>
      <c r="G1266" s="2">
        <v>4.5516699999999997</v>
      </c>
      <c r="H1266" s="2"/>
    </row>
    <row r="1267" spans="3:8">
      <c r="C1267" s="1">
        <v>34870</v>
      </c>
      <c r="D1267" s="2">
        <v>4.5</v>
      </c>
      <c r="E1267" s="2" t="e">
        <v>#N/A</v>
      </c>
      <c r="F1267" s="2">
        <v>4.5154199999999998</v>
      </c>
      <c r="G1267" s="2">
        <v>4.5516699999999997</v>
      </c>
      <c r="H1267" s="2"/>
    </row>
    <row r="1268" spans="3:8">
      <c r="C1268" s="1">
        <v>34871</v>
      </c>
      <c r="D1268" s="2">
        <v>4.5</v>
      </c>
      <c r="E1268" s="2" t="e">
        <v>#N/A</v>
      </c>
      <c r="F1268" s="2">
        <v>4.5120800000000001</v>
      </c>
      <c r="G1268" s="2">
        <v>4.5516699999999997</v>
      </c>
      <c r="H1268" s="2"/>
    </row>
    <row r="1269" spans="3:8">
      <c r="C1269" s="1">
        <v>34872</v>
      </c>
      <c r="D1269" s="2">
        <v>4.5</v>
      </c>
      <c r="E1269" s="2" t="e">
        <v>#N/A</v>
      </c>
      <c r="F1269" s="2">
        <v>4.5341699999999996</v>
      </c>
      <c r="G1269" s="2">
        <v>4.58033</v>
      </c>
      <c r="H1269" s="2"/>
    </row>
    <row r="1270" spans="3:8">
      <c r="C1270" s="1">
        <v>34873</v>
      </c>
      <c r="D1270" s="2">
        <v>4.5294999999999996</v>
      </c>
      <c r="E1270" s="2" t="e">
        <v>#N/A</v>
      </c>
      <c r="F1270" s="2">
        <v>4.5546699999999998</v>
      </c>
      <c r="G1270" s="2">
        <v>4.6366699999999996</v>
      </c>
      <c r="H1270" s="2"/>
    </row>
    <row r="1271" spans="3:8">
      <c r="C1271" s="1">
        <v>34876</v>
      </c>
      <c r="D1271" s="2">
        <v>4.5508300000000004</v>
      </c>
      <c r="E1271" s="2" t="e">
        <v>#N/A</v>
      </c>
      <c r="F1271" s="2">
        <v>4.6425000000000001</v>
      </c>
      <c r="G1271" s="2">
        <v>4.75</v>
      </c>
      <c r="H1271" s="2"/>
    </row>
    <row r="1272" spans="3:8">
      <c r="C1272" s="1">
        <v>34877</v>
      </c>
      <c r="D1272" s="2">
        <v>4.5995799999999996</v>
      </c>
      <c r="E1272" s="2" t="e">
        <v>#N/A</v>
      </c>
      <c r="F1272" s="2">
        <v>4.6801700000000004</v>
      </c>
      <c r="G1272" s="2">
        <v>4.7977499999999997</v>
      </c>
      <c r="H1272" s="2"/>
    </row>
    <row r="1273" spans="3:8">
      <c r="C1273" s="1">
        <v>34878</v>
      </c>
      <c r="D1273" s="2">
        <v>4.5958300000000003</v>
      </c>
      <c r="E1273" s="2" t="e">
        <v>#N/A</v>
      </c>
      <c r="F1273" s="2">
        <v>4.6630799999999999</v>
      </c>
      <c r="G1273" s="2">
        <v>4.7563300000000002</v>
      </c>
      <c r="H1273" s="2"/>
    </row>
    <row r="1274" spans="3:8">
      <c r="C1274" s="1">
        <v>34879</v>
      </c>
      <c r="D1274" s="2">
        <v>4.59917</v>
      </c>
      <c r="E1274" s="2" t="e">
        <v>#N/A</v>
      </c>
      <c r="F1274" s="2">
        <v>4.6595800000000001</v>
      </c>
      <c r="G1274" s="2">
        <v>4.75</v>
      </c>
      <c r="H1274" s="2"/>
    </row>
    <row r="1275" spans="3:8">
      <c r="C1275" s="1">
        <v>34880</v>
      </c>
      <c r="D1275" s="2">
        <v>4.5987499999999999</v>
      </c>
      <c r="E1275" s="2" t="e">
        <v>#N/A</v>
      </c>
      <c r="F1275" s="2">
        <v>4.6760000000000002</v>
      </c>
      <c r="G1275" s="2">
        <v>4.7712500000000002</v>
      </c>
      <c r="H1275" s="2"/>
    </row>
    <row r="1276" spans="3:8">
      <c r="C1276" s="1">
        <v>34883</v>
      </c>
      <c r="D1276" s="2">
        <v>4.5995799999999996</v>
      </c>
      <c r="E1276" s="2" t="e">
        <v>#N/A</v>
      </c>
      <c r="F1276" s="2">
        <v>4.6723299999999997</v>
      </c>
      <c r="G1276" s="2">
        <v>4.7798600000000002</v>
      </c>
      <c r="H1276" s="2"/>
    </row>
    <row r="1277" spans="3:8">
      <c r="C1277" s="1">
        <v>34884</v>
      </c>
      <c r="D1277" s="2">
        <v>4.5999999999999996</v>
      </c>
      <c r="E1277" s="2" t="e">
        <v>#N/A</v>
      </c>
      <c r="F1277" s="2">
        <v>4.6758300000000004</v>
      </c>
      <c r="G1277" s="2">
        <v>4.7737499999999997</v>
      </c>
      <c r="H1277" s="2"/>
    </row>
    <row r="1278" spans="3:8">
      <c r="C1278" s="1">
        <v>34885</v>
      </c>
      <c r="D1278" s="2">
        <v>4.59917</v>
      </c>
      <c r="E1278" s="2" t="e">
        <v>#N/A</v>
      </c>
      <c r="F1278" s="2">
        <v>4.6635</v>
      </c>
      <c r="G1278" s="2">
        <v>4.75908</v>
      </c>
      <c r="H1278" s="2"/>
    </row>
    <row r="1279" spans="3:8">
      <c r="C1279" s="1">
        <v>34886</v>
      </c>
      <c r="D1279" s="2">
        <v>4.5974199999999996</v>
      </c>
      <c r="E1279" s="2" t="e">
        <v>#N/A</v>
      </c>
      <c r="F1279" s="2">
        <v>4.6554200000000003</v>
      </c>
      <c r="G1279" s="2">
        <v>4.75</v>
      </c>
      <c r="H1279" s="2"/>
    </row>
    <row r="1280" spans="3:8">
      <c r="C1280" s="1">
        <v>34887</v>
      </c>
      <c r="D1280" s="2">
        <v>4.5508300000000004</v>
      </c>
      <c r="E1280" s="2" t="e">
        <v>#N/A</v>
      </c>
      <c r="F1280" s="2">
        <v>4.6050000000000004</v>
      </c>
      <c r="G1280" s="2">
        <v>4.6974999999999998</v>
      </c>
      <c r="H1280" s="2"/>
    </row>
    <row r="1281" spans="3:8">
      <c r="C1281" s="1">
        <v>34890</v>
      </c>
      <c r="D1281" s="2">
        <v>4.5516699999999997</v>
      </c>
      <c r="E1281" s="2" t="e">
        <v>#N/A</v>
      </c>
      <c r="F1281" s="2">
        <v>4.6100000000000003</v>
      </c>
      <c r="G1281" s="2">
        <v>4.6983300000000003</v>
      </c>
      <c r="H1281" s="2"/>
    </row>
    <row r="1282" spans="3:8">
      <c r="C1282" s="1">
        <v>34891</v>
      </c>
      <c r="D1282" s="2">
        <v>4.5516699999999997</v>
      </c>
      <c r="E1282" s="2" t="e">
        <v>#N/A</v>
      </c>
      <c r="F1282" s="2">
        <v>4.6029200000000001</v>
      </c>
      <c r="G1282" s="2">
        <v>4.6670800000000003</v>
      </c>
      <c r="H1282" s="2"/>
    </row>
    <row r="1283" spans="3:8">
      <c r="C1283" s="1">
        <v>34892</v>
      </c>
      <c r="D1283" s="2">
        <v>4.5516699999999997</v>
      </c>
      <c r="E1283" s="2" t="e">
        <v>#N/A</v>
      </c>
      <c r="F1283" s="2">
        <v>4.5995799999999996</v>
      </c>
      <c r="G1283" s="2">
        <v>4.665</v>
      </c>
      <c r="H1283" s="2"/>
    </row>
    <row r="1284" spans="3:8">
      <c r="C1284" s="1">
        <v>34893</v>
      </c>
      <c r="D1284" s="2">
        <v>4.5516699999999997</v>
      </c>
      <c r="E1284" s="2" t="e">
        <v>#N/A</v>
      </c>
      <c r="F1284" s="2">
        <v>4.59917</v>
      </c>
      <c r="G1284" s="2">
        <v>4.6632499999999997</v>
      </c>
      <c r="H1284" s="2"/>
    </row>
    <row r="1285" spans="3:8">
      <c r="C1285" s="1">
        <v>34894</v>
      </c>
      <c r="D1285" s="2">
        <v>4.5508300000000004</v>
      </c>
      <c r="E1285" s="2" t="e">
        <v>#N/A</v>
      </c>
      <c r="F1285" s="2">
        <v>4.6050000000000004</v>
      </c>
      <c r="G1285" s="2">
        <v>4.6858300000000002</v>
      </c>
      <c r="H1285" s="2"/>
    </row>
    <row r="1286" spans="3:8">
      <c r="C1286" s="1">
        <v>34897</v>
      </c>
      <c r="D1286" s="2">
        <v>4.5508300000000004</v>
      </c>
      <c r="E1286" s="2" t="e">
        <v>#N/A</v>
      </c>
      <c r="F1286" s="2">
        <v>4.6129199999999999</v>
      </c>
      <c r="G1286" s="2">
        <v>4.6991699999999996</v>
      </c>
      <c r="H1286" s="2"/>
    </row>
    <row r="1287" spans="3:8">
      <c r="C1287" s="1">
        <v>34898</v>
      </c>
      <c r="D1287" s="2">
        <v>4.5508300000000004</v>
      </c>
      <c r="E1287" s="2" t="e">
        <v>#N/A</v>
      </c>
      <c r="F1287" s="2">
        <v>4.625</v>
      </c>
      <c r="G1287" s="2">
        <v>4.7</v>
      </c>
      <c r="H1287" s="2"/>
    </row>
    <row r="1288" spans="3:8">
      <c r="C1288" s="1">
        <v>34899</v>
      </c>
      <c r="D1288" s="2">
        <v>4.5508300000000004</v>
      </c>
      <c r="E1288" s="2" t="e">
        <v>#N/A</v>
      </c>
      <c r="F1288" s="2">
        <v>4.6180000000000003</v>
      </c>
      <c r="G1288" s="2">
        <v>4.7</v>
      </c>
      <c r="H1288" s="2"/>
    </row>
    <row r="1289" spans="3:8">
      <c r="C1289" s="1">
        <v>34900</v>
      </c>
      <c r="D1289" s="2">
        <v>4.5508300000000004</v>
      </c>
      <c r="E1289" s="2" t="e">
        <v>#N/A</v>
      </c>
      <c r="F1289" s="2">
        <v>4.62967</v>
      </c>
      <c r="G1289" s="2">
        <v>4.7012499999999999</v>
      </c>
      <c r="H1289" s="2"/>
    </row>
    <row r="1290" spans="3:8">
      <c r="C1290" s="1">
        <v>34901</v>
      </c>
      <c r="D1290" s="2">
        <v>4.5516699999999997</v>
      </c>
      <c r="E1290" s="2" t="e">
        <v>#N/A</v>
      </c>
      <c r="F1290" s="2">
        <v>4.6346699999999998</v>
      </c>
      <c r="G1290" s="2">
        <v>4.7012499999999999</v>
      </c>
      <c r="H1290" s="2"/>
    </row>
    <row r="1291" spans="3:8">
      <c r="C1291" s="1">
        <v>34904</v>
      </c>
      <c r="D1291" s="2">
        <v>4.5508300000000004</v>
      </c>
      <c r="E1291" s="2" t="e">
        <v>#N/A</v>
      </c>
      <c r="F1291" s="2">
        <v>4.6446699999999996</v>
      </c>
      <c r="G1291" s="2">
        <v>4.7024999999999997</v>
      </c>
      <c r="H1291" s="2"/>
    </row>
    <row r="1292" spans="3:8">
      <c r="C1292" s="1">
        <v>34905</v>
      </c>
      <c r="D1292" s="2">
        <v>4.5508300000000004</v>
      </c>
      <c r="E1292" s="2" t="e">
        <v>#N/A</v>
      </c>
      <c r="F1292" s="2">
        <v>4.6363300000000001</v>
      </c>
      <c r="G1292" s="2">
        <v>4.6991699999999996</v>
      </c>
      <c r="H1292" s="2"/>
    </row>
    <row r="1293" spans="3:8">
      <c r="C1293" s="1">
        <v>34906</v>
      </c>
      <c r="D1293" s="2">
        <v>4.5516699999999997</v>
      </c>
      <c r="E1293" s="2" t="e">
        <v>#N/A</v>
      </c>
      <c r="F1293" s="2">
        <v>4.6289999999999996</v>
      </c>
      <c r="G1293" s="2">
        <v>4.6877500000000003</v>
      </c>
      <c r="H1293" s="2"/>
    </row>
    <row r="1294" spans="3:8">
      <c r="C1294" s="1">
        <v>34907</v>
      </c>
      <c r="D1294" s="2">
        <v>4.5516699999999997</v>
      </c>
      <c r="E1294" s="2" t="e">
        <v>#N/A</v>
      </c>
      <c r="F1294" s="2">
        <v>4.609</v>
      </c>
      <c r="G1294" s="2">
        <v>4.6578299999999997</v>
      </c>
      <c r="H1294" s="2"/>
    </row>
    <row r="1295" spans="3:8">
      <c r="C1295" s="1">
        <v>34908</v>
      </c>
      <c r="D1295" s="2">
        <v>4.55</v>
      </c>
      <c r="E1295" s="2" t="e">
        <v>#N/A</v>
      </c>
      <c r="F1295" s="2">
        <v>4.6083299999999996</v>
      </c>
      <c r="G1295" s="2">
        <v>4.6540800000000004</v>
      </c>
      <c r="H1295" s="2"/>
    </row>
    <row r="1296" spans="3:8">
      <c r="C1296" s="1">
        <v>34911</v>
      </c>
      <c r="D1296" s="2">
        <v>4.55</v>
      </c>
      <c r="E1296" s="2" t="e">
        <v>#N/A</v>
      </c>
      <c r="F1296" s="2">
        <v>4.6029999999999998</v>
      </c>
      <c r="G1296" s="2">
        <v>4.6510800000000003</v>
      </c>
      <c r="H1296" s="2"/>
    </row>
    <row r="1297" spans="3:8">
      <c r="C1297" s="1">
        <v>34912</v>
      </c>
      <c r="D1297" s="2">
        <v>4.5508300000000004</v>
      </c>
      <c r="E1297" s="2" t="e">
        <v>#N/A</v>
      </c>
      <c r="F1297" s="2">
        <v>4.6046699999999996</v>
      </c>
      <c r="G1297" s="2">
        <v>4.6527500000000002</v>
      </c>
      <c r="H1297" s="2"/>
    </row>
    <row r="1298" spans="3:8">
      <c r="C1298" s="1">
        <v>34913</v>
      </c>
      <c r="D1298" s="2">
        <v>4.55</v>
      </c>
      <c r="E1298" s="2" t="e">
        <v>#N/A</v>
      </c>
      <c r="F1298" s="2">
        <v>4.59558</v>
      </c>
      <c r="G1298" s="2">
        <v>4.6349999999999998</v>
      </c>
      <c r="H1298" s="2"/>
    </row>
    <row r="1299" spans="3:8">
      <c r="C1299" s="1">
        <v>34914</v>
      </c>
      <c r="D1299" s="2">
        <v>4.5445000000000002</v>
      </c>
      <c r="E1299" s="2" t="e">
        <v>#N/A</v>
      </c>
      <c r="F1299" s="2">
        <v>4.5549999999999997</v>
      </c>
      <c r="G1299" s="2">
        <v>4.6046699999999996</v>
      </c>
      <c r="H1299" s="2"/>
    </row>
    <row r="1300" spans="3:8">
      <c r="C1300" s="1">
        <v>34915</v>
      </c>
      <c r="D1300" s="2">
        <v>4.5080799999999996</v>
      </c>
      <c r="E1300" s="2" t="e">
        <v>#N/A</v>
      </c>
      <c r="F1300" s="2">
        <v>4.5357500000000002</v>
      </c>
      <c r="G1300" s="2">
        <v>4.5487500000000001</v>
      </c>
      <c r="H1300" s="2"/>
    </row>
    <row r="1301" spans="3:8">
      <c r="C1301" s="1">
        <v>34918</v>
      </c>
      <c r="D1301" s="2">
        <v>4.5</v>
      </c>
      <c r="E1301" s="2" t="e">
        <v>#N/A</v>
      </c>
      <c r="F1301" s="2">
        <v>4.5</v>
      </c>
      <c r="G1301" s="2">
        <v>4.5</v>
      </c>
      <c r="H1301" s="2"/>
    </row>
    <row r="1302" spans="3:8">
      <c r="C1302" s="1">
        <v>34919</v>
      </c>
      <c r="D1302" s="2">
        <v>4.49533</v>
      </c>
      <c r="E1302" s="2" t="e">
        <v>#N/A</v>
      </c>
      <c r="F1302" s="2">
        <v>4.5</v>
      </c>
      <c r="G1302" s="2">
        <v>4.5</v>
      </c>
      <c r="H1302" s="2"/>
    </row>
    <row r="1303" spans="3:8">
      <c r="C1303" s="1">
        <v>34920</v>
      </c>
      <c r="D1303" s="2">
        <v>4.4966699999999999</v>
      </c>
      <c r="E1303" s="2" t="e">
        <v>#N/A</v>
      </c>
      <c r="F1303" s="2">
        <v>4.5</v>
      </c>
      <c r="G1303" s="2">
        <v>4.5095000000000001</v>
      </c>
      <c r="H1303" s="2"/>
    </row>
    <row r="1304" spans="3:8">
      <c r="C1304" s="1">
        <v>34921</v>
      </c>
      <c r="D1304" s="2">
        <v>4.4966699999999999</v>
      </c>
      <c r="E1304" s="2" t="e">
        <v>#N/A</v>
      </c>
      <c r="F1304" s="2">
        <v>4.5</v>
      </c>
      <c r="G1304" s="2">
        <v>4.5006700000000004</v>
      </c>
      <c r="H1304" s="2"/>
    </row>
    <row r="1305" spans="3:8">
      <c r="C1305" s="1">
        <v>34922</v>
      </c>
      <c r="D1305" s="2">
        <v>4.49533</v>
      </c>
      <c r="E1305" s="2" t="e">
        <v>#N/A</v>
      </c>
      <c r="F1305" s="2">
        <v>4.5</v>
      </c>
      <c r="G1305" s="2">
        <v>4.5036699999999996</v>
      </c>
      <c r="H1305" s="2"/>
    </row>
    <row r="1306" spans="3:8">
      <c r="C1306" s="1">
        <v>34925</v>
      </c>
      <c r="D1306" s="2">
        <v>4.5</v>
      </c>
      <c r="E1306" s="2" t="e">
        <v>#N/A</v>
      </c>
      <c r="F1306" s="2">
        <v>4.5</v>
      </c>
      <c r="G1306" s="2">
        <v>4.5310800000000002</v>
      </c>
      <c r="H1306" s="2"/>
    </row>
    <row r="1307" spans="3:8">
      <c r="C1307" s="1">
        <v>34926</v>
      </c>
      <c r="D1307" s="2">
        <v>4.5</v>
      </c>
      <c r="E1307" s="2" t="e">
        <v>#N/A</v>
      </c>
      <c r="F1307" s="2">
        <v>4.5</v>
      </c>
      <c r="G1307" s="2">
        <v>4.5274200000000002</v>
      </c>
      <c r="H1307" s="2"/>
    </row>
    <row r="1308" spans="3:8">
      <c r="C1308" s="1">
        <v>34927</v>
      </c>
      <c r="D1308" s="2">
        <v>4.55</v>
      </c>
      <c r="E1308" s="2" t="e">
        <v>#N/A</v>
      </c>
      <c r="F1308" s="2">
        <v>4.5582500000000001</v>
      </c>
      <c r="G1308" s="2">
        <v>4.6016700000000004</v>
      </c>
      <c r="H1308" s="2"/>
    </row>
    <row r="1309" spans="3:8">
      <c r="C1309" s="1">
        <v>34928</v>
      </c>
      <c r="D1309" s="2">
        <v>4.5</v>
      </c>
      <c r="E1309" s="2" t="e">
        <v>#N/A</v>
      </c>
      <c r="F1309" s="2">
        <v>4.5133299999999998</v>
      </c>
      <c r="G1309" s="2">
        <v>4.5894199999999996</v>
      </c>
      <c r="H1309" s="2"/>
    </row>
    <row r="1310" spans="3:8">
      <c r="C1310" s="1">
        <v>34929</v>
      </c>
      <c r="D1310" s="2">
        <v>4.5</v>
      </c>
      <c r="E1310" s="2" t="e">
        <v>#N/A</v>
      </c>
      <c r="F1310" s="2">
        <v>4.5</v>
      </c>
      <c r="G1310" s="2">
        <v>4.5506700000000002</v>
      </c>
      <c r="H1310" s="2"/>
    </row>
    <row r="1311" spans="3:8">
      <c r="C1311" s="1">
        <v>34932</v>
      </c>
      <c r="D1311" s="2">
        <v>4.4782500000000001</v>
      </c>
      <c r="E1311" s="2" t="e">
        <v>#N/A</v>
      </c>
      <c r="F1311" s="2">
        <v>4.4973299999999998</v>
      </c>
      <c r="G1311" s="2">
        <v>4.5467500000000003</v>
      </c>
      <c r="H1311" s="2"/>
    </row>
    <row r="1312" spans="3:8">
      <c r="C1312" s="1">
        <v>34933</v>
      </c>
      <c r="D1312" s="2">
        <v>4.46258</v>
      </c>
      <c r="E1312" s="2" t="e">
        <v>#N/A</v>
      </c>
      <c r="F1312" s="2">
        <v>4.4803300000000004</v>
      </c>
      <c r="G1312" s="2">
        <v>4.52475</v>
      </c>
      <c r="H1312" s="2"/>
    </row>
    <row r="1313" spans="3:8">
      <c r="C1313" s="1">
        <v>34934</v>
      </c>
      <c r="D1313" s="2">
        <v>4.4444999999999997</v>
      </c>
      <c r="E1313" s="2" t="e">
        <v>#N/A</v>
      </c>
      <c r="F1313" s="2">
        <v>4.4642499999999998</v>
      </c>
      <c r="G1313" s="2">
        <v>4.5</v>
      </c>
      <c r="H1313" s="2"/>
    </row>
    <row r="1314" spans="3:8">
      <c r="C1314" s="1">
        <v>34935</v>
      </c>
      <c r="D1314" s="2">
        <v>4.40083</v>
      </c>
      <c r="E1314" s="2" t="e">
        <v>#N/A</v>
      </c>
      <c r="F1314" s="2">
        <v>4.4407500000000004</v>
      </c>
      <c r="G1314" s="2">
        <v>4.4876699999999996</v>
      </c>
      <c r="H1314" s="2"/>
    </row>
    <row r="1315" spans="3:8">
      <c r="C1315" s="1">
        <v>34936</v>
      </c>
      <c r="D1315" s="2">
        <v>4.3364200000000004</v>
      </c>
      <c r="E1315" s="2" t="e">
        <v>#N/A</v>
      </c>
      <c r="F1315" s="2">
        <v>4.3540000000000001</v>
      </c>
      <c r="G1315" s="2">
        <v>4.3713300000000004</v>
      </c>
      <c r="H1315" s="2"/>
    </row>
    <row r="1316" spans="3:8">
      <c r="C1316" s="1">
        <v>34939</v>
      </c>
      <c r="D1316" s="2">
        <v>4.3434200000000001</v>
      </c>
      <c r="E1316" s="2" t="e">
        <v>#N/A</v>
      </c>
      <c r="F1316" s="2">
        <v>4.3566700000000003</v>
      </c>
      <c r="G1316" s="2">
        <v>4.3659999999999997</v>
      </c>
      <c r="H1316" s="2"/>
    </row>
    <row r="1317" spans="3:8">
      <c r="C1317" s="1">
        <v>34940</v>
      </c>
      <c r="D1317" s="2">
        <v>4.3474199999999996</v>
      </c>
      <c r="E1317" s="2" t="e">
        <v>#N/A</v>
      </c>
      <c r="F1317" s="2">
        <v>4.3529200000000001</v>
      </c>
      <c r="G1317" s="2">
        <v>4.3680000000000003</v>
      </c>
      <c r="H1317" s="2"/>
    </row>
    <row r="1318" spans="3:8">
      <c r="C1318" s="1">
        <v>34941</v>
      </c>
      <c r="D1318" s="2">
        <v>4.3454199999999998</v>
      </c>
      <c r="E1318" s="2" t="e">
        <v>#N/A</v>
      </c>
      <c r="F1318" s="2">
        <v>4.3487499999999999</v>
      </c>
      <c r="G1318" s="2">
        <v>4.3563299999999998</v>
      </c>
      <c r="H1318" s="2"/>
    </row>
    <row r="1319" spans="3:8">
      <c r="C1319" s="1">
        <v>34942</v>
      </c>
      <c r="D1319" s="2">
        <v>4.3193299999999999</v>
      </c>
      <c r="E1319" s="2" t="e">
        <v>#N/A</v>
      </c>
      <c r="F1319" s="2">
        <v>4.3309100000000003</v>
      </c>
      <c r="G1319" s="2">
        <v>4.34917</v>
      </c>
      <c r="H1319" s="2"/>
    </row>
    <row r="1320" spans="3:8">
      <c r="C1320" s="1">
        <v>34943</v>
      </c>
      <c r="D1320" s="2">
        <v>4.3041700000000001</v>
      </c>
      <c r="E1320" s="2" t="e">
        <v>#N/A</v>
      </c>
      <c r="F1320" s="2">
        <v>4.3096699999999997</v>
      </c>
      <c r="G1320" s="2">
        <v>4.3478300000000001</v>
      </c>
      <c r="H1320" s="2"/>
    </row>
    <row r="1321" spans="3:8">
      <c r="C1321" s="1">
        <v>34946</v>
      </c>
      <c r="D1321" s="2">
        <v>4.2995799999999997</v>
      </c>
      <c r="E1321" s="2" t="e">
        <v>#N/A</v>
      </c>
      <c r="F1321" s="2">
        <v>4.2979200000000004</v>
      </c>
      <c r="G1321" s="2">
        <v>4.3112500000000002</v>
      </c>
      <c r="H1321" s="2"/>
    </row>
    <row r="1322" spans="3:8">
      <c r="C1322" s="1">
        <v>34947</v>
      </c>
      <c r="D1322" s="2">
        <v>4.2576700000000001</v>
      </c>
      <c r="E1322" s="2" t="e">
        <v>#N/A</v>
      </c>
      <c r="F1322" s="2">
        <v>4.258</v>
      </c>
      <c r="G1322" s="2">
        <v>4.2655000000000003</v>
      </c>
      <c r="H1322" s="2"/>
    </row>
    <row r="1323" spans="3:8">
      <c r="C1323" s="1">
        <v>34948</v>
      </c>
      <c r="D1323" s="2">
        <v>4.25</v>
      </c>
      <c r="E1323" s="2" t="e">
        <v>#N/A</v>
      </c>
      <c r="F1323" s="2">
        <v>4.25</v>
      </c>
      <c r="G1323" s="2">
        <v>4.25</v>
      </c>
      <c r="H1323" s="2"/>
    </row>
    <row r="1324" spans="3:8">
      <c r="C1324" s="1">
        <v>34949</v>
      </c>
      <c r="D1324" s="2">
        <v>4.2289199999999996</v>
      </c>
      <c r="E1324" s="2" t="e">
        <v>#N/A</v>
      </c>
      <c r="F1324" s="2">
        <v>4.2295800000000003</v>
      </c>
      <c r="G1324" s="2">
        <v>4.2362500000000001</v>
      </c>
      <c r="H1324" s="2"/>
    </row>
    <row r="1325" spans="3:8">
      <c r="C1325" s="1">
        <v>34950</v>
      </c>
      <c r="D1325" s="2">
        <v>4.2419200000000004</v>
      </c>
      <c r="E1325" s="2" t="e">
        <v>#N/A</v>
      </c>
      <c r="F1325" s="2">
        <v>4.242</v>
      </c>
      <c r="G1325" s="2">
        <v>4.25</v>
      </c>
      <c r="H1325" s="2"/>
    </row>
    <row r="1326" spans="3:8">
      <c r="C1326" s="1">
        <v>34953</v>
      </c>
      <c r="D1326" s="2">
        <v>4.2391699999999997</v>
      </c>
      <c r="E1326" s="2" t="e">
        <v>#N/A</v>
      </c>
      <c r="F1326" s="2">
        <v>4.2433300000000003</v>
      </c>
      <c r="G1326" s="2">
        <v>4.25</v>
      </c>
      <c r="H1326" s="2"/>
    </row>
    <row r="1327" spans="3:8">
      <c r="C1327" s="1">
        <v>34954</v>
      </c>
      <c r="D1327" s="2">
        <v>4.2305799999999998</v>
      </c>
      <c r="E1327" s="2" t="e">
        <v>#N/A</v>
      </c>
      <c r="F1327" s="2">
        <v>4.2289199999999996</v>
      </c>
      <c r="G1327" s="2">
        <v>4.25</v>
      </c>
      <c r="H1327" s="2"/>
    </row>
    <row r="1328" spans="3:8">
      <c r="C1328" s="1">
        <v>34955</v>
      </c>
      <c r="D1328" s="2">
        <v>4.2029199999999998</v>
      </c>
      <c r="E1328" s="2" t="e">
        <v>#N/A</v>
      </c>
      <c r="F1328" s="2">
        <v>4.2135800000000003</v>
      </c>
      <c r="G1328" s="2">
        <v>4.2382499999999999</v>
      </c>
      <c r="H1328" s="2"/>
    </row>
    <row r="1329" spans="3:8">
      <c r="C1329" s="1">
        <v>34956</v>
      </c>
      <c r="D1329" s="2">
        <v>4.1983300000000003</v>
      </c>
      <c r="E1329" s="2" t="e">
        <v>#N/A</v>
      </c>
      <c r="F1329" s="2">
        <v>4.2012499999999999</v>
      </c>
      <c r="G1329" s="2">
        <v>4.2092499999999999</v>
      </c>
      <c r="H1329" s="2"/>
    </row>
    <row r="1330" spans="3:8">
      <c r="C1330" s="1">
        <v>34957</v>
      </c>
      <c r="D1330" s="2">
        <v>4.1961700000000004</v>
      </c>
      <c r="E1330" s="2" t="e">
        <v>#N/A</v>
      </c>
      <c r="F1330" s="2">
        <v>4.1948299999999996</v>
      </c>
      <c r="G1330" s="2">
        <v>4.2</v>
      </c>
      <c r="H1330" s="2"/>
    </row>
    <row r="1331" spans="3:8">
      <c r="C1331" s="1">
        <v>34960</v>
      </c>
      <c r="D1331" s="2">
        <v>4.1935000000000002</v>
      </c>
      <c r="E1331" s="2" t="e">
        <v>#N/A</v>
      </c>
      <c r="F1331" s="2">
        <v>4.1943299999999999</v>
      </c>
      <c r="G1331" s="2">
        <v>4.1991699999999996</v>
      </c>
      <c r="H1331" s="2"/>
    </row>
    <row r="1332" spans="3:8">
      <c r="C1332" s="1">
        <v>34961</v>
      </c>
      <c r="D1332" s="2">
        <v>4.1948299999999996</v>
      </c>
      <c r="E1332" s="2" t="e">
        <v>#N/A</v>
      </c>
      <c r="F1332" s="2">
        <v>4.1956699999999998</v>
      </c>
      <c r="G1332" s="2">
        <v>4.2</v>
      </c>
      <c r="H1332" s="2"/>
    </row>
    <row r="1333" spans="3:8">
      <c r="C1333" s="1">
        <v>34962</v>
      </c>
      <c r="D1333" s="2">
        <v>4.1830800000000004</v>
      </c>
      <c r="E1333" s="2" t="e">
        <v>#N/A</v>
      </c>
      <c r="F1333" s="2">
        <v>4.18933</v>
      </c>
      <c r="G1333" s="2">
        <v>4.1983300000000003</v>
      </c>
      <c r="H1333" s="2"/>
    </row>
    <row r="1334" spans="3:8">
      <c r="C1334" s="1">
        <v>34963</v>
      </c>
      <c r="D1334" s="2">
        <v>4.1504200000000004</v>
      </c>
      <c r="E1334" s="2" t="e">
        <v>#N/A</v>
      </c>
      <c r="F1334" s="2">
        <v>4.1504200000000004</v>
      </c>
      <c r="G1334" s="2">
        <v>4.1840799999999998</v>
      </c>
      <c r="H1334" s="2"/>
    </row>
    <row r="1335" spans="3:8">
      <c r="C1335" s="1">
        <v>34964</v>
      </c>
      <c r="D1335" s="2">
        <v>4.1500000000000004</v>
      </c>
      <c r="E1335" s="2" t="e">
        <v>#N/A</v>
      </c>
      <c r="F1335" s="2">
        <v>4.1500000000000004</v>
      </c>
      <c r="G1335" s="2">
        <v>4.1500000000000004</v>
      </c>
      <c r="H1335" s="2"/>
    </row>
    <row r="1336" spans="3:8">
      <c r="C1336" s="1">
        <v>34967</v>
      </c>
      <c r="D1336" s="2">
        <v>4.1383299999999998</v>
      </c>
      <c r="E1336" s="2" t="e">
        <v>#N/A</v>
      </c>
      <c r="F1336" s="2">
        <v>4.1383299999999998</v>
      </c>
      <c r="G1336" s="2">
        <v>4.1416700000000004</v>
      </c>
      <c r="H1336" s="2"/>
    </row>
    <row r="1337" spans="3:8">
      <c r="C1337" s="1">
        <v>34968</v>
      </c>
      <c r="D1337" s="2">
        <v>4.1100000000000003</v>
      </c>
      <c r="E1337" s="2" t="e">
        <v>#N/A</v>
      </c>
      <c r="F1337" s="2">
        <v>4.1100000000000003</v>
      </c>
      <c r="G1337" s="2">
        <v>4.1113299999999997</v>
      </c>
      <c r="H1337" s="2"/>
    </row>
    <row r="1338" spans="3:8">
      <c r="C1338" s="1">
        <v>34969</v>
      </c>
      <c r="D1338" s="2">
        <v>4.1066700000000003</v>
      </c>
      <c r="E1338" s="2" t="e">
        <v>#N/A</v>
      </c>
      <c r="F1338" s="2">
        <v>4.1083299999999996</v>
      </c>
      <c r="G1338" s="2">
        <v>4.1100000000000003</v>
      </c>
      <c r="H1338" s="2"/>
    </row>
    <row r="1339" spans="3:8">
      <c r="C1339" s="1">
        <v>34970</v>
      </c>
      <c r="D1339" s="2">
        <v>4.1113299999999997</v>
      </c>
      <c r="E1339" s="2" t="e">
        <v>#N/A</v>
      </c>
      <c r="F1339" s="2">
        <v>4.1083299999999996</v>
      </c>
      <c r="G1339" s="2">
        <v>4.1256700000000004</v>
      </c>
      <c r="H1339" s="2"/>
    </row>
    <row r="1340" spans="3:8">
      <c r="C1340" s="1">
        <v>34971</v>
      </c>
      <c r="D1340" s="2">
        <v>4.1016700000000004</v>
      </c>
      <c r="E1340" s="2" t="e">
        <v>#N/A</v>
      </c>
      <c r="F1340" s="2">
        <v>4.1033299999999997</v>
      </c>
      <c r="G1340" s="2">
        <v>4.1150000000000002</v>
      </c>
      <c r="H1340" s="2"/>
    </row>
    <row r="1341" spans="3:8">
      <c r="C1341" s="1">
        <v>34974</v>
      </c>
      <c r="D1341" s="2">
        <v>4.1050000000000004</v>
      </c>
      <c r="E1341" s="2" t="e">
        <v>#N/A</v>
      </c>
      <c r="F1341" s="2">
        <v>4.1016700000000004</v>
      </c>
      <c r="G1341" s="2">
        <v>4.1050000000000004</v>
      </c>
      <c r="H1341" s="2"/>
    </row>
    <row r="1342" spans="3:8">
      <c r="C1342" s="1">
        <v>34976</v>
      </c>
      <c r="D1342" s="2">
        <v>4.0995799999999996</v>
      </c>
      <c r="E1342" s="2" t="e">
        <v>#N/A</v>
      </c>
      <c r="F1342" s="2">
        <v>4.0995799999999996</v>
      </c>
      <c r="G1342" s="2">
        <v>4.0995799999999996</v>
      </c>
      <c r="H1342" s="2"/>
    </row>
    <row r="1343" spans="3:8">
      <c r="C1343" s="1">
        <v>34977</v>
      </c>
      <c r="D1343" s="2">
        <v>4.0982500000000002</v>
      </c>
      <c r="E1343" s="2" t="e">
        <v>#N/A</v>
      </c>
      <c r="F1343" s="2">
        <v>4.09917</v>
      </c>
      <c r="G1343" s="2">
        <v>4.09917</v>
      </c>
      <c r="H1343" s="2"/>
    </row>
    <row r="1344" spans="3:8">
      <c r="C1344" s="1">
        <v>34978</v>
      </c>
      <c r="D1344" s="2">
        <v>4.0951700000000004</v>
      </c>
      <c r="E1344" s="2" t="e">
        <v>#N/A</v>
      </c>
      <c r="F1344" s="2">
        <v>4.0938299999999996</v>
      </c>
      <c r="G1344" s="2">
        <v>4.0967500000000001</v>
      </c>
      <c r="H1344" s="2"/>
    </row>
    <row r="1345" spans="3:8">
      <c r="C1345" s="1">
        <v>34981</v>
      </c>
      <c r="D1345" s="2">
        <v>4.0860799999999999</v>
      </c>
      <c r="E1345" s="2" t="e">
        <v>#N/A</v>
      </c>
      <c r="F1345" s="2">
        <v>4.0789999999999997</v>
      </c>
      <c r="G1345" s="2">
        <v>4.0843299999999996</v>
      </c>
      <c r="H1345" s="2"/>
    </row>
    <row r="1346" spans="3:8">
      <c r="C1346" s="1">
        <v>34982</v>
      </c>
      <c r="D1346" s="2">
        <v>4.0516699999999997</v>
      </c>
      <c r="E1346" s="2" t="e">
        <v>#N/A</v>
      </c>
      <c r="F1346" s="2">
        <v>4.05</v>
      </c>
      <c r="G1346" s="2">
        <v>4.05</v>
      </c>
      <c r="H1346" s="2"/>
    </row>
    <row r="1347" spans="3:8">
      <c r="C1347" s="1">
        <v>34983</v>
      </c>
      <c r="D1347" s="2">
        <v>4.0508300000000004</v>
      </c>
      <c r="E1347" s="2" t="e">
        <v>#N/A</v>
      </c>
      <c r="F1347" s="2">
        <v>4.05</v>
      </c>
      <c r="G1347" s="2">
        <v>4.05</v>
      </c>
      <c r="H1347" s="2"/>
    </row>
    <row r="1348" spans="3:8">
      <c r="C1348" s="1">
        <v>34984</v>
      </c>
      <c r="D1348" s="2">
        <v>4.0838299999999998</v>
      </c>
      <c r="E1348" s="2" t="e">
        <v>#N/A</v>
      </c>
      <c r="F1348" s="2">
        <v>4.0802500000000004</v>
      </c>
      <c r="G1348" s="2">
        <v>4.0849200000000003</v>
      </c>
      <c r="H1348" s="2"/>
    </row>
    <row r="1349" spans="3:8">
      <c r="C1349" s="1">
        <v>34985</v>
      </c>
      <c r="D1349" s="2">
        <v>4.0931699999999998</v>
      </c>
      <c r="E1349" s="2" t="e">
        <v>#N/A</v>
      </c>
      <c r="F1349" s="2">
        <v>4.0898300000000001</v>
      </c>
      <c r="G1349" s="2">
        <v>4.0961699999999999</v>
      </c>
      <c r="H1349" s="2"/>
    </row>
    <row r="1350" spans="3:8">
      <c r="C1350" s="1">
        <v>34988</v>
      </c>
      <c r="D1350" s="2">
        <v>4.09917</v>
      </c>
      <c r="E1350" s="2" t="e">
        <v>#N/A</v>
      </c>
      <c r="F1350" s="2">
        <v>4.0971700000000002</v>
      </c>
      <c r="G1350" s="2">
        <v>4.09917</v>
      </c>
      <c r="H1350" s="2"/>
    </row>
    <row r="1351" spans="3:8">
      <c r="C1351" s="1">
        <v>34989</v>
      </c>
      <c r="D1351" s="2">
        <v>4.0995799999999996</v>
      </c>
      <c r="E1351" s="2" t="e">
        <v>#N/A</v>
      </c>
      <c r="F1351" s="2">
        <v>4.09917</v>
      </c>
      <c r="G1351" s="2">
        <v>4.1016700000000004</v>
      </c>
      <c r="H1351" s="2"/>
    </row>
    <row r="1352" spans="3:8">
      <c r="C1352" s="1">
        <v>34990</v>
      </c>
      <c r="D1352" s="2">
        <v>4.0999999999999996</v>
      </c>
      <c r="E1352" s="2" t="e">
        <v>#N/A</v>
      </c>
      <c r="F1352" s="2">
        <v>4.0999999999999996</v>
      </c>
      <c r="G1352" s="2">
        <v>4.1013299999999999</v>
      </c>
      <c r="H1352" s="2"/>
    </row>
    <row r="1353" spans="3:8">
      <c r="C1353" s="1">
        <v>34991</v>
      </c>
      <c r="D1353" s="2">
        <v>4.0995799999999996</v>
      </c>
      <c r="E1353" s="2" t="e">
        <v>#N/A</v>
      </c>
      <c r="F1353" s="2">
        <v>4.0999999999999996</v>
      </c>
      <c r="G1353" s="2">
        <v>4.1013299999999999</v>
      </c>
      <c r="H1353" s="2"/>
    </row>
    <row r="1354" spans="3:8">
      <c r="C1354" s="1">
        <v>34992</v>
      </c>
      <c r="D1354" s="2">
        <v>4.0999999999999996</v>
      </c>
      <c r="E1354" s="2" t="e">
        <v>#N/A</v>
      </c>
      <c r="F1354" s="2">
        <v>4.0999999999999996</v>
      </c>
      <c r="G1354" s="2">
        <v>4.0999999999999996</v>
      </c>
      <c r="H1354" s="2"/>
    </row>
    <row r="1355" spans="3:8">
      <c r="C1355" s="1">
        <v>34995</v>
      </c>
      <c r="D1355" s="2">
        <v>4.0999999999999996</v>
      </c>
      <c r="E1355" s="2" t="e">
        <v>#N/A</v>
      </c>
      <c r="F1355" s="2">
        <v>4.0999999999999996</v>
      </c>
      <c r="G1355" s="2">
        <v>4.0999999999999996</v>
      </c>
      <c r="H1355" s="2"/>
    </row>
    <row r="1356" spans="3:8">
      <c r="C1356" s="1">
        <v>34996</v>
      </c>
      <c r="D1356" s="2">
        <v>4.0999999999999996</v>
      </c>
      <c r="E1356" s="2" t="e">
        <v>#N/A</v>
      </c>
      <c r="F1356" s="2">
        <v>4.0999999999999996</v>
      </c>
      <c r="G1356" s="2">
        <v>4.0999999999999996</v>
      </c>
      <c r="H1356" s="2"/>
    </row>
    <row r="1357" spans="3:8">
      <c r="C1357" s="1">
        <v>34997</v>
      </c>
      <c r="D1357" s="2">
        <v>4.0999999999999996</v>
      </c>
      <c r="E1357" s="2" t="e">
        <v>#N/A</v>
      </c>
      <c r="F1357" s="2">
        <v>4.0995799999999996</v>
      </c>
      <c r="G1357" s="2">
        <v>4.1016700000000004</v>
      </c>
      <c r="H1357" s="2"/>
    </row>
    <row r="1358" spans="3:8">
      <c r="C1358" s="1">
        <v>34998</v>
      </c>
      <c r="D1358" s="2">
        <v>4.0999999999999996</v>
      </c>
      <c r="E1358" s="2" t="e">
        <v>#N/A</v>
      </c>
      <c r="F1358" s="2">
        <v>4.0995799999999996</v>
      </c>
      <c r="G1358" s="2">
        <v>4.0999999999999996</v>
      </c>
      <c r="H1358" s="2"/>
    </row>
    <row r="1359" spans="3:8">
      <c r="C1359" s="1">
        <v>34999</v>
      </c>
      <c r="D1359" s="2">
        <v>4.0999999999999996</v>
      </c>
      <c r="E1359" s="2" t="e">
        <v>#N/A</v>
      </c>
      <c r="F1359" s="2">
        <v>4.0995799999999996</v>
      </c>
      <c r="G1359" s="2">
        <v>4.0999999999999996</v>
      </c>
      <c r="H1359" s="2"/>
    </row>
    <row r="1360" spans="3:8">
      <c r="C1360" s="1">
        <v>35002</v>
      </c>
      <c r="D1360" s="2">
        <v>4.0999999999999996</v>
      </c>
      <c r="E1360" s="2" t="e">
        <v>#N/A</v>
      </c>
      <c r="F1360" s="2">
        <v>4.0999999999999996</v>
      </c>
      <c r="G1360" s="2">
        <v>4.0999999999999996</v>
      </c>
      <c r="H1360" s="2"/>
    </row>
    <row r="1361" spans="3:8">
      <c r="C1361" s="1">
        <v>35003</v>
      </c>
      <c r="D1361" s="2">
        <v>4.0999999999999996</v>
      </c>
      <c r="E1361" s="2" t="e">
        <v>#N/A</v>
      </c>
      <c r="F1361" s="2">
        <v>4.0999999999999996</v>
      </c>
      <c r="G1361" s="2">
        <v>4.0999999999999996</v>
      </c>
      <c r="H1361" s="2"/>
    </row>
    <row r="1362" spans="3:8">
      <c r="C1362" s="1">
        <v>35004</v>
      </c>
      <c r="D1362" s="2">
        <v>4.1019199999999998</v>
      </c>
      <c r="E1362" s="2" t="e">
        <v>#N/A</v>
      </c>
      <c r="F1362" s="2">
        <v>4.0990399999999996</v>
      </c>
      <c r="G1362" s="2">
        <v>4.0990399999999996</v>
      </c>
      <c r="H1362" s="2"/>
    </row>
    <row r="1363" spans="3:8">
      <c r="C1363" s="1">
        <v>35005</v>
      </c>
      <c r="D1363" s="2">
        <v>4.0949200000000001</v>
      </c>
      <c r="E1363" s="2" t="e">
        <v>#N/A</v>
      </c>
      <c r="F1363" s="2">
        <v>4.0912499999999996</v>
      </c>
      <c r="G1363" s="2">
        <v>4.0912499999999996</v>
      </c>
      <c r="H1363" s="2"/>
    </row>
    <row r="1364" spans="3:8">
      <c r="C1364" s="1">
        <v>35006</v>
      </c>
      <c r="D1364" s="2">
        <v>4.0700799999999999</v>
      </c>
      <c r="E1364" s="2" t="e">
        <v>#N/A</v>
      </c>
      <c r="F1364" s="2">
        <v>4.0586700000000002</v>
      </c>
      <c r="G1364" s="2">
        <v>4.0586700000000002</v>
      </c>
      <c r="H1364" s="2"/>
    </row>
    <row r="1365" spans="3:8">
      <c r="C1365" s="1">
        <v>35009</v>
      </c>
      <c r="D1365" s="2">
        <v>4.0626699999999998</v>
      </c>
      <c r="E1365" s="2" t="e">
        <v>#N/A</v>
      </c>
      <c r="F1365" s="2">
        <v>4.05</v>
      </c>
      <c r="G1365" s="2">
        <v>4.0508300000000004</v>
      </c>
      <c r="H1365" s="2"/>
    </row>
    <row r="1366" spans="3:8">
      <c r="C1366" s="1">
        <v>35010</v>
      </c>
      <c r="D1366" s="2">
        <v>4.0553299999999997</v>
      </c>
      <c r="E1366" s="2" t="e">
        <v>#N/A</v>
      </c>
      <c r="F1366" s="2">
        <v>4.0448300000000001</v>
      </c>
      <c r="G1366" s="2">
        <v>4.0448300000000001</v>
      </c>
      <c r="H1366" s="2"/>
    </row>
    <row r="1367" spans="3:8">
      <c r="C1367" s="1">
        <v>35011</v>
      </c>
      <c r="D1367" s="2">
        <v>4.0493300000000003</v>
      </c>
      <c r="E1367" s="2" t="e">
        <v>#N/A</v>
      </c>
      <c r="F1367" s="2">
        <v>4.0395000000000003</v>
      </c>
      <c r="G1367" s="2">
        <v>4.0421699999999996</v>
      </c>
      <c r="H1367" s="2"/>
    </row>
    <row r="1368" spans="3:8">
      <c r="C1368" s="1">
        <v>35012</v>
      </c>
      <c r="D1368" s="2">
        <v>4.0201700000000002</v>
      </c>
      <c r="E1368" s="2" t="e">
        <v>#N/A</v>
      </c>
      <c r="F1368" s="2">
        <v>4</v>
      </c>
      <c r="G1368" s="2">
        <v>4</v>
      </c>
      <c r="H1368" s="2"/>
    </row>
    <row r="1369" spans="3:8">
      <c r="C1369" s="1">
        <v>35013</v>
      </c>
      <c r="D1369" s="2">
        <v>4.0095000000000001</v>
      </c>
      <c r="E1369" s="2" t="e">
        <v>#N/A</v>
      </c>
      <c r="F1369" s="2">
        <v>3.9956700000000001</v>
      </c>
      <c r="G1369" s="2">
        <v>3.9965799999999998</v>
      </c>
      <c r="H1369" s="2"/>
    </row>
    <row r="1370" spans="3:8">
      <c r="C1370" s="1">
        <v>35016</v>
      </c>
      <c r="D1370" s="2">
        <v>4.0088299999999997</v>
      </c>
      <c r="E1370" s="2" t="e">
        <v>#N/A</v>
      </c>
      <c r="F1370" s="2">
        <v>3.9798300000000002</v>
      </c>
      <c r="G1370" s="2">
        <v>3.9714999999999998</v>
      </c>
      <c r="H1370" s="2"/>
    </row>
    <row r="1371" spans="3:8">
      <c r="C1371" s="1">
        <v>35017</v>
      </c>
      <c r="D1371" s="2">
        <v>4</v>
      </c>
      <c r="E1371" s="2" t="e">
        <v>#N/A</v>
      </c>
      <c r="F1371" s="2">
        <v>3.9525800000000002</v>
      </c>
      <c r="G1371" s="2">
        <v>3.9517500000000001</v>
      </c>
      <c r="H1371" s="2"/>
    </row>
    <row r="1372" spans="3:8">
      <c r="C1372" s="1">
        <v>35018</v>
      </c>
      <c r="D1372" s="2">
        <v>4</v>
      </c>
      <c r="E1372" s="2" t="e">
        <v>#N/A</v>
      </c>
      <c r="F1372" s="2">
        <v>3.9456699999999998</v>
      </c>
      <c r="G1372" s="2">
        <v>3.9456699999999998</v>
      </c>
      <c r="H1372" s="2"/>
    </row>
    <row r="1373" spans="3:8">
      <c r="C1373" s="1">
        <v>35019</v>
      </c>
      <c r="D1373" s="2">
        <v>3.9993300000000001</v>
      </c>
      <c r="E1373" s="2" t="e">
        <v>#N/A</v>
      </c>
      <c r="F1373" s="2">
        <v>3.93425</v>
      </c>
      <c r="G1373" s="2">
        <v>3.9298299999999999</v>
      </c>
      <c r="H1373" s="2"/>
    </row>
    <row r="1374" spans="3:8">
      <c r="C1374" s="1">
        <v>35020</v>
      </c>
      <c r="D1374" s="2">
        <v>3.9983300000000002</v>
      </c>
      <c r="E1374" s="2" t="e">
        <v>#N/A</v>
      </c>
      <c r="F1374" s="2">
        <v>3.9028299999999998</v>
      </c>
      <c r="G1374" s="2">
        <v>3.90083</v>
      </c>
      <c r="H1374" s="2"/>
    </row>
    <row r="1375" spans="3:8">
      <c r="C1375" s="1">
        <v>35023</v>
      </c>
      <c r="D1375" s="2">
        <v>3.9963299999999999</v>
      </c>
      <c r="E1375" s="2" t="e">
        <v>#N/A</v>
      </c>
      <c r="F1375" s="2">
        <v>3.9015</v>
      </c>
      <c r="G1375" s="2">
        <v>3.9015</v>
      </c>
      <c r="H1375" s="2"/>
    </row>
    <row r="1376" spans="3:8">
      <c r="C1376" s="1">
        <v>35024</v>
      </c>
      <c r="D1376" s="2">
        <v>3.996</v>
      </c>
      <c r="E1376" s="2" t="e">
        <v>#N/A</v>
      </c>
      <c r="F1376" s="2">
        <v>3.9015</v>
      </c>
      <c r="G1376" s="2">
        <v>3.9015</v>
      </c>
      <c r="H1376" s="2"/>
    </row>
    <row r="1377" spans="3:8">
      <c r="C1377" s="1">
        <v>35025</v>
      </c>
      <c r="D1377" s="2">
        <v>3.99058</v>
      </c>
      <c r="E1377" s="2" t="e">
        <v>#N/A</v>
      </c>
      <c r="F1377" s="2">
        <v>3.90083</v>
      </c>
      <c r="G1377" s="2">
        <v>3.90083</v>
      </c>
      <c r="H1377" s="2"/>
    </row>
    <row r="1378" spans="3:8">
      <c r="C1378" s="1">
        <v>35026</v>
      </c>
      <c r="D1378" s="2">
        <v>3.9812500000000002</v>
      </c>
      <c r="E1378" s="2" t="e">
        <v>#N/A</v>
      </c>
      <c r="F1378" s="2">
        <v>3.8983300000000001</v>
      </c>
      <c r="G1378" s="2">
        <v>3.8983300000000001</v>
      </c>
      <c r="H1378" s="2"/>
    </row>
    <row r="1379" spans="3:8">
      <c r="C1379" s="1">
        <v>35027</v>
      </c>
      <c r="D1379" s="2">
        <v>3.95133</v>
      </c>
      <c r="E1379" s="2" t="e">
        <v>#N/A</v>
      </c>
      <c r="F1379" s="2">
        <v>3.88767</v>
      </c>
      <c r="G1379" s="2">
        <v>3.88767</v>
      </c>
      <c r="H1379" s="2"/>
    </row>
    <row r="1380" spans="3:8">
      <c r="C1380" s="1">
        <v>35030</v>
      </c>
      <c r="D1380" s="2">
        <v>3.95383</v>
      </c>
      <c r="E1380" s="2" t="e">
        <v>#N/A</v>
      </c>
      <c r="F1380" s="2">
        <v>3.8780000000000001</v>
      </c>
      <c r="G1380" s="2">
        <v>3.8773300000000002</v>
      </c>
      <c r="H1380" s="2"/>
    </row>
    <row r="1381" spans="3:8">
      <c r="C1381" s="1">
        <v>35031</v>
      </c>
      <c r="D1381" s="2">
        <v>3.95383</v>
      </c>
      <c r="E1381" s="2" t="e">
        <v>#N/A</v>
      </c>
      <c r="F1381" s="2">
        <v>3.8803299999999998</v>
      </c>
      <c r="G1381" s="2">
        <v>3.8769999999999998</v>
      </c>
      <c r="H1381" s="2"/>
    </row>
    <row r="1382" spans="3:8">
      <c r="C1382" s="1">
        <v>35032</v>
      </c>
      <c r="D1382" s="2">
        <v>3.9525800000000002</v>
      </c>
      <c r="E1382" s="2" t="e">
        <v>#N/A</v>
      </c>
      <c r="F1382" s="2">
        <v>3.87</v>
      </c>
      <c r="G1382" s="2">
        <v>3.8650000000000002</v>
      </c>
      <c r="H1382" s="2"/>
    </row>
    <row r="1383" spans="3:8">
      <c r="C1383" s="1">
        <v>35033</v>
      </c>
      <c r="D1383" s="2">
        <v>3.9525800000000002</v>
      </c>
      <c r="E1383" s="2" t="e">
        <v>#N/A</v>
      </c>
      <c r="F1383" s="2">
        <v>3.8595799999999998</v>
      </c>
      <c r="G1383" s="2">
        <v>3.8529200000000001</v>
      </c>
      <c r="H1383" s="2"/>
    </row>
    <row r="1384" spans="3:8">
      <c r="C1384" s="1">
        <v>35034</v>
      </c>
      <c r="D1384" s="2">
        <v>3.9506700000000001</v>
      </c>
      <c r="E1384" s="2" t="e">
        <v>#N/A</v>
      </c>
      <c r="F1384" s="2">
        <v>3.85025</v>
      </c>
      <c r="G1384" s="2">
        <v>3.84917</v>
      </c>
      <c r="H1384" s="2"/>
    </row>
    <row r="1385" spans="3:8">
      <c r="C1385" s="1">
        <v>35037</v>
      </c>
      <c r="D1385" s="2">
        <v>3.9573299999999998</v>
      </c>
      <c r="E1385" s="2" t="e">
        <v>#N/A</v>
      </c>
      <c r="F1385" s="2">
        <v>3.85</v>
      </c>
      <c r="G1385" s="2">
        <v>3.85</v>
      </c>
      <c r="H1385" s="2"/>
    </row>
    <row r="1386" spans="3:8">
      <c r="C1386" s="1">
        <v>35038</v>
      </c>
      <c r="D1386" s="2">
        <v>3.9986700000000002</v>
      </c>
      <c r="E1386" s="2" t="e">
        <v>#N/A</v>
      </c>
      <c r="F1386" s="2">
        <v>3.85</v>
      </c>
      <c r="G1386" s="2">
        <v>3.84958</v>
      </c>
      <c r="H1386" s="2"/>
    </row>
    <row r="1387" spans="3:8">
      <c r="C1387" s="1">
        <v>35039</v>
      </c>
      <c r="D1387" s="2">
        <v>4</v>
      </c>
      <c r="E1387" s="2" t="e">
        <v>#N/A</v>
      </c>
      <c r="F1387" s="2">
        <v>3.85</v>
      </c>
      <c r="G1387" s="2">
        <v>3.84958</v>
      </c>
      <c r="H1387" s="2"/>
    </row>
    <row r="1388" spans="3:8">
      <c r="C1388" s="1">
        <v>35040</v>
      </c>
      <c r="D1388" s="2">
        <v>4</v>
      </c>
      <c r="E1388" s="2" t="e">
        <v>#N/A</v>
      </c>
      <c r="F1388" s="2">
        <v>3.85</v>
      </c>
      <c r="G1388" s="2">
        <v>3.85</v>
      </c>
      <c r="H1388" s="2"/>
    </row>
    <row r="1389" spans="3:8">
      <c r="C1389" s="1">
        <v>35041</v>
      </c>
      <c r="D1389" s="2">
        <v>4</v>
      </c>
      <c r="E1389" s="2" t="e">
        <v>#N/A</v>
      </c>
      <c r="F1389" s="2">
        <v>3.85</v>
      </c>
      <c r="G1389" s="2">
        <v>3.85</v>
      </c>
      <c r="H1389" s="2"/>
    </row>
    <row r="1390" spans="3:8">
      <c r="C1390" s="1">
        <v>35044</v>
      </c>
      <c r="D1390" s="2">
        <v>4</v>
      </c>
      <c r="E1390" s="2" t="e">
        <v>#N/A</v>
      </c>
      <c r="F1390" s="2">
        <v>3.84917</v>
      </c>
      <c r="G1390" s="2">
        <v>3.8472499999999998</v>
      </c>
      <c r="H1390" s="2"/>
    </row>
    <row r="1391" spans="3:8">
      <c r="C1391" s="1">
        <v>35045</v>
      </c>
      <c r="D1391" s="2">
        <v>4.0016699999999998</v>
      </c>
      <c r="E1391" s="2" t="e">
        <v>#N/A</v>
      </c>
      <c r="F1391" s="2">
        <v>3.8478300000000001</v>
      </c>
      <c r="G1391" s="2">
        <v>3.8445800000000001</v>
      </c>
      <c r="H1391" s="2"/>
    </row>
    <row r="1392" spans="3:8">
      <c r="C1392" s="1">
        <v>35046</v>
      </c>
      <c r="D1392" s="2">
        <v>4</v>
      </c>
      <c r="E1392" s="2" t="e">
        <v>#N/A</v>
      </c>
      <c r="F1392" s="2">
        <v>3.84958</v>
      </c>
      <c r="G1392" s="2">
        <v>3.8442500000000002</v>
      </c>
      <c r="H1392" s="2"/>
    </row>
    <row r="1393" spans="3:8">
      <c r="C1393" s="1">
        <v>35047</v>
      </c>
      <c r="D1393" s="2">
        <v>3.9979200000000001</v>
      </c>
      <c r="E1393" s="2" t="e">
        <v>#N/A</v>
      </c>
      <c r="F1393" s="2">
        <v>3.8336700000000001</v>
      </c>
      <c r="G1393" s="2">
        <v>3.8296700000000001</v>
      </c>
      <c r="H1393" s="2"/>
    </row>
    <row r="1394" spans="3:8">
      <c r="C1394" s="1">
        <v>35048</v>
      </c>
      <c r="D1394" s="2">
        <v>3.9</v>
      </c>
      <c r="E1394" s="2" t="e">
        <v>#N/A</v>
      </c>
      <c r="F1394" s="2">
        <v>3.7479200000000001</v>
      </c>
      <c r="G1394" s="2">
        <v>3.7421700000000002</v>
      </c>
      <c r="H1394" s="2"/>
    </row>
    <row r="1395" spans="3:8">
      <c r="C1395" s="1">
        <v>35051</v>
      </c>
      <c r="D1395" s="2">
        <v>3.9</v>
      </c>
      <c r="E1395" s="2" t="e">
        <v>#N/A</v>
      </c>
      <c r="F1395" s="2">
        <v>3.75</v>
      </c>
      <c r="G1395" s="2">
        <v>3.75</v>
      </c>
      <c r="H1395" s="2"/>
    </row>
    <row r="1396" spans="3:8">
      <c r="C1396" s="1">
        <v>35052</v>
      </c>
      <c r="D1396" s="2">
        <v>3.9020000000000001</v>
      </c>
      <c r="E1396" s="2" t="e">
        <v>#N/A</v>
      </c>
      <c r="F1396" s="2">
        <v>3.75</v>
      </c>
      <c r="G1396" s="2">
        <v>3.75</v>
      </c>
      <c r="H1396" s="2"/>
    </row>
    <row r="1397" spans="3:8">
      <c r="C1397" s="1">
        <v>35053</v>
      </c>
      <c r="D1397" s="2">
        <v>3.9017499999999998</v>
      </c>
      <c r="E1397" s="2" t="e">
        <v>#N/A</v>
      </c>
      <c r="F1397" s="2">
        <v>3.75</v>
      </c>
      <c r="G1397" s="2">
        <v>3.7486700000000002</v>
      </c>
      <c r="H1397" s="2"/>
    </row>
    <row r="1398" spans="3:8">
      <c r="C1398" s="1">
        <v>35054</v>
      </c>
      <c r="D1398" s="2">
        <v>3.9</v>
      </c>
      <c r="E1398" s="2" t="e">
        <v>#N/A</v>
      </c>
      <c r="F1398" s="2">
        <v>3.75</v>
      </c>
      <c r="G1398" s="2">
        <v>3.75</v>
      </c>
      <c r="H1398" s="2"/>
    </row>
    <row r="1399" spans="3:8">
      <c r="C1399" s="1">
        <v>35055</v>
      </c>
      <c r="D1399" s="2">
        <v>3.9</v>
      </c>
      <c r="E1399" s="2" t="e">
        <v>#N/A</v>
      </c>
      <c r="F1399" s="2">
        <v>3.7469999999999999</v>
      </c>
      <c r="G1399" s="2">
        <v>3.74525</v>
      </c>
      <c r="H1399" s="2"/>
    </row>
    <row r="1400" spans="3:8">
      <c r="C1400" s="1">
        <v>35060</v>
      </c>
      <c r="D1400" s="2">
        <v>3.9049999999999998</v>
      </c>
      <c r="E1400" s="2" t="e">
        <v>#N/A</v>
      </c>
      <c r="F1400" s="2">
        <v>3.75</v>
      </c>
      <c r="G1400" s="2">
        <v>3.74533</v>
      </c>
      <c r="H1400" s="2"/>
    </row>
    <row r="1401" spans="3:8">
      <c r="C1401" s="1">
        <v>35061</v>
      </c>
      <c r="D1401" s="2">
        <v>3.8566699999999998</v>
      </c>
      <c r="E1401" s="2" t="e">
        <v>#N/A</v>
      </c>
      <c r="F1401" s="2">
        <v>3.7039200000000001</v>
      </c>
      <c r="G1401" s="2">
        <v>3.7006700000000001</v>
      </c>
      <c r="H1401" s="2"/>
    </row>
    <row r="1402" spans="3:8">
      <c r="C1402" s="1">
        <v>35062</v>
      </c>
      <c r="D1402" s="2">
        <v>3.8232499999999998</v>
      </c>
      <c r="E1402" s="2" t="e">
        <v>#N/A</v>
      </c>
      <c r="F1402" s="2">
        <v>3.69767</v>
      </c>
      <c r="G1402" s="2">
        <v>3.6960000000000002</v>
      </c>
      <c r="H1402" s="2"/>
    </row>
    <row r="1403" spans="3:8">
      <c r="C1403" s="1">
        <v>35066</v>
      </c>
      <c r="D1403" s="2">
        <v>3.7956699999999999</v>
      </c>
      <c r="E1403" s="2" t="e">
        <v>#N/A</v>
      </c>
      <c r="F1403" s="2">
        <v>3.6938300000000002</v>
      </c>
      <c r="G1403" s="2">
        <v>3.6931699999999998</v>
      </c>
      <c r="H1403" s="2"/>
    </row>
    <row r="1404" spans="3:8">
      <c r="C1404" s="1">
        <v>35067</v>
      </c>
      <c r="D1404" s="2">
        <v>3.7851699999999999</v>
      </c>
      <c r="E1404" s="2" t="e">
        <v>#N/A</v>
      </c>
      <c r="F1404" s="2">
        <v>3.6764999999999999</v>
      </c>
      <c r="G1404" s="2">
        <v>3.6655000000000002</v>
      </c>
      <c r="H1404" s="2"/>
    </row>
    <row r="1405" spans="3:8">
      <c r="C1405" s="1">
        <v>35068</v>
      </c>
      <c r="D1405" s="2">
        <v>3.77258</v>
      </c>
      <c r="E1405" s="2" t="e">
        <v>#N/A</v>
      </c>
      <c r="F1405" s="2">
        <v>3.6640000000000001</v>
      </c>
      <c r="G1405" s="2">
        <v>3.6568299999999998</v>
      </c>
      <c r="H1405" s="2"/>
    </row>
    <row r="1406" spans="3:8">
      <c r="C1406" s="1">
        <v>35069</v>
      </c>
      <c r="D1406" s="2">
        <v>3.7584200000000001</v>
      </c>
      <c r="E1406" s="2" t="e">
        <v>#N/A</v>
      </c>
      <c r="F1406" s="2">
        <v>3.6506699999999999</v>
      </c>
      <c r="G1406" s="2">
        <v>3.64975</v>
      </c>
      <c r="H1406" s="2"/>
    </row>
    <row r="1407" spans="3:8">
      <c r="C1407" s="1">
        <v>35072</v>
      </c>
      <c r="D1407" s="2">
        <v>3.7560799999999999</v>
      </c>
      <c r="E1407" s="2" t="e">
        <v>#N/A</v>
      </c>
      <c r="F1407" s="2">
        <v>3.6495000000000002</v>
      </c>
      <c r="G1407" s="2">
        <v>3.6463299999999998</v>
      </c>
      <c r="H1407" s="2"/>
    </row>
    <row r="1408" spans="3:8">
      <c r="C1408" s="1">
        <v>35073</v>
      </c>
      <c r="D1408" s="2">
        <v>3.7493300000000001</v>
      </c>
      <c r="E1408" s="2" t="e">
        <v>#N/A</v>
      </c>
      <c r="F1408" s="2">
        <v>3.64167</v>
      </c>
      <c r="G1408" s="2">
        <v>3.63733</v>
      </c>
      <c r="H1408" s="2"/>
    </row>
    <row r="1409" spans="3:8">
      <c r="C1409" s="1">
        <v>35074</v>
      </c>
      <c r="D1409" s="2">
        <v>3.70383</v>
      </c>
      <c r="E1409" s="2" t="e">
        <v>#N/A</v>
      </c>
      <c r="F1409" s="2">
        <v>3.5809199999999999</v>
      </c>
      <c r="G1409" s="2">
        <v>3.5782500000000002</v>
      </c>
      <c r="H1409" s="2"/>
    </row>
    <row r="1410" spans="3:8">
      <c r="C1410" s="1">
        <v>35075</v>
      </c>
      <c r="D1410" s="2">
        <v>3.6948300000000001</v>
      </c>
      <c r="E1410" s="2" t="e">
        <v>#N/A</v>
      </c>
      <c r="F1410" s="2">
        <v>3.56108</v>
      </c>
      <c r="G1410" s="2">
        <v>3.5513300000000001</v>
      </c>
      <c r="H1410" s="2"/>
    </row>
    <row r="1411" spans="3:8">
      <c r="C1411" s="1">
        <v>35076</v>
      </c>
      <c r="D1411" s="2">
        <v>3.6587499999999999</v>
      </c>
      <c r="E1411" s="2" t="e">
        <v>#N/A</v>
      </c>
      <c r="F1411" s="2">
        <v>3.5335000000000001</v>
      </c>
      <c r="G1411" s="2">
        <v>3.50875</v>
      </c>
      <c r="H1411" s="2"/>
    </row>
    <row r="1412" spans="3:8">
      <c r="C1412" s="1">
        <v>35079</v>
      </c>
      <c r="D1412" s="2">
        <v>3.6444200000000002</v>
      </c>
      <c r="E1412" s="2" t="e">
        <v>#N/A</v>
      </c>
      <c r="F1412" s="2">
        <v>3.5013299999999998</v>
      </c>
      <c r="G1412" s="2">
        <v>3.5</v>
      </c>
      <c r="H1412" s="2"/>
    </row>
    <row r="1413" spans="3:8">
      <c r="C1413" s="1">
        <v>35080</v>
      </c>
      <c r="D1413" s="2">
        <v>3.6349999999999998</v>
      </c>
      <c r="E1413" s="2" t="e">
        <v>#N/A</v>
      </c>
      <c r="F1413" s="2">
        <v>3.5</v>
      </c>
      <c r="G1413" s="2">
        <v>3.4845000000000002</v>
      </c>
      <c r="H1413" s="2"/>
    </row>
    <row r="1414" spans="3:8">
      <c r="C1414" s="1">
        <v>35081</v>
      </c>
      <c r="D1414" s="2">
        <v>3.5929199999999999</v>
      </c>
      <c r="E1414" s="2" t="e">
        <v>#N/A</v>
      </c>
      <c r="F1414" s="2">
        <v>3.4526699999999999</v>
      </c>
      <c r="G1414" s="2">
        <v>3.43933</v>
      </c>
      <c r="H1414" s="2"/>
    </row>
    <row r="1415" spans="3:8">
      <c r="C1415" s="1">
        <v>35082</v>
      </c>
      <c r="D1415" s="2">
        <v>3.58108</v>
      </c>
      <c r="E1415" s="2" t="e">
        <v>#N/A</v>
      </c>
      <c r="F1415" s="2">
        <v>3.4105799999999999</v>
      </c>
      <c r="G1415" s="2">
        <v>3.4025799999999999</v>
      </c>
      <c r="H1415" s="2"/>
    </row>
    <row r="1416" spans="3:8">
      <c r="C1416" s="1">
        <v>35083</v>
      </c>
      <c r="D1416" s="2">
        <v>3.5424199999999999</v>
      </c>
      <c r="E1416" s="2" t="e">
        <v>#N/A</v>
      </c>
      <c r="F1416" s="2">
        <v>3.3926699999999999</v>
      </c>
      <c r="G1416" s="2">
        <v>3.3806699999999998</v>
      </c>
      <c r="H1416" s="2"/>
    </row>
    <row r="1417" spans="3:8">
      <c r="C1417" s="1">
        <v>35086</v>
      </c>
      <c r="D1417" s="2">
        <v>3.5073300000000001</v>
      </c>
      <c r="E1417" s="2" t="e">
        <v>#N/A</v>
      </c>
      <c r="F1417" s="2">
        <v>3.3776700000000002</v>
      </c>
      <c r="G1417" s="2">
        <v>3.359</v>
      </c>
      <c r="H1417" s="2"/>
    </row>
    <row r="1418" spans="3:8">
      <c r="C1418" s="1">
        <v>35087</v>
      </c>
      <c r="D1418" s="2">
        <v>3.5019999999999998</v>
      </c>
      <c r="E1418" s="2" t="e">
        <v>#N/A</v>
      </c>
      <c r="F1418" s="2">
        <v>3.3896700000000002</v>
      </c>
      <c r="G1418" s="2">
        <v>3.3766699999999998</v>
      </c>
      <c r="H1418" s="2"/>
    </row>
    <row r="1419" spans="3:8">
      <c r="C1419" s="1">
        <v>35088</v>
      </c>
      <c r="D1419" s="2">
        <v>3.4966699999999999</v>
      </c>
      <c r="E1419" s="2" t="e">
        <v>#N/A</v>
      </c>
      <c r="F1419" s="2">
        <v>3.3563299999999998</v>
      </c>
      <c r="G1419" s="2">
        <v>3.3523299999999998</v>
      </c>
      <c r="H1419" s="2"/>
    </row>
    <row r="1420" spans="3:8">
      <c r="C1420" s="1">
        <v>35089</v>
      </c>
      <c r="D1420" s="2">
        <v>3.4536699999999998</v>
      </c>
      <c r="E1420" s="2" t="e">
        <v>#N/A</v>
      </c>
      <c r="F1420" s="2">
        <v>3.3439999999999999</v>
      </c>
      <c r="G1420" s="2">
        <v>3.33433</v>
      </c>
      <c r="H1420" s="2"/>
    </row>
    <row r="1421" spans="3:8">
      <c r="C1421" s="1">
        <v>35090</v>
      </c>
      <c r="D1421" s="2">
        <v>3.4485000000000001</v>
      </c>
      <c r="E1421" s="2" t="e">
        <v>#N/A</v>
      </c>
      <c r="F1421" s="2">
        <v>3.3424999999999998</v>
      </c>
      <c r="G1421" s="2">
        <v>3.3214999999999999</v>
      </c>
      <c r="H1421" s="2"/>
    </row>
    <row r="1422" spans="3:8">
      <c r="C1422" s="1">
        <v>35093</v>
      </c>
      <c r="D1422" s="2">
        <v>3.4485000000000001</v>
      </c>
      <c r="E1422" s="2" t="e">
        <v>#N/A</v>
      </c>
      <c r="F1422" s="2">
        <v>3.3512499999999998</v>
      </c>
      <c r="G1422" s="2">
        <v>3.3512499999999998</v>
      </c>
      <c r="H1422" s="2"/>
    </row>
    <row r="1423" spans="3:8">
      <c r="C1423" s="1">
        <v>35094</v>
      </c>
      <c r="D1423" s="2">
        <v>3.4485000000000001</v>
      </c>
      <c r="E1423" s="2" t="e">
        <v>#N/A</v>
      </c>
      <c r="F1423" s="2">
        <v>3.355</v>
      </c>
      <c r="G1423" s="2">
        <v>3.355</v>
      </c>
      <c r="H1423" s="2"/>
    </row>
    <row r="1424" spans="3:8">
      <c r="C1424" s="1">
        <v>35095</v>
      </c>
      <c r="D1424" s="2">
        <v>3.3959999999999999</v>
      </c>
      <c r="E1424" s="2" t="e">
        <v>#N/A</v>
      </c>
      <c r="F1424" s="2">
        <v>3.3008299999999999</v>
      </c>
      <c r="G1424" s="2">
        <v>3.3</v>
      </c>
      <c r="H1424" s="2"/>
    </row>
    <row r="1425" spans="3:8">
      <c r="C1425" s="1">
        <v>35096</v>
      </c>
      <c r="D1425" s="2">
        <v>3.3405</v>
      </c>
      <c r="E1425" s="2" t="e">
        <v>#N/A</v>
      </c>
      <c r="F1425" s="2">
        <v>3.2987500000000001</v>
      </c>
      <c r="G1425" s="2">
        <v>3.2987500000000001</v>
      </c>
      <c r="H1425" s="2"/>
    </row>
    <row r="1426" spans="3:8">
      <c r="C1426" s="1">
        <v>35097</v>
      </c>
      <c r="D1426" s="2">
        <v>3.3301699999999999</v>
      </c>
      <c r="E1426" s="2" t="e">
        <v>#N/A</v>
      </c>
      <c r="F1426" s="2">
        <v>3.2940800000000001</v>
      </c>
      <c r="G1426" s="2">
        <v>3.2934999999999999</v>
      </c>
      <c r="H1426" s="2"/>
    </row>
    <row r="1427" spans="3:8">
      <c r="C1427" s="1">
        <v>35100</v>
      </c>
      <c r="D1427" s="2">
        <v>3.33283</v>
      </c>
      <c r="E1427" s="2" t="e">
        <v>#N/A</v>
      </c>
      <c r="F1427" s="2">
        <v>3.2996699999999999</v>
      </c>
      <c r="G1427" s="2">
        <v>3.30667</v>
      </c>
      <c r="H1427" s="2"/>
    </row>
    <row r="1428" spans="3:8">
      <c r="C1428" s="1">
        <v>35101</v>
      </c>
      <c r="D1428" s="2">
        <v>3.3312499999999998</v>
      </c>
      <c r="E1428" s="2" t="e">
        <v>#N/A</v>
      </c>
      <c r="F1428" s="2">
        <v>3.3424999999999998</v>
      </c>
      <c r="G1428" s="2">
        <v>3.36</v>
      </c>
      <c r="H1428" s="2"/>
    </row>
    <row r="1429" spans="3:8">
      <c r="C1429" s="1">
        <v>35102</v>
      </c>
      <c r="D1429" s="2">
        <v>3.319</v>
      </c>
      <c r="E1429" s="2" t="e">
        <v>#N/A</v>
      </c>
      <c r="F1429" s="2">
        <v>3.3170000000000002</v>
      </c>
      <c r="G1429" s="2">
        <v>3.35</v>
      </c>
      <c r="H1429" s="2"/>
    </row>
    <row r="1430" spans="3:8">
      <c r="C1430" s="1">
        <v>35103</v>
      </c>
      <c r="D1430" s="2">
        <v>3.3180000000000001</v>
      </c>
      <c r="E1430" s="2" t="e">
        <v>#N/A</v>
      </c>
      <c r="F1430" s="2">
        <v>3.2931699999999999</v>
      </c>
      <c r="G1430" s="2">
        <v>3.3260000000000001</v>
      </c>
      <c r="H1430" s="2"/>
    </row>
    <row r="1431" spans="3:8">
      <c r="C1431" s="1">
        <v>35104</v>
      </c>
      <c r="D1431" s="2">
        <v>3.3054999999999999</v>
      </c>
      <c r="E1431" s="2" t="e">
        <v>#N/A</v>
      </c>
      <c r="F1431" s="2">
        <v>3.2901699999999998</v>
      </c>
      <c r="G1431" s="2">
        <v>3.3075000000000001</v>
      </c>
      <c r="H1431" s="2"/>
    </row>
    <row r="1432" spans="3:8">
      <c r="C1432" s="1">
        <v>35107</v>
      </c>
      <c r="D1432" s="2">
        <v>3.3045</v>
      </c>
      <c r="E1432" s="2" t="e">
        <v>#N/A</v>
      </c>
      <c r="F1432" s="2">
        <v>3.2948300000000001</v>
      </c>
      <c r="G1432" s="2">
        <v>3.3347500000000001</v>
      </c>
      <c r="H1432" s="2"/>
    </row>
    <row r="1433" spans="3:8">
      <c r="C1433" s="1">
        <v>35108</v>
      </c>
      <c r="D1433" s="2">
        <v>3.3025000000000002</v>
      </c>
      <c r="E1433" s="2" t="e">
        <v>#N/A</v>
      </c>
      <c r="F1433" s="2">
        <v>3.3014999999999999</v>
      </c>
      <c r="G1433" s="2">
        <v>3.3376700000000001</v>
      </c>
      <c r="H1433" s="2"/>
    </row>
    <row r="1434" spans="3:8">
      <c r="C1434" s="1">
        <v>35109</v>
      </c>
      <c r="D1434" s="2">
        <v>3.3031700000000002</v>
      </c>
      <c r="E1434" s="2" t="e">
        <v>#N/A</v>
      </c>
      <c r="F1434" s="2">
        <v>3.3031700000000002</v>
      </c>
      <c r="G1434" s="2">
        <v>3.3512499999999998</v>
      </c>
      <c r="H1434" s="2"/>
    </row>
    <row r="1435" spans="3:8">
      <c r="C1435" s="1">
        <v>35110</v>
      </c>
      <c r="D1435" s="2">
        <v>3.31508</v>
      </c>
      <c r="E1435" s="2" t="e">
        <v>#N/A</v>
      </c>
      <c r="F1435" s="2">
        <v>3.3327499999999999</v>
      </c>
      <c r="G1435" s="2">
        <v>3.3719999999999999</v>
      </c>
      <c r="H1435" s="2"/>
    </row>
    <row r="1436" spans="3:8">
      <c r="C1436" s="1">
        <v>35111</v>
      </c>
      <c r="D1436" s="2">
        <v>3.33142</v>
      </c>
      <c r="E1436" s="2" t="e">
        <v>#N/A</v>
      </c>
      <c r="F1436" s="2">
        <v>3.3374999999999999</v>
      </c>
      <c r="G1436" s="2">
        <v>3.3830800000000001</v>
      </c>
      <c r="H1436" s="2"/>
    </row>
    <row r="1437" spans="3:8">
      <c r="C1437" s="1">
        <v>35114</v>
      </c>
      <c r="D1437" s="2">
        <v>3.3495499999999998</v>
      </c>
      <c r="E1437" s="2" t="e">
        <v>#N/A</v>
      </c>
      <c r="F1437" s="2">
        <v>3.36</v>
      </c>
      <c r="G1437" s="2">
        <v>3.4035700000000002</v>
      </c>
      <c r="H1437" s="2"/>
    </row>
    <row r="1438" spans="3:8">
      <c r="C1438" s="1">
        <v>35115</v>
      </c>
      <c r="D1438" s="2">
        <v>3.3753299999999999</v>
      </c>
      <c r="E1438" s="2" t="e">
        <v>#N/A</v>
      </c>
      <c r="F1438" s="2">
        <v>3.4203299999999999</v>
      </c>
      <c r="G1438" s="2">
        <v>3.4906700000000002</v>
      </c>
      <c r="H1438" s="2"/>
    </row>
    <row r="1439" spans="3:8">
      <c r="C1439" s="1">
        <v>35116</v>
      </c>
      <c r="D1439" s="2">
        <v>3.4684200000000001</v>
      </c>
      <c r="E1439" s="2" t="e">
        <v>#N/A</v>
      </c>
      <c r="F1439" s="2">
        <v>3.53742</v>
      </c>
      <c r="G1439" s="2">
        <v>3.6179999999999999</v>
      </c>
      <c r="H1439" s="2"/>
    </row>
    <row r="1440" spans="3:8">
      <c r="C1440" s="1">
        <v>35117</v>
      </c>
      <c r="D1440" s="2">
        <v>3.4419200000000001</v>
      </c>
      <c r="E1440" s="2" t="e">
        <v>#N/A</v>
      </c>
      <c r="F1440" s="2">
        <v>3.4704999999999999</v>
      </c>
      <c r="G1440" s="2">
        <v>3.5449999999999999</v>
      </c>
      <c r="H1440" s="2"/>
    </row>
    <row r="1441" spans="3:8">
      <c r="C1441" s="1">
        <v>35118</v>
      </c>
      <c r="D1441" s="2">
        <v>3.3936700000000002</v>
      </c>
      <c r="E1441" s="2" t="e">
        <v>#N/A</v>
      </c>
      <c r="F1441" s="2">
        <v>3.4223300000000001</v>
      </c>
      <c r="G1441" s="2">
        <v>3.4855</v>
      </c>
      <c r="H1441" s="2"/>
    </row>
    <row r="1442" spans="3:8">
      <c r="C1442" s="1">
        <v>35121</v>
      </c>
      <c r="D1442" s="2">
        <v>3.38767</v>
      </c>
      <c r="E1442" s="2" t="e">
        <v>#N/A</v>
      </c>
      <c r="F1442" s="2">
        <v>3.4042500000000002</v>
      </c>
      <c r="G1442" s="2">
        <v>3.4729999999999999</v>
      </c>
      <c r="H1442" s="2"/>
    </row>
    <row r="1443" spans="3:8">
      <c r="C1443" s="1">
        <v>35122</v>
      </c>
      <c r="D1443" s="2">
        <v>3.3673299999999999</v>
      </c>
      <c r="E1443" s="2" t="e">
        <v>#N/A</v>
      </c>
      <c r="F1443" s="2">
        <v>3.4049200000000002</v>
      </c>
      <c r="G1443" s="2">
        <v>3.5006699999999999</v>
      </c>
      <c r="H1443" s="2"/>
    </row>
    <row r="1444" spans="3:8">
      <c r="C1444" s="1">
        <v>35123</v>
      </c>
      <c r="D1444" s="2">
        <v>3.3609200000000001</v>
      </c>
      <c r="E1444" s="2" t="e">
        <v>#N/A</v>
      </c>
      <c r="F1444" s="2">
        <v>3.39575</v>
      </c>
      <c r="G1444" s="2">
        <v>3.4946700000000002</v>
      </c>
      <c r="H1444" s="2"/>
    </row>
    <row r="1445" spans="3:8">
      <c r="C1445" s="1">
        <v>35124</v>
      </c>
      <c r="D1445" s="2">
        <v>3.3530000000000002</v>
      </c>
      <c r="E1445" s="2" t="e">
        <v>#N/A</v>
      </c>
      <c r="F1445" s="2">
        <v>3.3673299999999999</v>
      </c>
      <c r="G1445" s="2">
        <v>3.4570799999999999</v>
      </c>
      <c r="H1445" s="2"/>
    </row>
    <row r="1446" spans="3:8">
      <c r="C1446" s="1">
        <v>35125</v>
      </c>
      <c r="D1446" s="2">
        <v>3.35833</v>
      </c>
      <c r="E1446" s="2" t="e">
        <v>#N/A</v>
      </c>
      <c r="F1446" s="2">
        <v>3.3696700000000002</v>
      </c>
      <c r="G1446" s="2">
        <v>3.4537499999999999</v>
      </c>
      <c r="H1446" s="2"/>
    </row>
    <row r="1447" spans="3:8">
      <c r="C1447" s="1">
        <v>35128</v>
      </c>
      <c r="D1447" s="2">
        <v>3.34958</v>
      </c>
      <c r="E1447" s="2" t="e">
        <v>#N/A</v>
      </c>
      <c r="F1447" s="2">
        <v>3.3559199999999998</v>
      </c>
      <c r="G1447" s="2">
        <v>3.43092</v>
      </c>
      <c r="H1447" s="2"/>
    </row>
    <row r="1448" spans="3:8">
      <c r="C1448" s="1">
        <v>35129</v>
      </c>
      <c r="D1448" s="2">
        <v>3.3460800000000002</v>
      </c>
      <c r="E1448" s="2" t="e">
        <v>#N/A</v>
      </c>
      <c r="F1448" s="2">
        <v>3.3360799999999999</v>
      </c>
      <c r="G1448" s="2">
        <v>3.38767</v>
      </c>
      <c r="H1448" s="2"/>
    </row>
    <row r="1449" spans="3:8">
      <c r="C1449" s="1">
        <v>35130</v>
      </c>
      <c r="D1449" s="2">
        <v>3.3429199999999999</v>
      </c>
      <c r="E1449" s="2" t="e">
        <v>#N/A</v>
      </c>
      <c r="F1449" s="2">
        <v>3.32667</v>
      </c>
      <c r="G1449" s="2">
        <v>3.3780000000000001</v>
      </c>
      <c r="H1449" s="2"/>
    </row>
    <row r="1450" spans="3:8">
      <c r="C1450" s="1">
        <v>35131</v>
      </c>
      <c r="D1450" s="2">
        <v>3.3445</v>
      </c>
      <c r="E1450" s="2" t="e">
        <v>#N/A</v>
      </c>
      <c r="F1450" s="2">
        <v>3.3307500000000001</v>
      </c>
      <c r="G1450" s="2">
        <v>3.3839999999999999</v>
      </c>
      <c r="H1450" s="2"/>
    </row>
    <row r="1451" spans="3:8">
      <c r="C1451" s="1">
        <v>35132</v>
      </c>
      <c r="D1451" s="2">
        <v>3.3409200000000001</v>
      </c>
      <c r="E1451" s="2" t="e">
        <v>#N/A</v>
      </c>
      <c r="F1451" s="2">
        <v>3.3304200000000002</v>
      </c>
      <c r="G1451" s="2">
        <v>3.3759999999999999</v>
      </c>
      <c r="H1451" s="2"/>
    </row>
    <row r="1452" spans="3:8">
      <c r="C1452" s="1">
        <v>35135</v>
      </c>
      <c r="D1452" s="2">
        <v>3.36233</v>
      </c>
      <c r="E1452" s="2" t="e">
        <v>#N/A</v>
      </c>
      <c r="F1452" s="2">
        <v>3.4169999999999998</v>
      </c>
      <c r="G1452" s="2">
        <v>3.5</v>
      </c>
      <c r="H1452" s="2"/>
    </row>
    <row r="1453" spans="3:8">
      <c r="C1453" s="1">
        <v>35136</v>
      </c>
      <c r="D1453" s="2">
        <v>3.3606699999999998</v>
      </c>
      <c r="E1453" s="2" t="e">
        <v>#N/A</v>
      </c>
      <c r="F1453" s="2">
        <v>3.4159999999999999</v>
      </c>
      <c r="G1453" s="2">
        <v>3.4932500000000002</v>
      </c>
      <c r="H1453" s="2"/>
    </row>
    <row r="1454" spans="3:8">
      <c r="C1454" s="1">
        <v>35137</v>
      </c>
      <c r="D1454" s="2">
        <v>3.359</v>
      </c>
      <c r="E1454" s="2" t="e">
        <v>#N/A</v>
      </c>
      <c r="F1454" s="2">
        <v>3.4029199999999999</v>
      </c>
      <c r="G1454" s="2">
        <v>3.48658</v>
      </c>
      <c r="H1454" s="2"/>
    </row>
    <row r="1455" spans="3:8">
      <c r="C1455" s="1">
        <v>35138</v>
      </c>
      <c r="D1455" s="2">
        <v>3.3533300000000001</v>
      </c>
      <c r="E1455" s="2" t="e">
        <v>#N/A</v>
      </c>
      <c r="F1455" s="2">
        <v>3.3923299999999998</v>
      </c>
      <c r="G1455" s="2">
        <v>3.4656699999999998</v>
      </c>
      <c r="H1455" s="2"/>
    </row>
    <row r="1456" spans="3:8">
      <c r="C1456" s="1">
        <v>35139</v>
      </c>
      <c r="D1456" s="2">
        <v>3.3516699999999999</v>
      </c>
      <c r="E1456" s="2" t="e">
        <v>#N/A</v>
      </c>
      <c r="F1456" s="2">
        <v>3.3926699999999999</v>
      </c>
      <c r="G1456" s="2">
        <v>3.4584999999999999</v>
      </c>
      <c r="H1456" s="2"/>
    </row>
    <row r="1457" spans="3:8">
      <c r="C1457" s="1">
        <v>35142</v>
      </c>
      <c r="D1457" s="2">
        <v>3.355</v>
      </c>
      <c r="E1457" s="2" t="e">
        <v>#N/A</v>
      </c>
      <c r="F1457" s="2">
        <v>3.40333</v>
      </c>
      <c r="G1457" s="2">
        <v>3.5</v>
      </c>
      <c r="H1457" s="2"/>
    </row>
    <row r="1458" spans="3:8">
      <c r="C1458" s="1">
        <v>35143</v>
      </c>
      <c r="D1458" s="2">
        <v>3.3573300000000001</v>
      </c>
      <c r="E1458" s="2" t="e">
        <v>#N/A</v>
      </c>
      <c r="F1458" s="2">
        <v>3.40083</v>
      </c>
      <c r="G1458" s="2">
        <v>3.5</v>
      </c>
      <c r="H1458" s="2"/>
    </row>
    <row r="1459" spans="3:8">
      <c r="C1459" s="1">
        <v>35144</v>
      </c>
      <c r="D1459" s="2">
        <v>3.3636699999999999</v>
      </c>
      <c r="E1459" s="2" t="e">
        <v>#N/A</v>
      </c>
      <c r="F1459" s="2">
        <v>3.4148299999999998</v>
      </c>
      <c r="G1459" s="2">
        <v>3.5233300000000001</v>
      </c>
      <c r="H1459" s="2"/>
    </row>
    <row r="1460" spans="3:8">
      <c r="C1460" s="1">
        <v>35145</v>
      </c>
      <c r="D1460" s="2">
        <v>3.36</v>
      </c>
      <c r="E1460" s="2" t="e">
        <v>#N/A</v>
      </c>
      <c r="F1460" s="2">
        <v>3.4125000000000001</v>
      </c>
      <c r="G1460" s="2">
        <v>3.5</v>
      </c>
      <c r="H1460" s="2"/>
    </row>
    <row r="1461" spans="3:8">
      <c r="C1461" s="1">
        <v>35146</v>
      </c>
      <c r="D1461" s="2">
        <v>3.3580000000000001</v>
      </c>
      <c r="E1461" s="2" t="e">
        <v>#N/A</v>
      </c>
      <c r="F1461" s="2">
        <v>3.4063300000000001</v>
      </c>
      <c r="G1461" s="2">
        <v>3.4925000000000002</v>
      </c>
      <c r="H1461" s="2"/>
    </row>
    <row r="1462" spans="3:8">
      <c r="C1462" s="1">
        <v>35149</v>
      </c>
      <c r="D1462" s="2">
        <v>3.3570000000000002</v>
      </c>
      <c r="E1462" s="2" t="e">
        <v>#N/A</v>
      </c>
      <c r="F1462" s="2">
        <v>3.40625</v>
      </c>
      <c r="G1462" s="2">
        <v>3.4845000000000002</v>
      </c>
      <c r="H1462" s="2"/>
    </row>
    <row r="1463" spans="3:8">
      <c r="C1463" s="1">
        <v>35150</v>
      </c>
      <c r="D1463" s="2">
        <v>3.359</v>
      </c>
      <c r="E1463" s="2" t="e">
        <v>#N/A</v>
      </c>
      <c r="F1463" s="2">
        <v>3.4012500000000001</v>
      </c>
      <c r="G1463" s="2">
        <v>3.4827499999999998</v>
      </c>
      <c r="H1463" s="2"/>
    </row>
    <row r="1464" spans="3:8">
      <c r="C1464" s="1">
        <v>35151</v>
      </c>
      <c r="D1464" s="2">
        <v>3.3566699999999998</v>
      </c>
      <c r="E1464" s="2" t="e">
        <v>#N/A</v>
      </c>
      <c r="F1464" s="2">
        <v>3.3990800000000001</v>
      </c>
      <c r="G1464" s="2">
        <v>3.45608</v>
      </c>
      <c r="H1464" s="2"/>
    </row>
    <row r="1465" spans="3:8">
      <c r="C1465" s="1">
        <v>35152</v>
      </c>
      <c r="D1465" s="2">
        <v>3.3620000000000001</v>
      </c>
      <c r="E1465" s="2" t="e">
        <v>#N/A</v>
      </c>
      <c r="F1465" s="2">
        <v>3.3969999999999998</v>
      </c>
      <c r="G1465" s="2">
        <v>3.4577499999999999</v>
      </c>
      <c r="H1465" s="2"/>
    </row>
    <row r="1466" spans="3:8">
      <c r="C1466" s="1">
        <v>35153</v>
      </c>
      <c r="D1466" s="2">
        <v>3.3613300000000002</v>
      </c>
      <c r="E1466" s="2" t="e">
        <v>#N/A</v>
      </c>
      <c r="F1466" s="2">
        <v>3.40083</v>
      </c>
      <c r="G1466" s="2">
        <v>3.4693299999999998</v>
      </c>
      <c r="H1466" s="2"/>
    </row>
    <row r="1467" spans="3:8">
      <c r="C1467" s="1">
        <v>35156</v>
      </c>
      <c r="D1467" s="2">
        <v>3.3596699999999999</v>
      </c>
      <c r="E1467" s="2" t="e">
        <v>#N/A</v>
      </c>
      <c r="F1467" s="2">
        <v>3.40042</v>
      </c>
      <c r="G1467" s="2">
        <v>3.4601700000000002</v>
      </c>
      <c r="H1467" s="2"/>
    </row>
    <row r="1468" spans="3:8">
      <c r="C1468" s="1">
        <v>35157</v>
      </c>
      <c r="D1468" s="2">
        <v>3.35867</v>
      </c>
      <c r="E1468" s="2" t="e">
        <v>#N/A</v>
      </c>
      <c r="F1468" s="2">
        <v>3.3990800000000001</v>
      </c>
      <c r="G1468" s="2">
        <v>3.4532500000000002</v>
      </c>
      <c r="H1468" s="2"/>
    </row>
    <row r="1469" spans="3:8">
      <c r="C1469" s="1">
        <v>35158</v>
      </c>
      <c r="D1469" s="2">
        <v>3.35867</v>
      </c>
      <c r="E1469" s="2" t="e">
        <v>#N/A</v>
      </c>
      <c r="F1469" s="2">
        <v>3.3983300000000001</v>
      </c>
      <c r="G1469" s="2">
        <v>3.4519199999999999</v>
      </c>
      <c r="H1469" s="2"/>
    </row>
    <row r="1470" spans="3:8">
      <c r="C1470" s="1">
        <v>35159</v>
      </c>
      <c r="D1470" s="2">
        <v>3.35467</v>
      </c>
      <c r="E1470" s="2" t="e">
        <v>#N/A</v>
      </c>
      <c r="F1470" s="2">
        <v>3.3969999999999998</v>
      </c>
      <c r="G1470" s="2">
        <v>3.4512499999999999</v>
      </c>
      <c r="H1470" s="2"/>
    </row>
    <row r="1471" spans="3:8">
      <c r="C1471" s="1">
        <v>35164</v>
      </c>
      <c r="D1471" s="2">
        <v>3.355</v>
      </c>
      <c r="E1471" s="2" t="e">
        <v>#N/A</v>
      </c>
      <c r="F1471" s="2">
        <v>3.4</v>
      </c>
      <c r="G1471" s="2">
        <v>3.4916700000000001</v>
      </c>
      <c r="H1471" s="2"/>
    </row>
    <row r="1472" spans="3:8">
      <c r="C1472" s="1">
        <v>35165</v>
      </c>
      <c r="D1472" s="2">
        <v>3.3566699999999998</v>
      </c>
      <c r="E1472" s="2" t="e">
        <v>#N/A</v>
      </c>
      <c r="F1472" s="2">
        <v>3.4</v>
      </c>
      <c r="G1472" s="2">
        <v>3.4551699999999999</v>
      </c>
      <c r="H1472" s="2"/>
    </row>
    <row r="1473" spans="3:8">
      <c r="C1473" s="1">
        <v>35166</v>
      </c>
      <c r="D1473" s="2">
        <v>3.35833</v>
      </c>
      <c r="E1473" s="2" t="e">
        <v>#N/A</v>
      </c>
      <c r="F1473" s="2">
        <v>3.3986700000000001</v>
      </c>
      <c r="G1473" s="2">
        <v>3.4525800000000002</v>
      </c>
      <c r="H1473" s="2"/>
    </row>
    <row r="1474" spans="3:8">
      <c r="C1474" s="1">
        <v>35167</v>
      </c>
      <c r="D1474" s="2">
        <v>3.3566699999999998</v>
      </c>
      <c r="E1474" s="2" t="e">
        <v>#N/A</v>
      </c>
      <c r="F1474" s="2">
        <v>3.40042</v>
      </c>
      <c r="G1474" s="2">
        <v>3.4525800000000002</v>
      </c>
      <c r="H1474" s="2"/>
    </row>
    <row r="1475" spans="3:8">
      <c r="C1475" s="1">
        <v>35170</v>
      </c>
      <c r="D1475" s="2">
        <v>3.355</v>
      </c>
      <c r="E1475" s="2" t="e">
        <v>#N/A</v>
      </c>
      <c r="F1475" s="2">
        <v>3.40042</v>
      </c>
      <c r="G1475" s="2">
        <v>3.4519199999999999</v>
      </c>
      <c r="H1475" s="2"/>
    </row>
    <row r="1476" spans="3:8">
      <c r="C1476" s="1">
        <v>35171</v>
      </c>
      <c r="D1476" s="2">
        <v>3.355</v>
      </c>
      <c r="E1476" s="2" t="e">
        <v>#N/A</v>
      </c>
      <c r="F1476" s="2">
        <v>3.40042</v>
      </c>
      <c r="G1476" s="2">
        <v>3.4531700000000001</v>
      </c>
      <c r="H1476" s="2"/>
    </row>
    <row r="1477" spans="3:8">
      <c r="C1477" s="1">
        <v>35172</v>
      </c>
      <c r="D1477" s="2">
        <v>3.355</v>
      </c>
      <c r="E1477" s="2" t="e">
        <v>#N/A</v>
      </c>
      <c r="F1477" s="2">
        <v>3.40083</v>
      </c>
      <c r="G1477" s="2">
        <v>3.4525000000000001</v>
      </c>
      <c r="H1477" s="2"/>
    </row>
    <row r="1478" spans="3:8">
      <c r="C1478" s="1">
        <v>35173</v>
      </c>
      <c r="D1478" s="2">
        <v>3.355</v>
      </c>
      <c r="E1478" s="2" t="e">
        <v>#N/A</v>
      </c>
      <c r="F1478" s="2">
        <v>3.40083</v>
      </c>
      <c r="G1478" s="2">
        <v>3.4550800000000002</v>
      </c>
      <c r="H1478" s="2"/>
    </row>
    <row r="1479" spans="3:8">
      <c r="C1479" s="1">
        <v>35174</v>
      </c>
      <c r="D1479" s="2">
        <v>3.29617</v>
      </c>
      <c r="E1479" s="2" t="e">
        <v>#N/A</v>
      </c>
      <c r="F1479" s="2">
        <v>3.3177500000000002</v>
      </c>
      <c r="G1479" s="2">
        <v>3.36233</v>
      </c>
      <c r="H1479" s="2"/>
    </row>
    <row r="1480" spans="3:8">
      <c r="C1480" s="1">
        <v>35177</v>
      </c>
      <c r="D1480" s="2">
        <v>3.2941699999999998</v>
      </c>
      <c r="E1480" s="2" t="e">
        <v>#N/A</v>
      </c>
      <c r="F1480" s="2">
        <v>3.3031700000000002</v>
      </c>
      <c r="G1480" s="2">
        <v>3.3480799999999999</v>
      </c>
      <c r="H1480" s="2"/>
    </row>
    <row r="1481" spans="3:8">
      <c r="C1481" s="1">
        <v>35178</v>
      </c>
      <c r="D1481" s="2">
        <v>3.2915000000000001</v>
      </c>
      <c r="E1481" s="2" t="e">
        <v>#N/A</v>
      </c>
      <c r="F1481" s="2">
        <v>3.29617</v>
      </c>
      <c r="G1481" s="2">
        <v>3.343</v>
      </c>
      <c r="H1481" s="2"/>
    </row>
    <row r="1482" spans="3:8">
      <c r="C1482" s="1">
        <v>35179</v>
      </c>
      <c r="D1482" s="2">
        <v>3.2887499999999998</v>
      </c>
      <c r="E1482" s="2" t="e">
        <v>#N/A</v>
      </c>
      <c r="F1482" s="2">
        <v>3.2980800000000001</v>
      </c>
      <c r="G1482" s="2">
        <v>3.34517</v>
      </c>
      <c r="H1482" s="2"/>
    </row>
    <row r="1483" spans="3:8">
      <c r="C1483" s="1">
        <v>35180</v>
      </c>
      <c r="D1483" s="2">
        <v>3.2860800000000001</v>
      </c>
      <c r="E1483" s="2" t="e">
        <v>#N/A</v>
      </c>
      <c r="F1483" s="2">
        <v>3.29617</v>
      </c>
      <c r="G1483" s="2">
        <v>3.3391700000000002</v>
      </c>
      <c r="H1483" s="2"/>
    </row>
    <row r="1484" spans="3:8">
      <c r="C1484" s="1">
        <v>35181</v>
      </c>
      <c r="D1484" s="2">
        <v>3.2829199999999998</v>
      </c>
      <c r="E1484" s="2" t="e">
        <v>#N/A</v>
      </c>
      <c r="F1484" s="2">
        <v>3.29358</v>
      </c>
      <c r="G1484" s="2">
        <v>3.3330799999999998</v>
      </c>
      <c r="H1484" s="2"/>
    </row>
    <row r="1485" spans="3:8">
      <c r="C1485" s="1">
        <v>35184</v>
      </c>
      <c r="D1485" s="2">
        <v>3.2741699999999998</v>
      </c>
      <c r="E1485" s="2" t="e">
        <v>#N/A</v>
      </c>
      <c r="F1485" s="2">
        <v>3.2862499999999999</v>
      </c>
      <c r="G1485" s="2">
        <v>3.32233</v>
      </c>
      <c r="H1485" s="2"/>
    </row>
    <row r="1486" spans="3:8">
      <c r="C1486" s="1">
        <v>35185</v>
      </c>
      <c r="D1486" s="2">
        <v>3.2636699999999998</v>
      </c>
      <c r="E1486" s="2" t="e">
        <v>#N/A</v>
      </c>
      <c r="F1486" s="2">
        <v>3.2835000000000001</v>
      </c>
      <c r="G1486" s="2">
        <v>3.3177500000000002</v>
      </c>
      <c r="H1486" s="2"/>
    </row>
    <row r="1487" spans="3:8">
      <c r="C1487" s="1">
        <v>35187</v>
      </c>
      <c r="D1487" s="2">
        <v>3.2604199999999999</v>
      </c>
      <c r="E1487" s="2" t="e">
        <v>#N/A</v>
      </c>
      <c r="F1487" s="2">
        <v>3.28525</v>
      </c>
      <c r="G1487" s="2">
        <v>3.3180000000000001</v>
      </c>
      <c r="H1487" s="2"/>
    </row>
    <row r="1488" spans="3:8">
      <c r="C1488" s="1">
        <v>35188</v>
      </c>
      <c r="D1488" s="2">
        <v>3.28125</v>
      </c>
      <c r="E1488" s="2" t="e">
        <v>#N/A</v>
      </c>
      <c r="F1488" s="2">
        <v>3.29617</v>
      </c>
      <c r="G1488" s="2">
        <v>3.36267</v>
      </c>
      <c r="H1488" s="2"/>
    </row>
    <row r="1489" spans="3:8">
      <c r="C1489" s="1">
        <v>35191</v>
      </c>
      <c r="D1489" s="2">
        <v>3.2941699999999998</v>
      </c>
      <c r="E1489" s="2" t="e">
        <v>#N/A</v>
      </c>
      <c r="F1489" s="2">
        <v>3.2982499999999999</v>
      </c>
      <c r="G1489" s="2">
        <v>3.3879999999999999</v>
      </c>
      <c r="H1489" s="2"/>
    </row>
    <row r="1490" spans="3:8">
      <c r="C1490" s="1">
        <v>35192</v>
      </c>
      <c r="D1490" s="2">
        <v>3.2889200000000001</v>
      </c>
      <c r="E1490" s="2" t="e">
        <v>#N/A</v>
      </c>
      <c r="F1490" s="2">
        <v>3.2995800000000002</v>
      </c>
      <c r="G1490" s="2">
        <v>3.3863300000000001</v>
      </c>
      <c r="H1490" s="2"/>
    </row>
    <row r="1491" spans="3:8">
      <c r="C1491" s="1">
        <v>35193</v>
      </c>
      <c r="D1491" s="2">
        <v>3.2915800000000002</v>
      </c>
      <c r="E1491" s="2" t="e">
        <v>#N/A</v>
      </c>
      <c r="F1491" s="2">
        <v>3.2974999999999999</v>
      </c>
      <c r="G1491" s="2">
        <v>3.3809999999999998</v>
      </c>
      <c r="H1491" s="2"/>
    </row>
    <row r="1492" spans="3:8">
      <c r="C1492" s="1">
        <v>35194</v>
      </c>
      <c r="D1492" s="2">
        <v>3.2779099999999999</v>
      </c>
      <c r="E1492" s="2" t="e">
        <v>#N/A</v>
      </c>
      <c r="F1492" s="2">
        <v>3.2987500000000001</v>
      </c>
      <c r="G1492" s="2">
        <v>3.3690000000000002</v>
      </c>
      <c r="H1492" s="2"/>
    </row>
    <row r="1493" spans="3:8">
      <c r="C1493" s="1">
        <v>35195</v>
      </c>
      <c r="D1493" s="2">
        <v>3.2702499999999999</v>
      </c>
      <c r="E1493" s="2" t="e">
        <v>#N/A</v>
      </c>
      <c r="F1493" s="2">
        <v>3.2987500000000001</v>
      </c>
      <c r="G1493" s="2">
        <v>3.3576700000000002</v>
      </c>
      <c r="H1493" s="2"/>
    </row>
    <row r="1494" spans="3:8">
      <c r="C1494" s="1">
        <v>35198</v>
      </c>
      <c r="D1494" s="2">
        <v>3.2698299999999998</v>
      </c>
      <c r="E1494" s="2" t="e">
        <v>#N/A</v>
      </c>
      <c r="F1494" s="2">
        <v>3.3008299999999999</v>
      </c>
      <c r="G1494" s="2">
        <v>3.3593299999999999</v>
      </c>
      <c r="H1494" s="2"/>
    </row>
    <row r="1495" spans="3:8">
      <c r="C1495" s="1">
        <v>35199</v>
      </c>
      <c r="D1495" s="2">
        <v>3.2701699999999998</v>
      </c>
      <c r="E1495" s="2" t="e">
        <v>#N/A</v>
      </c>
      <c r="F1495" s="2">
        <v>3.2974999999999999</v>
      </c>
      <c r="G1495" s="2">
        <v>3.3556699999999999</v>
      </c>
      <c r="H1495" s="2"/>
    </row>
    <row r="1496" spans="3:8">
      <c r="C1496" s="1">
        <v>35200</v>
      </c>
      <c r="D1496" s="2">
        <v>3.2675000000000001</v>
      </c>
      <c r="E1496" s="2" t="e">
        <v>#N/A</v>
      </c>
      <c r="F1496" s="2">
        <v>3.2974999999999999</v>
      </c>
      <c r="G1496" s="2">
        <v>3.35467</v>
      </c>
      <c r="H1496" s="2"/>
    </row>
    <row r="1497" spans="3:8">
      <c r="C1497" s="1">
        <v>35202</v>
      </c>
      <c r="D1497" s="2">
        <v>3.2942499999999999</v>
      </c>
      <c r="E1497" s="2" t="e">
        <v>#N/A</v>
      </c>
      <c r="F1497" s="2">
        <v>3.3046700000000002</v>
      </c>
      <c r="G1497" s="2">
        <v>3.38733</v>
      </c>
      <c r="H1497" s="2"/>
    </row>
    <row r="1498" spans="3:8">
      <c r="C1498" s="1">
        <v>35205</v>
      </c>
      <c r="D1498" s="2">
        <v>3.2989199999999999</v>
      </c>
      <c r="E1498" s="2" t="e">
        <v>#N/A</v>
      </c>
      <c r="F1498" s="2">
        <v>3.3025000000000002</v>
      </c>
      <c r="G1498" s="2">
        <v>3.3849999999999998</v>
      </c>
      <c r="H1498" s="2"/>
    </row>
    <row r="1499" spans="3:8">
      <c r="C1499" s="1">
        <v>35206</v>
      </c>
      <c r="D1499" s="2">
        <v>3.30233</v>
      </c>
      <c r="E1499" s="2" t="e">
        <v>#N/A</v>
      </c>
      <c r="F1499" s="2">
        <v>3.3025000000000002</v>
      </c>
      <c r="G1499" s="2">
        <v>3.3900800000000002</v>
      </c>
      <c r="H1499" s="2"/>
    </row>
    <row r="1500" spans="3:8">
      <c r="C1500" s="1">
        <v>35207</v>
      </c>
      <c r="D1500" s="2">
        <v>3.3016700000000001</v>
      </c>
      <c r="E1500" s="2" t="e">
        <v>#N/A</v>
      </c>
      <c r="F1500" s="2">
        <v>3.3025000000000002</v>
      </c>
      <c r="G1500" s="2">
        <v>3.38842</v>
      </c>
      <c r="H1500" s="2"/>
    </row>
    <row r="1501" spans="3:8">
      <c r="C1501" s="1">
        <v>35208</v>
      </c>
      <c r="D1501" s="2">
        <v>3.3016700000000001</v>
      </c>
      <c r="E1501" s="2" t="e">
        <v>#N/A</v>
      </c>
      <c r="F1501" s="2">
        <v>3.3025000000000002</v>
      </c>
      <c r="G1501" s="2">
        <v>3.3900800000000002</v>
      </c>
      <c r="H1501" s="2"/>
    </row>
    <row r="1502" spans="3:8">
      <c r="C1502" s="1">
        <v>35209</v>
      </c>
      <c r="D1502" s="2">
        <v>3.3016700000000001</v>
      </c>
      <c r="E1502" s="2" t="e">
        <v>#N/A</v>
      </c>
      <c r="F1502" s="2">
        <v>3.3025000000000002</v>
      </c>
      <c r="G1502" s="2">
        <v>3.3977499999999998</v>
      </c>
      <c r="H1502" s="2"/>
    </row>
    <row r="1503" spans="3:8">
      <c r="C1503" s="1">
        <v>35213</v>
      </c>
      <c r="D1503" s="2">
        <v>3.3016700000000001</v>
      </c>
      <c r="E1503" s="2" t="e">
        <v>#N/A</v>
      </c>
      <c r="F1503" s="2">
        <v>3.3043300000000002</v>
      </c>
      <c r="G1503" s="2">
        <v>3.40042</v>
      </c>
      <c r="H1503" s="2"/>
    </row>
    <row r="1504" spans="3:8">
      <c r="C1504" s="1">
        <v>35214</v>
      </c>
      <c r="D1504" s="2">
        <v>3.3045</v>
      </c>
      <c r="E1504" s="2" t="e">
        <v>#N/A</v>
      </c>
      <c r="F1504" s="2">
        <v>3.3094199999999998</v>
      </c>
      <c r="G1504" s="2">
        <v>3.40042</v>
      </c>
      <c r="H1504" s="2"/>
    </row>
    <row r="1505" spans="3:8">
      <c r="C1505" s="1">
        <v>35215</v>
      </c>
      <c r="D1505" s="2">
        <v>3.30383</v>
      </c>
      <c r="E1505" s="2" t="e">
        <v>#N/A</v>
      </c>
      <c r="F1505" s="2">
        <v>3.3054999999999999</v>
      </c>
      <c r="G1505" s="2">
        <v>3.39975</v>
      </c>
      <c r="H1505" s="2"/>
    </row>
    <row r="1506" spans="3:8">
      <c r="C1506" s="1">
        <v>35216</v>
      </c>
      <c r="D1506" s="2">
        <v>3.3202500000000001</v>
      </c>
      <c r="E1506" s="2" t="e">
        <v>#N/A</v>
      </c>
      <c r="F1506" s="2">
        <v>3.33142</v>
      </c>
      <c r="G1506" s="2">
        <v>3.4161700000000002</v>
      </c>
      <c r="H1506" s="2"/>
    </row>
    <row r="1507" spans="3:8">
      <c r="C1507" s="1">
        <v>35219</v>
      </c>
      <c r="D1507" s="2">
        <v>3.3450799999999998</v>
      </c>
      <c r="E1507" s="2" t="e">
        <v>#N/A</v>
      </c>
      <c r="F1507" s="2">
        <v>3.3653300000000002</v>
      </c>
      <c r="G1507" s="2">
        <v>3.47</v>
      </c>
      <c r="H1507" s="2"/>
    </row>
    <row r="1508" spans="3:8">
      <c r="C1508" s="1">
        <v>35220</v>
      </c>
      <c r="D1508" s="2">
        <v>3.3490000000000002</v>
      </c>
      <c r="E1508" s="2" t="e">
        <v>#N/A</v>
      </c>
      <c r="F1508" s="2">
        <v>3.3846699999999998</v>
      </c>
      <c r="G1508" s="2">
        <v>3.49133</v>
      </c>
      <c r="H1508" s="2"/>
    </row>
    <row r="1509" spans="3:8">
      <c r="C1509" s="1">
        <v>35221</v>
      </c>
      <c r="D1509" s="2">
        <v>3.35067</v>
      </c>
      <c r="E1509" s="2" t="e">
        <v>#N/A</v>
      </c>
      <c r="F1509" s="2">
        <v>3.3886699999999998</v>
      </c>
      <c r="G1509" s="2">
        <v>3.4863300000000002</v>
      </c>
      <c r="H1509" s="2"/>
    </row>
    <row r="1510" spans="3:8">
      <c r="C1510" s="1">
        <v>35223</v>
      </c>
      <c r="D1510" s="2">
        <v>3.3540000000000001</v>
      </c>
      <c r="E1510" s="2" t="e">
        <v>#N/A</v>
      </c>
      <c r="F1510" s="2">
        <v>3.38733</v>
      </c>
      <c r="G1510" s="2">
        <v>3.4544999999999999</v>
      </c>
      <c r="H1510" s="2"/>
    </row>
    <row r="1511" spans="3:8">
      <c r="C1511" s="1">
        <v>35226</v>
      </c>
      <c r="D1511" s="2">
        <v>3.3666700000000001</v>
      </c>
      <c r="E1511" s="2" t="e">
        <v>#N/A</v>
      </c>
      <c r="F1511" s="2">
        <v>3.40367</v>
      </c>
      <c r="G1511" s="2">
        <v>3.4973299999999998</v>
      </c>
      <c r="H1511" s="2"/>
    </row>
    <row r="1512" spans="3:8">
      <c r="C1512" s="1">
        <v>35227</v>
      </c>
      <c r="D1512" s="2">
        <v>3.371</v>
      </c>
      <c r="E1512" s="2" t="e">
        <v>#N/A</v>
      </c>
      <c r="F1512" s="2">
        <v>3.4176700000000002</v>
      </c>
      <c r="G1512" s="2">
        <v>3.5343300000000002</v>
      </c>
      <c r="H1512" s="2"/>
    </row>
    <row r="1513" spans="3:8">
      <c r="C1513" s="1">
        <v>35228</v>
      </c>
      <c r="D1513" s="2">
        <v>3.36633</v>
      </c>
      <c r="E1513" s="2" t="e">
        <v>#N/A</v>
      </c>
      <c r="F1513" s="2">
        <v>3.4130799999999999</v>
      </c>
      <c r="G1513" s="2">
        <v>3.51417</v>
      </c>
      <c r="H1513" s="2"/>
    </row>
    <row r="1514" spans="3:8">
      <c r="C1514" s="1">
        <v>35229</v>
      </c>
      <c r="D1514" s="2">
        <v>3.3733300000000002</v>
      </c>
      <c r="E1514" s="2" t="e">
        <v>#N/A</v>
      </c>
      <c r="F1514" s="2">
        <v>3.4245000000000001</v>
      </c>
      <c r="G1514" s="2">
        <v>3.5510000000000002</v>
      </c>
      <c r="H1514" s="2"/>
    </row>
    <row r="1515" spans="3:8">
      <c r="C1515" s="1">
        <v>35230</v>
      </c>
      <c r="D1515" s="2">
        <v>3.3820000000000001</v>
      </c>
      <c r="E1515" s="2" t="e">
        <v>#N/A</v>
      </c>
      <c r="F1515" s="2">
        <v>3.4884200000000001</v>
      </c>
      <c r="G1515" s="2">
        <v>3.6356700000000002</v>
      </c>
      <c r="H1515" s="2"/>
    </row>
    <row r="1516" spans="3:8">
      <c r="C1516" s="1">
        <v>35233</v>
      </c>
      <c r="D1516" s="2">
        <v>3.4344999999999999</v>
      </c>
      <c r="E1516" s="2" t="e">
        <v>#N/A</v>
      </c>
      <c r="F1516" s="2">
        <v>3.5949200000000001</v>
      </c>
      <c r="G1516" s="2">
        <v>3.7396699999999998</v>
      </c>
      <c r="H1516" s="2"/>
    </row>
    <row r="1517" spans="3:8">
      <c r="C1517" s="1">
        <v>35234</v>
      </c>
      <c r="D1517" s="2">
        <v>3.4415</v>
      </c>
      <c r="E1517" s="2" t="e">
        <v>#N/A</v>
      </c>
      <c r="F1517" s="2">
        <v>3.59917</v>
      </c>
      <c r="G1517" s="2">
        <v>3.7493300000000001</v>
      </c>
      <c r="H1517" s="2"/>
    </row>
    <row r="1518" spans="3:8">
      <c r="C1518" s="1">
        <v>35235</v>
      </c>
      <c r="D1518" s="2">
        <v>3.40083</v>
      </c>
      <c r="E1518" s="2" t="e">
        <v>#N/A</v>
      </c>
      <c r="F1518" s="2">
        <v>3.5511699999999999</v>
      </c>
      <c r="G1518" s="2">
        <v>3.66892</v>
      </c>
      <c r="H1518" s="2"/>
    </row>
    <row r="1519" spans="3:8">
      <c r="C1519" s="1">
        <v>35236</v>
      </c>
      <c r="D1519" s="2">
        <v>3.4012500000000001</v>
      </c>
      <c r="E1519" s="2" t="e">
        <v>#N/A</v>
      </c>
      <c r="F1519" s="2">
        <v>3.5638299999999998</v>
      </c>
      <c r="G1519" s="2">
        <v>3.70458</v>
      </c>
      <c r="H1519" s="2"/>
    </row>
    <row r="1520" spans="3:8">
      <c r="C1520" s="1">
        <v>35237</v>
      </c>
      <c r="D1520" s="2">
        <v>3.40083</v>
      </c>
      <c r="E1520" s="2" t="e">
        <v>#N/A</v>
      </c>
      <c r="F1520" s="2">
        <v>3.55233</v>
      </c>
      <c r="G1520" s="2">
        <v>3.7037499999999999</v>
      </c>
      <c r="H1520" s="2"/>
    </row>
    <row r="1521" spans="3:8">
      <c r="C1521" s="1">
        <v>35240</v>
      </c>
      <c r="D1521" s="2">
        <v>3.39975</v>
      </c>
      <c r="E1521" s="2" t="e">
        <v>#N/A</v>
      </c>
      <c r="F1521" s="2">
        <v>3.5470799999999998</v>
      </c>
      <c r="G1521" s="2">
        <v>3.6970000000000001</v>
      </c>
      <c r="H1521" s="2"/>
    </row>
    <row r="1522" spans="3:8">
      <c r="C1522" s="1">
        <v>35241</v>
      </c>
      <c r="D1522" s="2">
        <v>3.3986700000000001</v>
      </c>
      <c r="E1522" s="2" t="e">
        <v>#N/A</v>
      </c>
      <c r="F1522" s="2">
        <v>3.5430000000000001</v>
      </c>
      <c r="G1522" s="2">
        <v>3.6779199999999999</v>
      </c>
      <c r="H1522" s="2"/>
    </row>
    <row r="1523" spans="3:8">
      <c r="C1523" s="1">
        <v>35242</v>
      </c>
      <c r="D1523" s="2">
        <v>3.4</v>
      </c>
      <c r="E1523" s="2" t="e">
        <v>#N/A</v>
      </c>
      <c r="F1523" s="2">
        <v>3.5317500000000002</v>
      </c>
      <c r="G1523" s="2">
        <v>3.6531699999999998</v>
      </c>
      <c r="H1523" s="2"/>
    </row>
    <row r="1524" spans="3:8">
      <c r="C1524" s="1">
        <v>35243</v>
      </c>
      <c r="D1524" s="2">
        <v>3.3980000000000001</v>
      </c>
      <c r="E1524" s="2" t="e">
        <v>#N/A</v>
      </c>
      <c r="F1524" s="2">
        <v>3.5184199999999999</v>
      </c>
      <c r="G1524" s="2">
        <v>3.65042</v>
      </c>
      <c r="H1524" s="2"/>
    </row>
    <row r="1525" spans="3:8">
      <c r="C1525" s="1">
        <v>35244</v>
      </c>
      <c r="D1525" s="2">
        <v>3.39933</v>
      </c>
      <c r="E1525" s="2" t="e">
        <v>#N/A</v>
      </c>
      <c r="F1525" s="2">
        <v>3.53708</v>
      </c>
      <c r="G1525" s="2">
        <v>3.681</v>
      </c>
      <c r="H1525" s="2"/>
    </row>
    <row r="1526" spans="3:8">
      <c r="C1526" s="1">
        <v>35247</v>
      </c>
      <c r="D1526" s="2">
        <v>3.3959999999999999</v>
      </c>
      <c r="E1526" s="2" t="e">
        <v>#N/A</v>
      </c>
      <c r="F1526" s="2">
        <v>3.5400800000000001</v>
      </c>
      <c r="G1526" s="2">
        <v>3.6561699999999999</v>
      </c>
      <c r="H1526" s="2"/>
    </row>
    <row r="1527" spans="3:8">
      <c r="C1527" s="1">
        <v>35248</v>
      </c>
      <c r="D1527" s="2">
        <v>3.3986700000000001</v>
      </c>
      <c r="E1527" s="2" t="e">
        <v>#N/A</v>
      </c>
      <c r="F1527" s="2">
        <v>3.5480800000000001</v>
      </c>
      <c r="G1527" s="2">
        <v>3.6561699999999999</v>
      </c>
      <c r="H1527" s="2"/>
    </row>
    <row r="1528" spans="3:8">
      <c r="C1528" s="1">
        <v>35249</v>
      </c>
      <c r="D1528" s="2">
        <v>3.4</v>
      </c>
      <c r="E1528" s="2" t="e">
        <v>#N/A</v>
      </c>
      <c r="F1528" s="2">
        <v>3.5508299999999999</v>
      </c>
      <c r="G1528" s="2">
        <v>3.7025000000000001</v>
      </c>
      <c r="H1528" s="2"/>
    </row>
    <row r="1529" spans="3:8">
      <c r="C1529" s="1">
        <v>35250</v>
      </c>
      <c r="D1529" s="2">
        <v>3.4</v>
      </c>
      <c r="E1529" s="2" t="e">
        <v>#N/A</v>
      </c>
      <c r="F1529" s="2">
        <v>3.5480800000000001</v>
      </c>
      <c r="G1529" s="2">
        <v>3.6986699999999999</v>
      </c>
      <c r="H1529" s="2"/>
    </row>
    <row r="1530" spans="3:8">
      <c r="C1530" s="1">
        <v>35251</v>
      </c>
      <c r="D1530" s="2">
        <v>3.3986700000000001</v>
      </c>
      <c r="E1530" s="2" t="e">
        <v>#N/A</v>
      </c>
      <c r="F1530" s="2">
        <v>3.5514999999999999</v>
      </c>
      <c r="G1530" s="2">
        <v>3.7</v>
      </c>
      <c r="H1530" s="2"/>
    </row>
    <row r="1531" spans="3:8">
      <c r="C1531" s="1">
        <v>35254</v>
      </c>
      <c r="D1531" s="2">
        <v>3.4081700000000001</v>
      </c>
      <c r="E1531" s="2" t="e">
        <v>#N/A</v>
      </c>
      <c r="F1531" s="2">
        <v>3.617</v>
      </c>
      <c r="G1531" s="2">
        <v>3.7690800000000002</v>
      </c>
      <c r="H1531" s="2"/>
    </row>
    <row r="1532" spans="3:8">
      <c r="C1532" s="1">
        <v>35255</v>
      </c>
      <c r="D1532" s="2">
        <v>3.4055</v>
      </c>
      <c r="E1532" s="2" t="e">
        <v>#N/A</v>
      </c>
      <c r="F1532" s="2">
        <v>3.6</v>
      </c>
      <c r="G1532" s="2">
        <v>3.75</v>
      </c>
      <c r="H1532" s="2"/>
    </row>
    <row r="1533" spans="3:8">
      <c r="C1533" s="1">
        <v>35256</v>
      </c>
      <c r="D1533" s="2">
        <v>3.4020800000000002</v>
      </c>
      <c r="E1533" s="2" t="e">
        <v>#N/A</v>
      </c>
      <c r="F1533" s="2">
        <v>3.5910799999999998</v>
      </c>
      <c r="G1533" s="2">
        <v>3.7486700000000002</v>
      </c>
      <c r="H1533" s="2"/>
    </row>
    <row r="1534" spans="3:8">
      <c r="C1534" s="1">
        <v>35257</v>
      </c>
      <c r="D1534" s="2">
        <v>3.4045000000000001</v>
      </c>
      <c r="E1534" s="2" t="e">
        <v>#N/A</v>
      </c>
      <c r="F1534" s="2">
        <v>3.5949200000000001</v>
      </c>
      <c r="G1534" s="2">
        <v>3.742</v>
      </c>
      <c r="H1534" s="2"/>
    </row>
    <row r="1535" spans="3:8">
      <c r="C1535" s="1">
        <v>35258</v>
      </c>
      <c r="D1535" s="2">
        <v>3.4039999999999999</v>
      </c>
      <c r="E1535" s="2" t="e">
        <v>#N/A</v>
      </c>
      <c r="F1535" s="2">
        <v>3.55633</v>
      </c>
      <c r="G1535" s="2">
        <v>3.7058300000000002</v>
      </c>
      <c r="H1535" s="2"/>
    </row>
    <row r="1536" spans="3:8">
      <c r="C1536" s="1">
        <v>35261</v>
      </c>
      <c r="D1536" s="2">
        <v>3.40517</v>
      </c>
      <c r="E1536" s="2" t="e">
        <v>#N/A</v>
      </c>
      <c r="F1536" s="2">
        <v>3.5529999999999999</v>
      </c>
      <c r="G1536" s="2">
        <v>3.69767</v>
      </c>
      <c r="H1536" s="2"/>
    </row>
    <row r="1537" spans="3:8">
      <c r="C1537" s="1">
        <v>35262</v>
      </c>
      <c r="D1537" s="2">
        <v>3.4038300000000001</v>
      </c>
      <c r="E1537" s="2" t="e">
        <v>#N/A</v>
      </c>
      <c r="F1537" s="2">
        <v>3.5548299999999999</v>
      </c>
      <c r="G1537" s="2">
        <v>3.6993299999999998</v>
      </c>
      <c r="H1537" s="2"/>
    </row>
    <row r="1538" spans="3:8">
      <c r="C1538" s="1">
        <v>35263</v>
      </c>
      <c r="D1538" s="2">
        <v>3.3986700000000001</v>
      </c>
      <c r="E1538" s="2" t="e">
        <v>#N/A</v>
      </c>
      <c r="F1538" s="2">
        <v>3.5151699999999999</v>
      </c>
      <c r="G1538" s="2">
        <v>3.6436700000000002</v>
      </c>
      <c r="H1538" s="2"/>
    </row>
    <row r="1539" spans="3:8">
      <c r="C1539" s="1">
        <v>35264</v>
      </c>
      <c r="D1539" s="2">
        <v>3.3716699999999999</v>
      </c>
      <c r="E1539" s="2" t="e">
        <v>#N/A</v>
      </c>
      <c r="F1539" s="2">
        <v>3.5026700000000002</v>
      </c>
      <c r="G1539" s="2">
        <v>3.6</v>
      </c>
      <c r="H1539" s="2"/>
    </row>
    <row r="1540" spans="3:8">
      <c r="C1540" s="1">
        <v>35265</v>
      </c>
      <c r="D1540" s="2">
        <v>3.3653300000000002</v>
      </c>
      <c r="E1540" s="2" t="e">
        <v>#N/A</v>
      </c>
      <c r="F1540" s="2">
        <v>3.4674999999999998</v>
      </c>
      <c r="G1540" s="2">
        <v>3.56</v>
      </c>
      <c r="H1540" s="2"/>
    </row>
    <row r="1541" spans="3:8">
      <c r="C1541" s="1">
        <v>35268</v>
      </c>
      <c r="D1541" s="2">
        <v>3.35467</v>
      </c>
      <c r="E1541" s="2" t="e">
        <v>#N/A</v>
      </c>
      <c r="F1541" s="2">
        <v>3.4525800000000002</v>
      </c>
      <c r="G1541" s="2">
        <v>3.552</v>
      </c>
      <c r="H1541" s="2"/>
    </row>
    <row r="1542" spans="3:8">
      <c r="C1542" s="1">
        <v>35269</v>
      </c>
      <c r="D1542" s="2">
        <v>3.35</v>
      </c>
      <c r="E1542" s="2" t="e">
        <v>#N/A</v>
      </c>
      <c r="F1542" s="2">
        <v>3.4443299999999999</v>
      </c>
      <c r="G1542" s="2">
        <v>3.5354999999999999</v>
      </c>
      <c r="H1542" s="2"/>
    </row>
    <row r="1543" spans="3:8">
      <c r="C1543" s="1">
        <v>35270</v>
      </c>
      <c r="D1543" s="2">
        <v>3.35</v>
      </c>
      <c r="E1543" s="2" t="e">
        <v>#N/A</v>
      </c>
      <c r="F1543" s="2">
        <v>3.4209999999999998</v>
      </c>
      <c r="G1543" s="2">
        <v>3.5006699999999999</v>
      </c>
      <c r="H1543" s="2"/>
    </row>
    <row r="1544" spans="3:8">
      <c r="C1544" s="1">
        <v>35271</v>
      </c>
      <c r="D1544" s="2">
        <v>3.3471700000000002</v>
      </c>
      <c r="E1544" s="2" t="e">
        <v>#N/A</v>
      </c>
      <c r="F1544" s="2">
        <v>3.4110800000000001</v>
      </c>
      <c r="G1544" s="2">
        <v>3.5</v>
      </c>
      <c r="H1544" s="2"/>
    </row>
    <row r="1545" spans="3:8">
      <c r="C1545" s="1">
        <v>35272</v>
      </c>
      <c r="D1545" s="2">
        <v>3.36267</v>
      </c>
      <c r="E1545" s="2" t="e">
        <v>#N/A</v>
      </c>
      <c r="F1545" s="2">
        <v>3.45383</v>
      </c>
      <c r="G1545" s="2">
        <v>3.55017</v>
      </c>
      <c r="H1545" s="2"/>
    </row>
    <row r="1546" spans="3:8">
      <c r="C1546" s="1">
        <v>35275</v>
      </c>
      <c r="D1546" s="2">
        <v>3.35833</v>
      </c>
      <c r="E1546" s="2" t="e">
        <v>#N/A</v>
      </c>
      <c r="F1546" s="2">
        <v>3.4623300000000001</v>
      </c>
      <c r="G1546" s="2">
        <v>3.5608300000000002</v>
      </c>
      <c r="H1546" s="2"/>
    </row>
    <row r="1547" spans="3:8">
      <c r="C1547" s="1">
        <v>35276</v>
      </c>
      <c r="D1547" s="2">
        <v>3.3646699999999998</v>
      </c>
      <c r="E1547" s="2" t="e">
        <v>#N/A</v>
      </c>
      <c r="F1547" s="2">
        <v>3.4769999999999999</v>
      </c>
      <c r="G1547" s="2">
        <v>3.6016699999999999</v>
      </c>
      <c r="H1547" s="2"/>
    </row>
    <row r="1548" spans="3:8">
      <c r="C1548" s="1">
        <v>35277</v>
      </c>
      <c r="D1548" s="2">
        <v>3.3643299999999998</v>
      </c>
      <c r="E1548" s="2" t="e">
        <v>#N/A</v>
      </c>
      <c r="F1548" s="2">
        <v>3.4651700000000001</v>
      </c>
      <c r="G1548" s="2">
        <v>3.5863299999999998</v>
      </c>
      <c r="H1548" s="2"/>
    </row>
    <row r="1549" spans="3:8">
      <c r="C1549" s="1">
        <v>35278</v>
      </c>
      <c r="D1549" s="2">
        <v>3.3635999999999999</v>
      </c>
      <c r="E1549" s="2" t="e">
        <v>#N/A</v>
      </c>
      <c r="F1549" s="2">
        <v>3.4608300000000001</v>
      </c>
      <c r="G1549" s="2">
        <v>3.58508</v>
      </c>
      <c r="H1549" s="2"/>
    </row>
    <row r="1550" spans="3:8">
      <c r="C1550" s="1">
        <v>35279</v>
      </c>
      <c r="D1550" s="2">
        <v>3.3570000000000002</v>
      </c>
      <c r="E1550" s="2" t="e">
        <v>#N/A</v>
      </c>
      <c r="F1550" s="2">
        <v>3.4491700000000001</v>
      </c>
      <c r="G1550" s="2">
        <v>3.5474199999999998</v>
      </c>
      <c r="H1550" s="2"/>
    </row>
    <row r="1551" spans="3:8">
      <c r="C1551" s="1">
        <v>35282</v>
      </c>
      <c r="D1551" s="2">
        <v>3.35025</v>
      </c>
      <c r="E1551" s="2" t="e">
        <v>#N/A</v>
      </c>
      <c r="F1551" s="2">
        <v>3.4299200000000001</v>
      </c>
      <c r="G1551" s="2">
        <v>3.5006699999999999</v>
      </c>
      <c r="H1551" s="2"/>
    </row>
    <row r="1552" spans="3:8">
      <c r="C1552" s="1">
        <v>35283</v>
      </c>
      <c r="D1552" s="2">
        <v>3.3485</v>
      </c>
      <c r="E1552" s="2" t="e">
        <v>#N/A</v>
      </c>
      <c r="F1552" s="2">
        <v>3.4213300000000002</v>
      </c>
      <c r="G1552" s="2">
        <v>3.5</v>
      </c>
      <c r="H1552" s="2"/>
    </row>
    <row r="1553" spans="3:8">
      <c r="C1553" s="1">
        <v>35284</v>
      </c>
      <c r="D1553" s="2">
        <v>3.3478300000000001</v>
      </c>
      <c r="E1553" s="2" t="e">
        <v>#N/A</v>
      </c>
      <c r="F1553" s="2">
        <v>3.4246699999999999</v>
      </c>
      <c r="G1553" s="2">
        <v>3.4993300000000001</v>
      </c>
      <c r="H1553" s="2"/>
    </row>
    <row r="1554" spans="3:8">
      <c r="C1554" s="1">
        <v>35285</v>
      </c>
      <c r="D1554" s="2">
        <v>3.3478300000000001</v>
      </c>
      <c r="E1554" s="2" t="e">
        <v>#N/A</v>
      </c>
      <c r="F1554" s="2">
        <v>3.4117500000000001</v>
      </c>
      <c r="G1554" s="2">
        <v>3.5</v>
      </c>
      <c r="H1554" s="2"/>
    </row>
    <row r="1555" spans="3:8">
      <c r="C1555" s="1">
        <v>35286</v>
      </c>
      <c r="D1555" s="2">
        <v>3.3471700000000002</v>
      </c>
      <c r="E1555" s="2" t="e">
        <v>#N/A</v>
      </c>
      <c r="F1555" s="2">
        <v>3.4031699999999998</v>
      </c>
      <c r="G1555" s="2">
        <v>3.4986700000000002</v>
      </c>
      <c r="H1555" s="2"/>
    </row>
    <row r="1556" spans="3:8">
      <c r="C1556" s="1">
        <v>35289</v>
      </c>
      <c r="D1556" s="2">
        <v>3.3458299999999999</v>
      </c>
      <c r="E1556" s="2" t="e">
        <v>#N/A</v>
      </c>
      <c r="F1556" s="2">
        <v>3.40408</v>
      </c>
      <c r="G1556" s="2">
        <v>3.4986700000000002</v>
      </c>
      <c r="H1556" s="2"/>
    </row>
    <row r="1557" spans="3:8">
      <c r="C1557" s="1">
        <v>35290</v>
      </c>
      <c r="D1557" s="2">
        <v>3.3464999999999998</v>
      </c>
      <c r="E1557" s="2" t="e">
        <v>#N/A</v>
      </c>
      <c r="F1557" s="2">
        <v>3.4034200000000001</v>
      </c>
      <c r="G1557" s="2">
        <v>3.4966699999999999</v>
      </c>
      <c r="H1557" s="2"/>
    </row>
    <row r="1558" spans="3:8">
      <c r="C1558" s="1">
        <v>35291</v>
      </c>
      <c r="D1558" s="2">
        <v>3.3464999999999998</v>
      </c>
      <c r="E1558" s="2" t="e">
        <v>#N/A</v>
      </c>
      <c r="F1558" s="2">
        <v>3.407</v>
      </c>
      <c r="G1558" s="2">
        <v>3.5</v>
      </c>
      <c r="H1558" s="2"/>
    </row>
    <row r="1559" spans="3:8">
      <c r="C1559" s="1">
        <v>35292</v>
      </c>
      <c r="D1559" s="2">
        <v>3.3464999999999998</v>
      </c>
      <c r="E1559" s="2" t="e">
        <v>#N/A</v>
      </c>
      <c r="F1559" s="2">
        <v>3.4056700000000002</v>
      </c>
      <c r="G1559" s="2">
        <v>3.4986700000000002</v>
      </c>
      <c r="H1559" s="2"/>
    </row>
    <row r="1560" spans="3:8">
      <c r="C1560" s="1">
        <v>35293</v>
      </c>
      <c r="D1560" s="2">
        <v>3.3418299999999999</v>
      </c>
      <c r="E1560" s="2" t="e">
        <v>#N/A</v>
      </c>
      <c r="F1560" s="2">
        <v>3.39133</v>
      </c>
      <c r="G1560" s="2">
        <v>3.47417</v>
      </c>
      <c r="H1560" s="2"/>
    </row>
    <row r="1561" spans="3:8">
      <c r="C1561" s="1">
        <v>35296</v>
      </c>
      <c r="D1561" s="2">
        <v>3.34117</v>
      </c>
      <c r="E1561" s="2" t="e">
        <v>#N/A</v>
      </c>
      <c r="F1561" s="2">
        <v>3.3879999999999999</v>
      </c>
      <c r="G1561" s="2">
        <v>3.4526699999999999</v>
      </c>
      <c r="H1561" s="2"/>
    </row>
    <row r="1562" spans="3:8">
      <c r="C1562" s="1">
        <v>35297</v>
      </c>
      <c r="D1562" s="2">
        <v>3.3398300000000001</v>
      </c>
      <c r="E1562" s="2" t="e">
        <v>#N/A</v>
      </c>
      <c r="F1562" s="2">
        <v>3.3820000000000001</v>
      </c>
      <c r="G1562" s="2">
        <v>3.45783</v>
      </c>
      <c r="H1562" s="2"/>
    </row>
    <row r="1563" spans="3:8">
      <c r="C1563" s="1">
        <v>35298</v>
      </c>
      <c r="D1563" s="2">
        <v>3.3398300000000001</v>
      </c>
      <c r="E1563" s="2" t="e">
        <v>#N/A</v>
      </c>
      <c r="F1563" s="2">
        <v>3.387</v>
      </c>
      <c r="G1563" s="2">
        <v>3.4773299999999998</v>
      </c>
      <c r="H1563" s="2"/>
    </row>
    <row r="1564" spans="3:8">
      <c r="C1564" s="1">
        <v>35299</v>
      </c>
      <c r="D1564" s="2">
        <v>3.34117</v>
      </c>
      <c r="E1564" s="2" t="e">
        <v>#N/A</v>
      </c>
      <c r="F1564" s="2">
        <v>3.3961700000000001</v>
      </c>
      <c r="G1564" s="2">
        <v>3.49</v>
      </c>
      <c r="H1564" s="2"/>
    </row>
    <row r="1565" spans="3:8">
      <c r="C1565" s="1">
        <v>35300</v>
      </c>
      <c r="D1565" s="2">
        <v>3.15842</v>
      </c>
      <c r="E1565" s="2" t="e">
        <v>#N/A</v>
      </c>
      <c r="F1565" s="2">
        <v>3.2867500000000001</v>
      </c>
      <c r="G1565" s="2">
        <v>3.363</v>
      </c>
      <c r="H1565" s="2"/>
    </row>
    <row r="1566" spans="3:8">
      <c r="C1566" s="1">
        <v>35303</v>
      </c>
      <c r="D1566" s="2">
        <v>3.1640799999999998</v>
      </c>
      <c r="E1566" s="2" t="e">
        <v>#N/A</v>
      </c>
      <c r="F1566" s="2">
        <v>3.2915800000000002</v>
      </c>
      <c r="G1566" s="2">
        <v>3.3806699999999998</v>
      </c>
      <c r="H1566" s="2"/>
    </row>
    <row r="1567" spans="3:8">
      <c r="C1567" s="1">
        <v>35304</v>
      </c>
      <c r="D1567" s="2">
        <v>3.15367</v>
      </c>
      <c r="E1567" s="2" t="e">
        <v>#N/A</v>
      </c>
      <c r="F1567" s="2">
        <v>3.2901699999999998</v>
      </c>
      <c r="G1567" s="2">
        <v>3.3843299999999998</v>
      </c>
      <c r="H1567" s="2"/>
    </row>
    <row r="1568" spans="3:8">
      <c r="C1568" s="1">
        <v>35305</v>
      </c>
      <c r="D1568" s="2">
        <v>3.1510799999999999</v>
      </c>
      <c r="E1568" s="2" t="e">
        <v>#N/A</v>
      </c>
      <c r="F1568" s="2">
        <v>3.28254</v>
      </c>
      <c r="G1568" s="2">
        <v>3.3676699999999999</v>
      </c>
      <c r="H1568" s="2"/>
    </row>
    <row r="1569" spans="3:8">
      <c r="C1569" s="1">
        <v>35306</v>
      </c>
      <c r="D1569" s="2">
        <v>3.1484200000000002</v>
      </c>
      <c r="E1569" s="2" t="e">
        <v>#N/A</v>
      </c>
      <c r="F1569" s="2">
        <v>3.2718799999999999</v>
      </c>
      <c r="G1569" s="2">
        <v>3.3606699999999998</v>
      </c>
      <c r="H1569" s="2"/>
    </row>
    <row r="1570" spans="3:8">
      <c r="C1570" s="1">
        <v>35307</v>
      </c>
      <c r="D1570" s="2">
        <v>3.1490800000000001</v>
      </c>
      <c r="E1570" s="2" t="e">
        <v>#N/A</v>
      </c>
      <c r="F1570" s="2">
        <v>3.2705799999999998</v>
      </c>
      <c r="G1570" s="2">
        <v>3.35833</v>
      </c>
      <c r="H1570" s="2"/>
    </row>
    <row r="1571" spans="3:8">
      <c r="C1571" s="1">
        <v>35310</v>
      </c>
      <c r="D1571" s="2">
        <v>3.1477499999999998</v>
      </c>
      <c r="E1571" s="2" t="e">
        <v>#N/A</v>
      </c>
      <c r="F1571" s="2">
        <v>3.2702900000000001</v>
      </c>
      <c r="G1571" s="2">
        <v>3.3573300000000001</v>
      </c>
      <c r="H1571" s="2"/>
    </row>
    <row r="1572" spans="3:8">
      <c r="C1572" s="1">
        <v>35311</v>
      </c>
      <c r="D1572" s="2">
        <v>3.14533</v>
      </c>
      <c r="E1572" s="2" t="e">
        <v>#N/A</v>
      </c>
      <c r="F1572" s="2">
        <v>3.2650000000000001</v>
      </c>
      <c r="G1572" s="2">
        <v>3.35867</v>
      </c>
      <c r="H1572" s="2"/>
    </row>
    <row r="1573" spans="3:8">
      <c r="C1573" s="1">
        <v>35312</v>
      </c>
      <c r="D1573" s="2">
        <v>3.14642</v>
      </c>
      <c r="E1573" s="2" t="e">
        <v>#N/A</v>
      </c>
      <c r="F1573" s="2">
        <v>3.2636699999999998</v>
      </c>
      <c r="G1573" s="2">
        <v>3.3616700000000002</v>
      </c>
      <c r="H1573" s="2"/>
    </row>
    <row r="1574" spans="3:8">
      <c r="C1574" s="1">
        <v>35313</v>
      </c>
      <c r="D1574" s="2">
        <v>3.1459999999999999</v>
      </c>
      <c r="E1574" s="2" t="e">
        <v>#N/A</v>
      </c>
      <c r="F1574" s="2">
        <v>3.2593299999999998</v>
      </c>
      <c r="G1574" s="2">
        <v>3.3613300000000002</v>
      </c>
      <c r="H1574" s="2"/>
    </row>
    <row r="1575" spans="3:8">
      <c r="C1575" s="1">
        <v>35314</v>
      </c>
      <c r="D1575" s="2">
        <v>3.1429999999999998</v>
      </c>
      <c r="E1575" s="2" t="e">
        <v>#N/A</v>
      </c>
      <c r="F1575" s="2">
        <v>3.2701699999999998</v>
      </c>
      <c r="G1575" s="2">
        <v>3.3756699999999999</v>
      </c>
      <c r="H1575" s="2"/>
    </row>
    <row r="1576" spans="3:8">
      <c r="C1576" s="1">
        <v>35317</v>
      </c>
      <c r="D1576" s="2">
        <v>3.14167</v>
      </c>
      <c r="E1576" s="2" t="e">
        <v>#N/A</v>
      </c>
      <c r="F1576" s="2">
        <v>3.2643300000000002</v>
      </c>
      <c r="G1576" s="2">
        <v>3.3679999999999999</v>
      </c>
      <c r="H1576" s="2"/>
    </row>
    <row r="1577" spans="3:8">
      <c r="C1577" s="1">
        <v>35318</v>
      </c>
      <c r="D1577" s="2">
        <v>3.14133</v>
      </c>
      <c r="E1577" s="2" t="e">
        <v>#N/A</v>
      </c>
      <c r="F1577" s="2">
        <v>3.26633</v>
      </c>
      <c r="G1577" s="2">
        <v>3.3653300000000002</v>
      </c>
      <c r="H1577" s="2"/>
    </row>
    <row r="1578" spans="3:8">
      <c r="C1578" s="1">
        <v>35319</v>
      </c>
      <c r="D1578" s="2">
        <v>3.14175</v>
      </c>
      <c r="E1578" s="2" t="e">
        <v>#N/A</v>
      </c>
      <c r="F1578" s="2">
        <v>3.2629999999999999</v>
      </c>
      <c r="G1578" s="2">
        <v>3.363</v>
      </c>
      <c r="H1578" s="2"/>
    </row>
    <row r="1579" spans="3:8">
      <c r="C1579" s="1">
        <v>35320</v>
      </c>
      <c r="D1579" s="2">
        <v>3.1240000000000001</v>
      </c>
      <c r="E1579" s="2" t="e">
        <v>#N/A</v>
      </c>
      <c r="F1579" s="2">
        <v>3.2607499999999998</v>
      </c>
      <c r="G1579" s="2">
        <v>3.3613300000000002</v>
      </c>
      <c r="H1579" s="2"/>
    </row>
    <row r="1580" spans="3:8">
      <c r="C1580" s="1">
        <v>35321</v>
      </c>
      <c r="D1580" s="2">
        <v>3.1139999999999999</v>
      </c>
      <c r="E1580" s="2" t="e">
        <v>#N/A</v>
      </c>
      <c r="F1580" s="2">
        <v>3.2533300000000001</v>
      </c>
      <c r="G1580" s="2">
        <v>3.3511700000000002</v>
      </c>
      <c r="H1580" s="2"/>
    </row>
    <row r="1581" spans="3:8">
      <c r="C1581" s="1">
        <v>35324</v>
      </c>
      <c r="D1581" s="2">
        <v>3.1103299999999998</v>
      </c>
      <c r="E1581" s="2" t="e">
        <v>#N/A</v>
      </c>
      <c r="F1581" s="2">
        <v>3.2355800000000001</v>
      </c>
      <c r="G1581" s="2">
        <v>3.3220800000000001</v>
      </c>
      <c r="H1581" s="2"/>
    </row>
    <row r="1582" spans="3:8">
      <c r="C1582" s="1">
        <v>35325</v>
      </c>
      <c r="D1582" s="2">
        <v>3.09958</v>
      </c>
      <c r="E1582" s="2" t="e">
        <v>#N/A</v>
      </c>
      <c r="F1582" s="2">
        <v>3.2163300000000001</v>
      </c>
      <c r="G1582" s="2">
        <v>3.3016700000000001</v>
      </c>
      <c r="H1582" s="2"/>
    </row>
    <row r="1583" spans="3:8">
      <c r="C1583" s="1">
        <v>35326</v>
      </c>
      <c r="D1583" s="2">
        <v>3.0975799999999998</v>
      </c>
      <c r="E1583" s="2" t="e">
        <v>#N/A</v>
      </c>
      <c r="F1583" s="2">
        <v>3.2059199999999999</v>
      </c>
      <c r="G1583" s="2">
        <v>3.2993299999999999</v>
      </c>
      <c r="H1583" s="2"/>
    </row>
    <row r="1584" spans="3:8">
      <c r="C1584" s="1">
        <v>35327</v>
      </c>
      <c r="D1584" s="2">
        <v>3.0969199999999999</v>
      </c>
      <c r="E1584" s="2" t="e">
        <v>#N/A</v>
      </c>
      <c r="F1584" s="2">
        <v>3.2062499999999998</v>
      </c>
      <c r="G1584" s="2">
        <v>3.2953299999999999</v>
      </c>
      <c r="H1584" s="2"/>
    </row>
    <row r="1585" spans="3:8">
      <c r="C1585" s="1">
        <v>35328</v>
      </c>
      <c r="D1585" s="2">
        <v>3.0962499999999999</v>
      </c>
      <c r="E1585" s="2" t="e">
        <v>#N/A</v>
      </c>
      <c r="F1585" s="2">
        <v>3.2075</v>
      </c>
      <c r="G1585" s="2">
        <v>3.294</v>
      </c>
      <c r="H1585" s="2"/>
    </row>
    <row r="1586" spans="3:8">
      <c r="C1586" s="1">
        <v>35331</v>
      </c>
      <c r="D1586" s="2">
        <v>3.0962499999999999</v>
      </c>
      <c r="E1586" s="2" t="e">
        <v>#N/A</v>
      </c>
      <c r="F1586" s="2">
        <v>3.2025800000000002</v>
      </c>
      <c r="G1586" s="2">
        <v>3.2959999999999998</v>
      </c>
      <c r="H1586" s="2"/>
    </row>
    <row r="1587" spans="3:8">
      <c r="C1587" s="1">
        <v>35332</v>
      </c>
      <c r="D1587" s="2">
        <v>3.0962499999999999</v>
      </c>
      <c r="E1587" s="2" t="e">
        <v>#N/A</v>
      </c>
      <c r="F1587" s="2">
        <v>3.2055799999999999</v>
      </c>
      <c r="G1587" s="2">
        <v>3.2993299999999999</v>
      </c>
      <c r="H1587" s="2"/>
    </row>
    <row r="1588" spans="3:8">
      <c r="C1588" s="1">
        <v>35333</v>
      </c>
      <c r="D1588" s="2">
        <v>3.0962499999999999</v>
      </c>
      <c r="E1588" s="2" t="e">
        <v>#N/A</v>
      </c>
      <c r="F1588" s="2">
        <v>3.2044999999999999</v>
      </c>
      <c r="G1588" s="2">
        <v>3.2919999999999998</v>
      </c>
      <c r="H1588" s="2"/>
    </row>
    <row r="1589" spans="3:8">
      <c r="C1589" s="1">
        <v>35334</v>
      </c>
      <c r="D1589" s="2">
        <v>3.0962499999999999</v>
      </c>
      <c r="E1589" s="2" t="e">
        <v>#N/A</v>
      </c>
      <c r="F1589" s="2">
        <v>3.1991700000000001</v>
      </c>
      <c r="G1589" s="2">
        <v>3.2854199999999998</v>
      </c>
      <c r="H1589" s="2"/>
    </row>
    <row r="1590" spans="3:8">
      <c r="C1590" s="1">
        <v>35335</v>
      </c>
      <c r="D1590" s="2">
        <v>3.1066699999999998</v>
      </c>
      <c r="E1590" s="2" t="e">
        <v>#N/A</v>
      </c>
      <c r="F1590" s="2">
        <v>3.1971699999999998</v>
      </c>
      <c r="G1590" s="2">
        <v>3.2744200000000001</v>
      </c>
      <c r="H1590" s="2"/>
    </row>
    <row r="1591" spans="3:8">
      <c r="C1591" s="1">
        <v>35338</v>
      </c>
      <c r="D1591" s="2">
        <v>3.1143299999999998</v>
      </c>
      <c r="E1591" s="2" t="e">
        <v>#N/A</v>
      </c>
      <c r="F1591" s="2">
        <v>3.1991700000000001</v>
      </c>
      <c r="G1591" s="2">
        <v>3.2757499999999999</v>
      </c>
      <c r="H1591" s="2"/>
    </row>
    <row r="1592" spans="3:8">
      <c r="C1592" s="1">
        <v>35339</v>
      </c>
      <c r="D1592" s="2">
        <v>3.1153300000000002</v>
      </c>
      <c r="E1592" s="2" t="e">
        <v>#N/A</v>
      </c>
      <c r="F1592" s="2">
        <v>3.1985000000000001</v>
      </c>
      <c r="G1592" s="2">
        <v>3.2770800000000002</v>
      </c>
      <c r="H1592" s="2"/>
    </row>
    <row r="1593" spans="3:8">
      <c r="C1593" s="1">
        <v>35340</v>
      </c>
      <c r="D1593" s="2">
        <v>3.1156700000000002</v>
      </c>
      <c r="E1593" s="2" t="e">
        <v>#N/A</v>
      </c>
      <c r="F1593" s="2">
        <v>3.1915</v>
      </c>
      <c r="G1593" s="2">
        <v>3.2633299999999998</v>
      </c>
      <c r="H1593" s="2"/>
    </row>
    <row r="1594" spans="3:8">
      <c r="C1594" s="1">
        <v>35342</v>
      </c>
      <c r="D1594" s="2">
        <v>3.1146699999999998</v>
      </c>
      <c r="E1594" s="2" t="e">
        <v>#N/A</v>
      </c>
      <c r="F1594" s="2">
        <v>3.1920000000000002</v>
      </c>
      <c r="G1594" s="2">
        <v>3.2559999999999998</v>
      </c>
      <c r="H1594" s="2"/>
    </row>
    <row r="1595" spans="3:8">
      <c r="C1595" s="1">
        <v>35345</v>
      </c>
      <c r="D1595" s="2">
        <v>3.1120000000000001</v>
      </c>
      <c r="E1595" s="2" t="e">
        <v>#N/A</v>
      </c>
      <c r="F1595" s="2">
        <v>3.1906699999999999</v>
      </c>
      <c r="G1595" s="2">
        <v>3.2466699999999999</v>
      </c>
      <c r="H1595" s="2"/>
    </row>
    <row r="1596" spans="3:8">
      <c r="C1596" s="1">
        <v>35346</v>
      </c>
      <c r="D1596" s="2">
        <v>3.1116700000000002</v>
      </c>
      <c r="E1596" s="2" t="e">
        <v>#N/A</v>
      </c>
      <c r="F1596" s="2">
        <v>3.1906699999999999</v>
      </c>
      <c r="G1596" s="2">
        <v>3.2446700000000002</v>
      </c>
      <c r="H1596" s="2"/>
    </row>
    <row r="1597" spans="3:8">
      <c r="C1597" s="1">
        <v>35347</v>
      </c>
      <c r="D1597" s="2">
        <v>3.1110000000000002</v>
      </c>
      <c r="E1597" s="2" t="e">
        <v>#N/A</v>
      </c>
      <c r="F1597" s="2">
        <v>3.1821700000000002</v>
      </c>
      <c r="G1597" s="2">
        <v>3.2363300000000002</v>
      </c>
      <c r="H1597" s="2"/>
    </row>
    <row r="1598" spans="3:8">
      <c r="C1598" s="1">
        <v>35348</v>
      </c>
      <c r="D1598" s="2">
        <v>3.1103299999999998</v>
      </c>
      <c r="E1598" s="2" t="e">
        <v>#N/A</v>
      </c>
      <c r="F1598" s="2">
        <v>3.1743299999999999</v>
      </c>
      <c r="G1598" s="2">
        <v>3.222</v>
      </c>
      <c r="H1598" s="2"/>
    </row>
    <row r="1599" spans="3:8">
      <c r="C1599" s="1">
        <v>35349</v>
      </c>
      <c r="D1599" s="2">
        <v>3.1096699999999999</v>
      </c>
      <c r="E1599" s="2" t="e">
        <v>#N/A</v>
      </c>
      <c r="F1599" s="2">
        <v>3.16567</v>
      </c>
      <c r="G1599" s="2">
        <v>3.2183299999999999</v>
      </c>
      <c r="H1599" s="2"/>
    </row>
    <row r="1600" spans="3:8">
      <c r="C1600" s="1">
        <v>35352</v>
      </c>
      <c r="D1600" s="2">
        <v>3.1110000000000002</v>
      </c>
      <c r="E1600" s="2" t="e">
        <v>#N/A</v>
      </c>
      <c r="F1600" s="2">
        <v>3.1596700000000002</v>
      </c>
      <c r="G1600" s="2">
        <v>3.2189999999999999</v>
      </c>
      <c r="H1600" s="2"/>
    </row>
    <row r="1601" spans="3:8">
      <c r="C1601" s="1">
        <v>35353</v>
      </c>
      <c r="D1601" s="2">
        <v>3.1103299999999998</v>
      </c>
      <c r="E1601" s="2" t="e">
        <v>#N/A</v>
      </c>
      <c r="F1601" s="2">
        <v>3.1579999999999999</v>
      </c>
      <c r="G1601" s="2">
        <v>3.2086700000000001</v>
      </c>
      <c r="H1601" s="2"/>
    </row>
    <row r="1602" spans="3:8">
      <c r="C1602" s="1">
        <v>35354</v>
      </c>
      <c r="D1602" s="2">
        <v>3.1103299999999998</v>
      </c>
      <c r="E1602" s="2" t="e">
        <v>#N/A</v>
      </c>
      <c r="F1602" s="2">
        <v>3.1586699999999999</v>
      </c>
      <c r="G1602" s="2">
        <v>3.2080000000000002</v>
      </c>
      <c r="H1602" s="2"/>
    </row>
    <row r="1603" spans="3:8">
      <c r="C1603" s="1">
        <v>35355</v>
      </c>
      <c r="D1603" s="2">
        <v>3.113</v>
      </c>
      <c r="E1603" s="2" t="e">
        <v>#N/A</v>
      </c>
      <c r="F1603" s="2">
        <v>3.1753300000000002</v>
      </c>
      <c r="G1603" s="2">
        <v>3.242</v>
      </c>
      <c r="H1603" s="2"/>
    </row>
    <row r="1604" spans="3:8">
      <c r="C1604" s="1">
        <v>35356</v>
      </c>
      <c r="D1604" s="2">
        <v>3.1133299999999999</v>
      </c>
      <c r="E1604" s="2" t="e">
        <v>#N/A</v>
      </c>
      <c r="F1604" s="2">
        <v>3.1826699999999999</v>
      </c>
      <c r="G1604" s="2">
        <v>3.2440000000000002</v>
      </c>
      <c r="H1604" s="2"/>
    </row>
    <row r="1605" spans="3:8">
      <c r="C1605" s="1">
        <v>35359</v>
      </c>
      <c r="D1605" s="2">
        <v>3.11233</v>
      </c>
      <c r="E1605" s="2" t="e">
        <v>#N/A</v>
      </c>
      <c r="F1605" s="2">
        <v>3.1851699999999998</v>
      </c>
      <c r="G1605" s="2">
        <v>3.2446700000000002</v>
      </c>
      <c r="H1605" s="2"/>
    </row>
    <row r="1606" spans="3:8">
      <c r="C1606" s="1">
        <v>35360</v>
      </c>
      <c r="D1606" s="2">
        <v>3.11233</v>
      </c>
      <c r="E1606" s="2" t="e">
        <v>#N/A</v>
      </c>
      <c r="F1606" s="2">
        <v>3.1835</v>
      </c>
      <c r="G1606" s="2">
        <v>3.24533</v>
      </c>
      <c r="H1606" s="2"/>
    </row>
    <row r="1607" spans="3:8">
      <c r="C1607" s="1">
        <v>35361</v>
      </c>
      <c r="D1607" s="2">
        <v>3.113</v>
      </c>
      <c r="E1607" s="2" t="e">
        <v>#N/A</v>
      </c>
      <c r="F1607" s="2">
        <v>3.1846700000000001</v>
      </c>
      <c r="G1607" s="2">
        <v>3.2393299999999998</v>
      </c>
      <c r="H1607" s="2"/>
    </row>
    <row r="1608" spans="3:8">
      <c r="C1608" s="1">
        <v>35362</v>
      </c>
      <c r="D1608" s="2">
        <v>3.1139999999999999</v>
      </c>
      <c r="E1608" s="2" t="e">
        <v>#N/A</v>
      </c>
      <c r="F1608" s="2">
        <v>3.19658</v>
      </c>
      <c r="G1608" s="2">
        <v>3.2603300000000002</v>
      </c>
      <c r="H1608" s="2"/>
    </row>
    <row r="1609" spans="3:8">
      <c r="C1609" s="1">
        <v>35363</v>
      </c>
      <c r="D1609" s="2">
        <v>3.1326700000000001</v>
      </c>
      <c r="E1609" s="2" t="e">
        <v>#N/A</v>
      </c>
      <c r="F1609" s="2">
        <v>3.2126700000000001</v>
      </c>
      <c r="G1609" s="2">
        <v>3.2953299999999999</v>
      </c>
      <c r="H1609" s="2"/>
    </row>
    <row r="1610" spans="3:8">
      <c r="C1610" s="1">
        <v>35366</v>
      </c>
      <c r="D1610" s="2">
        <v>3.1466699999999999</v>
      </c>
      <c r="E1610" s="2" t="e">
        <v>#N/A</v>
      </c>
      <c r="F1610" s="2">
        <v>3.2119200000000001</v>
      </c>
      <c r="G1610" s="2">
        <v>3.2953299999999999</v>
      </c>
      <c r="H1610" s="2"/>
    </row>
    <row r="1611" spans="3:8">
      <c r="C1611" s="1">
        <v>35367</v>
      </c>
      <c r="D1611" s="2">
        <v>3.14975</v>
      </c>
      <c r="E1611" s="2" t="e">
        <v>#N/A</v>
      </c>
      <c r="F1611" s="2">
        <v>3.218</v>
      </c>
      <c r="G1611" s="2">
        <v>3.3014999999999999</v>
      </c>
      <c r="H1611" s="2"/>
    </row>
    <row r="1612" spans="3:8">
      <c r="C1612" s="1">
        <v>35368</v>
      </c>
      <c r="D1612" s="2">
        <v>3.1517499999999998</v>
      </c>
      <c r="E1612" s="2" t="e">
        <v>#N/A</v>
      </c>
      <c r="F1612" s="2">
        <v>3.2139199999999999</v>
      </c>
      <c r="G1612" s="2">
        <v>3.3</v>
      </c>
      <c r="H1612" s="2"/>
    </row>
    <row r="1613" spans="3:8">
      <c r="C1613" s="1">
        <v>35369</v>
      </c>
      <c r="D1613" s="2">
        <v>3.1659999999999999</v>
      </c>
      <c r="E1613" s="2" t="e">
        <v>#N/A</v>
      </c>
      <c r="F1613" s="2">
        <v>3.2433299999999998</v>
      </c>
      <c r="G1613" s="2">
        <v>3.3269199999999999</v>
      </c>
      <c r="H1613" s="2"/>
    </row>
    <row r="1614" spans="3:8">
      <c r="C1614" s="1">
        <v>35370</v>
      </c>
      <c r="D1614" s="2">
        <v>3.1688499999999999</v>
      </c>
      <c r="E1614" s="2" t="e">
        <v>#N/A</v>
      </c>
      <c r="F1614" s="2">
        <v>3.2492299999999998</v>
      </c>
      <c r="G1614" s="2">
        <v>3.34029</v>
      </c>
      <c r="H1614" s="2"/>
    </row>
    <row r="1615" spans="3:8">
      <c r="C1615" s="1">
        <v>35373</v>
      </c>
      <c r="D1615" s="2">
        <v>3.1826699999999999</v>
      </c>
      <c r="E1615" s="2" t="e">
        <v>#N/A</v>
      </c>
      <c r="F1615" s="2">
        <v>3.2492299999999998</v>
      </c>
      <c r="G1615" s="2">
        <v>3.34029</v>
      </c>
      <c r="H1615" s="2"/>
    </row>
    <row r="1616" spans="3:8">
      <c r="C1616" s="1">
        <v>35374</v>
      </c>
      <c r="D1616" s="2">
        <v>3.1953299999999998</v>
      </c>
      <c r="E1616" s="2" t="e">
        <v>#N/A</v>
      </c>
      <c r="F1616" s="2">
        <v>3.2839999999999998</v>
      </c>
      <c r="G1616" s="2">
        <v>3.3769999999999998</v>
      </c>
      <c r="H1616" s="2"/>
    </row>
    <row r="1617" spans="3:8">
      <c r="C1617" s="1">
        <v>35375</v>
      </c>
      <c r="D1617" s="2">
        <v>3.1851699999999998</v>
      </c>
      <c r="E1617" s="2" t="e">
        <v>#N/A</v>
      </c>
      <c r="F1617" s="2">
        <v>3.25867</v>
      </c>
      <c r="G1617" s="2">
        <v>3.3318300000000001</v>
      </c>
      <c r="H1617" s="2"/>
    </row>
    <row r="1618" spans="3:8">
      <c r="C1618" s="1">
        <v>35376</v>
      </c>
      <c r="D1618" s="2">
        <v>3.1846700000000001</v>
      </c>
      <c r="E1618" s="2" t="e">
        <v>#N/A</v>
      </c>
      <c r="F1618" s="2">
        <v>3.2576700000000001</v>
      </c>
      <c r="G1618" s="2">
        <v>3.3275000000000001</v>
      </c>
      <c r="H1618" s="2"/>
    </row>
    <row r="1619" spans="3:8">
      <c r="C1619" s="1">
        <v>35377</v>
      </c>
      <c r="D1619" s="2">
        <v>3.1846700000000001</v>
      </c>
      <c r="E1619" s="2" t="e">
        <v>#N/A</v>
      </c>
      <c r="F1619" s="2">
        <v>3.254</v>
      </c>
      <c r="G1619" s="2">
        <v>3.3182499999999999</v>
      </c>
      <c r="H1619" s="2"/>
    </row>
    <row r="1620" spans="3:8">
      <c r="C1620" s="1">
        <v>35380</v>
      </c>
      <c r="D1620" s="2">
        <v>3.18533</v>
      </c>
      <c r="E1620" s="2" t="e">
        <v>#N/A</v>
      </c>
      <c r="F1620" s="2">
        <v>3.2559999999999998</v>
      </c>
      <c r="G1620" s="2">
        <v>3.3202500000000001</v>
      </c>
      <c r="H1620" s="2"/>
    </row>
    <row r="1621" spans="3:8">
      <c r="C1621" s="1">
        <v>35381</v>
      </c>
      <c r="D1621" s="2">
        <v>3.1833300000000002</v>
      </c>
      <c r="E1621" s="2" t="e">
        <v>#N/A</v>
      </c>
      <c r="F1621" s="2">
        <v>3.2466699999999999</v>
      </c>
      <c r="G1621" s="2">
        <v>3.3088299999999999</v>
      </c>
      <c r="H1621" s="2"/>
    </row>
    <row r="1622" spans="3:8">
      <c r="C1622" s="1">
        <v>35382</v>
      </c>
      <c r="D1622" s="2">
        <v>3.18133</v>
      </c>
      <c r="E1622" s="2" t="e">
        <v>#N/A</v>
      </c>
      <c r="F1622" s="2">
        <v>3.242</v>
      </c>
      <c r="G1622" s="2">
        <v>3.3021699999999998</v>
      </c>
      <c r="H1622" s="2"/>
    </row>
    <row r="1623" spans="3:8">
      <c r="C1623" s="1">
        <v>35383</v>
      </c>
      <c r="D1623" s="2">
        <v>3.1819999999999999</v>
      </c>
      <c r="E1623" s="2" t="e">
        <v>#N/A</v>
      </c>
      <c r="F1623" s="2">
        <v>3.242</v>
      </c>
      <c r="G1623" s="2">
        <v>3.3014999999999999</v>
      </c>
      <c r="H1623" s="2"/>
    </row>
    <row r="1624" spans="3:8">
      <c r="C1624" s="1">
        <v>35384</v>
      </c>
      <c r="D1624" s="2">
        <v>3.1793300000000002</v>
      </c>
      <c r="E1624" s="2" t="e">
        <v>#N/A</v>
      </c>
      <c r="F1624" s="2">
        <v>3.2370000000000001</v>
      </c>
      <c r="G1624" s="2">
        <v>3.298</v>
      </c>
      <c r="H1624" s="2"/>
    </row>
    <row r="1625" spans="3:8">
      <c r="C1625" s="1">
        <v>35387</v>
      </c>
      <c r="D1625" s="2">
        <v>3.18133</v>
      </c>
      <c r="E1625" s="2" t="e">
        <v>#N/A</v>
      </c>
      <c r="F1625" s="2">
        <v>3.2356699999999998</v>
      </c>
      <c r="G1625" s="2">
        <v>3.298</v>
      </c>
      <c r="H1625" s="2"/>
    </row>
    <row r="1626" spans="3:8">
      <c r="C1626" s="1">
        <v>35388</v>
      </c>
      <c r="D1626" s="2">
        <v>3.1819999999999999</v>
      </c>
      <c r="E1626" s="2" t="e">
        <v>#N/A</v>
      </c>
      <c r="F1626" s="2">
        <v>3.2410000000000001</v>
      </c>
      <c r="G1626" s="2">
        <v>3.2993299999999999</v>
      </c>
      <c r="H1626" s="2"/>
    </row>
    <row r="1627" spans="3:8">
      <c r="C1627" s="1">
        <v>35389</v>
      </c>
      <c r="D1627" s="2">
        <v>3.1840000000000002</v>
      </c>
      <c r="E1627" s="2" t="e">
        <v>#N/A</v>
      </c>
      <c r="F1627" s="2">
        <v>3.2469999999999999</v>
      </c>
      <c r="G1627" s="2">
        <v>3.302</v>
      </c>
      <c r="H1627" s="2"/>
    </row>
    <row r="1628" spans="3:8">
      <c r="C1628" s="1">
        <v>35390</v>
      </c>
      <c r="D1628" s="2">
        <v>3.1859999999999999</v>
      </c>
      <c r="E1628" s="2" t="e">
        <v>#N/A</v>
      </c>
      <c r="F1628" s="2">
        <v>3.2533300000000001</v>
      </c>
      <c r="G1628" s="2">
        <v>3.31467</v>
      </c>
      <c r="H1628" s="2"/>
    </row>
    <row r="1629" spans="3:8">
      <c r="C1629" s="1">
        <v>35391</v>
      </c>
      <c r="D1629" s="2">
        <v>3.18933</v>
      </c>
      <c r="E1629" s="2" t="e">
        <v>#N/A</v>
      </c>
      <c r="F1629" s="2">
        <v>3.2566700000000002</v>
      </c>
      <c r="G1629" s="2">
        <v>3.32267</v>
      </c>
      <c r="H1629" s="2"/>
    </row>
    <row r="1630" spans="3:8">
      <c r="C1630" s="1">
        <v>35394</v>
      </c>
      <c r="D1630" s="2">
        <v>3.1906699999999999</v>
      </c>
      <c r="E1630" s="2" t="e">
        <v>#N/A</v>
      </c>
      <c r="F1630" s="2">
        <v>3.25467</v>
      </c>
      <c r="G1630" s="2">
        <v>3.3193299999999999</v>
      </c>
      <c r="H1630" s="2"/>
    </row>
    <row r="1631" spans="3:8">
      <c r="C1631" s="1">
        <v>35395</v>
      </c>
      <c r="D1631" s="2">
        <v>3.1906699999999999</v>
      </c>
      <c r="E1631" s="2" t="e">
        <v>#N/A</v>
      </c>
      <c r="F1631" s="2">
        <v>3.2526700000000002</v>
      </c>
      <c r="G1631" s="2">
        <v>3.3193299999999999</v>
      </c>
      <c r="H1631" s="2"/>
    </row>
    <row r="1632" spans="3:8">
      <c r="C1632" s="1">
        <v>35396</v>
      </c>
      <c r="D1632" s="2">
        <v>3.2076699999999998</v>
      </c>
      <c r="E1632" s="2" t="e">
        <v>#N/A</v>
      </c>
      <c r="F1632" s="2">
        <v>3.25867</v>
      </c>
      <c r="G1632" s="2">
        <v>3.32633</v>
      </c>
      <c r="H1632" s="2"/>
    </row>
    <row r="1633" spans="3:8">
      <c r="C1633" s="1">
        <v>35397</v>
      </c>
      <c r="D1633" s="2">
        <v>3.2446700000000002</v>
      </c>
      <c r="E1633" s="2" t="e">
        <v>#N/A</v>
      </c>
      <c r="F1633" s="2">
        <v>3.28</v>
      </c>
      <c r="G1633" s="2">
        <v>3.34</v>
      </c>
      <c r="H1633" s="2"/>
    </row>
    <row r="1634" spans="3:8">
      <c r="C1634" s="1">
        <v>35398</v>
      </c>
      <c r="D1634" s="2">
        <v>3.2486700000000002</v>
      </c>
      <c r="E1634" s="2" t="e">
        <v>#N/A</v>
      </c>
      <c r="F1634" s="2">
        <v>3.27433</v>
      </c>
      <c r="G1634" s="2">
        <v>3.33</v>
      </c>
      <c r="H1634" s="2"/>
    </row>
    <row r="1635" spans="3:8">
      <c r="C1635" s="1">
        <v>35401</v>
      </c>
      <c r="D1635" s="2">
        <v>3.2383299999999999</v>
      </c>
      <c r="E1635" s="2" t="e">
        <v>#N/A</v>
      </c>
      <c r="F1635" s="2">
        <v>3.2503299999999999</v>
      </c>
      <c r="G1635" s="2">
        <v>3.2974999999999999</v>
      </c>
      <c r="H1635" s="2"/>
    </row>
    <row r="1636" spans="3:8">
      <c r="C1636" s="1">
        <v>35402</v>
      </c>
      <c r="D1636" s="2">
        <v>3.2403300000000002</v>
      </c>
      <c r="E1636" s="2" t="e">
        <v>#N/A</v>
      </c>
      <c r="F1636" s="2">
        <v>3.2513299999999998</v>
      </c>
      <c r="G1636" s="2">
        <v>3.29467</v>
      </c>
      <c r="H1636" s="2"/>
    </row>
    <row r="1637" spans="3:8">
      <c r="C1637" s="1">
        <v>35403</v>
      </c>
      <c r="D1637" s="2">
        <v>3.2343299999999999</v>
      </c>
      <c r="E1637" s="2" t="e">
        <v>#N/A</v>
      </c>
      <c r="F1637" s="2">
        <v>3.25</v>
      </c>
      <c r="G1637" s="2">
        <v>3.28667</v>
      </c>
      <c r="H1637" s="2"/>
    </row>
    <row r="1638" spans="3:8">
      <c r="C1638" s="1">
        <v>35404</v>
      </c>
      <c r="D1638" s="2">
        <v>3.2343299999999999</v>
      </c>
      <c r="E1638" s="2" t="e">
        <v>#N/A</v>
      </c>
      <c r="F1638" s="2">
        <v>3.2513299999999998</v>
      </c>
      <c r="G1638" s="2">
        <v>3.2837499999999999</v>
      </c>
      <c r="H1638" s="2"/>
    </row>
    <row r="1639" spans="3:8">
      <c r="C1639" s="1">
        <v>35405</v>
      </c>
      <c r="D1639" s="2">
        <v>3.2346699999999999</v>
      </c>
      <c r="E1639" s="2" t="e">
        <v>#N/A</v>
      </c>
      <c r="F1639" s="2">
        <v>3.2519999999999998</v>
      </c>
      <c r="G1639" s="2">
        <v>3.3</v>
      </c>
      <c r="H1639" s="2"/>
    </row>
    <row r="1640" spans="3:8">
      <c r="C1640" s="1">
        <v>35408</v>
      </c>
      <c r="D1640" s="2">
        <v>3.23733</v>
      </c>
      <c r="E1640" s="2" t="e">
        <v>#N/A</v>
      </c>
      <c r="F1640" s="2">
        <v>3.2526700000000002</v>
      </c>
      <c r="G1640" s="2">
        <v>3.2960799999999999</v>
      </c>
      <c r="H1640" s="2"/>
    </row>
    <row r="1641" spans="3:8">
      <c r="C1641" s="1">
        <v>35409</v>
      </c>
      <c r="D1641" s="2">
        <v>3.2386699999999999</v>
      </c>
      <c r="E1641" s="2" t="e">
        <v>#N/A</v>
      </c>
      <c r="F1641" s="2">
        <v>3.2506699999999999</v>
      </c>
      <c r="G1641" s="2">
        <v>3.2947500000000001</v>
      </c>
      <c r="H1641" s="2"/>
    </row>
    <row r="1642" spans="3:8">
      <c r="C1642" s="1">
        <v>35410</v>
      </c>
      <c r="D1642" s="2">
        <v>3.2393299999999998</v>
      </c>
      <c r="E1642" s="2" t="e">
        <v>#N/A</v>
      </c>
      <c r="F1642" s="2">
        <v>3.2533300000000001</v>
      </c>
      <c r="G1642" s="2">
        <v>3.2966700000000002</v>
      </c>
      <c r="H1642" s="2"/>
    </row>
    <row r="1643" spans="3:8">
      <c r="C1643" s="1">
        <v>35411</v>
      </c>
      <c r="D1643" s="2">
        <v>3.242</v>
      </c>
      <c r="E1643" s="2" t="e">
        <v>#N/A</v>
      </c>
      <c r="F1643" s="2">
        <v>3.2533300000000001</v>
      </c>
      <c r="G1643" s="2">
        <v>3.2966700000000002</v>
      </c>
      <c r="H1643" s="2"/>
    </row>
    <row r="1644" spans="3:8">
      <c r="C1644" s="1">
        <v>35412</v>
      </c>
      <c r="D1644" s="2">
        <v>3.24133</v>
      </c>
      <c r="E1644" s="2" t="e">
        <v>#N/A</v>
      </c>
      <c r="F1644" s="2">
        <v>3.2506699999999999</v>
      </c>
      <c r="G1644" s="2">
        <v>3.3</v>
      </c>
      <c r="H1644" s="2"/>
    </row>
    <row r="1645" spans="3:8">
      <c r="C1645" s="1">
        <v>35415</v>
      </c>
      <c r="D1645" s="2">
        <v>3.24533</v>
      </c>
      <c r="E1645" s="2" t="e">
        <v>#N/A</v>
      </c>
      <c r="F1645" s="2">
        <v>3.254</v>
      </c>
      <c r="G1645" s="2">
        <v>3.29867</v>
      </c>
      <c r="H1645" s="2"/>
    </row>
    <row r="1646" spans="3:8">
      <c r="C1646" s="1">
        <v>35416</v>
      </c>
      <c r="D1646" s="2">
        <v>3.2446700000000002</v>
      </c>
      <c r="E1646" s="2" t="e">
        <v>#N/A</v>
      </c>
      <c r="F1646" s="2">
        <v>3.2513299999999998</v>
      </c>
      <c r="G1646" s="2">
        <v>3.2973300000000001</v>
      </c>
      <c r="H1646" s="2"/>
    </row>
    <row r="1647" spans="3:8">
      <c r="C1647" s="1">
        <v>35417</v>
      </c>
      <c r="D1647" s="2">
        <v>3.24533</v>
      </c>
      <c r="E1647" s="2" t="e">
        <v>#N/A</v>
      </c>
      <c r="F1647" s="2">
        <v>3.2519999999999998</v>
      </c>
      <c r="G1647" s="2">
        <v>3.2973300000000001</v>
      </c>
      <c r="H1647" s="2"/>
    </row>
    <row r="1648" spans="3:8">
      <c r="C1648" s="1">
        <v>35418</v>
      </c>
      <c r="D1648" s="2">
        <v>3.2473299999999998</v>
      </c>
      <c r="E1648" s="2" t="e">
        <v>#N/A</v>
      </c>
      <c r="F1648" s="2">
        <v>3.2519999999999998</v>
      </c>
      <c r="G1648" s="2">
        <v>3.2934199999999998</v>
      </c>
      <c r="H1648" s="2"/>
    </row>
    <row r="1649" spans="3:8">
      <c r="C1649" s="1">
        <v>35419</v>
      </c>
      <c r="D1649" s="2">
        <v>3.2486700000000002</v>
      </c>
      <c r="E1649" s="2" t="e">
        <v>#N/A</v>
      </c>
      <c r="F1649" s="2">
        <v>3.2506699999999999</v>
      </c>
      <c r="G1649" s="2">
        <v>3.2933300000000001</v>
      </c>
      <c r="H1649" s="2"/>
    </row>
    <row r="1650" spans="3:8">
      <c r="C1650" s="1">
        <v>35422</v>
      </c>
      <c r="D1650" s="2">
        <v>3.2486700000000002</v>
      </c>
      <c r="E1650" s="2" t="e">
        <v>#N/A</v>
      </c>
      <c r="F1650" s="2">
        <v>3.2519999999999998</v>
      </c>
      <c r="G1650" s="2">
        <v>3.2933300000000001</v>
      </c>
      <c r="H1650" s="2"/>
    </row>
    <row r="1651" spans="3:8">
      <c r="C1651" s="1">
        <v>35426</v>
      </c>
      <c r="D1651" s="2">
        <v>3.1623299999999999</v>
      </c>
      <c r="E1651" s="2" t="e">
        <v>#N/A</v>
      </c>
      <c r="F1651" s="2">
        <v>3.2065000000000001</v>
      </c>
      <c r="G1651" s="2">
        <v>3.254</v>
      </c>
      <c r="H1651" s="2"/>
    </row>
    <row r="1652" spans="3:8">
      <c r="C1652" s="1">
        <v>35429</v>
      </c>
      <c r="D1652" s="2">
        <v>3.1566700000000001</v>
      </c>
      <c r="E1652" s="2" t="e">
        <v>#N/A</v>
      </c>
      <c r="F1652" s="2">
        <v>3.2026699999999999</v>
      </c>
      <c r="G1652" s="2">
        <v>3.2573300000000001</v>
      </c>
      <c r="H1652" s="2"/>
    </row>
    <row r="1653" spans="3:8">
      <c r="C1653" s="1">
        <v>35432</v>
      </c>
      <c r="D1653" s="2">
        <v>3.1513300000000002</v>
      </c>
      <c r="E1653" s="2" t="e">
        <v>#N/A</v>
      </c>
      <c r="F1653" s="2">
        <v>3.2019199999999999</v>
      </c>
      <c r="G1653" s="2">
        <v>3.2549999999999999</v>
      </c>
      <c r="H1653" s="2"/>
    </row>
    <row r="1654" spans="3:8">
      <c r="C1654" s="1">
        <v>35433</v>
      </c>
      <c r="D1654" s="2">
        <v>3.1486700000000001</v>
      </c>
      <c r="E1654" s="2" t="e">
        <v>#N/A</v>
      </c>
      <c r="F1654" s="2">
        <v>3.2019199999999999</v>
      </c>
      <c r="G1654" s="2">
        <v>3.2533300000000001</v>
      </c>
      <c r="H1654" s="2"/>
    </row>
    <row r="1655" spans="3:8">
      <c r="C1655" s="1">
        <v>35436</v>
      </c>
      <c r="D1655" s="2">
        <v>3.1480000000000001</v>
      </c>
      <c r="E1655" s="2" t="e">
        <v>#N/A</v>
      </c>
      <c r="F1655" s="2">
        <v>3.1985000000000001</v>
      </c>
      <c r="G1655" s="2">
        <v>3.2549999999999999</v>
      </c>
      <c r="H1655" s="2"/>
    </row>
    <row r="1656" spans="3:8">
      <c r="C1656" s="1">
        <v>35437</v>
      </c>
      <c r="D1656" s="2">
        <v>3.1473300000000002</v>
      </c>
      <c r="E1656" s="2" t="e">
        <v>#N/A</v>
      </c>
      <c r="F1656" s="2">
        <v>3.2012499999999999</v>
      </c>
      <c r="G1656" s="2">
        <v>3.2556699999999998</v>
      </c>
      <c r="H1656" s="2"/>
    </row>
    <row r="1657" spans="3:8">
      <c r="C1657" s="1">
        <v>35438</v>
      </c>
      <c r="D1657" s="2">
        <v>3.14533</v>
      </c>
      <c r="E1657" s="2" t="e">
        <v>#N/A</v>
      </c>
      <c r="F1657" s="2">
        <v>3.2</v>
      </c>
      <c r="G1657" s="2">
        <v>3.2506699999999999</v>
      </c>
      <c r="H1657" s="2"/>
    </row>
    <row r="1658" spans="3:8">
      <c r="C1658" s="1">
        <v>35439</v>
      </c>
      <c r="D1658" s="2">
        <v>3.1419999999999999</v>
      </c>
      <c r="E1658" s="2" t="e">
        <v>#N/A</v>
      </c>
      <c r="F1658" s="2">
        <v>3.1953299999999998</v>
      </c>
      <c r="G1658" s="2">
        <v>3.2480000000000002</v>
      </c>
      <c r="H1658" s="2"/>
    </row>
    <row r="1659" spans="3:8">
      <c r="C1659" s="1">
        <v>35440</v>
      </c>
      <c r="D1659" s="2">
        <v>3.1379999999999999</v>
      </c>
      <c r="E1659" s="2" t="e">
        <v>#N/A</v>
      </c>
      <c r="F1659" s="2">
        <v>3.1911700000000001</v>
      </c>
      <c r="G1659" s="2">
        <v>3.24133</v>
      </c>
      <c r="H1659" s="2"/>
    </row>
    <row r="1660" spans="3:8">
      <c r="C1660" s="1">
        <v>35443</v>
      </c>
      <c r="D1660" s="2">
        <v>3.1360000000000001</v>
      </c>
      <c r="E1660" s="2" t="e">
        <v>#N/A</v>
      </c>
      <c r="F1660" s="2">
        <v>3.1884999999999999</v>
      </c>
      <c r="G1660" s="2">
        <v>3.23367</v>
      </c>
      <c r="H1660" s="2"/>
    </row>
    <row r="1661" spans="3:8">
      <c r="C1661" s="1">
        <v>35444</v>
      </c>
      <c r="D1661" s="2">
        <v>3.1316700000000002</v>
      </c>
      <c r="E1661" s="2" t="e">
        <v>#N/A</v>
      </c>
      <c r="F1661" s="2">
        <v>3.1835</v>
      </c>
      <c r="G1661" s="2">
        <v>3.2262499999999998</v>
      </c>
      <c r="H1661" s="2"/>
    </row>
    <row r="1662" spans="3:8">
      <c r="C1662" s="1">
        <v>35445</v>
      </c>
      <c r="D1662" s="2">
        <v>3.1303299999999998</v>
      </c>
      <c r="E1662" s="2" t="e">
        <v>#N/A</v>
      </c>
      <c r="F1662" s="2">
        <v>3.1724999999999999</v>
      </c>
      <c r="G1662" s="2">
        <v>3.2079200000000001</v>
      </c>
      <c r="H1662" s="2"/>
    </row>
    <row r="1663" spans="3:8">
      <c r="C1663" s="1">
        <v>35446</v>
      </c>
      <c r="D1663" s="2">
        <v>3.1286700000000001</v>
      </c>
      <c r="E1663" s="2" t="e">
        <v>#N/A</v>
      </c>
      <c r="F1663" s="2">
        <v>3.1593300000000002</v>
      </c>
      <c r="G1663" s="2">
        <v>3.2006700000000001</v>
      </c>
      <c r="H1663" s="2"/>
    </row>
    <row r="1664" spans="3:8">
      <c r="C1664" s="1">
        <v>35447</v>
      </c>
      <c r="D1664" s="2">
        <v>3.11633</v>
      </c>
      <c r="E1664" s="2" t="e">
        <v>#N/A</v>
      </c>
      <c r="F1664" s="2">
        <v>3.1524200000000002</v>
      </c>
      <c r="G1664" s="2">
        <v>3.1924999999999999</v>
      </c>
      <c r="H1664" s="2"/>
    </row>
    <row r="1665" spans="3:8">
      <c r="C1665" s="1">
        <v>35450</v>
      </c>
      <c r="D1665" s="2">
        <v>3.1136699999999999</v>
      </c>
      <c r="E1665" s="2" t="e">
        <v>#N/A</v>
      </c>
      <c r="F1665" s="2">
        <v>3.15</v>
      </c>
      <c r="G1665" s="2">
        <v>3.1913299999999998</v>
      </c>
      <c r="H1665" s="2"/>
    </row>
    <row r="1666" spans="3:8">
      <c r="C1666" s="1">
        <v>35451</v>
      </c>
      <c r="D1666" s="2">
        <v>3.1139999999999999</v>
      </c>
      <c r="E1666" s="2" t="e">
        <v>#N/A</v>
      </c>
      <c r="F1666" s="2">
        <v>3.15</v>
      </c>
      <c r="G1666" s="2">
        <v>3.1906699999999999</v>
      </c>
      <c r="H1666" s="2"/>
    </row>
    <row r="1667" spans="3:8">
      <c r="C1667" s="1">
        <v>35452</v>
      </c>
      <c r="D1667" s="2">
        <v>3.1106699999999998</v>
      </c>
      <c r="E1667" s="2" t="e">
        <v>#N/A</v>
      </c>
      <c r="F1667" s="2">
        <v>3.14933</v>
      </c>
      <c r="G1667" s="2">
        <v>3.1855000000000002</v>
      </c>
      <c r="H1667" s="2"/>
    </row>
    <row r="1668" spans="3:8">
      <c r="C1668" s="1">
        <v>35453</v>
      </c>
      <c r="D1668" s="2">
        <v>3.11267</v>
      </c>
      <c r="E1668" s="2" t="e">
        <v>#N/A</v>
      </c>
      <c r="F1668" s="2">
        <v>3.1510799999999999</v>
      </c>
      <c r="G1668" s="2">
        <v>3.1911700000000001</v>
      </c>
      <c r="H1668" s="2"/>
    </row>
    <row r="1669" spans="3:8">
      <c r="C1669" s="1">
        <v>35454</v>
      </c>
      <c r="D1669" s="2">
        <v>3.1306699999999998</v>
      </c>
      <c r="E1669" s="2" t="e">
        <v>#N/A</v>
      </c>
      <c r="F1669" s="2">
        <v>3.1549999999999998</v>
      </c>
      <c r="G1669" s="2">
        <v>3.2</v>
      </c>
      <c r="H1669" s="2"/>
    </row>
    <row r="1670" spans="3:8">
      <c r="C1670" s="1">
        <v>35457</v>
      </c>
      <c r="D1670" s="2">
        <v>3.1443300000000001</v>
      </c>
      <c r="E1670" s="2" t="e">
        <v>#N/A</v>
      </c>
      <c r="F1670" s="2">
        <v>3.1603300000000001</v>
      </c>
      <c r="G1670" s="2">
        <v>3.20133</v>
      </c>
      <c r="H1670" s="2"/>
    </row>
    <row r="1671" spans="3:8">
      <c r="C1671" s="1">
        <v>35458</v>
      </c>
      <c r="D1671" s="2">
        <v>3.1517499999999998</v>
      </c>
      <c r="E1671" s="2" t="e">
        <v>#N/A</v>
      </c>
      <c r="F1671" s="2">
        <v>3.1753300000000002</v>
      </c>
      <c r="G1671" s="2">
        <v>3.2269999999999999</v>
      </c>
      <c r="H1671" s="2"/>
    </row>
    <row r="1672" spans="3:8">
      <c r="C1672" s="1">
        <v>35459</v>
      </c>
      <c r="D1672" s="2">
        <v>3.1530800000000001</v>
      </c>
      <c r="E1672" s="2" t="e">
        <v>#N/A</v>
      </c>
      <c r="F1672" s="2">
        <v>3.1851699999999998</v>
      </c>
      <c r="G1672" s="2">
        <v>3.2386699999999999</v>
      </c>
      <c r="H1672" s="2"/>
    </row>
    <row r="1673" spans="3:8">
      <c r="C1673" s="1">
        <v>35460</v>
      </c>
      <c r="D1673" s="2">
        <v>3.15</v>
      </c>
      <c r="E1673" s="2" t="e">
        <v>#N/A</v>
      </c>
      <c r="F1673" s="2">
        <v>3.1838299999999999</v>
      </c>
      <c r="G1673" s="2">
        <v>3.234</v>
      </c>
      <c r="H1673" s="2"/>
    </row>
    <row r="1674" spans="3:8">
      <c r="C1674" s="1">
        <v>35461</v>
      </c>
      <c r="D1674" s="2">
        <v>3.14933</v>
      </c>
      <c r="E1674" s="2" t="e">
        <v>#N/A</v>
      </c>
      <c r="F1674" s="2">
        <v>3.1801699999999999</v>
      </c>
      <c r="G1674" s="2">
        <v>3.2229199999999998</v>
      </c>
      <c r="H1674" s="2"/>
    </row>
    <row r="1675" spans="3:8">
      <c r="C1675" s="1">
        <v>35464</v>
      </c>
      <c r="D1675" s="2">
        <v>3.14574</v>
      </c>
      <c r="E1675" s="2" t="e">
        <v>#N/A</v>
      </c>
      <c r="F1675" s="2">
        <v>3.1737799999999998</v>
      </c>
      <c r="G1675" s="2">
        <v>3.21658</v>
      </c>
      <c r="H1675" s="2"/>
    </row>
    <row r="1676" spans="3:8">
      <c r="C1676" s="1">
        <v>35465</v>
      </c>
      <c r="D1676" s="2">
        <v>3.1466699999999999</v>
      </c>
      <c r="E1676" s="2" t="e">
        <v>#N/A</v>
      </c>
      <c r="F1676" s="2">
        <v>3.1745000000000001</v>
      </c>
      <c r="G1676" s="2">
        <v>3.2179199999999999</v>
      </c>
      <c r="H1676" s="2"/>
    </row>
    <row r="1677" spans="3:8">
      <c r="C1677" s="1">
        <v>35466</v>
      </c>
      <c r="D1677" s="2">
        <v>3.1466699999999999</v>
      </c>
      <c r="E1677" s="2" t="e">
        <v>#N/A</v>
      </c>
      <c r="F1677" s="2">
        <v>3.1791700000000001</v>
      </c>
      <c r="G1677" s="2">
        <v>3.2226699999999999</v>
      </c>
      <c r="H1677" s="2"/>
    </row>
    <row r="1678" spans="3:8">
      <c r="C1678" s="1">
        <v>35467</v>
      </c>
      <c r="D1678" s="2">
        <v>3.1440000000000001</v>
      </c>
      <c r="E1678" s="2" t="e">
        <v>#N/A</v>
      </c>
      <c r="F1678" s="2">
        <v>3.1731699999999998</v>
      </c>
      <c r="G1678" s="2">
        <v>3.2226699999999999</v>
      </c>
      <c r="H1678" s="2"/>
    </row>
    <row r="1679" spans="3:8">
      <c r="C1679" s="1">
        <v>35468</v>
      </c>
      <c r="D1679" s="2">
        <v>3.1486700000000001</v>
      </c>
      <c r="E1679" s="2" t="e">
        <v>#N/A</v>
      </c>
      <c r="F1679" s="2">
        <v>3.1778300000000002</v>
      </c>
      <c r="G1679" s="2">
        <v>3.2266699999999999</v>
      </c>
      <c r="H1679" s="2"/>
    </row>
    <row r="1680" spans="3:8">
      <c r="C1680" s="1">
        <v>35471</v>
      </c>
      <c r="D1680" s="2">
        <v>3.14933</v>
      </c>
      <c r="E1680" s="2" t="e">
        <v>#N/A</v>
      </c>
      <c r="F1680" s="2">
        <v>3.1801699999999999</v>
      </c>
      <c r="G1680" s="2">
        <v>3.2276699999999998</v>
      </c>
      <c r="H1680" s="2"/>
    </row>
    <row r="1681" spans="3:8">
      <c r="C1681" s="1">
        <v>35472</v>
      </c>
      <c r="D1681" s="2">
        <v>3.1510799999999999</v>
      </c>
      <c r="E1681" s="2" t="e">
        <v>#N/A</v>
      </c>
      <c r="F1681" s="2">
        <v>3.17883</v>
      </c>
      <c r="G1681" s="2">
        <v>3.2229199999999998</v>
      </c>
      <c r="H1681" s="2"/>
    </row>
    <row r="1682" spans="3:8">
      <c r="C1682" s="1">
        <v>35473</v>
      </c>
      <c r="D1682" s="2">
        <v>3.15042</v>
      </c>
      <c r="E1682" s="2" t="e">
        <v>#N/A</v>
      </c>
      <c r="F1682" s="2">
        <v>3.17883</v>
      </c>
      <c r="G1682" s="2">
        <v>3.2162500000000001</v>
      </c>
      <c r="H1682" s="2"/>
    </row>
    <row r="1683" spans="3:8">
      <c r="C1683" s="1">
        <v>35474</v>
      </c>
      <c r="D1683" s="2">
        <v>3.1537500000000001</v>
      </c>
      <c r="E1683" s="2" t="e">
        <v>#N/A</v>
      </c>
      <c r="F1683" s="2">
        <v>3.1775000000000002</v>
      </c>
      <c r="G1683" s="2">
        <v>3.2162500000000001</v>
      </c>
      <c r="H1683" s="2"/>
    </row>
    <row r="1684" spans="3:8">
      <c r="C1684" s="1">
        <v>35475</v>
      </c>
      <c r="D1684" s="2">
        <v>3.1716700000000002</v>
      </c>
      <c r="E1684" s="2" t="e">
        <v>#N/A</v>
      </c>
      <c r="F1684" s="2">
        <v>3.1851699999999998</v>
      </c>
      <c r="G1684" s="2">
        <v>3.2225799999999998</v>
      </c>
      <c r="H1684" s="2"/>
    </row>
    <row r="1685" spans="3:8">
      <c r="C1685" s="1">
        <v>35478</v>
      </c>
      <c r="D1685" s="2">
        <v>3.1901700000000002</v>
      </c>
      <c r="E1685" s="2" t="e">
        <v>#N/A</v>
      </c>
      <c r="F1685" s="2">
        <v>3.1931699999999998</v>
      </c>
      <c r="G1685" s="2">
        <v>3.2313299999999998</v>
      </c>
      <c r="H1685" s="2"/>
    </row>
    <row r="1686" spans="3:8">
      <c r="C1686" s="1">
        <v>35479</v>
      </c>
      <c r="D1686" s="2">
        <v>3.1945000000000001</v>
      </c>
      <c r="E1686" s="2" t="e">
        <v>#N/A</v>
      </c>
      <c r="F1686" s="2">
        <v>3.1958299999999999</v>
      </c>
      <c r="G1686" s="2">
        <v>3.2290000000000001</v>
      </c>
      <c r="H1686" s="2"/>
    </row>
    <row r="1687" spans="3:8">
      <c r="C1687" s="1">
        <v>35480</v>
      </c>
      <c r="D1687" s="2">
        <v>3.1958299999999999</v>
      </c>
      <c r="E1687" s="2" t="e">
        <v>#N/A</v>
      </c>
      <c r="F1687" s="2">
        <v>3.1985000000000001</v>
      </c>
      <c r="G1687" s="2">
        <v>3.2309999999999999</v>
      </c>
      <c r="H1687" s="2"/>
    </row>
    <row r="1688" spans="3:8">
      <c r="C1688" s="1">
        <v>35481</v>
      </c>
      <c r="D1688" s="2">
        <v>3.2025800000000002</v>
      </c>
      <c r="E1688" s="2" t="e">
        <v>#N/A</v>
      </c>
      <c r="F1688" s="2">
        <v>3.2149200000000002</v>
      </c>
      <c r="G1688" s="2">
        <v>3.25</v>
      </c>
      <c r="H1688" s="2"/>
    </row>
    <row r="1689" spans="3:8">
      <c r="C1689" s="1">
        <v>35482</v>
      </c>
      <c r="D1689" s="2">
        <v>3.21658</v>
      </c>
      <c r="E1689" s="2" t="e">
        <v>#N/A</v>
      </c>
      <c r="F1689" s="2">
        <v>3.2212499999999999</v>
      </c>
      <c r="G1689" s="2">
        <v>3.254</v>
      </c>
      <c r="H1689" s="2"/>
    </row>
    <row r="1690" spans="3:8">
      <c r="C1690" s="1">
        <v>35485</v>
      </c>
      <c r="D1690" s="2">
        <v>3.2259199999999999</v>
      </c>
      <c r="E1690" s="2" t="e">
        <v>#N/A</v>
      </c>
      <c r="F1690" s="2">
        <v>3.22858</v>
      </c>
      <c r="G1690" s="2">
        <v>3.26233</v>
      </c>
      <c r="H1690" s="2"/>
    </row>
    <row r="1691" spans="3:8">
      <c r="C1691" s="1">
        <v>35486</v>
      </c>
      <c r="D1691" s="2">
        <v>3.2299199999999999</v>
      </c>
      <c r="E1691" s="2" t="e">
        <v>#N/A</v>
      </c>
      <c r="F1691" s="2">
        <v>3.2312500000000002</v>
      </c>
      <c r="G1691" s="2">
        <v>3.2629999999999999</v>
      </c>
      <c r="H1691" s="2"/>
    </row>
    <row r="1692" spans="3:8">
      <c r="C1692" s="1">
        <v>35487</v>
      </c>
      <c r="D1692" s="2">
        <v>3.24</v>
      </c>
      <c r="E1692" s="2" t="e">
        <v>#N/A</v>
      </c>
      <c r="F1692" s="2">
        <v>3.2440000000000002</v>
      </c>
      <c r="G1692" s="2">
        <v>3.2829999999999999</v>
      </c>
      <c r="H1692" s="2"/>
    </row>
    <row r="1693" spans="3:8">
      <c r="C1693" s="1">
        <v>35488</v>
      </c>
      <c r="D1693" s="2">
        <v>3.25</v>
      </c>
      <c r="E1693" s="2" t="e">
        <v>#N/A</v>
      </c>
      <c r="F1693" s="2">
        <v>3.2589999999999999</v>
      </c>
      <c r="G1693" s="2">
        <v>3.30633</v>
      </c>
      <c r="H1693" s="2"/>
    </row>
    <row r="1694" spans="3:8">
      <c r="C1694" s="1">
        <v>35489</v>
      </c>
      <c r="D1694" s="2">
        <v>3.25</v>
      </c>
      <c r="E1694" s="2" t="e">
        <v>#N/A</v>
      </c>
      <c r="F1694" s="2">
        <v>3.2573300000000001</v>
      </c>
      <c r="G1694" s="2">
        <v>3.3033299999999999</v>
      </c>
      <c r="H1694" s="2"/>
    </row>
    <row r="1695" spans="3:8">
      <c r="C1695" s="1">
        <v>35492</v>
      </c>
      <c r="D1695" s="2">
        <v>3.25</v>
      </c>
      <c r="E1695" s="2" t="e">
        <v>#N/A</v>
      </c>
      <c r="F1695" s="2">
        <v>3.2559999999999998</v>
      </c>
      <c r="G1695" s="2">
        <v>3.3021699999999998</v>
      </c>
      <c r="H1695" s="2"/>
    </row>
    <row r="1696" spans="3:8">
      <c r="C1696" s="1">
        <v>35493</v>
      </c>
      <c r="D1696" s="2">
        <v>3.2473299999999998</v>
      </c>
      <c r="E1696" s="2" t="e">
        <v>#N/A</v>
      </c>
      <c r="F1696" s="2">
        <v>3.2583299999999999</v>
      </c>
      <c r="G1696" s="2">
        <v>3.3035000000000001</v>
      </c>
      <c r="H1696" s="2"/>
    </row>
    <row r="1697" spans="3:8">
      <c r="C1697" s="1">
        <v>35494</v>
      </c>
      <c r="D1697" s="2">
        <v>3.2466699999999999</v>
      </c>
      <c r="E1697" s="2" t="e">
        <v>#N/A</v>
      </c>
      <c r="F1697" s="2">
        <v>3.2566700000000002</v>
      </c>
      <c r="G1697" s="2">
        <v>3.3006700000000002</v>
      </c>
      <c r="H1697" s="2"/>
    </row>
    <row r="1698" spans="3:8">
      <c r="C1698" s="1">
        <v>35495</v>
      </c>
      <c r="D1698" s="2">
        <v>3.2473299999999998</v>
      </c>
      <c r="E1698" s="2" t="e">
        <v>#N/A</v>
      </c>
      <c r="F1698" s="2">
        <v>3.2629999999999999</v>
      </c>
      <c r="G1698" s="2">
        <v>3.3061699999999998</v>
      </c>
      <c r="H1698" s="2"/>
    </row>
    <row r="1699" spans="3:8">
      <c r="C1699" s="1">
        <v>35496</v>
      </c>
      <c r="D1699" s="2">
        <v>3.2493300000000001</v>
      </c>
      <c r="E1699" s="2" t="e">
        <v>#N/A</v>
      </c>
      <c r="F1699" s="2">
        <v>3.27108</v>
      </c>
      <c r="G1699" s="2">
        <v>3.3322500000000002</v>
      </c>
      <c r="H1699" s="2"/>
    </row>
    <row r="1700" spans="3:8">
      <c r="C1700" s="1">
        <v>35499</v>
      </c>
      <c r="D1700" s="2">
        <v>3.25</v>
      </c>
      <c r="E1700" s="2" t="e">
        <v>#N/A</v>
      </c>
      <c r="F1700" s="2">
        <v>3.2886700000000002</v>
      </c>
      <c r="G1700" s="2">
        <v>3.3519999999999999</v>
      </c>
      <c r="H1700" s="2"/>
    </row>
    <row r="1701" spans="3:8">
      <c r="C1701" s="1">
        <v>35500</v>
      </c>
      <c r="D1701" s="2">
        <v>3.2533300000000001</v>
      </c>
      <c r="E1701" s="2" t="e">
        <v>#N/A</v>
      </c>
      <c r="F1701" s="2">
        <v>3.3</v>
      </c>
      <c r="G1701" s="2">
        <v>3.3803299999999998</v>
      </c>
      <c r="H1701" s="2"/>
    </row>
    <row r="1702" spans="3:8">
      <c r="C1702" s="1">
        <v>35501</v>
      </c>
      <c r="D1702" s="2">
        <v>3.2553299999999998</v>
      </c>
      <c r="E1702" s="2" t="e">
        <v>#N/A</v>
      </c>
      <c r="F1702" s="2">
        <v>3.31</v>
      </c>
      <c r="G1702" s="2">
        <v>3.3915000000000002</v>
      </c>
      <c r="H1702" s="2"/>
    </row>
    <row r="1703" spans="3:8">
      <c r="C1703" s="1">
        <v>35502</v>
      </c>
      <c r="D1703" s="2">
        <v>3.2553299999999998</v>
      </c>
      <c r="E1703" s="2" t="e">
        <v>#N/A</v>
      </c>
      <c r="F1703" s="2">
        <v>3.31</v>
      </c>
      <c r="G1703" s="2">
        <v>3.3895</v>
      </c>
      <c r="H1703" s="2"/>
    </row>
    <row r="1704" spans="3:8">
      <c r="C1704" s="1">
        <v>35503</v>
      </c>
      <c r="D1704" s="2">
        <v>3.254</v>
      </c>
      <c r="E1704" s="2" t="e">
        <v>#N/A</v>
      </c>
      <c r="F1704" s="2">
        <v>3.3090000000000002</v>
      </c>
      <c r="G1704" s="2">
        <v>3.3910800000000001</v>
      </c>
      <c r="H1704" s="2"/>
    </row>
    <row r="1705" spans="3:8">
      <c r="C1705" s="1">
        <v>35506</v>
      </c>
      <c r="D1705" s="2">
        <v>3.254</v>
      </c>
      <c r="E1705" s="2" t="e">
        <v>#N/A</v>
      </c>
      <c r="F1705" s="2">
        <v>3.31</v>
      </c>
      <c r="G1705" s="2">
        <v>3.3903300000000001</v>
      </c>
      <c r="H1705" s="2"/>
    </row>
    <row r="1706" spans="3:8">
      <c r="C1706" s="1">
        <v>35507</v>
      </c>
      <c r="D1706" s="2">
        <v>3.2808299999999999</v>
      </c>
      <c r="E1706" s="2" t="e">
        <v>#N/A</v>
      </c>
      <c r="F1706" s="2">
        <v>3.3570000000000002</v>
      </c>
      <c r="G1706" s="2">
        <v>3.4458299999999999</v>
      </c>
      <c r="H1706" s="2"/>
    </row>
    <row r="1707" spans="3:8">
      <c r="C1707" s="1">
        <v>35508</v>
      </c>
      <c r="D1707" s="2">
        <v>3.2744200000000001</v>
      </c>
      <c r="E1707" s="2" t="e">
        <v>#N/A</v>
      </c>
      <c r="F1707" s="2">
        <v>3.351</v>
      </c>
      <c r="G1707" s="2">
        <v>3.4386700000000001</v>
      </c>
      <c r="H1707" s="2"/>
    </row>
    <row r="1708" spans="3:8">
      <c r="C1708" s="1">
        <v>35509</v>
      </c>
      <c r="D1708" s="2">
        <v>3.2788300000000001</v>
      </c>
      <c r="E1708" s="2" t="e">
        <v>#N/A</v>
      </c>
      <c r="F1708" s="2">
        <v>3.3553299999999999</v>
      </c>
      <c r="G1708" s="2">
        <v>3.4479199999999999</v>
      </c>
      <c r="H1708" s="2"/>
    </row>
    <row r="1709" spans="3:8">
      <c r="C1709" s="1">
        <v>35510</v>
      </c>
      <c r="D1709" s="2">
        <v>3.2854999999999999</v>
      </c>
      <c r="E1709" s="2" t="e">
        <v>#N/A</v>
      </c>
      <c r="F1709" s="2">
        <v>3.3566699999999998</v>
      </c>
      <c r="G1709" s="2">
        <v>3.4485800000000002</v>
      </c>
      <c r="H1709" s="2"/>
    </row>
    <row r="1710" spans="3:8">
      <c r="C1710" s="1">
        <v>35513</v>
      </c>
      <c r="D1710" s="2">
        <v>3.2920799999999999</v>
      </c>
      <c r="E1710" s="2" t="e">
        <v>#N/A</v>
      </c>
      <c r="F1710" s="2">
        <v>3.3616700000000002</v>
      </c>
      <c r="G1710" s="2">
        <v>3.44733</v>
      </c>
      <c r="H1710" s="2"/>
    </row>
    <row r="1711" spans="3:8">
      <c r="C1711" s="1">
        <v>35514</v>
      </c>
      <c r="D1711" s="2">
        <v>3.2973300000000001</v>
      </c>
      <c r="E1711" s="2" t="e">
        <v>#N/A</v>
      </c>
      <c r="F1711" s="2">
        <v>3.371</v>
      </c>
      <c r="G1711" s="2">
        <v>3.45</v>
      </c>
      <c r="H1711" s="2"/>
    </row>
    <row r="1712" spans="3:8">
      <c r="C1712" s="1">
        <v>35515</v>
      </c>
      <c r="D1712" s="2">
        <v>3.2770800000000002</v>
      </c>
      <c r="E1712" s="2" t="e">
        <v>#N/A</v>
      </c>
      <c r="F1712" s="2">
        <v>3.3620000000000001</v>
      </c>
      <c r="G1712" s="2">
        <v>3.4446699999999999</v>
      </c>
      <c r="H1712" s="2"/>
    </row>
    <row r="1713" spans="3:8">
      <c r="C1713" s="1">
        <v>35516</v>
      </c>
      <c r="D1713" s="2">
        <v>3.2513299999999998</v>
      </c>
      <c r="E1713" s="2" t="e">
        <v>#N/A</v>
      </c>
      <c r="F1713" s="2">
        <v>3.3393299999999999</v>
      </c>
      <c r="G1713" s="2">
        <v>3.41967</v>
      </c>
      <c r="H1713" s="2"/>
    </row>
    <row r="1714" spans="3:8">
      <c r="C1714" s="1">
        <v>35521</v>
      </c>
      <c r="D1714" s="2">
        <v>3.2486700000000002</v>
      </c>
      <c r="E1714" s="2" t="e">
        <v>#N/A</v>
      </c>
      <c r="F1714" s="2">
        <v>3.3389199999999999</v>
      </c>
      <c r="G1714" s="2">
        <v>3.4205000000000001</v>
      </c>
      <c r="H1714" s="2"/>
    </row>
    <row r="1715" spans="3:8">
      <c r="C1715" s="1">
        <v>35522</v>
      </c>
      <c r="D1715" s="2">
        <v>3.2473299999999998</v>
      </c>
      <c r="E1715" s="2" t="e">
        <v>#N/A</v>
      </c>
      <c r="F1715" s="2">
        <v>3.3369200000000001</v>
      </c>
      <c r="G1715" s="2">
        <v>3.4173300000000002</v>
      </c>
      <c r="H1715" s="2"/>
    </row>
    <row r="1716" spans="3:8">
      <c r="C1716" s="1">
        <v>35523</v>
      </c>
      <c r="D1716" s="2">
        <v>3.2426699999999999</v>
      </c>
      <c r="E1716" s="2" t="e">
        <v>#N/A</v>
      </c>
      <c r="F1716" s="2">
        <v>3.3395800000000002</v>
      </c>
      <c r="G1716" s="2">
        <v>3.4119999999999999</v>
      </c>
      <c r="H1716" s="2"/>
    </row>
    <row r="1717" spans="3:8">
      <c r="C1717" s="1">
        <v>35524</v>
      </c>
      <c r="D1717" s="2">
        <v>3.24</v>
      </c>
      <c r="E1717" s="2" t="e">
        <v>#N/A</v>
      </c>
      <c r="F1717" s="2">
        <v>3.3322500000000002</v>
      </c>
      <c r="G1717" s="2">
        <v>3.4010799999999999</v>
      </c>
      <c r="H1717" s="2"/>
    </row>
    <row r="1718" spans="3:8">
      <c r="C1718" s="1">
        <v>35527</v>
      </c>
      <c r="D1718" s="2">
        <v>3.23767</v>
      </c>
      <c r="E1718" s="2" t="e">
        <v>#N/A</v>
      </c>
      <c r="F1718" s="2">
        <v>3.3272499999999998</v>
      </c>
      <c r="G1718" s="2">
        <v>3.4017499999999998</v>
      </c>
      <c r="H1718" s="2"/>
    </row>
    <row r="1719" spans="3:8">
      <c r="C1719" s="1">
        <v>35528</v>
      </c>
      <c r="D1719" s="2">
        <v>3.2360000000000002</v>
      </c>
      <c r="E1719" s="2" t="e">
        <v>#N/A</v>
      </c>
      <c r="F1719" s="2">
        <v>3.3262499999999999</v>
      </c>
      <c r="G1719" s="2">
        <v>3.3986700000000001</v>
      </c>
      <c r="H1719" s="2"/>
    </row>
    <row r="1720" spans="3:8">
      <c r="C1720" s="1">
        <v>35529</v>
      </c>
      <c r="D1720" s="2">
        <v>3.23333</v>
      </c>
      <c r="E1720" s="2" t="e">
        <v>#N/A</v>
      </c>
      <c r="F1720" s="2">
        <v>3.3265799999999999</v>
      </c>
      <c r="G1720" s="2">
        <v>3.3973300000000002</v>
      </c>
      <c r="H1720" s="2"/>
    </row>
    <row r="1721" spans="3:8">
      <c r="C1721" s="1">
        <v>35530</v>
      </c>
      <c r="D1721" s="2">
        <v>3.2290000000000001</v>
      </c>
      <c r="E1721" s="2" t="e">
        <v>#N/A</v>
      </c>
      <c r="F1721" s="2">
        <v>3.3281700000000001</v>
      </c>
      <c r="G1721" s="2">
        <v>3.3986700000000001</v>
      </c>
      <c r="H1721" s="2"/>
    </row>
    <row r="1722" spans="3:8">
      <c r="C1722" s="1">
        <v>35531</v>
      </c>
      <c r="D1722" s="2">
        <v>3.2283300000000001</v>
      </c>
      <c r="E1722" s="2" t="e">
        <v>#N/A</v>
      </c>
      <c r="F1722" s="2">
        <v>3.3261699999999998</v>
      </c>
      <c r="G1722" s="2">
        <v>3.3966699999999999</v>
      </c>
      <c r="H1722" s="2"/>
    </row>
    <row r="1723" spans="3:8">
      <c r="C1723" s="1">
        <v>35534</v>
      </c>
      <c r="D1723" s="2">
        <v>3.2320000000000002</v>
      </c>
      <c r="E1723" s="2" t="e">
        <v>#N/A</v>
      </c>
      <c r="F1723" s="2">
        <v>3.3325800000000001</v>
      </c>
      <c r="G1723" s="2">
        <v>3.399</v>
      </c>
      <c r="H1723" s="2"/>
    </row>
    <row r="1724" spans="3:8">
      <c r="C1724" s="1">
        <v>35535</v>
      </c>
      <c r="D1724" s="2">
        <v>3.2313299999999998</v>
      </c>
      <c r="E1724" s="2" t="e">
        <v>#N/A</v>
      </c>
      <c r="F1724" s="2">
        <v>3.32992</v>
      </c>
      <c r="G1724" s="2">
        <v>3.39975</v>
      </c>
      <c r="H1724" s="2"/>
    </row>
    <row r="1725" spans="3:8">
      <c r="C1725" s="1">
        <v>35536</v>
      </c>
      <c r="D1725" s="2">
        <v>3.2306699999999999</v>
      </c>
      <c r="E1725" s="2" t="e">
        <v>#N/A</v>
      </c>
      <c r="F1725" s="2">
        <v>3.3239999999999998</v>
      </c>
      <c r="G1725" s="2">
        <v>3.3919999999999999</v>
      </c>
      <c r="H1725" s="2"/>
    </row>
    <row r="1726" spans="3:8">
      <c r="C1726" s="1">
        <v>35537</v>
      </c>
      <c r="D1726" s="2">
        <v>3.2313299999999998</v>
      </c>
      <c r="E1726" s="2" t="e">
        <v>#N/A</v>
      </c>
      <c r="F1726" s="2">
        <v>3.3201700000000001</v>
      </c>
      <c r="G1726" s="2">
        <v>3.387</v>
      </c>
      <c r="H1726" s="2"/>
    </row>
    <row r="1727" spans="3:8">
      <c r="C1727" s="1">
        <v>35538</v>
      </c>
      <c r="D1727" s="2">
        <v>3.2266699999999999</v>
      </c>
      <c r="E1727" s="2" t="e">
        <v>#N/A</v>
      </c>
      <c r="F1727" s="2">
        <v>3.3208299999999999</v>
      </c>
      <c r="G1727" s="2">
        <v>3.3886699999999998</v>
      </c>
      <c r="H1727" s="2"/>
    </row>
    <row r="1728" spans="3:8">
      <c r="C1728" s="1">
        <v>35541</v>
      </c>
      <c r="D1728" s="2">
        <v>3.2280000000000002</v>
      </c>
      <c r="E1728" s="2" t="e">
        <v>#N/A</v>
      </c>
      <c r="F1728" s="2">
        <v>3.3181699999999998</v>
      </c>
      <c r="G1728" s="2">
        <v>3.3886699999999998</v>
      </c>
      <c r="H1728" s="2"/>
    </row>
    <row r="1729" spans="3:8">
      <c r="C1729" s="1">
        <v>35542</v>
      </c>
      <c r="D1729" s="2">
        <v>3.226</v>
      </c>
      <c r="E1729" s="2" t="e">
        <v>#N/A</v>
      </c>
      <c r="F1729" s="2">
        <v>3.3174999999999999</v>
      </c>
      <c r="G1729" s="2">
        <v>3.3886699999999998</v>
      </c>
      <c r="H1729" s="2"/>
    </row>
    <row r="1730" spans="3:8">
      <c r="C1730" s="1">
        <v>35543</v>
      </c>
      <c r="D1730" s="2">
        <v>3.2246700000000001</v>
      </c>
      <c r="E1730" s="2" t="e">
        <v>#N/A</v>
      </c>
      <c r="F1730" s="2">
        <v>3.3174999999999999</v>
      </c>
      <c r="G1730" s="2">
        <v>3.3866700000000001</v>
      </c>
      <c r="H1730" s="2"/>
    </row>
    <row r="1731" spans="3:8">
      <c r="C1731" s="1">
        <v>35544</v>
      </c>
      <c r="D1731" s="2">
        <v>3.22133</v>
      </c>
      <c r="E1731" s="2" t="e">
        <v>#N/A</v>
      </c>
      <c r="F1731" s="2">
        <v>3.3141699999999998</v>
      </c>
      <c r="G1731" s="2">
        <v>3.3823300000000001</v>
      </c>
      <c r="H1731" s="2"/>
    </row>
    <row r="1732" spans="3:8">
      <c r="C1732" s="1">
        <v>35545</v>
      </c>
      <c r="D1732" s="2">
        <v>3.2185800000000002</v>
      </c>
      <c r="E1732" s="2" t="e">
        <v>#N/A</v>
      </c>
      <c r="F1732" s="2">
        <v>3.3115000000000001</v>
      </c>
      <c r="G1732" s="2">
        <v>3.379</v>
      </c>
      <c r="H1732" s="2"/>
    </row>
    <row r="1733" spans="3:8">
      <c r="C1733" s="1">
        <v>35548</v>
      </c>
      <c r="D1733" s="2">
        <v>3.2139199999999999</v>
      </c>
      <c r="E1733" s="2" t="e">
        <v>#N/A</v>
      </c>
      <c r="F1733" s="2">
        <v>3.3121700000000001</v>
      </c>
      <c r="G1733" s="2">
        <v>3.3806699999999998</v>
      </c>
      <c r="H1733" s="2"/>
    </row>
    <row r="1734" spans="3:8">
      <c r="C1734" s="1">
        <v>35549</v>
      </c>
      <c r="D1734" s="2">
        <v>3.2132499999999999</v>
      </c>
      <c r="E1734" s="2" t="e">
        <v>#N/A</v>
      </c>
      <c r="F1734" s="2">
        <v>3.3094999999999999</v>
      </c>
      <c r="G1734" s="2">
        <v>3.3826700000000001</v>
      </c>
      <c r="H1734" s="2"/>
    </row>
    <row r="1735" spans="3:8">
      <c r="C1735" s="1">
        <v>35550</v>
      </c>
      <c r="D1735" s="2">
        <v>3.206</v>
      </c>
      <c r="E1735" s="2" t="e">
        <v>#N/A</v>
      </c>
      <c r="F1735" s="2">
        <v>3.3068300000000002</v>
      </c>
      <c r="G1735" s="2">
        <v>3.3756699999999999</v>
      </c>
      <c r="H1735" s="2"/>
    </row>
    <row r="1736" spans="3:8">
      <c r="C1736" s="1">
        <v>35552</v>
      </c>
      <c r="D1736" s="2">
        <v>3.19733</v>
      </c>
      <c r="E1736" s="2" t="e">
        <v>#N/A</v>
      </c>
      <c r="F1736" s="2">
        <v>3.302</v>
      </c>
      <c r="G1736" s="2">
        <v>3.3696700000000002</v>
      </c>
      <c r="H1736" s="2"/>
    </row>
    <row r="1737" spans="3:8">
      <c r="C1737" s="1">
        <v>35555</v>
      </c>
      <c r="D1737" s="2">
        <v>3.1938300000000002</v>
      </c>
      <c r="E1737" s="2" t="e">
        <v>#N/A</v>
      </c>
      <c r="F1737" s="2">
        <v>3.3006700000000002</v>
      </c>
      <c r="G1737" s="2">
        <v>3.3696700000000002</v>
      </c>
      <c r="H1737" s="2"/>
    </row>
    <row r="1738" spans="3:8">
      <c r="C1738" s="1">
        <v>35556</v>
      </c>
      <c r="D1738" s="2">
        <v>3.1884999999999999</v>
      </c>
      <c r="E1738" s="2" t="e">
        <v>#N/A</v>
      </c>
      <c r="F1738" s="2">
        <v>3.3</v>
      </c>
      <c r="G1738" s="2">
        <v>3.3666700000000001</v>
      </c>
      <c r="H1738" s="2"/>
    </row>
    <row r="1739" spans="3:8">
      <c r="C1739" s="1">
        <v>35557</v>
      </c>
      <c r="D1739" s="2">
        <v>3.1818300000000002</v>
      </c>
      <c r="E1739" s="2" t="e">
        <v>#N/A</v>
      </c>
      <c r="F1739" s="2">
        <v>3.29867</v>
      </c>
      <c r="G1739" s="2">
        <v>3.3646699999999998</v>
      </c>
      <c r="H1739" s="2"/>
    </row>
    <row r="1740" spans="3:8">
      <c r="C1740" s="1">
        <v>35559</v>
      </c>
      <c r="D1740" s="2">
        <v>3.1753300000000002</v>
      </c>
      <c r="E1740" s="2" t="e">
        <v>#N/A</v>
      </c>
      <c r="F1740" s="2">
        <v>3.2973300000000001</v>
      </c>
      <c r="G1740" s="2">
        <v>3.3540000000000001</v>
      </c>
      <c r="H1740" s="2"/>
    </row>
    <row r="1741" spans="3:8">
      <c r="C1741" s="1">
        <v>35562</v>
      </c>
      <c r="D1741" s="2">
        <v>3.1724999999999999</v>
      </c>
      <c r="E1741" s="2" t="e">
        <v>#N/A</v>
      </c>
      <c r="F1741" s="2">
        <v>3.28742</v>
      </c>
      <c r="G1741" s="2">
        <v>3.3486699999999998</v>
      </c>
      <c r="H1741" s="2"/>
    </row>
    <row r="1742" spans="3:8">
      <c r="C1742" s="1">
        <v>35563</v>
      </c>
      <c r="D1742" s="2">
        <v>3.1686700000000001</v>
      </c>
      <c r="E1742" s="2" t="e">
        <v>#N/A</v>
      </c>
      <c r="F1742" s="2">
        <v>3.2780800000000001</v>
      </c>
      <c r="G1742" s="2">
        <v>3.3393299999999999</v>
      </c>
      <c r="H1742" s="2"/>
    </row>
    <row r="1743" spans="3:8">
      <c r="C1743" s="1">
        <v>35564</v>
      </c>
      <c r="D1743" s="2">
        <v>3.1659999999999999</v>
      </c>
      <c r="E1743" s="2" t="e">
        <v>#N/A</v>
      </c>
      <c r="F1743" s="2">
        <v>3.274</v>
      </c>
      <c r="G1743" s="2">
        <v>3.3326699999999998</v>
      </c>
      <c r="H1743" s="2"/>
    </row>
    <row r="1744" spans="3:8">
      <c r="C1744" s="1">
        <v>35565</v>
      </c>
      <c r="D1744" s="2">
        <v>3.16167</v>
      </c>
      <c r="E1744" s="2" t="e">
        <v>#N/A</v>
      </c>
      <c r="F1744" s="2">
        <v>3.2686700000000002</v>
      </c>
      <c r="G1744" s="2">
        <v>3.3235000000000001</v>
      </c>
      <c r="H1744" s="2"/>
    </row>
    <row r="1745" spans="3:8">
      <c r="C1745" s="1">
        <v>35566</v>
      </c>
      <c r="D1745" s="2">
        <v>3.1619999999999999</v>
      </c>
      <c r="E1745" s="2" t="e">
        <v>#N/A</v>
      </c>
      <c r="F1745" s="2">
        <v>3.266</v>
      </c>
      <c r="G1745" s="2">
        <v>3.3201700000000001</v>
      </c>
      <c r="H1745" s="2"/>
    </row>
    <row r="1746" spans="3:8">
      <c r="C1746" s="1">
        <v>35570</v>
      </c>
      <c r="D1746" s="2">
        <v>3.1606700000000001</v>
      </c>
      <c r="E1746" s="2" t="e">
        <v>#N/A</v>
      </c>
      <c r="F1746" s="2">
        <v>3.2693300000000001</v>
      </c>
      <c r="G1746" s="2">
        <v>3.3302499999999999</v>
      </c>
      <c r="H1746" s="2"/>
    </row>
    <row r="1747" spans="3:8">
      <c r="C1747" s="1">
        <v>35571</v>
      </c>
      <c r="D1747" s="2">
        <v>3.1619999999999999</v>
      </c>
      <c r="E1747" s="2" t="e">
        <v>#N/A</v>
      </c>
      <c r="F1747" s="2">
        <v>3.2679999999999998</v>
      </c>
      <c r="G1747" s="2">
        <v>3.331</v>
      </c>
      <c r="H1747" s="2"/>
    </row>
    <row r="1748" spans="3:8">
      <c r="C1748" s="1">
        <v>35572</v>
      </c>
      <c r="D1748" s="2">
        <v>3.1706699999999999</v>
      </c>
      <c r="E1748" s="2" t="e">
        <v>#N/A</v>
      </c>
      <c r="F1748" s="2">
        <v>3.29</v>
      </c>
      <c r="G1748" s="2">
        <v>3.35467</v>
      </c>
      <c r="H1748" s="2"/>
    </row>
    <row r="1749" spans="3:8">
      <c r="C1749" s="1">
        <v>35573</v>
      </c>
      <c r="D1749" s="2">
        <v>3.1720000000000002</v>
      </c>
      <c r="E1749" s="2" t="e">
        <v>#N/A</v>
      </c>
      <c r="F1749" s="2">
        <v>3.29067</v>
      </c>
      <c r="G1749" s="2">
        <v>3.3559999999999999</v>
      </c>
      <c r="H1749" s="2"/>
    </row>
    <row r="1750" spans="3:8">
      <c r="C1750" s="1">
        <v>35576</v>
      </c>
      <c r="D1750" s="2">
        <v>3.17333</v>
      </c>
      <c r="E1750" s="2" t="e">
        <v>#N/A</v>
      </c>
      <c r="F1750" s="2">
        <v>3.2907500000000001</v>
      </c>
      <c r="G1750" s="2">
        <v>3.3559999999999999</v>
      </c>
      <c r="H1750" s="2"/>
    </row>
    <row r="1751" spans="3:8">
      <c r="C1751" s="1">
        <v>35577</v>
      </c>
      <c r="D1751" s="2">
        <v>3.1720000000000002</v>
      </c>
      <c r="E1751" s="2" t="e">
        <v>#N/A</v>
      </c>
      <c r="F1751" s="2">
        <v>3.2926700000000002</v>
      </c>
      <c r="G1751" s="2">
        <v>3.35467</v>
      </c>
      <c r="H1751" s="2"/>
    </row>
    <row r="1752" spans="3:8">
      <c r="C1752" s="1">
        <v>35578</v>
      </c>
      <c r="D1752" s="2">
        <v>3.1726700000000001</v>
      </c>
      <c r="E1752" s="2" t="e">
        <v>#N/A</v>
      </c>
      <c r="F1752" s="2">
        <v>3.2907500000000001</v>
      </c>
      <c r="G1752" s="2">
        <v>3.3533300000000001</v>
      </c>
      <c r="H1752" s="2"/>
    </row>
    <row r="1753" spans="3:8">
      <c r="C1753" s="1">
        <v>35580</v>
      </c>
      <c r="D1753" s="2">
        <v>3.1726700000000001</v>
      </c>
      <c r="E1753" s="2" t="e">
        <v>#N/A</v>
      </c>
      <c r="F1753" s="2">
        <v>3.2913299999999999</v>
      </c>
      <c r="G1753" s="2">
        <v>3.3540000000000001</v>
      </c>
      <c r="H1753" s="2"/>
    </row>
    <row r="1754" spans="3:8">
      <c r="C1754" s="1">
        <v>35583</v>
      </c>
      <c r="D1754" s="2">
        <v>3.1659999999999999</v>
      </c>
      <c r="E1754" s="2" t="e">
        <v>#N/A</v>
      </c>
      <c r="F1754" s="2">
        <v>3.2926700000000002</v>
      </c>
      <c r="G1754" s="2">
        <v>3.3553299999999999</v>
      </c>
      <c r="H1754" s="2"/>
    </row>
    <row r="1755" spans="3:8">
      <c r="C1755" s="1">
        <v>35584</v>
      </c>
      <c r="D1755" s="2">
        <v>3.1626699999999999</v>
      </c>
      <c r="E1755" s="2" t="e">
        <v>#N/A</v>
      </c>
      <c r="F1755" s="2">
        <v>3.2853300000000001</v>
      </c>
      <c r="G1755" s="2">
        <v>3.3479999999999999</v>
      </c>
      <c r="H1755" s="2"/>
    </row>
    <row r="1756" spans="3:8">
      <c r="C1756" s="1">
        <v>35585</v>
      </c>
      <c r="D1756" s="2">
        <v>3.15733</v>
      </c>
      <c r="E1756" s="2" t="e">
        <v>#N/A</v>
      </c>
      <c r="F1756" s="2">
        <v>3.2734200000000002</v>
      </c>
      <c r="G1756" s="2">
        <v>3.3340000000000001</v>
      </c>
      <c r="H1756" s="2"/>
    </row>
    <row r="1757" spans="3:8">
      <c r="C1757" s="1">
        <v>35586</v>
      </c>
      <c r="D1757" s="2">
        <v>3.1553300000000002</v>
      </c>
      <c r="E1757" s="2" t="e">
        <v>#N/A</v>
      </c>
      <c r="F1757" s="2">
        <v>3.26667</v>
      </c>
      <c r="G1757" s="2">
        <v>3.3319999999999999</v>
      </c>
      <c r="H1757" s="2"/>
    </row>
    <row r="1758" spans="3:8">
      <c r="C1758" s="1">
        <v>35587</v>
      </c>
      <c r="D1758" s="2">
        <v>3.1546699999999999</v>
      </c>
      <c r="E1758" s="2" t="e">
        <v>#N/A</v>
      </c>
      <c r="F1758" s="2">
        <v>3.26267</v>
      </c>
      <c r="G1758" s="2">
        <v>3.3253300000000001</v>
      </c>
      <c r="H1758" s="2"/>
    </row>
    <row r="1759" spans="3:8">
      <c r="C1759" s="1">
        <v>35590</v>
      </c>
      <c r="D1759" s="2">
        <v>3.1506699999999999</v>
      </c>
      <c r="E1759" s="2" t="e">
        <v>#N/A</v>
      </c>
      <c r="F1759" s="2">
        <v>3.2506699999999999</v>
      </c>
      <c r="G1759" s="2">
        <v>3.31467</v>
      </c>
      <c r="H1759" s="2"/>
    </row>
    <row r="1760" spans="3:8">
      <c r="C1760" s="1">
        <v>35591</v>
      </c>
      <c r="D1760" s="2">
        <v>3.1480000000000001</v>
      </c>
      <c r="E1760" s="2" t="e">
        <v>#N/A</v>
      </c>
      <c r="F1760" s="2">
        <v>3.2440000000000002</v>
      </c>
      <c r="G1760" s="2">
        <v>3.3033299999999999</v>
      </c>
      <c r="H1760" s="2"/>
    </row>
    <row r="1761" spans="3:8">
      <c r="C1761" s="1">
        <v>35592</v>
      </c>
      <c r="D1761" s="2">
        <v>3.1440000000000001</v>
      </c>
      <c r="E1761" s="2" t="e">
        <v>#N/A</v>
      </c>
      <c r="F1761" s="2">
        <v>3.2386699999999999</v>
      </c>
      <c r="G1761" s="2">
        <v>3.2973300000000001</v>
      </c>
      <c r="H1761" s="2"/>
    </row>
    <row r="1762" spans="3:8">
      <c r="C1762" s="1">
        <v>35593</v>
      </c>
      <c r="D1762" s="2">
        <v>3.1419999999999999</v>
      </c>
      <c r="E1762" s="2" t="e">
        <v>#N/A</v>
      </c>
      <c r="F1762" s="2">
        <v>3.23333</v>
      </c>
      <c r="G1762" s="2">
        <v>3.2867500000000001</v>
      </c>
      <c r="H1762" s="2"/>
    </row>
    <row r="1763" spans="3:8">
      <c r="C1763" s="1">
        <v>35594</v>
      </c>
      <c r="D1763" s="2">
        <v>3.1353300000000002</v>
      </c>
      <c r="E1763" s="2" t="e">
        <v>#N/A</v>
      </c>
      <c r="F1763" s="2">
        <v>3.2212499999999999</v>
      </c>
      <c r="G1763" s="2">
        <v>3.2787500000000001</v>
      </c>
      <c r="H1763" s="2"/>
    </row>
    <row r="1764" spans="3:8">
      <c r="C1764" s="1">
        <v>35597</v>
      </c>
      <c r="D1764" s="2">
        <v>3.12967</v>
      </c>
      <c r="E1764" s="2" t="e">
        <v>#N/A</v>
      </c>
      <c r="F1764" s="2">
        <v>3.2145800000000002</v>
      </c>
      <c r="G1764" s="2">
        <v>3.2734200000000002</v>
      </c>
      <c r="H1764" s="2"/>
    </row>
    <row r="1765" spans="3:8">
      <c r="C1765" s="1">
        <v>35598</v>
      </c>
      <c r="D1765" s="2">
        <v>3.1269999999999998</v>
      </c>
      <c r="E1765" s="2" t="e">
        <v>#N/A</v>
      </c>
      <c r="F1765" s="2">
        <v>3.2120000000000002</v>
      </c>
      <c r="G1765" s="2">
        <v>3.2723300000000002</v>
      </c>
      <c r="H1765" s="2"/>
    </row>
    <row r="1766" spans="3:8">
      <c r="C1766" s="1">
        <v>35599</v>
      </c>
      <c r="D1766" s="2">
        <v>3.1206700000000001</v>
      </c>
      <c r="E1766" s="2" t="e">
        <v>#N/A</v>
      </c>
      <c r="F1766" s="2">
        <v>3.2072500000000002</v>
      </c>
      <c r="G1766" s="2">
        <v>3.27067</v>
      </c>
      <c r="H1766" s="2"/>
    </row>
    <row r="1767" spans="3:8">
      <c r="C1767" s="1">
        <v>35600</v>
      </c>
      <c r="D1767" s="2">
        <v>3.1190000000000002</v>
      </c>
      <c r="E1767" s="2" t="e">
        <v>#N/A</v>
      </c>
      <c r="F1767" s="2">
        <v>3.2066699999999999</v>
      </c>
      <c r="G1767" s="2">
        <v>3.26633</v>
      </c>
      <c r="H1767" s="2"/>
    </row>
    <row r="1768" spans="3:8">
      <c r="C1768" s="1">
        <v>35601</v>
      </c>
      <c r="D1768" s="2">
        <v>3.1173299999999999</v>
      </c>
      <c r="E1768" s="2" t="e">
        <v>#N/A</v>
      </c>
      <c r="F1768" s="2">
        <v>3.20533</v>
      </c>
      <c r="G1768" s="2">
        <v>3.2693300000000001</v>
      </c>
      <c r="H1768" s="2"/>
    </row>
    <row r="1769" spans="3:8">
      <c r="C1769" s="1">
        <v>35604</v>
      </c>
      <c r="D1769" s="2">
        <v>3.12033</v>
      </c>
      <c r="E1769" s="2" t="e">
        <v>#N/A</v>
      </c>
      <c r="F1769" s="2">
        <v>3.206</v>
      </c>
      <c r="G1769" s="2">
        <v>3.27067</v>
      </c>
      <c r="H1769" s="2"/>
    </row>
    <row r="1770" spans="3:8">
      <c r="C1770" s="1">
        <v>35605</v>
      </c>
      <c r="D1770" s="2">
        <v>3.1230000000000002</v>
      </c>
      <c r="E1770" s="2" t="e">
        <v>#N/A</v>
      </c>
      <c r="F1770" s="2">
        <v>3.2092499999999999</v>
      </c>
      <c r="G1770" s="2">
        <v>3.2694200000000002</v>
      </c>
      <c r="H1770" s="2"/>
    </row>
    <row r="1771" spans="3:8">
      <c r="C1771" s="1">
        <v>35606</v>
      </c>
      <c r="D1771" s="2">
        <v>3.12</v>
      </c>
      <c r="E1771" s="2" t="e">
        <v>#N/A</v>
      </c>
      <c r="F1771" s="2">
        <v>3.2069200000000002</v>
      </c>
      <c r="G1771" s="2">
        <v>3.2680799999999999</v>
      </c>
      <c r="H1771" s="2"/>
    </row>
    <row r="1772" spans="3:8">
      <c r="C1772" s="1">
        <v>35607</v>
      </c>
      <c r="D1772" s="2">
        <v>3.1223299999999998</v>
      </c>
      <c r="E1772" s="2" t="e">
        <v>#N/A</v>
      </c>
      <c r="F1772" s="2">
        <v>3.20567</v>
      </c>
      <c r="G1772" s="2">
        <v>3.2683300000000002</v>
      </c>
      <c r="H1772" s="2"/>
    </row>
    <row r="1773" spans="3:8">
      <c r="C1773" s="1">
        <v>35608</v>
      </c>
      <c r="D1773" s="2">
        <v>3.1293299999999999</v>
      </c>
      <c r="E1773" s="2" t="e">
        <v>#N/A</v>
      </c>
      <c r="F1773" s="2">
        <v>3.20825</v>
      </c>
      <c r="G1773" s="2">
        <v>3.2664200000000001</v>
      </c>
      <c r="H1773" s="2"/>
    </row>
    <row r="1774" spans="3:8">
      <c r="C1774" s="1">
        <v>35611</v>
      </c>
      <c r="D1774" s="2">
        <v>3.1233300000000002</v>
      </c>
      <c r="E1774" s="2" t="e">
        <v>#N/A</v>
      </c>
      <c r="F1774" s="2">
        <v>3.2083300000000001</v>
      </c>
      <c r="G1774" s="2">
        <v>3.26667</v>
      </c>
      <c r="H1774" s="2"/>
    </row>
    <row r="1775" spans="3:8">
      <c r="C1775" s="1">
        <v>35612</v>
      </c>
      <c r="D1775" s="2">
        <v>3.1240000000000001</v>
      </c>
      <c r="E1775" s="2" t="e">
        <v>#N/A</v>
      </c>
      <c r="F1775" s="2">
        <v>3.2086700000000001</v>
      </c>
      <c r="G1775" s="2">
        <v>3.2713299999999998</v>
      </c>
      <c r="H1775" s="2"/>
    </row>
    <row r="1776" spans="3:8">
      <c r="C1776" s="1">
        <v>35613</v>
      </c>
      <c r="D1776" s="2">
        <v>3.1216699999999999</v>
      </c>
      <c r="E1776" s="2" t="e">
        <v>#N/A</v>
      </c>
      <c r="F1776" s="2">
        <v>3.2079200000000001</v>
      </c>
      <c r="G1776" s="2">
        <v>3.2673299999999998</v>
      </c>
      <c r="H1776" s="2"/>
    </row>
    <row r="1777" spans="3:8">
      <c r="C1777" s="1">
        <v>35614</v>
      </c>
      <c r="D1777" s="2">
        <v>3.1230000000000002</v>
      </c>
      <c r="E1777" s="2" t="e">
        <v>#N/A</v>
      </c>
      <c r="F1777" s="2">
        <v>3.2105800000000002</v>
      </c>
      <c r="G1777" s="2">
        <v>3.2687499999999998</v>
      </c>
      <c r="H1777" s="2"/>
    </row>
    <row r="1778" spans="3:8">
      <c r="C1778" s="1">
        <v>35615</v>
      </c>
      <c r="D1778" s="2">
        <v>3.1240000000000001</v>
      </c>
      <c r="E1778" s="2" t="e">
        <v>#N/A</v>
      </c>
      <c r="F1778" s="2">
        <v>3.2086700000000001</v>
      </c>
      <c r="G1778" s="2">
        <v>3.266</v>
      </c>
      <c r="H1778" s="2"/>
    </row>
    <row r="1779" spans="3:8">
      <c r="C1779" s="1">
        <v>35618</v>
      </c>
      <c r="D1779" s="2">
        <v>3.1240000000000001</v>
      </c>
      <c r="E1779" s="2" t="e">
        <v>#N/A</v>
      </c>
      <c r="F1779" s="2">
        <v>3.21</v>
      </c>
      <c r="G1779" s="2">
        <v>3.26667</v>
      </c>
      <c r="H1779" s="2"/>
    </row>
    <row r="1780" spans="3:8">
      <c r="C1780" s="1">
        <v>35619</v>
      </c>
      <c r="D1780" s="2">
        <v>3.1243300000000001</v>
      </c>
      <c r="E1780" s="2" t="e">
        <v>#N/A</v>
      </c>
      <c r="F1780" s="2">
        <v>3.2099199999999999</v>
      </c>
      <c r="G1780" s="2">
        <v>3.26742</v>
      </c>
      <c r="H1780" s="2"/>
    </row>
    <row r="1781" spans="3:8">
      <c r="C1781" s="1">
        <v>35620</v>
      </c>
      <c r="D1781" s="2">
        <v>3.1243300000000001</v>
      </c>
      <c r="E1781" s="2" t="e">
        <v>#N/A</v>
      </c>
      <c r="F1781" s="2">
        <v>3.2092499999999999</v>
      </c>
      <c r="G1781" s="2">
        <v>3.266</v>
      </c>
      <c r="H1781" s="2"/>
    </row>
    <row r="1782" spans="3:8">
      <c r="C1782" s="1">
        <v>35621</v>
      </c>
      <c r="D1782" s="2">
        <v>3.1236700000000002</v>
      </c>
      <c r="E1782" s="2" t="e">
        <v>#N/A</v>
      </c>
      <c r="F1782" s="2">
        <v>3.2099199999999999</v>
      </c>
      <c r="G1782" s="2">
        <v>3.2673299999999998</v>
      </c>
      <c r="H1782" s="2"/>
    </row>
    <row r="1783" spans="3:8">
      <c r="C1783" s="1">
        <v>35622</v>
      </c>
      <c r="D1783" s="2">
        <v>3.1243300000000001</v>
      </c>
      <c r="E1783" s="2" t="e">
        <v>#N/A</v>
      </c>
      <c r="F1783" s="2">
        <v>3.2099199999999999</v>
      </c>
      <c r="G1783" s="2">
        <v>3.2679999999999998</v>
      </c>
      <c r="H1783" s="2"/>
    </row>
    <row r="1784" spans="3:8">
      <c r="C1784" s="1">
        <v>35625</v>
      </c>
      <c r="D1784" s="2">
        <v>3.1246700000000001</v>
      </c>
      <c r="E1784" s="2" t="e">
        <v>#N/A</v>
      </c>
      <c r="F1784" s="2">
        <v>3.20933</v>
      </c>
      <c r="G1784" s="2">
        <v>3.2679999999999998</v>
      </c>
      <c r="H1784" s="2"/>
    </row>
    <row r="1785" spans="3:8">
      <c r="C1785" s="1">
        <v>35626</v>
      </c>
      <c r="D1785" s="2">
        <v>3.14975</v>
      </c>
      <c r="E1785" s="2" t="e">
        <v>#N/A</v>
      </c>
      <c r="F1785" s="2">
        <v>3.2760799999999999</v>
      </c>
      <c r="G1785" s="2">
        <v>3.35</v>
      </c>
      <c r="H1785" s="2"/>
    </row>
    <row r="1786" spans="3:8">
      <c r="C1786" s="1">
        <v>35627</v>
      </c>
      <c r="D1786" s="2">
        <v>3.14975</v>
      </c>
      <c r="E1786" s="2" t="e">
        <v>#N/A</v>
      </c>
      <c r="F1786" s="2">
        <v>3.28</v>
      </c>
      <c r="G1786" s="2">
        <v>3.3493300000000001</v>
      </c>
      <c r="H1786" s="2"/>
    </row>
    <row r="1787" spans="3:8">
      <c r="C1787" s="1">
        <v>35628</v>
      </c>
      <c r="D1787" s="2">
        <v>3.1470799999999999</v>
      </c>
      <c r="E1787" s="2" t="e">
        <v>#N/A</v>
      </c>
      <c r="F1787" s="2">
        <v>3.2740800000000001</v>
      </c>
      <c r="G1787" s="2">
        <v>3.3442500000000002</v>
      </c>
      <c r="H1787" s="2"/>
    </row>
    <row r="1788" spans="3:8">
      <c r="C1788" s="1">
        <v>35629</v>
      </c>
      <c r="D1788" s="2">
        <v>3.1446700000000001</v>
      </c>
      <c r="E1788" s="2" t="e">
        <v>#N/A</v>
      </c>
      <c r="F1788" s="2">
        <v>3.2679999999999998</v>
      </c>
      <c r="G1788" s="2">
        <v>3.3355800000000002</v>
      </c>
      <c r="H1788" s="2"/>
    </row>
    <row r="1789" spans="3:8">
      <c r="C1789" s="1">
        <v>35632</v>
      </c>
      <c r="D1789" s="2">
        <v>3.1469999999999998</v>
      </c>
      <c r="E1789" s="2" t="e">
        <v>#N/A</v>
      </c>
      <c r="F1789" s="2">
        <v>3.2696700000000001</v>
      </c>
      <c r="G1789" s="2">
        <v>3.34</v>
      </c>
      <c r="H1789" s="2"/>
    </row>
    <row r="1790" spans="3:8">
      <c r="C1790" s="1">
        <v>35633</v>
      </c>
      <c r="D1790" s="2">
        <v>3.1473300000000002</v>
      </c>
      <c r="E1790" s="2" t="e">
        <v>#N/A</v>
      </c>
      <c r="F1790" s="2">
        <v>3.2727499999999998</v>
      </c>
      <c r="G1790" s="2">
        <v>3.3453300000000001</v>
      </c>
      <c r="H1790" s="2"/>
    </row>
    <row r="1791" spans="3:8">
      <c r="C1791" s="1">
        <v>35634</v>
      </c>
      <c r="D1791" s="2">
        <v>3.1476700000000002</v>
      </c>
      <c r="E1791" s="2" t="e">
        <v>#N/A</v>
      </c>
      <c r="F1791" s="2">
        <v>3.27142</v>
      </c>
      <c r="G1791" s="2">
        <v>3.3413300000000001</v>
      </c>
      <c r="H1791" s="2"/>
    </row>
    <row r="1792" spans="3:8">
      <c r="C1792" s="1">
        <v>35635</v>
      </c>
      <c r="D1792" s="2">
        <v>3.1567500000000002</v>
      </c>
      <c r="E1792" s="2" t="e">
        <v>#N/A</v>
      </c>
      <c r="F1792" s="2">
        <v>3.2973300000000001</v>
      </c>
      <c r="G1792" s="2">
        <v>3.37</v>
      </c>
      <c r="H1792" s="2"/>
    </row>
    <row r="1793" spans="3:8">
      <c r="C1793" s="1">
        <v>35636</v>
      </c>
      <c r="D1793" s="2">
        <v>3.1821700000000002</v>
      </c>
      <c r="E1793" s="2" t="e">
        <v>#N/A</v>
      </c>
      <c r="F1793" s="2">
        <v>3.3636699999999999</v>
      </c>
      <c r="G1793" s="2">
        <v>3.4613299999999998</v>
      </c>
      <c r="H1793" s="2"/>
    </row>
    <row r="1794" spans="3:8">
      <c r="C1794" s="1">
        <v>35639</v>
      </c>
      <c r="D1794" s="2">
        <v>3.1833300000000002</v>
      </c>
      <c r="E1794" s="2" t="e">
        <v>#N/A</v>
      </c>
      <c r="F1794" s="2">
        <v>3.3613300000000002</v>
      </c>
      <c r="G1794" s="2">
        <v>3.4573299999999998</v>
      </c>
      <c r="H1794" s="2"/>
    </row>
    <row r="1795" spans="3:8">
      <c r="C1795" s="1">
        <v>35640</v>
      </c>
      <c r="D1795" s="2">
        <v>3.1798299999999999</v>
      </c>
      <c r="E1795" s="2" t="e">
        <v>#N/A</v>
      </c>
      <c r="F1795" s="2">
        <v>3.3526699999999998</v>
      </c>
      <c r="G1795" s="2">
        <v>3.4526699999999999</v>
      </c>
      <c r="H1795" s="2"/>
    </row>
    <row r="1796" spans="3:8">
      <c r="C1796" s="1">
        <v>35641</v>
      </c>
      <c r="D1796" s="2">
        <v>3.1793300000000002</v>
      </c>
      <c r="E1796" s="2" t="e">
        <v>#N/A</v>
      </c>
      <c r="F1796" s="2">
        <v>3.3540000000000001</v>
      </c>
      <c r="G1796" s="2">
        <v>3.4533299999999998</v>
      </c>
      <c r="H1796" s="2"/>
    </row>
    <row r="1797" spans="3:8">
      <c r="C1797" s="1">
        <v>35642</v>
      </c>
      <c r="D1797" s="2">
        <v>3.1818300000000002</v>
      </c>
      <c r="E1797" s="2" t="e">
        <v>#N/A</v>
      </c>
      <c r="F1797" s="2">
        <v>3.3573300000000001</v>
      </c>
      <c r="G1797" s="2">
        <v>3.4533299999999998</v>
      </c>
      <c r="H1797" s="2"/>
    </row>
    <row r="1798" spans="3:8">
      <c r="C1798" s="1">
        <v>35643</v>
      </c>
      <c r="D1798" s="2">
        <v>3.1924999999999999</v>
      </c>
      <c r="E1798" s="2" t="e">
        <v>#N/A</v>
      </c>
      <c r="F1798" s="2">
        <v>3.38</v>
      </c>
      <c r="G1798" s="2">
        <v>3.48</v>
      </c>
      <c r="H1798" s="2"/>
    </row>
    <row r="1799" spans="3:8">
      <c r="C1799" s="1">
        <v>35646</v>
      </c>
      <c r="D1799" s="2">
        <v>3.2166700000000001</v>
      </c>
      <c r="E1799" s="2" t="e">
        <v>#N/A</v>
      </c>
      <c r="F1799" s="2">
        <v>3.4206699999999999</v>
      </c>
      <c r="G1799" s="2">
        <v>3.5226700000000002</v>
      </c>
      <c r="H1799" s="2"/>
    </row>
    <row r="1800" spans="3:8">
      <c r="C1800" s="1">
        <v>35647</v>
      </c>
      <c r="D1800" s="2">
        <v>3.2426699999999999</v>
      </c>
      <c r="E1800" s="2" t="e">
        <v>#N/A</v>
      </c>
      <c r="F1800" s="2">
        <v>3.4525800000000002</v>
      </c>
      <c r="G1800" s="2">
        <v>3.5493299999999999</v>
      </c>
      <c r="H1800" s="2"/>
    </row>
    <row r="1801" spans="3:8">
      <c r="C1801" s="1">
        <v>35648</v>
      </c>
      <c r="D1801" s="2">
        <v>3.2740800000000001</v>
      </c>
      <c r="E1801" s="2" t="e">
        <v>#N/A</v>
      </c>
      <c r="F1801" s="2">
        <v>3.4986700000000002</v>
      </c>
      <c r="G1801" s="2">
        <v>3.59558</v>
      </c>
      <c r="H1801" s="2"/>
    </row>
    <row r="1802" spans="3:8">
      <c r="C1802" s="1">
        <v>35649</v>
      </c>
      <c r="D1802" s="2">
        <v>3.2679999999999998</v>
      </c>
      <c r="E1802" s="2" t="e">
        <v>#N/A</v>
      </c>
      <c r="F1802" s="2">
        <v>3.4846699999999999</v>
      </c>
      <c r="G1802" s="2">
        <v>3.5769199999999999</v>
      </c>
      <c r="H1802" s="2"/>
    </row>
    <row r="1803" spans="3:8">
      <c r="C1803" s="1">
        <v>35650</v>
      </c>
      <c r="D1803" s="2">
        <v>3.2466699999999999</v>
      </c>
      <c r="E1803" s="2" t="e">
        <v>#N/A</v>
      </c>
      <c r="F1803" s="2">
        <v>3.4346700000000001</v>
      </c>
      <c r="G1803" s="2">
        <v>3.5267499999999998</v>
      </c>
      <c r="H1803" s="2"/>
    </row>
    <row r="1804" spans="3:8">
      <c r="C1804" s="1">
        <v>35653</v>
      </c>
      <c r="D1804" s="2">
        <v>3.2426699999999999</v>
      </c>
      <c r="E1804" s="2" t="e">
        <v>#N/A</v>
      </c>
      <c r="F1804" s="2">
        <v>3.4278300000000002</v>
      </c>
      <c r="G1804" s="2">
        <v>3.5193300000000001</v>
      </c>
      <c r="H1804" s="2"/>
    </row>
    <row r="1805" spans="3:8">
      <c r="C1805" s="1">
        <v>35654</v>
      </c>
      <c r="D1805" s="2">
        <v>3.2426699999999999</v>
      </c>
      <c r="E1805" s="2" t="e">
        <v>#N/A</v>
      </c>
      <c r="F1805" s="2">
        <v>3.4278300000000002</v>
      </c>
      <c r="G1805" s="2">
        <v>3.5186700000000002</v>
      </c>
      <c r="H1805" s="2"/>
    </row>
    <row r="1806" spans="3:8">
      <c r="C1806" s="1">
        <v>35655</v>
      </c>
      <c r="D1806" s="2">
        <v>3.2493300000000001</v>
      </c>
      <c r="E1806" s="2" t="e">
        <v>#N/A</v>
      </c>
      <c r="F1806" s="2">
        <v>3.464</v>
      </c>
      <c r="G1806" s="2">
        <v>3.5659999999999998</v>
      </c>
      <c r="H1806" s="2"/>
    </row>
    <row r="1807" spans="3:8">
      <c r="C1807" s="1">
        <v>35656</v>
      </c>
      <c r="D1807" s="2">
        <v>3.2613300000000001</v>
      </c>
      <c r="E1807" s="2" t="e">
        <v>#N/A</v>
      </c>
      <c r="F1807" s="2">
        <v>3.492</v>
      </c>
      <c r="G1807" s="2">
        <v>3.5895800000000002</v>
      </c>
      <c r="H1807" s="2"/>
    </row>
    <row r="1808" spans="3:8">
      <c r="C1808" s="1">
        <v>35657</v>
      </c>
      <c r="D1808" s="2">
        <v>3.26667</v>
      </c>
      <c r="E1808" s="2" t="e">
        <v>#N/A</v>
      </c>
      <c r="F1808" s="2">
        <v>3.496</v>
      </c>
      <c r="G1808" s="2">
        <v>3.5993300000000001</v>
      </c>
      <c r="H1808" s="2"/>
    </row>
    <row r="1809" spans="3:8">
      <c r="C1809" s="1">
        <v>35660</v>
      </c>
      <c r="D1809" s="2">
        <v>3.2726700000000002</v>
      </c>
      <c r="E1809" s="2" t="e">
        <v>#N/A</v>
      </c>
      <c r="F1809" s="2">
        <v>3.5006699999999999</v>
      </c>
      <c r="G1809" s="2">
        <v>3.60025</v>
      </c>
      <c r="H1809" s="2"/>
    </row>
    <row r="1810" spans="3:8">
      <c r="C1810" s="1">
        <v>35661</v>
      </c>
      <c r="D1810" s="2">
        <v>3.2653300000000001</v>
      </c>
      <c r="E1810" s="2" t="e">
        <v>#N/A</v>
      </c>
      <c r="F1810" s="2">
        <v>3.484</v>
      </c>
      <c r="G1810" s="2">
        <v>3.5702500000000001</v>
      </c>
      <c r="H1810" s="2"/>
    </row>
    <row r="1811" spans="3:8">
      <c r="C1811" s="1">
        <v>35662</v>
      </c>
      <c r="D1811" s="2">
        <v>3.26667</v>
      </c>
      <c r="E1811" s="2" t="e">
        <v>#N/A</v>
      </c>
      <c r="F1811" s="2">
        <v>3.47933</v>
      </c>
      <c r="G1811" s="2">
        <v>3.5713300000000001</v>
      </c>
      <c r="H1811" s="2"/>
    </row>
    <row r="1812" spans="3:8">
      <c r="C1812" s="1">
        <v>35663</v>
      </c>
      <c r="D1812" s="2">
        <v>3.2726700000000002</v>
      </c>
      <c r="E1812" s="2" t="e">
        <v>#N/A</v>
      </c>
      <c r="F1812" s="2">
        <v>3.4966699999999999</v>
      </c>
      <c r="G1812" s="2">
        <v>3.6080000000000001</v>
      </c>
      <c r="H1812" s="2"/>
    </row>
    <row r="1813" spans="3:8">
      <c r="C1813" s="1">
        <v>35664</v>
      </c>
      <c r="D1813" s="2">
        <v>3.2759999999999998</v>
      </c>
      <c r="E1813" s="2" t="e">
        <v>#N/A</v>
      </c>
      <c r="F1813" s="2">
        <v>3.5013299999999998</v>
      </c>
      <c r="G1813" s="2">
        <v>3.6176699999999999</v>
      </c>
      <c r="H1813" s="2"/>
    </row>
    <row r="1814" spans="3:8">
      <c r="C1814" s="1">
        <v>35667</v>
      </c>
      <c r="D1814" s="2">
        <v>3.2833299999999999</v>
      </c>
      <c r="E1814" s="2" t="e">
        <v>#N/A</v>
      </c>
      <c r="F1814" s="2">
        <v>3.5300799999999999</v>
      </c>
      <c r="G1814" s="2">
        <v>3.64533</v>
      </c>
      <c r="H1814" s="2"/>
    </row>
    <row r="1815" spans="3:8">
      <c r="C1815" s="1">
        <v>35668</v>
      </c>
      <c r="D1815" s="2">
        <v>3.298</v>
      </c>
      <c r="E1815" s="2" t="e">
        <v>#N/A</v>
      </c>
      <c r="F1815" s="2">
        <v>3.54867</v>
      </c>
      <c r="G1815" s="2">
        <v>3.6680000000000001</v>
      </c>
      <c r="H1815" s="2"/>
    </row>
    <row r="1816" spans="3:8">
      <c r="C1816" s="1">
        <v>35669</v>
      </c>
      <c r="D1816" s="2">
        <v>3.3081700000000001</v>
      </c>
      <c r="E1816" s="2" t="e">
        <v>#N/A</v>
      </c>
      <c r="F1816" s="2">
        <v>3.5554999999999999</v>
      </c>
      <c r="G1816" s="2">
        <v>3.6745000000000001</v>
      </c>
      <c r="H1816" s="2"/>
    </row>
    <row r="1817" spans="3:8">
      <c r="C1817" s="1">
        <v>35670</v>
      </c>
      <c r="D1817" s="2">
        <v>3.3054999999999999</v>
      </c>
      <c r="E1817" s="2" t="e">
        <v>#N/A</v>
      </c>
      <c r="F1817" s="2">
        <v>3.5539999999999998</v>
      </c>
      <c r="G1817" s="2">
        <v>3.6659999999999999</v>
      </c>
      <c r="H1817" s="2"/>
    </row>
    <row r="1818" spans="3:8">
      <c r="C1818" s="1">
        <v>35671</v>
      </c>
      <c r="D1818" s="2">
        <v>3.3108300000000002</v>
      </c>
      <c r="E1818" s="2" t="e">
        <v>#N/A</v>
      </c>
      <c r="F1818" s="2">
        <v>3.5453299999999999</v>
      </c>
      <c r="G1818" s="2">
        <v>3.6486700000000001</v>
      </c>
      <c r="H1818" s="2"/>
    </row>
    <row r="1819" spans="3:8">
      <c r="C1819" s="1">
        <v>35674</v>
      </c>
      <c r="D1819" s="2">
        <v>3.3101699999999998</v>
      </c>
      <c r="E1819" s="2" t="e">
        <v>#N/A</v>
      </c>
      <c r="F1819" s="2">
        <v>3.5459999999999998</v>
      </c>
      <c r="G1819" s="2">
        <v>3.6473300000000002</v>
      </c>
      <c r="H1819" s="2"/>
    </row>
    <row r="1820" spans="3:8">
      <c r="C1820" s="1">
        <v>35675</v>
      </c>
      <c r="D1820" s="2">
        <v>3.3115000000000001</v>
      </c>
      <c r="E1820" s="2" t="e">
        <v>#N/A</v>
      </c>
      <c r="F1820" s="2">
        <v>3.5413299999999999</v>
      </c>
      <c r="G1820" s="2">
        <v>3.6433300000000002</v>
      </c>
      <c r="H1820" s="2"/>
    </row>
    <row r="1821" spans="3:8">
      <c r="C1821" s="1">
        <v>35676</v>
      </c>
      <c r="D1821" s="2">
        <v>3.3086700000000002</v>
      </c>
      <c r="E1821" s="2" t="e">
        <v>#N/A</v>
      </c>
      <c r="F1821" s="2">
        <v>3.54</v>
      </c>
      <c r="G1821" s="2">
        <v>3.6466699999999999</v>
      </c>
      <c r="H1821" s="2"/>
    </row>
    <row r="1822" spans="3:8">
      <c r="C1822" s="1">
        <v>35677</v>
      </c>
      <c r="D1822" s="2">
        <v>3.3108300000000002</v>
      </c>
      <c r="E1822" s="2" t="e">
        <v>#N/A</v>
      </c>
      <c r="F1822" s="2">
        <v>3.5419999999999998</v>
      </c>
      <c r="G1822" s="2">
        <v>3.6484200000000002</v>
      </c>
      <c r="H1822" s="2"/>
    </row>
    <row r="1823" spans="3:8">
      <c r="C1823" s="1">
        <v>35678</v>
      </c>
      <c r="D1823" s="2">
        <v>3.3093300000000001</v>
      </c>
      <c r="E1823" s="2" t="e">
        <v>#N/A</v>
      </c>
      <c r="F1823" s="2">
        <v>3.5379999999999998</v>
      </c>
      <c r="G1823" s="2">
        <v>3.6446700000000001</v>
      </c>
      <c r="H1823" s="2"/>
    </row>
    <row r="1824" spans="3:8">
      <c r="C1824" s="1">
        <v>35681</v>
      </c>
      <c r="D1824" s="2">
        <v>3.3033299999999999</v>
      </c>
      <c r="E1824" s="2" t="e">
        <v>#N/A</v>
      </c>
      <c r="F1824" s="2">
        <v>3.5339999999999998</v>
      </c>
      <c r="G1824" s="2">
        <v>3.64133</v>
      </c>
      <c r="H1824" s="2"/>
    </row>
    <row r="1825" spans="3:8">
      <c r="C1825" s="1">
        <v>35682</v>
      </c>
      <c r="D1825" s="2">
        <v>3.298</v>
      </c>
      <c r="E1825" s="2" t="e">
        <v>#N/A</v>
      </c>
      <c r="F1825" s="2">
        <v>3.52067</v>
      </c>
      <c r="G1825" s="2">
        <v>3.6316700000000002</v>
      </c>
      <c r="H1825" s="2"/>
    </row>
    <row r="1826" spans="3:8">
      <c r="C1826" s="1">
        <v>35683</v>
      </c>
      <c r="D1826" s="2">
        <v>3.2933300000000001</v>
      </c>
      <c r="E1826" s="2" t="e">
        <v>#N/A</v>
      </c>
      <c r="F1826" s="2">
        <v>3.512</v>
      </c>
      <c r="G1826" s="2">
        <v>3.6176699999999999</v>
      </c>
      <c r="H1826" s="2"/>
    </row>
    <row r="1827" spans="3:8">
      <c r="C1827" s="1">
        <v>35684</v>
      </c>
      <c r="D1827" s="2">
        <v>3.282</v>
      </c>
      <c r="E1827" s="2" t="e">
        <v>#N/A</v>
      </c>
      <c r="F1827" s="2">
        <v>3.5006699999999999</v>
      </c>
      <c r="G1827" s="2">
        <v>3.60067</v>
      </c>
      <c r="H1827" s="2"/>
    </row>
    <row r="1828" spans="3:8">
      <c r="C1828" s="1">
        <v>35685</v>
      </c>
      <c r="D1828" s="2">
        <v>3.2813300000000001</v>
      </c>
      <c r="E1828" s="2" t="e">
        <v>#N/A</v>
      </c>
      <c r="F1828" s="2">
        <v>3.4993300000000001</v>
      </c>
      <c r="G1828" s="2">
        <v>3.6</v>
      </c>
      <c r="H1828" s="2"/>
    </row>
    <row r="1829" spans="3:8">
      <c r="C1829" s="1">
        <v>35688</v>
      </c>
      <c r="D1829" s="2">
        <v>3.2879999999999998</v>
      </c>
      <c r="E1829" s="2" t="e">
        <v>#N/A</v>
      </c>
      <c r="F1829" s="2">
        <v>3.512</v>
      </c>
      <c r="G1829" s="2">
        <v>3.6306699999999998</v>
      </c>
      <c r="H1829" s="2"/>
    </row>
    <row r="1830" spans="3:8">
      <c r="C1830" s="1">
        <v>35689</v>
      </c>
      <c r="D1830" s="2">
        <v>3.2973300000000001</v>
      </c>
      <c r="E1830" s="2" t="e">
        <v>#N/A</v>
      </c>
      <c r="F1830" s="2">
        <v>3.5626699999999998</v>
      </c>
      <c r="G1830" s="2">
        <v>3.6960000000000002</v>
      </c>
      <c r="H1830" s="2"/>
    </row>
    <row r="1831" spans="3:8">
      <c r="C1831" s="1">
        <v>35690</v>
      </c>
      <c r="D1831" s="2">
        <v>3.2966700000000002</v>
      </c>
      <c r="E1831" s="2" t="e">
        <v>#N/A</v>
      </c>
      <c r="F1831" s="2">
        <v>3.5659999999999998</v>
      </c>
      <c r="G1831" s="2">
        <v>3.6986699999999999</v>
      </c>
      <c r="H1831" s="2"/>
    </row>
    <row r="1832" spans="3:8">
      <c r="C1832" s="1">
        <v>35691</v>
      </c>
      <c r="D1832" s="2">
        <v>3.298</v>
      </c>
      <c r="E1832" s="2" t="e">
        <v>#N/A</v>
      </c>
      <c r="F1832" s="2">
        <v>3.5693299999999999</v>
      </c>
      <c r="G1832" s="2">
        <v>3.702</v>
      </c>
      <c r="H1832" s="2"/>
    </row>
    <row r="1833" spans="3:8">
      <c r="C1833" s="1">
        <v>35692</v>
      </c>
      <c r="D1833" s="2">
        <v>3.2959999999999998</v>
      </c>
      <c r="E1833" s="2" t="e">
        <v>#N/A</v>
      </c>
      <c r="F1833" s="2">
        <v>3.5706699999999998</v>
      </c>
      <c r="G1833" s="2">
        <v>3.702</v>
      </c>
      <c r="H1833" s="2"/>
    </row>
    <row r="1834" spans="3:8">
      <c r="C1834" s="1">
        <v>35695</v>
      </c>
      <c r="D1834" s="2">
        <v>3.3053300000000001</v>
      </c>
      <c r="E1834" s="2" t="e">
        <v>#N/A</v>
      </c>
      <c r="F1834" s="2">
        <v>3.6139999999999999</v>
      </c>
      <c r="G1834" s="2">
        <v>3.77</v>
      </c>
      <c r="H1834" s="2"/>
    </row>
    <row r="1835" spans="3:8">
      <c r="C1835" s="1">
        <v>35696</v>
      </c>
      <c r="D1835" s="2">
        <v>3.3126699999999998</v>
      </c>
      <c r="E1835" s="2" t="e">
        <v>#N/A</v>
      </c>
      <c r="F1835" s="2">
        <v>3.6173299999999999</v>
      </c>
      <c r="G1835" s="2">
        <v>3.7679999999999998</v>
      </c>
      <c r="H1835" s="2"/>
    </row>
    <row r="1836" spans="3:8">
      <c r="C1836" s="1">
        <v>35697</v>
      </c>
      <c r="D1836" s="2">
        <v>3.3053300000000001</v>
      </c>
      <c r="E1836" s="2" t="e">
        <v>#N/A</v>
      </c>
      <c r="F1836" s="2">
        <v>3.5993300000000001</v>
      </c>
      <c r="G1836" s="2">
        <v>3.72933</v>
      </c>
      <c r="H1836" s="2"/>
    </row>
    <row r="1837" spans="3:8">
      <c r="C1837" s="1">
        <v>35698</v>
      </c>
      <c r="D1837" s="2">
        <v>3.302</v>
      </c>
      <c r="E1837" s="2" t="e">
        <v>#N/A</v>
      </c>
      <c r="F1837" s="2">
        <v>3.58467</v>
      </c>
      <c r="G1837" s="2">
        <v>3.722</v>
      </c>
      <c r="H1837" s="2"/>
    </row>
    <row r="1838" spans="3:8">
      <c r="C1838" s="1">
        <v>35699</v>
      </c>
      <c r="D1838" s="2">
        <v>3.306</v>
      </c>
      <c r="E1838" s="2" t="e">
        <v>#N/A</v>
      </c>
      <c r="F1838" s="2">
        <v>3.59667</v>
      </c>
      <c r="G1838" s="2">
        <v>3.73733</v>
      </c>
      <c r="H1838" s="2"/>
    </row>
    <row r="1839" spans="3:8">
      <c r="C1839" s="1">
        <v>35702</v>
      </c>
      <c r="D1839" s="2">
        <v>3.4053300000000002</v>
      </c>
      <c r="E1839" s="2" t="e">
        <v>#N/A</v>
      </c>
      <c r="F1839" s="2">
        <v>3.62</v>
      </c>
      <c r="G1839" s="2">
        <v>3.7606700000000002</v>
      </c>
      <c r="H1839" s="2"/>
    </row>
    <row r="1840" spans="3:8">
      <c r="C1840" s="1">
        <v>35703</v>
      </c>
      <c r="D1840" s="2">
        <v>3.4039999999999999</v>
      </c>
      <c r="E1840" s="2" t="e">
        <v>#N/A</v>
      </c>
      <c r="F1840" s="2">
        <v>3.6240000000000001</v>
      </c>
      <c r="G1840" s="2">
        <v>3.7646700000000002</v>
      </c>
      <c r="H1840" s="2"/>
    </row>
    <row r="1841" spans="3:8">
      <c r="C1841" s="1">
        <v>35704</v>
      </c>
      <c r="D1841" s="2">
        <v>3.4026700000000001</v>
      </c>
      <c r="E1841" s="2" t="e">
        <v>#N/A</v>
      </c>
      <c r="F1841" s="2">
        <v>3.6266699999999998</v>
      </c>
      <c r="G1841" s="2">
        <v>3.7606700000000002</v>
      </c>
      <c r="H1841" s="2"/>
    </row>
    <row r="1842" spans="3:8">
      <c r="C1842" s="1">
        <v>35705</v>
      </c>
      <c r="D1842" s="2">
        <v>3.4020000000000001</v>
      </c>
      <c r="E1842" s="2" t="e">
        <v>#N/A</v>
      </c>
      <c r="F1842" s="2">
        <v>3.6273300000000002</v>
      </c>
      <c r="G1842" s="2">
        <v>3.76</v>
      </c>
      <c r="H1842" s="2"/>
    </row>
    <row r="1843" spans="3:8">
      <c r="C1843" s="1">
        <v>35709</v>
      </c>
      <c r="D1843" s="2">
        <v>3.4020000000000001</v>
      </c>
      <c r="E1843" s="2" t="e">
        <v>#N/A</v>
      </c>
      <c r="F1843" s="2">
        <v>3.6306699999999998</v>
      </c>
      <c r="G1843" s="2">
        <v>3.76667</v>
      </c>
      <c r="H1843" s="2"/>
    </row>
    <row r="1844" spans="3:8">
      <c r="C1844" s="1">
        <v>35710</v>
      </c>
      <c r="D1844" s="2">
        <v>3.4030800000000001</v>
      </c>
      <c r="E1844" s="2" t="e">
        <v>#N/A</v>
      </c>
      <c r="F1844" s="2">
        <v>3.6346699999999998</v>
      </c>
      <c r="G1844" s="2">
        <v>3.76267</v>
      </c>
      <c r="H1844" s="2"/>
    </row>
    <row r="1845" spans="3:8">
      <c r="C1845" s="1">
        <v>35711</v>
      </c>
      <c r="D1845" s="2">
        <v>3.4026700000000001</v>
      </c>
      <c r="E1845" s="2" t="e">
        <v>#N/A</v>
      </c>
      <c r="F1845" s="2">
        <v>3.6346699999999998</v>
      </c>
      <c r="G1845" s="2">
        <v>3.7646700000000002</v>
      </c>
      <c r="H1845" s="2"/>
    </row>
    <row r="1846" spans="3:8">
      <c r="C1846" s="1">
        <v>35712</v>
      </c>
      <c r="D1846" s="2">
        <v>3.4159999999999999</v>
      </c>
      <c r="E1846" s="2" t="e">
        <v>#N/A</v>
      </c>
      <c r="F1846" s="2">
        <v>3.6766700000000001</v>
      </c>
      <c r="G1846" s="2">
        <v>3.8220000000000001</v>
      </c>
      <c r="H1846" s="2"/>
    </row>
    <row r="1847" spans="3:8">
      <c r="C1847" s="1">
        <v>35713</v>
      </c>
      <c r="D1847" s="2">
        <v>3.6056699999999999</v>
      </c>
      <c r="E1847" s="2" t="e">
        <v>#N/A</v>
      </c>
      <c r="F1847" s="2">
        <v>3.9060000000000001</v>
      </c>
      <c r="G1847" s="2">
        <v>4.1033299999999997</v>
      </c>
      <c r="H1847" s="2"/>
    </row>
    <row r="1848" spans="3:8">
      <c r="C1848" s="1">
        <v>35716</v>
      </c>
      <c r="D1848" s="2">
        <v>3.6013299999999999</v>
      </c>
      <c r="E1848" s="2" t="e">
        <v>#N/A</v>
      </c>
      <c r="F1848" s="2">
        <v>3.8940000000000001</v>
      </c>
      <c r="G1848" s="2">
        <v>4.05</v>
      </c>
      <c r="H1848" s="2"/>
    </row>
    <row r="1849" spans="3:8">
      <c r="C1849" s="1">
        <v>35717</v>
      </c>
      <c r="D1849" s="2">
        <v>3.6</v>
      </c>
      <c r="E1849" s="2" t="e">
        <v>#N/A</v>
      </c>
      <c r="F1849" s="2">
        <v>3.8879999999999999</v>
      </c>
      <c r="G1849" s="2">
        <v>4.0466699999999998</v>
      </c>
      <c r="H1849" s="2"/>
    </row>
    <row r="1850" spans="3:8">
      <c r="C1850" s="1">
        <v>35718</v>
      </c>
      <c r="D1850" s="2">
        <v>3.6</v>
      </c>
      <c r="E1850" s="2" t="e">
        <v>#N/A</v>
      </c>
      <c r="F1850" s="2">
        <v>3.89533</v>
      </c>
      <c r="G1850" s="2">
        <v>4.0533299999999999</v>
      </c>
      <c r="H1850" s="2"/>
    </row>
    <row r="1851" spans="3:8">
      <c r="C1851" s="1">
        <v>35719</v>
      </c>
      <c r="D1851" s="2">
        <v>3.6213299999999999</v>
      </c>
      <c r="E1851" s="2" t="e">
        <v>#N/A</v>
      </c>
      <c r="F1851" s="2">
        <v>3.9533299999999998</v>
      </c>
      <c r="G1851" s="2">
        <v>4.1183300000000003</v>
      </c>
      <c r="H1851" s="2"/>
    </row>
    <row r="1852" spans="3:8">
      <c r="C1852" s="1">
        <v>35720</v>
      </c>
      <c r="D1852" s="2">
        <v>3.6619999999999999</v>
      </c>
      <c r="E1852" s="2" t="e">
        <v>#N/A</v>
      </c>
      <c r="F1852" s="2">
        <v>4.04</v>
      </c>
      <c r="G1852" s="2">
        <v>4.2039999999999997</v>
      </c>
      <c r="H1852" s="2"/>
    </row>
    <row r="1853" spans="3:8">
      <c r="C1853" s="1">
        <v>35723</v>
      </c>
      <c r="D1853" s="2">
        <v>3.65733</v>
      </c>
      <c r="E1853" s="2" t="e">
        <v>#N/A</v>
      </c>
      <c r="F1853" s="2">
        <v>4.0279999999999996</v>
      </c>
      <c r="G1853" s="2">
        <v>4.18933</v>
      </c>
      <c r="H1853" s="2"/>
    </row>
    <row r="1854" spans="3:8">
      <c r="C1854" s="1">
        <v>35724</v>
      </c>
      <c r="D1854" s="2">
        <v>3.6673300000000002</v>
      </c>
      <c r="E1854" s="2" t="e">
        <v>#N/A</v>
      </c>
      <c r="F1854" s="2">
        <v>4.0359999999999996</v>
      </c>
      <c r="G1854" s="2">
        <v>4.1953300000000002</v>
      </c>
      <c r="H1854" s="2"/>
    </row>
    <row r="1855" spans="3:8">
      <c r="C1855" s="1">
        <v>35725</v>
      </c>
      <c r="D1855" s="2">
        <v>3.6713300000000002</v>
      </c>
      <c r="E1855" s="2" t="e">
        <v>#N/A</v>
      </c>
      <c r="F1855" s="2">
        <v>4.0473299999999997</v>
      </c>
      <c r="G1855" s="2">
        <v>4.2113300000000002</v>
      </c>
      <c r="H1855" s="2"/>
    </row>
    <row r="1856" spans="3:8">
      <c r="C1856" s="1">
        <v>35726</v>
      </c>
      <c r="D1856" s="2">
        <v>3.6840000000000002</v>
      </c>
      <c r="E1856" s="2" t="e">
        <v>#N/A</v>
      </c>
      <c r="F1856" s="2">
        <v>4.04467</v>
      </c>
      <c r="G1856" s="2">
        <v>4.2126700000000001</v>
      </c>
      <c r="H1856" s="2"/>
    </row>
    <row r="1857" spans="3:8">
      <c r="C1857" s="1">
        <v>35727</v>
      </c>
      <c r="D1857" s="2">
        <v>3.6873300000000002</v>
      </c>
      <c r="E1857" s="2" t="e">
        <v>#N/A</v>
      </c>
      <c r="F1857" s="2">
        <v>4.0313299999999996</v>
      </c>
      <c r="G1857" s="2">
        <v>4.2013299999999996</v>
      </c>
      <c r="H1857" s="2"/>
    </row>
    <row r="1858" spans="3:8">
      <c r="C1858" s="1">
        <v>35730</v>
      </c>
      <c r="D1858" s="2">
        <v>3.68</v>
      </c>
      <c r="E1858" s="2" t="e">
        <v>#N/A</v>
      </c>
      <c r="F1858" s="2">
        <v>4.0066699999999997</v>
      </c>
      <c r="G1858" s="2">
        <v>4.1630000000000003</v>
      </c>
      <c r="H1858" s="2"/>
    </row>
    <row r="1859" spans="3:8">
      <c r="C1859" s="1">
        <v>35731</v>
      </c>
      <c r="D1859" s="2">
        <v>3.6513300000000002</v>
      </c>
      <c r="E1859" s="2" t="e">
        <v>#N/A</v>
      </c>
      <c r="F1859" s="2">
        <v>3.9173300000000002</v>
      </c>
      <c r="G1859" s="2">
        <v>4.0460000000000003</v>
      </c>
      <c r="H1859" s="2"/>
    </row>
    <row r="1860" spans="3:8">
      <c r="C1860" s="1">
        <v>35732</v>
      </c>
      <c r="D1860" s="2">
        <v>3.6753300000000002</v>
      </c>
      <c r="E1860" s="2" t="e">
        <v>#N/A</v>
      </c>
      <c r="F1860" s="2">
        <v>3.9606699999999999</v>
      </c>
      <c r="G1860" s="2">
        <v>4.1020000000000003</v>
      </c>
      <c r="H1860" s="2"/>
    </row>
    <row r="1861" spans="3:8">
      <c r="C1861" s="1">
        <v>35733</v>
      </c>
      <c r="D1861" s="2">
        <v>3.6866699999999999</v>
      </c>
      <c r="E1861" s="2" t="e">
        <v>#N/A</v>
      </c>
      <c r="F1861" s="2">
        <v>3.9526699999999999</v>
      </c>
      <c r="G1861" s="2">
        <v>4.0893300000000004</v>
      </c>
      <c r="H1861" s="2"/>
    </row>
    <row r="1862" spans="3:8">
      <c r="C1862" s="1">
        <v>35734</v>
      </c>
      <c r="D1862" s="2">
        <v>3.68933</v>
      </c>
      <c r="E1862" s="2" t="e">
        <v>#N/A</v>
      </c>
      <c r="F1862" s="2">
        <v>3.95133</v>
      </c>
      <c r="G1862" s="2">
        <v>4.0886699999999996</v>
      </c>
      <c r="H1862" s="2"/>
    </row>
    <row r="1863" spans="3:8">
      <c r="C1863" s="1">
        <v>35737</v>
      </c>
      <c r="D1863" s="2">
        <v>3.6866699999999999</v>
      </c>
      <c r="E1863" s="2" t="e">
        <v>#N/A</v>
      </c>
      <c r="F1863" s="2">
        <v>3.9540000000000002</v>
      </c>
      <c r="G1863" s="2">
        <v>4.0806699999999996</v>
      </c>
      <c r="H1863" s="2"/>
    </row>
    <row r="1864" spans="3:8">
      <c r="C1864" s="1">
        <v>35738</v>
      </c>
      <c r="D1864" s="2">
        <v>3.6920000000000002</v>
      </c>
      <c r="E1864" s="2" t="e">
        <v>#N/A</v>
      </c>
      <c r="F1864" s="2">
        <v>3.9506700000000001</v>
      </c>
      <c r="G1864" s="2">
        <v>4.0806699999999996</v>
      </c>
      <c r="H1864" s="2"/>
    </row>
    <row r="1865" spans="3:8">
      <c r="C1865" s="1">
        <v>35739</v>
      </c>
      <c r="D1865" s="2">
        <v>3.6960000000000002</v>
      </c>
      <c r="E1865" s="2" t="e">
        <v>#N/A</v>
      </c>
      <c r="F1865" s="2">
        <v>3.95933</v>
      </c>
      <c r="G1865" s="2">
        <v>4.0886699999999996</v>
      </c>
      <c r="H1865" s="2"/>
    </row>
    <row r="1866" spans="3:8">
      <c r="C1866" s="1">
        <v>35740</v>
      </c>
      <c r="D1866" s="2">
        <v>3.70933</v>
      </c>
      <c r="E1866" s="2" t="e">
        <v>#N/A</v>
      </c>
      <c r="F1866" s="2">
        <v>3.9706700000000001</v>
      </c>
      <c r="G1866" s="2">
        <v>4.1093299999999999</v>
      </c>
      <c r="H1866" s="2"/>
    </row>
    <row r="1867" spans="3:8">
      <c r="C1867" s="1">
        <v>35741</v>
      </c>
      <c r="D1867" s="2">
        <v>3.71333</v>
      </c>
      <c r="E1867" s="2" t="e">
        <v>#N/A</v>
      </c>
      <c r="F1867" s="2">
        <v>3.988</v>
      </c>
      <c r="G1867" s="2">
        <v>4.1150000000000002</v>
      </c>
      <c r="H1867" s="2"/>
    </row>
    <row r="1868" spans="3:8">
      <c r="C1868" s="1">
        <v>35744</v>
      </c>
      <c r="D1868" s="2">
        <v>3.7166700000000001</v>
      </c>
      <c r="E1868" s="2" t="e">
        <v>#N/A</v>
      </c>
      <c r="F1868" s="2">
        <v>3.9933299999999998</v>
      </c>
      <c r="G1868" s="2">
        <v>4.1273299999999997</v>
      </c>
      <c r="H1868" s="2"/>
    </row>
    <row r="1869" spans="3:8">
      <c r="C1869" s="1">
        <v>35745</v>
      </c>
      <c r="D1869" s="2">
        <v>3.7233299999999998</v>
      </c>
      <c r="E1869" s="2" t="e">
        <v>#N/A</v>
      </c>
      <c r="F1869" s="2">
        <v>4.0060000000000002</v>
      </c>
      <c r="G1869" s="2">
        <v>4.1459999999999999</v>
      </c>
      <c r="H1869" s="2"/>
    </row>
    <row r="1870" spans="3:8">
      <c r="C1870" s="1">
        <v>35746</v>
      </c>
      <c r="D1870" s="2">
        <v>3.7536700000000001</v>
      </c>
      <c r="E1870" s="2" t="e">
        <v>#N/A</v>
      </c>
      <c r="F1870" s="2">
        <v>4.0246700000000004</v>
      </c>
      <c r="G1870" s="2">
        <v>4.15733</v>
      </c>
      <c r="H1870" s="2"/>
    </row>
    <row r="1871" spans="3:8">
      <c r="C1871" s="1">
        <v>35747</v>
      </c>
      <c r="D1871" s="2">
        <v>3.7636699999999998</v>
      </c>
      <c r="E1871" s="2" t="e">
        <v>#N/A</v>
      </c>
      <c r="F1871" s="2">
        <v>4.0266700000000002</v>
      </c>
      <c r="G1871" s="2">
        <v>4.1686699999999997</v>
      </c>
      <c r="H1871" s="2"/>
    </row>
    <row r="1872" spans="3:8">
      <c r="C1872" s="1">
        <v>35748</v>
      </c>
      <c r="D1872" s="2">
        <v>3.762</v>
      </c>
      <c r="E1872" s="2" t="e">
        <v>#N/A</v>
      </c>
      <c r="F1872" s="2">
        <v>4.0086700000000004</v>
      </c>
      <c r="G1872" s="2">
        <v>4.1346699999999998</v>
      </c>
      <c r="H1872" s="2"/>
    </row>
    <row r="1873" spans="3:8">
      <c r="C1873" s="1">
        <v>35751</v>
      </c>
      <c r="D1873" s="2">
        <v>3.75867</v>
      </c>
      <c r="E1873" s="2" t="e">
        <v>#N/A</v>
      </c>
      <c r="F1873" s="2">
        <v>3.9966699999999999</v>
      </c>
      <c r="G1873" s="2">
        <v>4.1159999999999997</v>
      </c>
      <c r="H1873" s="2"/>
    </row>
    <row r="1874" spans="3:8">
      <c r="C1874" s="1">
        <v>35752</v>
      </c>
      <c r="D1874" s="2">
        <v>3.7533300000000001</v>
      </c>
      <c r="E1874" s="2" t="e">
        <v>#N/A</v>
      </c>
      <c r="F1874" s="2">
        <v>3.99</v>
      </c>
      <c r="G1874" s="2">
        <v>4.1046699999999996</v>
      </c>
      <c r="H1874" s="2"/>
    </row>
    <row r="1875" spans="3:8">
      <c r="C1875" s="1">
        <v>35753</v>
      </c>
      <c r="D1875" s="2">
        <v>3.754</v>
      </c>
      <c r="E1875" s="2" t="e">
        <v>#N/A</v>
      </c>
      <c r="F1875" s="2">
        <v>3.9906700000000002</v>
      </c>
      <c r="G1875" s="2">
        <v>4.1066700000000003</v>
      </c>
      <c r="H1875" s="2"/>
    </row>
    <row r="1876" spans="3:8">
      <c r="C1876" s="1">
        <v>35754</v>
      </c>
      <c r="D1876" s="2">
        <v>3.7526700000000002</v>
      </c>
      <c r="E1876" s="2" t="e">
        <v>#N/A</v>
      </c>
      <c r="F1876" s="2">
        <v>3.988</v>
      </c>
      <c r="G1876" s="2">
        <v>4.1053300000000004</v>
      </c>
      <c r="H1876" s="2"/>
    </row>
    <row r="1877" spans="3:8">
      <c r="C1877" s="1">
        <v>35755</v>
      </c>
      <c r="D1877" s="2">
        <v>3.7513299999999998</v>
      </c>
      <c r="E1877" s="2" t="e">
        <v>#N/A</v>
      </c>
      <c r="F1877" s="2">
        <v>3.9820000000000002</v>
      </c>
      <c r="G1877" s="2">
        <v>4.0960000000000001</v>
      </c>
      <c r="H1877" s="2"/>
    </row>
    <row r="1878" spans="3:8">
      <c r="C1878" s="1">
        <v>35758</v>
      </c>
      <c r="D1878" s="2">
        <v>3.7526700000000002</v>
      </c>
      <c r="E1878" s="2" t="e">
        <v>#N/A</v>
      </c>
      <c r="F1878" s="2">
        <v>3.9786700000000002</v>
      </c>
      <c r="G1878" s="2">
        <v>4.0946699999999998</v>
      </c>
      <c r="H1878" s="2"/>
    </row>
    <row r="1879" spans="3:8">
      <c r="C1879" s="1">
        <v>35759</v>
      </c>
      <c r="D1879" s="2">
        <v>3.7533300000000001</v>
      </c>
      <c r="E1879" s="2" t="e">
        <v>#N/A</v>
      </c>
      <c r="F1879" s="2">
        <v>3.98</v>
      </c>
      <c r="G1879" s="2">
        <v>4.0986700000000003</v>
      </c>
      <c r="H1879" s="2"/>
    </row>
    <row r="1880" spans="3:8">
      <c r="C1880" s="1">
        <v>35760</v>
      </c>
      <c r="D1880" s="2">
        <v>3.7519999999999998</v>
      </c>
      <c r="E1880" s="2" t="e">
        <v>#N/A</v>
      </c>
      <c r="F1880" s="2">
        <v>3.97533</v>
      </c>
      <c r="G1880" s="2">
        <v>4.0866699999999998</v>
      </c>
      <c r="H1880" s="2"/>
    </row>
    <row r="1881" spans="3:8">
      <c r="C1881" s="1">
        <v>35761</v>
      </c>
      <c r="D1881" s="2">
        <v>3.758</v>
      </c>
      <c r="E1881" s="2" t="e">
        <v>#N/A</v>
      </c>
      <c r="F1881" s="2">
        <v>3.9806699999999999</v>
      </c>
      <c r="G1881" s="2">
        <v>4.0946699999999998</v>
      </c>
      <c r="H1881" s="2"/>
    </row>
    <row r="1882" spans="3:8">
      <c r="C1882" s="1">
        <v>35762</v>
      </c>
      <c r="D1882" s="2">
        <v>3.7573300000000001</v>
      </c>
      <c r="E1882" s="2" t="e">
        <v>#N/A</v>
      </c>
      <c r="F1882" s="2">
        <v>3.9773299999999998</v>
      </c>
      <c r="G1882" s="2">
        <v>4.0913300000000001</v>
      </c>
      <c r="H1882" s="2"/>
    </row>
    <row r="1883" spans="3:8">
      <c r="C1883" s="1">
        <v>35765</v>
      </c>
      <c r="D1883" s="2">
        <v>3.758</v>
      </c>
      <c r="E1883" s="2" t="e">
        <v>#N/A</v>
      </c>
      <c r="F1883" s="2">
        <v>3.9726699999999999</v>
      </c>
      <c r="G1883" s="2">
        <v>4.0873299999999997</v>
      </c>
      <c r="H1883" s="2"/>
    </row>
    <row r="1884" spans="3:8">
      <c r="C1884" s="1">
        <v>35766</v>
      </c>
      <c r="D1884" s="2">
        <v>3.75867</v>
      </c>
      <c r="E1884" s="2" t="e">
        <v>#N/A</v>
      </c>
      <c r="F1884" s="2">
        <v>3.972</v>
      </c>
      <c r="G1884" s="2">
        <v>4.0866699999999998</v>
      </c>
      <c r="H1884" s="2"/>
    </row>
    <row r="1885" spans="3:8">
      <c r="C1885" s="1">
        <v>35767</v>
      </c>
      <c r="D1885" s="2">
        <v>3.758</v>
      </c>
      <c r="E1885" s="2" t="e">
        <v>#N/A</v>
      </c>
      <c r="F1885" s="2">
        <v>3.9726699999999999</v>
      </c>
      <c r="G1885" s="2">
        <v>4.0893300000000004</v>
      </c>
      <c r="H1885" s="2"/>
    </row>
    <row r="1886" spans="3:8">
      <c r="C1886" s="1">
        <v>35768</v>
      </c>
      <c r="D1886" s="2">
        <v>3.758</v>
      </c>
      <c r="E1886" s="2" t="e">
        <v>#N/A</v>
      </c>
      <c r="F1886" s="2">
        <v>3.9786700000000002</v>
      </c>
      <c r="G1886" s="2">
        <v>4.0946699999999998</v>
      </c>
      <c r="H1886" s="2"/>
    </row>
    <row r="1887" spans="3:8">
      <c r="C1887" s="1">
        <v>35769</v>
      </c>
      <c r="D1887" s="2">
        <v>3.75867</v>
      </c>
      <c r="E1887" s="2" t="e">
        <v>#N/A</v>
      </c>
      <c r="F1887" s="2">
        <v>3.976</v>
      </c>
      <c r="G1887" s="2">
        <v>4.0913300000000001</v>
      </c>
      <c r="H1887" s="2"/>
    </row>
    <row r="1888" spans="3:8">
      <c r="C1888" s="1">
        <v>35772</v>
      </c>
      <c r="D1888" s="2">
        <v>3.758</v>
      </c>
      <c r="E1888" s="2" t="e">
        <v>#N/A</v>
      </c>
      <c r="F1888" s="2">
        <v>3.98</v>
      </c>
      <c r="G1888" s="2">
        <v>4.09267</v>
      </c>
      <c r="H1888" s="2"/>
    </row>
    <row r="1889" spans="3:8">
      <c r="C1889" s="1">
        <v>35773</v>
      </c>
      <c r="D1889" s="2">
        <v>3.7606700000000002</v>
      </c>
      <c r="E1889" s="2" t="e">
        <v>#N/A</v>
      </c>
      <c r="F1889" s="2">
        <v>3.97933</v>
      </c>
      <c r="G1889" s="2">
        <v>4.0940000000000003</v>
      </c>
      <c r="H1889" s="2"/>
    </row>
    <row r="1890" spans="3:8">
      <c r="C1890" s="1">
        <v>35774</v>
      </c>
      <c r="D1890" s="2">
        <v>3.7593299999999998</v>
      </c>
      <c r="E1890" s="2" t="e">
        <v>#N/A</v>
      </c>
      <c r="F1890" s="2">
        <v>3.9786700000000002</v>
      </c>
      <c r="G1890" s="2">
        <v>4.0946699999999998</v>
      </c>
      <c r="H1890" s="2"/>
    </row>
    <row r="1891" spans="3:8">
      <c r="C1891" s="1">
        <v>35775</v>
      </c>
      <c r="D1891" s="2">
        <v>3.76</v>
      </c>
      <c r="E1891" s="2" t="e">
        <v>#N/A</v>
      </c>
      <c r="F1891" s="2">
        <v>3.9780000000000002</v>
      </c>
      <c r="G1891" s="2">
        <v>4.0893300000000004</v>
      </c>
      <c r="H1891" s="2"/>
    </row>
    <row r="1892" spans="3:8">
      <c r="C1892" s="1">
        <v>35776</v>
      </c>
      <c r="D1892" s="2">
        <v>3.758</v>
      </c>
      <c r="E1892" s="2" t="e">
        <v>#N/A</v>
      </c>
      <c r="F1892" s="2">
        <v>3.95133</v>
      </c>
      <c r="G1892" s="2">
        <v>4.0653300000000003</v>
      </c>
      <c r="H1892" s="2"/>
    </row>
    <row r="1893" spans="3:8">
      <c r="C1893" s="1">
        <v>35779</v>
      </c>
      <c r="D1893" s="2">
        <v>3.7519999999999998</v>
      </c>
      <c r="E1893" s="2" t="e">
        <v>#N/A</v>
      </c>
      <c r="F1893" s="2">
        <v>3.944</v>
      </c>
      <c r="G1893" s="2">
        <v>4.0433300000000001</v>
      </c>
      <c r="H1893" s="2"/>
    </row>
    <row r="1894" spans="3:8">
      <c r="C1894" s="1">
        <v>35780</v>
      </c>
      <c r="D1894" s="2">
        <v>3.7513299999999998</v>
      </c>
      <c r="E1894" s="2" t="e">
        <v>#N/A</v>
      </c>
      <c r="F1894" s="2">
        <v>3.9359999999999999</v>
      </c>
      <c r="G1894" s="2">
        <v>4.0419999999999998</v>
      </c>
      <c r="H1894" s="2"/>
    </row>
    <row r="1895" spans="3:8">
      <c r="C1895" s="1">
        <v>35781</v>
      </c>
      <c r="D1895" s="2">
        <v>3.7506699999999999</v>
      </c>
      <c r="E1895" s="2" t="e">
        <v>#N/A</v>
      </c>
      <c r="F1895" s="2">
        <v>3.9333300000000002</v>
      </c>
      <c r="G1895" s="2">
        <v>4.0386699999999998</v>
      </c>
      <c r="H1895" s="2"/>
    </row>
    <row r="1896" spans="3:8">
      <c r="C1896" s="1">
        <v>35782</v>
      </c>
      <c r="D1896" s="2">
        <v>3.7486700000000002</v>
      </c>
      <c r="E1896" s="2" t="e">
        <v>#N/A</v>
      </c>
      <c r="F1896" s="2">
        <v>3.9333300000000002</v>
      </c>
      <c r="G1896" s="2">
        <v>4.0393299999999996</v>
      </c>
      <c r="H1896" s="2"/>
    </row>
    <row r="1897" spans="3:8">
      <c r="C1897" s="1">
        <v>35783</v>
      </c>
      <c r="D1897" s="2">
        <v>3.7346699999999999</v>
      </c>
      <c r="E1897" s="2" t="e">
        <v>#N/A</v>
      </c>
      <c r="F1897" s="2">
        <v>3.9140000000000001</v>
      </c>
      <c r="G1897" s="2">
        <v>4.0133299999999998</v>
      </c>
      <c r="H1897" s="2"/>
    </row>
    <row r="1898" spans="3:8">
      <c r="C1898" s="1">
        <v>35786</v>
      </c>
      <c r="D1898" s="2">
        <v>3.7086700000000001</v>
      </c>
      <c r="E1898" s="2" t="e">
        <v>#N/A</v>
      </c>
      <c r="F1898" s="2">
        <v>3.8793299999999999</v>
      </c>
      <c r="G1898" s="2">
        <v>3.97133</v>
      </c>
      <c r="H1898" s="2"/>
    </row>
    <row r="1899" spans="3:8">
      <c r="C1899" s="1">
        <v>35787</v>
      </c>
      <c r="D1899" s="2">
        <v>3.7040000000000002</v>
      </c>
      <c r="E1899" s="2" t="e">
        <v>#N/A</v>
      </c>
      <c r="F1899" s="2">
        <v>3.8719999999999999</v>
      </c>
      <c r="G1899" s="2">
        <v>3.964</v>
      </c>
      <c r="H1899" s="2"/>
    </row>
    <row r="1900" spans="3:8">
      <c r="C1900" s="1">
        <v>35793</v>
      </c>
      <c r="D1900" s="2">
        <v>3.6419999999999999</v>
      </c>
      <c r="E1900" s="2" t="e">
        <v>#N/A</v>
      </c>
      <c r="F1900" s="2">
        <v>3.85</v>
      </c>
      <c r="G1900" s="2">
        <v>3.9246699999999999</v>
      </c>
      <c r="H1900" s="2"/>
    </row>
    <row r="1901" spans="3:8">
      <c r="C1901" s="1">
        <v>35794</v>
      </c>
      <c r="D1901" s="2">
        <v>3.63733</v>
      </c>
      <c r="E1901" s="2" t="e">
        <v>#N/A</v>
      </c>
      <c r="F1901" s="2">
        <v>3.8513299999999999</v>
      </c>
      <c r="G1901" s="2">
        <v>3.9340000000000002</v>
      </c>
      <c r="H1901" s="2"/>
    </row>
    <row r="1902" spans="3:8">
      <c r="C1902" s="1">
        <v>35797</v>
      </c>
      <c r="D1902" s="2">
        <v>3.6286700000000001</v>
      </c>
      <c r="E1902" s="2" t="e">
        <v>#N/A</v>
      </c>
      <c r="F1902" s="2">
        <v>3.85</v>
      </c>
      <c r="G1902" s="2">
        <v>3.9420000000000002</v>
      </c>
      <c r="H1902" s="2"/>
    </row>
    <row r="1903" spans="3:8">
      <c r="C1903" s="1">
        <v>35800</v>
      </c>
      <c r="D1903" s="2">
        <v>3.6206700000000001</v>
      </c>
      <c r="E1903" s="2" t="e">
        <v>#N/A</v>
      </c>
      <c r="F1903" s="2">
        <v>3.8460000000000001</v>
      </c>
      <c r="G1903" s="2">
        <v>3.9359999999999999</v>
      </c>
      <c r="H1903" s="2"/>
    </row>
    <row r="1904" spans="3:8">
      <c r="C1904" s="1">
        <v>35801</v>
      </c>
      <c r="D1904" s="2">
        <v>3.61233</v>
      </c>
      <c r="E1904" s="2" t="e">
        <v>#N/A</v>
      </c>
      <c r="F1904" s="2">
        <v>3.8359999999999999</v>
      </c>
      <c r="G1904" s="2">
        <v>3.9289999999999998</v>
      </c>
      <c r="H1904" s="2"/>
    </row>
    <row r="1905" spans="3:8">
      <c r="C1905" s="1">
        <v>35802</v>
      </c>
      <c r="D1905" s="2">
        <v>3.6093299999999999</v>
      </c>
      <c r="E1905" s="2" t="e">
        <v>#N/A</v>
      </c>
      <c r="F1905" s="2">
        <v>3.8326699999999998</v>
      </c>
      <c r="G1905" s="2">
        <v>3.9239999999999999</v>
      </c>
      <c r="H1905" s="2"/>
    </row>
    <row r="1906" spans="3:8">
      <c r="C1906" s="1">
        <v>35803</v>
      </c>
      <c r="D1906" s="2">
        <v>3.6080000000000001</v>
      </c>
      <c r="E1906" s="2" t="e">
        <v>#N/A</v>
      </c>
      <c r="F1906" s="2">
        <v>3.8293300000000001</v>
      </c>
      <c r="G1906" s="2">
        <v>3.9243299999999999</v>
      </c>
      <c r="H1906" s="2"/>
    </row>
    <row r="1907" spans="3:8">
      <c r="C1907" s="1">
        <v>35804</v>
      </c>
      <c r="D1907" s="2">
        <v>3.5946699999999998</v>
      </c>
      <c r="E1907" s="2" t="e">
        <v>#N/A</v>
      </c>
      <c r="F1907" s="2">
        <v>3.8033299999999999</v>
      </c>
      <c r="G1907" s="2">
        <v>3.8919999999999999</v>
      </c>
      <c r="H1907" s="2"/>
    </row>
    <row r="1908" spans="3:8">
      <c r="C1908" s="1">
        <v>35807</v>
      </c>
      <c r="D1908" s="2">
        <v>3.5720000000000001</v>
      </c>
      <c r="E1908" s="2" t="e">
        <v>#N/A</v>
      </c>
      <c r="F1908" s="2">
        <v>3.7493300000000001</v>
      </c>
      <c r="G1908" s="2">
        <v>3.8239999999999998</v>
      </c>
      <c r="H1908" s="2"/>
    </row>
    <row r="1909" spans="3:8">
      <c r="C1909" s="1">
        <v>35808</v>
      </c>
      <c r="D1909" s="2">
        <v>3.5586700000000002</v>
      </c>
      <c r="E1909" s="2" t="e">
        <v>#N/A</v>
      </c>
      <c r="F1909" s="2">
        <v>3.742</v>
      </c>
      <c r="G1909" s="2">
        <v>3.8233299999999999</v>
      </c>
      <c r="H1909" s="2"/>
    </row>
    <row r="1910" spans="3:8">
      <c r="C1910" s="1">
        <v>35809</v>
      </c>
      <c r="D1910" s="2">
        <v>3.5586700000000002</v>
      </c>
      <c r="E1910" s="2" t="e">
        <v>#N/A</v>
      </c>
      <c r="F1910" s="2">
        <v>3.7446700000000002</v>
      </c>
      <c r="G1910" s="2">
        <v>3.8246699999999998</v>
      </c>
      <c r="H1910" s="2"/>
    </row>
    <row r="1911" spans="3:8">
      <c r="C1911" s="1">
        <v>35810</v>
      </c>
      <c r="D1911" s="2">
        <v>3.556</v>
      </c>
      <c r="E1911" s="2" t="e">
        <v>#N/A</v>
      </c>
      <c r="F1911" s="2">
        <v>3.73733</v>
      </c>
      <c r="G1911" s="2">
        <v>3.81467</v>
      </c>
      <c r="H1911" s="2"/>
    </row>
    <row r="1912" spans="3:8">
      <c r="C1912" s="1">
        <v>35811</v>
      </c>
      <c r="D1912" s="2">
        <v>3.5586700000000002</v>
      </c>
      <c r="E1912" s="2" t="e">
        <v>#N/A</v>
      </c>
      <c r="F1912" s="2">
        <v>3.7386699999999999</v>
      </c>
      <c r="G1912" s="2">
        <v>3.8159999999999998</v>
      </c>
      <c r="H1912" s="2"/>
    </row>
    <row r="1913" spans="3:8">
      <c r="C1913" s="1">
        <v>35814</v>
      </c>
      <c r="D1913" s="2">
        <v>3.5533299999999999</v>
      </c>
      <c r="E1913" s="2" t="e">
        <v>#N/A</v>
      </c>
      <c r="F1913" s="2">
        <v>3.7360000000000002</v>
      </c>
      <c r="G1913" s="2">
        <v>3.81067</v>
      </c>
      <c r="H1913" s="2"/>
    </row>
    <row r="1914" spans="3:8">
      <c r="C1914" s="1">
        <v>35815</v>
      </c>
      <c r="D1914" s="2">
        <v>3.5529999999999999</v>
      </c>
      <c r="E1914" s="2" t="e">
        <v>#N/A</v>
      </c>
      <c r="F1914" s="2">
        <v>3.734</v>
      </c>
      <c r="G1914" s="2">
        <v>3.8053300000000001</v>
      </c>
      <c r="H1914" s="2"/>
    </row>
    <row r="1915" spans="3:8">
      <c r="C1915" s="1">
        <v>35816</v>
      </c>
      <c r="D1915" s="2">
        <v>3.5503300000000002</v>
      </c>
      <c r="E1915" s="2" t="e">
        <v>#N/A</v>
      </c>
      <c r="F1915" s="2">
        <v>3.7320000000000002</v>
      </c>
      <c r="G1915" s="2">
        <v>3.80667</v>
      </c>
      <c r="H1915" s="2"/>
    </row>
    <row r="1916" spans="3:8">
      <c r="C1916" s="1">
        <v>35817</v>
      </c>
      <c r="D1916" s="2">
        <v>3.5506700000000002</v>
      </c>
      <c r="E1916" s="2" t="e">
        <v>#N/A</v>
      </c>
      <c r="F1916" s="2">
        <v>3.734</v>
      </c>
      <c r="G1916" s="2">
        <v>3.8093300000000001</v>
      </c>
      <c r="H1916" s="2"/>
    </row>
    <row r="1917" spans="3:8">
      <c r="C1917" s="1">
        <v>35818</v>
      </c>
      <c r="D1917" s="2">
        <v>3.55</v>
      </c>
      <c r="E1917" s="2" t="e">
        <v>#N/A</v>
      </c>
      <c r="F1917" s="2">
        <v>3.7406700000000002</v>
      </c>
      <c r="G1917" s="2">
        <v>3.8233299999999999</v>
      </c>
      <c r="H1917" s="2"/>
    </row>
    <row r="1918" spans="3:8">
      <c r="C1918" s="1">
        <v>35821</v>
      </c>
      <c r="D1918" s="2">
        <v>3.55</v>
      </c>
      <c r="E1918" s="2" t="e">
        <v>#N/A</v>
      </c>
      <c r="F1918" s="2">
        <v>3.7446700000000002</v>
      </c>
      <c r="G1918" s="2">
        <v>3.8279999999999998</v>
      </c>
      <c r="H1918" s="2"/>
    </row>
    <row r="1919" spans="3:8">
      <c r="C1919" s="1">
        <v>35822</v>
      </c>
      <c r="D1919" s="2">
        <v>3.548</v>
      </c>
      <c r="E1919" s="2" t="e">
        <v>#N/A</v>
      </c>
      <c r="F1919" s="2">
        <v>3.7306699999999999</v>
      </c>
      <c r="G1919" s="2">
        <v>3.8149999999999999</v>
      </c>
      <c r="H1919" s="2"/>
    </row>
    <row r="1920" spans="3:8">
      <c r="C1920" s="1">
        <v>35823</v>
      </c>
      <c r="D1920" s="2">
        <v>3.5459999999999998</v>
      </c>
      <c r="E1920" s="2" t="e">
        <v>#N/A</v>
      </c>
      <c r="F1920" s="2">
        <v>3.7223299999999999</v>
      </c>
      <c r="G1920" s="2">
        <v>3.80233</v>
      </c>
      <c r="H1920" s="2"/>
    </row>
    <row r="1921" spans="3:8">
      <c r="C1921" s="1">
        <v>35824</v>
      </c>
      <c r="D1921" s="2">
        <v>3.5433300000000001</v>
      </c>
      <c r="E1921" s="2" t="e">
        <v>#N/A</v>
      </c>
      <c r="F1921" s="2">
        <v>3.7236699999999998</v>
      </c>
      <c r="G1921" s="2">
        <v>3.80233</v>
      </c>
      <c r="H1921" s="2"/>
    </row>
    <row r="1922" spans="3:8">
      <c r="C1922" s="1">
        <v>35825</v>
      </c>
      <c r="D1922" s="2">
        <v>3.53</v>
      </c>
      <c r="E1922" s="2" t="e">
        <v>#N/A</v>
      </c>
      <c r="F1922" s="2">
        <v>3.70533</v>
      </c>
      <c r="G1922" s="2">
        <v>3.7846700000000002</v>
      </c>
      <c r="H1922" s="2"/>
    </row>
    <row r="1923" spans="3:8">
      <c r="C1923" s="1">
        <v>35828</v>
      </c>
      <c r="D1923" s="2">
        <v>3.5273300000000001</v>
      </c>
      <c r="E1923" s="2" t="e">
        <v>#N/A</v>
      </c>
      <c r="F1923" s="2">
        <v>3.7026699999999999</v>
      </c>
      <c r="G1923" s="2">
        <v>3.7813300000000001</v>
      </c>
      <c r="H1923" s="2"/>
    </row>
    <row r="1924" spans="3:8">
      <c r="C1924" s="1">
        <v>35829</v>
      </c>
      <c r="D1924" s="2">
        <v>3.5226700000000002</v>
      </c>
      <c r="E1924" s="2" t="e">
        <v>#N/A</v>
      </c>
      <c r="F1924" s="2">
        <v>3.7046700000000001</v>
      </c>
      <c r="G1924" s="2">
        <v>3.7846700000000002</v>
      </c>
      <c r="H1924" s="2"/>
    </row>
    <row r="1925" spans="3:8">
      <c r="C1925" s="1">
        <v>35830</v>
      </c>
      <c r="D1925" s="2">
        <v>3.52</v>
      </c>
      <c r="E1925" s="2" t="e">
        <v>#N/A</v>
      </c>
      <c r="F1925" s="2">
        <v>3.7040000000000002</v>
      </c>
      <c r="G1925" s="2">
        <v>3.7846700000000002</v>
      </c>
      <c r="H1925" s="2"/>
    </row>
    <row r="1926" spans="3:8">
      <c r="C1926" s="1">
        <v>35831</v>
      </c>
      <c r="D1926" s="2">
        <v>3.5219999999999998</v>
      </c>
      <c r="E1926" s="2" t="e">
        <v>#N/A</v>
      </c>
      <c r="F1926" s="2">
        <v>3.7086700000000001</v>
      </c>
      <c r="G1926" s="2">
        <v>3.7933300000000001</v>
      </c>
      <c r="H1926" s="2"/>
    </row>
    <row r="1927" spans="3:8">
      <c r="C1927" s="1">
        <v>35832</v>
      </c>
      <c r="D1927" s="2">
        <v>3.5213299999999998</v>
      </c>
      <c r="E1927" s="2" t="e">
        <v>#N/A</v>
      </c>
      <c r="F1927" s="2">
        <v>3.7086700000000001</v>
      </c>
      <c r="G1927" s="2">
        <v>3.7973300000000001</v>
      </c>
      <c r="H1927" s="2"/>
    </row>
    <row r="1928" spans="3:8">
      <c r="C1928" s="1">
        <v>35835</v>
      </c>
      <c r="D1928" s="2">
        <v>3.52</v>
      </c>
      <c r="E1928" s="2" t="e">
        <v>#N/A</v>
      </c>
      <c r="F1928" s="2">
        <v>3.7046700000000001</v>
      </c>
      <c r="G1928" s="2">
        <v>3.794</v>
      </c>
      <c r="H1928" s="2"/>
    </row>
    <row r="1929" spans="3:8">
      <c r="C1929" s="1">
        <v>35836</v>
      </c>
      <c r="D1929" s="2">
        <v>3.5176699999999999</v>
      </c>
      <c r="E1929" s="2" t="e">
        <v>#N/A</v>
      </c>
      <c r="F1929" s="2">
        <v>3.7033299999999998</v>
      </c>
      <c r="G1929" s="2">
        <v>3.7913299999999999</v>
      </c>
      <c r="H1929" s="2"/>
    </row>
    <row r="1930" spans="3:8">
      <c r="C1930" s="1">
        <v>35837</v>
      </c>
      <c r="D1930" s="2">
        <v>3.516</v>
      </c>
      <c r="E1930" s="2" t="e">
        <v>#N/A</v>
      </c>
      <c r="F1930" s="2">
        <v>3.7006700000000001</v>
      </c>
      <c r="G1930" s="2">
        <v>3.7879999999999998</v>
      </c>
      <c r="H1930" s="2"/>
    </row>
    <row r="1931" spans="3:8">
      <c r="C1931" s="1">
        <v>35838</v>
      </c>
      <c r="D1931" s="2">
        <v>3.5139999999999998</v>
      </c>
      <c r="E1931" s="2" t="e">
        <v>#N/A</v>
      </c>
      <c r="F1931" s="2">
        <v>3.6960000000000002</v>
      </c>
      <c r="G1931" s="2">
        <v>3.7813300000000001</v>
      </c>
      <c r="H1931" s="2"/>
    </row>
    <row r="1932" spans="3:8">
      <c r="C1932" s="1">
        <v>35839</v>
      </c>
      <c r="D1932" s="2">
        <v>3.5116700000000001</v>
      </c>
      <c r="E1932" s="2" t="e">
        <v>#N/A</v>
      </c>
      <c r="F1932" s="2">
        <v>3.69</v>
      </c>
      <c r="G1932" s="2">
        <v>3.7726700000000002</v>
      </c>
      <c r="H1932" s="2"/>
    </row>
    <row r="1933" spans="3:8">
      <c r="C1933" s="1">
        <v>35842</v>
      </c>
      <c r="D1933" s="2">
        <v>3.5073300000000001</v>
      </c>
      <c r="E1933" s="2" t="e">
        <v>#N/A</v>
      </c>
      <c r="F1933" s="2">
        <v>3.6846700000000001</v>
      </c>
      <c r="G1933" s="2">
        <v>3.766</v>
      </c>
      <c r="H1933" s="2"/>
    </row>
    <row r="1934" spans="3:8">
      <c r="C1934" s="1">
        <v>35843</v>
      </c>
      <c r="D1934" s="2">
        <v>3.5073300000000001</v>
      </c>
      <c r="E1934" s="2" t="e">
        <v>#N/A</v>
      </c>
      <c r="F1934" s="2">
        <v>3.67733</v>
      </c>
      <c r="G1934" s="2">
        <v>3.7566700000000002</v>
      </c>
      <c r="H1934" s="2"/>
    </row>
    <row r="1935" spans="3:8">
      <c r="C1935" s="1">
        <v>35844</v>
      </c>
      <c r="D1935" s="2">
        <v>3.5019999999999998</v>
      </c>
      <c r="E1935" s="2" t="e">
        <v>#N/A</v>
      </c>
      <c r="F1935" s="2">
        <v>3.6680000000000001</v>
      </c>
      <c r="G1935" s="2">
        <v>3.7493300000000001</v>
      </c>
      <c r="H1935" s="2"/>
    </row>
    <row r="1936" spans="3:8">
      <c r="C1936" s="1">
        <v>35845</v>
      </c>
      <c r="D1936" s="2">
        <v>3.5019999999999998</v>
      </c>
      <c r="E1936" s="2" t="e">
        <v>#N/A</v>
      </c>
      <c r="F1936" s="2">
        <v>3.6623299999999999</v>
      </c>
      <c r="G1936" s="2">
        <v>3.746</v>
      </c>
      <c r="H1936" s="2"/>
    </row>
    <row r="1937" spans="3:8">
      <c r="C1937" s="1">
        <v>35846</v>
      </c>
      <c r="D1937" s="2">
        <v>3.5033300000000001</v>
      </c>
      <c r="E1937" s="2" t="e">
        <v>#N/A</v>
      </c>
      <c r="F1937" s="2">
        <v>3.6583299999999999</v>
      </c>
      <c r="G1937" s="2">
        <v>3.7486700000000002</v>
      </c>
      <c r="H1937" s="2"/>
    </row>
    <row r="1938" spans="3:8">
      <c r="C1938" s="1">
        <v>35849</v>
      </c>
      <c r="D1938" s="2">
        <v>3.5</v>
      </c>
      <c r="E1938" s="2" t="e">
        <v>#N/A</v>
      </c>
      <c r="F1938" s="2">
        <v>3.6539999999999999</v>
      </c>
      <c r="G1938" s="2">
        <v>3.7446700000000002</v>
      </c>
      <c r="H1938" s="2"/>
    </row>
    <row r="1939" spans="3:8">
      <c r="C1939" s="1">
        <v>35850</v>
      </c>
      <c r="D1939" s="2">
        <v>3.5033300000000001</v>
      </c>
      <c r="E1939" s="2" t="e">
        <v>#N/A</v>
      </c>
      <c r="F1939" s="2">
        <v>3.6526700000000001</v>
      </c>
      <c r="G1939" s="2">
        <v>3.7446700000000002</v>
      </c>
      <c r="H1939" s="2"/>
    </row>
    <row r="1940" spans="3:8">
      <c r="C1940" s="1">
        <v>35851</v>
      </c>
      <c r="D1940" s="2">
        <v>3.51667</v>
      </c>
      <c r="E1940" s="2" t="e">
        <v>#N/A</v>
      </c>
      <c r="F1940" s="2">
        <v>3.6709999999999998</v>
      </c>
      <c r="G1940" s="2">
        <v>3.7639999999999998</v>
      </c>
      <c r="H1940" s="2"/>
    </row>
    <row r="1941" spans="3:8">
      <c r="C1941" s="1">
        <v>35852</v>
      </c>
      <c r="D1941" s="2">
        <v>3.5139999999999998</v>
      </c>
      <c r="E1941" s="2" t="e">
        <v>#N/A</v>
      </c>
      <c r="F1941" s="2">
        <v>3.6706699999999999</v>
      </c>
      <c r="G1941" s="2">
        <v>3.7613300000000001</v>
      </c>
      <c r="H1941" s="2"/>
    </row>
    <row r="1942" spans="3:8">
      <c r="C1942" s="1">
        <v>35853</v>
      </c>
      <c r="D1942" s="2">
        <v>3.5150000000000001</v>
      </c>
      <c r="E1942" s="2" t="e">
        <v>#N/A</v>
      </c>
      <c r="F1942" s="2">
        <v>3.66533</v>
      </c>
      <c r="G1942" s="2">
        <v>3.7559999999999998</v>
      </c>
      <c r="H1942" s="2"/>
    </row>
    <row r="1943" spans="3:8">
      <c r="C1943" s="1">
        <v>35856</v>
      </c>
      <c r="D1943" s="2">
        <v>3.5136699999999998</v>
      </c>
      <c r="E1943" s="2" t="e">
        <v>#N/A</v>
      </c>
      <c r="F1943" s="2">
        <v>3.6633300000000002</v>
      </c>
      <c r="G1943" s="2">
        <v>3.7559999999999998</v>
      </c>
      <c r="H1943" s="2"/>
    </row>
    <row r="1944" spans="3:8">
      <c r="C1944" s="1">
        <v>35857</v>
      </c>
      <c r="D1944" s="2">
        <v>3.5129999999999999</v>
      </c>
      <c r="E1944" s="2" t="e">
        <v>#N/A</v>
      </c>
      <c r="F1944" s="2">
        <v>3.6619999999999999</v>
      </c>
      <c r="G1944" s="2">
        <v>3.7573300000000001</v>
      </c>
      <c r="H1944" s="2"/>
    </row>
    <row r="1945" spans="3:8">
      <c r="C1945" s="1">
        <v>35858</v>
      </c>
      <c r="D1945" s="2">
        <v>3.5153300000000001</v>
      </c>
      <c r="E1945" s="2" t="e">
        <v>#N/A</v>
      </c>
      <c r="F1945" s="2">
        <v>3.6666699999999999</v>
      </c>
      <c r="G1945" s="2">
        <v>3.7593299999999998</v>
      </c>
      <c r="H1945" s="2"/>
    </row>
    <row r="1946" spans="3:8">
      <c r="C1946" s="1">
        <v>35859</v>
      </c>
      <c r="D1946" s="2">
        <v>3.5186700000000002</v>
      </c>
      <c r="E1946" s="2" t="e">
        <v>#N/A</v>
      </c>
      <c r="F1946" s="2">
        <v>3.6926700000000001</v>
      </c>
      <c r="G1946" s="2">
        <v>3.79867</v>
      </c>
      <c r="H1946" s="2"/>
    </row>
    <row r="1947" spans="3:8">
      <c r="C1947" s="1">
        <v>35860</v>
      </c>
      <c r="D1947" s="2">
        <v>3.5153300000000001</v>
      </c>
      <c r="E1947" s="2" t="e">
        <v>#N/A</v>
      </c>
      <c r="F1947" s="2">
        <v>3.6726700000000001</v>
      </c>
      <c r="G1947" s="2">
        <v>3.77467</v>
      </c>
      <c r="H1947" s="2"/>
    </row>
    <row r="1948" spans="3:8">
      <c r="C1948" s="1">
        <v>35863</v>
      </c>
      <c r="D1948" s="2">
        <v>3.5139999999999998</v>
      </c>
      <c r="E1948" s="2" t="e">
        <v>#N/A</v>
      </c>
      <c r="F1948" s="2">
        <v>3.6706699999999999</v>
      </c>
      <c r="G1948" s="2">
        <v>3.77067</v>
      </c>
      <c r="H1948" s="2"/>
    </row>
    <row r="1949" spans="3:8">
      <c r="C1949" s="1">
        <v>35864</v>
      </c>
      <c r="D1949" s="2">
        <v>3.5133299999999998</v>
      </c>
      <c r="E1949" s="2" t="e">
        <v>#N/A</v>
      </c>
      <c r="F1949" s="2">
        <v>3.6520000000000001</v>
      </c>
      <c r="G1949" s="2">
        <v>3.74533</v>
      </c>
      <c r="H1949" s="2"/>
    </row>
    <row r="1950" spans="3:8">
      <c r="C1950" s="1">
        <v>35865</v>
      </c>
      <c r="D1950" s="2">
        <v>3.5096699999999998</v>
      </c>
      <c r="E1950" s="2" t="e">
        <v>#N/A</v>
      </c>
      <c r="F1950" s="2">
        <v>3.6386699999999998</v>
      </c>
      <c r="G1950" s="2">
        <v>3.7290000000000001</v>
      </c>
      <c r="H1950" s="2"/>
    </row>
    <row r="1951" spans="3:8">
      <c r="C1951" s="1">
        <v>35866</v>
      </c>
      <c r="D1951" s="2">
        <v>3.5096699999999998</v>
      </c>
      <c r="E1951" s="2" t="e">
        <v>#N/A</v>
      </c>
      <c r="F1951" s="2">
        <v>3.6406700000000001</v>
      </c>
      <c r="G1951" s="2">
        <v>3.7266699999999999</v>
      </c>
      <c r="H1951" s="2"/>
    </row>
    <row r="1952" spans="3:8">
      <c r="C1952" s="1">
        <v>35867</v>
      </c>
      <c r="D1952" s="2">
        <v>3.50867</v>
      </c>
      <c r="E1952" s="2" t="e">
        <v>#N/A</v>
      </c>
      <c r="F1952" s="2">
        <v>3.6326700000000001</v>
      </c>
      <c r="G1952" s="2">
        <v>3.7243300000000001</v>
      </c>
      <c r="H1952" s="2"/>
    </row>
    <row r="1953" spans="3:8">
      <c r="C1953" s="1">
        <v>35870</v>
      </c>
      <c r="D1953" s="2">
        <v>3.5083299999999999</v>
      </c>
      <c r="E1953" s="2" t="e">
        <v>#N/A</v>
      </c>
      <c r="F1953" s="2">
        <v>3.6346699999999998</v>
      </c>
      <c r="G1953" s="2">
        <v>3.7276699999999998</v>
      </c>
      <c r="H1953" s="2"/>
    </row>
    <row r="1954" spans="3:8">
      <c r="C1954" s="1">
        <v>35871</v>
      </c>
      <c r="D1954" s="2">
        <v>3.5083299999999999</v>
      </c>
      <c r="E1954" s="2" t="e">
        <v>#N/A</v>
      </c>
      <c r="F1954" s="2">
        <v>3.6346699999999998</v>
      </c>
      <c r="G1954" s="2">
        <v>3.72933</v>
      </c>
      <c r="H1954" s="2"/>
    </row>
    <row r="1955" spans="3:8">
      <c r="C1955" s="1">
        <v>35872</v>
      </c>
      <c r="D1955" s="2">
        <v>3.5089999999999999</v>
      </c>
      <c r="E1955" s="2" t="e">
        <v>#N/A</v>
      </c>
      <c r="F1955" s="2">
        <v>3.6393300000000002</v>
      </c>
      <c r="G1955" s="2">
        <v>3.7370000000000001</v>
      </c>
      <c r="H1955" s="2"/>
    </row>
    <row r="1956" spans="3:8">
      <c r="C1956" s="1">
        <v>35873</v>
      </c>
      <c r="D1956" s="2">
        <v>3.5103300000000002</v>
      </c>
      <c r="E1956" s="2" t="e">
        <v>#N/A</v>
      </c>
      <c r="F1956" s="2">
        <v>3.6426699999999999</v>
      </c>
      <c r="G1956" s="2">
        <v>3.74133</v>
      </c>
      <c r="H1956" s="2"/>
    </row>
    <row r="1957" spans="3:8">
      <c r="C1957" s="1">
        <v>35874</v>
      </c>
      <c r="D1957" s="2">
        <v>3.5190000000000001</v>
      </c>
      <c r="E1957" s="2" t="e">
        <v>#N/A</v>
      </c>
      <c r="F1957" s="2">
        <v>3.69333</v>
      </c>
      <c r="G1957" s="2">
        <v>3.7853300000000001</v>
      </c>
      <c r="H1957" s="2"/>
    </row>
    <row r="1958" spans="3:8">
      <c r="C1958" s="1">
        <v>35877</v>
      </c>
      <c r="D1958" s="2">
        <v>3.5233300000000001</v>
      </c>
      <c r="E1958" s="2" t="e">
        <v>#N/A</v>
      </c>
      <c r="F1958" s="2">
        <v>3.70533</v>
      </c>
      <c r="G1958" s="2">
        <v>3.7926700000000002</v>
      </c>
      <c r="H1958" s="2"/>
    </row>
    <row r="1959" spans="3:8">
      <c r="C1959" s="1">
        <v>35878</v>
      </c>
      <c r="D1959" s="2">
        <v>3.52867</v>
      </c>
      <c r="E1959" s="2" t="e">
        <v>#N/A</v>
      </c>
      <c r="F1959" s="2">
        <v>3.7066699999999999</v>
      </c>
      <c r="G1959" s="2">
        <v>3.7933300000000001</v>
      </c>
      <c r="H1959" s="2"/>
    </row>
    <row r="1960" spans="3:8">
      <c r="C1960" s="1">
        <v>35879</v>
      </c>
      <c r="D1960" s="2">
        <v>3.5346700000000002</v>
      </c>
      <c r="E1960" s="2" t="e">
        <v>#N/A</v>
      </c>
      <c r="F1960" s="2">
        <v>3.706</v>
      </c>
      <c r="G1960" s="2">
        <v>3.79</v>
      </c>
      <c r="H1960" s="2"/>
    </row>
    <row r="1961" spans="3:8">
      <c r="C1961" s="1">
        <v>35880</v>
      </c>
      <c r="D1961" s="2">
        <v>3.5419999999999998</v>
      </c>
      <c r="E1961" s="2" t="e">
        <v>#N/A</v>
      </c>
      <c r="F1961" s="2">
        <v>3.71333</v>
      </c>
      <c r="G1961" s="2">
        <v>3.7993299999999999</v>
      </c>
      <c r="H1961" s="2"/>
    </row>
    <row r="1962" spans="3:8">
      <c r="C1962" s="1">
        <v>35881</v>
      </c>
      <c r="D1962" s="2">
        <v>3.5546700000000002</v>
      </c>
      <c r="E1962" s="2" t="e">
        <v>#N/A</v>
      </c>
      <c r="F1962" s="2">
        <v>3.7166700000000001</v>
      </c>
      <c r="G1962" s="2">
        <v>3.8073299999999999</v>
      </c>
      <c r="H1962" s="2"/>
    </row>
    <row r="1963" spans="3:8">
      <c r="C1963" s="1">
        <v>35884</v>
      </c>
      <c r="D1963" s="2">
        <v>3.5666699999999998</v>
      </c>
      <c r="E1963" s="2" t="e">
        <v>#N/A</v>
      </c>
      <c r="F1963" s="2">
        <v>3.7280000000000002</v>
      </c>
      <c r="G1963" s="2">
        <v>3.81467</v>
      </c>
      <c r="H1963" s="2"/>
    </row>
    <row r="1964" spans="3:8">
      <c r="C1964" s="1">
        <v>35885</v>
      </c>
      <c r="D1964" s="2">
        <v>3.58</v>
      </c>
      <c r="E1964" s="2" t="e">
        <v>#N/A</v>
      </c>
      <c r="F1964" s="2">
        <v>3.7486700000000002</v>
      </c>
      <c r="G1964" s="2">
        <v>3.8433299999999999</v>
      </c>
      <c r="H1964" s="2"/>
    </row>
    <row r="1965" spans="3:8">
      <c r="C1965" s="1">
        <v>35886</v>
      </c>
      <c r="D1965" s="2">
        <v>3.6019999999999999</v>
      </c>
      <c r="E1965" s="2" t="e">
        <v>#N/A</v>
      </c>
      <c r="F1965" s="2">
        <v>3.7886700000000002</v>
      </c>
      <c r="G1965" s="2">
        <v>3.8966699999999999</v>
      </c>
      <c r="H1965" s="2"/>
    </row>
    <row r="1966" spans="3:8">
      <c r="C1966" s="1">
        <v>35887</v>
      </c>
      <c r="D1966" s="2">
        <v>3.6213299999999999</v>
      </c>
      <c r="E1966" s="2" t="e">
        <v>#N/A</v>
      </c>
      <c r="F1966" s="2">
        <v>3.8046700000000002</v>
      </c>
      <c r="G1966" s="2">
        <v>3.9086699999999999</v>
      </c>
      <c r="H1966" s="2"/>
    </row>
    <row r="1967" spans="3:8">
      <c r="C1967" s="1">
        <v>35888</v>
      </c>
      <c r="D1967" s="2">
        <v>3.617</v>
      </c>
      <c r="E1967" s="2" t="e">
        <v>#N/A</v>
      </c>
      <c r="F1967" s="2">
        <v>3.7953299999999999</v>
      </c>
      <c r="G1967" s="2">
        <v>3.8879999999999999</v>
      </c>
      <c r="H1967" s="2"/>
    </row>
    <row r="1968" spans="3:8">
      <c r="C1968" s="1">
        <v>35891</v>
      </c>
      <c r="D1968" s="2">
        <v>3.6146699999999998</v>
      </c>
      <c r="E1968" s="2" t="e">
        <v>#N/A</v>
      </c>
      <c r="F1968" s="2">
        <v>3.7886700000000002</v>
      </c>
      <c r="G1968" s="2">
        <v>3.8826700000000001</v>
      </c>
      <c r="H1968" s="2"/>
    </row>
    <row r="1969" spans="3:8">
      <c r="C1969" s="1">
        <v>35892</v>
      </c>
      <c r="D1969" s="2">
        <v>3.6186699999999998</v>
      </c>
      <c r="E1969" s="2" t="e">
        <v>#N/A</v>
      </c>
      <c r="F1969" s="2">
        <v>3.8013300000000001</v>
      </c>
      <c r="G1969" s="2">
        <v>3.9</v>
      </c>
      <c r="H1969" s="2"/>
    </row>
    <row r="1970" spans="3:8">
      <c r="C1970" s="1">
        <v>35893</v>
      </c>
      <c r="D1970" s="2">
        <v>3.6226699999999998</v>
      </c>
      <c r="E1970" s="2" t="e">
        <v>#N/A</v>
      </c>
      <c r="F1970" s="2">
        <v>3.8180000000000001</v>
      </c>
      <c r="G1970" s="2">
        <v>3.92</v>
      </c>
      <c r="H1970" s="2"/>
    </row>
    <row r="1971" spans="3:8">
      <c r="C1971" s="1">
        <v>35894</v>
      </c>
      <c r="D1971" s="2">
        <v>3.6259999999999999</v>
      </c>
      <c r="E1971" s="2" t="e">
        <v>#N/A</v>
      </c>
      <c r="F1971" s="2">
        <v>3.8213300000000001</v>
      </c>
      <c r="G1971" s="2">
        <v>3.9186700000000001</v>
      </c>
      <c r="H1971" s="2"/>
    </row>
    <row r="1972" spans="3:8">
      <c r="C1972" s="1">
        <v>35899</v>
      </c>
      <c r="D1972" s="2">
        <v>3.6266699999999998</v>
      </c>
      <c r="E1972" s="2" t="e">
        <v>#N/A</v>
      </c>
      <c r="F1972" s="2">
        <v>3.8319999999999999</v>
      </c>
      <c r="G1972" s="2">
        <v>3.92733</v>
      </c>
      <c r="H1972" s="2"/>
    </row>
    <row r="1973" spans="3:8">
      <c r="C1973" s="1">
        <v>35900</v>
      </c>
      <c r="D1973" s="2">
        <v>3.6293299999999999</v>
      </c>
      <c r="E1973" s="2" t="e">
        <v>#N/A</v>
      </c>
      <c r="F1973" s="2">
        <v>3.8319999999999999</v>
      </c>
      <c r="G1973" s="2">
        <v>3.9293300000000002</v>
      </c>
      <c r="H1973" s="2"/>
    </row>
    <row r="1974" spans="3:8">
      <c r="C1974" s="1">
        <v>35901</v>
      </c>
      <c r="D1974" s="2">
        <v>3.6480000000000001</v>
      </c>
      <c r="E1974" s="2" t="e">
        <v>#N/A</v>
      </c>
      <c r="F1974" s="2">
        <v>3.8639999999999999</v>
      </c>
      <c r="G1974" s="2">
        <v>3.9573299999999998</v>
      </c>
      <c r="H1974" s="2"/>
    </row>
    <row r="1975" spans="3:8">
      <c r="C1975" s="1">
        <v>35902</v>
      </c>
      <c r="D1975" s="2">
        <v>3.6433300000000002</v>
      </c>
      <c r="E1975" s="2" t="e">
        <v>#N/A</v>
      </c>
      <c r="F1975" s="2">
        <v>3.8540000000000001</v>
      </c>
      <c r="G1975" s="2">
        <v>3.9493299999999998</v>
      </c>
      <c r="H1975" s="2"/>
    </row>
    <row r="1976" spans="3:8">
      <c r="C1976" s="1">
        <v>35905</v>
      </c>
      <c r="D1976" s="2">
        <v>3.6433300000000002</v>
      </c>
      <c r="E1976" s="2" t="e">
        <v>#N/A</v>
      </c>
      <c r="F1976" s="2">
        <v>3.8479999999999999</v>
      </c>
      <c r="G1976" s="2">
        <v>3.9446699999999999</v>
      </c>
      <c r="H1976" s="2"/>
    </row>
    <row r="1977" spans="3:8">
      <c r="C1977" s="1">
        <v>35906</v>
      </c>
      <c r="D1977" s="2">
        <v>3.6513300000000002</v>
      </c>
      <c r="E1977" s="2" t="e">
        <v>#N/A</v>
      </c>
      <c r="F1977" s="2">
        <v>3.85867</v>
      </c>
      <c r="G1977" s="2">
        <v>3.9573299999999998</v>
      </c>
      <c r="H1977" s="2"/>
    </row>
    <row r="1978" spans="3:8">
      <c r="C1978" s="1">
        <v>35907</v>
      </c>
      <c r="D1978" s="2">
        <v>3.6459999999999999</v>
      </c>
      <c r="E1978" s="2" t="e">
        <v>#N/A</v>
      </c>
      <c r="F1978" s="2">
        <v>3.8420000000000001</v>
      </c>
      <c r="G1978" s="2">
        <v>3.94333</v>
      </c>
      <c r="H1978" s="2"/>
    </row>
    <row r="1979" spans="3:8">
      <c r="C1979" s="1">
        <v>35908</v>
      </c>
      <c r="D1979" s="2">
        <v>3.64533</v>
      </c>
      <c r="E1979" s="2" t="e">
        <v>#N/A</v>
      </c>
      <c r="F1979" s="2">
        <v>3.8380000000000001</v>
      </c>
      <c r="G1979" s="2">
        <v>3.94</v>
      </c>
      <c r="H1979" s="2"/>
    </row>
    <row r="1980" spans="3:8">
      <c r="C1980" s="1">
        <v>35909</v>
      </c>
      <c r="D1980" s="2">
        <v>3.6406700000000001</v>
      </c>
      <c r="E1980" s="2" t="e">
        <v>#N/A</v>
      </c>
      <c r="F1980" s="2">
        <v>3.8373300000000001</v>
      </c>
      <c r="G1980" s="2">
        <v>3.93533</v>
      </c>
      <c r="H1980" s="2"/>
    </row>
    <row r="1981" spans="3:8">
      <c r="C1981" s="1">
        <v>35912</v>
      </c>
      <c r="D1981" s="2">
        <v>3.6440000000000001</v>
      </c>
      <c r="E1981" s="2" t="e">
        <v>#N/A</v>
      </c>
      <c r="F1981" s="2">
        <v>3.8380000000000001</v>
      </c>
      <c r="G1981" s="2">
        <v>3.93533</v>
      </c>
      <c r="H1981" s="2"/>
    </row>
    <row r="1982" spans="3:8">
      <c r="C1982" s="1">
        <v>35913</v>
      </c>
      <c r="D1982" s="2">
        <v>3.64533</v>
      </c>
      <c r="E1982" s="2" t="e">
        <v>#N/A</v>
      </c>
      <c r="F1982" s="2">
        <v>3.8453300000000001</v>
      </c>
      <c r="G1982" s="2">
        <v>3.9456699999999998</v>
      </c>
      <c r="H1982" s="2"/>
    </row>
    <row r="1983" spans="3:8">
      <c r="C1983" s="1">
        <v>35914</v>
      </c>
      <c r="D1983" s="2">
        <v>3.64133</v>
      </c>
      <c r="E1983" s="2" t="e">
        <v>#N/A</v>
      </c>
      <c r="F1983" s="2">
        <v>3.84267</v>
      </c>
      <c r="G1983" s="2">
        <v>3.94333</v>
      </c>
      <c r="H1983" s="2"/>
    </row>
    <row r="1984" spans="3:8">
      <c r="C1984" s="1">
        <v>35915</v>
      </c>
      <c r="D1984" s="2">
        <v>3.6473300000000002</v>
      </c>
      <c r="E1984" s="2" t="e">
        <v>#N/A</v>
      </c>
      <c r="F1984" s="2">
        <v>3.8653300000000002</v>
      </c>
      <c r="G1984" s="2">
        <v>3.9733299999999998</v>
      </c>
      <c r="H1984" s="2"/>
    </row>
    <row r="1985" spans="3:8">
      <c r="C1985" s="1">
        <v>35919</v>
      </c>
      <c r="D1985" s="2">
        <v>3.6506699999999999</v>
      </c>
      <c r="E1985" s="2" t="e">
        <v>#N/A</v>
      </c>
      <c r="F1985" s="2">
        <v>3.8686699999999998</v>
      </c>
      <c r="G1985" s="2">
        <v>3.976</v>
      </c>
      <c r="H1985" s="2"/>
    </row>
    <row r="1986" spans="3:8">
      <c r="C1986" s="1">
        <v>35920</v>
      </c>
      <c r="D1986" s="2">
        <v>3.65</v>
      </c>
      <c r="E1986" s="2" t="e">
        <v>#N/A</v>
      </c>
      <c r="F1986" s="2">
        <v>3.8746700000000001</v>
      </c>
      <c r="G1986" s="2">
        <v>3.9826700000000002</v>
      </c>
      <c r="H1986" s="2"/>
    </row>
    <row r="1987" spans="3:8">
      <c r="C1987" s="1">
        <v>35921</v>
      </c>
      <c r="D1987" s="2">
        <v>3.6520000000000001</v>
      </c>
      <c r="E1987" s="2" t="e">
        <v>#N/A</v>
      </c>
      <c r="F1987" s="2">
        <v>3.8826700000000001</v>
      </c>
      <c r="G1987" s="2">
        <v>3.992</v>
      </c>
      <c r="H1987" s="2"/>
    </row>
    <row r="1988" spans="3:8">
      <c r="C1988" s="1">
        <v>35922</v>
      </c>
      <c r="D1988" s="2">
        <v>3.64933</v>
      </c>
      <c r="E1988" s="2" t="e">
        <v>#N/A</v>
      </c>
      <c r="F1988" s="2">
        <v>3.8746700000000001</v>
      </c>
      <c r="G1988" s="2">
        <v>3.9820000000000002</v>
      </c>
      <c r="H1988" s="2"/>
    </row>
    <row r="1989" spans="3:8">
      <c r="C1989" s="1">
        <v>35923</v>
      </c>
      <c r="D1989" s="2">
        <v>3.649</v>
      </c>
      <c r="E1989" s="2" t="e">
        <v>#N/A</v>
      </c>
      <c r="F1989" s="2">
        <v>3.8713299999999999</v>
      </c>
      <c r="G1989" s="2">
        <v>3.97133</v>
      </c>
      <c r="H1989" s="2"/>
    </row>
    <row r="1990" spans="3:8">
      <c r="C1990" s="1">
        <v>35926</v>
      </c>
      <c r="D1990" s="2">
        <v>3.6393300000000002</v>
      </c>
      <c r="E1990" s="2" t="e">
        <v>#N/A</v>
      </c>
      <c r="F1990" s="2">
        <v>3.8523299999999998</v>
      </c>
      <c r="G1990" s="2">
        <v>3.9529999999999998</v>
      </c>
      <c r="H1990" s="2"/>
    </row>
    <row r="1991" spans="3:8">
      <c r="C1991" s="1">
        <v>35927</v>
      </c>
      <c r="D1991" s="2">
        <v>3.63733</v>
      </c>
      <c r="E1991" s="2" t="e">
        <v>#N/A</v>
      </c>
      <c r="F1991" s="2">
        <v>3.85033</v>
      </c>
      <c r="G1991" s="2">
        <v>3.9523299999999999</v>
      </c>
      <c r="H1991" s="2"/>
    </row>
    <row r="1992" spans="3:8">
      <c r="C1992" s="1">
        <v>35928</v>
      </c>
      <c r="D1992" s="2">
        <v>3.6353300000000002</v>
      </c>
      <c r="E1992" s="2" t="e">
        <v>#N/A</v>
      </c>
      <c r="F1992" s="2">
        <v>3.8456700000000001</v>
      </c>
      <c r="G1992" s="2">
        <v>3.9466700000000001</v>
      </c>
      <c r="H1992" s="2"/>
    </row>
    <row r="1993" spans="3:8">
      <c r="C1993" s="1">
        <v>35929</v>
      </c>
      <c r="D1993" s="2">
        <v>3.6333299999999999</v>
      </c>
      <c r="E1993" s="2" t="e">
        <v>#N/A</v>
      </c>
      <c r="F1993" s="2">
        <v>3.8393299999999999</v>
      </c>
      <c r="G1993" s="2">
        <v>3.94</v>
      </c>
      <c r="H1993" s="2"/>
    </row>
    <row r="1994" spans="3:8">
      <c r="C1994" s="1">
        <v>35930</v>
      </c>
      <c r="D1994" s="2">
        <v>3.6313300000000002</v>
      </c>
      <c r="E1994" s="2" t="e">
        <v>#N/A</v>
      </c>
      <c r="F1994" s="2">
        <v>3.8366699999999998</v>
      </c>
      <c r="G1994" s="2">
        <v>3.9380000000000002</v>
      </c>
      <c r="H1994" s="2"/>
    </row>
    <row r="1995" spans="3:8">
      <c r="C1995" s="1">
        <v>35933</v>
      </c>
      <c r="D1995" s="2">
        <v>3.6286700000000001</v>
      </c>
      <c r="E1995" s="2" t="e">
        <v>#N/A</v>
      </c>
      <c r="F1995" s="2">
        <v>3.8366699999999998</v>
      </c>
      <c r="G1995" s="2">
        <v>3.9366699999999999</v>
      </c>
      <c r="H1995" s="2"/>
    </row>
    <row r="1996" spans="3:8">
      <c r="C1996" s="1">
        <v>35934</v>
      </c>
      <c r="D1996" s="2">
        <v>3.6273300000000002</v>
      </c>
      <c r="E1996" s="2" t="e">
        <v>#N/A</v>
      </c>
      <c r="F1996" s="2">
        <v>3.83467</v>
      </c>
      <c r="G1996" s="2">
        <v>3.9366699999999999</v>
      </c>
      <c r="H1996" s="2"/>
    </row>
    <row r="1997" spans="3:8">
      <c r="C1997" s="1">
        <v>35935</v>
      </c>
      <c r="D1997" s="2">
        <v>3.6253299999999999</v>
      </c>
      <c r="E1997" s="2" t="e">
        <v>#N/A</v>
      </c>
      <c r="F1997" s="2">
        <v>3.8326699999999998</v>
      </c>
      <c r="G1997" s="2">
        <v>3.9333300000000002</v>
      </c>
      <c r="H1997" s="2"/>
    </row>
    <row r="1998" spans="3:8">
      <c r="C1998" s="1">
        <v>35937</v>
      </c>
      <c r="D1998" s="2">
        <v>3.6193300000000002</v>
      </c>
      <c r="E1998" s="2" t="e">
        <v>#N/A</v>
      </c>
      <c r="F1998" s="2">
        <v>3.81867</v>
      </c>
      <c r="G1998" s="2">
        <v>3.92</v>
      </c>
      <c r="H1998" s="2"/>
    </row>
    <row r="1999" spans="3:8">
      <c r="C1999" s="1">
        <v>35940</v>
      </c>
      <c r="D1999" s="2">
        <v>3.6116700000000002</v>
      </c>
      <c r="E1999" s="2" t="e">
        <v>#N/A</v>
      </c>
      <c r="F1999" s="2">
        <v>3.81</v>
      </c>
      <c r="G1999" s="2">
        <v>3.9106700000000001</v>
      </c>
      <c r="H1999" s="2"/>
    </row>
    <row r="2000" spans="3:8">
      <c r="C2000" s="1">
        <v>35941</v>
      </c>
      <c r="D2000" s="2">
        <v>3.6059999999999999</v>
      </c>
      <c r="E2000" s="2" t="e">
        <v>#N/A</v>
      </c>
      <c r="F2000" s="2">
        <v>3.802</v>
      </c>
      <c r="G2000" s="2">
        <v>3.9046699999999999</v>
      </c>
      <c r="H2000" s="2"/>
    </row>
    <row r="2001" spans="3:8">
      <c r="C2001" s="1">
        <v>35942</v>
      </c>
      <c r="D2001" s="2">
        <v>3.60067</v>
      </c>
      <c r="E2001" s="2" t="e">
        <v>#N/A</v>
      </c>
      <c r="F2001" s="2">
        <v>3.794</v>
      </c>
      <c r="G2001" s="2">
        <v>3.8959999999999999</v>
      </c>
      <c r="H2001" s="2"/>
    </row>
    <row r="2002" spans="3:8">
      <c r="C2002" s="1">
        <v>35943</v>
      </c>
      <c r="D2002" s="2">
        <v>3.5733299999999999</v>
      </c>
      <c r="E2002" s="2" t="e">
        <v>#N/A</v>
      </c>
      <c r="F2002" s="2">
        <v>3.778</v>
      </c>
      <c r="G2002" s="2">
        <v>3.8780000000000001</v>
      </c>
      <c r="H2002" s="2"/>
    </row>
    <row r="2003" spans="3:8">
      <c r="C2003" s="1">
        <v>35944</v>
      </c>
      <c r="D2003" s="2">
        <v>3.5753300000000001</v>
      </c>
      <c r="E2003" s="2" t="e">
        <v>#N/A</v>
      </c>
      <c r="F2003" s="2">
        <v>3.778</v>
      </c>
      <c r="G2003" s="2">
        <v>3.8806699999999998</v>
      </c>
      <c r="H2003" s="2"/>
    </row>
    <row r="2004" spans="3:8">
      <c r="C2004" s="1">
        <v>35948</v>
      </c>
      <c r="D2004" s="2">
        <v>3.5653299999999999</v>
      </c>
      <c r="E2004" s="2" t="e">
        <v>#N/A</v>
      </c>
      <c r="F2004" s="2">
        <v>3.7613300000000001</v>
      </c>
      <c r="G2004" s="2">
        <v>3.8596699999999999</v>
      </c>
      <c r="H2004" s="2"/>
    </row>
    <row r="2005" spans="3:8">
      <c r="C2005" s="1">
        <v>35949</v>
      </c>
      <c r="D2005" s="2">
        <v>3.56467</v>
      </c>
      <c r="E2005" s="2" t="e">
        <v>#N/A</v>
      </c>
      <c r="F2005" s="2">
        <v>3.7633299999999998</v>
      </c>
      <c r="G2005" s="2">
        <v>3.8603299999999998</v>
      </c>
      <c r="H2005" s="2"/>
    </row>
    <row r="2006" spans="3:8">
      <c r="C2006" s="1">
        <v>35950</v>
      </c>
      <c r="D2006" s="2">
        <v>3.5613299999999999</v>
      </c>
      <c r="E2006" s="2" t="e">
        <v>#N/A</v>
      </c>
      <c r="F2006" s="2">
        <v>3.7613300000000001</v>
      </c>
      <c r="G2006" s="2">
        <v>3.8613300000000002</v>
      </c>
      <c r="H2006" s="2"/>
    </row>
    <row r="2007" spans="3:8">
      <c r="C2007" s="1">
        <v>35951</v>
      </c>
      <c r="D2007" s="2">
        <v>3.5619999999999998</v>
      </c>
      <c r="E2007" s="2" t="e">
        <v>#N/A</v>
      </c>
      <c r="F2007" s="2">
        <v>3.7726700000000002</v>
      </c>
      <c r="G2007" s="2">
        <v>3.8780000000000001</v>
      </c>
      <c r="H2007" s="2"/>
    </row>
    <row r="2008" spans="3:8">
      <c r="C2008" s="1">
        <v>35954</v>
      </c>
      <c r="D2008" s="2">
        <v>3.5640000000000001</v>
      </c>
      <c r="E2008" s="2" t="e">
        <v>#N/A</v>
      </c>
      <c r="F2008" s="2">
        <v>3.7753299999999999</v>
      </c>
      <c r="G2008" s="2">
        <v>3.8826700000000001</v>
      </c>
      <c r="H2008" s="2"/>
    </row>
    <row r="2009" spans="3:8">
      <c r="C2009" s="1">
        <v>35955</v>
      </c>
      <c r="D2009" s="2">
        <v>3.5640000000000001</v>
      </c>
      <c r="E2009" s="2" t="e">
        <v>#N/A</v>
      </c>
      <c r="F2009" s="2">
        <v>3.782</v>
      </c>
      <c r="G2009" s="2">
        <v>3.8893300000000002</v>
      </c>
      <c r="H2009" s="2"/>
    </row>
    <row r="2010" spans="3:8">
      <c r="C2010" s="1">
        <v>35956</v>
      </c>
      <c r="D2010" s="2">
        <v>3.56867</v>
      </c>
      <c r="E2010" s="2" t="e">
        <v>#N/A</v>
      </c>
      <c r="F2010" s="2">
        <v>3.806</v>
      </c>
      <c r="G2010" s="2">
        <v>3.9146700000000001</v>
      </c>
      <c r="H2010" s="2"/>
    </row>
    <row r="2011" spans="3:8">
      <c r="C2011" s="1">
        <v>35958</v>
      </c>
      <c r="D2011" s="2">
        <v>3.56</v>
      </c>
      <c r="E2011" s="2" t="e">
        <v>#N/A</v>
      </c>
      <c r="F2011" s="2">
        <v>3.7759999999999998</v>
      </c>
      <c r="G2011" s="2">
        <v>3.87967</v>
      </c>
      <c r="H2011" s="2"/>
    </row>
    <row r="2012" spans="3:8">
      <c r="C2012" s="1">
        <v>35961</v>
      </c>
      <c r="D2012" s="2">
        <v>3.5579999999999998</v>
      </c>
      <c r="E2012" s="2" t="e">
        <v>#N/A</v>
      </c>
      <c r="F2012" s="2">
        <v>3.77</v>
      </c>
      <c r="G2012" s="2">
        <v>3.8693300000000002</v>
      </c>
      <c r="H2012" s="2"/>
    </row>
    <row r="2013" spans="3:8">
      <c r="C2013" s="1">
        <v>35962</v>
      </c>
      <c r="D2013" s="2">
        <v>3.5573299999999999</v>
      </c>
      <c r="E2013" s="2" t="e">
        <v>#N/A</v>
      </c>
      <c r="F2013" s="2">
        <v>3.76667</v>
      </c>
      <c r="G2013" s="2">
        <v>3.8666700000000001</v>
      </c>
      <c r="H2013" s="2"/>
    </row>
    <row r="2014" spans="3:8">
      <c r="C2014" s="1">
        <v>35963</v>
      </c>
      <c r="D2014" s="2">
        <v>3.5546700000000002</v>
      </c>
      <c r="E2014" s="2" t="e">
        <v>#N/A</v>
      </c>
      <c r="F2014" s="2">
        <v>3.77</v>
      </c>
      <c r="G2014" s="2">
        <v>3.8706700000000001</v>
      </c>
      <c r="H2014" s="2"/>
    </row>
    <row r="2015" spans="3:8">
      <c r="C2015" s="1">
        <v>35964</v>
      </c>
      <c r="D2015" s="2">
        <v>3.55667</v>
      </c>
      <c r="E2015" s="2" t="e">
        <v>#N/A</v>
      </c>
      <c r="F2015" s="2">
        <v>3.77867</v>
      </c>
      <c r="G2015" s="2">
        <v>3.8860000000000001</v>
      </c>
      <c r="H2015" s="2"/>
    </row>
    <row r="2016" spans="3:8">
      <c r="C2016" s="1">
        <v>35965</v>
      </c>
      <c r="D2016" s="2">
        <v>3.5546700000000002</v>
      </c>
      <c r="E2016" s="2" t="e">
        <v>#N/A</v>
      </c>
      <c r="F2016" s="2">
        <v>3.7793299999999999</v>
      </c>
      <c r="G2016" s="2">
        <v>3.8866700000000001</v>
      </c>
      <c r="H2016" s="2"/>
    </row>
    <row r="2017" spans="3:8">
      <c r="C2017" s="1">
        <v>35968</v>
      </c>
      <c r="D2017" s="2">
        <v>3.5553300000000001</v>
      </c>
      <c r="E2017" s="2" t="e">
        <v>#N/A</v>
      </c>
      <c r="F2017" s="2">
        <v>3.782</v>
      </c>
      <c r="G2017" s="2">
        <v>3.88733</v>
      </c>
      <c r="H2017" s="2"/>
    </row>
    <row r="2018" spans="3:8">
      <c r="C2018" s="1">
        <v>35969</v>
      </c>
      <c r="D2018" s="2">
        <v>3.5613299999999999</v>
      </c>
      <c r="E2018" s="2" t="e">
        <v>#N/A</v>
      </c>
      <c r="F2018" s="2">
        <v>3.7833299999999999</v>
      </c>
      <c r="G2018" s="2">
        <v>3.8893300000000002</v>
      </c>
      <c r="H2018" s="2"/>
    </row>
    <row r="2019" spans="3:8">
      <c r="C2019" s="1">
        <v>35970</v>
      </c>
      <c r="D2019" s="2">
        <v>3.5619999999999998</v>
      </c>
      <c r="E2019" s="2" t="e">
        <v>#N/A</v>
      </c>
      <c r="F2019" s="2">
        <v>3.7833299999999999</v>
      </c>
      <c r="G2019" s="2">
        <v>3.8879999999999999</v>
      </c>
      <c r="H2019" s="2"/>
    </row>
    <row r="2020" spans="3:8">
      <c r="C2020" s="1">
        <v>35971</v>
      </c>
      <c r="D2020" s="2">
        <v>3.5586700000000002</v>
      </c>
      <c r="E2020" s="2" t="e">
        <v>#N/A</v>
      </c>
      <c r="F2020" s="2">
        <v>3.78</v>
      </c>
      <c r="G2020" s="2">
        <v>3.8809999999999998</v>
      </c>
      <c r="H2020" s="2"/>
    </row>
    <row r="2021" spans="3:8">
      <c r="C2021" s="1">
        <v>35972</v>
      </c>
      <c r="D2021" s="2">
        <v>3.55667</v>
      </c>
      <c r="E2021" s="2" t="e">
        <v>#N/A</v>
      </c>
      <c r="F2021" s="2">
        <v>3.7719999999999998</v>
      </c>
      <c r="G2021" s="2">
        <v>3.8719999999999999</v>
      </c>
      <c r="H2021" s="2"/>
    </row>
    <row r="2022" spans="3:8">
      <c r="C2022" s="1">
        <v>35975</v>
      </c>
      <c r="D2022" s="2">
        <v>3.5579999999999998</v>
      </c>
      <c r="E2022" s="2" t="e">
        <v>#N/A</v>
      </c>
      <c r="F2022" s="2">
        <v>3.7726700000000002</v>
      </c>
      <c r="G2022" s="2">
        <v>3.8686699999999998</v>
      </c>
      <c r="H2022" s="2"/>
    </row>
    <row r="2023" spans="3:8">
      <c r="C2023" s="1">
        <v>35976</v>
      </c>
      <c r="D2023" s="2">
        <v>3.5573299999999999</v>
      </c>
      <c r="E2023" s="2" t="e">
        <v>#N/A</v>
      </c>
      <c r="F2023" s="2">
        <v>3.774</v>
      </c>
      <c r="G2023" s="2">
        <v>3.8706700000000001</v>
      </c>
      <c r="H2023" s="2"/>
    </row>
    <row r="2024" spans="3:8">
      <c r="C2024" s="1">
        <v>35977</v>
      </c>
      <c r="D2024" s="2">
        <v>3.5579999999999998</v>
      </c>
      <c r="E2024" s="2" t="e">
        <v>#N/A</v>
      </c>
      <c r="F2024" s="2">
        <v>3.7719999999999998</v>
      </c>
      <c r="G2024" s="2">
        <v>3.8693300000000002</v>
      </c>
      <c r="H2024" s="2"/>
    </row>
    <row r="2025" spans="3:8">
      <c r="C2025" s="1">
        <v>35978</v>
      </c>
      <c r="D2025" s="2">
        <v>3.55667</v>
      </c>
      <c r="E2025" s="2" t="e">
        <v>#N/A</v>
      </c>
      <c r="F2025" s="2">
        <v>3.7679999999999998</v>
      </c>
      <c r="G2025" s="2">
        <v>3.8679999999999999</v>
      </c>
      <c r="H2025" s="2"/>
    </row>
    <row r="2026" spans="3:8">
      <c r="C2026" s="1">
        <v>35979</v>
      </c>
      <c r="D2026" s="2">
        <v>3.5573299999999999</v>
      </c>
      <c r="E2026" s="2" t="e">
        <v>#N/A</v>
      </c>
      <c r="F2026" s="2">
        <v>3.76267</v>
      </c>
      <c r="G2026" s="2">
        <v>3.8593299999999999</v>
      </c>
      <c r="H2026" s="2"/>
    </row>
    <row r="2027" spans="3:8">
      <c r="C2027" s="1">
        <v>35982</v>
      </c>
      <c r="D2027" s="2">
        <v>3.5553300000000001</v>
      </c>
      <c r="E2027" s="2" t="e">
        <v>#N/A</v>
      </c>
      <c r="F2027" s="2">
        <v>3.7513299999999998</v>
      </c>
      <c r="G2027" s="2">
        <v>3.8493300000000001</v>
      </c>
      <c r="H2027" s="2"/>
    </row>
    <row r="2028" spans="3:8">
      <c r="C2028" s="1">
        <v>35983</v>
      </c>
      <c r="D2028" s="2">
        <v>3.55267</v>
      </c>
      <c r="E2028" s="2" t="e">
        <v>#N/A</v>
      </c>
      <c r="F2028" s="2">
        <v>3.742</v>
      </c>
      <c r="G2028" s="2">
        <v>3.83467</v>
      </c>
      <c r="H2028" s="2"/>
    </row>
    <row r="2029" spans="3:8">
      <c r="C2029" s="1">
        <v>35984</v>
      </c>
      <c r="D2029" s="2">
        <v>3.55</v>
      </c>
      <c r="E2029" s="2" t="e">
        <v>#N/A</v>
      </c>
      <c r="F2029" s="2">
        <v>3.7406700000000002</v>
      </c>
      <c r="G2029" s="2">
        <v>3.8333300000000001</v>
      </c>
      <c r="H2029" s="2"/>
    </row>
    <row r="2030" spans="3:8">
      <c r="C2030" s="1">
        <v>35985</v>
      </c>
      <c r="D2030" s="2">
        <v>3.55</v>
      </c>
      <c r="E2030" s="2" t="e">
        <v>#N/A</v>
      </c>
      <c r="F2030" s="2">
        <v>3.73733</v>
      </c>
      <c r="G2030" s="2">
        <v>3.83</v>
      </c>
      <c r="H2030" s="2"/>
    </row>
    <row r="2031" spans="3:8">
      <c r="C2031" s="1">
        <v>35986</v>
      </c>
      <c r="D2031" s="2">
        <v>3.548</v>
      </c>
      <c r="E2031" s="2" t="e">
        <v>#N/A</v>
      </c>
      <c r="F2031" s="2">
        <v>3.7286700000000002</v>
      </c>
      <c r="G2031" s="2">
        <v>3.8173300000000001</v>
      </c>
      <c r="H2031" s="2"/>
    </row>
    <row r="2032" spans="3:8">
      <c r="C2032" s="1">
        <v>35989</v>
      </c>
      <c r="D2032" s="2">
        <v>3.5459999999999998</v>
      </c>
      <c r="E2032" s="2" t="e">
        <v>#N/A</v>
      </c>
      <c r="F2032" s="2">
        <v>3.7240000000000002</v>
      </c>
      <c r="G2032" s="2">
        <v>3.8086700000000002</v>
      </c>
      <c r="H2032" s="2"/>
    </row>
    <row r="2033" spans="3:8">
      <c r="C2033" s="1">
        <v>35990</v>
      </c>
      <c r="D2033" s="2">
        <v>3.5459999999999998</v>
      </c>
      <c r="E2033" s="2" t="e">
        <v>#N/A</v>
      </c>
      <c r="F2033" s="2">
        <v>3.7233299999999998</v>
      </c>
      <c r="G2033" s="2">
        <v>3.8093300000000001</v>
      </c>
      <c r="H2033" s="2"/>
    </row>
    <row r="2034" spans="3:8">
      <c r="C2034" s="1">
        <v>35991</v>
      </c>
      <c r="D2034" s="2">
        <v>3.544</v>
      </c>
      <c r="E2034" s="2" t="e">
        <v>#N/A</v>
      </c>
      <c r="F2034" s="2">
        <v>3.7240000000000002</v>
      </c>
      <c r="G2034" s="2">
        <v>3.8073299999999999</v>
      </c>
      <c r="H2034" s="2"/>
    </row>
    <row r="2035" spans="3:8">
      <c r="C2035" s="1">
        <v>35992</v>
      </c>
      <c r="D2035" s="2">
        <v>3.54033</v>
      </c>
      <c r="E2035" s="2" t="e">
        <v>#N/A</v>
      </c>
      <c r="F2035" s="2">
        <v>3.7226699999999999</v>
      </c>
      <c r="G2035" s="2">
        <v>3.8073299999999999</v>
      </c>
      <c r="H2035" s="2"/>
    </row>
    <row r="2036" spans="3:8">
      <c r="C2036" s="1">
        <v>35993</v>
      </c>
      <c r="D2036" s="2">
        <v>3.5390000000000001</v>
      </c>
      <c r="E2036" s="2" t="e">
        <v>#N/A</v>
      </c>
      <c r="F2036" s="2">
        <v>3.72</v>
      </c>
      <c r="G2036" s="2">
        <v>3.8033299999999999</v>
      </c>
      <c r="H2036" s="2"/>
    </row>
    <row r="2037" spans="3:8">
      <c r="C2037" s="1">
        <v>35996</v>
      </c>
      <c r="D2037" s="2">
        <v>3.5383300000000002</v>
      </c>
      <c r="E2037" s="2" t="e">
        <v>#N/A</v>
      </c>
      <c r="F2037" s="2">
        <v>3.7166700000000001</v>
      </c>
      <c r="G2037" s="2">
        <v>3.80267</v>
      </c>
      <c r="H2037" s="2"/>
    </row>
    <row r="2038" spans="3:8">
      <c r="C2038" s="1">
        <v>35997</v>
      </c>
      <c r="D2038" s="2">
        <v>3.5373299999999999</v>
      </c>
      <c r="E2038" s="2" t="e">
        <v>#N/A</v>
      </c>
      <c r="F2038" s="2">
        <v>3.7160000000000002</v>
      </c>
      <c r="G2038" s="2">
        <v>3.798</v>
      </c>
      <c r="H2038" s="2"/>
    </row>
    <row r="2039" spans="3:8">
      <c r="C2039" s="1">
        <v>35998</v>
      </c>
      <c r="D2039" s="2">
        <v>3.536</v>
      </c>
      <c r="E2039" s="2" t="e">
        <v>#N/A</v>
      </c>
      <c r="F2039" s="2">
        <v>3.7146699999999999</v>
      </c>
      <c r="G2039" s="2">
        <v>3.7933300000000001</v>
      </c>
      <c r="H2039" s="2"/>
    </row>
    <row r="2040" spans="3:8">
      <c r="C2040" s="1">
        <v>35999</v>
      </c>
      <c r="D2040" s="2">
        <v>3.5346700000000002</v>
      </c>
      <c r="E2040" s="2" t="e">
        <v>#N/A</v>
      </c>
      <c r="F2040" s="2">
        <v>3.7146699999999999</v>
      </c>
      <c r="G2040" s="2">
        <v>3.79867</v>
      </c>
      <c r="H2040" s="2"/>
    </row>
    <row r="2041" spans="3:8">
      <c r="C2041" s="1">
        <v>36000</v>
      </c>
      <c r="D2041" s="2">
        <v>3.5306700000000002</v>
      </c>
      <c r="E2041" s="2" t="e">
        <v>#N/A</v>
      </c>
      <c r="F2041" s="2">
        <v>3.71333</v>
      </c>
      <c r="G2041" s="2">
        <v>3.79867</v>
      </c>
      <c r="H2041" s="2"/>
    </row>
    <row r="2042" spans="3:8">
      <c r="C2042" s="1">
        <v>36003</v>
      </c>
      <c r="D2042" s="2">
        <v>3.52867</v>
      </c>
      <c r="E2042" s="2" t="e">
        <v>#N/A</v>
      </c>
      <c r="F2042" s="2">
        <v>3.7126700000000001</v>
      </c>
      <c r="G2042" s="2">
        <v>3.7966700000000002</v>
      </c>
      <c r="H2042" s="2"/>
    </row>
    <row r="2043" spans="3:8">
      <c r="C2043" s="1">
        <v>36004</v>
      </c>
      <c r="D2043" s="2">
        <v>3.52467</v>
      </c>
      <c r="E2043" s="2" t="e">
        <v>#N/A</v>
      </c>
      <c r="F2043" s="2">
        <v>3.7126700000000001</v>
      </c>
      <c r="G2043" s="2">
        <v>3.798</v>
      </c>
      <c r="H2043" s="2"/>
    </row>
    <row r="2044" spans="3:8">
      <c r="C2044" s="1">
        <v>36005</v>
      </c>
      <c r="D2044" s="2">
        <v>3.52467</v>
      </c>
      <c r="E2044" s="2" t="e">
        <v>#N/A</v>
      </c>
      <c r="F2044" s="2">
        <v>3.71333</v>
      </c>
      <c r="G2044" s="2">
        <v>3.7993299999999999</v>
      </c>
      <c r="H2044" s="2"/>
    </row>
    <row r="2045" spans="3:8">
      <c r="C2045" s="1">
        <v>36006</v>
      </c>
      <c r="D2045" s="2">
        <v>3.5226700000000002</v>
      </c>
      <c r="E2045" s="2" t="e">
        <v>#N/A</v>
      </c>
      <c r="F2045" s="2">
        <v>3.71733</v>
      </c>
      <c r="G2045" s="2">
        <v>3.8013300000000001</v>
      </c>
      <c r="H2045" s="2"/>
    </row>
    <row r="2046" spans="3:8">
      <c r="C2046" s="1">
        <v>36007</v>
      </c>
      <c r="D2046" s="2">
        <v>3.52</v>
      </c>
      <c r="E2046" s="2" t="e">
        <v>#N/A</v>
      </c>
      <c r="F2046" s="2">
        <v>3.7166700000000001</v>
      </c>
      <c r="G2046" s="2">
        <v>3.8039999999999998</v>
      </c>
      <c r="H2046" s="2"/>
    </row>
    <row r="2047" spans="3:8">
      <c r="C2047" s="1">
        <v>36010</v>
      </c>
      <c r="D2047" s="2">
        <v>3.5179999999999998</v>
      </c>
      <c r="E2047" s="2" t="e">
        <v>#N/A</v>
      </c>
      <c r="F2047" s="2">
        <v>3.7146699999999999</v>
      </c>
      <c r="G2047" s="2">
        <v>3.80267</v>
      </c>
      <c r="H2047" s="2"/>
    </row>
    <row r="2048" spans="3:8">
      <c r="C2048" s="1">
        <v>36011</v>
      </c>
      <c r="D2048" s="2">
        <v>3.51667</v>
      </c>
      <c r="E2048" s="2" t="e">
        <v>#N/A</v>
      </c>
      <c r="F2048" s="2">
        <v>3.7146699999999999</v>
      </c>
      <c r="G2048" s="2">
        <v>3.8</v>
      </c>
      <c r="H2048" s="2"/>
    </row>
    <row r="2049" spans="3:8">
      <c r="C2049" s="1">
        <v>36012</v>
      </c>
      <c r="D2049" s="2">
        <v>3.516</v>
      </c>
      <c r="E2049" s="2" t="e">
        <v>#N/A</v>
      </c>
      <c r="F2049" s="2">
        <v>3.7126700000000001</v>
      </c>
      <c r="G2049" s="2">
        <v>3.7966700000000002</v>
      </c>
      <c r="H2049" s="2"/>
    </row>
    <row r="2050" spans="3:8">
      <c r="C2050" s="1">
        <v>36013</v>
      </c>
      <c r="D2050" s="2">
        <v>3.5133299999999998</v>
      </c>
      <c r="E2050" s="2" t="e">
        <v>#N/A</v>
      </c>
      <c r="F2050" s="2">
        <v>3.71</v>
      </c>
      <c r="G2050" s="2">
        <v>3.7953299999999999</v>
      </c>
      <c r="H2050" s="2"/>
    </row>
    <row r="2051" spans="3:8">
      <c r="C2051" s="1">
        <v>36014</v>
      </c>
      <c r="D2051" s="2">
        <v>3.51</v>
      </c>
      <c r="E2051" s="2" t="e">
        <v>#N/A</v>
      </c>
      <c r="F2051" s="2">
        <v>3.7073299999999998</v>
      </c>
      <c r="G2051" s="2">
        <v>3.79067</v>
      </c>
      <c r="H2051" s="2"/>
    </row>
    <row r="2052" spans="3:8">
      <c r="C2052" s="1">
        <v>36017</v>
      </c>
      <c r="D2052" s="2">
        <v>3.50867</v>
      </c>
      <c r="E2052" s="2" t="e">
        <v>#N/A</v>
      </c>
      <c r="F2052" s="2">
        <v>3.7026699999999999</v>
      </c>
      <c r="G2052" s="2">
        <v>3.7853300000000001</v>
      </c>
      <c r="H2052" s="2"/>
    </row>
    <row r="2053" spans="3:8">
      <c r="C2053" s="1">
        <v>36018</v>
      </c>
      <c r="D2053" s="2">
        <v>3.50467</v>
      </c>
      <c r="E2053" s="2" t="e">
        <v>#N/A</v>
      </c>
      <c r="F2053" s="2">
        <v>3.69333</v>
      </c>
      <c r="G2053" s="2">
        <v>3.7713299999999998</v>
      </c>
      <c r="H2053" s="2"/>
    </row>
    <row r="2054" spans="3:8">
      <c r="C2054" s="1">
        <v>36019</v>
      </c>
      <c r="D2054" s="2">
        <v>3.4993300000000001</v>
      </c>
      <c r="E2054" s="2" t="e">
        <v>#N/A</v>
      </c>
      <c r="F2054" s="2">
        <v>3.6826699999999999</v>
      </c>
      <c r="G2054" s="2">
        <v>3.7513299999999998</v>
      </c>
      <c r="H2054" s="2"/>
    </row>
    <row r="2055" spans="3:8">
      <c r="C2055" s="1">
        <v>36020</v>
      </c>
      <c r="D2055" s="2">
        <v>3.4980000000000002</v>
      </c>
      <c r="E2055" s="2" t="e">
        <v>#N/A</v>
      </c>
      <c r="F2055" s="2">
        <v>3.6726700000000001</v>
      </c>
      <c r="G2055" s="2">
        <v>3.7433299999999998</v>
      </c>
      <c r="H2055" s="2"/>
    </row>
    <row r="2056" spans="3:8">
      <c r="C2056" s="1">
        <v>36021</v>
      </c>
      <c r="D2056" s="2">
        <v>3.4963299999999999</v>
      </c>
      <c r="E2056" s="2" t="e">
        <v>#N/A</v>
      </c>
      <c r="F2056" s="2">
        <v>3.66933</v>
      </c>
      <c r="G2056" s="2">
        <v>3.7406700000000002</v>
      </c>
      <c r="H2056" s="2"/>
    </row>
    <row r="2057" spans="3:8">
      <c r="C2057" s="1">
        <v>36024</v>
      </c>
      <c r="D2057" s="2">
        <v>3.4943300000000002</v>
      </c>
      <c r="E2057" s="2" t="e">
        <v>#N/A</v>
      </c>
      <c r="F2057" s="2">
        <v>3.66133</v>
      </c>
      <c r="G2057" s="2">
        <v>3.73333</v>
      </c>
      <c r="H2057" s="2"/>
    </row>
    <row r="2058" spans="3:8">
      <c r="C2058" s="1">
        <v>36025</v>
      </c>
      <c r="D2058" s="2">
        <v>3.4923299999999999</v>
      </c>
      <c r="E2058" s="2" t="e">
        <v>#N/A</v>
      </c>
      <c r="F2058" s="2">
        <v>3.66133</v>
      </c>
      <c r="G2058" s="2">
        <v>3.7313299999999998</v>
      </c>
      <c r="H2058" s="2"/>
    </row>
    <row r="2059" spans="3:8">
      <c r="C2059" s="1">
        <v>36026</v>
      </c>
      <c r="D2059" s="2">
        <v>3.4916700000000001</v>
      </c>
      <c r="E2059" s="2" t="e">
        <v>#N/A</v>
      </c>
      <c r="F2059" s="2">
        <v>3.66</v>
      </c>
      <c r="G2059" s="2">
        <v>3.7306699999999999</v>
      </c>
      <c r="H2059" s="2"/>
    </row>
    <row r="2060" spans="3:8">
      <c r="C2060" s="1">
        <v>36027</v>
      </c>
      <c r="D2060" s="2">
        <v>3.4906700000000002</v>
      </c>
      <c r="E2060" s="2" t="e">
        <v>#N/A</v>
      </c>
      <c r="F2060" s="2">
        <v>3.66</v>
      </c>
      <c r="G2060" s="2">
        <v>3.73</v>
      </c>
      <c r="H2060" s="2"/>
    </row>
    <row r="2061" spans="3:8">
      <c r="C2061" s="1">
        <v>36028</v>
      </c>
      <c r="D2061" s="2">
        <v>3.4870000000000001</v>
      </c>
      <c r="E2061" s="2" t="e">
        <v>#N/A</v>
      </c>
      <c r="F2061" s="2">
        <v>3.64933</v>
      </c>
      <c r="G2061" s="2">
        <v>3.706</v>
      </c>
      <c r="H2061" s="2"/>
    </row>
    <row r="2062" spans="3:8">
      <c r="C2062" s="1">
        <v>36031</v>
      </c>
      <c r="D2062" s="2">
        <v>3.4846699999999999</v>
      </c>
      <c r="E2062" s="2" t="e">
        <v>#N/A</v>
      </c>
      <c r="F2062" s="2">
        <v>3.6333299999999999</v>
      </c>
      <c r="G2062" s="2">
        <v>3.6846700000000001</v>
      </c>
      <c r="H2062" s="2"/>
    </row>
    <row r="2063" spans="3:8">
      <c r="C2063" s="1">
        <v>36032</v>
      </c>
      <c r="D2063" s="2">
        <v>3.4813299999999998</v>
      </c>
      <c r="E2063" s="2" t="e">
        <v>#N/A</v>
      </c>
      <c r="F2063" s="2">
        <v>3.6173299999999999</v>
      </c>
      <c r="G2063" s="2">
        <v>3.6560000000000001</v>
      </c>
      <c r="H2063" s="2"/>
    </row>
    <row r="2064" spans="3:8">
      <c r="C2064" s="1">
        <v>36033</v>
      </c>
      <c r="D2064" s="2">
        <v>3.4826700000000002</v>
      </c>
      <c r="E2064" s="2" t="e">
        <v>#N/A</v>
      </c>
      <c r="F2064" s="2">
        <v>3.6206700000000001</v>
      </c>
      <c r="G2064" s="2">
        <v>3.6626699999999999</v>
      </c>
      <c r="H2064" s="2"/>
    </row>
    <row r="2065" spans="3:8">
      <c r="C2065" s="1">
        <v>36034</v>
      </c>
      <c r="D2065" s="2">
        <v>3.4864299999999999</v>
      </c>
      <c r="E2065" s="2" t="e">
        <v>#N/A</v>
      </c>
      <c r="F2065" s="2">
        <v>3.6214300000000001</v>
      </c>
      <c r="G2065" s="2">
        <v>3.6671399999999998</v>
      </c>
      <c r="H2065" s="2"/>
    </row>
    <row r="2066" spans="3:8">
      <c r="C2066" s="1">
        <v>36035</v>
      </c>
      <c r="D2066" s="2">
        <v>3.4842900000000001</v>
      </c>
      <c r="E2066" s="2" t="e">
        <v>#N/A</v>
      </c>
      <c r="F2066" s="2">
        <v>3.6114299999999999</v>
      </c>
      <c r="G2066" s="2">
        <v>3.6442899999999998</v>
      </c>
      <c r="H2066" s="2"/>
    </row>
    <row r="2067" spans="3:8">
      <c r="C2067" s="1">
        <v>36038</v>
      </c>
      <c r="D2067" s="2">
        <v>3.4828600000000001</v>
      </c>
      <c r="E2067" s="2" t="e">
        <v>#N/A</v>
      </c>
      <c r="F2067" s="2">
        <v>3.6121400000000001</v>
      </c>
      <c r="G2067" s="2">
        <v>3.6421399999999999</v>
      </c>
      <c r="H2067" s="2"/>
    </row>
    <row r="2068" spans="3:8">
      <c r="C2068" s="1">
        <v>36039</v>
      </c>
      <c r="D2068" s="2">
        <v>3.4835699999999998</v>
      </c>
      <c r="E2068" s="2" t="e">
        <v>#N/A</v>
      </c>
      <c r="F2068" s="2">
        <v>3.5992899999999999</v>
      </c>
      <c r="G2068" s="2">
        <v>3.62357</v>
      </c>
      <c r="H2068" s="2"/>
    </row>
    <row r="2069" spans="3:8">
      <c r="C2069" s="1">
        <v>36040</v>
      </c>
      <c r="D2069" s="2">
        <v>3.4821399999999998</v>
      </c>
      <c r="E2069" s="2" t="e">
        <v>#N/A</v>
      </c>
      <c r="F2069" s="2">
        <v>3.6035699999999999</v>
      </c>
      <c r="G2069" s="2">
        <v>3.63</v>
      </c>
      <c r="H2069" s="2"/>
    </row>
    <row r="2070" spans="3:8">
      <c r="C2070" s="1">
        <v>36041</v>
      </c>
      <c r="D2070" s="2">
        <v>3.4821399999999998</v>
      </c>
      <c r="E2070" s="2" t="e">
        <v>#N/A</v>
      </c>
      <c r="F2070" s="2">
        <v>3.6014300000000001</v>
      </c>
      <c r="G2070" s="2">
        <v>3.63</v>
      </c>
      <c r="H2070" s="2"/>
    </row>
    <row r="2071" spans="3:8">
      <c r="C2071" s="1">
        <v>36042</v>
      </c>
      <c r="D2071" s="2">
        <v>3.48143</v>
      </c>
      <c r="E2071" s="2" t="e">
        <v>#N/A</v>
      </c>
      <c r="F2071" s="2">
        <v>3.6</v>
      </c>
      <c r="G2071" s="2">
        <v>3.6285699999999999</v>
      </c>
      <c r="H2071" s="2"/>
    </row>
    <row r="2072" spans="3:8">
      <c r="C2072" s="1">
        <v>36045</v>
      </c>
      <c r="D2072" s="2">
        <v>3.4842900000000001</v>
      </c>
      <c r="E2072" s="2" t="e">
        <v>#N/A</v>
      </c>
      <c r="F2072" s="2">
        <v>3.6035699999999999</v>
      </c>
      <c r="G2072" s="2">
        <v>3.63</v>
      </c>
      <c r="H2072" s="2"/>
    </row>
    <row r="2073" spans="3:8">
      <c r="C2073" s="1">
        <v>36046</v>
      </c>
      <c r="D2073" s="2">
        <v>3.4849999999999999</v>
      </c>
      <c r="E2073" s="2" t="e">
        <v>#N/A</v>
      </c>
      <c r="F2073" s="2">
        <v>3.6021399999999999</v>
      </c>
      <c r="G2073" s="2">
        <v>3.6285699999999999</v>
      </c>
      <c r="H2073" s="2"/>
    </row>
    <row r="2074" spans="3:8">
      <c r="C2074" s="1">
        <v>36047</v>
      </c>
      <c r="D2074" s="2">
        <v>3.4871400000000001</v>
      </c>
      <c r="E2074" s="2" t="e">
        <v>#N/A</v>
      </c>
      <c r="F2074" s="2">
        <v>3.6021399999999999</v>
      </c>
      <c r="G2074" s="2">
        <v>3.6292900000000001</v>
      </c>
      <c r="H2074" s="2"/>
    </row>
    <row r="2075" spans="3:8">
      <c r="C2075" s="1">
        <v>36048</v>
      </c>
      <c r="D2075" s="2">
        <v>3.4842900000000001</v>
      </c>
      <c r="E2075" s="2" t="e">
        <v>#N/A</v>
      </c>
      <c r="F2075" s="2">
        <v>3.57714</v>
      </c>
      <c r="G2075" s="2">
        <v>3.5935700000000002</v>
      </c>
      <c r="H2075" s="2"/>
    </row>
    <row r="2076" spans="3:8">
      <c r="C2076" s="1">
        <v>36049</v>
      </c>
      <c r="D2076" s="2">
        <v>3.4757099999999999</v>
      </c>
      <c r="E2076" s="2" t="e">
        <v>#N/A</v>
      </c>
      <c r="F2076" s="2">
        <v>3.5321400000000001</v>
      </c>
      <c r="G2076" s="2">
        <v>3.5342899999999999</v>
      </c>
      <c r="H2076" s="2"/>
    </row>
    <row r="2077" spans="3:8">
      <c r="C2077" s="1">
        <v>36052</v>
      </c>
      <c r="D2077" s="2">
        <v>3.4771399999999999</v>
      </c>
      <c r="E2077" s="2" t="e">
        <v>#N/A</v>
      </c>
      <c r="F2077" s="2">
        <v>3.5421399999999998</v>
      </c>
      <c r="G2077" s="2">
        <v>3.5421399999999998</v>
      </c>
      <c r="H2077" s="2"/>
    </row>
    <row r="2078" spans="3:8">
      <c r="C2078" s="1">
        <v>36053</v>
      </c>
      <c r="D2078" s="2">
        <v>3.4778600000000002</v>
      </c>
      <c r="E2078" s="2" t="e">
        <v>#N/A</v>
      </c>
      <c r="F2078" s="2">
        <v>3.5414300000000001</v>
      </c>
      <c r="G2078" s="2">
        <v>3.54643</v>
      </c>
      <c r="H2078" s="2"/>
    </row>
    <row r="2079" spans="3:8">
      <c r="C2079" s="1">
        <v>36054</v>
      </c>
      <c r="D2079" s="2">
        <v>3.4792900000000002</v>
      </c>
      <c r="E2079" s="2" t="e">
        <v>#N/A</v>
      </c>
      <c r="F2079" s="2">
        <v>3.55</v>
      </c>
      <c r="G2079" s="2">
        <v>3.5564300000000002</v>
      </c>
      <c r="H2079" s="2"/>
    </row>
    <row r="2080" spans="3:8">
      <c r="C2080" s="1">
        <v>36055</v>
      </c>
      <c r="D2080" s="2">
        <v>3.4792900000000002</v>
      </c>
      <c r="E2080" s="2" t="e">
        <v>#N/A</v>
      </c>
      <c r="F2080" s="2">
        <v>3.5592899999999998</v>
      </c>
      <c r="G2080" s="2">
        <v>3.5671400000000002</v>
      </c>
      <c r="H2080" s="2"/>
    </row>
    <row r="2081" spans="3:8">
      <c r="C2081" s="1">
        <v>36056</v>
      </c>
      <c r="D2081" s="2">
        <v>3.4785699999999999</v>
      </c>
      <c r="E2081" s="2" t="e">
        <v>#N/A</v>
      </c>
      <c r="F2081" s="2">
        <v>3.5607099999999998</v>
      </c>
      <c r="G2081" s="2">
        <v>3.5735700000000001</v>
      </c>
      <c r="H2081" s="2"/>
    </row>
    <row r="2082" spans="3:8">
      <c r="C2082" s="1">
        <v>36059</v>
      </c>
      <c r="D2082" s="2">
        <v>3.4792900000000002</v>
      </c>
      <c r="E2082" s="2" t="e">
        <v>#N/A</v>
      </c>
      <c r="F2082" s="2">
        <v>3.5628600000000001</v>
      </c>
      <c r="G2082" s="2">
        <v>3.5778599999999998</v>
      </c>
      <c r="H2082" s="2"/>
    </row>
    <row r="2083" spans="3:8">
      <c r="C2083" s="1">
        <v>36060</v>
      </c>
      <c r="D2083" s="2">
        <v>3.4821399999999998</v>
      </c>
      <c r="E2083" s="2" t="e">
        <v>#N/A</v>
      </c>
      <c r="F2083" s="2">
        <v>3.5657100000000002</v>
      </c>
      <c r="G2083" s="2">
        <v>3.5828600000000002</v>
      </c>
      <c r="H2083" s="2"/>
    </row>
    <row r="2084" spans="3:8">
      <c r="C2084" s="1">
        <v>36061</v>
      </c>
      <c r="D2084" s="2">
        <v>3.4807100000000002</v>
      </c>
      <c r="E2084" s="2" t="e">
        <v>#N/A</v>
      </c>
      <c r="F2084" s="2">
        <v>3.5735700000000001</v>
      </c>
      <c r="G2084" s="2">
        <v>3.59</v>
      </c>
      <c r="H2084" s="2"/>
    </row>
    <row r="2085" spans="3:8">
      <c r="C2085" s="1">
        <v>36062</v>
      </c>
      <c r="D2085" s="2">
        <v>3.48</v>
      </c>
      <c r="E2085" s="2" t="e">
        <v>#N/A</v>
      </c>
      <c r="F2085" s="2">
        <v>3.5750000000000002</v>
      </c>
      <c r="G2085" s="2">
        <v>3.585</v>
      </c>
      <c r="H2085" s="2"/>
    </row>
    <row r="2086" spans="3:8">
      <c r="C2086" s="1">
        <v>36063</v>
      </c>
      <c r="D2086" s="2">
        <v>3.48</v>
      </c>
      <c r="E2086" s="2" t="e">
        <v>#N/A</v>
      </c>
      <c r="F2086" s="2">
        <v>3.5657100000000002</v>
      </c>
      <c r="G2086" s="2">
        <v>3.57429</v>
      </c>
      <c r="H2086" s="2"/>
    </row>
    <row r="2087" spans="3:8">
      <c r="C2087" s="1">
        <v>36066</v>
      </c>
      <c r="D2087" s="2">
        <v>3.4864299999999999</v>
      </c>
      <c r="E2087" s="2" t="e">
        <v>#N/A</v>
      </c>
      <c r="F2087" s="2">
        <v>3.5649999999999999</v>
      </c>
      <c r="G2087" s="2">
        <v>3.5685699999999998</v>
      </c>
      <c r="H2087" s="2"/>
    </row>
    <row r="2088" spans="3:8">
      <c r="C2088" s="1">
        <v>36067</v>
      </c>
      <c r="D2088" s="2">
        <v>3.5592899999999998</v>
      </c>
      <c r="E2088" s="2" t="e">
        <v>#N/A</v>
      </c>
      <c r="F2088" s="2">
        <v>3.5628600000000001</v>
      </c>
      <c r="G2088" s="2">
        <v>3.5657100000000002</v>
      </c>
      <c r="H2088" s="2"/>
    </row>
    <row r="2089" spans="3:8">
      <c r="C2089" s="1">
        <v>36068</v>
      </c>
      <c r="D2089" s="2">
        <v>3.5628600000000001</v>
      </c>
      <c r="E2089" s="2" t="e">
        <v>#N/A</v>
      </c>
      <c r="F2089" s="2">
        <v>3.5607099999999998</v>
      </c>
      <c r="G2089" s="2">
        <v>3.5635699999999999</v>
      </c>
      <c r="H2089" s="2"/>
    </row>
    <row r="2090" spans="3:8">
      <c r="C2090" s="1">
        <v>36069</v>
      </c>
      <c r="D2090" s="2">
        <v>3.5642900000000002</v>
      </c>
      <c r="E2090" s="2" t="e">
        <v>#N/A</v>
      </c>
      <c r="F2090" s="2">
        <v>3.5364300000000002</v>
      </c>
      <c r="G2090" s="2">
        <v>3.52929</v>
      </c>
      <c r="H2090" s="2"/>
    </row>
    <row r="2091" spans="3:8">
      <c r="C2091" s="1">
        <v>36070</v>
      </c>
      <c r="D2091" s="2">
        <v>3.5592899999999998</v>
      </c>
      <c r="E2091" s="2" t="e">
        <v>#N/A</v>
      </c>
      <c r="F2091" s="2">
        <v>3.5221399999999998</v>
      </c>
      <c r="G2091" s="2">
        <v>3.5064299999999999</v>
      </c>
      <c r="H2091" s="2"/>
    </row>
    <row r="2092" spans="3:8">
      <c r="C2092" s="1">
        <v>36073</v>
      </c>
      <c r="D2092" s="2">
        <v>3.56</v>
      </c>
      <c r="E2092" s="2" t="e">
        <v>#N/A</v>
      </c>
      <c r="F2092" s="2">
        <v>3.51071</v>
      </c>
      <c r="G2092" s="2">
        <v>3.4942899999999999</v>
      </c>
      <c r="H2092" s="2"/>
    </row>
    <row r="2093" spans="3:8">
      <c r="C2093" s="1">
        <v>36074</v>
      </c>
      <c r="D2093" s="2">
        <v>3.56</v>
      </c>
      <c r="E2093" s="2" t="e">
        <v>#N/A</v>
      </c>
      <c r="F2093" s="2">
        <v>3.5007100000000002</v>
      </c>
      <c r="G2093" s="2">
        <v>3.48143</v>
      </c>
      <c r="H2093" s="2"/>
    </row>
    <row r="2094" spans="3:8">
      <c r="C2094" s="1">
        <v>36075</v>
      </c>
      <c r="D2094" s="2">
        <v>3.5607099999999998</v>
      </c>
      <c r="E2094" s="2" t="e">
        <v>#N/A</v>
      </c>
      <c r="F2094" s="2">
        <v>3.5164300000000002</v>
      </c>
      <c r="G2094" s="2">
        <v>3.4992899999999998</v>
      </c>
      <c r="H2094" s="2"/>
    </row>
    <row r="2095" spans="3:8">
      <c r="C2095" s="1">
        <v>36076</v>
      </c>
      <c r="D2095" s="2">
        <v>3.56</v>
      </c>
      <c r="E2095" s="2" t="e">
        <v>#N/A</v>
      </c>
      <c r="F2095" s="2">
        <v>3.5135700000000001</v>
      </c>
      <c r="G2095" s="2">
        <v>3.4950000000000001</v>
      </c>
      <c r="H2095" s="2"/>
    </row>
    <row r="2096" spans="3:8">
      <c r="C2096" s="1">
        <v>36077</v>
      </c>
      <c r="D2096" s="2">
        <v>3.5614300000000001</v>
      </c>
      <c r="E2096" s="2" t="e">
        <v>#N/A</v>
      </c>
      <c r="F2096" s="2">
        <v>3.5178600000000002</v>
      </c>
      <c r="G2096" s="2">
        <v>3.5028600000000001</v>
      </c>
      <c r="H2096" s="2"/>
    </row>
    <row r="2097" spans="3:8">
      <c r="C2097" s="1">
        <v>36080</v>
      </c>
      <c r="D2097" s="2">
        <v>3.5621399999999999</v>
      </c>
      <c r="E2097" s="2" t="e">
        <v>#N/A</v>
      </c>
      <c r="F2097" s="2">
        <v>3.5153599999999998</v>
      </c>
      <c r="G2097" s="2">
        <v>3.4978600000000002</v>
      </c>
      <c r="H2097" s="2"/>
    </row>
    <row r="2098" spans="3:8">
      <c r="C2098" s="1">
        <v>36081</v>
      </c>
      <c r="D2098" s="2">
        <v>3.5692900000000001</v>
      </c>
      <c r="E2098" s="2" t="e">
        <v>#N/A</v>
      </c>
      <c r="F2098" s="2">
        <v>3.5175000000000001</v>
      </c>
      <c r="G2098" s="2">
        <v>3.5</v>
      </c>
      <c r="H2098" s="2"/>
    </row>
    <row r="2099" spans="3:8">
      <c r="C2099" s="1">
        <v>36082</v>
      </c>
      <c r="D2099" s="2">
        <v>3.5764300000000002</v>
      </c>
      <c r="E2099" s="2" t="e">
        <v>#N/A</v>
      </c>
      <c r="F2099" s="2">
        <v>3.5257100000000001</v>
      </c>
      <c r="G2099" s="2">
        <v>3.50786</v>
      </c>
      <c r="H2099" s="2"/>
    </row>
    <row r="2100" spans="3:8">
      <c r="C2100" s="1">
        <v>36083</v>
      </c>
      <c r="D2100" s="2">
        <v>3.57857</v>
      </c>
      <c r="E2100" s="2" t="e">
        <v>#N/A</v>
      </c>
      <c r="F2100" s="2">
        <v>3.52643</v>
      </c>
      <c r="G2100" s="2">
        <v>3.5064299999999999</v>
      </c>
      <c r="H2100" s="2"/>
    </row>
    <row r="2101" spans="3:8">
      <c r="C2101" s="1">
        <v>36084</v>
      </c>
      <c r="D2101" s="2">
        <v>3.56</v>
      </c>
      <c r="E2101" s="2" t="e">
        <v>#N/A</v>
      </c>
      <c r="F2101" s="2">
        <v>3.5028600000000001</v>
      </c>
      <c r="G2101" s="2">
        <v>3.4750000000000001</v>
      </c>
      <c r="H2101" s="2"/>
    </row>
    <row r="2102" spans="3:8">
      <c r="C2102" s="1">
        <v>36087</v>
      </c>
      <c r="D2102" s="2">
        <v>3.56</v>
      </c>
      <c r="E2102" s="2" t="e">
        <v>#N/A</v>
      </c>
      <c r="F2102" s="2">
        <v>3.5028600000000001</v>
      </c>
      <c r="G2102" s="2">
        <v>3.47357</v>
      </c>
      <c r="H2102" s="2"/>
    </row>
    <row r="2103" spans="3:8">
      <c r="C2103" s="1">
        <v>36088</v>
      </c>
      <c r="D2103" s="2">
        <v>3.5607099999999998</v>
      </c>
      <c r="E2103" s="2" t="e">
        <v>#N/A</v>
      </c>
      <c r="F2103" s="2">
        <v>3.5035699999999999</v>
      </c>
      <c r="G2103" s="2">
        <v>3.4757099999999999</v>
      </c>
      <c r="H2103" s="2"/>
    </row>
    <row r="2104" spans="3:8">
      <c r="C2104" s="1">
        <v>36089</v>
      </c>
      <c r="D2104" s="2">
        <v>3.5614300000000001</v>
      </c>
      <c r="E2104" s="2" t="e">
        <v>#N/A</v>
      </c>
      <c r="F2104" s="2">
        <v>3.5064299999999999</v>
      </c>
      <c r="G2104" s="2">
        <v>3.4835699999999998</v>
      </c>
      <c r="H2104" s="2"/>
    </row>
    <row r="2105" spans="3:8">
      <c r="C2105" s="1">
        <v>36090</v>
      </c>
      <c r="D2105" s="2">
        <v>3.5621399999999999</v>
      </c>
      <c r="E2105" s="2" t="e">
        <v>#N/A</v>
      </c>
      <c r="F2105" s="2">
        <v>3.5057100000000001</v>
      </c>
      <c r="G2105" s="2">
        <v>3.4885700000000002</v>
      </c>
      <c r="H2105" s="2"/>
    </row>
    <row r="2106" spans="3:8">
      <c r="C2106" s="1">
        <v>36091</v>
      </c>
      <c r="D2106" s="2">
        <v>3.5628600000000001</v>
      </c>
      <c r="E2106" s="2" t="e">
        <v>#N/A</v>
      </c>
      <c r="F2106" s="2">
        <v>3.51071</v>
      </c>
      <c r="G2106" s="2">
        <v>3.4928599999999999</v>
      </c>
      <c r="H2106" s="2"/>
    </row>
    <row r="2107" spans="3:8">
      <c r="C2107" s="1">
        <v>36094</v>
      </c>
      <c r="D2107" s="2">
        <v>3.5671400000000002</v>
      </c>
      <c r="E2107" s="2" t="e">
        <v>#N/A</v>
      </c>
      <c r="F2107" s="2">
        <v>3.5128599999999999</v>
      </c>
      <c r="G2107" s="2">
        <v>3.49857</v>
      </c>
      <c r="H2107" s="2"/>
    </row>
    <row r="2108" spans="3:8">
      <c r="C2108" s="1">
        <v>36095</v>
      </c>
      <c r="D2108" s="2">
        <v>3.57</v>
      </c>
      <c r="E2108" s="2" t="e">
        <v>#N/A</v>
      </c>
      <c r="F2108" s="2">
        <v>3.5142899999999999</v>
      </c>
      <c r="G2108" s="2">
        <v>3.4992899999999998</v>
      </c>
      <c r="H2108" s="2"/>
    </row>
    <row r="2109" spans="3:8">
      <c r="C2109" s="1">
        <v>36096</v>
      </c>
      <c r="D2109" s="2">
        <v>3.5778599999999998</v>
      </c>
      <c r="E2109" s="2" t="e">
        <v>#N/A</v>
      </c>
      <c r="F2109" s="2">
        <v>3.5164300000000002</v>
      </c>
      <c r="G2109" s="2">
        <v>3.5</v>
      </c>
      <c r="H2109" s="2"/>
    </row>
    <row r="2110" spans="3:8">
      <c r="C2110" s="1">
        <v>36097</v>
      </c>
      <c r="D2110" s="2">
        <v>3.5921400000000001</v>
      </c>
      <c r="E2110" s="2" t="e">
        <v>#N/A</v>
      </c>
      <c r="F2110" s="2">
        <v>3.5214300000000001</v>
      </c>
      <c r="G2110" s="2">
        <v>3.5</v>
      </c>
      <c r="H2110" s="2"/>
    </row>
    <row r="2111" spans="3:8">
      <c r="C2111" s="1">
        <v>36098</v>
      </c>
      <c r="D2111" s="2">
        <v>3.5950000000000002</v>
      </c>
      <c r="E2111" s="2" t="e">
        <v>#N/A</v>
      </c>
      <c r="F2111" s="2">
        <v>3.5214300000000001</v>
      </c>
      <c r="G2111" s="2">
        <v>3.5</v>
      </c>
      <c r="H2111" s="2"/>
    </row>
    <row r="2112" spans="3:8">
      <c r="C2112" s="1">
        <v>36101</v>
      </c>
      <c r="D2112" s="2">
        <v>3.59857</v>
      </c>
      <c r="E2112" s="2" t="e">
        <v>#N/A</v>
      </c>
      <c r="F2112" s="2">
        <v>3.5221399999999998</v>
      </c>
      <c r="G2112" s="2">
        <v>3.5028600000000001</v>
      </c>
      <c r="H2112" s="2"/>
    </row>
    <row r="2113" spans="3:8">
      <c r="C2113" s="1">
        <v>36102</v>
      </c>
      <c r="D2113" s="2">
        <v>3.6014300000000001</v>
      </c>
      <c r="E2113" s="2" t="e">
        <v>#N/A</v>
      </c>
      <c r="F2113" s="2">
        <v>3.5235699999999999</v>
      </c>
      <c r="G2113" s="2">
        <v>3.5071400000000001</v>
      </c>
      <c r="H2113" s="2"/>
    </row>
    <row r="2114" spans="3:8">
      <c r="C2114" s="1">
        <v>36103</v>
      </c>
      <c r="D2114" s="2">
        <v>3.6021399999999999</v>
      </c>
      <c r="E2114" s="2" t="e">
        <v>#N/A</v>
      </c>
      <c r="F2114" s="2">
        <v>3.5257100000000001</v>
      </c>
      <c r="G2114" s="2">
        <v>3.51</v>
      </c>
      <c r="H2114" s="2"/>
    </row>
    <row r="2115" spans="3:8">
      <c r="C2115" s="1">
        <v>36104</v>
      </c>
      <c r="D2115" s="2">
        <v>3.6021399999999999</v>
      </c>
      <c r="E2115" s="2" t="e">
        <v>#N/A</v>
      </c>
      <c r="F2115" s="2">
        <v>3.5350000000000001</v>
      </c>
      <c r="G2115" s="2">
        <v>3.5142899999999999</v>
      </c>
      <c r="H2115" s="2"/>
    </row>
    <row r="2116" spans="3:8">
      <c r="C2116" s="1">
        <v>36105</v>
      </c>
      <c r="D2116" s="2">
        <v>3.6092900000000001</v>
      </c>
      <c r="E2116" s="2" t="e">
        <v>#N/A</v>
      </c>
      <c r="F2116" s="2">
        <v>3.5392899999999998</v>
      </c>
      <c r="G2116" s="2">
        <v>3.5207099999999998</v>
      </c>
      <c r="H2116" s="2"/>
    </row>
    <row r="2117" spans="3:8">
      <c r="C2117" s="1">
        <v>36108</v>
      </c>
      <c r="D2117" s="2">
        <v>3.6185700000000001</v>
      </c>
      <c r="E2117" s="2" t="e">
        <v>#N/A</v>
      </c>
      <c r="F2117" s="2">
        <v>3.5528599999999999</v>
      </c>
      <c r="G2117" s="2">
        <v>3.5321400000000001</v>
      </c>
      <c r="H2117" s="2"/>
    </row>
    <row r="2118" spans="3:8">
      <c r="C2118" s="1">
        <v>36109</v>
      </c>
      <c r="D2118" s="2">
        <v>3.6185700000000001</v>
      </c>
      <c r="E2118" s="2" t="e">
        <v>#N/A</v>
      </c>
      <c r="F2118" s="2">
        <v>3.5542899999999999</v>
      </c>
      <c r="G2118" s="2">
        <v>3.5357099999999999</v>
      </c>
      <c r="H2118" s="2"/>
    </row>
    <row r="2119" spans="3:8">
      <c r="C2119" s="1">
        <v>36110</v>
      </c>
      <c r="D2119" s="2">
        <v>3.62643</v>
      </c>
      <c r="E2119" s="2" t="e">
        <v>#N/A</v>
      </c>
      <c r="F2119" s="2">
        <v>3.55714</v>
      </c>
      <c r="G2119" s="2">
        <v>3.53857</v>
      </c>
      <c r="H2119" s="2"/>
    </row>
    <row r="2120" spans="3:8">
      <c r="C2120" s="1">
        <v>36111</v>
      </c>
      <c r="D2120" s="2">
        <v>3.6349999999999998</v>
      </c>
      <c r="E2120" s="2" t="e">
        <v>#N/A</v>
      </c>
      <c r="F2120" s="2">
        <v>3.56</v>
      </c>
      <c r="G2120" s="2">
        <v>3.5428600000000001</v>
      </c>
      <c r="H2120" s="2"/>
    </row>
    <row r="2121" spans="3:8">
      <c r="C2121" s="1">
        <v>36112</v>
      </c>
      <c r="D2121" s="2">
        <v>3.63714</v>
      </c>
      <c r="E2121" s="2" t="e">
        <v>#N/A</v>
      </c>
      <c r="F2121" s="2">
        <v>3.5628600000000001</v>
      </c>
      <c r="G2121" s="2">
        <v>3.5457100000000001</v>
      </c>
      <c r="H2121" s="2"/>
    </row>
    <row r="2122" spans="3:8">
      <c r="C2122" s="1">
        <v>36115</v>
      </c>
      <c r="D2122" s="2">
        <v>3.64357</v>
      </c>
      <c r="E2122" s="2" t="e">
        <v>#N/A</v>
      </c>
      <c r="F2122" s="2">
        <v>3.5671400000000002</v>
      </c>
      <c r="G2122" s="2">
        <v>3.55</v>
      </c>
      <c r="H2122" s="2"/>
    </row>
    <row r="2123" spans="3:8">
      <c r="C2123" s="1">
        <v>36116</v>
      </c>
      <c r="D2123" s="2">
        <v>3.6485699999999999</v>
      </c>
      <c r="E2123" s="2" t="e">
        <v>#N/A</v>
      </c>
      <c r="F2123" s="2">
        <v>3.5721400000000001</v>
      </c>
      <c r="G2123" s="2">
        <v>3.55714</v>
      </c>
      <c r="H2123" s="2"/>
    </row>
    <row r="2124" spans="3:8">
      <c r="C2124" s="1">
        <v>36117</v>
      </c>
      <c r="D2124" s="2">
        <v>3.6535700000000002</v>
      </c>
      <c r="E2124" s="2" t="e">
        <v>#N/A</v>
      </c>
      <c r="F2124" s="2">
        <v>3.5692900000000001</v>
      </c>
      <c r="G2124" s="2">
        <v>3.5557099999999999</v>
      </c>
      <c r="H2124" s="2"/>
    </row>
    <row r="2125" spans="3:8">
      <c r="C2125" s="1">
        <v>36118</v>
      </c>
      <c r="D2125" s="2">
        <v>3.65286</v>
      </c>
      <c r="E2125" s="2" t="e">
        <v>#N/A</v>
      </c>
      <c r="F2125" s="2">
        <v>3.5635699999999999</v>
      </c>
      <c r="G2125" s="2">
        <v>3.54786</v>
      </c>
      <c r="H2125" s="2"/>
    </row>
    <row r="2126" spans="3:8">
      <c r="C2126" s="1">
        <v>36119</v>
      </c>
      <c r="D2126" s="2">
        <v>3.65143</v>
      </c>
      <c r="E2126" s="2" t="e">
        <v>#N/A</v>
      </c>
      <c r="F2126" s="2">
        <v>3.5635699999999999</v>
      </c>
      <c r="G2126" s="2">
        <v>3.54643</v>
      </c>
      <c r="H2126" s="2"/>
    </row>
    <row r="2127" spans="3:8">
      <c r="C2127" s="1">
        <v>36122</v>
      </c>
      <c r="D2127" s="2">
        <v>3.6521400000000002</v>
      </c>
      <c r="E2127" s="2" t="e">
        <v>#N/A</v>
      </c>
      <c r="F2127" s="2">
        <v>3.5657100000000002</v>
      </c>
      <c r="G2127" s="2">
        <v>3.5471400000000002</v>
      </c>
      <c r="H2127" s="2"/>
    </row>
    <row r="2128" spans="3:8">
      <c r="C2128" s="1">
        <v>36123</v>
      </c>
      <c r="D2128" s="2">
        <v>3.6521400000000002</v>
      </c>
      <c r="E2128" s="2" t="e">
        <v>#N/A</v>
      </c>
      <c r="F2128" s="2">
        <v>3.5592899999999998</v>
      </c>
      <c r="G2128" s="2">
        <v>3.5392899999999998</v>
      </c>
      <c r="H2128" s="2"/>
    </row>
    <row r="2129" spans="3:8">
      <c r="C2129" s="1">
        <v>36124</v>
      </c>
      <c r="D2129" s="2">
        <v>3.65429</v>
      </c>
      <c r="E2129" s="2" t="e">
        <v>#N/A</v>
      </c>
      <c r="F2129" s="2">
        <v>3.5535700000000001</v>
      </c>
      <c r="G2129" s="2">
        <v>3.5235699999999999</v>
      </c>
      <c r="H2129" s="2"/>
    </row>
    <row r="2130" spans="3:8">
      <c r="C2130" s="1">
        <v>36125</v>
      </c>
      <c r="D2130" s="2">
        <v>3.6521400000000002</v>
      </c>
      <c r="E2130" s="2" t="e">
        <v>#N/A</v>
      </c>
      <c r="F2130" s="2">
        <v>3.5321400000000001</v>
      </c>
      <c r="G2130" s="2">
        <v>3.5007100000000002</v>
      </c>
      <c r="H2130" s="2"/>
    </row>
    <row r="2131" spans="3:8">
      <c r="C2131" s="1">
        <v>36126</v>
      </c>
      <c r="D2131" s="2">
        <v>3.65</v>
      </c>
      <c r="E2131" s="2" t="e">
        <v>#N/A</v>
      </c>
      <c r="F2131" s="2">
        <v>3.5</v>
      </c>
      <c r="G2131" s="2">
        <v>3.4742899999999999</v>
      </c>
      <c r="H2131" s="2"/>
    </row>
    <row r="2132" spans="3:8">
      <c r="C2132" s="1">
        <v>36129</v>
      </c>
      <c r="D2132" s="2">
        <v>3.6471399999999998</v>
      </c>
      <c r="E2132" s="2" t="e">
        <v>#N/A</v>
      </c>
      <c r="F2132" s="2">
        <v>3.4849999999999999</v>
      </c>
      <c r="G2132" s="2">
        <v>3.4564300000000001</v>
      </c>
      <c r="H2132" s="2"/>
    </row>
    <row r="2133" spans="3:8">
      <c r="C2133" s="1">
        <v>36130</v>
      </c>
      <c r="D2133" s="2">
        <v>3.6457099999999998</v>
      </c>
      <c r="E2133" s="2" t="e">
        <v>#N/A</v>
      </c>
      <c r="F2133" s="2">
        <v>3.4828600000000001</v>
      </c>
      <c r="G2133" s="2">
        <v>3.45214</v>
      </c>
      <c r="H2133" s="2"/>
    </row>
    <row r="2134" spans="3:8">
      <c r="C2134" s="1">
        <v>36131</v>
      </c>
      <c r="D2134" s="2">
        <v>3.6442899999999998</v>
      </c>
      <c r="E2134" s="2" t="e">
        <v>#N/A</v>
      </c>
      <c r="F2134" s="2">
        <v>3.4792900000000002</v>
      </c>
      <c r="G2134" s="2">
        <v>3.4471400000000001</v>
      </c>
      <c r="H2134" s="2"/>
    </row>
    <row r="2135" spans="3:8">
      <c r="C2135" s="1">
        <v>36132</v>
      </c>
      <c r="D2135" s="2">
        <v>3.6378599999999999</v>
      </c>
      <c r="E2135" s="2" t="e">
        <v>#N/A</v>
      </c>
      <c r="F2135" s="2">
        <v>3.47</v>
      </c>
      <c r="G2135" s="2">
        <v>3.4392900000000002</v>
      </c>
      <c r="H2135" s="2"/>
    </row>
    <row r="2136" spans="3:8">
      <c r="C2136" s="1">
        <v>36133</v>
      </c>
      <c r="D2136" s="2">
        <v>3.4142899999999998</v>
      </c>
      <c r="E2136" s="2" t="e">
        <v>#N/A</v>
      </c>
      <c r="F2136" s="2">
        <v>3.3</v>
      </c>
      <c r="G2136" s="2">
        <v>3.2671399999999999</v>
      </c>
      <c r="H2136" s="2"/>
    </row>
    <row r="2137" spans="3:8">
      <c r="C2137" s="1">
        <v>36136</v>
      </c>
      <c r="D2137" s="2">
        <v>3.4157099999999998</v>
      </c>
      <c r="E2137" s="2" t="e">
        <v>#N/A</v>
      </c>
      <c r="F2137" s="2">
        <v>3.2992900000000001</v>
      </c>
      <c r="G2137" s="2">
        <v>3.2728600000000001</v>
      </c>
      <c r="H2137" s="2"/>
    </row>
    <row r="2138" spans="3:8">
      <c r="C2138" s="1">
        <v>36137</v>
      </c>
      <c r="D2138" s="2">
        <v>3.4107099999999999</v>
      </c>
      <c r="E2138" s="2" t="e">
        <v>#N/A</v>
      </c>
      <c r="F2138" s="2">
        <v>3.29643</v>
      </c>
      <c r="G2138" s="2">
        <v>3.2728600000000001</v>
      </c>
      <c r="H2138" s="2"/>
    </row>
    <row r="2139" spans="3:8">
      <c r="C2139" s="1">
        <v>36138</v>
      </c>
      <c r="D2139" s="2">
        <v>3.40143</v>
      </c>
      <c r="E2139" s="2" t="e">
        <v>#N/A</v>
      </c>
      <c r="F2139" s="2">
        <v>3.2814299999999998</v>
      </c>
      <c r="G2139" s="2">
        <v>3.2507100000000002</v>
      </c>
      <c r="H2139" s="2"/>
    </row>
    <row r="2140" spans="3:8">
      <c r="C2140" s="1">
        <v>36139</v>
      </c>
      <c r="D2140" s="2">
        <v>3.3921399999999999</v>
      </c>
      <c r="E2140" s="2" t="e">
        <v>#N/A</v>
      </c>
      <c r="F2140" s="2">
        <v>3.2657099999999999</v>
      </c>
      <c r="G2140" s="2">
        <v>3.2414299999999998</v>
      </c>
      <c r="H2140" s="2"/>
    </row>
    <row r="2141" spans="3:8">
      <c r="C2141" s="1">
        <v>36140</v>
      </c>
      <c r="D2141" s="2">
        <v>3.3571399999999998</v>
      </c>
      <c r="E2141" s="2" t="e">
        <v>#N/A</v>
      </c>
      <c r="F2141" s="2">
        <v>3.2364299999999999</v>
      </c>
      <c r="G2141" s="2">
        <v>3.21</v>
      </c>
      <c r="H2141" s="2"/>
    </row>
    <row r="2142" spans="3:8">
      <c r="C2142" s="1">
        <v>36143</v>
      </c>
      <c r="D2142" s="2">
        <v>3.3514300000000001</v>
      </c>
      <c r="E2142" s="2" t="e">
        <v>#N/A</v>
      </c>
      <c r="F2142" s="2">
        <v>3.2242899999999999</v>
      </c>
      <c r="G2142" s="2">
        <v>3.2071399999999999</v>
      </c>
      <c r="H2142" s="2"/>
    </row>
    <row r="2143" spans="3:8">
      <c r="C2143" s="1">
        <v>36144</v>
      </c>
      <c r="D2143" s="2">
        <v>3.3421400000000001</v>
      </c>
      <c r="E2143" s="2" t="e">
        <v>#N/A</v>
      </c>
      <c r="F2143" s="2">
        <v>3.2178599999999999</v>
      </c>
      <c r="G2143" s="2">
        <v>3.1985700000000001</v>
      </c>
      <c r="H2143" s="2"/>
    </row>
    <row r="2144" spans="3:8">
      <c r="C2144" s="1">
        <v>36145</v>
      </c>
      <c r="D2144" s="2">
        <v>3.3214299999999999</v>
      </c>
      <c r="E2144" s="2" t="e">
        <v>#N/A</v>
      </c>
      <c r="F2144" s="2">
        <v>3.21143</v>
      </c>
      <c r="G2144" s="2">
        <v>3.1935699999999998</v>
      </c>
      <c r="H2144" s="2"/>
    </row>
    <row r="2145" spans="3:8">
      <c r="C2145" s="1">
        <v>36146</v>
      </c>
      <c r="D2145" s="2">
        <v>3.31786</v>
      </c>
      <c r="E2145" s="2" t="e">
        <v>#N/A</v>
      </c>
      <c r="F2145" s="2">
        <v>3.20357</v>
      </c>
      <c r="G2145" s="2">
        <v>3.1871399999999999</v>
      </c>
      <c r="H2145" s="2"/>
    </row>
    <row r="2146" spans="3:8">
      <c r="C2146" s="1">
        <v>36147</v>
      </c>
      <c r="D2146" s="2">
        <v>3.3157100000000002</v>
      </c>
      <c r="E2146" s="2" t="e">
        <v>#N/A</v>
      </c>
      <c r="F2146" s="2">
        <v>3.1985700000000001</v>
      </c>
      <c r="G2146" s="2">
        <v>3.1778599999999999</v>
      </c>
      <c r="H2146" s="2"/>
    </row>
    <row r="2147" spans="3:8">
      <c r="C2147" s="1">
        <v>36150</v>
      </c>
      <c r="D2147" s="2">
        <v>3.3157100000000002</v>
      </c>
      <c r="E2147" s="2" t="e">
        <v>#N/A</v>
      </c>
      <c r="F2147" s="2">
        <v>3.1942900000000001</v>
      </c>
      <c r="G2147" s="2">
        <v>3.1771400000000001</v>
      </c>
      <c r="H2147" s="2"/>
    </row>
    <row r="2148" spans="3:8">
      <c r="C2148" s="1">
        <v>36151</v>
      </c>
      <c r="D2148" s="2">
        <v>3.3114300000000001</v>
      </c>
      <c r="E2148" s="2" t="e">
        <v>#N/A</v>
      </c>
      <c r="F2148" s="2">
        <v>3.19286</v>
      </c>
      <c r="G2148" s="2">
        <v>3.1764299999999999</v>
      </c>
      <c r="H2148" s="2"/>
    </row>
    <row r="2149" spans="3:8">
      <c r="C2149" s="1">
        <v>36152</v>
      </c>
      <c r="D2149" s="2">
        <v>3.3107099999999998</v>
      </c>
      <c r="E2149" s="2" t="e">
        <v>#N/A</v>
      </c>
      <c r="F2149" s="2">
        <v>3.1942900000000001</v>
      </c>
      <c r="G2149" s="2">
        <v>3.18</v>
      </c>
      <c r="H2149" s="2"/>
    </row>
    <row r="2150" spans="3:8">
      <c r="C2150" s="1">
        <v>36157</v>
      </c>
      <c r="D2150" s="2">
        <v>3.3042899999999999</v>
      </c>
      <c r="E2150" s="2" t="e">
        <v>#N/A</v>
      </c>
      <c r="F2150" s="2">
        <v>3.19143</v>
      </c>
      <c r="G2150" s="2">
        <v>3.18</v>
      </c>
      <c r="H2150" s="2"/>
    </row>
    <row r="2151" spans="3:8">
      <c r="C2151" s="1">
        <v>36158</v>
      </c>
      <c r="D2151" s="2">
        <v>3.2178599999999999</v>
      </c>
      <c r="E2151" s="2" t="e">
        <v>#N/A</v>
      </c>
      <c r="F2151" s="2">
        <v>3.2</v>
      </c>
      <c r="G2151" s="2">
        <v>3.1978599999999999</v>
      </c>
      <c r="H2151" s="2"/>
    </row>
    <row r="2152" spans="3:8">
      <c r="C2152" s="1">
        <v>36159</v>
      </c>
      <c r="D2152" s="2">
        <v>3.2480000000000002</v>
      </c>
      <c r="E2152" s="2" t="e">
        <v>#N/A</v>
      </c>
      <c r="F2152" s="2">
        <v>3.22</v>
      </c>
      <c r="G2152" s="2">
        <v>3.2149999999999999</v>
      </c>
      <c r="H2152" s="2"/>
    </row>
    <row r="2153" spans="3:8">
      <c r="C2153" s="1">
        <v>36160</v>
      </c>
      <c r="D2153" s="2">
        <v>3.2450000000000001</v>
      </c>
      <c r="E2153" s="2" t="e">
        <v>#N/A</v>
      </c>
      <c r="F2153" s="2">
        <v>3.22</v>
      </c>
      <c r="G2153" s="2">
        <v>3.2130000000000001</v>
      </c>
      <c r="H2153" s="2"/>
    </row>
    <row r="2154" spans="3:8">
      <c r="C2154" s="1">
        <v>36164</v>
      </c>
      <c r="D2154" s="2">
        <v>3.234</v>
      </c>
      <c r="E2154" s="2" t="e">
        <v>#N/A</v>
      </c>
      <c r="F2154" s="2">
        <v>3.214</v>
      </c>
      <c r="G2154" s="2">
        <v>3.2090000000000001</v>
      </c>
      <c r="H2154" s="2"/>
    </row>
    <row r="2155" spans="3:8">
      <c r="C2155" s="1">
        <v>36165</v>
      </c>
      <c r="D2155" s="2">
        <v>3.222</v>
      </c>
      <c r="E2155" s="2" t="e">
        <v>#N/A</v>
      </c>
      <c r="F2155" s="2">
        <v>3.1930000000000001</v>
      </c>
      <c r="G2155" s="2">
        <v>3.1869999999999998</v>
      </c>
      <c r="H2155" s="2"/>
    </row>
    <row r="2156" spans="3:8">
      <c r="C2156" s="1">
        <v>36166</v>
      </c>
      <c r="D2156" s="2">
        <v>3.214</v>
      </c>
      <c r="E2156" s="2" t="e">
        <v>#N/A</v>
      </c>
      <c r="F2156" s="2">
        <v>3.1829999999999998</v>
      </c>
      <c r="G2156" s="2">
        <v>3.1760000000000002</v>
      </c>
      <c r="H2156" s="2"/>
    </row>
    <row r="2157" spans="3:8">
      <c r="C2157" s="1">
        <v>36167</v>
      </c>
      <c r="D2157" s="2">
        <v>3.206</v>
      </c>
      <c r="E2157" s="2" t="e">
        <v>#N/A</v>
      </c>
      <c r="F2157" s="2">
        <v>3.1669999999999998</v>
      </c>
      <c r="G2157" s="2">
        <v>3.1579999999999999</v>
      </c>
      <c r="H2157" s="2"/>
    </row>
    <row r="2158" spans="3:8">
      <c r="C2158" s="1">
        <v>36168</v>
      </c>
      <c r="D2158" s="2">
        <v>3.1960000000000002</v>
      </c>
      <c r="E2158" s="2" t="e">
        <v>#N/A</v>
      </c>
      <c r="F2158" s="2">
        <v>3.149</v>
      </c>
      <c r="G2158" s="2">
        <v>3.1389999999999998</v>
      </c>
      <c r="H2158" s="2"/>
    </row>
    <row r="2159" spans="3:8">
      <c r="C2159" s="1">
        <v>36171</v>
      </c>
      <c r="D2159" s="2">
        <v>3.1930000000000001</v>
      </c>
      <c r="E2159" s="2" t="e">
        <v>#N/A</v>
      </c>
      <c r="F2159" s="2">
        <v>3.1389999999999998</v>
      </c>
      <c r="G2159" s="2">
        <v>3.1259999999999999</v>
      </c>
      <c r="H2159" s="2"/>
    </row>
    <row r="2160" spans="3:8">
      <c r="C2160" s="1">
        <v>36172</v>
      </c>
      <c r="D2160" s="2">
        <v>3.19</v>
      </c>
      <c r="E2160" s="2" t="e">
        <v>#N/A</v>
      </c>
      <c r="F2160" s="2">
        <v>3.1349999999999998</v>
      </c>
      <c r="G2160" s="2">
        <v>3.1219999999999999</v>
      </c>
      <c r="H2160" s="2"/>
    </row>
    <row r="2161" spans="3:8">
      <c r="C2161" s="1">
        <v>36173</v>
      </c>
      <c r="D2161" s="2">
        <v>3.1829999999999998</v>
      </c>
      <c r="E2161" s="2" t="e">
        <v>#N/A</v>
      </c>
      <c r="F2161" s="2">
        <v>3.121</v>
      </c>
      <c r="G2161" s="2">
        <v>3.1070000000000002</v>
      </c>
      <c r="H2161" s="2"/>
    </row>
    <row r="2162" spans="3:8">
      <c r="C2162" s="1">
        <v>36174</v>
      </c>
      <c r="D2162" s="2">
        <v>3.1629999999999998</v>
      </c>
      <c r="E2162" s="2" t="e">
        <v>#N/A</v>
      </c>
      <c r="F2162" s="2">
        <v>3.0950000000000002</v>
      </c>
      <c r="G2162" s="2">
        <v>3.0830000000000002</v>
      </c>
      <c r="H2162" s="2"/>
    </row>
    <row r="2163" spans="3:8">
      <c r="C2163" s="1">
        <v>36175</v>
      </c>
      <c r="D2163" s="2">
        <v>3.1339999999999999</v>
      </c>
      <c r="E2163" s="2" t="e">
        <v>#N/A</v>
      </c>
      <c r="F2163" s="2">
        <v>3.0579999999999998</v>
      </c>
      <c r="G2163" s="2">
        <v>3.044</v>
      </c>
      <c r="H2163" s="2"/>
    </row>
    <row r="2164" spans="3:8">
      <c r="C2164" s="1">
        <v>36178</v>
      </c>
      <c r="D2164" s="2">
        <v>3.1019999999999999</v>
      </c>
      <c r="E2164" s="2" t="e">
        <v>#N/A</v>
      </c>
      <c r="F2164" s="2">
        <v>3.0329999999999999</v>
      </c>
      <c r="G2164" s="2">
        <v>3.0209999999999999</v>
      </c>
      <c r="H2164" s="2"/>
    </row>
    <row r="2165" spans="3:8">
      <c r="C2165" s="1">
        <v>36179</v>
      </c>
      <c r="D2165" s="2">
        <v>3.056</v>
      </c>
      <c r="E2165" s="2" t="e">
        <v>#N/A</v>
      </c>
      <c r="F2165" s="2">
        <v>2.9940000000000002</v>
      </c>
      <c r="G2165" s="2">
        <v>2.984</v>
      </c>
      <c r="H2165" s="2"/>
    </row>
    <row r="2166" spans="3:8">
      <c r="C2166" s="1">
        <v>36180</v>
      </c>
      <c r="D2166" s="2">
        <v>3.0539999999999998</v>
      </c>
      <c r="E2166" s="2" t="e">
        <v>#N/A</v>
      </c>
      <c r="F2166" s="2">
        <v>2.9929999999999999</v>
      </c>
      <c r="G2166" s="2">
        <v>2.9849999999999999</v>
      </c>
      <c r="H2166" s="2"/>
    </row>
    <row r="2167" spans="3:8">
      <c r="C2167" s="1">
        <v>36181</v>
      </c>
      <c r="D2167" s="2">
        <v>3.056</v>
      </c>
      <c r="E2167" s="2" t="e">
        <v>#N/A</v>
      </c>
      <c r="F2167" s="2">
        <v>2.9980000000000002</v>
      </c>
      <c r="G2167" s="2">
        <v>2.99</v>
      </c>
      <c r="H2167" s="2"/>
    </row>
    <row r="2168" spans="3:8">
      <c r="C2168" s="1">
        <v>36182</v>
      </c>
      <c r="D2168" s="2">
        <v>3.0590000000000002</v>
      </c>
      <c r="E2168" s="2" t="e">
        <v>#N/A</v>
      </c>
      <c r="F2168" s="2">
        <v>2.9969999999999999</v>
      </c>
      <c r="G2168" s="2">
        <v>2.99</v>
      </c>
      <c r="H2168" s="2"/>
    </row>
    <row r="2169" spans="3:8">
      <c r="C2169" s="1">
        <v>36185</v>
      </c>
      <c r="D2169" s="2">
        <v>3.069</v>
      </c>
      <c r="E2169" s="2" t="e">
        <v>#N/A</v>
      </c>
      <c r="F2169" s="2">
        <v>2.992</v>
      </c>
      <c r="G2169" s="2">
        <v>2.9809999999999999</v>
      </c>
      <c r="H2169" s="2"/>
    </row>
    <row r="2170" spans="3:8">
      <c r="C2170" s="1">
        <v>36186</v>
      </c>
      <c r="D2170" s="2">
        <v>3.08</v>
      </c>
      <c r="E2170" s="2" t="e">
        <v>#N/A</v>
      </c>
      <c r="F2170" s="2">
        <v>2.9929999999999999</v>
      </c>
      <c r="G2170" s="2">
        <v>2.984</v>
      </c>
      <c r="H2170" s="2"/>
    </row>
    <row r="2171" spans="3:8">
      <c r="C2171" s="1">
        <v>36187</v>
      </c>
      <c r="D2171" s="2">
        <v>3.08</v>
      </c>
      <c r="E2171" s="2" t="e">
        <v>#N/A</v>
      </c>
      <c r="F2171" s="2">
        <v>2.9950000000000001</v>
      </c>
      <c r="G2171" s="2">
        <v>2.9860000000000002</v>
      </c>
      <c r="H2171" s="2"/>
    </row>
    <row r="2172" spans="3:8">
      <c r="C2172" s="1">
        <v>36188</v>
      </c>
      <c r="D2172" s="2">
        <v>3.077</v>
      </c>
      <c r="E2172" s="2" t="e">
        <v>#N/A</v>
      </c>
      <c r="F2172" s="2">
        <v>2.9910000000000001</v>
      </c>
      <c r="G2172" s="2">
        <v>2.9809999999999999</v>
      </c>
      <c r="H2172" s="2"/>
    </row>
    <row r="2173" spans="3:8">
      <c r="C2173" s="1">
        <v>36189</v>
      </c>
      <c r="D2173" s="2">
        <v>3.0739999999999998</v>
      </c>
      <c r="E2173" s="2" t="e">
        <v>#N/A</v>
      </c>
      <c r="F2173" s="2">
        <v>2.9889999999999999</v>
      </c>
      <c r="G2173" s="2">
        <v>2.9809999999999999</v>
      </c>
      <c r="H2173" s="2"/>
    </row>
    <row r="2174" spans="3:8">
      <c r="C2174" s="1">
        <v>36192</v>
      </c>
      <c r="D2174" s="2">
        <v>3.0779999999999998</v>
      </c>
      <c r="E2174" s="2" t="e">
        <v>#N/A</v>
      </c>
      <c r="F2174" s="2">
        <v>2.9940000000000002</v>
      </c>
      <c r="G2174" s="2">
        <v>2.988</v>
      </c>
      <c r="H2174" s="2"/>
    </row>
    <row r="2175" spans="3:8">
      <c r="C2175" s="1">
        <v>36193</v>
      </c>
      <c r="D2175" s="2">
        <v>3.0910000000000002</v>
      </c>
      <c r="E2175" s="2" t="e">
        <v>#N/A</v>
      </c>
      <c r="F2175" s="2">
        <v>3.0059999999999998</v>
      </c>
      <c r="G2175" s="2">
        <v>3.004</v>
      </c>
      <c r="H2175" s="2"/>
    </row>
    <row r="2176" spans="3:8">
      <c r="C2176" s="1">
        <v>36194</v>
      </c>
      <c r="D2176" s="2">
        <v>3.0979999999999999</v>
      </c>
      <c r="E2176" s="2" t="e">
        <v>#N/A</v>
      </c>
      <c r="F2176" s="2">
        <v>3.0139999999999998</v>
      </c>
      <c r="G2176" s="2">
        <v>3.012</v>
      </c>
      <c r="H2176" s="2"/>
    </row>
    <row r="2177" spans="3:8">
      <c r="C2177" s="1">
        <v>36195</v>
      </c>
      <c r="D2177" s="2">
        <v>3.105</v>
      </c>
      <c r="E2177" s="2" t="e">
        <v>#N/A</v>
      </c>
      <c r="F2177" s="2">
        <v>3.0219999999999998</v>
      </c>
      <c r="G2177" s="2">
        <v>3.02</v>
      </c>
      <c r="H2177" s="2"/>
    </row>
    <row r="2178" spans="3:8">
      <c r="C2178" s="1">
        <v>36196</v>
      </c>
      <c r="D2178" s="2">
        <v>3.1070000000000002</v>
      </c>
      <c r="E2178" s="2" t="e">
        <v>#N/A</v>
      </c>
      <c r="F2178" s="2">
        <v>3.0249999999999999</v>
      </c>
      <c r="G2178" s="2">
        <v>3.0259999999999998</v>
      </c>
      <c r="H2178" s="2"/>
    </row>
    <row r="2179" spans="3:8">
      <c r="C2179" s="1">
        <v>36199</v>
      </c>
      <c r="D2179" s="2">
        <v>3.113</v>
      </c>
      <c r="E2179" s="2" t="e">
        <v>#N/A</v>
      </c>
      <c r="F2179" s="2">
        <v>3.0329999999999999</v>
      </c>
      <c r="G2179" s="2">
        <v>3.036</v>
      </c>
      <c r="H2179" s="2"/>
    </row>
    <row r="2180" spans="3:8">
      <c r="C2180" s="1">
        <v>36200</v>
      </c>
      <c r="D2180" s="2">
        <v>3.1120000000000001</v>
      </c>
      <c r="E2180" s="2" t="e">
        <v>#N/A</v>
      </c>
      <c r="F2180" s="2">
        <v>3.0329999999999999</v>
      </c>
      <c r="G2180" s="2">
        <v>3.036</v>
      </c>
      <c r="H2180" s="2"/>
    </row>
    <row r="2181" spans="3:8">
      <c r="C2181" s="1">
        <v>36201</v>
      </c>
      <c r="D2181" s="2">
        <v>3.109</v>
      </c>
      <c r="E2181" s="2" t="e">
        <v>#N/A</v>
      </c>
      <c r="F2181" s="2">
        <v>3.036</v>
      </c>
      <c r="G2181" s="2">
        <v>3.0390000000000001</v>
      </c>
      <c r="H2181" s="2"/>
    </row>
    <row r="2182" spans="3:8">
      <c r="C2182" s="1">
        <v>36202</v>
      </c>
      <c r="D2182" s="2">
        <v>3.1059999999999999</v>
      </c>
      <c r="E2182" s="2" t="e">
        <v>#N/A</v>
      </c>
      <c r="F2182" s="2">
        <v>3.0369999999999999</v>
      </c>
      <c r="G2182" s="2">
        <v>3.0409999999999999</v>
      </c>
      <c r="H2182" s="2"/>
    </row>
    <row r="2183" spans="3:8">
      <c r="C2183" s="1">
        <v>36203</v>
      </c>
      <c r="D2183" s="2">
        <v>3.1</v>
      </c>
      <c r="E2183" s="2" t="e">
        <v>#N/A</v>
      </c>
      <c r="F2183" s="2">
        <v>3.0339999999999998</v>
      </c>
      <c r="G2183" s="2">
        <v>3.0390000000000001</v>
      </c>
      <c r="H2183" s="2"/>
    </row>
    <row r="2184" spans="3:8">
      <c r="C2184" s="1">
        <v>36206</v>
      </c>
      <c r="D2184" s="2">
        <v>3.0990000000000002</v>
      </c>
      <c r="E2184" s="2" t="e">
        <v>#N/A</v>
      </c>
      <c r="F2184" s="2">
        <v>3.0350000000000001</v>
      </c>
      <c r="G2184" s="2">
        <v>3.0409999999999999</v>
      </c>
      <c r="H2184" s="2"/>
    </row>
    <row r="2185" spans="3:8">
      <c r="C2185" s="1">
        <v>36207</v>
      </c>
      <c r="D2185" s="2">
        <v>3.0920000000000001</v>
      </c>
      <c r="E2185" s="2" t="e">
        <v>#N/A</v>
      </c>
      <c r="F2185" s="2">
        <v>3.032</v>
      </c>
      <c r="G2185" s="2">
        <v>3.0379999999999998</v>
      </c>
      <c r="H2185" s="2"/>
    </row>
    <row r="2186" spans="3:8">
      <c r="C2186" s="1">
        <v>36208</v>
      </c>
      <c r="D2186" s="2">
        <v>3.0859999999999999</v>
      </c>
      <c r="E2186" s="2" t="e">
        <v>#N/A</v>
      </c>
      <c r="F2186" s="2">
        <v>3.0289999999999999</v>
      </c>
      <c r="G2186" s="2">
        <v>3.0339999999999998</v>
      </c>
      <c r="H2186" s="2"/>
    </row>
    <row r="2187" spans="3:8">
      <c r="C2187" s="1">
        <v>36209</v>
      </c>
      <c r="D2187" s="2">
        <v>3.0790000000000002</v>
      </c>
      <c r="E2187" s="2" t="e">
        <v>#N/A</v>
      </c>
      <c r="F2187" s="2">
        <v>3.0249999999999999</v>
      </c>
      <c r="G2187" s="2">
        <v>3.0310000000000001</v>
      </c>
      <c r="H2187" s="2"/>
    </row>
    <row r="2188" spans="3:8">
      <c r="C2188" s="1">
        <v>36210</v>
      </c>
      <c r="D2188" s="2">
        <v>3.077</v>
      </c>
      <c r="E2188" s="2" t="e">
        <v>#N/A</v>
      </c>
      <c r="F2188" s="2">
        <v>3.024</v>
      </c>
      <c r="G2188" s="2">
        <v>3.03</v>
      </c>
      <c r="H2188" s="2"/>
    </row>
    <row r="2189" spans="3:8">
      <c r="C2189" s="1">
        <v>36213</v>
      </c>
      <c r="D2189" s="2">
        <v>3.0750000000000002</v>
      </c>
      <c r="E2189" s="2" t="e">
        <v>#N/A</v>
      </c>
      <c r="F2189" s="2">
        <v>3.0190000000000001</v>
      </c>
      <c r="G2189" s="2">
        <v>3.0249999999999999</v>
      </c>
      <c r="H2189" s="2"/>
    </row>
    <row r="2190" spans="3:8">
      <c r="C2190" s="1">
        <v>36214</v>
      </c>
      <c r="D2190" s="2">
        <v>3.0760000000000001</v>
      </c>
      <c r="E2190" s="2" t="e">
        <v>#N/A</v>
      </c>
      <c r="F2190" s="2">
        <v>3.0169999999999999</v>
      </c>
      <c r="G2190" s="2">
        <v>3.0230000000000001</v>
      </c>
      <c r="H2190" s="2"/>
    </row>
    <row r="2191" spans="3:8">
      <c r="C2191" s="1">
        <v>36215</v>
      </c>
      <c r="D2191" s="2">
        <v>3.0790000000000002</v>
      </c>
      <c r="E2191" s="2" t="e">
        <v>#N/A</v>
      </c>
      <c r="F2191" s="2">
        <v>3.0169999999999999</v>
      </c>
      <c r="G2191" s="2">
        <v>3.0230000000000001</v>
      </c>
      <c r="H2191" s="2"/>
    </row>
    <row r="2192" spans="3:8">
      <c r="C2192" s="1">
        <v>36216</v>
      </c>
      <c r="D2192" s="2">
        <v>3.0870000000000002</v>
      </c>
      <c r="E2192" s="2" t="e">
        <v>#N/A</v>
      </c>
      <c r="F2192" s="2">
        <v>3.0259999999999998</v>
      </c>
      <c r="G2192" s="2">
        <v>3.036</v>
      </c>
      <c r="H2192" s="2"/>
    </row>
    <row r="2193" spans="3:8">
      <c r="C2193" s="1">
        <v>36217</v>
      </c>
      <c r="D2193" s="2">
        <v>3.0979999999999999</v>
      </c>
      <c r="E2193" s="2" t="e">
        <v>#N/A</v>
      </c>
      <c r="F2193" s="2">
        <v>3.048</v>
      </c>
      <c r="G2193" s="2">
        <v>3.0710000000000002</v>
      </c>
      <c r="H2193" s="2"/>
    </row>
    <row r="2194" spans="3:8">
      <c r="C2194" s="1">
        <v>36220</v>
      </c>
      <c r="D2194" s="2">
        <v>3.0990000000000002</v>
      </c>
      <c r="E2194" s="2" t="e">
        <v>#N/A</v>
      </c>
      <c r="F2194" s="2">
        <v>3.0550000000000002</v>
      </c>
      <c r="G2194" s="2">
        <v>3.0790000000000002</v>
      </c>
      <c r="H2194" s="2"/>
    </row>
    <row r="2195" spans="3:8">
      <c r="C2195" s="1">
        <v>36221</v>
      </c>
      <c r="D2195" s="2">
        <v>3.1150000000000002</v>
      </c>
      <c r="E2195" s="2" t="e">
        <v>#N/A</v>
      </c>
      <c r="F2195" s="2">
        <v>3.105</v>
      </c>
      <c r="G2195" s="2">
        <v>3.1480000000000001</v>
      </c>
      <c r="H2195" s="2"/>
    </row>
    <row r="2196" spans="3:8">
      <c r="C2196" s="1">
        <v>36222</v>
      </c>
      <c r="D2196" s="2">
        <v>3.1120000000000001</v>
      </c>
      <c r="E2196" s="2" t="e">
        <v>#N/A</v>
      </c>
      <c r="F2196" s="2">
        <v>3.1040000000000001</v>
      </c>
      <c r="G2196" s="2">
        <v>3.1459999999999999</v>
      </c>
      <c r="H2196" s="2"/>
    </row>
    <row r="2197" spans="3:8">
      <c r="C2197" s="1">
        <v>36223</v>
      </c>
      <c r="D2197" s="2">
        <v>3.1110000000000002</v>
      </c>
      <c r="E2197" s="2" t="e">
        <v>#N/A</v>
      </c>
      <c r="F2197" s="2">
        <v>3.1059999999999999</v>
      </c>
      <c r="G2197" s="2">
        <v>3.1509999999999998</v>
      </c>
      <c r="H2197" s="2"/>
    </row>
    <row r="2198" spans="3:8">
      <c r="C2198" s="1">
        <v>36224</v>
      </c>
      <c r="D2198" s="2">
        <v>3.1040000000000001</v>
      </c>
      <c r="E2198" s="2" t="e">
        <v>#N/A</v>
      </c>
      <c r="F2198" s="2">
        <v>3.0960000000000001</v>
      </c>
      <c r="G2198" s="2">
        <v>3.13</v>
      </c>
      <c r="H2198" s="2"/>
    </row>
    <row r="2199" spans="3:8">
      <c r="C2199" s="1">
        <v>36227</v>
      </c>
      <c r="D2199" s="2">
        <v>3.093</v>
      </c>
      <c r="E2199" s="2" t="e">
        <v>#N/A</v>
      </c>
      <c r="F2199" s="2">
        <v>3.0670000000000002</v>
      </c>
      <c r="G2199" s="2">
        <v>3.097</v>
      </c>
      <c r="H2199" s="2"/>
    </row>
    <row r="2200" spans="3:8">
      <c r="C2200" s="1">
        <v>36228</v>
      </c>
      <c r="D2200" s="2">
        <v>3.0870000000000002</v>
      </c>
      <c r="E2200" s="2" t="e">
        <v>#N/A</v>
      </c>
      <c r="F2200" s="2">
        <v>3.0579999999999998</v>
      </c>
      <c r="G2200" s="2">
        <v>3.0840000000000001</v>
      </c>
      <c r="H2200" s="2"/>
    </row>
    <row r="2201" spans="3:8">
      <c r="C2201" s="1">
        <v>36229</v>
      </c>
      <c r="D2201" s="2">
        <v>3.081</v>
      </c>
      <c r="E2201" s="2" t="e">
        <v>#N/A</v>
      </c>
      <c r="F2201" s="2">
        <v>3.0510000000000002</v>
      </c>
      <c r="G2201" s="2">
        <v>3.0779999999999998</v>
      </c>
      <c r="H2201" s="2"/>
    </row>
    <row r="2202" spans="3:8">
      <c r="C2202" s="1">
        <v>36230</v>
      </c>
      <c r="D2202" s="2">
        <v>3.0739999999999998</v>
      </c>
      <c r="E2202" s="2" t="e">
        <v>#N/A</v>
      </c>
      <c r="F2202" s="2">
        <v>3.0459999999999998</v>
      </c>
      <c r="G2202" s="2">
        <v>3.0720000000000001</v>
      </c>
      <c r="H2202" s="2"/>
    </row>
    <row r="2203" spans="3:8">
      <c r="C2203" s="1">
        <v>36231</v>
      </c>
      <c r="D2203" s="2">
        <v>3.0470000000000002</v>
      </c>
      <c r="E2203" s="2" t="e">
        <v>#N/A</v>
      </c>
      <c r="F2203" s="2">
        <v>3.0190000000000001</v>
      </c>
      <c r="G2203" s="2">
        <v>3.0289999999999999</v>
      </c>
      <c r="H2203" s="2"/>
    </row>
    <row r="2204" spans="3:8">
      <c r="C2204" s="1">
        <v>36234</v>
      </c>
      <c r="D2204" s="2">
        <v>3.0390000000000001</v>
      </c>
      <c r="E2204" s="2" t="e">
        <v>#N/A</v>
      </c>
      <c r="F2204" s="2">
        <v>3.0110000000000001</v>
      </c>
      <c r="G2204" s="2">
        <v>3.0259999999999998</v>
      </c>
      <c r="H2204" s="2"/>
    </row>
    <row r="2205" spans="3:8">
      <c r="C2205" s="1">
        <v>36235</v>
      </c>
      <c r="D2205" s="2">
        <v>3.036</v>
      </c>
      <c r="E2205" s="2" t="e">
        <v>#N/A</v>
      </c>
      <c r="F2205" s="2">
        <v>3.0089999999999999</v>
      </c>
      <c r="G2205" s="2">
        <v>3.0270000000000001</v>
      </c>
      <c r="H2205" s="2"/>
    </row>
    <row r="2206" spans="3:8">
      <c r="C2206" s="1">
        <v>36236</v>
      </c>
      <c r="D2206" s="2">
        <v>3.0379999999999998</v>
      </c>
      <c r="E2206" s="2" t="e">
        <v>#N/A</v>
      </c>
      <c r="F2206" s="2">
        <v>3.0089999999999999</v>
      </c>
      <c r="G2206" s="2">
        <v>3.0270000000000001</v>
      </c>
      <c r="H2206" s="2"/>
    </row>
    <row r="2207" spans="3:8">
      <c r="C2207" s="1">
        <v>36237</v>
      </c>
      <c r="D2207" s="2">
        <v>3.032</v>
      </c>
      <c r="E2207" s="2" t="e">
        <v>#N/A</v>
      </c>
      <c r="F2207" s="2">
        <v>3.0009999999999999</v>
      </c>
      <c r="G2207" s="2">
        <v>3.0190000000000001</v>
      </c>
      <c r="H2207" s="2"/>
    </row>
    <row r="2208" spans="3:8">
      <c r="C2208" s="1">
        <v>36238</v>
      </c>
      <c r="D2208" s="2">
        <v>3.0270000000000001</v>
      </c>
      <c r="E2208" s="2" t="e">
        <v>#N/A</v>
      </c>
      <c r="F2208" s="2">
        <v>2.9929999999999999</v>
      </c>
      <c r="G2208" s="2">
        <v>3.012</v>
      </c>
      <c r="H2208" s="2"/>
    </row>
    <row r="2209" spans="3:8">
      <c r="C2209" s="1">
        <v>36241</v>
      </c>
      <c r="D2209" s="2">
        <v>3.02</v>
      </c>
      <c r="E2209" s="2" t="e">
        <v>#N/A</v>
      </c>
      <c r="F2209" s="2">
        <v>2.9910000000000001</v>
      </c>
      <c r="G2209" s="2">
        <v>3.0089999999999999</v>
      </c>
      <c r="H2209" s="2"/>
    </row>
    <row r="2210" spans="3:8">
      <c r="C2210" s="1">
        <v>36242</v>
      </c>
      <c r="D2210" s="2">
        <v>3.0190000000000001</v>
      </c>
      <c r="E2210" s="2" t="e">
        <v>#N/A</v>
      </c>
      <c r="F2210" s="2">
        <v>2.9910000000000001</v>
      </c>
      <c r="G2210" s="2">
        <v>3.0110000000000001</v>
      </c>
      <c r="H2210" s="2"/>
    </row>
    <row r="2211" spans="3:8">
      <c r="C2211" s="1">
        <v>36243</v>
      </c>
      <c r="D2211" s="2">
        <v>3.0139999999999998</v>
      </c>
      <c r="E2211" s="2" t="e">
        <v>#N/A</v>
      </c>
      <c r="F2211" s="2">
        <v>2.9870000000000001</v>
      </c>
      <c r="G2211" s="2">
        <v>3.01</v>
      </c>
      <c r="H2211" s="2"/>
    </row>
    <row r="2212" spans="3:8">
      <c r="C2212" s="1">
        <v>36244</v>
      </c>
      <c r="D2212" s="2">
        <v>2.9980000000000002</v>
      </c>
      <c r="E2212" s="2" t="e">
        <v>#N/A</v>
      </c>
      <c r="F2212" s="2">
        <v>2.968</v>
      </c>
      <c r="G2212" s="2">
        <v>2.992</v>
      </c>
      <c r="H2212" s="2"/>
    </row>
    <row r="2213" spans="3:8">
      <c r="C2213" s="1">
        <v>36245</v>
      </c>
      <c r="D2213" s="2">
        <v>2.9910000000000001</v>
      </c>
      <c r="E2213" s="2" t="e">
        <v>#N/A</v>
      </c>
      <c r="F2213" s="2">
        <v>2.9620000000000002</v>
      </c>
      <c r="G2213" s="2">
        <v>2.9849999999999999</v>
      </c>
      <c r="H2213" s="2"/>
    </row>
    <row r="2214" spans="3:8">
      <c r="C2214" s="1">
        <v>36248</v>
      </c>
      <c r="D2214" s="2">
        <v>2.9849999999999999</v>
      </c>
      <c r="E2214" s="2" t="e">
        <v>#N/A</v>
      </c>
      <c r="F2214" s="2">
        <v>2.9590000000000001</v>
      </c>
      <c r="G2214" s="2">
        <v>2.9849999999999999</v>
      </c>
      <c r="H2214" s="2"/>
    </row>
    <row r="2215" spans="3:8">
      <c r="C2215" s="1">
        <v>36249</v>
      </c>
      <c r="D2215" s="2">
        <v>2.9809999999999999</v>
      </c>
      <c r="E2215" s="2" t="e">
        <v>#N/A</v>
      </c>
      <c r="F2215" s="2">
        <v>2.968</v>
      </c>
      <c r="G2215" s="2">
        <v>2.9780000000000002</v>
      </c>
      <c r="H2215" s="2"/>
    </row>
    <row r="2216" spans="3:8">
      <c r="C2216" s="1">
        <v>36250</v>
      </c>
      <c r="D2216" s="2">
        <v>2.9710000000000001</v>
      </c>
      <c r="E2216" s="2" t="e">
        <v>#N/A</v>
      </c>
      <c r="F2216" s="2">
        <v>2.9609999999999999</v>
      </c>
      <c r="G2216" s="2">
        <v>2.9670000000000001</v>
      </c>
      <c r="H2216" s="2"/>
    </row>
    <row r="2217" spans="3:8">
      <c r="C2217" s="1">
        <v>36251</v>
      </c>
      <c r="D2217" s="2">
        <v>2.9420000000000002</v>
      </c>
      <c r="E2217" s="2" t="e">
        <v>#N/A</v>
      </c>
      <c r="F2217" s="2">
        <v>2.9369999999999998</v>
      </c>
      <c r="G2217" s="2">
        <v>2.9390000000000001</v>
      </c>
      <c r="H2217" s="2"/>
    </row>
    <row r="2218" spans="3:8">
      <c r="C2218" s="1">
        <v>36252</v>
      </c>
      <c r="D2218" s="2">
        <v>2.9289999999999998</v>
      </c>
      <c r="E2218" s="2" t="e">
        <v>#N/A</v>
      </c>
      <c r="F2218" s="2">
        <v>2.931</v>
      </c>
      <c r="G2218" s="2">
        <v>2.931</v>
      </c>
      <c r="H2218" s="2"/>
    </row>
    <row r="2219" spans="3:8">
      <c r="C2219" s="1">
        <v>36255</v>
      </c>
      <c r="D2219" s="2">
        <v>2.9289999999999998</v>
      </c>
      <c r="E2219" s="2" t="e">
        <v>#N/A</v>
      </c>
      <c r="F2219" s="2">
        <v>2.93</v>
      </c>
      <c r="G2219" s="2">
        <v>2.9319999999999999</v>
      </c>
      <c r="H2219" s="2"/>
    </row>
    <row r="2220" spans="3:8">
      <c r="C2220" s="1">
        <v>36256</v>
      </c>
      <c r="D2220" s="2">
        <v>2.9049999999999998</v>
      </c>
      <c r="E2220" s="2" t="e">
        <v>#N/A</v>
      </c>
      <c r="F2220" s="2">
        <v>2.9060000000000001</v>
      </c>
      <c r="G2220" s="2">
        <v>2.907</v>
      </c>
      <c r="H2220" s="2"/>
    </row>
    <row r="2221" spans="3:8">
      <c r="C2221" s="1">
        <v>36257</v>
      </c>
      <c r="D2221" s="2">
        <v>2.9</v>
      </c>
      <c r="E2221" s="2" t="e">
        <v>#N/A</v>
      </c>
      <c r="F2221" s="2">
        <v>2.9</v>
      </c>
      <c r="G2221" s="2">
        <v>2.903</v>
      </c>
      <c r="H2221" s="2"/>
    </row>
    <row r="2222" spans="3:8">
      <c r="C2222" s="1">
        <v>36258</v>
      </c>
      <c r="D2222" s="2">
        <v>2.895</v>
      </c>
      <c r="E2222" s="2" t="e">
        <v>#N/A</v>
      </c>
      <c r="F2222" s="2">
        <v>2.8980000000000001</v>
      </c>
      <c r="G2222" s="2">
        <v>2.899</v>
      </c>
      <c r="H2222" s="2"/>
    </row>
    <row r="2223" spans="3:8">
      <c r="C2223" s="1">
        <v>36259</v>
      </c>
      <c r="D2223" s="2">
        <v>2.66</v>
      </c>
      <c r="E2223" s="2" t="e">
        <v>#N/A</v>
      </c>
      <c r="F2223" s="2">
        <v>2.7130000000000001</v>
      </c>
      <c r="G2223" s="2">
        <v>2.7189999999999999</v>
      </c>
      <c r="H2223" s="2"/>
    </row>
    <row r="2224" spans="3:8">
      <c r="C2224" s="1">
        <v>36262</v>
      </c>
      <c r="D2224" s="2">
        <v>2.661</v>
      </c>
      <c r="E2224" s="2" t="e">
        <v>#N/A</v>
      </c>
      <c r="F2224" s="2">
        <v>2.7090000000000001</v>
      </c>
      <c r="G2224" s="2">
        <v>2.7149999999999999</v>
      </c>
      <c r="H2224" s="2"/>
    </row>
    <row r="2225" spans="3:8">
      <c r="C2225" s="1">
        <v>36263</v>
      </c>
      <c r="D2225" s="2">
        <v>2.6509999999999998</v>
      </c>
      <c r="E2225" s="2" t="e">
        <v>#N/A</v>
      </c>
      <c r="F2225" s="2">
        <v>2.7040000000000002</v>
      </c>
      <c r="G2225" s="2">
        <v>2.7130000000000001</v>
      </c>
      <c r="H2225" s="2"/>
    </row>
    <row r="2226" spans="3:8">
      <c r="C2226" s="1">
        <v>36264</v>
      </c>
      <c r="D2226" s="2">
        <v>2.637</v>
      </c>
      <c r="E2226" s="2" t="e">
        <v>#N/A</v>
      </c>
      <c r="F2226" s="2">
        <v>2.7</v>
      </c>
      <c r="G2226" s="2">
        <v>2.7090000000000001</v>
      </c>
      <c r="H2226" s="2"/>
    </row>
    <row r="2227" spans="3:8">
      <c r="C2227" s="1">
        <v>36265</v>
      </c>
      <c r="D2227" s="2">
        <v>2.6280000000000001</v>
      </c>
      <c r="E2227" s="2" t="e">
        <v>#N/A</v>
      </c>
      <c r="F2227" s="2">
        <v>2.6970000000000001</v>
      </c>
      <c r="G2227" s="2">
        <v>2.7069999999999999</v>
      </c>
      <c r="H2227" s="2"/>
    </row>
    <row r="2228" spans="3:8">
      <c r="C2228" s="1">
        <v>36266</v>
      </c>
      <c r="D2228" s="2">
        <v>2.6259999999999999</v>
      </c>
      <c r="E2228" s="2" t="e">
        <v>#N/A</v>
      </c>
      <c r="F2228" s="2">
        <v>2.698</v>
      </c>
      <c r="G2228" s="2">
        <v>2.71</v>
      </c>
      <c r="H2228" s="2"/>
    </row>
    <row r="2229" spans="3:8">
      <c r="C2229" s="1">
        <v>36269</v>
      </c>
      <c r="D2229" s="2">
        <v>2.621</v>
      </c>
      <c r="E2229" s="2" t="e">
        <v>#N/A</v>
      </c>
      <c r="F2229" s="2">
        <v>2.6949999999999998</v>
      </c>
      <c r="G2229" s="2">
        <v>2.7069999999999999</v>
      </c>
      <c r="H2229" s="2"/>
    </row>
    <row r="2230" spans="3:8">
      <c r="C2230" s="1">
        <v>36270</v>
      </c>
      <c r="D2230" s="2">
        <v>2.61</v>
      </c>
      <c r="E2230" s="2" t="e">
        <v>#N/A</v>
      </c>
      <c r="F2230" s="2">
        <v>2.6890000000000001</v>
      </c>
      <c r="G2230" s="2">
        <v>2.7</v>
      </c>
      <c r="H2230" s="2"/>
    </row>
    <row r="2231" spans="3:8">
      <c r="C2231" s="1">
        <v>36271</v>
      </c>
      <c r="D2231" s="2">
        <v>2.601</v>
      </c>
      <c r="E2231" s="2" t="e">
        <v>#N/A</v>
      </c>
      <c r="F2231" s="2">
        <v>2.68</v>
      </c>
      <c r="G2231" s="2">
        <v>2.6920000000000002</v>
      </c>
      <c r="H2231" s="2"/>
    </row>
    <row r="2232" spans="3:8">
      <c r="C2232" s="1">
        <v>36272</v>
      </c>
      <c r="D2232" s="2">
        <v>2.5960000000000001</v>
      </c>
      <c r="E2232" s="2" t="e">
        <v>#N/A</v>
      </c>
      <c r="F2232" s="2">
        <v>2.673</v>
      </c>
      <c r="G2232" s="2">
        <v>2.6850000000000001</v>
      </c>
      <c r="H2232" s="2"/>
    </row>
    <row r="2233" spans="3:8">
      <c r="C2233" s="1">
        <v>36273</v>
      </c>
      <c r="D2233" s="2">
        <v>2.5939999999999999</v>
      </c>
      <c r="E2233" s="2" t="e">
        <v>#N/A</v>
      </c>
      <c r="F2233" s="2">
        <v>2.6709999999999998</v>
      </c>
      <c r="G2233" s="2">
        <v>2.6829999999999998</v>
      </c>
      <c r="H2233" s="2"/>
    </row>
    <row r="2234" spans="3:8">
      <c r="C2234" s="1">
        <v>36276</v>
      </c>
      <c r="D2234" s="2">
        <v>2.5910000000000002</v>
      </c>
      <c r="E2234" s="2" t="e">
        <v>#N/A</v>
      </c>
      <c r="F2234" s="2">
        <v>2.6659999999999999</v>
      </c>
      <c r="G2234" s="2">
        <v>2.681</v>
      </c>
      <c r="H2234" s="2"/>
    </row>
    <row r="2235" spans="3:8">
      <c r="C2235" s="1">
        <v>36277</v>
      </c>
      <c r="D2235" s="2">
        <v>2.59</v>
      </c>
      <c r="E2235" s="2" t="e">
        <v>#N/A</v>
      </c>
      <c r="F2235" s="2">
        <v>2.6659999999999999</v>
      </c>
      <c r="G2235" s="2">
        <v>2.677</v>
      </c>
      <c r="H2235" s="2"/>
    </row>
    <row r="2236" spans="3:8">
      <c r="C2236" s="1">
        <v>36278</v>
      </c>
      <c r="D2236" s="2">
        <v>2.5880000000000001</v>
      </c>
      <c r="E2236" s="2" t="e">
        <v>#N/A</v>
      </c>
      <c r="F2236" s="2">
        <v>2.665</v>
      </c>
      <c r="G2236" s="2">
        <v>2.6779999999999999</v>
      </c>
      <c r="H2236" s="2"/>
    </row>
    <row r="2237" spans="3:8">
      <c r="C2237" s="1">
        <v>36279</v>
      </c>
      <c r="D2237" s="2">
        <v>2.585</v>
      </c>
      <c r="E2237" s="2" t="e">
        <v>#N/A</v>
      </c>
      <c r="F2237" s="2">
        <v>2.6640000000000001</v>
      </c>
      <c r="G2237" s="2">
        <v>2.6779999999999999</v>
      </c>
      <c r="H2237" s="2"/>
    </row>
    <row r="2238" spans="3:8">
      <c r="C2238" s="1">
        <v>36280</v>
      </c>
      <c r="D2238" s="2">
        <v>2.5830000000000002</v>
      </c>
      <c r="E2238" s="2" t="e">
        <v>#N/A</v>
      </c>
      <c r="F2238" s="2">
        <v>2.6629999999999998</v>
      </c>
      <c r="G2238" s="2">
        <v>2.6760000000000002</v>
      </c>
      <c r="H2238" s="2"/>
    </row>
    <row r="2239" spans="3:8">
      <c r="C2239" s="1">
        <v>36283</v>
      </c>
      <c r="D2239" s="2">
        <v>2.5830000000000002</v>
      </c>
      <c r="E2239" s="2" t="e">
        <v>#N/A</v>
      </c>
      <c r="F2239" s="2">
        <v>2.665</v>
      </c>
      <c r="G2239" s="2">
        <v>2.68</v>
      </c>
      <c r="H2239" s="2"/>
    </row>
    <row r="2240" spans="3:8">
      <c r="C2240" s="1">
        <v>36284</v>
      </c>
      <c r="D2240" s="2">
        <v>2.581</v>
      </c>
      <c r="E2240" s="2" t="e">
        <v>#N/A</v>
      </c>
      <c r="F2240" s="2">
        <v>2.6640000000000001</v>
      </c>
      <c r="G2240" s="2">
        <v>2.68</v>
      </c>
      <c r="H2240" s="2"/>
    </row>
    <row r="2241" spans="3:8">
      <c r="C2241" s="1">
        <v>36285</v>
      </c>
      <c r="D2241" s="2">
        <v>2.581</v>
      </c>
      <c r="E2241" s="2" t="e">
        <v>#N/A</v>
      </c>
      <c r="F2241" s="2">
        <v>2.6659999999999999</v>
      </c>
      <c r="G2241" s="2">
        <v>2.6840000000000002</v>
      </c>
      <c r="H2241" s="2"/>
    </row>
    <row r="2242" spans="3:8">
      <c r="C2242" s="1">
        <v>36286</v>
      </c>
      <c r="D2242" s="2">
        <v>2.5790000000000002</v>
      </c>
      <c r="E2242" s="2" t="e">
        <v>#N/A</v>
      </c>
      <c r="F2242" s="2">
        <v>2.665</v>
      </c>
      <c r="G2242" s="2">
        <v>2.6829999999999998</v>
      </c>
      <c r="H2242" s="2"/>
    </row>
    <row r="2243" spans="3:8">
      <c r="C2243" s="1">
        <v>36287</v>
      </c>
      <c r="D2243" s="2">
        <v>2.581</v>
      </c>
      <c r="E2243" s="2" t="e">
        <v>#N/A</v>
      </c>
      <c r="F2243" s="2">
        <v>2.6720000000000002</v>
      </c>
      <c r="G2243" s="2">
        <v>2.6909999999999998</v>
      </c>
      <c r="H2243" s="2"/>
    </row>
    <row r="2244" spans="3:8">
      <c r="C2244" s="1">
        <v>36290</v>
      </c>
      <c r="D2244" s="2">
        <v>2.5819999999999999</v>
      </c>
      <c r="E2244" s="2" t="e">
        <v>#N/A</v>
      </c>
      <c r="F2244" s="2">
        <v>2.6709999999999998</v>
      </c>
      <c r="G2244" s="2">
        <v>2.6909999999999998</v>
      </c>
      <c r="H2244" s="2"/>
    </row>
    <row r="2245" spans="3:8">
      <c r="C2245" s="1">
        <v>36291</v>
      </c>
      <c r="D2245" s="2">
        <v>2.5790000000000002</v>
      </c>
      <c r="E2245" s="2" t="e">
        <v>#N/A</v>
      </c>
      <c r="F2245" s="2">
        <v>2.669</v>
      </c>
      <c r="G2245" s="2">
        <v>2.6880000000000002</v>
      </c>
      <c r="H2245" s="2"/>
    </row>
    <row r="2246" spans="3:8">
      <c r="C2246" s="1">
        <v>36292</v>
      </c>
      <c r="D2246" s="2">
        <v>2.5779999999999998</v>
      </c>
      <c r="E2246" s="2" t="e">
        <v>#N/A</v>
      </c>
      <c r="F2246" s="2">
        <v>2.6680000000000001</v>
      </c>
      <c r="G2246" s="2">
        <v>2.6859999999999999</v>
      </c>
      <c r="H2246" s="2"/>
    </row>
    <row r="2247" spans="3:8">
      <c r="C2247" s="1">
        <v>36293</v>
      </c>
      <c r="D2247" s="2">
        <v>2.577</v>
      </c>
      <c r="E2247" s="2" t="e">
        <v>#N/A</v>
      </c>
      <c r="F2247" s="2">
        <v>2.6629999999999998</v>
      </c>
      <c r="G2247" s="2">
        <v>2.68</v>
      </c>
      <c r="H2247" s="2"/>
    </row>
    <row r="2248" spans="3:8">
      <c r="C2248" s="1">
        <v>36294</v>
      </c>
      <c r="D2248" s="2">
        <v>2.57</v>
      </c>
      <c r="E2248" s="2" t="e">
        <v>#N/A</v>
      </c>
      <c r="F2248" s="2">
        <v>2.6520000000000001</v>
      </c>
      <c r="G2248" s="2">
        <v>2.6680000000000001</v>
      </c>
      <c r="H2248" s="2"/>
    </row>
    <row r="2249" spans="3:8">
      <c r="C2249" s="1">
        <v>36297</v>
      </c>
      <c r="D2249" s="2">
        <v>2.5750000000000002</v>
      </c>
      <c r="E2249" s="2" t="e">
        <v>#N/A</v>
      </c>
      <c r="F2249" s="2">
        <v>2.6589999999999998</v>
      </c>
      <c r="G2249" s="2">
        <v>2.6779999999999999</v>
      </c>
      <c r="H2249" s="2"/>
    </row>
    <row r="2250" spans="3:8">
      <c r="C2250" s="1">
        <v>36298</v>
      </c>
      <c r="D2250" s="2">
        <v>2.5760000000000001</v>
      </c>
      <c r="E2250" s="2" t="e">
        <v>#N/A</v>
      </c>
      <c r="F2250" s="2">
        <v>2.6579999999999999</v>
      </c>
      <c r="G2250" s="2">
        <v>2.677</v>
      </c>
      <c r="H2250" s="2"/>
    </row>
    <row r="2251" spans="3:8">
      <c r="C2251" s="1">
        <v>36299</v>
      </c>
      <c r="D2251" s="2">
        <v>2.5830000000000002</v>
      </c>
      <c r="E2251" s="2" t="e">
        <v>#N/A</v>
      </c>
      <c r="F2251" s="2">
        <v>2.6659999999999999</v>
      </c>
      <c r="G2251" s="2">
        <v>2.6880000000000002</v>
      </c>
      <c r="H2251" s="2"/>
    </row>
    <row r="2252" spans="3:8">
      <c r="C2252" s="1">
        <v>36300</v>
      </c>
      <c r="D2252" s="2">
        <v>2.5840000000000001</v>
      </c>
      <c r="E2252" s="2" t="e">
        <v>#N/A</v>
      </c>
      <c r="F2252" s="2">
        <v>2.6669999999999998</v>
      </c>
      <c r="G2252" s="2">
        <v>2.6880000000000002</v>
      </c>
      <c r="H2252" s="2"/>
    </row>
    <row r="2253" spans="3:8">
      <c r="C2253" s="1">
        <v>36301</v>
      </c>
      <c r="D2253" s="2">
        <v>2.581</v>
      </c>
      <c r="E2253" s="2" t="e">
        <v>#N/A</v>
      </c>
      <c r="F2253" s="2">
        <v>2.665</v>
      </c>
      <c r="G2253" s="2">
        <v>2.6859999999999999</v>
      </c>
      <c r="H2253" s="2"/>
    </row>
    <row r="2254" spans="3:8">
      <c r="C2254" s="1">
        <v>36304</v>
      </c>
      <c r="D2254" s="2">
        <v>2.5790000000000002</v>
      </c>
      <c r="E2254" s="2" t="e">
        <v>#N/A</v>
      </c>
      <c r="F2254" s="2">
        <v>2.6619999999999999</v>
      </c>
      <c r="G2254" s="2">
        <v>2.6819999999999999</v>
      </c>
      <c r="H2254" s="2"/>
    </row>
    <row r="2255" spans="3:8">
      <c r="C2255" s="1">
        <v>36305</v>
      </c>
      <c r="D2255" s="2">
        <v>2.5790000000000002</v>
      </c>
      <c r="E2255" s="2" t="e">
        <v>#N/A</v>
      </c>
      <c r="F2255" s="2">
        <v>2.6589999999999998</v>
      </c>
      <c r="G2255" s="2">
        <v>2.6789999999999998</v>
      </c>
      <c r="H2255" s="2"/>
    </row>
    <row r="2256" spans="3:8">
      <c r="C2256" s="1">
        <v>36306</v>
      </c>
      <c r="D2256" s="2">
        <v>2.577</v>
      </c>
      <c r="E2256" s="2" t="e">
        <v>#N/A</v>
      </c>
      <c r="F2256" s="2">
        <v>2.6560000000000001</v>
      </c>
      <c r="G2256" s="2">
        <v>2.6779999999999999</v>
      </c>
      <c r="H2256" s="2"/>
    </row>
    <row r="2257" spans="3:8">
      <c r="C2257" s="1">
        <v>36307</v>
      </c>
      <c r="D2257" s="2">
        <v>2.577</v>
      </c>
      <c r="E2257" s="2" t="e">
        <v>#N/A</v>
      </c>
      <c r="F2257" s="2">
        <v>2.657</v>
      </c>
      <c r="G2257" s="2">
        <v>2.6779999999999999</v>
      </c>
      <c r="H2257" s="2"/>
    </row>
    <row r="2258" spans="3:8">
      <c r="C2258" s="1">
        <v>36308</v>
      </c>
      <c r="D2258" s="2">
        <v>2.5779999999999998</v>
      </c>
      <c r="E2258" s="2" t="e">
        <v>#N/A</v>
      </c>
      <c r="F2258" s="2">
        <v>2.661</v>
      </c>
      <c r="G2258" s="2">
        <v>2.6850000000000001</v>
      </c>
      <c r="H2258" s="2"/>
    </row>
    <row r="2259" spans="3:8">
      <c r="C2259" s="1">
        <v>36311</v>
      </c>
      <c r="D2259" s="2">
        <v>2.5779999999999998</v>
      </c>
      <c r="E2259" s="2" t="e">
        <v>#N/A</v>
      </c>
      <c r="F2259" s="2">
        <v>2.6629999999999998</v>
      </c>
      <c r="G2259" s="2">
        <v>2.6869999999999998</v>
      </c>
      <c r="H2259" s="2"/>
    </row>
    <row r="2260" spans="3:8">
      <c r="C2260" s="1">
        <v>36312</v>
      </c>
      <c r="D2260" s="2">
        <v>2.585</v>
      </c>
      <c r="E2260" s="2" t="e">
        <v>#N/A</v>
      </c>
      <c r="F2260" s="2">
        <v>2.6920000000000002</v>
      </c>
      <c r="G2260" s="2">
        <v>2.7349999999999999</v>
      </c>
      <c r="H2260" s="2"/>
    </row>
    <row r="2261" spans="3:8">
      <c r="C2261" s="1">
        <v>36313</v>
      </c>
      <c r="D2261" s="2">
        <v>2.601</v>
      </c>
      <c r="E2261" s="2" t="e">
        <v>#N/A</v>
      </c>
      <c r="F2261" s="2">
        <v>2.754</v>
      </c>
      <c r="G2261" s="2">
        <v>2.8119999999999998</v>
      </c>
      <c r="H2261" s="2"/>
    </row>
    <row r="2262" spans="3:8">
      <c r="C2262" s="1">
        <v>36314</v>
      </c>
      <c r="D2262" s="2">
        <v>2.597</v>
      </c>
      <c r="E2262" s="2" t="e">
        <v>#N/A</v>
      </c>
      <c r="F2262" s="2">
        <v>2.7410000000000001</v>
      </c>
      <c r="G2262" s="2">
        <v>2.7839999999999998</v>
      </c>
      <c r="H2262" s="2"/>
    </row>
    <row r="2263" spans="3:8">
      <c r="C2263" s="1">
        <v>36315</v>
      </c>
      <c r="D2263" s="2">
        <v>2.597</v>
      </c>
      <c r="E2263" s="2" t="e">
        <v>#N/A</v>
      </c>
      <c r="F2263" s="2">
        <v>2.7469999999999999</v>
      </c>
      <c r="G2263" s="2">
        <v>2.7949999999999999</v>
      </c>
      <c r="H2263" s="2"/>
    </row>
    <row r="2264" spans="3:8">
      <c r="C2264" s="1">
        <v>36318</v>
      </c>
      <c r="D2264" s="2">
        <v>2.6019999999999999</v>
      </c>
      <c r="E2264" s="2" t="e">
        <v>#N/A</v>
      </c>
      <c r="F2264" s="2">
        <v>2.754</v>
      </c>
      <c r="G2264" s="2">
        <v>2.8050000000000002</v>
      </c>
      <c r="H2264" s="2"/>
    </row>
    <row r="2265" spans="3:8">
      <c r="C2265" s="1">
        <v>36319</v>
      </c>
      <c r="D2265" s="2">
        <v>2.6</v>
      </c>
      <c r="E2265" s="2" t="e">
        <v>#N/A</v>
      </c>
      <c r="F2265" s="2">
        <v>2.7429999999999999</v>
      </c>
      <c r="G2265" s="2">
        <v>2.7839999999999998</v>
      </c>
      <c r="H2265" s="2"/>
    </row>
    <row r="2266" spans="3:8">
      <c r="C2266" s="1">
        <v>36320</v>
      </c>
      <c r="D2266" s="2">
        <v>2.6030000000000002</v>
      </c>
      <c r="E2266" s="2" t="e">
        <v>#N/A</v>
      </c>
      <c r="F2266" s="2">
        <v>2.7429999999999999</v>
      </c>
      <c r="G2266" s="2">
        <v>2.7810000000000001</v>
      </c>
      <c r="H2266" s="2"/>
    </row>
    <row r="2267" spans="3:8">
      <c r="C2267" s="1">
        <v>36321</v>
      </c>
      <c r="D2267" s="2">
        <v>2.605</v>
      </c>
      <c r="E2267" s="2" t="e">
        <v>#N/A</v>
      </c>
      <c r="F2267" s="2">
        <v>2.7490000000000001</v>
      </c>
      <c r="G2267" s="2">
        <v>2.794</v>
      </c>
      <c r="H2267" s="2"/>
    </row>
    <row r="2268" spans="3:8">
      <c r="C2268" s="1">
        <v>36322</v>
      </c>
      <c r="D2268" s="2">
        <v>2.6190000000000002</v>
      </c>
      <c r="E2268" s="2" t="e">
        <v>#N/A</v>
      </c>
      <c r="F2268" s="2">
        <v>2.7789999999999999</v>
      </c>
      <c r="G2268" s="2">
        <v>2.831</v>
      </c>
      <c r="H2268" s="2"/>
    </row>
    <row r="2269" spans="3:8">
      <c r="C2269" s="1">
        <v>36325</v>
      </c>
      <c r="D2269" s="2">
        <v>2.6230000000000002</v>
      </c>
      <c r="E2269" s="2" t="e">
        <v>#N/A</v>
      </c>
      <c r="F2269" s="2">
        <v>2.7810000000000001</v>
      </c>
      <c r="G2269" s="2">
        <v>2.8359999999999999</v>
      </c>
      <c r="H2269" s="2"/>
    </row>
    <row r="2270" spans="3:8">
      <c r="C2270" s="1">
        <v>36326</v>
      </c>
      <c r="D2270" s="2">
        <v>2.625</v>
      </c>
      <c r="E2270" s="2" t="e">
        <v>#N/A</v>
      </c>
      <c r="F2270" s="2">
        <v>2.7829999999999999</v>
      </c>
      <c r="G2270" s="2">
        <v>2.8380000000000001</v>
      </c>
      <c r="H2270" s="2"/>
    </row>
    <row r="2271" spans="3:8">
      <c r="C2271" s="1">
        <v>36327</v>
      </c>
      <c r="D2271" s="2">
        <v>2.6280000000000001</v>
      </c>
      <c r="E2271" s="2" t="e">
        <v>#N/A</v>
      </c>
      <c r="F2271" s="2">
        <v>2.7839999999999998</v>
      </c>
      <c r="G2271" s="2">
        <v>2.8380000000000001</v>
      </c>
      <c r="H2271" s="2"/>
    </row>
    <row r="2272" spans="3:8">
      <c r="C2272" s="1">
        <v>36328</v>
      </c>
      <c r="D2272" s="2">
        <v>2.6320000000000001</v>
      </c>
      <c r="E2272" s="2" t="e">
        <v>#N/A</v>
      </c>
      <c r="F2272" s="2">
        <v>2.7810000000000001</v>
      </c>
      <c r="G2272" s="2">
        <v>2.8340000000000001</v>
      </c>
      <c r="H2272" s="2"/>
    </row>
    <row r="2273" spans="3:8">
      <c r="C2273" s="1">
        <v>36329</v>
      </c>
      <c r="D2273" s="2">
        <v>2.6320000000000001</v>
      </c>
      <c r="E2273" s="2" t="e">
        <v>#N/A</v>
      </c>
      <c r="F2273" s="2">
        <v>2.7749999999999999</v>
      </c>
      <c r="G2273" s="2">
        <v>2.819</v>
      </c>
      <c r="H2273" s="2"/>
    </row>
    <row r="2274" spans="3:8">
      <c r="C2274" s="1">
        <v>36332</v>
      </c>
      <c r="D2274" s="2">
        <v>2.637</v>
      </c>
      <c r="E2274" s="2" t="e">
        <v>#N/A</v>
      </c>
      <c r="F2274" s="2">
        <v>2.774</v>
      </c>
      <c r="G2274" s="2">
        <v>2.8170000000000002</v>
      </c>
      <c r="H2274" s="2"/>
    </row>
    <row r="2275" spans="3:8">
      <c r="C2275" s="1">
        <v>36333</v>
      </c>
      <c r="D2275" s="2">
        <v>2.645</v>
      </c>
      <c r="E2275" s="2" t="e">
        <v>#N/A</v>
      </c>
      <c r="F2275" s="2">
        <v>2.7890000000000001</v>
      </c>
      <c r="G2275" s="2">
        <v>2.8420000000000001</v>
      </c>
      <c r="H2275" s="2"/>
    </row>
    <row r="2276" spans="3:8">
      <c r="C2276" s="1">
        <v>36334</v>
      </c>
      <c r="D2276" s="2">
        <v>2.6469999999999998</v>
      </c>
      <c r="E2276" s="2" t="e">
        <v>#N/A</v>
      </c>
      <c r="F2276" s="2">
        <v>2.8</v>
      </c>
      <c r="G2276" s="2">
        <v>2.8559999999999999</v>
      </c>
      <c r="H2276" s="2"/>
    </row>
    <row r="2277" spans="3:8">
      <c r="C2277" s="1">
        <v>36335</v>
      </c>
      <c r="D2277" s="2">
        <v>2.649</v>
      </c>
      <c r="E2277" s="2" t="e">
        <v>#N/A</v>
      </c>
      <c r="F2277" s="2">
        <v>2.8109999999999999</v>
      </c>
      <c r="G2277" s="2">
        <v>2.8780000000000001</v>
      </c>
      <c r="H2277" s="2"/>
    </row>
    <row r="2278" spans="3:8">
      <c r="C2278" s="1">
        <v>36336</v>
      </c>
      <c r="D2278" s="2">
        <v>2.66</v>
      </c>
      <c r="E2278" s="2" t="e">
        <v>#N/A</v>
      </c>
      <c r="F2278" s="2">
        <v>2.8410000000000002</v>
      </c>
      <c r="G2278" s="2">
        <v>2.9279999999999999</v>
      </c>
      <c r="H2278" s="2"/>
    </row>
    <row r="2279" spans="3:8">
      <c r="C2279" s="1">
        <v>36339</v>
      </c>
      <c r="D2279" s="2">
        <v>2.6640000000000001</v>
      </c>
      <c r="E2279" s="2" t="e">
        <v>#N/A</v>
      </c>
      <c r="F2279" s="2">
        <v>2.847</v>
      </c>
      <c r="G2279" s="2">
        <v>2.9279999999999999</v>
      </c>
      <c r="H2279" s="2"/>
    </row>
    <row r="2280" spans="3:8">
      <c r="C2280" s="1">
        <v>36340</v>
      </c>
      <c r="D2280" s="2">
        <v>2.6669999999999998</v>
      </c>
      <c r="E2280" s="2" t="e">
        <v>#N/A</v>
      </c>
      <c r="F2280" s="2">
        <v>2.851</v>
      </c>
      <c r="G2280" s="2">
        <v>2.927</v>
      </c>
      <c r="H2280" s="2"/>
    </row>
    <row r="2281" spans="3:8">
      <c r="C2281" s="1">
        <v>36341</v>
      </c>
      <c r="D2281" s="2">
        <v>2.669</v>
      </c>
      <c r="E2281" s="2" t="e">
        <v>#N/A</v>
      </c>
      <c r="F2281" s="2">
        <v>2.859</v>
      </c>
      <c r="G2281" s="2">
        <v>2.9359999999999999</v>
      </c>
      <c r="H2281" s="2"/>
    </row>
    <row r="2282" spans="3:8">
      <c r="C2282" s="1">
        <v>36342</v>
      </c>
      <c r="D2282" s="2">
        <v>2.6549999999999998</v>
      </c>
      <c r="E2282" s="2" t="e">
        <v>#N/A</v>
      </c>
      <c r="F2282" s="2">
        <v>2.8450000000000002</v>
      </c>
      <c r="G2282" s="2">
        <v>2.91</v>
      </c>
      <c r="H2282" s="2"/>
    </row>
    <row r="2283" spans="3:8">
      <c r="C2283" s="1">
        <v>36343</v>
      </c>
      <c r="D2283" s="2">
        <v>2.6629999999999998</v>
      </c>
      <c r="E2283" s="2" t="e">
        <v>#N/A</v>
      </c>
      <c r="F2283" s="2">
        <v>2.8860000000000001</v>
      </c>
      <c r="G2283" s="2">
        <v>2.956</v>
      </c>
      <c r="H2283" s="2"/>
    </row>
    <row r="2284" spans="3:8">
      <c r="C2284" s="1">
        <v>36346</v>
      </c>
      <c r="D2284" s="2">
        <v>2.6619999999999999</v>
      </c>
      <c r="E2284" s="2" t="e">
        <v>#N/A</v>
      </c>
      <c r="F2284" s="2">
        <v>2.8849999999999998</v>
      </c>
      <c r="G2284" s="2">
        <v>2.956</v>
      </c>
      <c r="H2284" s="2"/>
    </row>
    <row r="2285" spans="3:8">
      <c r="C2285" s="1">
        <v>36347</v>
      </c>
      <c r="D2285" s="2">
        <v>2.6629999999999998</v>
      </c>
      <c r="E2285" s="2" t="e">
        <v>#N/A</v>
      </c>
      <c r="F2285" s="2">
        <v>2.8980000000000001</v>
      </c>
      <c r="G2285" s="2">
        <v>2.9710000000000001</v>
      </c>
      <c r="H2285" s="2"/>
    </row>
    <row r="2286" spans="3:8">
      <c r="C2286" s="1">
        <v>36348</v>
      </c>
      <c r="D2286" s="2">
        <v>2.6629999999999998</v>
      </c>
      <c r="E2286" s="2" t="e">
        <v>#N/A</v>
      </c>
      <c r="F2286" s="2">
        <v>2.9</v>
      </c>
      <c r="G2286" s="2">
        <v>2.976</v>
      </c>
      <c r="H2286" s="2"/>
    </row>
    <row r="2287" spans="3:8">
      <c r="C2287" s="1">
        <v>36349</v>
      </c>
      <c r="D2287" s="2">
        <v>2.6640000000000001</v>
      </c>
      <c r="E2287" s="2" t="e">
        <v>#N/A</v>
      </c>
      <c r="F2287" s="2">
        <v>2.9049999999999998</v>
      </c>
      <c r="G2287" s="2">
        <v>2.9830000000000001</v>
      </c>
      <c r="H2287" s="2"/>
    </row>
    <row r="2288" spans="3:8">
      <c r="C2288" s="1">
        <v>36350</v>
      </c>
      <c r="D2288" s="2">
        <v>2.665</v>
      </c>
      <c r="E2288" s="2" t="e">
        <v>#N/A</v>
      </c>
      <c r="F2288" s="2">
        <v>2.907</v>
      </c>
      <c r="G2288" s="2">
        <v>2.9910000000000001</v>
      </c>
      <c r="H2288" s="2"/>
    </row>
    <row r="2289" spans="3:8">
      <c r="C2289" s="1">
        <v>36353</v>
      </c>
      <c r="D2289" s="2">
        <v>2.665</v>
      </c>
      <c r="E2289" s="2" t="e">
        <v>#N/A</v>
      </c>
      <c r="F2289" s="2">
        <v>2.9079999999999999</v>
      </c>
      <c r="G2289" s="2">
        <v>2.9969999999999999</v>
      </c>
      <c r="H2289" s="2"/>
    </row>
    <row r="2290" spans="3:8">
      <c r="C2290" s="1">
        <v>36354</v>
      </c>
      <c r="D2290" s="2">
        <v>2.6659999999999999</v>
      </c>
      <c r="E2290" s="2" t="e">
        <v>#N/A</v>
      </c>
      <c r="F2290" s="2">
        <v>2.9079999999999999</v>
      </c>
      <c r="G2290" s="2">
        <v>2.9940000000000002</v>
      </c>
      <c r="H2290" s="2"/>
    </row>
    <row r="2291" spans="3:8">
      <c r="C2291" s="1">
        <v>36355</v>
      </c>
      <c r="D2291" s="2">
        <v>2.6640000000000001</v>
      </c>
      <c r="E2291" s="2" t="e">
        <v>#N/A</v>
      </c>
      <c r="F2291" s="2">
        <v>2.903</v>
      </c>
      <c r="G2291" s="2">
        <v>2.9769999999999999</v>
      </c>
      <c r="H2291" s="2"/>
    </row>
    <row r="2292" spans="3:8">
      <c r="C2292" s="1">
        <v>36356</v>
      </c>
      <c r="D2292" s="2">
        <v>2.6629999999999998</v>
      </c>
      <c r="E2292" s="2" t="e">
        <v>#N/A</v>
      </c>
      <c r="F2292" s="2">
        <v>2.8959999999999999</v>
      </c>
      <c r="G2292" s="2">
        <v>2.964</v>
      </c>
      <c r="H2292" s="2"/>
    </row>
    <row r="2293" spans="3:8">
      <c r="C2293" s="1">
        <v>36357</v>
      </c>
      <c r="D2293" s="2">
        <v>2.6930000000000001</v>
      </c>
      <c r="E2293" s="2" t="e">
        <v>#N/A</v>
      </c>
      <c r="F2293" s="2">
        <v>2.9740000000000002</v>
      </c>
      <c r="G2293" s="2">
        <v>3.069</v>
      </c>
      <c r="H2293" s="2"/>
    </row>
    <row r="2294" spans="3:8">
      <c r="C2294" s="1">
        <v>36360</v>
      </c>
      <c r="D2294" s="2">
        <v>2.6989999999999998</v>
      </c>
      <c r="E2294" s="2" t="e">
        <v>#N/A</v>
      </c>
      <c r="F2294" s="2">
        <v>2.9929999999999999</v>
      </c>
      <c r="G2294" s="2">
        <v>3.0910000000000002</v>
      </c>
      <c r="H2294" s="2"/>
    </row>
    <row r="2295" spans="3:8">
      <c r="C2295" s="1">
        <v>36361</v>
      </c>
      <c r="D2295" s="2">
        <v>2.7029999999999998</v>
      </c>
      <c r="E2295" s="2" t="e">
        <v>#N/A</v>
      </c>
      <c r="F2295" s="2">
        <v>2.9990000000000001</v>
      </c>
      <c r="G2295" s="2">
        <v>3.0939999999999999</v>
      </c>
      <c r="H2295" s="2"/>
    </row>
    <row r="2296" spans="3:8">
      <c r="C2296" s="1">
        <v>36362</v>
      </c>
      <c r="D2296" s="2">
        <v>2.6970000000000001</v>
      </c>
      <c r="E2296" s="2" t="e">
        <v>#N/A</v>
      </c>
      <c r="F2296" s="2">
        <v>2.9889999999999999</v>
      </c>
      <c r="G2296" s="2">
        <v>3.0750000000000002</v>
      </c>
      <c r="H2296" s="2"/>
    </row>
    <row r="2297" spans="3:8">
      <c r="C2297" s="1">
        <v>36363</v>
      </c>
      <c r="D2297" s="2">
        <v>2.681</v>
      </c>
      <c r="E2297" s="2" t="e">
        <v>#N/A</v>
      </c>
      <c r="F2297" s="2">
        <v>2.97</v>
      </c>
      <c r="G2297" s="2">
        <v>3.05</v>
      </c>
      <c r="H2297" s="2"/>
    </row>
    <row r="2298" spans="3:8">
      <c r="C2298" s="1">
        <v>36364</v>
      </c>
      <c r="D2298" s="2">
        <v>2.6850000000000001</v>
      </c>
      <c r="E2298" s="2" t="e">
        <v>#N/A</v>
      </c>
      <c r="F2298" s="2">
        <v>2.9940000000000002</v>
      </c>
      <c r="G2298" s="2">
        <v>3.09</v>
      </c>
      <c r="H2298" s="2"/>
    </row>
    <row r="2299" spans="3:8">
      <c r="C2299" s="1">
        <v>36367</v>
      </c>
      <c r="D2299" s="2">
        <v>2.6850000000000001</v>
      </c>
      <c r="E2299" s="2" t="e">
        <v>#N/A</v>
      </c>
      <c r="F2299" s="2">
        <v>3.0019999999999998</v>
      </c>
      <c r="G2299" s="2">
        <v>3.0939999999999999</v>
      </c>
      <c r="H2299" s="2"/>
    </row>
    <row r="2300" spans="3:8">
      <c r="C2300" s="1">
        <v>36368</v>
      </c>
      <c r="D2300" s="2">
        <v>2.6850000000000001</v>
      </c>
      <c r="E2300" s="2" t="e">
        <v>#N/A</v>
      </c>
      <c r="F2300" s="2">
        <v>3.0009999999999999</v>
      </c>
      <c r="G2300" s="2">
        <v>3.093</v>
      </c>
      <c r="H2300" s="2"/>
    </row>
    <row r="2301" spans="3:8">
      <c r="C2301" s="1">
        <v>36369</v>
      </c>
      <c r="D2301" s="2">
        <v>2.6850000000000001</v>
      </c>
      <c r="E2301" s="2" t="e">
        <v>#N/A</v>
      </c>
      <c r="F2301" s="2">
        <v>3.0009999999999999</v>
      </c>
      <c r="G2301" s="2">
        <v>3.0950000000000002</v>
      </c>
      <c r="H2301" s="2"/>
    </row>
    <row r="2302" spans="3:8">
      <c r="C2302" s="1">
        <v>36370</v>
      </c>
      <c r="D2302" s="2">
        <v>2.6859999999999999</v>
      </c>
      <c r="E2302" s="2" t="e">
        <v>#N/A</v>
      </c>
      <c r="F2302" s="2">
        <v>3.01</v>
      </c>
      <c r="G2302" s="2">
        <v>3.1040000000000001</v>
      </c>
      <c r="H2302" s="2"/>
    </row>
    <row r="2303" spans="3:8">
      <c r="C2303" s="1">
        <v>36371</v>
      </c>
      <c r="D2303" s="2">
        <v>2.69</v>
      </c>
      <c r="E2303" s="2" t="e">
        <v>#N/A</v>
      </c>
      <c r="F2303" s="2">
        <v>3.0339999999999998</v>
      </c>
      <c r="G2303" s="2">
        <v>3.13</v>
      </c>
      <c r="H2303" s="2"/>
    </row>
    <row r="2304" spans="3:8">
      <c r="C2304" s="1">
        <v>36374</v>
      </c>
      <c r="D2304" s="2">
        <v>2.6970000000000001</v>
      </c>
      <c r="E2304" s="2" t="e">
        <v>#N/A</v>
      </c>
      <c r="F2304" s="2">
        <v>3.0920000000000001</v>
      </c>
      <c r="G2304" s="2">
        <v>3.1880000000000002</v>
      </c>
      <c r="H2304" s="2"/>
    </row>
    <row r="2305" spans="3:8">
      <c r="C2305" s="1">
        <v>36375</v>
      </c>
      <c r="D2305" s="2">
        <v>2.7050000000000001</v>
      </c>
      <c r="E2305" s="2" t="e">
        <v>#N/A</v>
      </c>
      <c r="F2305" s="2">
        <v>3.1240000000000001</v>
      </c>
      <c r="G2305" s="2">
        <v>3.2330000000000001</v>
      </c>
      <c r="H2305" s="2"/>
    </row>
    <row r="2306" spans="3:8">
      <c r="C2306" s="1">
        <v>36376</v>
      </c>
      <c r="D2306" s="2">
        <v>2.702</v>
      </c>
      <c r="E2306" s="2" t="e">
        <v>#N/A</v>
      </c>
      <c r="F2306" s="2">
        <v>3.12</v>
      </c>
      <c r="G2306" s="2">
        <v>3.2250000000000001</v>
      </c>
      <c r="H2306" s="2"/>
    </row>
    <row r="2307" spans="3:8">
      <c r="C2307" s="1">
        <v>36377</v>
      </c>
      <c r="D2307" s="2">
        <v>2.7010000000000001</v>
      </c>
      <c r="E2307" s="2" t="e">
        <v>#N/A</v>
      </c>
      <c r="F2307" s="2">
        <v>3.121</v>
      </c>
      <c r="G2307" s="2">
        <v>3.2290000000000001</v>
      </c>
      <c r="H2307" s="2"/>
    </row>
    <row r="2308" spans="3:8">
      <c r="C2308" s="1">
        <v>36378</v>
      </c>
      <c r="D2308" s="2">
        <v>2.6989999999999998</v>
      </c>
      <c r="E2308" s="2" t="e">
        <v>#N/A</v>
      </c>
      <c r="F2308" s="2">
        <v>3.1259999999999999</v>
      </c>
      <c r="G2308" s="2">
        <v>3.238</v>
      </c>
      <c r="H2308" s="2"/>
    </row>
    <row r="2309" spans="3:8">
      <c r="C2309" s="1">
        <v>36381</v>
      </c>
      <c r="D2309" s="2">
        <v>2.7029999999999998</v>
      </c>
      <c r="E2309" s="2" t="e">
        <v>#N/A</v>
      </c>
      <c r="F2309" s="2">
        <v>3.1549999999999998</v>
      </c>
      <c r="G2309" s="2">
        <v>3.3010000000000002</v>
      </c>
      <c r="H2309" s="2"/>
    </row>
    <row r="2310" spans="3:8">
      <c r="C2310" s="1">
        <v>36382</v>
      </c>
      <c r="D2310" s="2">
        <v>2.7040000000000002</v>
      </c>
      <c r="E2310" s="2" t="e">
        <v>#N/A</v>
      </c>
      <c r="F2310" s="2">
        <v>3.169</v>
      </c>
      <c r="G2310" s="2">
        <v>3.3140000000000001</v>
      </c>
      <c r="H2310" s="2"/>
    </row>
    <row r="2311" spans="3:8">
      <c r="C2311" s="1">
        <v>36383</v>
      </c>
      <c r="D2311" s="2">
        <v>2.7029999999999998</v>
      </c>
      <c r="E2311" s="2" t="e">
        <v>#N/A</v>
      </c>
      <c r="F2311" s="2">
        <v>3.1619999999999999</v>
      </c>
      <c r="G2311" s="2">
        <v>3.294</v>
      </c>
      <c r="H2311" s="2"/>
    </row>
    <row r="2312" spans="3:8">
      <c r="C2312" s="1">
        <v>36384</v>
      </c>
      <c r="D2312" s="2">
        <v>2.7029999999999998</v>
      </c>
      <c r="E2312" s="2" t="e">
        <v>#N/A</v>
      </c>
      <c r="F2312" s="2">
        <v>3.1509999999999998</v>
      </c>
      <c r="G2312" s="2">
        <v>3.2770000000000001</v>
      </c>
      <c r="H2312" s="2"/>
    </row>
    <row r="2313" spans="3:8">
      <c r="C2313" s="1">
        <v>36385</v>
      </c>
      <c r="D2313" s="2">
        <v>2.7040000000000002</v>
      </c>
      <c r="E2313" s="2" t="e">
        <v>#N/A</v>
      </c>
      <c r="F2313" s="2">
        <v>3.1520000000000001</v>
      </c>
      <c r="G2313" s="2">
        <v>3.28</v>
      </c>
      <c r="H2313" s="2"/>
    </row>
    <row r="2314" spans="3:8">
      <c r="C2314" s="1">
        <v>36388</v>
      </c>
      <c r="D2314" s="2">
        <v>2.7040000000000002</v>
      </c>
      <c r="E2314" s="2" t="e">
        <v>#N/A</v>
      </c>
      <c r="F2314" s="2">
        <v>3.1459999999999999</v>
      </c>
      <c r="G2314" s="2">
        <v>3.27</v>
      </c>
      <c r="H2314" s="2"/>
    </row>
    <row r="2315" spans="3:8">
      <c r="C2315" s="1">
        <v>36389</v>
      </c>
      <c r="D2315" s="2">
        <v>2.702</v>
      </c>
      <c r="E2315" s="2" t="e">
        <v>#N/A</v>
      </c>
      <c r="F2315" s="2">
        <v>3.1459999999999999</v>
      </c>
      <c r="G2315" s="2">
        <v>3.2679999999999998</v>
      </c>
      <c r="H2315" s="2"/>
    </row>
    <row r="2316" spans="3:8">
      <c r="C2316" s="1">
        <v>36390</v>
      </c>
      <c r="D2316" s="2">
        <v>2.6779999999999999</v>
      </c>
      <c r="E2316" s="2" t="e">
        <v>#N/A</v>
      </c>
      <c r="F2316" s="2">
        <v>3.1150000000000002</v>
      </c>
      <c r="G2316" s="2">
        <v>3.2050000000000001</v>
      </c>
      <c r="H2316" s="2"/>
    </row>
    <row r="2317" spans="3:8">
      <c r="C2317" s="1">
        <v>36391</v>
      </c>
      <c r="D2317" s="2">
        <v>2.677</v>
      </c>
      <c r="E2317" s="2" t="e">
        <v>#N/A</v>
      </c>
      <c r="F2317" s="2">
        <v>3.105</v>
      </c>
      <c r="G2317" s="2">
        <v>3.198</v>
      </c>
      <c r="H2317" s="2"/>
    </row>
    <row r="2318" spans="3:8">
      <c r="C2318" s="1">
        <v>36392</v>
      </c>
      <c r="D2318" s="2">
        <v>2.6840000000000002</v>
      </c>
      <c r="E2318" s="2" t="e">
        <v>#N/A</v>
      </c>
      <c r="F2318" s="2">
        <v>3.1080000000000001</v>
      </c>
      <c r="G2318" s="2">
        <v>3.1890000000000001</v>
      </c>
      <c r="H2318" s="2"/>
    </row>
    <row r="2319" spans="3:8">
      <c r="C2319" s="1">
        <v>36395</v>
      </c>
      <c r="D2319" s="2">
        <v>2.6840000000000002</v>
      </c>
      <c r="E2319" s="2" t="e">
        <v>#N/A</v>
      </c>
      <c r="F2319" s="2">
        <v>3.1019999999999999</v>
      </c>
      <c r="G2319" s="2">
        <v>3.18</v>
      </c>
      <c r="H2319" s="2"/>
    </row>
    <row r="2320" spans="3:8">
      <c r="C2320" s="1">
        <v>36396</v>
      </c>
      <c r="D2320" s="2">
        <v>2.6859999999999999</v>
      </c>
      <c r="E2320" s="2" t="e">
        <v>#N/A</v>
      </c>
      <c r="F2320" s="2">
        <v>3.105</v>
      </c>
      <c r="G2320" s="2">
        <v>3.1859999999999999</v>
      </c>
      <c r="H2320" s="2"/>
    </row>
    <row r="2321" spans="3:8">
      <c r="C2321" s="1">
        <v>36397</v>
      </c>
      <c r="D2321" s="2">
        <v>2.6859999999999999</v>
      </c>
      <c r="E2321" s="2" t="e">
        <v>#N/A</v>
      </c>
      <c r="F2321" s="2">
        <v>3.1070000000000002</v>
      </c>
      <c r="G2321" s="2">
        <v>3.1880000000000002</v>
      </c>
      <c r="H2321" s="2"/>
    </row>
    <row r="2322" spans="3:8">
      <c r="C2322" s="1">
        <v>36398</v>
      </c>
      <c r="D2322" s="2">
        <v>2.6859999999999999</v>
      </c>
      <c r="E2322" s="2" t="e">
        <v>#N/A</v>
      </c>
      <c r="F2322" s="2">
        <v>3.105</v>
      </c>
      <c r="G2322" s="2">
        <v>3.1859999999999999</v>
      </c>
      <c r="H2322" s="2"/>
    </row>
    <row r="2323" spans="3:8">
      <c r="C2323" s="1">
        <v>36399</v>
      </c>
      <c r="D2323" s="2">
        <v>2.6909999999999998</v>
      </c>
      <c r="E2323" s="2" t="e">
        <v>#N/A</v>
      </c>
      <c r="F2323" s="2">
        <v>3.1339999999999999</v>
      </c>
      <c r="G2323" s="2">
        <v>3.2349999999999999</v>
      </c>
      <c r="H2323" s="2"/>
    </row>
    <row r="2324" spans="3:8">
      <c r="C2324" s="1">
        <v>36402</v>
      </c>
      <c r="D2324" s="2">
        <v>2.6949999999999998</v>
      </c>
      <c r="E2324" s="2" t="e">
        <v>#N/A</v>
      </c>
      <c r="F2324" s="2">
        <v>3.149</v>
      </c>
      <c r="G2324" s="2">
        <v>3.2549999999999999</v>
      </c>
      <c r="H2324" s="2"/>
    </row>
    <row r="2325" spans="3:8">
      <c r="C2325" s="1">
        <v>36403</v>
      </c>
      <c r="D2325" s="2">
        <v>2.6970000000000001</v>
      </c>
      <c r="E2325" s="2" t="e">
        <v>#N/A</v>
      </c>
      <c r="F2325" s="2">
        <v>3.1709999999999998</v>
      </c>
      <c r="G2325" s="2">
        <v>3.2810000000000001</v>
      </c>
      <c r="H2325" s="2"/>
    </row>
    <row r="2326" spans="3:8">
      <c r="C2326" s="1">
        <v>36404</v>
      </c>
      <c r="D2326" s="2">
        <v>2.6989999999999998</v>
      </c>
      <c r="E2326" s="2" t="e">
        <v>#N/A</v>
      </c>
      <c r="F2326" s="2">
        <v>3.1779999999999999</v>
      </c>
      <c r="G2326" s="2">
        <v>3.2839999999999998</v>
      </c>
      <c r="H2326" s="2"/>
    </row>
    <row r="2327" spans="3:8">
      <c r="C2327" s="1">
        <v>36405</v>
      </c>
      <c r="D2327" s="2">
        <v>2.698</v>
      </c>
      <c r="E2327" s="2" t="e">
        <v>#N/A</v>
      </c>
      <c r="F2327" s="2">
        <v>3.1829999999999998</v>
      </c>
      <c r="G2327" s="2">
        <v>3.2879999999999998</v>
      </c>
      <c r="H2327" s="2"/>
    </row>
    <row r="2328" spans="3:8">
      <c r="C2328" s="1">
        <v>36406</v>
      </c>
      <c r="D2328" s="2">
        <v>2.6960000000000002</v>
      </c>
      <c r="E2328" s="2" t="e">
        <v>#N/A</v>
      </c>
      <c r="F2328" s="2">
        <v>3.1840000000000002</v>
      </c>
      <c r="G2328" s="2">
        <v>3.2879999999999998</v>
      </c>
      <c r="H2328" s="2"/>
    </row>
    <row r="2329" spans="3:8">
      <c r="C2329" s="1">
        <v>36409</v>
      </c>
      <c r="D2329" s="2">
        <v>2.69</v>
      </c>
      <c r="E2329" s="2" t="e">
        <v>#N/A</v>
      </c>
      <c r="F2329" s="2">
        <v>3.1629999999999998</v>
      </c>
      <c r="G2329" s="2">
        <v>3.242</v>
      </c>
      <c r="H2329" s="2"/>
    </row>
    <row r="2330" spans="3:8">
      <c r="C2330" s="1">
        <v>36410</v>
      </c>
      <c r="D2330" s="2">
        <v>2.6880000000000002</v>
      </c>
      <c r="E2330" s="2" t="e">
        <v>#N/A</v>
      </c>
      <c r="F2330" s="2">
        <v>3.1640000000000001</v>
      </c>
      <c r="G2330" s="2">
        <v>3.2469999999999999</v>
      </c>
      <c r="H2330" s="2"/>
    </row>
    <row r="2331" spans="3:8">
      <c r="C2331" s="1">
        <v>36411</v>
      </c>
      <c r="D2331" s="2">
        <v>2.6869999999999998</v>
      </c>
      <c r="E2331" s="2" t="e">
        <v>#N/A</v>
      </c>
      <c r="F2331" s="2">
        <v>3.1829999999999998</v>
      </c>
      <c r="G2331" s="2">
        <v>3.278</v>
      </c>
      <c r="H2331" s="2"/>
    </row>
    <row r="2332" spans="3:8">
      <c r="C2332" s="1">
        <v>36412</v>
      </c>
      <c r="D2332" s="2">
        <v>2.6890000000000001</v>
      </c>
      <c r="E2332" s="2" t="e">
        <v>#N/A</v>
      </c>
      <c r="F2332" s="2">
        <v>3.1869999999999998</v>
      </c>
      <c r="G2332" s="2">
        <v>3.2909999999999999</v>
      </c>
      <c r="H2332" s="2"/>
    </row>
    <row r="2333" spans="3:8">
      <c r="C2333" s="1">
        <v>36413</v>
      </c>
      <c r="D2333" s="2">
        <v>2.6920000000000002</v>
      </c>
      <c r="E2333" s="2" t="e">
        <v>#N/A</v>
      </c>
      <c r="F2333" s="2">
        <v>3.194</v>
      </c>
      <c r="G2333" s="2">
        <v>3.3079999999999998</v>
      </c>
      <c r="H2333" s="2"/>
    </row>
    <row r="2334" spans="3:8">
      <c r="C2334" s="1">
        <v>36416</v>
      </c>
      <c r="D2334" s="2">
        <v>2.6930000000000001</v>
      </c>
      <c r="E2334" s="2" t="e">
        <v>#N/A</v>
      </c>
      <c r="F2334" s="2">
        <v>3.202</v>
      </c>
      <c r="G2334" s="2">
        <v>3.3140000000000001</v>
      </c>
      <c r="H2334" s="2"/>
    </row>
    <row r="2335" spans="3:8">
      <c r="C2335" s="1">
        <v>36417</v>
      </c>
      <c r="D2335" s="2">
        <v>2.69</v>
      </c>
      <c r="E2335" s="2" t="e">
        <v>#N/A</v>
      </c>
      <c r="F2335" s="2">
        <v>3.2069999999999999</v>
      </c>
      <c r="G2335" s="2">
        <v>3.3210000000000002</v>
      </c>
      <c r="H2335" s="2"/>
    </row>
    <row r="2336" spans="3:8">
      <c r="C2336" s="1">
        <v>36418</v>
      </c>
      <c r="D2336" s="2">
        <v>2.69</v>
      </c>
      <c r="E2336" s="2" t="e">
        <v>#N/A</v>
      </c>
      <c r="F2336" s="2">
        <v>3.2130000000000001</v>
      </c>
      <c r="G2336" s="2">
        <v>3.327</v>
      </c>
      <c r="H2336" s="2"/>
    </row>
    <row r="2337" spans="3:8">
      <c r="C2337" s="1">
        <v>36419</v>
      </c>
      <c r="D2337" s="2">
        <v>2.69</v>
      </c>
      <c r="E2337" s="2" t="e">
        <v>#N/A</v>
      </c>
      <c r="F2337" s="2">
        <v>3.2069999999999999</v>
      </c>
      <c r="G2337" s="2">
        <v>3.32</v>
      </c>
      <c r="H2337" s="2"/>
    </row>
    <row r="2338" spans="3:8">
      <c r="C2338" s="1">
        <v>36420</v>
      </c>
      <c r="D2338" s="2">
        <v>2.6869999999999998</v>
      </c>
      <c r="E2338" s="2" t="e">
        <v>#N/A</v>
      </c>
      <c r="F2338" s="2">
        <v>3.2010000000000001</v>
      </c>
      <c r="G2338" s="2">
        <v>3.31</v>
      </c>
      <c r="H2338" s="2"/>
    </row>
    <row r="2339" spans="3:8">
      <c r="C2339" s="1">
        <v>36423</v>
      </c>
      <c r="D2339" s="2">
        <v>2.681</v>
      </c>
      <c r="E2339" s="2" t="e">
        <v>#N/A</v>
      </c>
      <c r="F2339" s="2">
        <v>3.194</v>
      </c>
      <c r="G2339" s="2">
        <v>3.2949999999999999</v>
      </c>
      <c r="H2339" s="2"/>
    </row>
    <row r="2340" spans="3:8">
      <c r="C2340" s="1">
        <v>36424</v>
      </c>
      <c r="D2340" s="2">
        <v>2.6840000000000002</v>
      </c>
      <c r="E2340" s="2" t="e">
        <v>#N/A</v>
      </c>
      <c r="F2340" s="2">
        <v>3.2</v>
      </c>
      <c r="G2340" s="2">
        <v>3.3050000000000002</v>
      </c>
      <c r="H2340" s="2"/>
    </row>
    <row r="2341" spans="3:8">
      <c r="C2341" s="1">
        <v>36425</v>
      </c>
      <c r="D2341" s="2">
        <v>2.6869999999999998</v>
      </c>
      <c r="E2341" s="2" t="e">
        <v>#N/A</v>
      </c>
      <c r="F2341" s="2">
        <v>3.2010000000000001</v>
      </c>
      <c r="G2341" s="2">
        <v>3.3119999999999998</v>
      </c>
      <c r="H2341" s="2"/>
    </row>
    <row r="2342" spans="3:8">
      <c r="C2342" s="1">
        <v>36426</v>
      </c>
      <c r="D2342" s="2">
        <v>2.698</v>
      </c>
      <c r="E2342" s="2" t="e">
        <v>#N/A</v>
      </c>
      <c r="F2342" s="2">
        <v>3.206</v>
      </c>
      <c r="G2342" s="2">
        <v>3.319</v>
      </c>
      <c r="H2342" s="2"/>
    </row>
    <row r="2343" spans="3:8">
      <c r="C2343" s="1">
        <v>36427</v>
      </c>
      <c r="D2343" s="2">
        <v>2.69</v>
      </c>
      <c r="E2343" s="2" t="e">
        <v>#N/A</v>
      </c>
      <c r="F2343" s="2">
        <v>3.1880000000000002</v>
      </c>
      <c r="G2343" s="2">
        <v>3.2930000000000001</v>
      </c>
      <c r="H2343" s="2"/>
    </row>
    <row r="2344" spans="3:8">
      <c r="C2344" s="1">
        <v>36430</v>
      </c>
      <c r="D2344" s="2">
        <v>2.69</v>
      </c>
      <c r="E2344" s="2" t="e">
        <v>#N/A</v>
      </c>
      <c r="F2344" s="2">
        <v>3.1779999999999999</v>
      </c>
      <c r="G2344" s="2">
        <v>3.2829999999999999</v>
      </c>
      <c r="H2344" s="2"/>
    </row>
    <row r="2345" spans="3:8">
      <c r="C2345" s="1">
        <v>36431</v>
      </c>
      <c r="D2345" s="2">
        <v>2.698</v>
      </c>
      <c r="E2345" s="2" t="e">
        <v>#N/A</v>
      </c>
      <c r="F2345" s="2">
        <v>3.194</v>
      </c>
      <c r="G2345" s="2">
        <v>3.3119999999999998</v>
      </c>
      <c r="H2345" s="2"/>
    </row>
    <row r="2346" spans="3:8">
      <c r="C2346" s="1">
        <v>36432</v>
      </c>
      <c r="D2346" s="2">
        <v>3.0840000000000001</v>
      </c>
      <c r="E2346" s="2" t="e">
        <v>#N/A</v>
      </c>
      <c r="F2346" s="2">
        <v>3.206</v>
      </c>
      <c r="G2346" s="2">
        <v>3.34</v>
      </c>
      <c r="H2346" s="2"/>
    </row>
    <row r="2347" spans="3:8">
      <c r="C2347" s="1">
        <v>36433</v>
      </c>
      <c r="D2347" s="2">
        <v>3.0859999999999999</v>
      </c>
      <c r="E2347" s="2" t="e">
        <v>#N/A</v>
      </c>
      <c r="F2347" s="2">
        <v>3.2120000000000002</v>
      </c>
      <c r="G2347" s="2">
        <v>3.3479999999999999</v>
      </c>
      <c r="H2347" s="2"/>
    </row>
    <row r="2348" spans="3:8">
      <c r="C2348" s="1">
        <v>36434</v>
      </c>
      <c r="D2348" s="2">
        <v>3.1259999999999999</v>
      </c>
      <c r="E2348" s="2" t="e">
        <v>#N/A</v>
      </c>
      <c r="F2348" s="2">
        <v>3.2759999999999998</v>
      </c>
      <c r="G2348" s="2">
        <v>3.4009999999999998</v>
      </c>
      <c r="H2348" s="2"/>
    </row>
    <row r="2349" spans="3:8">
      <c r="C2349" s="1">
        <v>36437</v>
      </c>
      <c r="D2349" s="2">
        <v>3.2250000000000001</v>
      </c>
      <c r="E2349" s="2" t="e">
        <v>#N/A</v>
      </c>
      <c r="F2349" s="2">
        <v>3.3959999999999999</v>
      </c>
      <c r="G2349" s="2">
        <v>3.5409999999999999</v>
      </c>
      <c r="H2349" s="2"/>
    </row>
    <row r="2350" spans="3:8">
      <c r="C2350" s="1">
        <v>36438</v>
      </c>
      <c r="D2350" s="2">
        <v>3.2519999999999998</v>
      </c>
      <c r="E2350" s="2" t="e">
        <v>#N/A</v>
      </c>
      <c r="F2350" s="2">
        <v>3.4239999999999999</v>
      </c>
      <c r="G2350" s="2">
        <v>3.5609999999999999</v>
      </c>
      <c r="H2350" s="2"/>
    </row>
    <row r="2351" spans="3:8">
      <c r="C2351" s="1">
        <v>36439</v>
      </c>
      <c r="D2351" s="2">
        <v>3.2919999999999998</v>
      </c>
      <c r="E2351" s="2" t="e">
        <v>#N/A</v>
      </c>
      <c r="F2351" s="2">
        <v>3.472</v>
      </c>
      <c r="G2351" s="2">
        <v>3.605</v>
      </c>
      <c r="H2351" s="2"/>
    </row>
    <row r="2352" spans="3:8">
      <c r="C2352" s="1">
        <v>36440</v>
      </c>
      <c r="D2352" s="2">
        <v>3.3170000000000002</v>
      </c>
      <c r="E2352" s="2" t="e">
        <v>#N/A</v>
      </c>
      <c r="F2352" s="2">
        <v>3.4809999999999999</v>
      </c>
      <c r="G2352" s="2">
        <v>3.617</v>
      </c>
      <c r="H2352" s="2"/>
    </row>
    <row r="2353" spans="3:8">
      <c r="C2353" s="1">
        <v>36441</v>
      </c>
      <c r="D2353" s="2">
        <v>3.2629999999999999</v>
      </c>
      <c r="E2353" s="2" t="e">
        <v>#N/A</v>
      </c>
      <c r="F2353" s="2">
        <v>3.4449999999999998</v>
      </c>
      <c r="G2353" s="2">
        <v>3.5579999999999998</v>
      </c>
      <c r="H2353" s="2"/>
    </row>
    <row r="2354" spans="3:8">
      <c r="C2354" s="1">
        <v>36444</v>
      </c>
      <c r="D2354" s="2">
        <v>3.2770000000000001</v>
      </c>
      <c r="E2354" s="2" t="e">
        <v>#N/A</v>
      </c>
      <c r="F2354" s="2">
        <v>3.4620000000000002</v>
      </c>
      <c r="G2354" s="2">
        <v>3.581</v>
      </c>
      <c r="H2354" s="2"/>
    </row>
    <row r="2355" spans="3:8">
      <c r="C2355" s="1">
        <v>36445</v>
      </c>
      <c r="D2355" s="2">
        <v>3.298</v>
      </c>
      <c r="E2355" s="2" t="e">
        <v>#N/A</v>
      </c>
      <c r="F2355" s="2">
        <v>3.4910000000000001</v>
      </c>
      <c r="G2355" s="2">
        <v>3.6179999999999999</v>
      </c>
      <c r="H2355" s="2"/>
    </row>
    <row r="2356" spans="3:8">
      <c r="C2356" s="1">
        <v>36446</v>
      </c>
      <c r="D2356" s="2">
        <v>3.3580000000000001</v>
      </c>
      <c r="E2356" s="2" t="e">
        <v>#N/A</v>
      </c>
      <c r="F2356" s="2">
        <v>3.5489999999999999</v>
      </c>
      <c r="G2356" s="2">
        <v>3.6819999999999999</v>
      </c>
      <c r="H2356" s="2"/>
    </row>
    <row r="2357" spans="3:8">
      <c r="C2357" s="1">
        <v>36447</v>
      </c>
      <c r="D2357" s="2">
        <v>3.379</v>
      </c>
      <c r="E2357" s="2" t="e">
        <v>#N/A</v>
      </c>
      <c r="F2357" s="2">
        <v>3.5750000000000002</v>
      </c>
      <c r="G2357" s="2">
        <v>3.714</v>
      </c>
      <c r="H2357" s="2"/>
    </row>
    <row r="2358" spans="3:8">
      <c r="C2358" s="1">
        <v>36448</v>
      </c>
      <c r="D2358" s="2">
        <v>3.4289999999999998</v>
      </c>
      <c r="E2358" s="2" t="e">
        <v>#N/A</v>
      </c>
      <c r="F2358" s="2">
        <v>3.6320000000000001</v>
      </c>
      <c r="G2358" s="2">
        <v>3.7549999999999999</v>
      </c>
      <c r="H2358" s="2"/>
    </row>
    <row r="2359" spans="3:8">
      <c r="C2359" s="1">
        <v>36451</v>
      </c>
      <c r="D2359" s="2">
        <v>3.4329999999999998</v>
      </c>
      <c r="E2359" s="2" t="e">
        <v>#N/A</v>
      </c>
      <c r="F2359" s="2">
        <v>3.6150000000000002</v>
      </c>
      <c r="G2359" s="2">
        <v>3.7389999999999999</v>
      </c>
      <c r="H2359" s="2"/>
    </row>
    <row r="2360" spans="3:8">
      <c r="C2360" s="1">
        <v>36452</v>
      </c>
      <c r="D2360" s="2">
        <v>3.4289999999999998</v>
      </c>
      <c r="E2360" s="2" t="e">
        <v>#N/A</v>
      </c>
      <c r="F2360" s="2">
        <v>3.6139999999999999</v>
      </c>
      <c r="G2360" s="2">
        <v>3.738</v>
      </c>
      <c r="H2360" s="2"/>
    </row>
    <row r="2361" spans="3:8">
      <c r="C2361" s="1">
        <v>36453</v>
      </c>
      <c r="D2361" s="2">
        <v>3.45</v>
      </c>
      <c r="E2361" s="2" t="e">
        <v>#N/A</v>
      </c>
      <c r="F2361" s="2">
        <v>3.6309999999999998</v>
      </c>
      <c r="G2361" s="2">
        <v>3.7719999999999998</v>
      </c>
      <c r="H2361" s="2"/>
    </row>
    <row r="2362" spans="3:8">
      <c r="C2362" s="1">
        <v>36454</v>
      </c>
      <c r="D2362" s="2">
        <v>3.4740000000000002</v>
      </c>
      <c r="E2362" s="2" t="e">
        <v>#N/A</v>
      </c>
      <c r="F2362" s="2">
        <v>3.6429999999999998</v>
      </c>
      <c r="G2362" s="2">
        <v>3.7930000000000001</v>
      </c>
      <c r="H2362" s="2"/>
    </row>
    <row r="2363" spans="3:8">
      <c r="C2363" s="1">
        <v>36455</v>
      </c>
      <c r="D2363" s="2">
        <v>3.4569999999999999</v>
      </c>
      <c r="E2363" s="2" t="e">
        <v>#N/A</v>
      </c>
      <c r="F2363" s="2">
        <v>3.6280000000000001</v>
      </c>
      <c r="G2363" s="2">
        <v>3.77</v>
      </c>
      <c r="H2363" s="2"/>
    </row>
    <row r="2364" spans="3:8">
      <c r="C2364" s="1">
        <v>36458</v>
      </c>
      <c r="D2364" s="2">
        <v>3.4510000000000001</v>
      </c>
      <c r="E2364" s="2" t="e">
        <v>#N/A</v>
      </c>
      <c r="F2364" s="2">
        <v>3.621</v>
      </c>
      <c r="G2364" s="2">
        <v>3.7570000000000001</v>
      </c>
      <c r="H2364" s="2"/>
    </row>
    <row r="2365" spans="3:8">
      <c r="C2365" s="1">
        <v>36459</v>
      </c>
      <c r="D2365" s="2">
        <v>3.4849999999999999</v>
      </c>
      <c r="E2365" s="2" t="e">
        <v>#N/A</v>
      </c>
      <c r="F2365" s="2">
        <v>3.6560000000000001</v>
      </c>
      <c r="G2365" s="2">
        <v>3.802</v>
      </c>
      <c r="H2365" s="2"/>
    </row>
    <row r="2366" spans="3:8">
      <c r="C2366" s="1">
        <v>36460</v>
      </c>
      <c r="D2366" s="2">
        <v>3.5009999999999999</v>
      </c>
      <c r="E2366" s="2" t="e">
        <v>#N/A</v>
      </c>
      <c r="F2366" s="2">
        <v>3.6629999999999998</v>
      </c>
      <c r="G2366" s="2">
        <v>3.8170000000000002</v>
      </c>
      <c r="H2366" s="2"/>
    </row>
    <row r="2367" spans="3:8">
      <c r="C2367" s="1">
        <v>36461</v>
      </c>
      <c r="D2367" s="2">
        <v>3.5019999999999998</v>
      </c>
      <c r="E2367" s="2" t="e">
        <v>#N/A</v>
      </c>
      <c r="F2367" s="2">
        <v>3.6469999999999998</v>
      </c>
      <c r="G2367" s="2">
        <v>3.7869999999999999</v>
      </c>
      <c r="H2367" s="2"/>
    </row>
    <row r="2368" spans="3:8">
      <c r="C2368" s="1">
        <v>36462</v>
      </c>
      <c r="D2368" s="2">
        <v>3.4910000000000001</v>
      </c>
      <c r="E2368" s="2" t="e">
        <v>#N/A</v>
      </c>
      <c r="F2368" s="2">
        <v>3.63</v>
      </c>
      <c r="G2368" s="2">
        <v>3.7490000000000001</v>
      </c>
      <c r="H2368" s="2"/>
    </row>
    <row r="2369" spans="3:8">
      <c r="C2369" s="1">
        <v>36465</v>
      </c>
      <c r="D2369" s="2">
        <v>3.5009999999999999</v>
      </c>
      <c r="E2369" s="2" t="e">
        <v>#N/A</v>
      </c>
      <c r="F2369" s="2">
        <v>3.641</v>
      </c>
      <c r="G2369" s="2">
        <v>3.7559999999999998</v>
      </c>
      <c r="H2369" s="2"/>
    </row>
    <row r="2370" spans="3:8">
      <c r="C2370" s="1">
        <v>36466</v>
      </c>
      <c r="D2370" s="2">
        <v>3.528</v>
      </c>
      <c r="E2370" s="2" t="e">
        <v>#N/A</v>
      </c>
      <c r="F2370" s="2">
        <v>3.665</v>
      </c>
      <c r="G2370" s="2">
        <v>3.7730000000000001</v>
      </c>
      <c r="H2370" s="2"/>
    </row>
    <row r="2371" spans="3:8">
      <c r="C2371" s="1">
        <v>36467</v>
      </c>
      <c r="D2371" s="2">
        <v>3.5310000000000001</v>
      </c>
      <c r="E2371" s="2" t="e">
        <v>#N/A</v>
      </c>
      <c r="F2371" s="2">
        <v>3.6629999999999998</v>
      </c>
      <c r="G2371" s="2">
        <v>3.7650000000000001</v>
      </c>
      <c r="H2371" s="2"/>
    </row>
    <row r="2372" spans="3:8">
      <c r="C2372" s="1">
        <v>36468</v>
      </c>
      <c r="D2372" s="2">
        <v>3.5169999999999999</v>
      </c>
      <c r="E2372" s="2" t="e">
        <v>#N/A</v>
      </c>
      <c r="F2372" s="2">
        <v>3.6539999999999999</v>
      </c>
      <c r="G2372" s="2">
        <v>3.746</v>
      </c>
      <c r="H2372" s="2"/>
    </row>
    <row r="2373" spans="3:8">
      <c r="C2373" s="1">
        <v>36469</v>
      </c>
      <c r="D2373" s="2">
        <v>3.5049999999999999</v>
      </c>
      <c r="E2373" s="2" t="e">
        <v>#N/A</v>
      </c>
      <c r="F2373" s="2">
        <v>3.6240000000000001</v>
      </c>
      <c r="G2373" s="2">
        <v>3.7130000000000001</v>
      </c>
      <c r="H2373" s="2"/>
    </row>
    <row r="2374" spans="3:8">
      <c r="C2374" s="1">
        <v>36472</v>
      </c>
      <c r="D2374" s="2">
        <v>3.492</v>
      </c>
      <c r="E2374" s="2" t="e">
        <v>#N/A</v>
      </c>
      <c r="F2374" s="2">
        <v>3.5790000000000002</v>
      </c>
      <c r="G2374" s="2">
        <v>3.6589999999999998</v>
      </c>
      <c r="H2374" s="2"/>
    </row>
    <row r="2375" spans="3:8">
      <c r="C2375" s="1">
        <v>36473</v>
      </c>
      <c r="D2375" s="2">
        <v>3.4609999999999999</v>
      </c>
      <c r="E2375" s="2" t="e">
        <v>#N/A</v>
      </c>
      <c r="F2375" s="2">
        <v>3.524</v>
      </c>
      <c r="G2375" s="2">
        <v>3.585</v>
      </c>
      <c r="H2375" s="2"/>
    </row>
    <row r="2376" spans="3:8">
      <c r="C2376" s="1">
        <v>36474</v>
      </c>
      <c r="D2376" s="2">
        <v>3.4609999999999999</v>
      </c>
      <c r="E2376" s="2" t="e">
        <v>#N/A</v>
      </c>
      <c r="F2376" s="2">
        <v>3.5259999999999998</v>
      </c>
      <c r="G2376" s="2">
        <v>3.601</v>
      </c>
      <c r="H2376" s="2"/>
    </row>
    <row r="2377" spans="3:8">
      <c r="C2377" s="1">
        <v>36475</v>
      </c>
      <c r="D2377" s="2">
        <v>3.4620000000000002</v>
      </c>
      <c r="E2377" s="2" t="e">
        <v>#N/A</v>
      </c>
      <c r="F2377" s="2">
        <v>3.5350000000000001</v>
      </c>
      <c r="G2377" s="2">
        <v>3.6190000000000002</v>
      </c>
      <c r="H2377" s="2"/>
    </row>
    <row r="2378" spans="3:8">
      <c r="C2378" s="1">
        <v>36476</v>
      </c>
      <c r="D2378" s="2">
        <v>3.452</v>
      </c>
      <c r="E2378" s="2" t="e">
        <v>#N/A</v>
      </c>
      <c r="F2378" s="2">
        <v>3.5219999999999998</v>
      </c>
      <c r="G2378" s="2">
        <v>3.6059999999999999</v>
      </c>
      <c r="H2378" s="2"/>
    </row>
    <row r="2379" spans="3:8">
      <c r="C2379" s="1">
        <v>36479</v>
      </c>
      <c r="D2379" s="2">
        <v>3.4489999999999998</v>
      </c>
      <c r="E2379" s="2" t="e">
        <v>#N/A</v>
      </c>
      <c r="F2379" s="2">
        <v>3.5129999999999999</v>
      </c>
      <c r="G2379" s="2">
        <v>3.5960000000000001</v>
      </c>
      <c r="H2379" s="2"/>
    </row>
    <row r="2380" spans="3:8">
      <c r="C2380" s="1">
        <v>36480</v>
      </c>
      <c r="D2380" s="2">
        <v>3.4489999999999998</v>
      </c>
      <c r="E2380" s="2" t="e">
        <v>#N/A</v>
      </c>
      <c r="F2380" s="2">
        <v>3.512</v>
      </c>
      <c r="G2380" s="2">
        <v>3.6</v>
      </c>
      <c r="H2380" s="2"/>
    </row>
    <row r="2381" spans="3:8">
      <c r="C2381" s="1">
        <v>36481</v>
      </c>
      <c r="D2381" s="2">
        <v>3.4489999999999998</v>
      </c>
      <c r="E2381" s="2" t="e">
        <v>#N/A</v>
      </c>
      <c r="F2381" s="2">
        <v>3.5129999999999999</v>
      </c>
      <c r="G2381" s="2">
        <v>3.6070000000000002</v>
      </c>
      <c r="H2381" s="2"/>
    </row>
    <row r="2382" spans="3:8">
      <c r="C2382" s="1">
        <v>36482</v>
      </c>
      <c r="D2382" s="2">
        <v>3.45</v>
      </c>
      <c r="E2382" s="2" t="e">
        <v>#N/A</v>
      </c>
      <c r="F2382" s="2">
        <v>3.536</v>
      </c>
      <c r="G2382" s="2">
        <v>3.6459999999999999</v>
      </c>
      <c r="H2382" s="2"/>
    </row>
    <row r="2383" spans="3:8">
      <c r="C2383" s="1">
        <v>36483</v>
      </c>
      <c r="D2383" s="2">
        <v>3.45</v>
      </c>
      <c r="E2383" s="2" t="e">
        <v>#N/A</v>
      </c>
      <c r="F2383" s="2">
        <v>3.5430000000000001</v>
      </c>
      <c r="G2383" s="2">
        <v>3.661</v>
      </c>
      <c r="H2383" s="2"/>
    </row>
    <row r="2384" spans="3:8">
      <c r="C2384" s="1">
        <v>36486</v>
      </c>
      <c r="D2384" s="2">
        <v>3.4529999999999998</v>
      </c>
      <c r="E2384" s="2" t="e">
        <v>#N/A</v>
      </c>
      <c r="F2384" s="2">
        <v>3.5590000000000002</v>
      </c>
      <c r="G2384" s="2">
        <v>3.7029999999999998</v>
      </c>
      <c r="H2384" s="2"/>
    </row>
    <row r="2385" spans="3:8">
      <c r="C2385" s="1">
        <v>36487</v>
      </c>
      <c r="D2385" s="2">
        <v>3.4510000000000001</v>
      </c>
      <c r="E2385" s="2" t="e">
        <v>#N/A</v>
      </c>
      <c r="F2385" s="2">
        <v>3.5830000000000002</v>
      </c>
      <c r="G2385" s="2">
        <v>3.7290000000000001</v>
      </c>
      <c r="H2385" s="2"/>
    </row>
    <row r="2386" spans="3:8">
      <c r="C2386" s="1">
        <v>36488</v>
      </c>
      <c r="D2386" s="2">
        <v>3.4460000000000002</v>
      </c>
      <c r="E2386" s="2" t="e">
        <v>#N/A</v>
      </c>
      <c r="F2386" s="2">
        <v>3.5840000000000001</v>
      </c>
      <c r="G2386" s="2">
        <v>3.7229999999999999</v>
      </c>
      <c r="H2386" s="2"/>
    </row>
    <row r="2387" spans="3:8">
      <c r="C2387" s="1">
        <v>36489</v>
      </c>
      <c r="D2387" s="2">
        <v>3.444</v>
      </c>
      <c r="E2387" s="2" t="e">
        <v>#N/A</v>
      </c>
      <c r="F2387" s="2">
        <v>3.5840000000000001</v>
      </c>
      <c r="G2387" s="2">
        <v>3.7280000000000002</v>
      </c>
      <c r="H2387" s="2"/>
    </row>
    <row r="2388" spans="3:8">
      <c r="C2388" s="1">
        <v>36490</v>
      </c>
      <c r="D2388" s="2">
        <v>3.4449999999999998</v>
      </c>
      <c r="E2388" s="2" t="e">
        <v>#N/A</v>
      </c>
      <c r="F2388" s="2">
        <v>3.62</v>
      </c>
      <c r="G2388" s="2">
        <v>3.7789999999999999</v>
      </c>
      <c r="H2388" s="2"/>
    </row>
    <row r="2389" spans="3:8">
      <c r="C2389" s="1">
        <v>36493</v>
      </c>
      <c r="D2389" s="2">
        <v>3.4449999999999998</v>
      </c>
      <c r="E2389" s="2" t="e">
        <v>#N/A</v>
      </c>
      <c r="F2389" s="2">
        <v>3.6139999999999999</v>
      </c>
      <c r="G2389" s="2">
        <v>3.78</v>
      </c>
      <c r="H2389" s="2"/>
    </row>
    <row r="2390" spans="3:8">
      <c r="C2390" s="1">
        <v>36494</v>
      </c>
      <c r="D2390" s="2">
        <v>3.448</v>
      </c>
      <c r="E2390" s="2" t="e">
        <v>#N/A</v>
      </c>
      <c r="F2390" s="2">
        <v>3.6150000000000002</v>
      </c>
      <c r="G2390" s="2">
        <v>3.7879999999999998</v>
      </c>
      <c r="H2390" s="2"/>
    </row>
    <row r="2391" spans="3:8">
      <c r="C2391" s="1">
        <v>36495</v>
      </c>
      <c r="D2391" s="2">
        <v>3.45</v>
      </c>
      <c r="E2391" s="2" t="e">
        <v>#N/A</v>
      </c>
      <c r="F2391" s="2">
        <v>3.601</v>
      </c>
      <c r="G2391" s="2">
        <v>3.7629999999999999</v>
      </c>
      <c r="H2391" s="2"/>
    </row>
    <row r="2392" spans="3:8">
      <c r="C2392" s="1">
        <v>36496</v>
      </c>
      <c r="D2392" s="2">
        <v>3.4510000000000001</v>
      </c>
      <c r="E2392" s="2" t="e">
        <v>#N/A</v>
      </c>
      <c r="F2392" s="2">
        <v>3.6040000000000001</v>
      </c>
      <c r="G2392" s="2">
        <v>3.766</v>
      </c>
      <c r="H2392" s="2"/>
    </row>
    <row r="2393" spans="3:8">
      <c r="C2393" s="1">
        <v>36497</v>
      </c>
      <c r="D2393" s="2">
        <v>3.4540000000000002</v>
      </c>
      <c r="E2393" s="2" t="e">
        <v>#N/A</v>
      </c>
      <c r="F2393" s="2">
        <v>3.6080000000000001</v>
      </c>
      <c r="G2393" s="2">
        <v>3.78</v>
      </c>
      <c r="H2393" s="2"/>
    </row>
    <row r="2394" spans="3:8">
      <c r="C2394" s="1">
        <v>36500</v>
      </c>
      <c r="D2394" s="2">
        <v>3.4590000000000001</v>
      </c>
      <c r="E2394" s="2" t="e">
        <v>#N/A</v>
      </c>
      <c r="F2394" s="2">
        <v>3.6070000000000002</v>
      </c>
      <c r="G2394" s="2">
        <v>3.7770000000000001</v>
      </c>
      <c r="H2394" s="2"/>
    </row>
    <row r="2395" spans="3:8">
      <c r="C2395" s="1">
        <v>36501</v>
      </c>
      <c r="D2395" s="2">
        <v>3.4609999999999999</v>
      </c>
      <c r="E2395" s="2" t="e">
        <v>#N/A</v>
      </c>
      <c r="F2395" s="2">
        <v>3.605</v>
      </c>
      <c r="G2395" s="2">
        <v>3.7730000000000001</v>
      </c>
      <c r="H2395" s="2"/>
    </row>
    <row r="2396" spans="3:8">
      <c r="C2396" s="1">
        <v>36502</v>
      </c>
      <c r="D2396" s="2">
        <v>3.4609999999999999</v>
      </c>
      <c r="E2396" s="2" t="e">
        <v>#N/A</v>
      </c>
      <c r="F2396" s="2">
        <v>3.6019999999999999</v>
      </c>
      <c r="G2396" s="2">
        <v>3.774</v>
      </c>
      <c r="H2396" s="2"/>
    </row>
    <row r="2397" spans="3:8">
      <c r="C2397" s="1">
        <v>36503</v>
      </c>
      <c r="D2397" s="2">
        <v>3.4609999999999999</v>
      </c>
      <c r="E2397" s="2" t="e">
        <v>#N/A</v>
      </c>
      <c r="F2397" s="2">
        <v>3.6019999999999999</v>
      </c>
      <c r="G2397" s="2">
        <v>3.7759999999999998</v>
      </c>
      <c r="H2397" s="2"/>
    </row>
    <row r="2398" spans="3:8">
      <c r="C2398" s="1">
        <v>36504</v>
      </c>
      <c r="D2398" s="2">
        <v>3.4569999999999999</v>
      </c>
      <c r="E2398" s="2" t="e">
        <v>#N/A</v>
      </c>
      <c r="F2398" s="2">
        <v>3.6</v>
      </c>
      <c r="G2398" s="2">
        <v>3.7730000000000001</v>
      </c>
      <c r="H2398" s="2"/>
    </row>
    <row r="2399" spans="3:8">
      <c r="C2399" s="1">
        <v>36507</v>
      </c>
      <c r="D2399" s="2">
        <v>3.4550000000000001</v>
      </c>
      <c r="E2399" s="2" t="e">
        <v>#N/A</v>
      </c>
      <c r="F2399" s="2">
        <v>3.5990000000000002</v>
      </c>
      <c r="G2399" s="2">
        <v>3.7719999999999998</v>
      </c>
      <c r="H2399" s="2"/>
    </row>
    <row r="2400" spans="3:8">
      <c r="C2400" s="1">
        <v>36508</v>
      </c>
      <c r="D2400" s="2">
        <v>3.456</v>
      </c>
      <c r="E2400" s="2" t="e">
        <v>#N/A</v>
      </c>
      <c r="F2400" s="2">
        <v>3.6070000000000002</v>
      </c>
      <c r="G2400" s="2">
        <v>3.7839999999999998</v>
      </c>
      <c r="H2400" s="2"/>
    </row>
    <row r="2401" spans="3:8">
      <c r="C2401" s="1">
        <v>36509</v>
      </c>
      <c r="D2401" s="2">
        <v>3.456</v>
      </c>
      <c r="E2401" s="2" t="e">
        <v>#N/A</v>
      </c>
      <c r="F2401" s="2">
        <v>3.6339999999999999</v>
      </c>
      <c r="G2401" s="2">
        <v>3.7970000000000002</v>
      </c>
      <c r="H2401" s="2"/>
    </row>
    <row r="2402" spans="3:8">
      <c r="C2402" s="1">
        <v>36510</v>
      </c>
      <c r="D2402" s="2">
        <v>3.4580000000000002</v>
      </c>
      <c r="E2402" s="2" t="e">
        <v>#N/A</v>
      </c>
      <c r="F2402" s="2">
        <v>3.653</v>
      </c>
      <c r="G2402" s="2">
        <v>3.8140000000000001</v>
      </c>
      <c r="H2402" s="2"/>
    </row>
    <row r="2403" spans="3:8">
      <c r="C2403" s="1">
        <v>36511</v>
      </c>
      <c r="D2403" s="2">
        <v>3.4649999999999999</v>
      </c>
      <c r="E2403" s="2" t="e">
        <v>#N/A</v>
      </c>
      <c r="F2403" s="2">
        <v>3.7050000000000001</v>
      </c>
      <c r="G2403" s="2">
        <v>3.89</v>
      </c>
      <c r="H2403" s="2"/>
    </row>
    <row r="2404" spans="3:8">
      <c r="C2404" s="1">
        <v>36514</v>
      </c>
      <c r="D2404" s="2">
        <v>3.4660000000000002</v>
      </c>
      <c r="E2404" s="2" t="e">
        <v>#N/A</v>
      </c>
      <c r="F2404" s="2">
        <v>3.71</v>
      </c>
      <c r="G2404" s="2">
        <v>3.891</v>
      </c>
      <c r="H2404" s="2"/>
    </row>
    <row r="2405" spans="3:8">
      <c r="C2405" s="1">
        <v>36515</v>
      </c>
      <c r="D2405" s="2">
        <v>3.4660000000000002</v>
      </c>
      <c r="E2405" s="2" t="e">
        <v>#N/A</v>
      </c>
      <c r="F2405" s="2">
        <v>3.7189999999999999</v>
      </c>
      <c r="G2405" s="2">
        <v>3.895</v>
      </c>
      <c r="H2405" s="2"/>
    </row>
    <row r="2406" spans="3:8">
      <c r="C2406" s="1">
        <v>36516</v>
      </c>
      <c r="D2406" s="2">
        <v>3.4580000000000002</v>
      </c>
      <c r="E2406" s="2" t="e">
        <v>#N/A</v>
      </c>
      <c r="F2406" s="2">
        <v>3.718</v>
      </c>
      <c r="G2406" s="2">
        <v>3.8849999999999998</v>
      </c>
      <c r="H2406" s="2"/>
    </row>
    <row r="2407" spans="3:8">
      <c r="C2407" s="1">
        <v>36517</v>
      </c>
      <c r="D2407" s="2">
        <v>3.4470000000000001</v>
      </c>
      <c r="E2407" s="2" t="e">
        <v>#N/A</v>
      </c>
      <c r="F2407" s="2">
        <v>3.7120000000000002</v>
      </c>
      <c r="G2407" s="2">
        <v>3.879</v>
      </c>
      <c r="H2407" s="2"/>
    </row>
    <row r="2408" spans="3:8">
      <c r="C2408" s="1">
        <v>36518</v>
      </c>
      <c r="D2408" s="2">
        <v>3.4489999999999998</v>
      </c>
      <c r="E2408" s="2" t="e">
        <v>#N/A</v>
      </c>
      <c r="F2408" s="2">
        <v>3.714</v>
      </c>
      <c r="G2408" s="2">
        <v>3.879</v>
      </c>
      <c r="H2408" s="2"/>
    </row>
    <row r="2409" spans="3:8">
      <c r="C2409" s="1">
        <v>36521</v>
      </c>
      <c r="D2409" s="2">
        <v>3.45</v>
      </c>
      <c r="E2409" s="2" t="e">
        <v>#N/A</v>
      </c>
      <c r="F2409" s="2">
        <v>3.7170000000000001</v>
      </c>
      <c r="G2409" s="2">
        <v>3.8809999999999998</v>
      </c>
      <c r="H2409" s="2"/>
    </row>
    <row r="2410" spans="3:8">
      <c r="C2410" s="1">
        <v>36522</v>
      </c>
      <c r="D2410" s="2">
        <v>3.4489999999999998</v>
      </c>
      <c r="E2410" s="2" t="e">
        <v>#N/A</v>
      </c>
      <c r="F2410" s="2">
        <v>3.7189999999999999</v>
      </c>
      <c r="G2410" s="2">
        <v>3.8809999999999998</v>
      </c>
      <c r="H2410" s="2"/>
    </row>
    <row r="2411" spans="3:8">
      <c r="C2411" s="1">
        <v>36523</v>
      </c>
      <c r="D2411" s="2">
        <v>3.3450000000000002</v>
      </c>
      <c r="E2411" s="2" t="e">
        <v>#N/A</v>
      </c>
      <c r="F2411" s="2">
        <v>3.6920000000000002</v>
      </c>
      <c r="G2411" s="2">
        <v>3.8730000000000002</v>
      </c>
      <c r="H2411" s="2"/>
    </row>
    <row r="2412" spans="3:8">
      <c r="C2412" s="1">
        <v>36524</v>
      </c>
      <c r="D2412" s="2">
        <v>3.339</v>
      </c>
      <c r="E2412" s="2" t="e">
        <v>#N/A</v>
      </c>
      <c r="F2412" s="2">
        <v>3.6949999999999998</v>
      </c>
      <c r="G2412" s="2">
        <v>3.8759999999999999</v>
      </c>
      <c r="H2412" s="2"/>
    </row>
    <row r="2413" spans="3:8">
      <c r="C2413" s="1">
        <v>36528</v>
      </c>
      <c r="D2413" s="2">
        <v>3.3380000000000001</v>
      </c>
      <c r="E2413" s="2" t="e">
        <v>#N/A</v>
      </c>
      <c r="F2413" s="2">
        <v>3.6970000000000001</v>
      </c>
      <c r="G2413" s="2">
        <v>3.8849999999999998</v>
      </c>
      <c r="H2413" s="2"/>
    </row>
    <row r="2414" spans="3:8">
      <c r="C2414" s="1">
        <v>36529</v>
      </c>
      <c r="D2414" s="2">
        <v>3.343</v>
      </c>
      <c r="E2414" s="2" t="e">
        <v>#N/A</v>
      </c>
      <c r="F2414" s="2">
        <v>3.74</v>
      </c>
      <c r="G2414" s="2">
        <v>3.952</v>
      </c>
      <c r="H2414" s="2"/>
    </row>
    <row r="2415" spans="3:8">
      <c r="C2415" s="1">
        <v>36530</v>
      </c>
      <c r="D2415" s="2">
        <v>3.3410000000000002</v>
      </c>
      <c r="E2415" s="2" t="e">
        <v>#N/A</v>
      </c>
      <c r="F2415" s="2">
        <v>3.7490000000000001</v>
      </c>
      <c r="G2415" s="2">
        <v>3.9550000000000001</v>
      </c>
      <c r="H2415" s="2"/>
    </row>
    <row r="2416" spans="3:8">
      <c r="C2416" s="1">
        <v>36531</v>
      </c>
      <c r="D2416" s="2">
        <v>3.331</v>
      </c>
      <c r="E2416" s="2" t="e">
        <v>#N/A</v>
      </c>
      <c r="F2416" s="2">
        <v>3.7519999999999998</v>
      </c>
      <c r="G2416" s="2">
        <v>3.9529999999999998</v>
      </c>
      <c r="H2416" s="2"/>
    </row>
    <row r="2417" spans="3:8">
      <c r="C2417" s="1">
        <v>36532</v>
      </c>
      <c r="D2417" s="2">
        <v>3.3220000000000001</v>
      </c>
      <c r="E2417" s="2" t="e">
        <v>#N/A</v>
      </c>
      <c r="F2417" s="2">
        <v>3.7469999999999999</v>
      </c>
      <c r="G2417" s="2">
        <v>3.9409999999999998</v>
      </c>
      <c r="H2417" s="2"/>
    </row>
    <row r="2418" spans="3:8">
      <c r="C2418" s="1">
        <v>36535</v>
      </c>
      <c r="D2418" s="2">
        <v>3.3170000000000002</v>
      </c>
      <c r="E2418" s="2" t="e">
        <v>#N/A</v>
      </c>
      <c r="F2418" s="2">
        <v>3.7290000000000001</v>
      </c>
      <c r="G2418" s="2">
        <v>3.9140000000000001</v>
      </c>
      <c r="H2418" s="2"/>
    </row>
    <row r="2419" spans="3:8">
      <c r="C2419" s="1">
        <v>36536</v>
      </c>
      <c r="D2419" s="2">
        <v>3.3149999999999999</v>
      </c>
      <c r="E2419" s="2" t="e">
        <v>#N/A</v>
      </c>
      <c r="F2419" s="2">
        <v>3.7280000000000002</v>
      </c>
      <c r="G2419" s="2">
        <v>3.9129999999999998</v>
      </c>
      <c r="H2419" s="2"/>
    </row>
    <row r="2420" spans="3:8">
      <c r="C2420" s="1">
        <v>36537</v>
      </c>
      <c r="D2420" s="2">
        <v>3.3220000000000001</v>
      </c>
      <c r="E2420" s="2" t="e">
        <v>#N/A</v>
      </c>
      <c r="F2420" s="2">
        <v>3.7469999999999999</v>
      </c>
      <c r="G2420" s="2">
        <v>3.948</v>
      </c>
      <c r="H2420" s="2"/>
    </row>
    <row r="2421" spans="3:8">
      <c r="C2421" s="1">
        <v>36538</v>
      </c>
      <c r="D2421" s="2">
        <v>3.3220000000000001</v>
      </c>
      <c r="E2421" s="2" t="e">
        <v>#N/A</v>
      </c>
      <c r="F2421" s="2">
        <v>3.7480000000000002</v>
      </c>
      <c r="G2421" s="2">
        <v>3.9460000000000002</v>
      </c>
      <c r="H2421" s="2"/>
    </row>
    <row r="2422" spans="3:8">
      <c r="C2422" s="1">
        <v>36539</v>
      </c>
      <c r="D2422" s="2">
        <v>3.3210000000000002</v>
      </c>
      <c r="E2422" s="2" t="e">
        <v>#N/A</v>
      </c>
      <c r="F2422" s="2">
        <v>3.742</v>
      </c>
      <c r="G2422" s="2">
        <v>3.9319999999999999</v>
      </c>
      <c r="H2422" s="2"/>
    </row>
    <row r="2423" spans="3:8">
      <c r="C2423" s="1">
        <v>36542</v>
      </c>
      <c r="D2423" s="2">
        <v>3.3159999999999998</v>
      </c>
      <c r="E2423" s="2" t="e">
        <v>#N/A</v>
      </c>
      <c r="F2423" s="2">
        <v>3.7309999999999999</v>
      </c>
      <c r="G2423" s="2">
        <v>3.9209999999999998</v>
      </c>
      <c r="H2423" s="2"/>
    </row>
    <row r="2424" spans="3:8">
      <c r="C2424" s="1">
        <v>36543</v>
      </c>
      <c r="D2424" s="2">
        <v>3.3130000000000002</v>
      </c>
      <c r="E2424" s="2" t="e">
        <v>#N/A</v>
      </c>
      <c r="F2424" s="2">
        <v>3.7320000000000002</v>
      </c>
      <c r="G2424" s="2">
        <v>3.9249999999999998</v>
      </c>
      <c r="H2424" s="2"/>
    </row>
    <row r="2425" spans="3:8">
      <c r="C2425" s="1">
        <v>36544</v>
      </c>
      <c r="D2425" s="2">
        <v>3.3079999999999998</v>
      </c>
      <c r="E2425" s="2" t="e">
        <v>#N/A</v>
      </c>
      <c r="F2425" s="2">
        <v>3.7389999999999999</v>
      </c>
      <c r="G2425" s="2">
        <v>3.9390000000000001</v>
      </c>
      <c r="H2425" s="2"/>
    </row>
    <row r="2426" spans="3:8">
      <c r="C2426" s="1">
        <v>36545</v>
      </c>
      <c r="D2426" s="2">
        <v>3.31</v>
      </c>
      <c r="E2426" s="2" t="e">
        <v>#N/A</v>
      </c>
      <c r="F2426" s="2">
        <v>3.738</v>
      </c>
      <c r="G2426" s="2">
        <v>3.93</v>
      </c>
      <c r="H2426" s="2"/>
    </row>
    <row r="2427" spans="3:8">
      <c r="C2427" s="1">
        <v>36546</v>
      </c>
      <c r="D2427" s="2">
        <v>3.31</v>
      </c>
      <c r="E2427" s="2" t="e">
        <v>#N/A</v>
      </c>
      <c r="F2427" s="2">
        <v>3.7320000000000002</v>
      </c>
      <c r="G2427" s="2">
        <v>3.9209999999999998</v>
      </c>
      <c r="H2427" s="2"/>
    </row>
    <row r="2428" spans="3:8">
      <c r="C2428" s="1">
        <v>36549</v>
      </c>
      <c r="D2428" s="2">
        <v>3.3170000000000002</v>
      </c>
      <c r="E2428" s="2" t="e">
        <v>#N/A</v>
      </c>
      <c r="F2428" s="2">
        <v>3.74</v>
      </c>
      <c r="G2428" s="2">
        <v>3.9340000000000002</v>
      </c>
      <c r="H2428" s="2"/>
    </row>
    <row r="2429" spans="3:8">
      <c r="C2429" s="1">
        <v>36550</v>
      </c>
      <c r="D2429" s="2">
        <v>3.3220000000000001</v>
      </c>
      <c r="E2429" s="2" t="e">
        <v>#N/A</v>
      </c>
      <c r="F2429" s="2">
        <v>3.74</v>
      </c>
      <c r="G2429" s="2">
        <v>3.9350000000000001</v>
      </c>
      <c r="H2429" s="2"/>
    </row>
    <row r="2430" spans="3:8">
      <c r="C2430" s="1">
        <v>36551</v>
      </c>
      <c r="D2430" s="2">
        <v>3.3319999999999999</v>
      </c>
      <c r="E2430" s="2" t="e">
        <v>#N/A</v>
      </c>
      <c r="F2430" s="2">
        <v>3.7530000000000001</v>
      </c>
      <c r="G2430" s="2">
        <v>3.948</v>
      </c>
      <c r="H2430" s="2"/>
    </row>
    <row r="2431" spans="3:8">
      <c r="C2431" s="1">
        <v>36552</v>
      </c>
      <c r="D2431" s="2">
        <v>3.4279999999999999</v>
      </c>
      <c r="E2431" s="2" t="e">
        <v>#N/A</v>
      </c>
      <c r="F2431" s="2">
        <v>3.8260000000000001</v>
      </c>
      <c r="G2431" s="2">
        <v>4.0170000000000003</v>
      </c>
      <c r="H2431" s="2"/>
    </row>
    <row r="2432" spans="3:8">
      <c r="C2432" s="1">
        <v>36553</v>
      </c>
      <c r="D2432" s="2">
        <v>3.4860000000000002</v>
      </c>
      <c r="E2432" s="2" t="e">
        <v>#N/A</v>
      </c>
      <c r="F2432" s="2">
        <v>3.8809999999999998</v>
      </c>
      <c r="G2432" s="2">
        <v>4.0620000000000003</v>
      </c>
      <c r="H2432" s="2"/>
    </row>
    <row r="2433" spans="3:8">
      <c r="C2433" s="1">
        <v>36556</v>
      </c>
      <c r="D2433" s="2">
        <v>3.492</v>
      </c>
      <c r="E2433" s="2" t="e">
        <v>#N/A</v>
      </c>
      <c r="F2433" s="2">
        <v>3.879</v>
      </c>
      <c r="G2433" s="2">
        <v>4.0679999999999996</v>
      </c>
      <c r="H2433" s="2"/>
    </row>
    <row r="2434" spans="3:8">
      <c r="C2434" s="1">
        <v>36557</v>
      </c>
      <c r="D2434" s="2">
        <v>3.496</v>
      </c>
      <c r="E2434" s="2" t="e">
        <v>#N/A</v>
      </c>
      <c r="F2434" s="2">
        <v>3.8959999999999999</v>
      </c>
      <c r="G2434" s="2">
        <v>4.0789999999999997</v>
      </c>
      <c r="H2434" s="2"/>
    </row>
    <row r="2435" spans="3:8">
      <c r="C2435" s="1">
        <v>36558</v>
      </c>
      <c r="D2435" s="2">
        <v>3.4889999999999999</v>
      </c>
      <c r="E2435" s="2" t="e">
        <v>#N/A</v>
      </c>
      <c r="F2435" s="2">
        <v>3.8959999999999999</v>
      </c>
      <c r="G2435" s="2">
        <v>4.0640000000000001</v>
      </c>
      <c r="H2435" s="2"/>
    </row>
    <row r="2436" spans="3:8">
      <c r="C2436" s="1">
        <v>36559</v>
      </c>
      <c r="D2436" s="2">
        <v>3.4980000000000002</v>
      </c>
      <c r="E2436" s="2" t="e">
        <v>#N/A</v>
      </c>
      <c r="F2436" s="2">
        <v>3.8980000000000001</v>
      </c>
      <c r="G2436" s="2">
        <v>4.0650000000000004</v>
      </c>
      <c r="H2436" s="2"/>
    </row>
    <row r="2437" spans="3:8">
      <c r="C2437" s="1">
        <v>36560</v>
      </c>
      <c r="D2437" s="2">
        <v>3.4929999999999999</v>
      </c>
      <c r="E2437" s="2" t="e">
        <v>#N/A</v>
      </c>
      <c r="F2437" s="2">
        <v>3.89</v>
      </c>
      <c r="G2437" s="2">
        <v>4.0490000000000004</v>
      </c>
      <c r="H2437" s="2"/>
    </row>
    <row r="2438" spans="3:8">
      <c r="C2438" s="1">
        <v>36563</v>
      </c>
      <c r="D2438" s="2">
        <v>3.496</v>
      </c>
      <c r="E2438" s="2" t="e">
        <v>#N/A</v>
      </c>
      <c r="F2438" s="2">
        <v>3.8929999999999998</v>
      </c>
      <c r="G2438" s="2">
        <v>4.0609999999999999</v>
      </c>
      <c r="H2438" s="2"/>
    </row>
    <row r="2439" spans="3:8">
      <c r="C2439" s="1">
        <v>36564</v>
      </c>
      <c r="D2439" s="2">
        <v>3.496</v>
      </c>
      <c r="E2439" s="2" t="e">
        <v>#N/A</v>
      </c>
      <c r="F2439" s="2">
        <v>3.899</v>
      </c>
      <c r="G2439" s="2">
        <v>4.08</v>
      </c>
      <c r="H2439" s="2"/>
    </row>
    <row r="2440" spans="3:8">
      <c r="C2440" s="1">
        <v>36565</v>
      </c>
      <c r="D2440" s="2">
        <v>3.492</v>
      </c>
      <c r="E2440" s="2" t="e">
        <v>#N/A</v>
      </c>
      <c r="F2440" s="2">
        <v>3.895</v>
      </c>
      <c r="G2440" s="2">
        <v>4.0730000000000004</v>
      </c>
      <c r="H2440" s="2"/>
    </row>
    <row r="2441" spans="3:8">
      <c r="C2441" s="1">
        <v>36566</v>
      </c>
      <c r="D2441" s="2">
        <v>3.4870000000000001</v>
      </c>
      <c r="E2441" s="2" t="e">
        <v>#N/A</v>
      </c>
      <c r="F2441" s="2">
        <v>3.895</v>
      </c>
      <c r="G2441" s="2">
        <v>4.0759999999999996</v>
      </c>
      <c r="H2441" s="2"/>
    </row>
    <row r="2442" spans="3:8">
      <c r="C2442" s="1">
        <v>36567</v>
      </c>
      <c r="D2442" s="2">
        <v>3.4910000000000001</v>
      </c>
      <c r="E2442" s="2" t="e">
        <v>#N/A</v>
      </c>
      <c r="F2442" s="2">
        <v>3.8959999999999999</v>
      </c>
      <c r="G2442" s="2">
        <v>4.0830000000000002</v>
      </c>
      <c r="H2442" s="2"/>
    </row>
    <row r="2443" spans="3:8">
      <c r="C2443" s="1">
        <v>36570</v>
      </c>
      <c r="D2443" s="2">
        <v>3.49</v>
      </c>
      <c r="E2443" s="2" t="e">
        <v>#N/A</v>
      </c>
      <c r="F2443" s="2">
        <v>3.895</v>
      </c>
      <c r="G2443" s="2">
        <v>4.0830000000000002</v>
      </c>
      <c r="H2443" s="2"/>
    </row>
    <row r="2444" spans="3:8">
      <c r="C2444" s="1">
        <v>36571</v>
      </c>
      <c r="D2444" s="2">
        <v>3.4870000000000001</v>
      </c>
      <c r="E2444" s="2" t="e">
        <v>#N/A</v>
      </c>
      <c r="F2444" s="2">
        <v>3.8929999999999998</v>
      </c>
      <c r="G2444" s="2">
        <v>4.0810000000000004</v>
      </c>
      <c r="H2444" s="2"/>
    </row>
    <row r="2445" spans="3:8">
      <c r="C2445" s="1">
        <v>36572</v>
      </c>
      <c r="D2445" s="2">
        <v>3.488</v>
      </c>
      <c r="E2445" s="2" t="e">
        <v>#N/A</v>
      </c>
      <c r="F2445" s="2">
        <v>3.8969999999999998</v>
      </c>
      <c r="G2445" s="2">
        <v>4.0860000000000003</v>
      </c>
      <c r="H2445" s="2"/>
    </row>
    <row r="2446" spans="3:8">
      <c r="C2446" s="1">
        <v>36573</v>
      </c>
      <c r="D2446" s="2">
        <v>3.4889999999999999</v>
      </c>
      <c r="E2446" s="2" t="e">
        <v>#N/A</v>
      </c>
      <c r="F2446" s="2">
        <v>3.903</v>
      </c>
      <c r="G2446" s="2">
        <v>4.0960000000000001</v>
      </c>
      <c r="H2446" s="2"/>
    </row>
    <row r="2447" spans="3:8">
      <c r="C2447" s="1">
        <v>36574</v>
      </c>
      <c r="D2447" s="2">
        <v>3.5310000000000001</v>
      </c>
      <c r="E2447" s="2" t="e">
        <v>#N/A</v>
      </c>
      <c r="F2447" s="2">
        <v>3.9510000000000001</v>
      </c>
      <c r="G2447" s="2">
        <v>4.157</v>
      </c>
      <c r="H2447" s="2"/>
    </row>
    <row r="2448" spans="3:8">
      <c r="C2448" s="1">
        <v>36577</v>
      </c>
      <c r="D2448" s="2">
        <v>3.6120000000000001</v>
      </c>
      <c r="E2448" s="2" t="e">
        <v>#N/A</v>
      </c>
      <c r="F2448" s="2">
        <v>4.0129999999999999</v>
      </c>
      <c r="G2448" s="2">
        <v>4.2080000000000002</v>
      </c>
      <c r="H2448" s="2"/>
    </row>
    <row r="2449" spans="3:8">
      <c r="C2449" s="1">
        <v>36578</v>
      </c>
      <c r="D2449" s="2">
        <v>3.625</v>
      </c>
      <c r="E2449" s="2" t="e">
        <v>#N/A</v>
      </c>
      <c r="F2449" s="2">
        <v>4.0179999999999998</v>
      </c>
      <c r="G2449" s="2">
        <v>4.2060000000000004</v>
      </c>
      <c r="H2449" s="2"/>
    </row>
    <row r="2450" spans="3:8">
      <c r="C2450" s="1">
        <v>36579</v>
      </c>
      <c r="D2450" s="2">
        <v>3.6320000000000001</v>
      </c>
      <c r="E2450" s="2" t="e">
        <v>#N/A</v>
      </c>
      <c r="F2450" s="2">
        <v>4.01</v>
      </c>
      <c r="G2450" s="2">
        <v>4.1920000000000002</v>
      </c>
      <c r="H2450" s="2"/>
    </row>
    <row r="2451" spans="3:8">
      <c r="C2451" s="1">
        <v>36580</v>
      </c>
      <c r="D2451" s="2">
        <v>3.6320000000000001</v>
      </c>
      <c r="E2451" s="2" t="e">
        <v>#N/A</v>
      </c>
      <c r="F2451" s="2">
        <v>4.0039999999999996</v>
      </c>
      <c r="G2451" s="2">
        <v>4.1769999999999996</v>
      </c>
      <c r="H2451" s="2"/>
    </row>
    <row r="2452" spans="3:8">
      <c r="C2452" s="1">
        <v>36581</v>
      </c>
      <c r="D2452" s="2">
        <v>3.5979999999999999</v>
      </c>
      <c r="E2452" s="2" t="e">
        <v>#N/A</v>
      </c>
      <c r="F2452" s="2">
        <v>3.948</v>
      </c>
      <c r="G2452" s="2">
        <v>4.1130000000000004</v>
      </c>
      <c r="H2452" s="2"/>
    </row>
    <row r="2453" spans="3:8">
      <c r="C2453" s="1">
        <v>36584</v>
      </c>
      <c r="D2453" s="2">
        <v>3.6160000000000001</v>
      </c>
      <c r="E2453" s="2" t="e">
        <v>#N/A</v>
      </c>
      <c r="F2453" s="2">
        <v>3.992</v>
      </c>
      <c r="G2453" s="2">
        <v>4.1550000000000002</v>
      </c>
      <c r="H2453" s="2"/>
    </row>
    <row r="2454" spans="3:8">
      <c r="C2454" s="1">
        <v>36585</v>
      </c>
      <c r="D2454" s="2">
        <v>3.6339999999999999</v>
      </c>
      <c r="E2454" s="2" t="e">
        <v>#N/A</v>
      </c>
      <c r="F2454" s="2">
        <v>3.9990000000000001</v>
      </c>
      <c r="G2454" s="2">
        <v>4.1559999999999997</v>
      </c>
      <c r="H2454" s="2"/>
    </row>
    <row r="2455" spans="3:8">
      <c r="C2455" s="1">
        <v>36586</v>
      </c>
      <c r="D2455" s="2">
        <v>3.633</v>
      </c>
      <c r="E2455" s="2" t="e">
        <v>#N/A</v>
      </c>
      <c r="F2455" s="2">
        <v>4.0039999999999996</v>
      </c>
      <c r="G2455" s="2">
        <v>4.165</v>
      </c>
      <c r="H2455" s="2"/>
    </row>
    <row r="2456" spans="3:8">
      <c r="C2456" s="1">
        <v>36587</v>
      </c>
      <c r="D2456" s="2">
        <v>3.6419999999999999</v>
      </c>
      <c r="E2456" s="2" t="e">
        <v>#N/A</v>
      </c>
      <c r="F2456" s="2">
        <v>4.0209999999999999</v>
      </c>
      <c r="G2456" s="2">
        <v>4.1909999999999998</v>
      </c>
      <c r="H2456" s="2"/>
    </row>
    <row r="2457" spans="3:8">
      <c r="C2457" s="1">
        <v>36588</v>
      </c>
      <c r="D2457" s="2">
        <v>3.6320000000000001</v>
      </c>
      <c r="E2457" s="2" t="e">
        <v>#N/A</v>
      </c>
      <c r="F2457" s="2">
        <v>4.0199999999999996</v>
      </c>
      <c r="G2457" s="2">
        <v>4.1959999999999997</v>
      </c>
      <c r="H2457" s="2"/>
    </row>
    <row r="2458" spans="3:8">
      <c r="C2458" s="1">
        <v>36591</v>
      </c>
      <c r="D2458" s="2">
        <v>3.64</v>
      </c>
      <c r="E2458" s="2" t="e">
        <v>#N/A</v>
      </c>
      <c r="F2458" s="2">
        <v>4.0380000000000003</v>
      </c>
      <c r="G2458" s="2">
        <v>4.2149999999999999</v>
      </c>
      <c r="H2458" s="2"/>
    </row>
    <row r="2459" spans="3:8">
      <c r="C2459" s="1">
        <v>36592</v>
      </c>
      <c r="D2459" s="2">
        <v>3.6459999999999999</v>
      </c>
      <c r="E2459" s="2" t="e">
        <v>#N/A</v>
      </c>
      <c r="F2459" s="2">
        <v>4.0430000000000001</v>
      </c>
      <c r="G2459" s="2">
        <v>4.2190000000000003</v>
      </c>
      <c r="H2459" s="2"/>
    </row>
    <row r="2460" spans="3:8">
      <c r="C2460" s="1">
        <v>36593</v>
      </c>
      <c r="D2460" s="2">
        <v>3.669</v>
      </c>
      <c r="E2460" s="2" t="e">
        <v>#N/A</v>
      </c>
      <c r="F2460" s="2">
        <v>4.07</v>
      </c>
      <c r="G2460" s="2">
        <v>4.2480000000000002</v>
      </c>
      <c r="H2460" s="2"/>
    </row>
    <row r="2461" spans="3:8">
      <c r="C2461" s="1">
        <v>36594</v>
      </c>
      <c r="D2461" s="2">
        <v>3.714</v>
      </c>
      <c r="E2461" s="2" t="e">
        <v>#N/A</v>
      </c>
      <c r="F2461" s="2">
        <v>4.0979999999999999</v>
      </c>
      <c r="G2461" s="2">
        <v>4.2720000000000002</v>
      </c>
      <c r="H2461" s="2"/>
    </row>
    <row r="2462" spans="3:8">
      <c r="C2462" s="1">
        <v>36595</v>
      </c>
      <c r="D2462" s="2">
        <v>3.7360000000000002</v>
      </c>
      <c r="E2462" s="2" t="e">
        <v>#N/A</v>
      </c>
      <c r="F2462" s="2">
        <v>4.0919999999999996</v>
      </c>
      <c r="G2462" s="2">
        <v>4.2610000000000001</v>
      </c>
      <c r="H2462" s="2"/>
    </row>
    <row r="2463" spans="3:8">
      <c r="C2463" s="1">
        <v>36598</v>
      </c>
      <c r="D2463" s="2">
        <v>3.7789999999999999</v>
      </c>
      <c r="E2463" s="2" t="e">
        <v>#N/A</v>
      </c>
      <c r="F2463" s="2">
        <v>4.1459999999999999</v>
      </c>
      <c r="G2463" s="2">
        <v>4.3010000000000002</v>
      </c>
      <c r="H2463" s="2"/>
    </row>
    <row r="2464" spans="3:8">
      <c r="C2464" s="1">
        <v>36599</v>
      </c>
      <c r="D2464" s="2">
        <v>3.786</v>
      </c>
      <c r="E2464" s="2" t="e">
        <v>#N/A</v>
      </c>
      <c r="F2464" s="2">
        <v>4.149</v>
      </c>
      <c r="G2464" s="2">
        <v>4.306</v>
      </c>
      <c r="H2464" s="2"/>
    </row>
    <row r="2465" spans="3:8">
      <c r="C2465" s="1">
        <v>36600</v>
      </c>
      <c r="D2465" s="2">
        <v>3.794</v>
      </c>
      <c r="E2465" s="2" t="e">
        <v>#N/A</v>
      </c>
      <c r="F2465" s="2">
        <v>4.1589999999999998</v>
      </c>
      <c r="G2465" s="2">
        <v>4.3170000000000002</v>
      </c>
      <c r="H2465" s="2"/>
    </row>
    <row r="2466" spans="3:8">
      <c r="C2466" s="1">
        <v>36601</v>
      </c>
      <c r="D2466" s="2">
        <v>3.8050000000000002</v>
      </c>
      <c r="E2466" s="2" t="e">
        <v>#N/A</v>
      </c>
      <c r="F2466" s="2">
        <v>4.1660000000000004</v>
      </c>
      <c r="G2466" s="2">
        <v>4.327</v>
      </c>
      <c r="H2466" s="2"/>
    </row>
    <row r="2467" spans="3:8">
      <c r="C2467" s="1">
        <v>36602</v>
      </c>
      <c r="D2467" s="2">
        <v>3.7709999999999999</v>
      </c>
      <c r="E2467" s="2" t="e">
        <v>#N/A</v>
      </c>
      <c r="F2467" s="2">
        <v>4.133</v>
      </c>
      <c r="G2467" s="2">
        <v>4.2869999999999999</v>
      </c>
      <c r="H2467" s="2"/>
    </row>
    <row r="2468" spans="3:8">
      <c r="C2468" s="1">
        <v>36605</v>
      </c>
      <c r="D2468" s="2">
        <v>3.7690000000000001</v>
      </c>
      <c r="E2468" s="2" t="e">
        <v>#N/A</v>
      </c>
      <c r="F2468" s="2">
        <v>4.1230000000000002</v>
      </c>
      <c r="G2468" s="2">
        <v>4.2699999999999996</v>
      </c>
      <c r="H2468" s="2"/>
    </row>
    <row r="2469" spans="3:8">
      <c r="C2469" s="1">
        <v>36606</v>
      </c>
      <c r="D2469" s="2">
        <v>3.766</v>
      </c>
      <c r="E2469" s="2" t="e">
        <v>#N/A</v>
      </c>
      <c r="F2469" s="2">
        <v>4.1050000000000004</v>
      </c>
      <c r="G2469" s="2">
        <v>4.2539999999999996</v>
      </c>
      <c r="H2469" s="2"/>
    </row>
    <row r="2470" spans="3:8">
      <c r="C2470" s="1">
        <v>36607</v>
      </c>
      <c r="D2470" s="2">
        <v>3.766</v>
      </c>
      <c r="E2470" s="2" t="e">
        <v>#N/A</v>
      </c>
      <c r="F2470" s="2">
        <v>4.1059999999999999</v>
      </c>
      <c r="G2470" s="2">
        <v>4.2569999999999997</v>
      </c>
      <c r="H2470" s="2"/>
    </row>
    <row r="2471" spans="3:8">
      <c r="C2471" s="1">
        <v>36608</v>
      </c>
      <c r="D2471" s="2">
        <v>3.7669999999999999</v>
      </c>
      <c r="E2471" s="2" t="e">
        <v>#N/A</v>
      </c>
      <c r="F2471" s="2">
        <v>4.1040000000000001</v>
      </c>
      <c r="G2471" s="2">
        <v>4.2560000000000002</v>
      </c>
      <c r="H2471" s="2"/>
    </row>
    <row r="2472" spans="3:8">
      <c r="C2472" s="1">
        <v>36609</v>
      </c>
      <c r="D2472" s="2">
        <v>3.7719999999999998</v>
      </c>
      <c r="E2472" s="2" t="e">
        <v>#N/A</v>
      </c>
      <c r="F2472" s="2">
        <v>4.1040000000000001</v>
      </c>
      <c r="G2472" s="2">
        <v>4.2619999999999996</v>
      </c>
      <c r="H2472" s="2"/>
    </row>
    <row r="2473" spans="3:8">
      <c r="C2473" s="1">
        <v>36612</v>
      </c>
      <c r="D2473" s="2">
        <v>3.7970000000000002</v>
      </c>
      <c r="E2473" s="2" t="e">
        <v>#N/A</v>
      </c>
      <c r="F2473" s="2">
        <v>4.1470000000000002</v>
      </c>
      <c r="G2473" s="2">
        <v>4.3049999999999997</v>
      </c>
      <c r="H2473" s="2"/>
    </row>
    <row r="2474" spans="3:8">
      <c r="C2474" s="1">
        <v>36613</v>
      </c>
      <c r="D2474" s="2">
        <v>3.8119999999999998</v>
      </c>
      <c r="E2474" s="2" t="e">
        <v>#N/A</v>
      </c>
      <c r="F2474" s="2">
        <v>4.1500000000000004</v>
      </c>
      <c r="G2474" s="2">
        <v>4.306</v>
      </c>
      <c r="H2474" s="2"/>
    </row>
    <row r="2475" spans="3:8">
      <c r="C2475" s="1">
        <v>36614</v>
      </c>
      <c r="D2475" s="2">
        <v>3.8210000000000002</v>
      </c>
      <c r="E2475" s="2" t="e">
        <v>#N/A</v>
      </c>
      <c r="F2475" s="2">
        <v>4.1509999999999998</v>
      </c>
      <c r="G2475" s="2">
        <v>4.3079999999999998</v>
      </c>
      <c r="H2475" s="2"/>
    </row>
    <row r="2476" spans="3:8">
      <c r="C2476" s="1">
        <v>36615</v>
      </c>
      <c r="D2476" s="2">
        <v>3.8340000000000001</v>
      </c>
      <c r="E2476" s="2" t="e">
        <v>#N/A</v>
      </c>
      <c r="F2476" s="2">
        <v>4.2039999999999997</v>
      </c>
      <c r="G2476" s="2">
        <v>4.3259999999999996</v>
      </c>
      <c r="H2476" s="2"/>
    </row>
    <row r="2477" spans="3:8">
      <c r="C2477" s="1">
        <v>36616</v>
      </c>
      <c r="D2477" s="2">
        <v>3.831</v>
      </c>
      <c r="E2477" s="2" t="e">
        <v>#N/A</v>
      </c>
      <c r="F2477" s="2">
        <v>4.1890000000000001</v>
      </c>
      <c r="G2477" s="2">
        <v>4.3029999999999999</v>
      </c>
      <c r="H2477" s="2"/>
    </row>
    <row r="2478" spans="3:8">
      <c r="C2478" s="1">
        <v>36619</v>
      </c>
      <c r="D2478" s="2">
        <v>3.8330000000000002</v>
      </c>
      <c r="E2478" s="2" t="e">
        <v>#N/A</v>
      </c>
      <c r="F2478" s="2">
        <v>4.1890000000000001</v>
      </c>
      <c r="G2478" s="2">
        <v>4.3040000000000003</v>
      </c>
      <c r="H2478" s="2"/>
    </row>
    <row r="2479" spans="3:8">
      <c r="C2479" s="1">
        <v>36620</v>
      </c>
      <c r="D2479" s="2">
        <v>3.8340000000000001</v>
      </c>
      <c r="E2479" s="2" t="e">
        <v>#N/A</v>
      </c>
      <c r="F2479" s="2">
        <v>4.1849999999999996</v>
      </c>
      <c r="G2479" s="2">
        <v>4.3010000000000002</v>
      </c>
      <c r="H2479" s="2"/>
    </row>
    <row r="2480" spans="3:8">
      <c r="C2480" s="1">
        <v>36621</v>
      </c>
      <c r="D2480" s="2">
        <v>3.8319999999999999</v>
      </c>
      <c r="E2480" s="2" t="e">
        <v>#N/A</v>
      </c>
      <c r="F2480" s="2">
        <v>4.18</v>
      </c>
      <c r="G2480" s="2">
        <v>4.2850000000000001</v>
      </c>
      <c r="H2480" s="2"/>
    </row>
    <row r="2481" spans="3:8">
      <c r="C2481" s="1">
        <v>36622</v>
      </c>
      <c r="D2481" s="2">
        <v>3.8340000000000001</v>
      </c>
      <c r="E2481" s="2" t="e">
        <v>#N/A</v>
      </c>
      <c r="F2481" s="2">
        <v>4.16</v>
      </c>
      <c r="G2481" s="2">
        <v>4.2610000000000001</v>
      </c>
      <c r="H2481" s="2"/>
    </row>
    <row r="2482" spans="3:8">
      <c r="C2482" s="1">
        <v>36623</v>
      </c>
      <c r="D2482" s="2">
        <v>3.8610000000000002</v>
      </c>
      <c r="E2482" s="2" t="e">
        <v>#N/A</v>
      </c>
      <c r="F2482" s="2">
        <v>4.1879999999999997</v>
      </c>
      <c r="G2482" s="2">
        <v>4.2949999999999999</v>
      </c>
      <c r="H2482" s="2"/>
    </row>
    <row r="2483" spans="3:8">
      <c r="C2483" s="1">
        <v>36626</v>
      </c>
      <c r="D2483" s="2">
        <v>3.8759999999999999</v>
      </c>
      <c r="E2483" s="2" t="e">
        <v>#N/A</v>
      </c>
      <c r="F2483" s="2">
        <v>4.2</v>
      </c>
      <c r="G2483" s="2">
        <v>4.3049999999999997</v>
      </c>
      <c r="H2483" s="2"/>
    </row>
    <row r="2484" spans="3:8">
      <c r="C2484" s="1">
        <v>36627</v>
      </c>
      <c r="D2484" s="2">
        <v>3.9009999999999998</v>
      </c>
      <c r="E2484" s="2" t="e">
        <v>#N/A</v>
      </c>
      <c r="F2484" s="2">
        <v>4.2140000000000004</v>
      </c>
      <c r="G2484" s="2">
        <v>4.3159999999999998</v>
      </c>
      <c r="H2484" s="2"/>
    </row>
    <row r="2485" spans="3:8">
      <c r="C2485" s="1">
        <v>36628</v>
      </c>
      <c r="D2485" s="2">
        <v>3.9169999999999998</v>
      </c>
      <c r="E2485" s="2" t="e">
        <v>#N/A</v>
      </c>
      <c r="F2485" s="2">
        <v>4.2320000000000002</v>
      </c>
      <c r="G2485" s="2">
        <v>4.3369999999999997</v>
      </c>
      <c r="H2485" s="2"/>
    </row>
    <row r="2486" spans="3:8">
      <c r="C2486" s="1">
        <v>36629</v>
      </c>
      <c r="D2486" s="2">
        <v>3.923</v>
      </c>
      <c r="E2486" s="2" t="e">
        <v>#N/A</v>
      </c>
      <c r="F2486" s="2">
        <v>4.2450000000000001</v>
      </c>
      <c r="G2486" s="2">
        <v>4.3479999999999999</v>
      </c>
      <c r="H2486" s="2"/>
    </row>
    <row r="2487" spans="3:8">
      <c r="C2487" s="1">
        <v>36630</v>
      </c>
      <c r="D2487" s="2">
        <v>3.92</v>
      </c>
      <c r="E2487" s="2" t="e">
        <v>#N/A</v>
      </c>
      <c r="F2487" s="2">
        <v>4.2329999999999997</v>
      </c>
      <c r="G2487" s="2">
        <v>4.3419999999999996</v>
      </c>
      <c r="H2487" s="2"/>
    </row>
    <row r="2488" spans="3:8">
      <c r="C2488" s="1">
        <v>36633</v>
      </c>
      <c r="D2488" s="2">
        <v>3.9180000000000001</v>
      </c>
      <c r="E2488" s="2" t="e">
        <v>#N/A</v>
      </c>
      <c r="F2488" s="2">
        <v>4.226</v>
      </c>
      <c r="G2488" s="2">
        <v>4.3289999999999997</v>
      </c>
      <c r="H2488" s="2"/>
    </row>
    <row r="2489" spans="3:8">
      <c r="C2489" s="1">
        <v>36634</v>
      </c>
      <c r="D2489" s="2">
        <v>3.9369999999999998</v>
      </c>
      <c r="E2489" s="2" t="e">
        <v>#N/A</v>
      </c>
      <c r="F2489" s="2">
        <v>4.2439999999999998</v>
      </c>
      <c r="G2489" s="2">
        <v>4.3579999999999997</v>
      </c>
      <c r="H2489" s="2"/>
    </row>
    <row r="2490" spans="3:8">
      <c r="C2490" s="1">
        <v>36635</v>
      </c>
      <c r="D2490" s="2">
        <v>3.948</v>
      </c>
      <c r="E2490" s="2" t="e">
        <v>#N/A</v>
      </c>
      <c r="F2490" s="2">
        <v>4.2560000000000002</v>
      </c>
      <c r="G2490" s="2">
        <v>4.375</v>
      </c>
      <c r="H2490" s="2"/>
    </row>
    <row r="2491" spans="3:8">
      <c r="C2491" s="1">
        <v>36636</v>
      </c>
      <c r="D2491" s="2">
        <v>3.9630000000000001</v>
      </c>
      <c r="E2491" s="2" t="e">
        <v>#N/A</v>
      </c>
      <c r="F2491" s="2">
        <v>4.274</v>
      </c>
      <c r="G2491" s="2">
        <v>4.391</v>
      </c>
      <c r="H2491" s="2"/>
    </row>
    <row r="2492" spans="3:8">
      <c r="C2492" s="1">
        <v>36641</v>
      </c>
      <c r="D2492" s="2">
        <v>3.9980000000000002</v>
      </c>
      <c r="E2492" s="2" t="e">
        <v>#N/A</v>
      </c>
      <c r="F2492" s="2">
        <v>4.3310000000000004</v>
      </c>
      <c r="G2492" s="2">
        <v>4.4560000000000004</v>
      </c>
      <c r="H2492" s="2"/>
    </row>
    <row r="2493" spans="3:8">
      <c r="C2493" s="1">
        <v>36642</v>
      </c>
      <c r="D2493" s="2">
        <v>4.0359999999999996</v>
      </c>
      <c r="E2493" s="2" t="e">
        <v>#N/A</v>
      </c>
      <c r="F2493" s="2">
        <v>4.3869999999999996</v>
      </c>
      <c r="G2493" s="2">
        <v>4.5060000000000002</v>
      </c>
      <c r="H2493" s="2"/>
    </row>
    <row r="2494" spans="3:8">
      <c r="C2494" s="1">
        <v>36643</v>
      </c>
      <c r="D2494" s="2">
        <v>4.03</v>
      </c>
      <c r="E2494" s="2" t="e">
        <v>#N/A</v>
      </c>
      <c r="F2494" s="2">
        <v>4.359</v>
      </c>
      <c r="G2494" s="2">
        <v>4.4870000000000001</v>
      </c>
      <c r="H2494" s="2"/>
    </row>
    <row r="2495" spans="3:8">
      <c r="C2495" s="1">
        <v>36644</v>
      </c>
      <c r="D2495" s="2">
        <v>4.0940000000000003</v>
      </c>
      <c r="E2495" s="2" t="e">
        <v>#N/A</v>
      </c>
      <c r="F2495" s="2">
        <v>4.4379999999999997</v>
      </c>
      <c r="G2495" s="2">
        <v>4.5650000000000004</v>
      </c>
      <c r="H2495" s="2"/>
    </row>
    <row r="2496" spans="3:8">
      <c r="C2496" s="1">
        <v>36648</v>
      </c>
      <c r="D2496" s="2">
        <v>4.1040000000000001</v>
      </c>
      <c r="E2496" s="2" t="e">
        <v>#N/A</v>
      </c>
      <c r="F2496" s="2">
        <v>4.4459999999999997</v>
      </c>
      <c r="G2496" s="2">
        <v>4.5730000000000004</v>
      </c>
      <c r="H2496" s="2"/>
    </row>
    <row r="2497" spans="3:8">
      <c r="C2497" s="1">
        <v>36649</v>
      </c>
      <c r="D2497" s="2">
        <v>4.1829999999999998</v>
      </c>
      <c r="E2497" s="2" t="e">
        <v>#N/A</v>
      </c>
      <c r="F2497" s="2">
        <v>4.5259999999999998</v>
      </c>
      <c r="G2497" s="2">
        <v>4.673</v>
      </c>
      <c r="H2497" s="2"/>
    </row>
    <row r="2498" spans="3:8">
      <c r="C2498" s="1">
        <v>36650</v>
      </c>
      <c r="D2498" s="2">
        <v>4.2889999999999997</v>
      </c>
      <c r="E2498" s="2" t="e">
        <v>#N/A</v>
      </c>
      <c r="F2498" s="2">
        <v>4.6059999999999999</v>
      </c>
      <c r="G2498" s="2">
        <v>4.7519999999999998</v>
      </c>
      <c r="H2498" s="2"/>
    </row>
    <row r="2499" spans="3:8">
      <c r="C2499" s="1">
        <v>36651</v>
      </c>
      <c r="D2499" s="2">
        <v>4.3230000000000004</v>
      </c>
      <c r="E2499" s="2" t="e">
        <v>#N/A</v>
      </c>
      <c r="F2499" s="2">
        <v>4.6619999999999999</v>
      </c>
      <c r="G2499" s="2">
        <v>4.7830000000000004</v>
      </c>
      <c r="H2499" s="2"/>
    </row>
    <row r="2500" spans="3:8">
      <c r="C2500" s="1">
        <v>36654</v>
      </c>
      <c r="D2500" s="2">
        <v>4.3140000000000001</v>
      </c>
      <c r="E2500" s="2" t="e">
        <v>#N/A</v>
      </c>
      <c r="F2500" s="2">
        <v>4.641</v>
      </c>
      <c r="G2500" s="2">
        <v>4.7590000000000003</v>
      </c>
      <c r="H2500" s="2"/>
    </row>
    <row r="2501" spans="3:8">
      <c r="C2501" s="1">
        <v>36655</v>
      </c>
      <c r="D2501" s="2">
        <v>4.319</v>
      </c>
      <c r="E2501" s="2" t="e">
        <v>#N/A</v>
      </c>
      <c r="F2501" s="2">
        <v>4.6319999999999997</v>
      </c>
      <c r="G2501" s="2">
        <v>4.7560000000000002</v>
      </c>
      <c r="H2501" s="2"/>
    </row>
    <row r="2502" spans="3:8">
      <c r="C2502" s="1">
        <v>36656</v>
      </c>
      <c r="D2502" s="2">
        <v>4.3029999999999999</v>
      </c>
      <c r="E2502" s="2" t="e">
        <v>#N/A</v>
      </c>
      <c r="F2502" s="2">
        <v>4.5979999999999999</v>
      </c>
      <c r="G2502" s="2">
        <v>4.726</v>
      </c>
      <c r="H2502" s="2"/>
    </row>
    <row r="2503" spans="3:8">
      <c r="C2503" s="1">
        <v>36657</v>
      </c>
      <c r="D2503" s="2">
        <v>4.2880000000000003</v>
      </c>
      <c r="E2503" s="2" t="e">
        <v>#N/A</v>
      </c>
      <c r="F2503" s="2">
        <v>4.5919999999999996</v>
      </c>
      <c r="G2503" s="2">
        <v>4.7249999999999996</v>
      </c>
      <c r="H2503" s="2"/>
    </row>
    <row r="2504" spans="3:8">
      <c r="C2504" s="1">
        <v>36658</v>
      </c>
      <c r="D2504" s="2">
        <v>4.3280000000000003</v>
      </c>
      <c r="E2504" s="2" t="e">
        <v>#N/A</v>
      </c>
      <c r="F2504" s="2">
        <v>4.702</v>
      </c>
      <c r="G2504" s="2">
        <v>4.8390000000000004</v>
      </c>
      <c r="H2504" s="2"/>
    </row>
    <row r="2505" spans="3:8">
      <c r="C2505" s="1">
        <v>36661</v>
      </c>
      <c r="D2505" s="2">
        <v>4.3289999999999997</v>
      </c>
      <c r="E2505" s="2" t="e">
        <v>#N/A</v>
      </c>
      <c r="F2505" s="2">
        <v>4.7050000000000001</v>
      </c>
      <c r="G2505" s="2">
        <v>4.8419999999999996</v>
      </c>
      <c r="H2505" s="2"/>
    </row>
    <row r="2506" spans="3:8">
      <c r="C2506" s="1">
        <v>36662</v>
      </c>
      <c r="D2506" s="2">
        <v>4.3360000000000003</v>
      </c>
      <c r="E2506" s="2" t="e">
        <v>#N/A</v>
      </c>
      <c r="F2506" s="2">
        <v>4.7050000000000001</v>
      </c>
      <c r="G2506" s="2">
        <v>4.8319999999999999</v>
      </c>
      <c r="H2506" s="2"/>
    </row>
    <row r="2507" spans="3:8">
      <c r="C2507" s="1">
        <v>36663</v>
      </c>
      <c r="D2507" s="2">
        <v>4.4320000000000004</v>
      </c>
      <c r="E2507" s="2" t="e">
        <v>#N/A</v>
      </c>
      <c r="F2507" s="2">
        <v>4.8</v>
      </c>
      <c r="G2507" s="2">
        <v>4.9390000000000001</v>
      </c>
      <c r="H2507" s="2"/>
    </row>
    <row r="2508" spans="3:8">
      <c r="C2508" s="1">
        <v>36664</v>
      </c>
      <c r="D2508" s="2">
        <v>4.476</v>
      </c>
      <c r="E2508" s="2" t="e">
        <v>#N/A</v>
      </c>
      <c r="F2508" s="2">
        <v>4.8369999999999997</v>
      </c>
      <c r="G2508" s="2">
        <v>4.9859999999999998</v>
      </c>
      <c r="H2508" s="2"/>
    </row>
    <row r="2509" spans="3:8">
      <c r="C2509" s="1">
        <v>36665</v>
      </c>
      <c r="D2509" s="2">
        <v>4.4610000000000003</v>
      </c>
      <c r="E2509" s="2" t="e">
        <v>#N/A</v>
      </c>
      <c r="F2509" s="2">
        <v>4.8310000000000004</v>
      </c>
      <c r="G2509" s="2">
        <v>4.9749999999999996</v>
      </c>
      <c r="H2509" s="2"/>
    </row>
    <row r="2510" spans="3:8">
      <c r="C2510" s="1">
        <v>36668</v>
      </c>
      <c r="D2510" s="2">
        <v>4.4809999999999999</v>
      </c>
      <c r="E2510" s="2" t="e">
        <v>#N/A</v>
      </c>
      <c r="F2510" s="2">
        <v>4.8789999999999996</v>
      </c>
      <c r="G2510" s="2">
        <v>5.0010000000000003</v>
      </c>
      <c r="H2510" s="2"/>
    </row>
    <row r="2511" spans="3:8">
      <c r="C2511" s="1">
        <v>36669</v>
      </c>
      <c r="D2511" s="2">
        <v>4.4710000000000001</v>
      </c>
      <c r="E2511" s="2" t="e">
        <v>#N/A</v>
      </c>
      <c r="F2511" s="2">
        <v>4.8650000000000002</v>
      </c>
      <c r="G2511" s="2">
        <v>4.9720000000000004</v>
      </c>
      <c r="H2511" s="2"/>
    </row>
    <row r="2512" spans="3:8">
      <c r="C2512" s="1">
        <v>36670</v>
      </c>
      <c r="D2512" s="2">
        <v>4.4480000000000004</v>
      </c>
      <c r="E2512" s="2" t="e">
        <v>#N/A</v>
      </c>
      <c r="F2512" s="2">
        <v>4.8259999999999996</v>
      </c>
      <c r="G2512" s="2">
        <v>4.9420000000000002</v>
      </c>
      <c r="H2512" s="2"/>
    </row>
    <row r="2513" spans="3:8">
      <c r="C2513" s="1">
        <v>36671</v>
      </c>
      <c r="D2513" s="2">
        <v>4.4279999999999999</v>
      </c>
      <c r="E2513" s="2" t="e">
        <v>#N/A</v>
      </c>
      <c r="F2513" s="2">
        <v>4.8099999999999996</v>
      </c>
      <c r="G2513" s="2">
        <v>4.9279999999999999</v>
      </c>
      <c r="H2513" s="2"/>
    </row>
    <row r="2514" spans="3:8">
      <c r="C2514" s="1">
        <v>36672</v>
      </c>
      <c r="D2514" s="2">
        <v>4.4009999999999998</v>
      </c>
      <c r="E2514" s="2" t="e">
        <v>#N/A</v>
      </c>
      <c r="F2514" s="2">
        <v>4.7789999999999999</v>
      </c>
      <c r="G2514" s="2">
        <v>4.8970000000000002</v>
      </c>
      <c r="H2514" s="2"/>
    </row>
    <row r="2515" spans="3:8">
      <c r="C2515" s="1">
        <v>36675</v>
      </c>
      <c r="D2515" s="2">
        <v>4.3970000000000002</v>
      </c>
      <c r="E2515" s="2" t="e">
        <v>#N/A</v>
      </c>
      <c r="F2515" s="2">
        <v>4.7750000000000004</v>
      </c>
      <c r="G2515" s="2">
        <v>4.8899999999999997</v>
      </c>
      <c r="H2515" s="2"/>
    </row>
    <row r="2516" spans="3:8">
      <c r="C2516" s="1">
        <v>36676</v>
      </c>
      <c r="D2516" s="2">
        <v>4.4009999999999998</v>
      </c>
      <c r="E2516" s="2" t="e">
        <v>#N/A</v>
      </c>
      <c r="F2516" s="2">
        <v>4.7750000000000004</v>
      </c>
      <c r="G2516" s="2">
        <v>4.8920000000000003</v>
      </c>
      <c r="H2516" s="2"/>
    </row>
    <row r="2517" spans="3:8">
      <c r="C2517" s="1">
        <v>36677</v>
      </c>
      <c r="D2517" s="2">
        <v>4.4530000000000003</v>
      </c>
      <c r="E2517" s="2" t="e">
        <v>#N/A</v>
      </c>
      <c r="F2517" s="2">
        <v>4.8520000000000003</v>
      </c>
      <c r="G2517" s="2">
        <v>4.9850000000000003</v>
      </c>
      <c r="H2517" s="2"/>
    </row>
    <row r="2518" spans="3:8">
      <c r="C2518" s="1">
        <v>36678</v>
      </c>
      <c r="D2518" s="2">
        <v>4.4669999999999996</v>
      </c>
      <c r="E2518" s="2" t="e">
        <v>#N/A</v>
      </c>
      <c r="F2518" s="2">
        <v>4.8630000000000004</v>
      </c>
      <c r="G2518" s="2">
        <v>4.9829999999999997</v>
      </c>
      <c r="H2518" s="2"/>
    </row>
    <row r="2519" spans="3:8">
      <c r="C2519" s="1">
        <v>36679</v>
      </c>
      <c r="D2519" s="2">
        <v>4.4649999999999999</v>
      </c>
      <c r="E2519" s="2" t="e">
        <v>#N/A</v>
      </c>
      <c r="F2519" s="2">
        <v>4.8410000000000002</v>
      </c>
      <c r="G2519" s="2">
        <v>4.96</v>
      </c>
      <c r="H2519" s="2"/>
    </row>
    <row r="2520" spans="3:8">
      <c r="C2520" s="1">
        <v>36682</v>
      </c>
      <c r="D2520" s="2">
        <v>4.4269999999999996</v>
      </c>
      <c r="E2520" s="2" t="e">
        <v>#N/A</v>
      </c>
      <c r="F2520" s="2">
        <v>4.7729999999999997</v>
      </c>
      <c r="G2520" s="2">
        <v>4.88</v>
      </c>
      <c r="H2520" s="2"/>
    </row>
    <row r="2521" spans="3:8">
      <c r="C2521" s="1">
        <v>36683</v>
      </c>
      <c r="D2521" s="2">
        <v>4.4279999999999999</v>
      </c>
      <c r="E2521" s="2" t="e">
        <v>#N/A</v>
      </c>
      <c r="F2521" s="2">
        <v>4.7709999999999999</v>
      </c>
      <c r="G2521" s="2">
        <v>4.875</v>
      </c>
      <c r="H2521" s="2"/>
    </row>
    <row r="2522" spans="3:8">
      <c r="C2522" s="1">
        <v>36684</v>
      </c>
      <c r="D2522" s="2">
        <v>4.4119999999999999</v>
      </c>
      <c r="E2522" s="2" t="e">
        <v>#N/A</v>
      </c>
      <c r="F2522" s="2">
        <v>4.7450000000000001</v>
      </c>
      <c r="G2522" s="2">
        <v>4.8440000000000003</v>
      </c>
      <c r="H2522" s="2"/>
    </row>
    <row r="2523" spans="3:8">
      <c r="C2523" s="1">
        <v>36685</v>
      </c>
      <c r="D2523" s="2">
        <v>4.4160000000000004</v>
      </c>
      <c r="E2523" s="2" t="e">
        <v>#N/A</v>
      </c>
      <c r="F2523" s="2">
        <v>4.742</v>
      </c>
      <c r="G2523" s="2">
        <v>4.8440000000000003</v>
      </c>
      <c r="H2523" s="2"/>
    </row>
    <row r="2524" spans="3:8">
      <c r="C2524" s="1">
        <v>36686</v>
      </c>
      <c r="D2524" s="2">
        <v>4.5519999999999996</v>
      </c>
      <c r="E2524" s="2" t="e">
        <v>#N/A</v>
      </c>
      <c r="F2524" s="2">
        <v>4.923</v>
      </c>
      <c r="G2524" s="2">
        <v>5.0380000000000003</v>
      </c>
      <c r="H2524" s="2"/>
    </row>
    <row r="2525" spans="3:8">
      <c r="C2525" s="1">
        <v>36689</v>
      </c>
      <c r="D2525" s="2">
        <v>4.5490000000000004</v>
      </c>
      <c r="E2525" s="2" t="e">
        <v>#N/A</v>
      </c>
      <c r="F2525" s="2">
        <v>4.9009999999999998</v>
      </c>
      <c r="G2525" s="2">
        <v>5.0129999999999999</v>
      </c>
      <c r="H2525" s="2"/>
    </row>
    <row r="2526" spans="3:8">
      <c r="C2526" s="1">
        <v>36690</v>
      </c>
      <c r="D2526" s="2">
        <v>4.548</v>
      </c>
      <c r="E2526" s="2" t="e">
        <v>#N/A</v>
      </c>
      <c r="F2526" s="2">
        <v>4.8929999999999998</v>
      </c>
      <c r="G2526" s="2">
        <v>4.9980000000000002</v>
      </c>
      <c r="H2526" s="2"/>
    </row>
    <row r="2527" spans="3:8">
      <c r="C2527" s="1">
        <v>36691</v>
      </c>
      <c r="D2527" s="2">
        <v>4.5339999999999998</v>
      </c>
      <c r="E2527" s="2" t="e">
        <v>#N/A</v>
      </c>
      <c r="F2527" s="2">
        <v>4.8600000000000003</v>
      </c>
      <c r="G2527" s="2">
        <v>4.9690000000000003</v>
      </c>
      <c r="H2527" s="2"/>
    </row>
    <row r="2528" spans="3:8">
      <c r="C2528" s="1">
        <v>36692</v>
      </c>
      <c r="D2528" s="2">
        <v>4.5060000000000002</v>
      </c>
      <c r="E2528" s="2" t="e">
        <v>#N/A</v>
      </c>
      <c r="F2528" s="2">
        <v>4.8310000000000004</v>
      </c>
      <c r="G2528" s="2">
        <v>4.9409999999999998</v>
      </c>
      <c r="H2528" s="2"/>
    </row>
    <row r="2529" spans="3:8">
      <c r="C2529" s="1">
        <v>36693</v>
      </c>
      <c r="D2529" s="2">
        <v>4.476</v>
      </c>
      <c r="E2529" s="2" t="e">
        <v>#N/A</v>
      </c>
      <c r="F2529" s="2">
        <v>4.7960000000000003</v>
      </c>
      <c r="G2529" s="2">
        <v>4.915</v>
      </c>
      <c r="H2529" s="2"/>
    </row>
    <row r="2530" spans="3:8">
      <c r="C2530" s="1">
        <v>36696</v>
      </c>
      <c r="D2530" s="2">
        <v>4.47</v>
      </c>
      <c r="E2530" s="2" t="e">
        <v>#N/A</v>
      </c>
      <c r="F2530" s="2">
        <v>4.7859999999999996</v>
      </c>
      <c r="G2530" s="2">
        <v>4.8899999999999997</v>
      </c>
      <c r="H2530" s="2"/>
    </row>
    <row r="2531" spans="3:8">
      <c r="C2531" s="1">
        <v>36697</v>
      </c>
      <c r="D2531" s="2">
        <v>4.4859999999999998</v>
      </c>
      <c r="E2531" s="2" t="e">
        <v>#N/A</v>
      </c>
      <c r="F2531" s="2">
        <v>4.8099999999999996</v>
      </c>
      <c r="G2531" s="2">
        <v>4.9249999999999998</v>
      </c>
      <c r="H2531" s="2"/>
    </row>
    <row r="2532" spans="3:8">
      <c r="C2532" s="1">
        <v>36698</v>
      </c>
      <c r="D2532" s="2">
        <v>4.5179999999999998</v>
      </c>
      <c r="E2532" s="2" t="e">
        <v>#N/A</v>
      </c>
      <c r="F2532" s="2">
        <v>4.8470000000000004</v>
      </c>
      <c r="G2532" s="2">
        <v>4.9800000000000004</v>
      </c>
      <c r="H2532" s="2"/>
    </row>
    <row r="2533" spans="3:8">
      <c r="C2533" s="1">
        <v>36699</v>
      </c>
      <c r="D2533" s="2">
        <v>4.5179999999999998</v>
      </c>
      <c r="E2533" s="2" t="e">
        <v>#N/A</v>
      </c>
      <c r="F2533" s="2">
        <v>4.8579999999999997</v>
      </c>
      <c r="G2533" s="2">
        <v>4.9880000000000004</v>
      </c>
      <c r="H2533" s="2"/>
    </row>
    <row r="2534" spans="3:8">
      <c r="C2534" s="1">
        <v>36700</v>
      </c>
      <c r="D2534" s="2">
        <v>4.5289999999999999</v>
      </c>
      <c r="E2534" s="2" t="e">
        <v>#N/A</v>
      </c>
      <c r="F2534" s="2">
        <v>4.8769999999999998</v>
      </c>
      <c r="G2534" s="2">
        <v>5.0069999999999997</v>
      </c>
      <c r="H2534" s="2"/>
    </row>
    <row r="2535" spans="3:8">
      <c r="C2535" s="1">
        <v>36703</v>
      </c>
      <c r="D2535" s="2">
        <v>4.5439999999999996</v>
      </c>
      <c r="E2535" s="2" t="e">
        <v>#N/A</v>
      </c>
      <c r="F2535" s="2">
        <v>4.9020000000000001</v>
      </c>
      <c r="G2535" s="2">
        <v>5.0350000000000001</v>
      </c>
      <c r="H2535" s="2"/>
    </row>
    <row r="2536" spans="3:8">
      <c r="C2536" s="1">
        <v>36704</v>
      </c>
      <c r="D2536" s="2">
        <v>4.5510000000000002</v>
      </c>
      <c r="E2536" s="2" t="e">
        <v>#N/A</v>
      </c>
      <c r="F2536" s="2">
        <v>4.9009999999999998</v>
      </c>
      <c r="G2536" s="2">
        <v>5.0359999999999996</v>
      </c>
      <c r="H2536" s="2"/>
    </row>
    <row r="2537" spans="3:8">
      <c r="C2537" s="1">
        <v>36705</v>
      </c>
      <c r="D2537" s="2">
        <v>4.5469999999999997</v>
      </c>
      <c r="E2537" s="2" t="e">
        <v>#N/A</v>
      </c>
      <c r="F2537" s="2">
        <v>4.8879999999999999</v>
      </c>
      <c r="G2537" s="2">
        <v>5.0250000000000004</v>
      </c>
      <c r="H2537" s="2"/>
    </row>
    <row r="2538" spans="3:8">
      <c r="C2538" s="1">
        <v>36706</v>
      </c>
      <c r="D2538" s="2">
        <v>4.548</v>
      </c>
      <c r="E2538" s="2" t="e">
        <v>#N/A</v>
      </c>
      <c r="F2538" s="2">
        <v>4.907</v>
      </c>
      <c r="G2538" s="2">
        <v>5.0449999999999999</v>
      </c>
      <c r="H2538" s="2"/>
    </row>
    <row r="2539" spans="3:8">
      <c r="C2539" s="1">
        <v>36707</v>
      </c>
      <c r="D2539" s="2">
        <v>4.5469999999999997</v>
      </c>
      <c r="E2539" s="2" t="e">
        <v>#N/A</v>
      </c>
      <c r="F2539" s="2">
        <v>4.9009999999999998</v>
      </c>
      <c r="G2539" s="2">
        <v>5.0369999999999999</v>
      </c>
      <c r="H2539" s="2"/>
    </row>
    <row r="2540" spans="3:8">
      <c r="C2540" s="1">
        <v>36710</v>
      </c>
      <c r="D2540" s="2">
        <v>4.5510000000000002</v>
      </c>
      <c r="E2540" s="2" t="e">
        <v>#N/A</v>
      </c>
      <c r="F2540" s="2">
        <v>4.9029999999999996</v>
      </c>
      <c r="G2540" s="2">
        <v>5.0410000000000004</v>
      </c>
      <c r="H2540" s="2"/>
    </row>
    <row r="2541" spans="3:8">
      <c r="C2541" s="1">
        <v>36711</v>
      </c>
      <c r="D2541" s="2">
        <v>4.5469999999999997</v>
      </c>
      <c r="E2541" s="2" t="e">
        <v>#N/A</v>
      </c>
      <c r="F2541" s="2">
        <v>4.9050000000000002</v>
      </c>
      <c r="G2541" s="2">
        <v>5.0410000000000004</v>
      </c>
      <c r="H2541" s="2"/>
    </row>
    <row r="2542" spans="3:8">
      <c r="C2542" s="1">
        <v>36712</v>
      </c>
      <c r="D2542" s="2">
        <v>4.5439999999999996</v>
      </c>
      <c r="E2542" s="2" t="e">
        <v>#N/A</v>
      </c>
      <c r="F2542" s="2">
        <v>4.9059999999999997</v>
      </c>
      <c r="G2542" s="2">
        <v>5.0419999999999998</v>
      </c>
      <c r="H2542" s="2"/>
    </row>
    <row r="2543" spans="3:8">
      <c r="C2543" s="1">
        <v>36713</v>
      </c>
      <c r="D2543" s="2">
        <v>4.5350000000000001</v>
      </c>
      <c r="E2543" s="2" t="e">
        <v>#N/A</v>
      </c>
      <c r="F2543" s="2">
        <v>4.8860000000000001</v>
      </c>
      <c r="G2543" s="2">
        <v>5.0049999999999999</v>
      </c>
      <c r="H2543" s="2"/>
    </row>
    <row r="2544" spans="3:8">
      <c r="C2544" s="1">
        <v>36714</v>
      </c>
      <c r="D2544" s="2">
        <v>4.5380000000000003</v>
      </c>
      <c r="E2544" s="2" t="e">
        <v>#N/A</v>
      </c>
      <c r="F2544" s="2">
        <v>4.9009999999999998</v>
      </c>
      <c r="G2544" s="2">
        <v>5.0309999999999997</v>
      </c>
      <c r="H2544" s="2"/>
    </row>
    <row r="2545" spans="3:8">
      <c r="C2545" s="1">
        <v>36717</v>
      </c>
      <c r="D2545" s="2">
        <v>4.5369999999999999</v>
      </c>
      <c r="E2545" s="2" t="e">
        <v>#N/A</v>
      </c>
      <c r="F2545" s="2">
        <v>4.8970000000000002</v>
      </c>
      <c r="G2545" s="2">
        <v>5.0259999999999998</v>
      </c>
      <c r="H2545" s="2"/>
    </row>
    <row r="2546" spans="3:8">
      <c r="C2546" s="1">
        <v>36718</v>
      </c>
      <c r="D2546" s="2">
        <v>4.5389999999999997</v>
      </c>
      <c r="E2546" s="2" t="e">
        <v>#N/A</v>
      </c>
      <c r="F2546" s="2">
        <v>4.9029999999999996</v>
      </c>
      <c r="G2546" s="2">
        <v>5.0309999999999997</v>
      </c>
      <c r="H2546" s="2"/>
    </row>
    <row r="2547" spans="3:8">
      <c r="C2547" s="1">
        <v>36719</v>
      </c>
      <c r="D2547" s="2">
        <v>4.5410000000000004</v>
      </c>
      <c r="E2547" s="2" t="e">
        <v>#N/A</v>
      </c>
      <c r="F2547" s="2">
        <v>4.915</v>
      </c>
      <c r="G2547" s="2">
        <v>5.0439999999999996</v>
      </c>
      <c r="H2547" s="2"/>
    </row>
    <row r="2548" spans="3:8">
      <c r="C2548" s="1">
        <v>36720</v>
      </c>
      <c r="D2548" s="2">
        <v>4.548</v>
      </c>
      <c r="E2548" s="2" t="e">
        <v>#N/A</v>
      </c>
      <c r="F2548" s="2">
        <v>4.9539999999999997</v>
      </c>
      <c r="G2548" s="2">
        <v>5.0839999999999996</v>
      </c>
      <c r="H2548" s="2"/>
    </row>
    <row r="2549" spans="3:8">
      <c r="C2549" s="1">
        <v>36721</v>
      </c>
      <c r="D2549" s="2">
        <v>4.5579999999999998</v>
      </c>
      <c r="E2549" s="2" t="e">
        <v>#N/A</v>
      </c>
      <c r="F2549" s="2">
        <v>4.9710000000000001</v>
      </c>
      <c r="G2549" s="2">
        <v>5.1059999999999999</v>
      </c>
      <c r="H2549" s="2"/>
    </row>
    <row r="2550" spans="3:8">
      <c r="C2550" s="1">
        <v>36724</v>
      </c>
      <c r="D2550" s="2">
        <v>4.5620000000000003</v>
      </c>
      <c r="E2550" s="2" t="e">
        <v>#N/A</v>
      </c>
      <c r="F2550" s="2">
        <v>4.9950000000000001</v>
      </c>
      <c r="G2550" s="2">
        <v>5.1379999999999999</v>
      </c>
      <c r="H2550" s="2"/>
    </row>
    <row r="2551" spans="3:8">
      <c r="C2551" s="1">
        <v>36725</v>
      </c>
      <c r="D2551" s="2">
        <v>4.5659999999999998</v>
      </c>
      <c r="E2551" s="2" t="e">
        <v>#N/A</v>
      </c>
      <c r="F2551" s="2">
        <v>4.9939999999999998</v>
      </c>
      <c r="G2551" s="2">
        <v>5.1340000000000003</v>
      </c>
      <c r="H2551" s="2"/>
    </row>
    <row r="2552" spans="3:8">
      <c r="C2552" s="1">
        <v>36726</v>
      </c>
      <c r="D2552" s="2">
        <v>4.625</v>
      </c>
      <c r="E2552" s="2" t="e">
        <v>#N/A</v>
      </c>
      <c r="F2552" s="2">
        <v>5.0609999999999999</v>
      </c>
      <c r="G2552" s="2">
        <v>5.1980000000000004</v>
      </c>
      <c r="H2552" s="2"/>
    </row>
    <row r="2553" spans="3:8">
      <c r="C2553" s="1">
        <v>36727</v>
      </c>
      <c r="D2553" s="2">
        <v>4.6360000000000001</v>
      </c>
      <c r="E2553" s="2" t="e">
        <v>#N/A</v>
      </c>
      <c r="F2553" s="2">
        <v>5.0629999999999997</v>
      </c>
      <c r="G2553" s="2">
        <v>5.1950000000000003</v>
      </c>
      <c r="H2553" s="2"/>
    </row>
    <row r="2554" spans="3:8">
      <c r="C2554" s="1">
        <v>36728</v>
      </c>
      <c r="D2554" s="2">
        <v>4.6239999999999997</v>
      </c>
      <c r="E2554" s="2" t="e">
        <v>#N/A</v>
      </c>
      <c r="F2554" s="2">
        <v>5.0199999999999996</v>
      </c>
      <c r="G2554" s="2">
        <v>5.1420000000000003</v>
      </c>
      <c r="H2554" s="2"/>
    </row>
    <row r="2555" spans="3:8">
      <c r="C2555" s="1">
        <v>36731</v>
      </c>
      <c r="D2555" s="2">
        <v>4.6239999999999997</v>
      </c>
      <c r="E2555" s="2" t="e">
        <v>#N/A</v>
      </c>
      <c r="F2555" s="2">
        <v>5.032</v>
      </c>
      <c r="G2555" s="2">
        <v>5.149</v>
      </c>
      <c r="H2555" s="2"/>
    </row>
    <row r="2556" spans="3:8">
      <c r="C2556" s="1">
        <v>36732</v>
      </c>
      <c r="D2556" s="2">
        <v>4.6260000000000003</v>
      </c>
      <c r="E2556" s="2" t="e">
        <v>#N/A</v>
      </c>
      <c r="F2556" s="2">
        <v>5.0339999999999998</v>
      </c>
      <c r="G2556" s="2">
        <v>5.149</v>
      </c>
      <c r="H2556" s="2"/>
    </row>
    <row r="2557" spans="3:8">
      <c r="C2557" s="1">
        <v>36733</v>
      </c>
      <c r="D2557" s="2">
        <v>4.6310000000000002</v>
      </c>
      <c r="E2557" s="2" t="e">
        <v>#N/A</v>
      </c>
      <c r="F2557" s="2">
        <v>5.0330000000000004</v>
      </c>
      <c r="G2557" s="2">
        <v>5.1459999999999999</v>
      </c>
      <c r="H2557" s="2"/>
    </row>
    <row r="2558" spans="3:8">
      <c r="C2558" s="1">
        <v>36734</v>
      </c>
      <c r="D2558" s="2">
        <v>4.63</v>
      </c>
      <c r="E2558" s="2" t="e">
        <v>#N/A</v>
      </c>
      <c r="F2558" s="2">
        <v>5.0369999999999999</v>
      </c>
      <c r="G2558" s="2">
        <v>5.1529999999999996</v>
      </c>
      <c r="H2558" s="2"/>
    </row>
    <row r="2559" spans="3:8">
      <c r="C2559" s="1">
        <v>36735</v>
      </c>
      <c r="D2559" s="2">
        <v>4.6379999999999999</v>
      </c>
      <c r="E2559" s="2" t="e">
        <v>#N/A</v>
      </c>
      <c r="F2559" s="2">
        <v>5.0590000000000002</v>
      </c>
      <c r="G2559" s="2">
        <v>5.1740000000000004</v>
      </c>
      <c r="H2559" s="2"/>
    </row>
    <row r="2560" spans="3:8">
      <c r="C2560" s="1">
        <v>36738</v>
      </c>
      <c r="D2560" s="2">
        <v>4.641</v>
      </c>
      <c r="E2560" s="2" t="e">
        <v>#N/A</v>
      </c>
      <c r="F2560" s="2">
        <v>5.0629999999999997</v>
      </c>
      <c r="G2560" s="2">
        <v>5.1769999999999996</v>
      </c>
      <c r="H2560" s="2"/>
    </row>
    <row r="2561" spans="3:8">
      <c r="C2561" s="1">
        <v>36739</v>
      </c>
      <c r="D2561" s="2">
        <v>4.6360000000000001</v>
      </c>
      <c r="E2561" s="2" t="e">
        <v>#N/A</v>
      </c>
      <c r="F2561" s="2">
        <v>5.0540000000000003</v>
      </c>
      <c r="G2561" s="2">
        <v>5.1639999999999997</v>
      </c>
      <c r="H2561" s="2"/>
    </row>
    <row r="2562" spans="3:8">
      <c r="C2562" s="1">
        <v>36740</v>
      </c>
      <c r="D2562" s="2">
        <v>4.6390000000000002</v>
      </c>
      <c r="E2562" s="2" t="e">
        <v>#N/A</v>
      </c>
      <c r="F2562" s="2">
        <v>5.05</v>
      </c>
      <c r="G2562" s="2">
        <v>5.1609999999999996</v>
      </c>
      <c r="H2562" s="2"/>
    </row>
    <row r="2563" spans="3:8">
      <c r="C2563" s="1">
        <v>36741</v>
      </c>
      <c r="D2563" s="2">
        <v>4.6420000000000003</v>
      </c>
      <c r="E2563" s="2" t="e">
        <v>#N/A</v>
      </c>
      <c r="F2563" s="2">
        <v>5.0529999999999999</v>
      </c>
      <c r="G2563" s="2">
        <v>5.1689999999999996</v>
      </c>
      <c r="H2563" s="2"/>
    </row>
    <row r="2564" spans="3:8">
      <c r="C2564" s="1">
        <v>36742</v>
      </c>
      <c r="D2564" s="2">
        <v>4.6440000000000001</v>
      </c>
      <c r="E2564" s="2" t="e">
        <v>#N/A</v>
      </c>
      <c r="F2564" s="2">
        <v>5.05</v>
      </c>
      <c r="G2564" s="2">
        <v>5.1660000000000004</v>
      </c>
      <c r="H2564" s="2"/>
    </row>
    <row r="2565" spans="3:8">
      <c r="C2565" s="1">
        <v>36745</v>
      </c>
      <c r="D2565" s="2">
        <v>4.6390000000000002</v>
      </c>
      <c r="E2565" s="2" t="e">
        <v>#N/A</v>
      </c>
      <c r="F2565" s="2">
        <v>5.0289999999999999</v>
      </c>
      <c r="G2565" s="2">
        <v>5.1429999999999998</v>
      </c>
      <c r="H2565" s="2"/>
    </row>
    <row r="2566" spans="3:8">
      <c r="C2566" s="1">
        <v>36746</v>
      </c>
      <c r="D2566" s="2">
        <v>4.6369999999999996</v>
      </c>
      <c r="E2566" s="2" t="e">
        <v>#N/A</v>
      </c>
      <c r="F2566" s="2">
        <v>5.0149999999999997</v>
      </c>
      <c r="G2566" s="2">
        <v>5.1260000000000003</v>
      </c>
      <c r="H2566" s="2"/>
    </row>
    <row r="2567" spans="3:8">
      <c r="C2567" s="1">
        <v>36747</v>
      </c>
      <c r="D2567" s="2">
        <v>4.6440000000000001</v>
      </c>
      <c r="E2567" s="2" t="e">
        <v>#N/A</v>
      </c>
      <c r="F2567" s="2">
        <v>5.0259999999999998</v>
      </c>
      <c r="G2567" s="2">
        <v>5.1379999999999999</v>
      </c>
      <c r="H2567" s="2"/>
    </row>
    <row r="2568" spans="3:8">
      <c r="C2568" s="1">
        <v>36748</v>
      </c>
      <c r="D2568" s="2">
        <v>4.6479999999999997</v>
      </c>
      <c r="E2568" s="2" t="e">
        <v>#N/A</v>
      </c>
      <c r="F2568" s="2">
        <v>5.032</v>
      </c>
      <c r="G2568" s="2">
        <v>5.1449999999999996</v>
      </c>
      <c r="H2568" s="2"/>
    </row>
    <row r="2569" spans="3:8">
      <c r="C2569" s="1">
        <v>36749</v>
      </c>
      <c r="D2569" s="2">
        <v>4.7110000000000003</v>
      </c>
      <c r="E2569" s="2" t="e">
        <v>#N/A</v>
      </c>
      <c r="F2569" s="2">
        <v>5.08</v>
      </c>
      <c r="G2569" s="2">
        <v>5.1879999999999997</v>
      </c>
      <c r="H2569" s="2"/>
    </row>
    <row r="2570" spans="3:8">
      <c r="C2570" s="1">
        <v>36752</v>
      </c>
      <c r="D2570" s="2">
        <v>4.7839999999999998</v>
      </c>
      <c r="E2570" s="2" t="e">
        <v>#N/A</v>
      </c>
      <c r="F2570" s="2">
        <v>5.1429999999999998</v>
      </c>
      <c r="G2570" s="2">
        <v>5.25</v>
      </c>
      <c r="H2570" s="2"/>
    </row>
    <row r="2571" spans="3:8">
      <c r="C2571" s="1">
        <v>36753</v>
      </c>
      <c r="D2571" s="2">
        <v>4.7859999999999996</v>
      </c>
      <c r="E2571" s="2" t="e">
        <v>#N/A</v>
      </c>
      <c r="F2571" s="2">
        <v>5.1449999999999996</v>
      </c>
      <c r="G2571" s="2">
        <v>5.2519999999999998</v>
      </c>
      <c r="H2571" s="2"/>
    </row>
    <row r="2572" spans="3:8">
      <c r="C2572" s="1">
        <v>36754</v>
      </c>
      <c r="D2572" s="2">
        <v>4.8239999999999998</v>
      </c>
      <c r="E2572" s="2" t="e">
        <v>#N/A</v>
      </c>
      <c r="F2572" s="2">
        <v>5.1740000000000004</v>
      </c>
      <c r="G2572" s="2">
        <v>5.29</v>
      </c>
      <c r="H2572" s="2"/>
    </row>
    <row r="2573" spans="3:8">
      <c r="C2573" s="1">
        <v>36755</v>
      </c>
      <c r="D2573" s="2">
        <v>4.8410000000000002</v>
      </c>
      <c r="E2573" s="2" t="e">
        <v>#N/A</v>
      </c>
      <c r="F2573" s="2">
        <v>5.1890000000000001</v>
      </c>
      <c r="G2573" s="2">
        <v>5.306</v>
      </c>
      <c r="H2573" s="2"/>
    </row>
    <row r="2574" spans="3:8">
      <c r="C2574" s="1">
        <v>36756</v>
      </c>
      <c r="D2574" s="2">
        <v>4.8319999999999999</v>
      </c>
      <c r="E2574" s="2" t="e">
        <v>#N/A</v>
      </c>
      <c r="F2574" s="2">
        <v>5.1769999999999996</v>
      </c>
      <c r="G2574" s="2">
        <v>5.29</v>
      </c>
      <c r="H2574" s="2"/>
    </row>
    <row r="2575" spans="3:8">
      <c r="C2575" s="1">
        <v>36759</v>
      </c>
      <c r="D2575" s="2">
        <v>4.8440000000000003</v>
      </c>
      <c r="E2575" s="2" t="e">
        <v>#N/A</v>
      </c>
      <c r="F2575" s="2">
        <v>5.2060000000000004</v>
      </c>
      <c r="G2575" s="2">
        <v>5.32</v>
      </c>
      <c r="H2575" s="2"/>
    </row>
    <row r="2576" spans="3:8">
      <c r="C2576" s="1">
        <v>36760</v>
      </c>
      <c r="D2576" s="2">
        <v>4.8710000000000004</v>
      </c>
      <c r="E2576" s="2" t="e">
        <v>#N/A</v>
      </c>
      <c r="F2576" s="2">
        <v>5.2210000000000001</v>
      </c>
      <c r="G2576" s="2">
        <v>5.3369999999999997</v>
      </c>
      <c r="H2576" s="2"/>
    </row>
    <row r="2577" spans="3:8">
      <c r="C2577" s="1">
        <v>36761</v>
      </c>
      <c r="D2577" s="2">
        <v>4.87</v>
      </c>
      <c r="E2577" s="2" t="e">
        <v>#N/A</v>
      </c>
      <c r="F2577" s="2">
        <v>5.2160000000000002</v>
      </c>
      <c r="G2577" s="2">
        <v>5.3250000000000002</v>
      </c>
      <c r="H2577" s="2"/>
    </row>
    <row r="2578" spans="3:8">
      <c r="C2578" s="1">
        <v>36762</v>
      </c>
      <c r="D2578" s="2">
        <v>4.8639999999999999</v>
      </c>
      <c r="E2578" s="2" t="e">
        <v>#N/A</v>
      </c>
      <c r="F2578" s="2">
        <v>5.2</v>
      </c>
      <c r="G2578" s="2">
        <v>5.2990000000000004</v>
      </c>
      <c r="H2578" s="2"/>
    </row>
    <row r="2579" spans="3:8">
      <c r="C2579" s="1">
        <v>36763</v>
      </c>
      <c r="D2579" s="2">
        <v>4.9020000000000001</v>
      </c>
      <c r="E2579" s="2" t="e">
        <v>#N/A</v>
      </c>
      <c r="F2579" s="2">
        <v>5.2229999999999999</v>
      </c>
      <c r="G2579" s="2">
        <v>5.3280000000000003</v>
      </c>
      <c r="H2579" s="2"/>
    </row>
    <row r="2580" spans="3:8">
      <c r="C2580" s="1">
        <v>36766</v>
      </c>
      <c r="D2580" s="2">
        <v>4.9189999999999996</v>
      </c>
      <c r="E2580" s="2" t="e">
        <v>#N/A</v>
      </c>
      <c r="F2580" s="2">
        <v>5.242</v>
      </c>
      <c r="G2580" s="2">
        <v>5.3410000000000002</v>
      </c>
      <c r="H2580" s="2"/>
    </row>
    <row r="2581" spans="3:8">
      <c r="C2581" s="1">
        <v>36767</v>
      </c>
      <c r="D2581" s="2">
        <v>4.915</v>
      </c>
      <c r="E2581" s="2" t="e">
        <v>#N/A</v>
      </c>
      <c r="F2581" s="2">
        <v>5.2409999999999997</v>
      </c>
      <c r="G2581" s="2">
        <v>5.3390000000000004</v>
      </c>
      <c r="H2581" s="2"/>
    </row>
    <row r="2582" spans="3:8">
      <c r="C2582" s="1">
        <v>36768</v>
      </c>
      <c r="D2582" s="2">
        <v>4.8929999999999998</v>
      </c>
      <c r="E2582" s="2" t="e">
        <v>#N/A</v>
      </c>
      <c r="F2582" s="2">
        <v>5.22</v>
      </c>
      <c r="G2582" s="2">
        <v>5.3239999999999998</v>
      </c>
      <c r="H2582" s="2"/>
    </row>
    <row r="2583" spans="3:8">
      <c r="C2583" s="1">
        <v>36769</v>
      </c>
      <c r="D2583" s="2">
        <v>4.8879999999999999</v>
      </c>
      <c r="E2583" s="2" t="e">
        <v>#N/A</v>
      </c>
      <c r="F2583" s="2">
        <v>5.2089999999999996</v>
      </c>
      <c r="G2583" s="2">
        <v>5.3129999999999997</v>
      </c>
      <c r="H2583" s="2"/>
    </row>
    <row r="2584" spans="3:8">
      <c r="C2584" s="1">
        <v>36770</v>
      </c>
      <c r="D2584" s="2">
        <v>4.8289999999999997</v>
      </c>
      <c r="E2584" s="2" t="e">
        <v>#N/A</v>
      </c>
      <c r="F2584" s="2">
        <v>5.1660000000000004</v>
      </c>
      <c r="G2584" s="2">
        <v>5.2610000000000001</v>
      </c>
      <c r="H2584" s="2"/>
    </row>
    <row r="2585" spans="3:8">
      <c r="C2585" s="1">
        <v>36773</v>
      </c>
      <c r="D2585" s="2">
        <v>4.8159999999999998</v>
      </c>
      <c r="E2585" s="2" t="e">
        <v>#N/A</v>
      </c>
      <c r="F2585" s="2">
        <v>5.1180000000000003</v>
      </c>
      <c r="G2585" s="2">
        <v>5.2130000000000001</v>
      </c>
      <c r="H2585" s="2"/>
    </row>
    <row r="2586" spans="3:8">
      <c r="C2586" s="1">
        <v>36774</v>
      </c>
      <c r="D2586" s="2">
        <v>4.8239999999999998</v>
      </c>
      <c r="E2586" s="2" t="e">
        <v>#N/A</v>
      </c>
      <c r="F2586" s="2">
        <v>5.1340000000000003</v>
      </c>
      <c r="G2586" s="2">
        <v>5.2329999999999997</v>
      </c>
      <c r="H2586" s="2"/>
    </row>
    <row r="2587" spans="3:8">
      <c r="C2587" s="1">
        <v>36775</v>
      </c>
      <c r="D2587" s="2">
        <v>4.8330000000000002</v>
      </c>
      <c r="E2587" s="2" t="e">
        <v>#N/A</v>
      </c>
      <c r="F2587" s="2">
        <v>5.1689999999999996</v>
      </c>
      <c r="G2587" s="2">
        <v>5.2720000000000002</v>
      </c>
      <c r="H2587" s="2"/>
    </row>
    <row r="2588" spans="3:8">
      <c r="C2588" s="1">
        <v>36776</v>
      </c>
      <c r="D2588" s="2">
        <v>4.87</v>
      </c>
      <c r="E2588" s="2" t="e">
        <v>#N/A</v>
      </c>
      <c r="F2588" s="2">
        <v>5.2240000000000002</v>
      </c>
      <c r="G2588" s="2">
        <v>5.3280000000000003</v>
      </c>
      <c r="H2588" s="2"/>
    </row>
    <row r="2589" spans="3:8">
      <c r="C2589" s="1">
        <v>36777</v>
      </c>
      <c r="D2589" s="2">
        <v>4.8600000000000003</v>
      </c>
      <c r="E2589" s="2" t="e">
        <v>#N/A</v>
      </c>
      <c r="F2589" s="2">
        <v>5.1970000000000001</v>
      </c>
      <c r="G2589" s="2">
        <v>5.2930000000000001</v>
      </c>
      <c r="H2589" s="2"/>
    </row>
    <row r="2590" spans="3:8">
      <c r="C2590" s="1">
        <v>36780</v>
      </c>
      <c r="D2590" s="2">
        <v>4.8630000000000004</v>
      </c>
      <c r="E2590" s="2" t="e">
        <v>#N/A</v>
      </c>
      <c r="F2590" s="2">
        <v>5.2030000000000003</v>
      </c>
      <c r="G2590" s="2">
        <v>5.2930000000000001</v>
      </c>
      <c r="H2590" s="2"/>
    </row>
    <row r="2591" spans="3:8">
      <c r="C2591" s="1">
        <v>36781</v>
      </c>
      <c r="D2591" s="2">
        <v>4.8609999999999998</v>
      </c>
      <c r="E2591" s="2" t="e">
        <v>#N/A</v>
      </c>
      <c r="F2591" s="2">
        <v>5.1959999999999997</v>
      </c>
      <c r="G2591" s="2">
        <v>5.2889999999999997</v>
      </c>
      <c r="H2591" s="2"/>
    </row>
    <row r="2592" spans="3:8">
      <c r="C2592" s="1">
        <v>36782</v>
      </c>
      <c r="D2592" s="2">
        <v>4.8460000000000001</v>
      </c>
      <c r="E2592" s="2" t="e">
        <v>#N/A</v>
      </c>
      <c r="F2592" s="2">
        <v>5.17</v>
      </c>
      <c r="G2592" s="2">
        <v>5.258</v>
      </c>
      <c r="H2592" s="2"/>
    </row>
    <row r="2593" spans="3:8">
      <c r="C2593" s="1">
        <v>36783</v>
      </c>
      <c r="D2593" s="2">
        <v>4.8310000000000004</v>
      </c>
      <c r="E2593" s="2" t="e">
        <v>#N/A</v>
      </c>
      <c r="F2593" s="2">
        <v>5.1539999999999999</v>
      </c>
      <c r="G2593" s="2">
        <v>5.2409999999999997</v>
      </c>
      <c r="H2593" s="2"/>
    </row>
    <row r="2594" spans="3:8">
      <c r="C2594" s="1">
        <v>36784</v>
      </c>
      <c r="D2594" s="2">
        <v>4.8090000000000002</v>
      </c>
      <c r="E2594" s="2" t="e">
        <v>#N/A</v>
      </c>
      <c r="F2594" s="2">
        <v>5.1130000000000004</v>
      </c>
      <c r="G2594" s="2">
        <v>5.202</v>
      </c>
      <c r="H2594" s="2"/>
    </row>
    <row r="2595" spans="3:8">
      <c r="C2595" s="1">
        <v>36787</v>
      </c>
      <c r="D2595" s="2">
        <v>4.8159999999999998</v>
      </c>
      <c r="E2595" s="2" t="e">
        <v>#N/A</v>
      </c>
      <c r="F2595" s="2">
        <v>5.117</v>
      </c>
      <c r="G2595" s="2">
        <v>5.2080000000000002</v>
      </c>
      <c r="H2595" s="2"/>
    </row>
    <row r="2596" spans="3:8">
      <c r="C2596" s="1">
        <v>36788</v>
      </c>
      <c r="D2596" s="2">
        <v>4.8159999999999998</v>
      </c>
      <c r="E2596" s="2" t="e">
        <v>#N/A</v>
      </c>
      <c r="F2596" s="2">
        <v>5.0960000000000001</v>
      </c>
      <c r="G2596" s="2">
        <v>5.1719999999999997</v>
      </c>
      <c r="H2596" s="2"/>
    </row>
    <row r="2597" spans="3:8">
      <c r="C2597" s="1">
        <v>36789</v>
      </c>
      <c r="D2597" s="2">
        <v>4.8179999999999996</v>
      </c>
      <c r="E2597" s="2" t="e">
        <v>#N/A</v>
      </c>
      <c r="F2597" s="2">
        <v>5.0890000000000004</v>
      </c>
      <c r="G2597" s="2">
        <v>5.1680000000000001</v>
      </c>
      <c r="H2597" s="2"/>
    </row>
    <row r="2598" spans="3:8">
      <c r="C2598" s="1">
        <v>36790</v>
      </c>
      <c r="D2598" s="2">
        <v>4.8150000000000004</v>
      </c>
      <c r="E2598" s="2" t="e">
        <v>#N/A</v>
      </c>
      <c r="F2598" s="2">
        <v>5.08</v>
      </c>
      <c r="G2598" s="2">
        <v>5.1479999999999997</v>
      </c>
      <c r="H2598" s="2"/>
    </row>
    <row r="2599" spans="3:8">
      <c r="C2599" s="1">
        <v>36791</v>
      </c>
      <c r="D2599" s="2">
        <v>4.8109999999999999</v>
      </c>
      <c r="E2599" s="2" t="e">
        <v>#N/A</v>
      </c>
      <c r="F2599" s="2">
        <v>5.0540000000000003</v>
      </c>
      <c r="G2599" s="2">
        <v>5.1180000000000003</v>
      </c>
      <c r="H2599" s="2"/>
    </row>
    <row r="2600" spans="3:8">
      <c r="C2600" s="1">
        <v>36794</v>
      </c>
      <c r="D2600" s="2">
        <v>4.827</v>
      </c>
      <c r="E2600" s="2" t="e">
        <v>#N/A</v>
      </c>
      <c r="F2600" s="2">
        <v>5.0670000000000002</v>
      </c>
      <c r="G2600" s="2">
        <v>5.141</v>
      </c>
      <c r="H2600" s="2"/>
    </row>
    <row r="2601" spans="3:8">
      <c r="C2601" s="1">
        <v>36795</v>
      </c>
      <c r="D2601" s="2">
        <v>4.8840000000000003</v>
      </c>
      <c r="E2601" s="2" t="e">
        <v>#N/A</v>
      </c>
      <c r="F2601" s="2">
        <v>5.12</v>
      </c>
      <c r="G2601" s="2">
        <v>5.1890000000000001</v>
      </c>
      <c r="H2601" s="2"/>
    </row>
    <row r="2602" spans="3:8">
      <c r="C2602" s="1">
        <v>36796</v>
      </c>
      <c r="D2602" s="2">
        <v>4.8849999999999998</v>
      </c>
      <c r="E2602" s="2" t="e">
        <v>#N/A</v>
      </c>
      <c r="F2602" s="2">
        <v>5.1159999999999997</v>
      </c>
      <c r="G2602" s="2">
        <v>5.1820000000000004</v>
      </c>
      <c r="H2602" s="2"/>
    </row>
    <row r="2603" spans="3:8">
      <c r="C2603" s="1">
        <v>36797</v>
      </c>
      <c r="D2603" s="2">
        <v>4.9989999999999997</v>
      </c>
      <c r="E2603" s="2" t="e">
        <v>#N/A</v>
      </c>
      <c r="F2603" s="2">
        <v>5.1349999999999998</v>
      </c>
      <c r="G2603" s="2">
        <v>5.2</v>
      </c>
      <c r="H2603" s="2"/>
    </row>
    <row r="2604" spans="3:8">
      <c r="C2604" s="1">
        <v>36798</v>
      </c>
      <c r="D2604" s="2">
        <v>4.9960000000000004</v>
      </c>
      <c r="E2604" s="2" t="e">
        <v>#N/A</v>
      </c>
      <c r="F2604" s="2">
        <v>5.133</v>
      </c>
      <c r="G2604" s="2">
        <v>5.1950000000000003</v>
      </c>
      <c r="H2604" s="2"/>
    </row>
    <row r="2605" spans="3:8">
      <c r="C2605" s="1">
        <v>36801</v>
      </c>
      <c r="D2605" s="2">
        <v>4.9909999999999997</v>
      </c>
      <c r="E2605" s="2" t="e">
        <v>#N/A</v>
      </c>
      <c r="F2605" s="2">
        <v>5.1120000000000001</v>
      </c>
      <c r="G2605" s="2">
        <v>5.173</v>
      </c>
      <c r="H2605" s="2"/>
    </row>
    <row r="2606" spans="3:8">
      <c r="C2606" s="1">
        <v>36802</v>
      </c>
      <c r="D2606" s="2">
        <v>4.9850000000000003</v>
      </c>
      <c r="E2606" s="2" t="e">
        <v>#N/A</v>
      </c>
      <c r="F2606" s="2">
        <v>5.101</v>
      </c>
      <c r="G2606" s="2">
        <v>5.1589999999999998</v>
      </c>
      <c r="H2606" s="2"/>
    </row>
    <row r="2607" spans="3:8">
      <c r="C2607" s="1">
        <v>36803</v>
      </c>
      <c r="D2607" s="2">
        <v>4.9809999999999999</v>
      </c>
      <c r="E2607" s="2" t="e">
        <v>#N/A</v>
      </c>
      <c r="F2607" s="2">
        <v>5.0979999999999999</v>
      </c>
      <c r="G2607" s="2">
        <v>5.1550000000000002</v>
      </c>
      <c r="H2607" s="2"/>
    </row>
    <row r="2608" spans="3:8">
      <c r="C2608" s="1">
        <v>36804</v>
      </c>
      <c r="D2608" s="2">
        <v>4.9809999999999999</v>
      </c>
      <c r="E2608" s="2" t="e">
        <v>#N/A</v>
      </c>
      <c r="F2608" s="2">
        <v>5.1150000000000002</v>
      </c>
      <c r="G2608" s="2">
        <v>5.1719999999999997</v>
      </c>
      <c r="H2608" s="2"/>
    </row>
    <row r="2609" spans="3:8">
      <c r="C2609" s="1">
        <v>36805</v>
      </c>
      <c r="D2609" s="2">
        <v>5.0209999999999999</v>
      </c>
      <c r="E2609" s="2" t="e">
        <v>#N/A</v>
      </c>
      <c r="F2609" s="2">
        <v>5.1550000000000002</v>
      </c>
      <c r="G2609" s="2">
        <v>5.2140000000000004</v>
      </c>
      <c r="H2609" s="2"/>
    </row>
    <row r="2610" spans="3:8">
      <c r="C2610" s="1">
        <v>36808</v>
      </c>
      <c r="D2610" s="2">
        <v>5.0199999999999996</v>
      </c>
      <c r="E2610" s="2" t="e">
        <v>#N/A</v>
      </c>
      <c r="F2610" s="2">
        <v>5.1539999999999999</v>
      </c>
      <c r="G2610" s="2">
        <v>5.2119999999999997</v>
      </c>
      <c r="H2610" s="2"/>
    </row>
    <row r="2611" spans="3:8">
      <c r="C2611" s="1">
        <v>36809</v>
      </c>
      <c r="D2611" s="2">
        <v>5.016</v>
      </c>
      <c r="E2611" s="2" t="e">
        <v>#N/A</v>
      </c>
      <c r="F2611" s="2">
        <v>5.1470000000000002</v>
      </c>
      <c r="G2611" s="2">
        <v>5.2050000000000001</v>
      </c>
      <c r="H2611" s="2"/>
    </row>
    <row r="2612" spans="3:8">
      <c r="C2612" s="1">
        <v>36810</v>
      </c>
      <c r="D2612" s="2">
        <v>5.0069999999999997</v>
      </c>
      <c r="E2612" s="2" t="e">
        <v>#N/A</v>
      </c>
      <c r="F2612" s="2">
        <v>5.133</v>
      </c>
      <c r="G2612" s="2">
        <v>5.1879999999999997</v>
      </c>
      <c r="H2612" s="2"/>
    </row>
    <row r="2613" spans="3:8">
      <c r="C2613" s="1">
        <v>36811</v>
      </c>
      <c r="D2613" s="2">
        <v>5.0069999999999997</v>
      </c>
      <c r="E2613" s="2" t="e">
        <v>#N/A</v>
      </c>
      <c r="F2613" s="2">
        <v>5.1289999999999996</v>
      </c>
      <c r="G2613" s="2">
        <v>5.1849999999999996</v>
      </c>
      <c r="H2613" s="2"/>
    </row>
    <row r="2614" spans="3:8">
      <c r="C2614" s="1">
        <v>36812</v>
      </c>
      <c r="D2614" s="2">
        <v>4.99</v>
      </c>
      <c r="E2614" s="2" t="e">
        <v>#N/A</v>
      </c>
      <c r="F2614" s="2">
        <v>5.1020000000000003</v>
      </c>
      <c r="G2614" s="2">
        <v>5.1449999999999996</v>
      </c>
      <c r="H2614" s="2"/>
    </row>
    <row r="2615" spans="3:8">
      <c r="C2615" s="1">
        <v>36815</v>
      </c>
      <c r="D2615" s="2">
        <v>5.0090000000000003</v>
      </c>
      <c r="E2615" s="2" t="e">
        <v>#N/A</v>
      </c>
      <c r="F2615" s="2">
        <v>5.1420000000000003</v>
      </c>
      <c r="G2615" s="2">
        <v>5.194</v>
      </c>
      <c r="H2615" s="2"/>
    </row>
    <row r="2616" spans="3:8">
      <c r="C2616" s="1">
        <v>36816</v>
      </c>
      <c r="D2616" s="2">
        <v>5.0179999999999998</v>
      </c>
      <c r="E2616" s="2" t="e">
        <v>#N/A</v>
      </c>
      <c r="F2616" s="2">
        <v>5.149</v>
      </c>
      <c r="G2616" s="2">
        <v>5.2009999999999996</v>
      </c>
      <c r="H2616" s="2"/>
    </row>
    <row r="2617" spans="3:8">
      <c r="C2617" s="1">
        <v>36817</v>
      </c>
      <c r="D2617" s="2">
        <v>5.016</v>
      </c>
      <c r="E2617" s="2" t="e">
        <v>#N/A</v>
      </c>
      <c r="F2617" s="2">
        <v>5.1369999999999996</v>
      </c>
      <c r="G2617" s="2">
        <v>5.1890000000000001</v>
      </c>
      <c r="H2617" s="2"/>
    </row>
    <row r="2618" spans="3:8">
      <c r="C2618" s="1">
        <v>36818</v>
      </c>
      <c r="D2618" s="2">
        <v>5.0250000000000004</v>
      </c>
      <c r="E2618" s="2" t="e">
        <v>#N/A</v>
      </c>
      <c r="F2618" s="2">
        <v>5.1580000000000004</v>
      </c>
      <c r="G2618" s="2">
        <v>5.2089999999999996</v>
      </c>
      <c r="H2618" s="2"/>
    </row>
    <row r="2619" spans="3:8">
      <c r="C2619" s="1">
        <v>36819</v>
      </c>
      <c r="D2619" s="2">
        <v>5.0389999999999997</v>
      </c>
      <c r="E2619" s="2" t="e">
        <v>#N/A</v>
      </c>
      <c r="F2619" s="2">
        <v>5.173</v>
      </c>
      <c r="G2619" s="2">
        <v>5.2249999999999996</v>
      </c>
      <c r="H2619" s="2"/>
    </row>
    <row r="2620" spans="3:8">
      <c r="C2620" s="1">
        <v>36822</v>
      </c>
      <c r="D2620" s="2">
        <v>5.0640000000000001</v>
      </c>
      <c r="E2620" s="2" t="e">
        <v>#N/A</v>
      </c>
      <c r="F2620" s="2">
        <v>5.18</v>
      </c>
      <c r="G2620" s="2">
        <v>5.2370000000000001</v>
      </c>
      <c r="H2620" s="2"/>
    </row>
    <row r="2621" spans="3:8">
      <c r="C2621" s="1">
        <v>36823</v>
      </c>
      <c r="D2621" s="2">
        <v>5.0999999999999996</v>
      </c>
      <c r="E2621" s="2" t="e">
        <v>#N/A</v>
      </c>
      <c r="F2621" s="2">
        <v>5.2229999999999999</v>
      </c>
      <c r="G2621" s="2">
        <v>5.28</v>
      </c>
      <c r="H2621" s="2"/>
    </row>
    <row r="2622" spans="3:8">
      <c r="C2622" s="1">
        <v>36824</v>
      </c>
      <c r="D2622" s="2">
        <v>5.1029999999999998</v>
      </c>
      <c r="E2622" s="2" t="e">
        <v>#N/A</v>
      </c>
      <c r="F2622" s="2">
        <v>5.2279999999999998</v>
      </c>
      <c r="G2622" s="2">
        <v>5.2880000000000003</v>
      </c>
      <c r="H2622" s="2"/>
    </row>
    <row r="2623" spans="3:8">
      <c r="C2623" s="1">
        <v>36825</v>
      </c>
      <c r="D2623" s="2">
        <v>5.125</v>
      </c>
      <c r="E2623" s="2" t="e">
        <v>#N/A</v>
      </c>
      <c r="F2623" s="2">
        <v>5.2510000000000003</v>
      </c>
      <c r="G2623" s="2">
        <v>5.3049999999999997</v>
      </c>
      <c r="H2623" s="2"/>
    </row>
    <row r="2624" spans="3:8">
      <c r="C2624" s="1">
        <v>36826</v>
      </c>
      <c r="D2624" s="2">
        <v>5.1319999999999997</v>
      </c>
      <c r="E2624" s="2" t="e">
        <v>#N/A</v>
      </c>
      <c r="F2624" s="2">
        <v>5.2460000000000004</v>
      </c>
      <c r="G2624" s="2">
        <v>5.29</v>
      </c>
      <c r="H2624" s="2"/>
    </row>
    <row r="2625" spans="3:8">
      <c r="C2625" s="1">
        <v>36829</v>
      </c>
      <c r="D2625" s="2">
        <v>5.1379999999999999</v>
      </c>
      <c r="E2625" s="2" t="e">
        <v>#N/A</v>
      </c>
      <c r="F2625" s="2">
        <v>5.2469999999999999</v>
      </c>
      <c r="G2625" s="2">
        <v>5.2880000000000003</v>
      </c>
      <c r="H2625" s="2"/>
    </row>
    <row r="2626" spans="3:8">
      <c r="C2626" s="1">
        <v>36830</v>
      </c>
      <c r="D2626" s="2">
        <v>5.14</v>
      </c>
      <c r="E2626" s="2" t="e">
        <v>#N/A</v>
      </c>
      <c r="F2626" s="2">
        <v>5.2489999999999997</v>
      </c>
      <c r="G2626" s="2">
        <v>5.2910000000000004</v>
      </c>
      <c r="H2626" s="2"/>
    </row>
    <row r="2627" spans="3:8">
      <c r="C2627" s="1">
        <v>36831</v>
      </c>
      <c r="D2627" s="2">
        <v>5.1369999999999996</v>
      </c>
      <c r="E2627" s="2" t="e">
        <v>#N/A</v>
      </c>
      <c r="F2627" s="2">
        <v>5.2350000000000003</v>
      </c>
      <c r="G2627" s="2">
        <v>5.2720000000000002</v>
      </c>
      <c r="H2627" s="2"/>
    </row>
    <row r="2628" spans="3:8">
      <c r="C2628" s="1">
        <v>36832</v>
      </c>
      <c r="D2628" s="2">
        <v>5.125</v>
      </c>
      <c r="E2628" s="2" t="e">
        <v>#N/A</v>
      </c>
      <c r="F2628" s="2">
        <v>5.218</v>
      </c>
      <c r="G2628" s="2">
        <v>5.2519999999999998</v>
      </c>
      <c r="H2628" s="2"/>
    </row>
    <row r="2629" spans="3:8">
      <c r="C2629" s="1">
        <v>36833</v>
      </c>
      <c r="D2629" s="2">
        <v>5.125</v>
      </c>
      <c r="E2629" s="2" t="e">
        <v>#N/A</v>
      </c>
      <c r="F2629" s="2">
        <v>5.2130000000000001</v>
      </c>
      <c r="G2629" s="2">
        <v>5.2510000000000003</v>
      </c>
      <c r="H2629" s="2"/>
    </row>
    <row r="2630" spans="3:8">
      <c r="C2630" s="1">
        <v>36836</v>
      </c>
      <c r="D2630" s="2">
        <v>5.1219999999999999</v>
      </c>
      <c r="E2630" s="2" t="e">
        <v>#N/A</v>
      </c>
      <c r="F2630" s="2">
        <v>5.2110000000000003</v>
      </c>
      <c r="G2630" s="2">
        <v>5.2460000000000004</v>
      </c>
      <c r="H2630" s="2"/>
    </row>
    <row r="2631" spans="3:8">
      <c r="C2631" s="1">
        <v>36837</v>
      </c>
      <c r="D2631" s="2">
        <v>5.1189999999999998</v>
      </c>
      <c r="E2631" s="2" t="e">
        <v>#N/A</v>
      </c>
      <c r="F2631" s="2">
        <v>5.2089999999999996</v>
      </c>
      <c r="G2631" s="2">
        <v>5.2450000000000001</v>
      </c>
      <c r="H2631" s="2"/>
    </row>
    <row r="2632" spans="3:8">
      <c r="C2632" s="1">
        <v>36838</v>
      </c>
      <c r="D2632" s="2">
        <v>5.1219999999999999</v>
      </c>
      <c r="E2632" s="2" t="e">
        <v>#N/A</v>
      </c>
      <c r="F2632" s="2">
        <v>5.2149999999999999</v>
      </c>
      <c r="G2632" s="2">
        <v>5.2539999999999996</v>
      </c>
      <c r="H2632" s="2"/>
    </row>
    <row r="2633" spans="3:8">
      <c r="C2633" s="1">
        <v>36839</v>
      </c>
      <c r="D2633" s="2">
        <v>5.1230000000000002</v>
      </c>
      <c r="E2633" s="2" t="e">
        <v>#N/A</v>
      </c>
      <c r="F2633" s="2">
        <v>5.2140000000000004</v>
      </c>
      <c r="G2633" s="2">
        <v>5.2530000000000001</v>
      </c>
      <c r="H2633" s="2"/>
    </row>
    <row r="2634" spans="3:8">
      <c r="C2634" s="1">
        <v>36840</v>
      </c>
      <c r="D2634" s="2">
        <v>5.1120000000000001</v>
      </c>
      <c r="E2634" s="2" t="e">
        <v>#N/A</v>
      </c>
      <c r="F2634" s="2">
        <v>5.1890000000000001</v>
      </c>
      <c r="G2634" s="2">
        <v>5.2229999999999999</v>
      </c>
      <c r="H2634" s="2"/>
    </row>
    <row r="2635" spans="3:8">
      <c r="C2635" s="1">
        <v>36843</v>
      </c>
      <c r="D2635" s="2">
        <v>5.1059999999999999</v>
      </c>
      <c r="E2635" s="2" t="e">
        <v>#N/A</v>
      </c>
      <c r="F2635" s="2">
        <v>5.1719999999999997</v>
      </c>
      <c r="G2635" s="2">
        <v>5.2009999999999996</v>
      </c>
      <c r="H2635" s="2"/>
    </row>
    <row r="2636" spans="3:8">
      <c r="C2636" s="1">
        <v>36844</v>
      </c>
      <c r="D2636" s="2">
        <v>5.0940000000000003</v>
      </c>
      <c r="E2636" s="2" t="e">
        <v>#N/A</v>
      </c>
      <c r="F2636" s="2">
        <v>5.1550000000000002</v>
      </c>
      <c r="G2636" s="2">
        <v>5.1879999999999997</v>
      </c>
      <c r="H2636" s="2"/>
    </row>
    <row r="2637" spans="3:8">
      <c r="C2637" s="1">
        <v>36845</v>
      </c>
      <c r="D2637" s="2">
        <v>5.085</v>
      </c>
      <c r="E2637" s="2" t="e">
        <v>#N/A</v>
      </c>
      <c r="F2637" s="2">
        <v>5.1470000000000002</v>
      </c>
      <c r="G2637" s="2">
        <v>5.1790000000000003</v>
      </c>
      <c r="H2637" s="2"/>
    </row>
    <row r="2638" spans="3:8">
      <c r="C2638" s="1">
        <v>36846</v>
      </c>
      <c r="D2638" s="2">
        <v>5.0780000000000003</v>
      </c>
      <c r="E2638" s="2" t="e">
        <v>#N/A</v>
      </c>
      <c r="F2638" s="2">
        <v>5.1379999999999999</v>
      </c>
      <c r="G2638" s="2">
        <v>5.1660000000000004</v>
      </c>
      <c r="H2638" s="2"/>
    </row>
    <row r="2639" spans="3:8">
      <c r="C2639" s="1">
        <v>36847</v>
      </c>
      <c r="D2639" s="2">
        <v>5.0620000000000003</v>
      </c>
      <c r="E2639" s="2" t="e">
        <v>#N/A</v>
      </c>
      <c r="F2639" s="2">
        <v>5.12</v>
      </c>
      <c r="G2639" s="2">
        <v>5.15</v>
      </c>
      <c r="H2639" s="2"/>
    </row>
    <row r="2640" spans="3:8">
      <c r="C2640" s="1">
        <v>36850</v>
      </c>
      <c r="D2640" s="2">
        <v>5.0609999999999999</v>
      </c>
      <c r="E2640" s="2" t="e">
        <v>#N/A</v>
      </c>
      <c r="F2640" s="2">
        <v>5.1210000000000004</v>
      </c>
      <c r="G2640" s="2">
        <v>5.1509999999999998</v>
      </c>
      <c r="H2640" s="2"/>
    </row>
    <row r="2641" spans="3:8">
      <c r="C2641" s="1">
        <v>36851</v>
      </c>
      <c r="D2641" s="2">
        <v>5.07</v>
      </c>
      <c r="E2641" s="2" t="e">
        <v>#N/A</v>
      </c>
      <c r="F2641" s="2">
        <v>5.1289999999999996</v>
      </c>
      <c r="G2641" s="2">
        <v>5.1609999999999996</v>
      </c>
      <c r="H2641" s="2"/>
    </row>
    <row r="2642" spans="3:8">
      <c r="C2642" s="1">
        <v>36852</v>
      </c>
      <c r="D2642" s="2">
        <v>5.0720000000000001</v>
      </c>
      <c r="E2642" s="2" t="e">
        <v>#N/A</v>
      </c>
      <c r="F2642" s="2">
        <v>5.1340000000000003</v>
      </c>
      <c r="G2642" s="2">
        <v>5.1680000000000001</v>
      </c>
      <c r="H2642" s="2"/>
    </row>
    <row r="2643" spans="3:8">
      <c r="C2643" s="1">
        <v>36853</v>
      </c>
      <c r="D2643" s="2">
        <v>5.07</v>
      </c>
      <c r="E2643" s="2" t="e">
        <v>#N/A</v>
      </c>
      <c r="F2643" s="2">
        <v>5.1340000000000003</v>
      </c>
      <c r="G2643" s="2">
        <v>5.1669999999999998</v>
      </c>
      <c r="H2643" s="2"/>
    </row>
    <row r="2644" spans="3:8">
      <c r="C2644" s="1">
        <v>36854</v>
      </c>
      <c r="D2644" s="2">
        <v>5.0709999999999997</v>
      </c>
      <c r="E2644" s="2" t="e">
        <v>#N/A</v>
      </c>
      <c r="F2644" s="2">
        <v>5.1349999999999998</v>
      </c>
      <c r="G2644" s="2">
        <v>5.1669999999999998</v>
      </c>
      <c r="H2644" s="2"/>
    </row>
    <row r="2645" spans="3:8">
      <c r="C2645" s="1">
        <v>36857</v>
      </c>
      <c r="D2645" s="2">
        <v>5.0750000000000002</v>
      </c>
      <c r="E2645" s="2" t="e">
        <v>#N/A</v>
      </c>
      <c r="F2645" s="2">
        <v>5.14</v>
      </c>
      <c r="G2645" s="2">
        <v>5.1710000000000003</v>
      </c>
      <c r="H2645" s="2"/>
    </row>
    <row r="2646" spans="3:8">
      <c r="C2646" s="1">
        <v>36858</v>
      </c>
      <c r="D2646" s="2">
        <v>5.0739999999999998</v>
      </c>
      <c r="E2646" s="2" t="e">
        <v>#N/A</v>
      </c>
      <c r="F2646" s="2">
        <v>5.1360000000000001</v>
      </c>
      <c r="G2646" s="2">
        <v>5.165</v>
      </c>
      <c r="H2646" s="2"/>
    </row>
    <row r="2647" spans="3:8">
      <c r="C2647" s="1">
        <v>36859</v>
      </c>
      <c r="D2647" s="2">
        <v>5.069</v>
      </c>
      <c r="E2647" s="2" t="e">
        <v>#N/A</v>
      </c>
      <c r="F2647" s="2">
        <v>5.1130000000000004</v>
      </c>
      <c r="G2647" s="2">
        <v>5.1310000000000002</v>
      </c>
      <c r="H2647" s="2"/>
    </row>
    <row r="2648" spans="3:8">
      <c r="C2648" s="1">
        <v>36860</v>
      </c>
      <c r="D2648" s="2">
        <v>5.0510000000000002</v>
      </c>
      <c r="E2648" s="2" t="e">
        <v>#N/A</v>
      </c>
      <c r="F2648" s="2">
        <v>5.0789999999999997</v>
      </c>
      <c r="G2648" s="2">
        <v>5.0910000000000002</v>
      </c>
      <c r="H2648" s="2"/>
    </row>
    <row r="2649" spans="3:8">
      <c r="C2649" s="1">
        <v>36861</v>
      </c>
      <c r="D2649" s="2">
        <v>5.0209999999999999</v>
      </c>
      <c r="E2649" s="2" t="e">
        <v>#N/A</v>
      </c>
      <c r="F2649" s="2">
        <v>5.0380000000000003</v>
      </c>
      <c r="G2649" s="2">
        <v>5.0540000000000003</v>
      </c>
      <c r="H2649" s="2"/>
    </row>
    <row r="2650" spans="3:8">
      <c r="C2650" s="1">
        <v>36864</v>
      </c>
      <c r="D2650" s="2">
        <v>5.0119999999999996</v>
      </c>
      <c r="E2650" s="2" t="e">
        <v>#N/A</v>
      </c>
      <c r="F2650" s="2">
        <v>5.0270000000000001</v>
      </c>
      <c r="G2650" s="2">
        <v>5.0419999999999998</v>
      </c>
      <c r="H2650" s="2"/>
    </row>
    <row r="2651" spans="3:8">
      <c r="C2651" s="1">
        <v>36865</v>
      </c>
      <c r="D2651" s="2">
        <v>5.0060000000000002</v>
      </c>
      <c r="E2651" s="2" t="e">
        <v>#N/A</v>
      </c>
      <c r="F2651" s="2">
        <v>5.0170000000000003</v>
      </c>
      <c r="G2651" s="2">
        <v>5.0250000000000004</v>
      </c>
      <c r="H2651" s="2"/>
    </row>
    <row r="2652" spans="3:8">
      <c r="C2652" s="1">
        <v>36866</v>
      </c>
      <c r="D2652" s="2">
        <v>4.9720000000000004</v>
      </c>
      <c r="E2652" s="2" t="e">
        <v>#N/A</v>
      </c>
      <c r="F2652" s="2">
        <v>4.9370000000000003</v>
      </c>
      <c r="G2652" s="2">
        <v>4.931</v>
      </c>
      <c r="H2652" s="2"/>
    </row>
    <row r="2653" spans="3:8">
      <c r="C2653" s="1">
        <v>36867</v>
      </c>
      <c r="D2653" s="2">
        <v>4.9560000000000004</v>
      </c>
      <c r="E2653" s="2" t="e">
        <v>#N/A</v>
      </c>
      <c r="F2653" s="2">
        <v>4.9160000000000004</v>
      </c>
      <c r="G2653" s="2">
        <v>4.907</v>
      </c>
      <c r="H2653" s="2"/>
    </row>
    <row r="2654" spans="3:8">
      <c r="C2654" s="1">
        <v>36868</v>
      </c>
      <c r="D2654" s="2">
        <v>4.9560000000000004</v>
      </c>
      <c r="E2654" s="2" t="e">
        <v>#N/A</v>
      </c>
      <c r="F2654" s="2">
        <v>4.9189999999999996</v>
      </c>
      <c r="G2654" s="2">
        <v>4.9109999999999996</v>
      </c>
      <c r="H2654" s="2"/>
    </row>
    <row r="2655" spans="3:8">
      <c r="C2655" s="1">
        <v>36871</v>
      </c>
      <c r="D2655" s="2">
        <v>4.9669999999999996</v>
      </c>
      <c r="E2655" s="2" t="e">
        <v>#N/A</v>
      </c>
      <c r="F2655" s="2">
        <v>4.9470000000000001</v>
      </c>
      <c r="G2655" s="2">
        <v>4.9409999999999998</v>
      </c>
      <c r="H2655" s="2"/>
    </row>
    <row r="2656" spans="3:8">
      <c r="C2656" s="1">
        <v>36872</v>
      </c>
      <c r="D2656" s="2">
        <v>4.9669999999999996</v>
      </c>
      <c r="E2656" s="2" t="e">
        <v>#N/A</v>
      </c>
      <c r="F2656" s="2">
        <v>4.9530000000000003</v>
      </c>
      <c r="G2656" s="2">
        <v>4.9509999999999996</v>
      </c>
      <c r="H2656" s="2"/>
    </row>
    <row r="2657" spans="3:8">
      <c r="C2657" s="1">
        <v>36873</v>
      </c>
      <c r="D2657" s="2">
        <v>4.9660000000000002</v>
      </c>
      <c r="E2657" s="2" t="e">
        <v>#N/A</v>
      </c>
      <c r="F2657" s="2">
        <v>4.9480000000000004</v>
      </c>
      <c r="G2657" s="2">
        <v>4.9420000000000002</v>
      </c>
      <c r="H2657" s="2"/>
    </row>
    <row r="2658" spans="3:8">
      <c r="C2658" s="1">
        <v>36874</v>
      </c>
      <c r="D2658" s="2">
        <v>4.9530000000000003</v>
      </c>
      <c r="E2658" s="2" t="e">
        <v>#N/A</v>
      </c>
      <c r="F2658" s="2">
        <v>4.9050000000000002</v>
      </c>
      <c r="G2658" s="2">
        <v>4.8860000000000001</v>
      </c>
      <c r="H2658" s="2"/>
    </row>
    <row r="2659" spans="3:8">
      <c r="C2659" s="1">
        <v>36875</v>
      </c>
      <c r="D2659" s="2">
        <v>4.9489999999999998</v>
      </c>
      <c r="E2659" s="2" t="e">
        <v>#N/A</v>
      </c>
      <c r="F2659" s="2">
        <v>4.8959999999999999</v>
      </c>
      <c r="G2659" s="2">
        <v>4.8760000000000003</v>
      </c>
      <c r="H2659" s="2"/>
    </row>
    <row r="2660" spans="3:8">
      <c r="C2660" s="1">
        <v>36878</v>
      </c>
      <c r="D2660" s="2">
        <v>4.9329999999999998</v>
      </c>
      <c r="E2660" s="2" t="e">
        <v>#N/A</v>
      </c>
      <c r="F2660" s="2">
        <v>4.8789999999999996</v>
      </c>
      <c r="G2660" s="2">
        <v>4.851</v>
      </c>
      <c r="H2660" s="2"/>
    </row>
    <row r="2661" spans="3:8">
      <c r="C2661" s="1">
        <v>36879</v>
      </c>
      <c r="D2661" s="2">
        <v>4.9160000000000004</v>
      </c>
      <c r="E2661" s="2" t="e">
        <v>#N/A</v>
      </c>
      <c r="F2661" s="2">
        <v>4.8620000000000001</v>
      </c>
      <c r="G2661" s="2">
        <v>4.8330000000000002</v>
      </c>
      <c r="H2661" s="2"/>
    </row>
    <row r="2662" spans="3:8">
      <c r="C2662" s="1">
        <v>36880</v>
      </c>
      <c r="D2662" s="2">
        <v>4.9050000000000002</v>
      </c>
      <c r="E2662" s="2" t="e">
        <v>#N/A</v>
      </c>
      <c r="F2662" s="2">
        <v>4.8339999999999996</v>
      </c>
      <c r="G2662" s="2">
        <v>4.8019999999999996</v>
      </c>
      <c r="H2662" s="2"/>
    </row>
    <row r="2663" spans="3:8">
      <c r="C2663" s="1">
        <v>36881</v>
      </c>
      <c r="D2663" s="2">
        <v>4.8920000000000003</v>
      </c>
      <c r="E2663" s="2" t="e">
        <v>#N/A</v>
      </c>
      <c r="F2663" s="2">
        <v>4.8049999999999997</v>
      </c>
      <c r="G2663" s="2">
        <v>4.7670000000000003</v>
      </c>
      <c r="H2663" s="2"/>
    </row>
    <row r="2664" spans="3:8">
      <c r="C2664" s="1">
        <v>36882</v>
      </c>
      <c r="D2664" s="2">
        <v>4.8789999999999996</v>
      </c>
      <c r="E2664" s="2" t="e">
        <v>#N/A</v>
      </c>
      <c r="F2664" s="2">
        <v>4.798</v>
      </c>
      <c r="G2664" s="2">
        <v>4.7649999999999997</v>
      </c>
      <c r="H2664" s="2"/>
    </row>
    <row r="2665" spans="3:8">
      <c r="C2665" s="1">
        <v>36887</v>
      </c>
      <c r="D2665" s="2">
        <v>4.88</v>
      </c>
      <c r="E2665" s="2" t="e">
        <v>#N/A</v>
      </c>
      <c r="F2665" s="2">
        <v>4.7919999999999998</v>
      </c>
      <c r="G2665" s="2">
        <v>4.7549999999999999</v>
      </c>
      <c r="H2665" s="2"/>
    </row>
    <row r="2666" spans="3:8">
      <c r="C2666" s="1">
        <v>36888</v>
      </c>
      <c r="D2666" s="2">
        <v>4.859</v>
      </c>
      <c r="E2666" s="2" t="e">
        <v>#N/A</v>
      </c>
      <c r="F2666" s="2">
        <v>4.7869999999999999</v>
      </c>
      <c r="G2666" s="2">
        <v>4.75</v>
      </c>
      <c r="H2666" s="2"/>
    </row>
    <row r="2667" spans="3:8">
      <c r="C2667" s="1">
        <v>36889</v>
      </c>
      <c r="D2667" s="2">
        <v>4.8550000000000004</v>
      </c>
      <c r="E2667" s="2" t="e">
        <v>#N/A</v>
      </c>
      <c r="F2667" s="2">
        <v>4.7830000000000004</v>
      </c>
      <c r="G2667" s="2">
        <v>4.7489999999999997</v>
      </c>
      <c r="H2667" s="2"/>
    </row>
    <row r="2668" spans="3:8">
      <c r="C2668" s="1">
        <v>36893</v>
      </c>
      <c r="D2668" s="2">
        <v>4.8440000000000003</v>
      </c>
      <c r="E2668" s="2" t="e">
        <v>#N/A</v>
      </c>
      <c r="F2668" s="2">
        <v>4.7220000000000004</v>
      </c>
      <c r="G2668" s="2">
        <v>4.6920000000000002</v>
      </c>
      <c r="H2668" s="2"/>
    </row>
    <row r="2669" spans="3:8">
      <c r="C2669" s="1">
        <v>36894</v>
      </c>
      <c r="D2669" s="2">
        <v>4.806</v>
      </c>
      <c r="E2669" s="2" t="e">
        <v>#N/A</v>
      </c>
      <c r="F2669" s="2">
        <v>4.6539999999999999</v>
      </c>
      <c r="G2669" s="2">
        <v>4.6189999999999998</v>
      </c>
      <c r="H2669" s="2"/>
    </row>
    <row r="2670" spans="3:8">
      <c r="C2670" s="1">
        <v>36895</v>
      </c>
      <c r="D2670" s="2">
        <v>4.7409999999999997</v>
      </c>
      <c r="E2670" s="2" t="e">
        <v>#N/A</v>
      </c>
      <c r="F2670" s="2">
        <v>4.5640000000000001</v>
      </c>
      <c r="G2670" s="2">
        <v>4.5259999999999998</v>
      </c>
      <c r="H2670" s="2"/>
    </row>
    <row r="2671" spans="3:8">
      <c r="C2671" s="1">
        <v>36896</v>
      </c>
      <c r="D2671" s="2">
        <v>4.7009999999999996</v>
      </c>
      <c r="E2671" s="2" t="e">
        <v>#N/A</v>
      </c>
      <c r="F2671" s="2">
        <v>4.5010000000000003</v>
      </c>
      <c r="G2671" s="2">
        <v>4.4580000000000002</v>
      </c>
      <c r="H2671" s="2"/>
    </row>
    <row r="2672" spans="3:8">
      <c r="C2672" s="1">
        <v>36899</v>
      </c>
      <c r="D2672" s="2">
        <v>4.6870000000000003</v>
      </c>
      <c r="E2672" s="2" t="e">
        <v>#N/A</v>
      </c>
      <c r="F2672" s="2">
        <v>4.4880000000000004</v>
      </c>
      <c r="G2672" s="2">
        <v>4.4509999999999996</v>
      </c>
      <c r="H2672" s="2"/>
    </row>
    <row r="2673" spans="3:8">
      <c r="C2673" s="1">
        <v>36900</v>
      </c>
      <c r="D2673" s="2">
        <v>4.7110000000000003</v>
      </c>
      <c r="E2673" s="2" t="e">
        <v>#N/A</v>
      </c>
      <c r="F2673" s="2">
        <v>4.53</v>
      </c>
      <c r="G2673" s="2">
        <v>4.4930000000000003</v>
      </c>
      <c r="H2673" s="2"/>
    </row>
    <row r="2674" spans="3:8">
      <c r="C2674" s="1">
        <v>36901</v>
      </c>
      <c r="D2674" s="2">
        <v>4.7750000000000004</v>
      </c>
      <c r="E2674" s="2" t="e">
        <v>#N/A</v>
      </c>
      <c r="F2674" s="2">
        <v>4.609</v>
      </c>
      <c r="G2674" s="2">
        <v>4.577</v>
      </c>
      <c r="H2674" s="2"/>
    </row>
    <row r="2675" spans="3:8">
      <c r="C2675" s="1">
        <v>36902</v>
      </c>
      <c r="D2675" s="2">
        <v>4.7969999999999997</v>
      </c>
      <c r="E2675" s="2" t="e">
        <v>#N/A</v>
      </c>
      <c r="F2675" s="2">
        <v>4.6319999999999997</v>
      </c>
      <c r="G2675" s="2">
        <v>4.6020000000000003</v>
      </c>
      <c r="H2675" s="2"/>
    </row>
    <row r="2676" spans="3:8">
      <c r="C2676" s="1">
        <v>36903</v>
      </c>
      <c r="D2676" s="2">
        <v>4.8</v>
      </c>
      <c r="E2676" s="2" t="e">
        <v>#N/A</v>
      </c>
      <c r="F2676" s="2">
        <v>4.63</v>
      </c>
      <c r="G2676" s="2">
        <v>4.5979999999999999</v>
      </c>
      <c r="H2676" s="2"/>
    </row>
    <row r="2677" spans="3:8">
      <c r="C2677" s="1">
        <v>36906</v>
      </c>
      <c r="D2677" s="2">
        <v>4.8150000000000004</v>
      </c>
      <c r="E2677" s="2" t="e">
        <v>#N/A</v>
      </c>
      <c r="F2677" s="2">
        <v>4.6669999999999998</v>
      </c>
      <c r="G2677" s="2">
        <v>4.6429999999999998</v>
      </c>
      <c r="H2677" s="2"/>
    </row>
    <row r="2678" spans="3:8">
      <c r="C2678" s="1">
        <v>36907</v>
      </c>
      <c r="D2678" s="2">
        <v>4.8010000000000002</v>
      </c>
      <c r="E2678" s="2" t="e">
        <v>#N/A</v>
      </c>
      <c r="F2678" s="2">
        <v>4.6230000000000002</v>
      </c>
      <c r="G2678" s="2">
        <v>4.5880000000000001</v>
      </c>
      <c r="H2678" s="2"/>
    </row>
    <row r="2679" spans="3:8">
      <c r="C2679" s="1">
        <v>36908</v>
      </c>
      <c r="D2679" s="2">
        <v>4.7949999999999999</v>
      </c>
      <c r="E2679" s="2" t="e">
        <v>#N/A</v>
      </c>
      <c r="F2679" s="2">
        <v>4.633</v>
      </c>
      <c r="G2679" s="2">
        <v>4.6059999999999999</v>
      </c>
      <c r="H2679" s="2"/>
    </row>
    <row r="2680" spans="3:8">
      <c r="C2680" s="1">
        <v>36909</v>
      </c>
      <c r="D2680" s="2">
        <v>4.7779999999999996</v>
      </c>
      <c r="E2680" s="2" t="e">
        <v>#N/A</v>
      </c>
      <c r="F2680" s="2">
        <v>4.5940000000000003</v>
      </c>
      <c r="G2680" s="2">
        <v>4.5629999999999997</v>
      </c>
      <c r="H2680" s="2"/>
    </row>
    <row r="2681" spans="3:8">
      <c r="C2681" s="1">
        <v>36910</v>
      </c>
      <c r="D2681" s="2">
        <v>4.7629999999999999</v>
      </c>
      <c r="E2681" s="2" t="e">
        <v>#N/A</v>
      </c>
      <c r="F2681" s="2">
        <v>4.569</v>
      </c>
      <c r="G2681" s="2">
        <v>4.5389999999999997</v>
      </c>
      <c r="H2681" s="2"/>
    </row>
    <row r="2682" spans="3:8">
      <c r="C2682" s="1">
        <v>36913</v>
      </c>
      <c r="D2682" s="2">
        <v>4.7569999999999997</v>
      </c>
      <c r="E2682" s="2" t="e">
        <v>#N/A</v>
      </c>
      <c r="F2682" s="2">
        <v>4.5709999999999997</v>
      </c>
      <c r="G2682" s="2">
        <v>4.5410000000000004</v>
      </c>
      <c r="H2682" s="2"/>
    </row>
    <row r="2683" spans="3:8">
      <c r="C2683" s="1">
        <v>36914</v>
      </c>
      <c r="D2683" s="2">
        <v>4.7560000000000002</v>
      </c>
      <c r="E2683" s="2" t="e">
        <v>#N/A</v>
      </c>
      <c r="F2683" s="2">
        <v>4.57</v>
      </c>
      <c r="G2683" s="2">
        <v>4.5430000000000001</v>
      </c>
      <c r="H2683" s="2"/>
    </row>
    <row r="2684" spans="3:8">
      <c r="C2684" s="1">
        <v>36915</v>
      </c>
      <c r="D2684" s="2">
        <v>4.7670000000000003</v>
      </c>
      <c r="E2684" s="2" t="e">
        <v>#N/A</v>
      </c>
      <c r="F2684" s="2">
        <v>4.609</v>
      </c>
      <c r="G2684" s="2">
        <v>4.5860000000000003</v>
      </c>
      <c r="H2684" s="2"/>
    </row>
    <row r="2685" spans="3:8">
      <c r="C2685" s="1">
        <v>36916</v>
      </c>
      <c r="D2685" s="2">
        <v>4.7679999999999998</v>
      </c>
      <c r="E2685" s="2" t="e">
        <v>#N/A</v>
      </c>
      <c r="F2685" s="2">
        <v>4.6349999999999998</v>
      </c>
      <c r="G2685" s="2">
        <v>4.6139999999999999</v>
      </c>
      <c r="H2685" s="2"/>
    </row>
    <row r="2686" spans="3:8">
      <c r="C2686" s="1">
        <v>36917</v>
      </c>
      <c r="D2686" s="2">
        <v>4.7839999999999998</v>
      </c>
      <c r="E2686" s="2" t="e">
        <v>#N/A</v>
      </c>
      <c r="F2686" s="2">
        <v>4.6390000000000002</v>
      </c>
      <c r="G2686" s="2">
        <v>4.6150000000000002</v>
      </c>
      <c r="H2686" s="2"/>
    </row>
    <row r="2687" spans="3:8">
      <c r="C2687" s="1">
        <v>36920</v>
      </c>
      <c r="D2687" s="2">
        <v>4.7850000000000001</v>
      </c>
      <c r="E2687" s="2" t="e">
        <v>#N/A</v>
      </c>
      <c r="F2687" s="2">
        <v>4.6390000000000002</v>
      </c>
      <c r="G2687" s="2">
        <v>4.62</v>
      </c>
      <c r="H2687" s="2"/>
    </row>
    <row r="2688" spans="3:8">
      <c r="C2688" s="1">
        <v>36921</v>
      </c>
      <c r="D2688" s="2">
        <v>4.7809999999999997</v>
      </c>
      <c r="E2688" s="2" t="e">
        <v>#N/A</v>
      </c>
      <c r="F2688" s="2">
        <v>4.6289999999999996</v>
      </c>
      <c r="G2688" s="2">
        <v>4.6130000000000004</v>
      </c>
      <c r="H2688" s="2"/>
    </row>
    <row r="2689" spans="3:8">
      <c r="C2689" s="1">
        <v>36922</v>
      </c>
      <c r="D2689" s="2">
        <v>4.7439999999999998</v>
      </c>
      <c r="E2689" s="2" t="e">
        <v>#N/A</v>
      </c>
      <c r="F2689" s="2">
        <v>4.5590000000000002</v>
      </c>
      <c r="G2689" s="2">
        <v>4.5330000000000004</v>
      </c>
      <c r="H2689" s="2"/>
    </row>
    <row r="2690" spans="3:8">
      <c r="C2690" s="1">
        <v>36923</v>
      </c>
      <c r="D2690" s="2">
        <v>4.7140000000000004</v>
      </c>
      <c r="E2690" s="2" t="e">
        <v>#N/A</v>
      </c>
      <c r="F2690" s="2">
        <v>4.5279999999999996</v>
      </c>
      <c r="G2690" s="2">
        <v>4.5049999999999999</v>
      </c>
      <c r="H2690" s="2"/>
    </row>
    <row r="2691" spans="3:8">
      <c r="C2691" s="1">
        <v>36924</v>
      </c>
      <c r="D2691" s="2">
        <v>4.7240000000000002</v>
      </c>
      <c r="E2691" s="2" t="e">
        <v>#N/A</v>
      </c>
      <c r="F2691" s="2">
        <v>4.569</v>
      </c>
      <c r="G2691" s="2">
        <v>4.5439999999999996</v>
      </c>
      <c r="H2691" s="2"/>
    </row>
    <row r="2692" spans="3:8">
      <c r="C2692" s="1">
        <v>36927</v>
      </c>
      <c r="D2692" s="2">
        <v>4.7279999999999998</v>
      </c>
      <c r="E2692" s="2" t="e">
        <v>#N/A</v>
      </c>
      <c r="F2692" s="2">
        <v>4.5679999999999996</v>
      </c>
      <c r="G2692" s="2">
        <v>4.5460000000000003</v>
      </c>
      <c r="H2692" s="2"/>
    </row>
    <row r="2693" spans="3:8">
      <c r="C2693" s="1">
        <v>36928</v>
      </c>
      <c r="D2693" s="2">
        <v>4.7249999999999996</v>
      </c>
      <c r="E2693" s="2" t="e">
        <v>#N/A</v>
      </c>
      <c r="F2693" s="2">
        <v>4.5670000000000002</v>
      </c>
      <c r="G2693" s="2">
        <v>4.5439999999999996</v>
      </c>
      <c r="H2693" s="2"/>
    </row>
    <row r="2694" spans="3:8">
      <c r="C2694" s="1">
        <v>36929</v>
      </c>
      <c r="D2694" s="2">
        <v>4.7270000000000003</v>
      </c>
      <c r="E2694" s="2" t="e">
        <v>#N/A</v>
      </c>
      <c r="F2694" s="2">
        <v>4.5759999999999996</v>
      </c>
      <c r="G2694" s="2">
        <v>4.5510000000000002</v>
      </c>
      <c r="H2694" s="2"/>
    </row>
    <row r="2695" spans="3:8">
      <c r="C2695" s="1">
        <v>36930</v>
      </c>
      <c r="D2695" s="2">
        <v>4.7309999999999999</v>
      </c>
      <c r="E2695" s="2" t="e">
        <v>#N/A</v>
      </c>
      <c r="F2695" s="2">
        <v>4.5750000000000002</v>
      </c>
      <c r="G2695" s="2">
        <v>4.5540000000000003</v>
      </c>
      <c r="H2695" s="2"/>
    </row>
    <row r="2696" spans="3:8">
      <c r="C2696" s="1">
        <v>36931</v>
      </c>
      <c r="D2696" s="2">
        <v>4.734</v>
      </c>
      <c r="E2696" s="2" t="e">
        <v>#N/A</v>
      </c>
      <c r="F2696" s="2">
        <v>4.6109999999999998</v>
      </c>
      <c r="G2696" s="2">
        <v>4.5910000000000002</v>
      </c>
      <c r="H2696" s="2"/>
    </row>
    <row r="2697" spans="3:8">
      <c r="C2697" s="1">
        <v>36934</v>
      </c>
      <c r="D2697" s="2">
        <v>4.734</v>
      </c>
      <c r="E2697" s="2" t="e">
        <v>#N/A</v>
      </c>
      <c r="F2697" s="2">
        <v>4.5839999999999996</v>
      </c>
      <c r="G2697" s="2">
        <v>4.5640000000000001</v>
      </c>
      <c r="H2697" s="2"/>
    </row>
    <row r="2698" spans="3:8">
      <c r="C2698" s="1">
        <v>36935</v>
      </c>
      <c r="D2698" s="2">
        <v>4.7329999999999997</v>
      </c>
      <c r="E2698" s="2" t="e">
        <v>#N/A</v>
      </c>
      <c r="F2698" s="2">
        <v>4.5830000000000002</v>
      </c>
      <c r="G2698" s="2">
        <v>4.5650000000000004</v>
      </c>
      <c r="H2698" s="2"/>
    </row>
    <row r="2699" spans="3:8">
      <c r="C2699" s="1">
        <v>36936</v>
      </c>
      <c r="D2699" s="2">
        <v>4.7430000000000003</v>
      </c>
      <c r="E2699" s="2" t="e">
        <v>#N/A</v>
      </c>
      <c r="F2699" s="2">
        <v>4.5949999999999998</v>
      </c>
      <c r="G2699" s="2">
        <v>4.5750000000000002</v>
      </c>
      <c r="H2699" s="2"/>
    </row>
    <row r="2700" spans="3:8">
      <c r="C2700" s="1">
        <v>36937</v>
      </c>
      <c r="D2700" s="2">
        <v>4.7469999999999999</v>
      </c>
      <c r="E2700" s="2" t="e">
        <v>#N/A</v>
      </c>
      <c r="F2700" s="2">
        <v>4.6189999999999998</v>
      </c>
      <c r="G2700" s="2">
        <v>4.6079999999999997</v>
      </c>
      <c r="H2700" s="2"/>
    </row>
    <row r="2701" spans="3:8">
      <c r="C2701" s="1">
        <v>36938</v>
      </c>
      <c r="D2701" s="2">
        <v>4.7519999999999998</v>
      </c>
      <c r="E2701" s="2" t="e">
        <v>#N/A</v>
      </c>
      <c r="F2701" s="2">
        <v>4.6289999999999996</v>
      </c>
      <c r="G2701" s="2">
        <v>4.6180000000000003</v>
      </c>
      <c r="H2701" s="2"/>
    </row>
    <row r="2702" spans="3:8">
      <c r="C2702" s="1">
        <v>36941</v>
      </c>
      <c r="D2702" s="2">
        <v>4.7590000000000003</v>
      </c>
      <c r="E2702" s="2" t="e">
        <v>#N/A</v>
      </c>
      <c r="F2702" s="2">
        <v>4.6239999999999997</v>
      </c>
      <c r="G2702" s="2">
        <v>4.6130000000000004</v>
      </c>
      <c r="H2702" s="2"/>
    </row>
    <row r="2703" spans="3:8">
      <c r="C2703" s="1">
        <v>36942</v>
      </c>
      <c r="D2703" s="2">
        <v>4.7789999999999999</v>
      </c>
      <c r="E2703" s="2" t="e">
        <v>#N/A</v>
      </c>
      <c r="F2703" s="2">
        <v>4.6349999999999998</v>
      </c>
      <c r="G2703" s="2">
        <v>4.6260000000000003</v>
      </c>
      <c r="H2703" s="2"/>
    </row>
    <row r="2704" spans="3:8">
      <c r="C2704" s="1">
        <v>36943</v>
      </c>
      <c r="D2704" s="2">
        <v>4.7889999999999997</v>
      </c>
      <c r="E2704" s="2" t="e">
        <v>#N/A</v>
      </c>
      <c r="F2704" s="2">
        <v>4.6539999999999999</v>
      </c>
      <c r="G2704" s="2">
        <v>4.6440000000000001</v>
      </c>
      <c r="H2704" s="2"/>
    </row>
    <row r="2705" spans="3:8">
      <c r="C2705" s="1">
        <v>36944</v>
      </c>
      <c r="D2705" s="2">
        <v>4.798</v>
      </c>
      <c r="E2705" s="2" t="e">
        <v>#N/A</v>
      </c>
      <c r="F2705" s="2">
        <v>4.6890000000000001</v>
      </c>
      <c r="G2705" s="2">
        <v>4.6829999999999998</v>
      </c>
      <c r="H2705" s="2"/>
    </row>
    <row r="2706" spans="3:8">
      <c r="C2706" s="1">
        <v>36945</v>
      </c>
      <c r="D2706" s="2">
        <v>4.8070000000000004</v>
      </c>
      <c r="E2706" s="2" t="e">
        <v>#N/A</v>
      </c>
      <c r="F2706" s="2">
        <v>4.694</v>
      </c>
      <c r="G2706" s="2">
        <v>4.6909999999999998</v>
      </c>
      <c r="H2706" s="2"/>
    </row>
    <row r="2707" spans="3:8">
      <c r="C2707" s="1">
        <v>36948</v>
      </c>
      <c r="D2707" s="2">
        <v>4.8109999999999999</v>
      </c>
      <c r="E2707" s="2" t="e">
        <v>#N/A</v>
      </c>
      <c r="F2707" s="2">
        <v>4.66</v>
      </c>
      <c r="G2707" s="2">
        <v>4.649</v>
      </c>
      <c r="H2707" s="2"/>
    </row>
    <row r="2708" spans="3:8">
      <c r="C2708" s="1">
        <v>36949</v>
      </c>
      <c r="D2708" s="2">
        <v>4.8099999999999996</v>
      </c>
      <c r="E2708" s="2" t="e">
        <v>#N/A</v>
      </c>
      <c r="F2708" s="2">
        <v>4.6349999999999998</v>
      </c>
      <c r="G2708" s="2">
        <v>4.6159999999999997</v>
      </c>
      <c r="H2708" s="2"/>
    </row>
    <row r="2709" spans="3:8">
      <c r="C2709" s="1">
        <v>36950</v>
      </c>
      <c r="D2709" s="2">
        <v>4.7709999999999999</v>
      </c>
      <c r="E2709" s="2" t="e">
        <v>#N/A</v>
      </c>
      <c r="F2709" s="2">
        <v>4.5490000000000004</v>
      </c>
      <c r="G2709" s="2">
        <v>4.5389999999999997</v>
      </c>
      <c r="H2709" s="2"/>
    </row>
    <row r="2710" spans="3:8">
      <c r="C2710" s="1">
        <v>36951</v>
      </c>
      <c r="D2710" s="2">
        <v>4.7560000000000002</v>
      </c>
      <c r="E2710" s="2" t="e">
        <v>#N/A</v>
      </c>
      <c r="F2710" s="2">
        <v>4.5410000000000004</v>
      </c>
      <c r="G2710" s="2">
        <v>4.532</v>
      </c>
      <c r="H2710" s="2"/>
    </row>
    <row r="2711" spans="3:8">
      <c r="C2711" s="1">
        <v>36952</v>
      </c>
      <c r="D2711" s="2">
        <v>4.7610000000000001</v>
      </c>
      <c r="E2711" s="2" t="e">
        <v>#N/A</v>
      </c>
      <c r="F2711" s="2">
        <v>4.5730000000000004</v>
      </c>
      <c r="G2711" s="2">
        <v>4.5629999999999997</v>
      </c>
      <c r="H2711" s="2"/>
    </row>
    <row r="2712" spans="3:8">
      <c r="C2712" s="1">
        <v>36955</v>
      </c>
      <c r="D2712" s="2">
        <v>4.7610000000000001</v>
      </c>
      <c r="E2712" s="2" t="e">
        <v>#N/A</v>
      </c>
      <c r="F2712" s="2">
        <v>4.5910000000000002</v>
      </c>
      <c r="G2712" s="2">
        <v>4.585</v>
      </c>
      <c r="H2712" s="2"/>
    </row>
    <row r="2713" spans="3:8">
      <c r="C2713" s="1">
        <v>36956</v>
      </c>
      <c r="D2713" s="2">
        <v>4.7709999999999999</v>
      </c>
      <c r="E2713" s="2" t="e">
        <v>#N/A</v>
      </c>
      <c r="F2713" s="2">
        <v>4.6130000000000004</v>
      </c>
      <c r="G2713" s="2">
        <v>4.609</v>
      </c>
      <c r="H2713" s="2"/>
    </row>
    <row r="2714" spans="3:8">
      <c r="C2714" s="1">
        <v>36957</v>
      </c>
      <c r="D2714" s="2">
        <v>4.7759999999999998</v>
      </c>
      <c r="E2714" s="2" t="e">
        <v>#N/A</v>
      </c>
      <c r="F2714" s="2">
        <v>4.5910000000000002</v>
      </c>
      <c r="G2714" s="2">
        <v>4.58</v>
      </c>
      <c r="H2714" s="2"/>
    </row>
    <row r="2715" spans="3:8">
      <c r="C2715" s="1">
        <v>36958</v>
      </c>
      <c r="D2715" s="2">
        <v>4.7779999999999996</v>
      </c>
      <c r="E2715" s="2" t="e">
        <v>#N/A</v>
      </c>
      <c r="F2715" s="2">
        <v>4.5789999999999997</v>
      </c>
      <c r="G2715" s="2">
        <v>4.569</v>
      </c>
      <c r="H2715" s="2"/>
    </row>
    <row r="2716" spans="3:8">
      <c r="C2716" s="1">
        <v>36959</v>
      </c>
      <c r="D2716" s="2">
        <v>4.782</v>
      </c>
      <c r="E2716" s="2" t="e">
        <v>#N/A</v>
      </c>
      <c r="F2716" s="2">
        <v>4.5759999999999996</v>
      </c>
      <c r="G2716" s="2">
        <v>4.5670000000000002</v>
      </c>
      <c r="H2716" s="2"/>
    </row>
    <row r="2717" spans="3:8">
      <c r="C2717" s="1">
        <v>36962</v>
      </c>
      <c r="D2717" s="2">
        <v>4.7839999999999998</v>
      </c>
      <c r="E2717" s="2" t="e">
        <v>#N/A</v>
      </c>
      <c r="F2717" s="2">
        <v>4.585</v>
      </c>
      <c r="G2717" s="2">
        <v>4.5759999999999996</v>
      </c>
      <c r="H2717" s="2"/>
    </row>
    <row r="2718" spans="3:8">
      <c r="C2718" s="1">
        <v>36963</v>
      </c>
      <c r="D2718" s="2">
        <v>4.7830000000000004</v>
      </c>
      <c r="E2718" s="2" t="e">
        <v>#N/A</v>
      </c>
      <c r="F2718" s="2">
        <v>4.5709999999999997</v>
      </c>
      <c r="G2718" s="2">
        <v>4.5529999999999999</v>
      </c>
      <c r="H2718" s="2"/>
    </row>
    <row r="2719" spans="3:8">
      <c r="C2719" s="1">
        <v>36964</v>
      </c>
      <c r="D2719" s="2">
        <v>4.7839999999999998</v>
      </c>
      <c r="E2719" s="2" t="e">
        <v>#N/A</v>
      </c>
      <c r="F2719" s="2">
        <v>4.5830000000000002</v>
      </c>
      <c r="G2719" s="2">
        <v>4.5679999999999996</v>
      </c>
      <c r="H2719" s="2"/>
    </row>
    <row r="2720" spans="3:8">
      <c r="C2720" s="1">
        <v>36965</v>
      </c>
      <c r="D2720" s="2">
        <v>4.7670000000000003</v>
      </c>
      <c r="E2720" s="2" t="e">
        <v>#N/A</v>
      </c>
      <c r="F2720" s="2">
        <v>4.5259999999999998</v>
      </c>
      <c r="G2720" s="2">
        <v>4.5110000000000001</v>
      </c>
      <c r="H2720" s="2"/>
    </row>
    <row r="2721" spans="3:8">
      <c r="C2721" s="1">
        <v>36966</v>
      </c>
      <c r="D2721" s="2">
        <v>4.7690000000000001</v>
      </c>
      <c r="E2721" s="2" t="e">
        <v>#N/A</v>
      </c>
      <c r="F2721" s="2">
        <v>4.516</v>
      </c>
      <c r="G2721" s="2">
        <v>4.4950000000000001</v>
      </c>
      <c r="H2721" s="2"/>
    </row>
    <row r="2722" spans="3:8">
      <c r="C2722" s="1">
        <v>36969</v>
      </c>
      <c r="D2722" s="2">
        <v>4.7690000000000001</v>
      </c>
      <c r="E2722" s="2" t="e">
        <v>#N/A</v>
      </c>
      <c r="F2722" s="2">
        <v>4.5110000000000001</v>
      </c>
      <c r="G2722" s="2">
        <v>4.4870000000000001</v>
      </c>
      <c r="H2722" s="2"/>
    </row>
    <row r="2723" spans="3:8">
      <c r="C2723" s="1">
        <v>36970</v>
      </c>
      <c r="D2723" s="2">
        <v>4.766</v>
      </c>
      <c r="E2723" s="2" t="e">
        <v>#N/A</v>
      </c>
      <c r="F2723" s="2">
        <v>4.508</v>
      </c>
      <c r="G2723" s="2">
        <v>4.4829999999999997</v>
      </c>
      <c r="H2723" s="2"/>
    </row>
    <row r="2724" spans="3:8">
      <c r="C2724" s="1">
        <v>36971</v>
      </c>
      <c r="D2724" s="2">
        <v>4.7530000000000001</v>
      </c>
      <c r="E2724" s="2" t="e">
        <v>#N/A</v>
      </c>
      <c r="F2724" s="2">
        <v>4.47</v>
      </c>
      <c r="G2724" s="2">
        <v>4.4470000000000001</v>
      </c>
      <c r="H2724" s="2"/>
    </row>
    <row r="2725" spans="3:8">
      <c r="C2725" s="1">
        <v>36972</v>
      </c>
      <c r="D2725" s="2">
        <v>4.649</v>
      </c>
      <c r="E2725" s="2" t="e">
        <v>#N/A</v>
      </c>
      <c r="F2725" s="2">
        <v>4.3840000000000003</v>
      </c>
      <c r="G2725" s="2">
        <v>4.3479999999999999</v>
      </c>
      <c r="H2725" s="2"/>
    </row>
    <row r="2726" spans="3:8">
      <c r="C2726" s="1">
        <v>36973</v>
      </c>
      <c r="D2726" s="2">
        <v>4.5739999999999998</v>
      </c>
      <c r="E2726" s="2" t="e">
        <v>#N/A</v>
      </c>
      <c r="F2726" s="2">
        <v>4.34</v>
      </c>
      <c r="G2726" s="2">
        <v>4.3170000000000002</v>
      </c>
      <c r="H2726" s="2"/>
    </row>
    <row r="2727" spans="3:8">
      <c r="C2727" s="1">
        <v>36976</v>
      </c>
      <c r="D2727" s="2">
        <v>4.5659999999999998</v>
      </c>
      <c r="E2727" s="2" t="e">
        <v>#N/A</v>
      </c>
      <c r="F2727" s="2">
        <v>4.3390000000000004</v>
      </c>
      <c r="G2727" s="2">
        <v>4.3150000000000004</v>
      </c>
      <c r="H2727" s="2"/>
    </row>
    <row r="2728" spans="3:8">
      <c r="C2728" s="1">
        <v>36977</v>
      </c>
      <c r="D2728" s="2">
        <v>4.5599999999999996</v>
      </c>
      <c r="E2728" s="2" t="e">
        <v>#N/A</v>
      </c>
      <c r="F2728" s="2">
        <v>4.3280000000000003</v>
      </c>
      <c r="G2728" s="2">
        <v>4.3010000000000002</v>
      </c>
      <c r="H2728" s="2"/>
    </row>
    <row r="2729" spans="3:8">
      <c r="C2729" s="1">
        <v>36978</v>
      </c>
      <c r="D2729" s="2">
        <v>4.5659999999999998</v>
      </c>
      <c r="E2729" s="2" t="e">
        <v>#N/A</v>
      </c>
      <c r="F2729" s="2">
        <v>4.3479999999999999</v>
      </c>
      <c r="G2729" s="2">
        <v>4.3289999999999997</v>
      </c>
      <c r="H2729" s="2"/>
    </row>
    <row r="2730" spans="3:8">
      <c r="C2730" s="1">
        <v>36979</v>
      </c>
      <c r="D2730" s="2">
        <v>4.5540000000000003</v>
      </c>
      <c r="E2730" s="2" t="e">
        <v>#N/A</v>
      </c>
      <c r="F2730" s="2">
        <v>4.3360000000000003</v>
      </c>
      <c r="G2730" s="2">
        <v>4.3070000000000004</v>
      </c>
      <c r="H2730" s="2"/>
    </row>
    <row r="2731" spans="3:8">
      <c r="C2731" s="1">
        <v>36980</v>
      </c>
      <c r="D2731" s="2">
        <v>4.5609999999999999</v>
      </c>
      <c r="E2731" s="2" t="e">
        <v>#N/A</v>
      </c>
      <c r="F2731" s="2">
        <v>4.351</v>
      </c>
      <c r="G2731" s="2">
        <v>4.3220000000000001</v>
      </c>
      <c r="H2731" s="2"/>
    </row>
    <row r="2732" spans="3:8">
      <c r="C2732" s="1">
        <v>36983</v>
      </c>
      <c r="D2732" s="2">
        <v>4.5709999999999997</v>
      </c>
      <c r="E2732" s="2" t="e">
        <v>#N/A</v>
      </c>
      <c r="F2732" s="2">
        <v>4.3490000000000002</v>
      </c>
      <c r="G2732" s="2">
        <v>4.3140000000000001</v>
      </c>
      <c r="H2732" s="2"/>
    </row>
    <row r="2733" spans="3:8">
      <c r="C2733" s="1">
        <v>36984</v>
      </c>
      <c r="D2733" s="2">
        <v>4.5860000000000003</v>
      </c>
      <c r="E2733" s="2" t="e">
        <v>#N/A</v>
      </c>
      <c r="F2733" s="2">
        <v>4.375</v>
      </c>
      <c r="G2733" s="2">
        <v>4.3479999999999999</v>
      </c>
      <c r="H2733" s="2"/>
    </row>
    <row r="2734" spans="3:8">
      <c r="C2734" s="1">
        <v>36985</v>
      </c>
      <c r="D2734" s="2">
        <v>4.5720000000000001</v>
      </c>
      <c r="E2734" s="2" t="e">
        <v>#N/A</v>
      </c>
      <c r="F2734" s="2">
        <v>4.3319999999999999</v>
      </c>
      <c r="G2734" s="2">
        <v>4.3040000000000003</v>
      </c>
      <c r="H2734" s="2"/>
    </row>
    <row r="2735" spans="3:8">
      <c r="C2735" s="1">
        <v>36986</v>
      </c>
      <c r="D2735" s="2">
        <v>4.5730000000000004</v>
      </c>
      <c r="E2735" s="2" t="e">
        <v>#N/A</v>
      </c>
      <c r="F2735" s="2">
        <v>4.3659999999999997</v>
      </c>
      <c r="G2735" s="2">
        <v>4.3390000000000004</v>
      </c>
      <c r="H2735" s="2"/>
    </row>
    <row r="2736" spans="3:8">
      <c r="C2736" s="1">
        <v>36987</v>
      </c>
      <c r="D2736" s="2">
        <v>4.5739999999999998</v>
      </c>
      <c r="E2736" s="2" t="e">
        <v>#N/A</v>
      </c>
      <c r="F2736" s="2">
        <v>4.3769999999999998</v>
      </c>
      <c r="G2736" s="2">
        <v>4.351</v>
      </c>
      <c r="H2736" s="2"/>
    </row>
    <row r="2737" spans="3:8">
      <c r="C2737" s="1">
        <v>36990</v>
      </c>
      <c r="D2737" s="2">
        <v>4.5590000000000002</v>
      </c>
      <c r="E2737" s="2" t="e">
        <v>#N/A</v>
      </c>
      <c r="F2737" s="2">
        <v>4.3289999999999997</v>
      </c>
      <c r="G2737" s="2">
        <v>4.2969999999999997</v>
      </c>
      <c r="H2737" s="2"/>
    </row>
    <row r="2738" spans="3:8">
      <c r="C2738" s="1">
        <v>36991</v>
      </c>
      <c r="D2738" s="2">
        <v>4.5540000000000003</v>
      </c>
      <c r="E2738" s="2" t="e">
        <v>#N/A</v>
      </c>
      <c r="F2738" s="2">
        <v>4.319</v>
      </c>
      <c r="G2738" s="2">
        <v>4.2910000000000004</v>
      </c>
      <c r="H2738" s="2"/>
    </row>
    <row r="2739" spans="3:8">
      <c r="C2739" s="1">
        <v>36992</v>
      </c>
      <c r="D2739" s="2">
        <v>4.5830000000000002</v>
      </c>
      <c r="E2739" s="2" t="e">
        <v>#N/A</v>
      </c>
      <c r="F2739" s="2">
        <v>4.3620000000000001</v>
      </c>
      <c r="G2739" s="2">
        <v>4.3369999999999997</v>
      </c>
      <c r="H2739" s="2"/>
    </row>
    <row r="2740" spans="3:8">
      <c r="C2740" s="1">
        <v>36993</v>
      </c>
      <c r="D2740" s="2">
        <v>4.742</v>
      </c>
      <c r="E2740" s="2" t="e">
        <v>#N/A</v>
      </c>
      <c r="F2740" s="2">
        <v>4.5490000000000004</v>
      </c>
      <c r="G2740" s="2">
        <v>4.5359999999999996</v>
      </c>
      <c r="H2740" s="2"/>
    </row>
    <row r="2741" spans="3:8">
      <c r="C2741" s="1">
        <v>36998</v>
      </c>
      <c r="D2741" s="2">
        <v>4.7649999999999997</v>
      </c>
      <c r="E2741" s="2" t="e">
        <v>#N/A</v>
      </c>
      <c r="F2741" s="2">
        <v>4.5919999999999996</v>
      </c>
      <c r="G2741" s="2">
        <v>4.5780000000000003</v>
      </c>
      <c r="H2741" s="2"/>
    </row>
    <row r="2742" spans="3:8">
      <c r="C2742" s="1">
        <v>36999</v>
      </c>
      <c r="D2742" s="2">
        <v>4.7789999999999999</v>
      </c>
      <c r="E2742" s="2" t="e">
        <v>#N/A</v>
      </c>
      <c r="F2742" s="2">
        <v>4.6369999999999996</v>
      </c>
      <c r="G2742" s="2">
        <v>4.6260000000000003</v>
      </c>
      <c r="H2742" s="2"/>
    </row>
    <row r="2743" spans="3:8">
      <c r="C2743" s="1">
        <v>37000</v>
      </c>
      <c r="D2743" s="2">
        <v>4.6769999999999996</v>
      </c>
      <c r="E2743" s="2" t="e">
        <v>#N/A</v>
      </c>
      <c r="F2743" s="2">
        <v>4.4989999999999997</v>
      </c>
      <c r="G2743" s="2">
        <v>4.4790000000000001</v>
      </c>
      <c r="H2743" s="2"/>
    </row>
    <row r="2744" spans="3:8">
      <c r="C2744" s="1">
        <v>37001</v>
      </c>
      <c r="D2744" s="2">
        <v>4.7649999999999997</v>
      </c>
      <c r="E2744" s="2" t="e">
        <v>#N/A</v>
      </c>
      <c r="F2744" s="2">
        <v>4.6029999999999998</v>
      </c>
      <c r="G2744" s="2">
        <v>4.5910000000000002</v>
      </c>
      <c r="H2744" s="2"/>
    </row>
    <row r="2745" spans="3:8">
      <c r="C2745" s="1">
        <v>37004</v>
      </c>
      <c r="D2745" s="2">
        <v>4.7539999999999996</v>
      </c>
      <c r="E2745" s="2" t="e">
        <v>#N/A</v>
      </c>
      <c r="F2745" s="2">
        <v>4.5960000000000001</v>
      </c>
      <c r="G2745" s="2">
        <v>4.5789999999999997</v>
      </c>
      <c r="H2745" s="2"/>
    </row>
    <row r="2746" spans="3:8">
      <c r="C2746" s="1">
        <v>37005</v>
      </c>
      <c r="D2746" s="2">
        <v>4.7729999999999997</v>
      </c>
      <c r="E2746" s="2" t="e">
        <v>#N/A</v>
      </c>
      <c r="F2746" s="2">
        <v>4.665</v>
      </c>
      <c r="G2746" s="2">
        <v>4.6420000000000003</v>
      </c>
      <c r="H2746" s="2"/>
    </row>
    <row r="2747" spans="3:8">
      <c r="C2747" s="1">
        <v>37006</v>
      </c>
      <c r="D2747" s="2">
        <v>4.78</v>
      </c>
      <c r="E2747" s="2" t="e">
        <v>#N/A</v>
      </c>
      <c r="F2747" s="2">
        <v>4.6619999999999999</v>
      </c>
      <c r="G2747" s="2">
        <v>4.6390000000000002</v>
      </c>
      <c r="H2747" s="2"/>
    </row>
    <row r="2748" spans="3:8">
      <c r="C2748" s="1">
        <v>37007</v>
      </c>
      <c r="D2748" s="2">
        <v>4.7789999999999999</v>
      </c>
      <c r="E2748" s="2" t="e">
        <v>#N/A</v>
      </c>
      <c r="F2748" s="2">
        <v>4.649</v>
      </c>
      <c r="G2748" s="2">
        <v>4.62</v>
      </c>
      <c r="H2748" s="2"/>
    </row>
    <row r="2749" spans="3:8">
      <c r="C2749" s="1">
        <v>37008</v>
      </c>
      <c r="D2749" s="2">
        <v>4.7699999999999996</v>
      </c>
      <c r="E2749" s="2" t="e">
        <v>#N/A</v>
      </c>
      <c r="F2749" s="2">
        <v>4.6050000000000004</v>
      </c>
      <c r="G2749" s="2">
        <v>4.577</v>
      </c>
      <c r="H2749" s="2"/>
    </row>
    <row r="2750" spans="3:8">
      <c r="C2750" s="1">
        <v>37011</v>
      </c>
      <c r="D2750" s="2">
        <v>4.8019999999999996</v>
      </c>
      <c r="E2750" s="2" t="e">
        <v>#N/A</v>
      </c>
      <c r="F2750" s="2">
        <v>4.7110000000000003</v>
      </c>
      <c r="G2750" s="2">
        <v>4.6920000000000002</v>
      </c>
      <c r="H2750" s="2"/>
    </row>
    <row r="2751" spans="3:8">
      <c r="C2751" s="1">
        <v>37013</v>
      </c>
      <c r="D2751" s="2">
        <v>4.8170000000000002</v>
      </c>
      <c r="E2751" s="2" t="e">
        <v>#N/A</v>
      </c>
      <c r="F2751" s="2">
        <v>4.742</v>
      </c>
      <c r="G2751" s="2">
        <v>4.7279999999999998</v>
      </c>
      <c r="H2751" s="2"/>
    </row>
    <row r="2752" spans="3:8">
      <c r="C2752" s="1">
        <v>37014</v>
      </c>
      <c r="D2752" s="2">
        <v>4.82</v>
      </c>
      <c r="E2752" s="2" t="e">
        <v>#N/A</v>
      </c>
      <c r="F2752" s="2">
        <v>4.7450000000000001</v>
      </c>
      <c r="G2752" s="2">
        <v>4.7290000000000001</v>
      </c>
      <c r="H2752" s="2"/>
    </row>
    <row r="2753" spans="3:8">
      <c r="C2753" s="1">
        <v>37015</v>
      </c>
      <c r="D2753" s="2">
        <v>4.8140000000000001</v>
      </c>
      <c r="E2753" s="2" t="e">
        <v>#N/A</v>
      </c>
      <c r="F2753" s="2">
        <v>4.7089999999999996</v>
      </c>
      <c r="G2753" s="2">
        <v>4.6870000000000003</v>
      </c>
      <c r="H2753" s="2"/>
    </row>
    <row r="2754" spans="3:8">
      <c r="C2754" s="1">
        <v>37018</v>
      </c>
      <c r="D2754" s="2">
        <v>4.8040000000000003</v>
      </c>
      <c r="E2754" s="2" t="e">
        <v>#N/A</v>
      </c>
      <c r="F2754" s="2">
        <v>4.6909999999999998</v>
      </c>
      <c r="G2754" s="2">
        <v>4.665</v>
      </c>
      <c r="H2754" s="2"/>
    </row>
    <row r="2755" spans="3:8">
      <c r="C2755" s="1">
        <v>37019</v>
      </c>
      <c r="D2755" s="2">
        <v>4.8010000000000002</v>
      </c>
      <c r="E2755" s="2" t="e">
        <v>#N/A</v>
      </c>
      <c r="F2755" s="2">
        <v>4.6669999999999998</v>
      </c>
      <c r="G2755" s="2">
        <v>4.6360000000000001</v>
      </c>
      <c r="H2755" s="2"/>
    </row>
    <row r="2756" spans="3:8">
      <c r="C2756" s="1">
        <v>37020</v>
      </c>
      <c r="D2756" s="2">
        <v>4.7930000000000001</v>
      </c>
      <c r="E2756" s="2" t="e">
        <v>#N/A</v>
      </c>
      <c r="F2756" s="2">
        <v>4.6609999999999996</v>
      </c>
      <c r="G2756" s="2">
        <v>4.6310000000000002</v>
      </c>
      <c r="H2756" s="2"/>
    </row>
    <row r="2757" spans="3:8">
      <c r="C2757" s="1">
        <v>37021</v>
      </c>
      <c r="D2757" s="2">
        <v>4.766</v>
      </c>
      <c r="E2757" s="2" t="e">
        <v>#N/A</v>
      </c>
      <c r="F2757" s="2">
        <v>4.6130000000000004</v>
      </c>
      <c r="G2757" s="2">
        <v>4.5759999999999996</v>
      </c>
      <c r="H2757" s="2"/>
    </row>
    <row r="2758" spans="3:8">
      <c r="C2758" s="1">
        <v>37022</v>
      </c>
      <c r="D2758" s="2">
        <v>4.5629999999999997</v>
      </c>
      <c r="E2758" s="2" t="e">
        <v>#N/A</v>
      </c>
      <c r="F2758" s="2">
        <v>4.4169999999999998</v>
      </c>
      <c r="G2758" s="2">
        <v>4.391</v>
      </c>
      <c r="H2758" s="2"/>
    </row>
    <row r="2759" spans="3:8">
      <c r="C2759" s="1">
        <v>37025</v>
      </c>
      <c r="D2759" s="2">
        <v>4.5720000000000001</v>
      </c>
      <c r="E2759" s="2" t="e">
        <v>#N/A</v>
      </c>
      <c r="F2759" s="2">
        <v>4.468</v>
      </c>
      <c r="G2759" s="2">
        <v>4.4459999999999997</v>
      </c>
      <c r="H2759" s="2"/>
    </row>
    <row r="2760" spans="3:8">
      <c r="C2760" s="1">
        <v>37026</v>
      </c>
      <c r="D2760" s="2">
        <v>4.5720000000000001</v>
      </c>
      <c r="E2760" s="2" t="e">
        <v>#N/A</v>
      </c>
      <c r="F2760" s="2">
        <v>4.4550000000000001</v>
      </c>
      <c r="G2760" s="2">
        <v>4.4329999999999998</v>
      </c>
      <c r="H2760" s="2"/>
    </row>
    <row r="2761" spans="3:8">
      <c r="C2761" s="1">
        <v>37027</v>
      </c>
      <c r="D2761" s="2">
        <v>4.5670000000000002</v>
      </c>
      <c r="E2761" s="2" t="e">
        <v>#N/A</v>
      </c>
      <c r="F2761" s="2">
        <v>4.4379999999999997</v>
      </c>
      <c r="G2761" s="2">
        <v>4.4240000000000004</v>
      </c>
      <c r="H2761" s="2"/>
    </row>
    <row r="2762" spans="3:8">
      <c r="C2762" s="1">
        <v>37028</v>
      </c>
      <c r="D2762" s="2">
        <v>4.5640000000000001</v>
      </c>
      <c r="E2762" s="2" t="e">
        <v>#N/A</v>
      </c>
      <c r="F2762" s="2">
        <v>4.4530000000000003</v>
      </c>
      <c r="G2762" s="2">
        <v>4.4420000000000002</v>
      </c>
      <c r="H2762" s="2"/>
    </row>
    <row r="2763" spans="3:8">
      <c r="C2763" s="1">
        <v>37029</v>
      </c>
      <c r="D2763" s="2">
        <v>4.5570000000000004</v>
      </c>
      <c r="E2763" s="2" t="e">
        <v>#N/A</v>
      </c>
      <c r="F2763" s="2">
        <v>4.4480000000000004</v>
      </c>
      <c r="G2763" s="2">
        <v>4.4400000000000004</v>
      </c>
      <c r="H2763" s="2"/>
    </row>
    <row r="2764" spans="3:8">
      <c r="C2764" s="1">
        <v>37032</v>
      </c>
      <c r="D2764" s="2">
        <v>4.5570000000000004</v>
      </c>
      <c r="E2764" s="2" t="e">
        <v>#N/A</v>
      </c>
      <c r="F2764" s="2">
        <v>4.49</v>
      </c>
      <c r="G2764" s="2">
        <v>4.4909999999999997</v>
      </c>
      <c r="H2764" s="2"/>
    </row>
    <row r="2765" spans="3:8">
      <c r="C2765" s="1">
        <v>37033</v>
      </c>
      <c r="D2765" s="2">
        <v>4.5549999999999997</v>
      </c>
      <c r="E2765" s="2" t="e">
        <v>#N/A</v>
      </c>
      <c r="F2765" s="2">
        <v>4.46</v>
      </c>
      <c r="G2765" s="2">
        <v>4.4580000000000002</v>
      </c>
      <c r="H2765" s="2"/>
    </row>
    <row r="2766" spans="3:8">
      <c r="C2766" s="1">
        <v>37034</v>
      </c>
      <c r="D2766" s="2">
        <v>4.5629999999999997</v>
      </c>
      <c r="E2766" s="2" t="e">
        <v>#N/A</v>
      </c>
      <c r="F2766" s="2">
        <v>4.5010000000000003</v>
      </c>
      <c r="G2766" s="2">
        <v>4.5049999999999999</v>
      </c>
      <c r="H2766" s="2"/>
    </row>
    <row r="2767" spans="3:8">
      <c r="C2767" s="1">
        <v>37035</v>
      </c>
      <c r="D2767" s="2">
        <v>4.5590000000000002</v>
      </c>
      <c r="E2767" s="2" t="e">
        <v>#N/A</v>
      </c>
      <c r="F2767" s="2">
        <v>4.4859999999999998</v>
      </c>
      <c r="G2767" s="2">
        <v>4.4850000000000003</v>
      </c>
      <c r="H2767" s="2"/>
    </row>
    <row r="2768" spans="3:8">
      <c r="C2768" s="1">
        <v>37036</v>
      </c>
      <c r="D2768" s="2">
        <v>4.5640000000000001</v>
      </c>
      <c r="E2768" s="2" t="e">
        <v>#N/A</v>
      </c>
      <c r="F2768" s="2">
        <v>4.4809999999999999</v>
      </c>
      <c r="G2768" s="2">
        <v>4.4790000000000001</v>
      </c>
      <c r="H2768" s="2"/>
    </row>
    <row r="2769" spans="3:8">
      <c r="C2769" s="1">
        <v>37039</v>
      </c>
      <c r="D2769" s="2">
        <v>4.5640000000000001</v>
      </c>
      <c r="E2769" s="2" t="e">
        <v>#N/A</v>
      </c>
      <c r="F2769" s="2">
        <v>4.4779999999999998</v>
      </c>
      <c r="G2769" s="2">
        <v>4.4749999999999996</v>
      </c>
      <c r="H2769" s="2"/>
    </row>
    <row r="2770" spans="3:8">
      <c r="C2770" s="1">
        <v>37040</v>
      </c>
      <c r="D2770" s="2">
        <v>4.5599999999999996</v>
      </c>
      <c r="E2770" s="2" t="e">
        <v>#N/A</v>
      </c>
      <c r="F2770" s="2">
        <v>4.4610000000000003</v>
      </c>
      <c r="G2770" s="2">
        <v>4.4560000000000004</v>
      </c>
      <c r="H2770" s="2"/>
    </row>
    <row r="2771" spans="3:8">
      <c r="C2771" s="1">
        <v>37041</v>
      </c>
      <c r="D2771" s="2">
        <v>4.5439999999999996</v>
      </c>
      <c r="E2771" s="2" t="e">
        <v>#N/A</v>
      </c>
      <c r="F2771" s="2">
        <v>4.4459999999999997</v>
      </c>
      <c r="G2771" s="2">
        <v>4.4390000000000001</v>
      </c>
      <c r="H2771" s="2"/>
    </row>
    <row r="2772" spans="3:8">
      <c r="C2772" s="1">
        <v>37042</v>
      </c>
      <c r="D2772" s="2">
        <v>4.5309999999999997</v>
      </c>
      <c r="E2772" s="2" t="e">
        <v>#N/A</v>
      </c>
      <c r="F2772" s="2">
        <v>4.4349999999999996</v>
      </c>
      <c r="G2772" s="2">
        <v>4.4340000000000002</v>
      </c>
      <c r="H2772" s="2"/>
    </row>
    <row r="2773" spans="3:8">
      <c r="C2773" s="1">
        <v>37043</v>
      </c>
      <c r="D2773" s="2">
        <v>4.5129999999999999</v>
      </c>
      <c r="E2773" s="2" t="e">
        <v>#N/A</v>
      </c>
      <c r="F2773" s="2">
        <v>4.4029999999999996</v>
      </c>
      <c r="G2773" s="2">
        <v>4.3959999999999999</v>
      </c>
      <c r="H2773" s="2"/>
    </row>
    <row r="2774" spans="3:8">
      <c r="C2774" s="1">
        <v>37046</v>
      </c>
      <c r="D2774" s="2">
        <v>4.4960000000000004</v>
      </c>
      <c r="E2774" s="2" t="e">
        <v>#N/A</v>
      </c>
      <c r="F2774" s="2">
        <v>4.3659999999999997</v>
      </c>
      <c r="G2774" s="2">
        <v>4.359</v>
      </c>
      <c r="H2774" s="2"/>
    </row>
    <row r="2775" spans="3:8">
      <c r="C2775" s="1">
        <v>37047</v>
      </c>
      <c r="D2775" s="2">
        <v>4.4859999999999998</v>
      </c>
      <c r="E2775" s="2" t="e">
        <v>#N/A</v>
      </c>
      <c r="F2775" s="2">
        <v>4.359</v>
      </c>
      <c r="G2775" s="2">
        <v>4.3490000000000002</v>
      </c>
      <c r="H2775" s="2"/>
    </row>
    <row r="2776" spans="3:8">
      <c r="C2776" s="1">
        <v>37048</v>
      </c>
      <c r="D2776" s="2">
        <v>4.4489999999999998</v>
      </c>
      <c r="E2776" s="2" t="e">
        <v>#N/A</v>
      </c>
      <c r="F2776" s="2">
        <v>4.3140000000000001</v>
      </c>
      <c r="G2776" s="2">
        <v>4.3040000000000003</v>
      </c>
      <c r="H2776" s="2"/>
    </row>
    <row r="2777" spans="3:8">
      <c r="C2777" s="1">
        <v>37049</v>
      </c>
      <c r="D2777" s="2">
        <v>4.4329999999999998</v>
      </c>
      <c r="E2777" s="2" t="e">
        <v>#N/A</v>
      </c>
      <c r="F2777" s="2">
        <v>4.3129999999999997</v>
      </c>
      <c r="G2777" s="2">
        <v>4.3070000000000004</v>
      </c>
      <c r="H2777" s="2"/>
    </row>
    <row r="2778" spans="3:8">
      <c r="C2778" s="1">
        <v>37050</v>
      </c>
      <c r="D2778" s="2">
        <v>4.4509999999999996</v>
      </c>
      <c r="E2778" s="2" t="e">
        <v>#N/A</v>
      </c>
      <c r="F2778" s="2">
        <v>4.3339999999999996</v>
      </c>
      <c r="G2778" s="2">
        <v>4.3209999999999997</v>
      </c>
      <c r="H2778" s="2"/>
    </row>
    <row r="2779" spans="3:8">
      <c r="C2779" s="1">
        <v>37053</v>
      </c>
      <c r="D2779" s="2">
        <v>4.4509999999999996</v>
      </c>
      <c r="E2779" s="2" t="e">
        <v>#N/A</v>
      </c>
      <c r="F2779" s="2">
        <v>4.3230000000000004</v>
      </c>
      <c r="G2779" s="2">
        <v>4.3150000000000004</v>
      </c>
      <c r="H2779" s="2"/>
    </row>
    <row r="2780" spans="3:8">
      <c r="C2780" s="1">
        <v>37054</v>
      </c>
      <c r="D2780" s="2">
        <v>4.4489999999999998</v>
      </c>
      <c r="E2780" s="2" t="e">
        <v>#N/A</v>
      </c>
      <c r="F2780" s="2">
        <v>4.3259999999999996</v>
      </c>
      <c r="G2780" s="2">
        <v>4.3179999999999996</v>
      </c>
      <c r="H2780" s="2"/>
    </row>
    <row r="2781" spans="3:8">
      <c r="C2781" s="1">
        <v>37055</v>
      </c>
      <c r="D2781" s="2">
        <v>4.47</v>
      </c>
      <c r="E2781" s="2" t="e">
        <v>#N/A</v>
      </c>
      <c r="F2781" s="2">
        <v>4.3879999999999999</v>
      </c>
      <c r="G2781" s="2">
        <v>4.3849999999999998</v>
      </c>
      <c r="H2781" s="2"/>
    </row>
    <row r="2782" spans="3:8">
      <c r="C2782" s="1">
        <v>37056</v>
      </c>
      <c r="D2782" s="2">
        <v>4.4740000000000002</v>
      </c>
      <c r="E2782" s="2" t="e">
        <v>#N/A</v>
      </c>
      <c r="F2782" s="2">
        <v>4.383</v>
      </c>
      <c r="G2782" s="2">
        <v>4.3789999999999996</v>
      </c>
      <c r="H2782" s="2"/>
    </row>
    <row r="2783" spans="3:8">
      <c r="C2783" s="1">
        <v>37057</v>
      </c>
      <c r="D2783" s="2">
        <v>4.4649999999999999</v>
      </c>
      <c r="E2783" s="2" t="e">
        <v>#N/A</v>
      </c>
      <c r="F2783" s="2">
        <v>4.3550000000000004</v>
      </c>
      <c r="G2783" s="2">
        <v>4.3470000000000004</v>
      </c>
      <c r="H2783" s="2"/>
    </row>
    <row r="2784" spans="3:8">
      <c r="C2784" s="1">
        <v>37060</v>
      </c>
      <c r="D2784" s="2">
        <v>4.4640000000000004</v>
      </c>
      <c r="E2784" s="2" t="e">
        <v>#N/A</v>
      </c>
      <c r="F2784" s="2">
        <v>4.3460000000000001</v>
      </c>
      <c r="G2784" s="2">
        <v>4.3339999999999996</v>
      </c>
      <c r="H2784" s="2"/>
    </row>
    <row r="2785" spans="3:8">
      <c r="C2785" s="1">
        <v>37061</v>
      </c>
      <c r="D2785" s="2">
        <v>4.4619999999999997</v>
      </c>
      <c r="E2785" s="2" t="e">
        <v>#N/A</v>
      </c>
      <c r="F2785" s="2">
        <v>4.3390000000000004</v>
      </c>
      <c r="G2785" s="2">
        <v>4.3259999999999996</v>
      </c>
      <c r="H2785" s="2"/>
    </row>
    <row r="2786" spans="3:8">
      <c r="C2786" s="1">
        <v>37062</v>
      </c>
      <c r="D2786" s="2">
        <v>4.452</v>
      </c>
      <c r="E2786" s="2" t="e">
        <v>#N/A</v>
      </c>
      <c r="F2786" s="2">
        <v>4.3159999999999998</v>
      </c>
      <c r="G2786" s="2">
        <v>4.3019999999999996</v>
      </c>
      <c r="H2786" s="2"/>
    </row>
    <row r="2787" spans="3:8">
      <c r="C2787" s="1">
        <v>37063</v>
      </c>
      <c r="D2787" s="2">
        <v>4.4329999999999998</v>
      </c>
      <c r="E2787" s="2" t="e">
        <v>#N/A</v>
      </c>
      <c r="F2787" s="2">
        <v>4.2869999999999999</v>
      </c>
      <c r="G2787" s="2">
        <v>4.2690000000000001</v>
      </c>
      <c r="H2787" s="2"/>
    </row>
    <row r="2788" spans="3:8">
      <c r="C2788" s="1">
        <v>37064</v>
      </c>
      <c r="D2788" s="2">
        <v>4.4329999999999998</v>
      </c>
      <c r="E2788" s="2" t="e">
        <v>#N/A</v>
      </c>
      <c r="F2788" s="2">
        <v>4.28</v>
      </c>
      <c r="G2788" s="2">
        <v>4.2619999999999996</v>
      </c>
      <c r="H2788" s="2"/>
    </row>
    <row r="2789" spans="3:8">
      <c r="C2789" s="1">
        <v>37067</v>
      </c>
      <c r="D2789" s="2">
        <v>4.4320000000000004</v>
      </c>
      <c r="E2789" s="2" t="e">
        <v>#N/A</v>
      </c>
      <c r="F2789" s="2">
        <v>4.26</v>
      </c>
      <c r="G2789" s="2">
        <v>4.2450000000000001</v>
      </c>
      <c r="H2789" s="2"/>
    </row>
    <row r="2790" spans="3:8">
      <c r="C2790" s="1">
        <v>37068</v>
      </c>
      <c r="D2790" s="2">
        <v>4.4260000000000002</v>
      </c>
      <c r="E2790" s="2" t="e">
        <v>#N/A</v>
      </c>
      <c r="F2790" s="2">
        <v>4.2560000000000002</v>
      </c>
      <c r="G2790" s="2">
        <v>4.2309999999999999</v>
      </c>
      <c r="H2790" s="2"/>
    </row>
    <row r="2791" spans="3:8">
      <c r="C2791" s="1">
        <v>37069</v>
      </c>
      <c r="D2791" s="2">
        <v>4.4349999999999996</v>
      </c>
      <c r="E2791" s="2" t="e">
        <v>#N/A</v>
      </c>
      <c r="F2791" s="2">
        <v>4.2830000000000004</v>
      </c>
      <c r="G2791" s="2">
        <v>4.26</v>
      </c>
      <c r="H2791" s="2"/>
    </row>
    <row r="2792" spans="3:8">
      <c r="C2792" s="1">
        <v>37070</v>
      </c>
      <c r="D2792" s="2">
        <v>4.41</v>
      </c>
      <c r="E2792" s="2" t="e">
        <v>#N/A</v>
      </c>
      <c r="F2792" s="2">
        <v>4.2629999999999999</v>
      </c>
      <c r="G2792" s="2">
        <v>4.2359999999999998</v>
      </c>
      <c r="H2792" s="2"/>
    </row>
    <row r="2793" spans="3:8">
      <c r="C2793" s="1">
        <v>37071</v>
      </c>
      <c r="D2793" s="2">
        <v>4.4409999999999998</v>
      </c>
      <c r="E2793" s="2" t="e">
        <v>#N/A</v>
      </c>
      <c r="F2793" s="2">
        <v>4.335</v>
      </c>
      <c r="G2793" s="2">
        <v>4.3170000000000002</v>
      </c>
      <c r="H2793" s="2"/>
    </row>
    <row r="2794" spans="3:8">
      <c r="C2794" s="1">
        <v>37074</v>
      </c>
      <c r="D2794" s="2">
        <v>4.4349999999999996</v>
      </c>
      <c r="E2794" s="2" t="e">
        <v>#N/A</v>
      </c>
      <c r="F2794" s="2">
        <v>4.3209999999999997</v>
      </c>
      <c r="G2794" s="2">
        <v>4.3049999999999997</v>
      </c>
      <c r="H2794" s="2"/>
    </row>
    <row r="2795" spans="3:8">
      <c r="C2795" s="1">
        <v>37075</v>
      </c>
      <c r="D2795" s="2">
        <v>4.4160000000000004</v>
      </c>
      <c r="E2795" s="2" t="e">
        <v>#N/A</v>
      </c>
      <c r="F2795" s="2">
        <v>4.2949999999999999</v>
      </c>
      <c r="G2795" s="2">
        <v>4.2839999999999998</v>
      </c>
      <c r="H2795" s="2"/>
    </row>
    <row r="2796" spans="3:8">
      <c r="C2796" s="1">
        <v>37076</v>
      </c>
      <c r="D2796" s="2">
        <v>4.4480000000000004</v>
      </c>
      <c r="E2796" s="2" t="e">
        <v>#N/A</v>
      </c>
      <c r="F2796" s="2">
        <v>4.3760000000000003</v>
      </c>
      <c r="G2796" s="2">
        <v>4.37</v>
      </c>
      <c r="H2796" s="2"/>
    </row>
    <row r="2797" spans="3:8">
      <c r="C2797" s="1">
        <v>37077</v>
      </c>
      <c r="D2797" s="2">
        <v>4.4459999999999997</v>
      </c>
      <c r="E2797" s="2" t="e">
        <v>#N/A</v>
      </c>
      <c r="F2797" s="2">
        <v>4.3579999999999997</v>
      </c>
      <c r="G2797" s="2">
        <v>4.3490000000000002</v>
      </c>
      <c r="H2797" s="2"/>
    </row>
    <row r="2798" spans="3:8">
      <c r="C2798" s="1">
        <v>37078</v>
      </c>
      <c r="D2798" s="2">
        <v>4.4710000000000001</v>
      </c>
      <c r="E2798" s="2" t="e">
        <v>#N/A</v>
      </c>
      <c r="F2798" s="2">
        <v>4.3879999999999999</v>
      </c>
      <c r="G2798" s="2">
        <v>4.375</v>
      </c>
      <c r="H2798" s="2"/>
    </row>
    <row r="2799" spans="3:8">
      <c r="C2799" s="1">
        <v>37081</v>
      </c>
      <c r="D2799" s="2">
        <v>4.4820000000000002</v>
      </c>
      <c r="E2799" s="2" t="e">
        <v>#N/A</v>
      </c>
      <c r="F2799" s="2">
        <v>4.367</v>
      </c>
      <c r="G2799" s="2">
        <v>4.3490000000000002</v>
      </c>
      <c r="H2799" s="2"/>
    </row>
    <row r="2800" spans="3:8">
      <c r="C2800" s="1">
        <v>37082</v>
      </c>
      <c r="D2800" s="2">
        <v>4.4989999999999997</v>
      </c>
      <c r="E2800" s="2" t="e">
        <v>#N/A</v>
      </c>
      <c r="F2800" s="2">
        <v>4.3840000000000003</v>
      </c>
      <c r="G2800" s="2">
        <v>4.367</v>
      </c>
      <c r="H2800" s="2"/>
    </row>
    <row r="2801" spans="3:8">
      <c r="C2801" s="1">
        <v>37083</v>
      </c>
      <c r="D2801" s="2">
        <v>4.4870000000000001</v>
      </c>
      <c r="E2801" s="2" t="e">
        <v>#N/A</v>
      </c>
      <c r="F2801" s="2">
        <v>4.3499999999999996</v>
      </c>
      <c r="G2801" s="2">
        <v>4.3170000000000002</v>
      </c>
      <c r="H2801" s="2"/>
    </row>
    <row r="2802" spans="3:8">
      <c r="C2802" s="1">
        <v>37084</v>
      </c>
      <c r="D2802" s="2">
        <v>4.4870000000000001</v>
      </c>
      <c r="E2802" s="2" t="e">
        <v>#N/A</v>
      </c>
      <c r="F2802" s="2">
        <v>4.359</v>
      </c>
      <c r="G2802" s="2">
        <v>4.3369999999999997</v>
      </c>
      <c r="H2802" s="2"/>
    </row>
    <row r="2803" spans="3:8">
      <c r="C2803" s="1">
        <v>37085</v>
      </c>
      <c r="D2803" s="2">
        <v>4.484</v>
      </c>
      <c r="E2803" s="2" t="e">
        <v>#N/A</v>
      </c>
      <c r="F2803" s="2">
        <v>4.3490000000000002</v>
      </c>
      <c r="G2803" s="2">
        <v>4.3250000000000002</v>
      </c>
      <c r="H2803" s="2"/>
    </row>
    <row r="2804" spans="3:8">
      <c r="C2804" s="1">
        <v>37088</v>
      </c>
      <c r="D2804" s="2">
        <v>4.4859999999999998</v>
      </c>
      <c r="E2804" s="2" t="e">
        <v>#N/A</v>
      </c>
      <c r="F2804" s="2">
        <v>4.3520000000000003</v>
      </c>
      <c r="G2804" s="2">
        <v>4.327</v>
      </c>
      <c r="H2804" s="2"/>
    </row>
    <row r="2805" spans="3:8">
      <c r="C2805" s="1">
        <v>37089</v>
      </c>
      <c r="D2805" s="2">
        <v>4.4829999999999997</v>
      </c>
      <c r="E2805" s="2" t="e">
        <v>#N/A</v>
      </c>
      <c r="F2805" s="2">
        <v>4.3440000000000003</v>
      </c>
      <c r="G2805" s="2">
        <v>4.32</v>
      </c>
      <c r="H2805" s="2"/>
    </row>
    <row r="2806" spans="3:8">
      <c r="C2806" s="1">
        <v>37090</v>
      </c>
      <c r="D2806" s="2">
        <v>4.4829999999999997</v>
      </c>
      <c r="E2806" s="2" t="e">
        <v>#N/A</v>
      </c>
      <c r="F2806" s="2">
        <v>4.343</v>
      </c>
      <c r="G2806" s="2">
        <v>4.3209999999999997</v>
      </c>
      <c r="H2806" s="2"/>
    </row>
    <row r="2807" spans="3:8">
      <c r="C2807" s="1">
        <v>37091</v>
      </c>
      <c r="D2807" s="2">
        <v>4.4660000000000002</v>
      </c>
      <c r="E2807" s="2" t="e">
        <v>#N/A</v>
      </c>
      <c r="F2807" s="2">
        <v>4.306</v>
      </c>
      <c r="G2807" s="2">
        <v>4.2830000000000004</v>
      </c>
      <c r="H2807" s="2"/>
    </row>
    <row r="2808" spans="3:8">
      <c r="C2808" s="1">
        <v>37092</v>
      </c>
      <c r="D2808" s="2">
        <v>4.4749999999999996</v>
      </c>
      <c r="E2808" s="2" t="e">
        <v>#N/A</v>
      </c>
      <c r="F2808" s="2">
        <v>4.3330000000000002</v>
      </c>
      <c r="G2808" s="2">
        <v>4.3090000000000002</v>
      </c>
      <c r="H2808" s="2"/>
    </row>
    <row r="2809" spans="3:8">
      <c r="C2809" s="1">
        <v>37095</v>
      </c>
      <c r="D2809" s="2">
        <v>4.4740000000000002</v>
      </c>
      <c r="E2809" s="2" t="e">
        <v>#N/A</v>
      </c>
      <c r="F2809" s="2">
        <v>4.3209999999999997</v>
      </c>
      <c r="G2809" s="2">
        <v>4.2939999999999996</v>
      </c>
      <c r="H2809" s="2"/>
    </row>
    <row r="2810" spans="3:8">
      <c r="C2810" s="1">
        <v>37096</v>
      </c>
      <c r="D2810" s="2">
        <v>4.4690000000000003</v>
      </c>
      <c r="E2810" s="2" t="e">
        <v>#N/A</v>
      </c>
      <c r="F2810" s="2">
        <v>4.3109999999999999</v>
      </c>
      <c r="G2810" s="2">
        <v>4.2830000000000004</v>
      </c>
      <c r="H2810" s="2"/>
    </row>
    <row r="2811" spans="3:8">
      <c r="C2811" s="1">
        <v>37097</v>
      </c>
      <c r="D2811" s="2">
        <v>4.4660000000000002</v>
      </c>
      <c r="E2811" s="2" t="e">
        <v>#N/A</v>
      </c>
      <c r="F2811" s="2">
        <v>4.3209999999999997</v>
      </c>
      <c r="G2811" s="2">
        <v>4.2910000000000004</v>
      </c>
      <c r="H2811" s="2"/>
    </row>
    <row r="2812" spans="3:8">
      <c r="C2812" s="1">
        <v>37098</v>
      </c>
      <c r="D2812" s="2">
        <v>4.4640000000000004</v>
      </c>
      <c r="E2812" s="2" t="e">
        <v>#N/A</v>
      </c>
      <c r="F2812" s="2">
        <v>4.3220000000000001</v>
      </c>
      <c r="G2812" s="2">
        <v>4.2990000000000004</v>
      </c>
      <c r="H2812" s="2"/>
    </row>
    <row r="2813" spans="3:8">
      <c r="C2813" s="1">
        <v>37099</v>
      </c>
      <c r="D2813" s="2">
        <v>4.4569999999999999</v>
      </c>
      <c r="E2813" s="2" t="e">
        <v>#N/A</v>
      </c>
      <c r="F2813" s="2">
        <v>4.2990000000000004</v>
      </c>
      <c r="G2813" s="2">
        <v>4.2679999999999998</v>
      </c>
      <c r="H2813" s="2"/>
    </row>
    <row r="2814" spans="3:8">
      <c r="C2814" s="1">
        <v>37102</v>
      </c>
      <c r="D2814" s="2">
        <v>4.4550000000000001</v>
      </c>
      <c r="E2814" s="2" t="e">
        <v>#N/A</v>
      </c>
      <c r="F2814" s="2">
        <v>4.2759999999999998</v>
      </c>
      <c r="G2814" s="2">
        <v>4.2409999999999997</v>
      </c>
      <c r="H2814" s="2"/>
    </row>
    <row r="2815" spans="3:8">
      <c r="C2815" s="1">
        <v>37103</v>
      </c>
      <c r="D2815" s="2">
        <v>4.444</v>
      </c>
      <c r="E2815" s="2" t="e">
        <v>#N/A</v>
      </c>
      <c r="F2815" s="2">
        <v>4.2629999999999999</v>
      </c>
      <c r="G2815" s="2">
        <v>4.226</v>
      </c>
      <c r="H2815" s="2"/>
    </row>
    <row r="2816" spans="3:8">
      <c r="C2816" s="1">
        <v>37104</v>
      </c>
      <c r="D2816" s="2">
        <v>4.4290000000000003</v>
      </c>
      <c r="E2816" s="2" t="e">
        <v>#N/A</v>
      </c>
      <c r="F2816" s="2">
        <v>4.25</v>
      </c>
      <c r="G2816" s="2">
        <v>4.2149999999999999</v>
      </c>
      <c r="H2816" s="2"/>
    </row>
    <row r="2817" spans="3:8">
      <c r="C2817" s="1">
        <v>37105</v>
      </c>
      <c r="D2817" s="2">
        <v>4.415</v>
      </c>
      <c r="E2817" s="2" t="e">
        <v>#N/A</v>
      </c>
      <c r="F2817" s="2">
        <v>4.2370000000000001</v>
      </c>
      <c r="G2817" s="2">
        <v>4.2069999999999999</v>
      </c>
      <c r="H2817" s="2"/>
    </row>
    <row r="2818" spans="3:8">
      <c r="C2818" s="1">
        <v>37106</v>
      </c>
      <c r="D2818" s="2">
        <v>4.4329999999999998</v>
      </c>
      <c r="E2818" s="2" t="e">
        <v>#N/A</v>
      </c>
      <c r="F2818" s="2">
        <v>4.2610000000000001</v>
      </c>
      <c r="G2818" s="2">
        <v>4.2290000000000001</v>
      </c>
      <c r="H2818" s="2"/>
    </row>
    <row r="2819" spans="3:8">
      <c r="C2819" s="1">
        <v>37109</v>
      </c>
      <c r="D2819" s="2">
        <v>4.4249999999999998</v>
      </c>
      <c r="E2819" s="2" t="e">
        <v>#N/A</v>
      </c>
      <c r="F2819" s="2">
        <v>4.2249999999999996</v>
      </c>
      <c r="G2819" s="2">
        <v>4.1890000000000001</v>
      </c>
      <c r="H2819" s="2"/>
    </row>
    <row r="2820" spans="3:8">
      <c r="C2820" s="1">
        <v>37110</v>
      </c>
      <c r="D2820" s="2">
        <v>4.4249999999999998</v>
      </c>
      <c r="E2820" s="2" t="e">
        <v>#N/A</v>
      </c>
      <c r="F2820" s="2">
        <v>4.22</v>
      </c>
      <c r="G2820" s="2">
        <v>4.1879999999999997</v>
      </c>
      <c r="H2820" s="2"/>
    </row>
    <row r="2821" spans="3:8">
      <c r="C2821" s="1">
        <v>37111</v>
      </c>
      <c r="D2821" s="2">
        <v>4.431</v>
      </c>
      <c r="E2821" s="2" t="e">
        <v>#N/A</v>
      </c>
      <c r="F2821" s="2">
        <v>4.2380000000000004</v>
      </c>
      <c r="G2821" s="2">
        <v>4.21</v>
      </c>
      <c r="H2821" s="2"/>
    </row>
    <row r="2822" spans="3:8">
      <c r="C2822" s="1">
        <v>37112</v>
      </c>
      <c r="D2822" s="2">
        <v>4.41</v>
      </c>
      <c r="E2822" s="2" t="e">
        <v>#N/A</v>
      </c>
      <c r="F2822" s="2">
        <v>4.1920000000000002</v>
      </c>
      <c r="G2822" s="2">
        <v>4.1559999999999997</v>
      </c>
      <c r="H2822" s="2"/>
    </row>
    <row r="2823" spans="3:8">
      <c r="C2823" s="1">
        <v>37113</v>
      </c>
      <c r="D2823" s="2">
        <v>4.3819999999999997</v>
      </c>
      <c r="E2823" s="2" t="e">
        <v>#N/A</v>
      </c>
      <c r="F2823" s="2">
        <v>4.1589999999999998</v>
      </c>
      <c r="G2823" s="2">
        <v>4.1230000000000002</v>
      </c>
      <c r="H2823" s="2"/>
    </row>
    <row r="2824" spans="3:8">
      <c r="C2824" s="1">
        <v>37116</v>
      </c>
      <c r="D2824" s="2">
        <v>4.3620000000000001</v>
      </c>
      <c r="E2824" s="2" t="e">
        <v>#N/A</v>
      </c>
      <c r="F2824" s="2">
        <v>4.1310000000000002</v>
      </c>
      <c r="G2824" s="2">
        <v>4.0910000000000002</v>
      </c>
      <c r="H2824" s="2"/>
    </row>
    <row r="2825" spans="3:8">
      <c r="C2825" s="1">
        <v>37117</v>
      </c>
      <c r="D2825" s="2">
        <v>4.3600000000000003</v>
      </c>
      <c r="E2825" s="2" t="e">
        <v>#N/A</v>
      </c>
      <c r="F2825" s="2">
        <v>4.1390000000000002</v>
      </c>
      <c r="G2825" s="2">
        <v>4.0990000000000002</v>
      </c>
      <c r="H2825" s="2"/>
    </row>
    <row r="2826" spans="3:8">
      <c r="C2826" s="1">
        <v>37118</v>
      </c>
      <c r="D2826" s="2">
        <v>4.3570000000000002</v>
      </c>
      <c r="E2826" s="2" t="e">
        <v>#N/A</v>
      </c>
      <c r="F2826" s="2">
        <v>4.1269999999999998</v>
      </c>
      <c r="G2826" s="2">
        <v>4.0860000000000003</v>
      </c>
      <c r="H2826" s="2"/>
    </row>
    <row r="2827" spans="3:8">
      <c r="C2827" s="1">
        <v>37119</v>
      </c>
      <c r="D2827" s="2">
        <v>4.3460000000000001</v>
      </c>
      <c r="E2827" s="2" t="e">
        <v>#N/A</v>
      </c>
      <c r="F2827" s="2">
        <v>4.1130000000000004</v>
      </c>
      <c r="G2827" s="2">
        <v>4.077</v>
      </c>
      <c r="H2827" s="2"/>
    </row>
    <row r="2828" spans="3:8">
      <c r="C2828" s="1">
        <v>37120</v>
      </c>
      <c r="D2828" s="2">
        <v>4.3449999999999998</v>
      </c>
      <c r="E2828" s="2" t="e">
        <v>#N/A</v>
      </c>
      <c r="F2828" s="2">
        <v>4.1139999999999999</v>
      </c>
      <c r="G2828" s="2">
        <v>4.0780000000000003</v>
      </c>
      <c r="H2828" s="2"/>
    </row>
    <row r="2829" spans="3:8">
      <c r="C2829" s="1">
        <v>37123</v>
      </c>
      <c r="D2829" s="2">
        <v>4.335</v>
      </c>
      <c r="E2829" s="2" t="e">
        <v>#N/A</v>
      </c>
      <c r="F2829" s="2">
        <v>4.0830000000000002</v>
      </c>
      <c r="G2829" s="2">
        <v>4.0469999999999997</v>
      </c>
      <c r="H2829" s="2"/>
    </row>
    <row r="2830" spans="3:8">
      <c r="C2830" s="1">
        <v>37124</v>
      </c>
      <c r="D2830" s="2">
        <v>4.3250000000000002</v>
      </c>
      <c r="E2830" s="2" t="e">
        <v>#N/A</v>
      </c>
      <c r="F2830" s="2">
        <v>4.0810000000000004</v>
      </c>
      <c r="G2830" s="2">
        <v>4.0460000000000003</v>
      </c>
      <c r="H2830" s="2"/>
    </row>
    <row r="2831" spans="3:8">
      <c r="C2831" s="1">
        <v>37125</v>
      </c>
      <c r="D2831" s="2">
        <v>4.3079999999999998</v>
      </c>
      <c r="E2831" s="2" t="e">
        <v>#N/A</v>
      </c>
      <c r="F2831" s="2">
        <v>4.0780000000000003</v>
      </c>
      <c r="G2831" s="2">
        <v>4.0430000000000001</v>
      </c>
      <c r="H2831" s="2"/>
    </row>
    <row r="2832" spans="3:8">
      <c r="C2832" s="1">
        <v>37126</v>
      </c>
      <c r="D2832" s="2">
        <v>4.3129999999999997</v>
      </c>
      <c r="E2832" s="2" t="e">
        <v>#N/A</v>
      </c>
      <c r="F2832" s="2">
        <v>4.0999999999999996</v>
      </c>
      <c r="G2832" s="2">
        <v>4.07</v>
      </c>
      <c r="H2832" s="2"/>
    </row>
    <row r="2833" spans="3:8">
      <c r="C2833" s="1">
        <v>37127</v>
      </c>
      <c r="D2833" s="2">
        <v>4.3109999999999999</v>
      </c>
      <c r="E2833" s="2" t="e">
        <v>#N/A</v>
      </c>
      <c r="F2833" s="2">
        <v>4.1159999999999997</v>
      </c>
      <c r="G2833" s="2">
        <v>4.0869999999999997</v>
      </c>
      <c r="H2833" s="2"/>
    </row>
    <row r="2834" spans="3:8">
      <c r="C2834" s="1">
        <v>37130</v>
      </c>
      <c r="D2834" s="2">
        <v>4.3150000000000004</v>
      </c>
      <c r="E2834" s="2" t="e">
        <v>#N/A</v>
      </c>
      <c r="F2834" s="2">
        <v>4.1289999999999996</v>
      </c>
      <c r="G2834" s="2">
        <v>4.1050000000000004</v>
      </c>
      <c r="H2834" s="2"/>
    </row>
    <row r="2835" spans="3:8">
      <c r="C2835" s="1">
        <v>37131</v>
      </c>
      <c r="D2835" s="2">
        <v>4.3049999999999997</v>
      </c>
      <c r="E2835" s="2" t="e">
        <v>#N/A</v>
      </c>
      <c r="F2835" s="2">
        <v>4.1070000000000002</v>
      </c>
      <c r="G2835" s="2">
        <v>4.0789999999999997</v>
      </c>
      <c r="H2835" s="2"/>
    </row>
    <row r="2836" spans="3:8">
      <c r="C2836" s="1">
        <v>37132</v>
      </c>
      <c r="D2836" s="2">
        <v>4.2699999999999996</v>
      </c>
      <c r="E2836" s="2" t="e">
        <v>#N/A</v>
      </c>
      <c r="F2836" s="2">
        <v>4.0620000000000003</v>
      </c>
      <c r="G2836" s="2">
        <v>4.03</v>
      </c>
      <c r="H2836" s="2"/>
    </row>
    <row r="2837" spans="3:8">
      <c r="C2837" s="1">
        <v>37133</v>
      </c>
      <c r="D2837" s="2">
        <v>4.2759999999999998</v>
      </c>
      <c r="E2837" s="2" t="e">
        <v>#N/A</v>
      </c>
      <c r="F2837" s="2">
        <v>4.0750000000000002</v>
      </c>
      <c r="G2837" s="2">
        <v>4.0430000000000001</v>
      </c>
      <c r="H2837" s="2"/>
    </row>
    <row r="2838" spans="3:8">
      <c r="C2838" s="1">
        <v>37134</v>
      </c>
      <c r="D2838" s="2">
        <v>4.2530000000000001</v>
      </c>
      <c r="E2838" s="2" t="e">
        <v>#N/A</v>
      </c>
      <c r="F2838" s="2">
        <v>4.0190000000000001</v>
      </c>
      <c r="G2838" s="2">
        <v>3.9750000000000001</v>
      </c>
      <c r="H2838" s="2"/>
    </row>
    <row r="2839" spans="3:8">
      <c r="C2839" s="1">
        <v>37137</v>
      </c>
      <c r="D2839" s="2">
        <v>4.2539999999999996</v>
      </c>
      <c r="E2839" s="2" t="e">
        <v>#N/A</v>
      </c>
      <c r="F2839" s="2">
        <v>4.0220000000000002</v>
      </c>
      <c r="G2839" s="2">
        <v>3.976</v>
      </c>
      <c r="H2839" s="2"/>
    </row>
    <row r="2840" spans="3:8">
      <c r="C2840" s="1">
        <v>37138</v>
      </c>
      <c r="D2840" s="2">
        <v>4.258</v>
      </c>
      <c r="E2840" s="2" t="e">
        <v>#N/A</v>
      </c>
      <c r="F2840" s="2">
        <v>4.0469999999999997</v>
      </c>
      <c r="G2840" s="2">
        <v>4.0049999999999999</v>
      </c>
      <c r="H2840" s="2"/>
    </row>
    <row r="2841" spans="3:8">
      <c r="C2841" s="1">
        <v>37139</v>
      </c>
      <c r="D2841" s="2">
        <v>4.2759999999999998</v>
      </c>
      <c r="E2841" s="2" t="e">
        <v>#N/A</v>
      </c>
      <c r="F2841" s="2">
        <v>4.1130000000000004</v>
      </c>
      <c r="G2841" s="2">
        <v>4.0780000000000003</v>
      </c>
      <c r="H2841" s="2"/>
    </row>
    <row r="2842" spans="3:8">
      <c r="C2842" s="1">
        <v>37140</v>
      </c>
      <c r="D2842" s="2">
        <v>4.2789999999999999</v>
      </c>
      <c r="E2842" s="2" t="e">
        <v>#N/A</v>
      </c>
      <c r="F2842" s="2">
        <v>4.117</v>
      </c>
      <c r="G2842" s="2">
        <v>4.0890000000000004</v>
      </c>
      <c r="H2842" s="2"/>
    </row>
    <row r="2843" spans="3:8">
      <c r="C2843" s="1">
        <v>37141</v>
      </c>
      <c r="D2843" s="2">
        <v>4.2640000000000002</v>
      </c>
      <c r="E2843" s="2" t="e">
        <v>#N/A</v>
      </c>
      <c r="F2843" s="2">
        <v>4.0579999999999998</v>
      </c>
      <c r="G2843" s="2">
        <v>4.0229999999999997</v>
      </c>
      <c r="H2843" s="2"/>
    </row>
    <row r="2844" spans="3:8">
      <c r="C2844" s="1">
        <v>37144</v>
      </c>
      <c r="D2844" s="2">
        <v>4.242</v>
      </c>
      <c r="E2844" s="2" t="e">
        <v>#N/A</v>
      </c>
      <c r="F2844" s="2">
        <v>4.0039999999999996</v>
      </c>
      <c r="G2844" s="2">
        <v>3.9660000000000002</v>
      </c>
      <c r="H2844" s="2"/>
    </row>
    <row r="2845" spans="3:8">
      <c r="C2845" s="1">
        <v>37145</v>
      </c>
      <c r="D2845" s="2">
        <v>4.242</v>
      </c>
      <c r="E2845" s="2" t="e">
        <v>#N/A</v>
      </c>
      <c r="F2845" s="2">
        <v>4.03</v>
      </c>
      <c r="G2845" s="2">
        <v>3.9969999999999999</v>
      </c>
      <c r="H2845" s="2"/>
    </row>
    <row r="2846" spans="3:8">
      <c r="C2846" s="1">
        <v>37146</v>
      </c>
      <c r="D2846" s="2">
        <v>4.1760000000000002</v>
      </c>
      <c r="E2846" s="2" t="e">
        <v>#N/A</v>
      </c>
      <c r="F2846" s="2">
        <v>3.9329999999999998</v>
      </c>
      <c r="G2846" s="2">
        <v>3.883</v>
      </c>
      <c r="H2846" s="2"/>
    </row>
    <row r="2847" spans="3:8">
      <c r="C2847" s="1">
        <v>37147</v>
      </c>
      <c r="D2847" s="2">
        <v>4.165</v>
      </c>
      <c r="E2847" s="2" t="e">
        <v>#N/A</v>
      </c>
      <c r="F2847" s="2">
        <v>3.9279999999999999</v>
      </c>
      <c r="G2847" s="2">
        <v>3.8860000000000001</v>
      </c>
      <c r="H2847" s="2"/>
    </row>
    <row r="2848" spans="3:8">
      <c r="C2848" s="1">
        <v>37148</v>
      </c>
      <c r="D2848" s="2">
        <v>4.16</v>
      </c>
      <c r="E2848" s="2" t="e">
        <v>#N/A</v>
      </c>
      <c r="F2848" s="2">
        <v>3.8690000000000002</v>
      </c>
      <c r="G2848" s="2">
        <v>3.8279999999999998</v>
      </c>
      <c r="H2848" s="2"/>
    </row>
    <row r="2849" spans="3:8">
      <c r="C2849" s="1">
        <v>37151</v>
      </c>
      <c r="D2849" s="2">
        <v>4.1369999999999996</v>
      </c>
      <c r="E2849" s="2" t="e">
        <v>#N/A</v>
      </c>
      <c r="F2849" s="2">
        <v>3.85</v>
      </c>
      <c r="G2849" s="2">
        <v>3.7989999999999999</v>
      </c>
      <c r="H2849" s="2"/>
    </row>
    <row r="2850" spans="3:8">
      <c r="C2850" s="1">
        <v>37152</v>
      </c>
      <c r="D2850" s="2">
        <v>3.7789999999999999</v>
      </c>
      <c r="E2850" s="2" t="e">
        <v>#N/A</v>
      </c>
      <c r="F2850" s="2">
        <v>3.6389999999999998</v>
      </c>
      <c r="G2850" s="2">
        <v>3.59</v>
      </c>
      <c r="H2850" s="2"/>
    </row>
    <row r="2851" spans="3:8">
      <c r="C2851" s="1">
        <v>37153</v>
      </c>
      <c r="D2851" s="2">
        <v>3.76</v>
      </c>
      <c r="E2851" s="2" t="e">
        <v>#N/A</v>
      </c>
      <c r="F2851" s="2">
        <v>3.6339999999999999</v>
      </c>
      <c r="G2851" s="2">
        <v>3.597</v>
      </c>
      <c r="H2851" s="2"/>
    </row>
    <row r="2852" spans="3:8">
      <c r="C2852" s="1">
        <v>37154</v>
      </c>
      <c r="D2852" s="2">
        <v>3.7010000000000001</v>
      </c>
      <c r="E2852" s="2" t="e">
        <v>#N/A</v>
      </c>
      <c r="F2852" s="2">
        <v>3.5790000000000002</v>
      </c>
      <c r="G2852" s="2">
        <v>3.5670000000000002</v>
      </c>
      <c r="H2852" s="2"/>
    </row>
    <row r="2853" spans="3:8">
      <c r="C2853" s="1">
        <v>37155</v>
      </c>
      <c r="D2853" s="2">
        <v>3.69</v>
      </c>
      <c r="E2853" s="2" t="e">
        <v>#N/A</v>
      </c>
      <c r="F2853" s="2">
        <v>3.5649999999999999</v>
      </c>
      <c r="G2853" s="2">
        <v>3.552</v>
      </c>
      <c r="H2853" s="2"/>
    </row>
    <row r="2854" spans="3:8">
      <c r="C2854" s="1">
        <v>37158</v>
      </c>
      <c r="D2854" s="2">
        <v>3.661</v>
      </c>
      <c r="E2854" s="2" t="e">
        <v>#N/A</v>
      </c>
      <c r="F2854" s="2">
        <v>3.556</v>
      </c>
      <c r="G2854" s="2">
        <v>3.5449999999999999</v>
      </c>
      <c r="H2854" s="2"/>
    </row>
    <row r="2855" spans="3:8">
      <c r="C2855" s="1">
        <v>37159</v>
      </c>
      <c r="D2855" s="2">
        <v>3.6539999999999999</v>
      </c>
      <c r="E2855" s="2" t="e">
        <v>#N/A</v>
      </c>
      <c r="F2855" s="2">
        <v>3.5289999999999999</v>
      </c>
      <c r="G2855" s="2">
        <v>3.5179999999999998</v>
      </c>
      <c r="H2855" s="2"/>
    </row>
    <row r="2856" spans="3:8">
      <c r="C2856" s="1">
        <v>37160</v>
      </c>
      <c r="D2856" s="2">
        <v>3.6480000000000001</v>
      </c>
      <c r="E2856" s="2" t="e">
        <v>#N/A</v>
      </c>
      <c r="F2856" s="2">
        <v>3.5190000000000001</v>
      </c>
      <c r="G2856" s="2">
        <v>3.5089999999999999</v>
      </c>
      <c r="H2856" s="2"/>
    </row>
    <row r="2857" spans="3:8">
      <c r="C2857" s="1">
        <v>37161</v>
      </c>
      <c r="D2857" s="2">
        <v>3.6549999999999998</v>
      </c>
      <c r="E2857" s="2" t="e">
        <v>#N/A</v>
      </c>
      <c r="F2857" s="2">
        <v>3.5049999999999999</v>
      </c>
      <c r="G2857" s="2">
        <v>3.4950000000000001</v>
      </c>
      <c r="H2857" s="2"/>
    </row>
    <row r="2858" spans="3:8">
      <c r="C2858" s="1">
        <v>37162</v>
      </c>
      <c r="D2858" s="2">
        <v>3.6560000000000001</v>
      </c>
      <c r="E2858" s="2" t="e">
        <v>#N/A</v>
      </c>
      <c r="F2858" s="2">
        <v>3.5049999999999999</v>
      </c>
      <c r="G2858" s="2">
        <v>3.496</v>
      </c>
      <c r="H2858" s="2"/>
    </row>
    <row r="2859" spans="3:8">
      <c r="C2859" s="1">
        <v>37165</v>
      </c>
      <c r="D2859" s="2">
        <v>3.6560000000000001</v>
      </c>
      <c r="E2859" s="2" t="e">
        <v>#N/A</v>
      </c>
      <c r="F2859" s="2">
        <v>3.504</v>
      </c>
      <c r="G2859" s="2">
        <v>3.4929999999999999</v>
      </c>
      <c r="H2859" s="2"/>
    </row>
    <row r="2860" spans="3:8">
      <c r="C2860" s="1">
        <v>37166</v>
      </c>
      <c r="D2860" s="2">
        <v>3.6509999999999998</v>
      </c>
      <c r="E2860" s="2" t="e">
        <v>#N/A</v>
      </c>
      <c r="F2860" s="2">
        <v>3.4849999999999999</v>
      </c>
      <c r="G2860" s="2">
        <v>3.4769999999999999</v>
      </c>
      <c r="H2860" s="2"/>
    </row>
    <row r="2861" spans="3:8">
      <c r="C2861" s="1">
        <v>37167</v>
      </c>
      <c r="D2861" s="2">
        <v>3.6219999999999999</v>
      </c>
      <c r="E2861" s="2" t="e">
        <v>#N/A</v>
      </c>
      <c r="F2861" s="2">
        <v>3.4209999999999998</v>
      </c>
      <c r="G2861" s="2">
        <v>3.4039999999999999</v>
      </c>
      <c r="H2861" s="2"/>
    </row>
    <row r="2862" spans="3:8">
      <c r="C2862" s="1">
        <v>37168</v>
      </c>
      <c r="D2862" s="2">
        <v>3.5979999999999999</v>
      </c>
      <c r="E2862" s="2" t="e">
        <v>#N/A</v>
      </c>
      <c r="F2862" s="2">
        <v>3.4049999999999998</v>
      </c>
      <c r="G2862" s="2">
        <v>3.3919999999999999</v>
      </c>
      <c r="H2862" s="2"/>
    </row>
    <row r="2863" spans="3:8">
      <c r="C2863" s="1">
        <v>37169</v>
      </c>
      <c r="D2863" s="2">
        <v>3.5579999999999998</v>
      </c>
      <c r="E2863" s="2" t="e">
        <v>#N/A</v>
      </c>
      <c r="F2863" s="2">
        <v>3.3650000000000002</v>
      </c>
      <c r="G2863" s="2">
        <v>3.3450000000000002</v>
      </c>
      <c r="H2863" s="2"/>
    </row>
    <row r="2864" spans="3:8">
      <c r="C2864" s="1">
        <v>37172</v>
      </c>
      <c r="D2864" s="2">
        <v>3.5569999999999999</v>
      </c>
      <c r="E2864" s="2" t="e">
        <v>#N/A</v>
      </c>
      <c r="F2864" s="2">
        <v>3.3650000000000002</v>
      </c>
      <c r="G2864" s="2">
        <v>3.347</v>
      </c>
      <c r="H2864" s="2"/>
    </row>
    <row r="2865" spans="3:8">
      <c r="C2865" s="1">
        <v>37173</v>
      </c>
      <c r="D2865" s="2">
        <v>3.5819999999999999</v>
      </c>
      <c r="E2865" s="2" t="e">
        <v>#N/A</v>
      </c>
      <c r="F2865" s="2">
        <v>3.391</v>
      </c>
      <c r="G2865" s="2">
        <v>3.3719999999999999</v>
      </c>
      <c r="H2865" s="2"/>
    </row>
    <row r="2866" spans="3:8">
      <c r="C2866" s="1">
        <v>37174</v>
      </c>
      <c r="D2866" s="2">
        <v>3.6240000000000001</v>
      </c>
      <c r="E2866" s="2" t="e">
        <v>#N/A</v>
      </c>
      <c r="F2866" s="2">
        <v>3.4289999999999998</v>
      </c>
      <c r="G2866" s="2">
        <v>3.41</v>
      </c>
      <c r="H2866" s="2"/>
    </row>
    <row r="2867" spans="3:8">
      <c r="C2867" s="1">
        <v>37175</v>
      </c>
      <c r="D2867" s="2">
        <v>3.6139999999999999</v>
      </c>
      <c r="E2867" s="2" t="e">
        <v>#N/A</v>
      </c>
      <c r="F2867" s="2">
        <v>3.4350000000000001</v>
      </c>
      <c r="G2867" s="2">
        <v>3.4169999999999998</v>
      </c>
      <c r="H2867" s="2"/>
    </row>
    <row r="2868" spans="3:8">
      <c r="C2868" s="1">
        <v>37176</v>
      </c>
      <c r="D2868" s="2">
        <v>3.6560000000000001</v>
      </c>
      <c r="E2868" s="2" t="e">
        <v>#N/A</v>
      </c>
      <c r="F2868" s="2">
        <v>3.4769999999999999</v>
      </c>
      <c r="G2868" s="2">
        <v>3.4660000000000002</v>
      </c>
      <c r="H2868" s="2"/>
    </row>
    <row r="2869" spans="3:8">
      <c r="C2869" s="1">
        <v>37179</v>
      </c>
      <c r="D2869" s="2">
        <v>3.6360000000000001</v>
      </c>
      <c r="E2869" s="2" t="e">
        <v>#N/A</v>
      </c>
      <c r="F2869" s="2">
        <v>3.444</v>
      </c>
      <c r="G2869" s="2">
        <v>3.427</v>
      </c>
      <c r="H2869" s="2"/>
    </row>
    <row r="2870" spans="3:8">
      <c r="C2870" s="1">
        <v>37180</v>
      </c>
      <c r="D2870" s="2">
        <v>3.6259999999999999</v>
      </c>
      <c r="E2870" s="2" t="e">
        <v>#N/A</v>
      </c>
      <c r="F2870" s="2">
        <v>3.419</v>
      </c>
      <c r="G2870" s="2">
        <v>3.4049999999999998</v>
      </c>
      <c r="H2870" s="2"/>
    </row>
    <row r="2871" spans="3:8">
      <c r="C2871" s="1">
        <v>37181</v>
      </c>
      <c r="D2871" s="2">
        <v>3.645</v>
      </c>
      <c r="E2871" s="2" t="e">
        <v>#N/A</v>
      </c>
      <c r="F2871" s="2">
        <v>3.4249999999999998</v>
      </c>
      <c r="G2871" s="2">
        <v>3.4079999999999999</v>
      </c>
      <c r="H2871" s="2"/>
    </row>
    <row r="2872" spans="3:8">
      <c r="C2872" s="1">
        <v>37182</v>
      </c>
      <c r="D2872" s="2">
        <v>3.633</v>
      </c>
      <c r="E2872" s="2" t="e">
        <v>#N/A</v>
      </c>
      <c r="F2872" s="2">
        <v>3.4169999999999998</v>
      </c>
      <c r="G2872" s="2">
        <v>3.399</v>
      </c>
      <c r="H2872" s="2"/>
    </row>
    <row r="2873" spans="3:8">
      <c r="C2873" s="1">
        <v>37183</v>
      </c>
      <c r="D2873" s="2">
        <v>3.6070000000000002</v>
      </c>
      <c r="E2873" s="2" t="e">
        <v>#N/A</v>
      </c>
      <c r="F2873" s="2">
        <v>3.3730000000000002</v>
      </c>
      <c r="G2873" s="2">
        <v>3.3530000000000002</v>
      </c>
      <c r="H2873" s="2"/>
    </row>
    <row r="2874" spans="3:8">
      <c r="C2874" s="1">
        <v>37186</v>
      </c>
      <c r="D2874" s="2">
        <v>3.58</v>
      </c>
      <c r="E2874" s="2" t="e">
        <v>#N/A</v>
      </c>
      <c r="F2874" s="2">
        <v>3.3570000000000002</v>
      </c>
      <c r="G2874" s="2">
        <v>3.3330000000000002</v>
      </c>
      <c r="H2874" s="2"/>
    </row>
    <row r="2875" spans="3:8">
      <c r="C2875" s="1">
        <v>37187</v>
      </c>
      <c r="D2875" s="2">
        <v>3.5790000000000002</v>
      </c>
      <c r="E2875" s="2" t="e">
        <v>#N/A</v>
      </c>
      <c r="F2875" s="2">
        <v>3.3610000000000002</v>
      </c>
      <c r="G2875" s="2">
        <v>3.34</v>
      </c>
      <c r="H2875" s="2"/>
    </row>
    <row r="2876" spans="3:8">
      <c r="C2876" s="1">
        <v>37188</v>
      </c>
      <c r="D2876" s="2">
        <v>3.5750000000000002</v>
      </c>
      <c r="E2876" s="2" t="e">
        <v>#N/A</v>
      </c>
      <c r="F2876" s="2">
        <v>3.3639999999999999</v>
      </c>
      <c r="G2876" s="2">
        <v>3.343</v>
      </c>
      <c r="H2876" s="2"/>
    </row>
    <row r="2877" spans="3:8">
      <c r="C2877" s="1">
        <v>37189</v>
      </c>
      <c r="D2877" s="2">
        <v>3.5630000000000002</v>
      </c>
      <c r="E2877" s="2" t="e">
        <v>#N/A</v>
      </c>
      <c r="F2877" s="2">
        <v>3.3490000000000002</v>
      </c>
      <c r="G2877" s="2">
        <v>3.3260000000000001</v>
      </c>
      <c r="H2877" s="2"/>
    </row>
    <row r="2878" spans="3:8">
      <c r="C2878" s="1">
        <v>37190</v>
      </c>
      <c r="D2878" s="2">
        <v>3.5790000000000002</v>
      </c>
      <c r="E2878" s="2" t="e">
        <v>#N/A</v>
      </c>
      <c r="F2878" s="2">
        <v>3.35</v>
      </c>
      <c r="G2878" s="2">
        <v>3.3239999999999998</v>
      </c>
      <c r="H2878" s="2"/>
    </row>
    <row r="2879" spans="3:8">
      <c r="C2879" s="1">
        <v>37193</v>
      </c>
      <c r="D2879" s="2">
        <v>3.5760000000000001</v>
      </c>
      <c r="E2879" s="2" t="e">
        <v>#N/A</v>
      </c>
      <c r="F2879" s="2">
        <v>3.3180000000000001</v>
      </c>
      <c r="G2879" s="2">
        <v>3.282</v>
      </c>
      <c r="H2879" s="2"/>
    </row>
    <row r="2880" spans="3:8">
      <c r="C2880" s="1">
        <v>37194</v>
      </c>
      <c r="D2880" s="2">
        <v>3.5579999999999998</v>
      </c>
      <c r="E2880" s="2" t="e">
        <v>#N/A</v>
      </c>
      <c r="F2880" s="2">
        <v>3.266</v>
      </c>
      <c r="G2880" s="2">
        <v>3.2320000000000002</v>
      </c>
      <c r="H2880" s="2"/>
    </row>
    <row r="2881" spans="3:8">
      <c r="C2881" s="1">
        <v>37195</v>
      </c>
      <c r="D2881" s="2">
        <v>3.5219999999999998</v>
      </c>
      <c r="E2881" s="2" t="e">
        <v>#N/A</v>
      </c>
      <c r="F2881" s="2">
        <v>3.2410000000000001</v>
      </c>
      <c r="G2881" s="2">
        <v>3.2010000000000001</v>
      </c>
      <c r="H2881" s="2"/>
    </row>
    <row r="2882" spans="3:8">
      <c r="C2882" s="1">
        <v>37196</v>
      </c>
      <c r="D2882" s="2">
        <v>3.512</v>
      </c>
      <c r="E2882" s="2" t="e">
        <v>#N/A</v>
      </c>
      <c r="F2882" s="2">
        <v>3.2389999999999999</v>
      </c>
      <c r="G2882" s="2">
        <v>3.1930000000000001</v>
      </c>
      <c r="H2882" s="2"/>
    </row>
    <row r="2883" spans="3:8">
      <c r="C2883" s="1">
        <v>37197</v>
      </c>
      <c r="D2883" s="2">
        <v>3.4990000000000001</v>
      </c>
      <c r="E2883" s="2" t="e">
        <v>#N/A</v>
      </c>
      <c r="F2883" s="2">
        <v>3.2250000000000001</v>
      </c>
      <c r="G2883" s="2">
        <v>3.1789999999999998</v>
      </c>
      <c r="H2883" s="2"/>
    </row>
    <row r="2884" spans="3:8">
      <c r="C2884" s="1">
        <v>37200</v>
      </c>
      <c r="D2884" s="2">
        <v>3.4910000000000001</v>
      </c>
      <c r="E2884" s="2" t="e">
        <v>#N/A</v>
      </c>
      <c r="F2884" s="2">
        <v>3.2109999999999999</v>
      </c>
      <c r="G2884" s="2">
        <v>3.165</v>
      </c>
      <c r="H2884" s="2"/>
    </row>
    <row r="2885" spans="3:8">
      <c r="C2885" s="1">
        <v>37201</v>
      </c>
      <c r="D2885" s="2">
        <v>3.4670000000000001</v>
      </c>
      <c r="E2885" s="2" t="e">
        <v>#N/A</v>
      </c>
      <c r="F2885" s="2">
        <v>3.1549999999999998</v>
      </c>
      <c r="G2885" s="2">
        <v>3.1110000000000002</v>
      </c>
      <c r="H2885" s="2"/>
    </row>
    <row r="2886" spans="3:8">
      <c r="C2886" s="1">
        <v>37202</v>
      </c>
      <c r="D2886" s="2">
        <v>3.371</v>
      </c>
      <c r="E2886" s="2" t="e">
        <v>#N/A</v>
      </c>
      <c r="F2886" s="2">
        <v>3.0910000000000002</v>
      </c>
      <c r="G2886" s="2">
        <v>3.0430000000000001</v>
      </c>
      <c r="H2886" s="2"/>
    </row>
    <row r="2887" spans="3:8">
      <c r="C2887" s="1">
        <v>37203</v>
      </c>
      <c r="D2887" s="2">
        <v>3.3239999999999998</v>
      </c>
      <c r="E2887" s="2" t="e">
        <v>#N/A</v>
      </c>
      <c r="F2887" s="2">
        <v>3.0369999999999999</v>
      </c>
      <c r="G2887" s="2">
        <v>2.9940000000000002</v>
      </c>
      <c r="H2887" s="2"/>
    </row>
    <row r="2888" spans="3:8">
      <c r="C2888" s="1">
        <v>37204</v>
      </c>
      <c r="D2888" s="2">
        <v>3.3420000000000001</v>
      </c>
      <c r="E2888" s="2" t="e">
        <v>#N/A</v>
      </c>
      <c r="F2888" s="2">
        <v>3.0569999999999999</v>
      </c>
      <c r="G2888" s="2">
        <v>3.02</v>
      </c>
      <c r="H2888" s="2"/>
    </row>
    <row r="2889" spans="3:8">
      <c r="C2889" s="1">
        <v>37207</v>
      </c>
      <c r="D2889" s="2">
        <v>3.35</v>
      </c>
      <c r="E2889" s="2" t="e">
        <v>#N/A</v>
      </c>
      <c r="F2889" s="2">
        <v>3.089</v>
      </c>
      <c r="G2889" s="2">
        <v>3.056</v>
      </c>
      <c r="H2889" s="2"/>
    </row>
    <row r="2890" spans="3:8">
      <c r="C2890" s="1">
        <v>37208</v>
      </c>
      <c r="D2890" s="2">
        <v>3.351</v>
      </c>
      <c r="E2890" s="2" t="e">
        <v>#N/A</v>
      </c>
      <c r="F2890" s="2">
        <v>3.097</v>
      </c>
      <c r="G2890" s="2">
        <v>3.0630000000000002</v>
      </c>
      <c r="H2890" s="2"/>
    </row>
    <row r="2891" spans="3:8">
      <c r="C2891" s="1">
        <v>37209</v>
      </c>
      <c r="D2891" s="2">
        <v>3.3380000000000001</v>
      </c>
      <c r="E2891" s="2" t="e">
        <v>#N/A</v>
      </c>
      <c r="F2891" s="2">
        <v>3.1219999999999999</v>
      </c>
      <c r="G2891" s="2">
        <v>3.105</v>
      </c>
      <c r="H2891" s="2"/>
    </row>
    <row r="2892" spans="3:8">
      <c r="C2892" s="1">
        <v>37210</v>
      </c>
      <c r="D2892" s="2">
        <v>3.359</v>
      </c>
      <c r="E2892" s="2" t="e">
        <v>#N/A</v>
      </c>
      <c r="F2892" s="2">
        <v>3.2130000000000001</v>
      </c>
      <c r="G2892" s="2">
        <v>3.214</v>
      </c>
      <c r="H2892" s="2"/>
    </row>
    <row r="2893" spans="3:8">
      <c r="C2893" s="1">
        <v>37211</v>
      </c>
      <c r="D2893" s="2">
        <v>3.383</v>
      </c>
      <c r="E2893" s="2" t="e">
        <v>#N/A</v>
      </c>
      <c r="F2893" s="2">
        <v>3.3050000000000002</v>
      </c>
      <c r="G2893" s="2">
        <v>3.3279999999999998</v>
      </c>
      <c r="H2893" s="2"/>
    </row>
    <row r="2894" spans="3:8">
      <c r="C2894" s="1">
        <v>37214</v>
      </c>
      <c r="D2894" s="2">
        <v>3.3730000000000002</v>
      </c>
      <c r="E2894" s="2" t="e">
        <v>#N/A</v>
      </c>
      <c r="F2894" s="2">
        <v>3.2839999999999998</v>
      </c>
      <c r="G2894" s="2">
        <v>3.3149999999999999</v>
      </c>
      <c r="H2894" s="2"/>
    </row>
    <row r="2895" spans="3:8">
      <c r="C2895" s="1">
        <v>37215</v>
      </c>
      <c r="D2895" s="2">
        <v>3.3490000000000002</v>
      </c>
      <c r="E2895" s="2" t="e">
        <v>#N/A</v>
      </c>
      <c r="F2895" s="2">
        <v>3.222</v>
      </c>
      <c r="G2895" s="2">
        <v>3.238</v>
      </c>
      <c r="H2895" s="2"/>
    </row>
    <row r="2896" spans="3:8">
      <c r="C2896" s="1">
        <v>37216</v>
      </c>
      <c r="D2896" s="2">
        <v>3.363</v>
      </c>
      <c r="E2896" s="2" t="e">
        <v>#N/A</v>
      </c>
      <c r="F2896" s="2">
        <v>3.2480000000000002</v>
      </c>
      <c r="G2896" s="2">
        <v>3.2650000000000001</v>
      </c>
      <c r="H2896" s="2"/>
    </row>
    <row r="2897" spans="3:8">
      <c r="C2897" s="1">
        <v>37217</v>
      </c>
      <c r="D2897" s="2">
        <v>3.38</v>
      </c>
      <c r="E2897" s="2" t="e">
        <v>#N/A</v>
      </c>
      <c r="F2897" s="2">
        <v>3.3</v>
      </c>
      <c r="G2897" s="2">
        <v>3.343</v>
      </c>
      <c r="H2897" s="2"/>
    </row>
    <row r="2898" spans="3:8">
      <c r="C2898" s="1">
        <v>37218</v>
      </c>
      <c r="D2898" s="2">
        <v>3.375</v>
      </c>
      <c r="E2898" s="2" t="e">
        <v>#N/A</v>
      </c>
      <c r="F2898" s="2">
        <v>3.2810000000000001</v>
      </c>
      <c r="G2898" s="2">
        <v>3.3180000000000001</v>
      </c>
      <c r="H2898" s="2"/>
    </row>
    <row r="2899" spans="3:8">
      <c r="C2899" s="1">
        <v>37221</v>
      </c>
      <c r="D2899" s="2">
        <v>3.3690000000000002</v>
      </c>
      <c r="E2899" s="2" t="e">
        <v>#N/A</v>
      </c>
      <c r="F2899" s="2">
        <v>3.2650000000000001</v>
      </c>
      <c r="G2899" s="2">
        <v>3.302</v>
      </c>
      <c r="H2899" s="2"/>
    </row>
    <row r="2900" spans="3:8">
      <c r="C2900" s="1">
        <v>37222</v>
      </c>
      <c r="D2900" s="2">
        <v>3.3769999999999998</v>
      </c>
      <c r="E2900" s="2" t="e">
        <v>#N/A</v>
      </c>
      <c r="F2900" s="2">
        <v>3.2730000000000001</v>
      </c>
      <c r="G2900" s="2">
        <v>3.3090000000000002</v>
      </c>
      <c r="H2900" s="2"/>
    </row>
    <row r="2901" spans="3:8">
      <c r="C2901" s="1">
        <v>37223</v>
      </c>
      <c r="D2901" s="2">
        <v>3.3759999999999999</v>
      </c>
      <c r="E2901" s="2" t="e">
        <v>#N/A</v>
      </c>
      <c r="F2901" s="2">
        <v>3.266</v>
      </c>
      <c r="G2901" s="2">
        <v>3.3069999999999999</v>
      </c>
      <c r="H2901" s="2"/>
    </row>
    <row r="2902" spans="3:8">
      <c r="C2902" s="1">
        <v>37224</v>
      </c>
      <c r="D2902" s="2">
        <v>3.3759999999999999</v>
      </c>
      <c r="E2902" s="2" t="e">
        <v>#N/A</v>
      </c>
      <c r="F2902" s="2">
        <v>3.2370000000000001</v>
      </c>
      <c r="G2902" s="2">
        <v>3.2679999999999998</v>
      </c>
      <c r="H2902" s="2"/>
    </row>
    <row r="2903" spans="3:8">
      <c r="C2903" s="1">
        <v>37225</v>
      </c>
      <c r="D2903" s="2">
        <v>3.36</v>
      </c>
      <c r="E2903" s="2" t="e">
        <v>#N/A</v>
      </c>
      <c r="F2903" s="2">
        <v>3.2</v>
      </c>
      <c r="G2903" s="2">
        <v>3.2170000000000001</v>
      </c>
      <c r="H2903" s="2"/>
    </row>
    <row r="2904" spans="3:8">
      <c r="C2904" s="1">
        <v>37228</v>
      </c>
      <c r="D2904" s="2">
        <v>3.3460000000000001</v>
      </c>
      <c r="E2904" s="2" t="e">
        <v>#N/A</v>
      </c>
      <c r="F2904" s="2">
        <v>3.17</v>
      </c>
      <c r="G2904" s="2">
        <v>3.1829999999999998</v>
      </c>
      <c r="H2904" s="2"/>
    </row>
    <row r="2905" spans="3:8">
      <c r="C2905" s="1">
        <v>37229</v>
      </c>
      <c r="D2905" s="2">
        <v>3.3479999999999999</v>
      </c>
      <c r="E2905" s="2" t="e">
        <v>#N/A</v>
      </c>
      <c r="F2905" s="2">
        <v>3.173</v>
      </c>
      <c r="G2905" s="2">
        <v>3.1869999999999998</v>
      </c>
      <c r="H2905" s="2"/>
    </row>
    <row r="2906" spans="3:8">
      <c r="C2906" s="1">
        <v>37230</v>
      </c>
      <c r="D2906" s="2">
        <v>3.3479999999999999</v>
      </c>
      <c r="E2906" s="2" t="e">
        <v>#N/A</v>
      </c>
      <c r="F2906" s="2">
        <v>3.1749999999999998</v>
      </c>
      <c r="G2906" s="2">
        <v>3.194</v>
      </c>
      <c r="H2906" s="2"/>
    </row>
    <row r="2907" spans="3:8">
      <c r="C2907" s="1">
        <v>37231</v>
      </c>
      <c r="D2907" s="2">
        <v>3.3639999999999999</v>
      </c>
      <c r="E2907" s="2" t="e">
        <v>#N/A</v>
      </c>
      <c r="F2907" s="2">
        <v>3.2879999999999998</v>
      </c>
      <c r="G2907" s="2">
        <v>3.3410000000000002</v>
      </c>
      <c r="H2907" s="2"/>
    </row>
    <row r="2908" spans="3:8">
      <c r="C2908" s="1">
        <v>37232</v>
      </c>
      <c r="D2908" s="2">
        <v>3.37</v>
      </c>
      <c r="E2908" s="2" t="e">
        <v>#N/A</v>
      </c>
      <c r="F2908" s="2">
        <v>3.3119999999999998</v>
      </c>
      <c r="G2908" s="2">
        <v>3.3780000000000001</v>
      </c>
      <c r="H2908" s="2"/>
    </row>
    <row r="2909" spans="3:8">
      <c r="C2909" s="1">
        <v>37235</v>
      </c>
      <c r="D2909" s="2">
        <v>3.36</v>
      </c>
      <c r="E2909" s="2" t="e">
        <v>#N/A</v>
      </c>
      <c r="F2909" s="2">
        <v>3.2869999999999999</v>
      </c>
      <c r="G2909" s="2">
        <v>3.363</v>
      </c>
      <c r="H2909" s="2"/>
    </row>
    <row r="2910" spans="3:8">
      <c r="C2910" s="1">
        <v>37236</v>
      </c>
      <c r="D2910" s="2">
        <v>3.351</v>
      </c>
      <c r="E2910" s="2" t="e">
        <v>#N/A</v>
      </c>
      <c r="F2910" s="2">
        <v>3.242</v>
      </c>
      <c r="G2910" s="2">
        <v>3.3039999999999998</v>
      </c>
      <c r="H2910" s="2"/>
    </row>
    <row r="2911" spans="3:8">
      <c r="C2911" s="1">
        <v>37237</v>
      </c>
      <c r="D2911" s="2">
        <v>3.351</v>
      </c>
      <c r="E2911" s="2" t="e">
        <v>#N/A</v>
      </c>
      <c r="F2911" s="2">
        <v>3.2370000000000001</v>
      </c>
      <c r="G2911" s="2">
        <v>3.2970000000000002</v>
      </c>
      <c r="H2911" s="2"/>
    </row>
    <row r="2912" spans="3:8">
      <c r="C2912" s="1">
        <v>37238</v>
      </c>
      <c r="D2912" s="2">
        <v>3.3420000000000001</v>
      </c>
      <c r="E2912" s="2" t="e">
        <v>#N/A</v>
      </c>
      <c r="F2912" s="2">
        <v>3.1960000000000002</v>
      </c>
      <c r="G2912" s="2">
        <v>3.2360000000000002</v>
      </c>
      <c r="H2912" s="2"/>
    </row>
    <row r="2913" spans="3:8">
      <c r="C2913" s="1">
        <v>37239</v>
      </c>
      <c r="D2913" s="2">
        <v>3.3460000000000001</v>
      </c>
      <c r="E2913" s="2" t="e">
        <v>#N/A</v>
      </c>
      <c r="F2913" s="2">
        <v>3.2370000000000001</v>
      </c>
      <c r="G2913" s="2">
        <v>3.2909999999999999</v>
      </c>
      <c r="H2913" s="2"/>
    </row>
    <row r="2914" spans="3:8">
      <c r="C2914" s="1">
        <v>37242</v>
      </c>
      <c r="D2914" s="2">
        <v>3.3490000000000002</v>
      </c>
      <c r="E2914" s="2" t="e">
        <v>#N/A</v>
      </c>
      <c r="F2914" s="2">
        <v>3.2650000000000001</v>
      </c>
      <c r="G2914" s="2">
        <v>3.3340000000000001</v>
      </c>
      <c r="H2914" s="2"/>
    </row>
    <row r="2915" spans="3:8">
      <c r="C2915" s="1">
        <v>37243</v>
      </c>
      <c r="D2915" s="2">
        <v>3.35</v>
      </c>
      <c r="E2915" s="2" t="e">
        <v>#N/A</v>
      </c>
      <c r="F2915" s="2">
        <v>3.2759999999999998</v>
      </c>
      <c r="G2915" s="2">
        <v>3.343</v>
      </c>
      <c r="H2915" s="2"/>
    </row>
    <row r="2916" spans="3:8">
      <c r="C2916" s="1">
        <v>37244</v>
      </c>
      <c r="D2916" s="2">
        <v>3.3479999999999999</v>
      </c>
      <c r="E2916" s="2" t="e">
        <v>#N/A</v>
      </c>
      <c r="F2916" s="2">
        <v>3.2549999999999999</v>
      </c>
      <c r="G2916" s="2">
        <v>3.3029999999999999</v>
      </c>
      <c r="H2916" s="2"/>
    </row>
    <row r="2917" spans="3:8">
      <c r="C2917" s="1">
        <v>37245</v>
      </c>
      <c r="D2917" s="2">
        <v>3.343</v>
      </c>
      <c r="E2917" s="2" t="e">
        <v>#N/A</v>
      </c>
      <c r="F2917" s="2">
        <v>3.254</v>
      </c>
      <c r="G2917" s="2">
        <v>3.2989999999999999</v>
      </c>
      <c r="H2917" s="2"/>
    </row>
    <row r="2918" spans="3:8">
      <c r="C2918" s="1">
        <v>37246</v>
      </c>
      <c r="D2918" s="2">
        <v>3.339</v>
      </c>
      <c r="E2918" s="2" t="e">
        <v>#N/A</v>
      </c>
      <c r="F2918" s="2">
        <v>3.2440000000000002</v>
      </c>
      <c r="G2918" s="2">
        <v>3.302</v>
      </c>
      <c r="H2918" s="2"/>
    </row>
    <row r="2919" spans="3:8">
      <c r="C2919" s="1">
        <v>37249</v>
      </c>
      <c r="D2919" s="2">
        <v>3.34</v>
      </c>
      <c r="E2919" s="2" t="e">
        <v>#N/A</v>
      </c>
      <c r="F2919" s="2">
        <v>3.2570000000000001</v>
      </c>
      <c r="G2919" s="2">
        <v>3.32</v>
      </c>
      <c r="H2919" s="2"/>
    </row>
    <row r="2920" spans="3:8">
      <c r="C2920" s="1">
        <v>37252</v>
      </c>
      <c r="D2920" s="2">
        <v>3.319</v>
      </c>
      <c r="E2920" s="2" t="e">
        <v>#N/A</v>
      </c>
      <c r="F2920" s="2">
        <v>3.2749999999999999</v>
      </c>
      <c r="G2920" s="2">
        <v>3.3490000000000002</v>
      </c>
      <c r="H2920" s="2"/>
    </row>
    <row r="2921" spans="3:8">
      <c r="C2921" s="1">
        <v>37253</v>
      </c>
      <c r="D2921" s="2">
        <v>3.294</v>
      </c>
      <c r="E2921" s="2" t="e">
        <v>#N/A</v>
      </c>
      <c r="F2921" s="2">
        <v>3.2639999999999998</v>
      </c>
      <c r="G2921" s="2">
        <v>3.3410000000000002</v>
      </c>
      <c r="H2921" s="2"/>
    </row>
    <row r="2922" spans="3:8">
      <c r="C2922" s="1">
        <v>37258</v>
      </c>
      <c r="D2922" s="2">
        <v>3.2789999999999999</v>
      </c>
      <c r="E2922" s="2" t="e">
        <v>#N/A</v>
      </c>
      <c r="F2922" s="2">
        <v>3.2330000000000001</v>
      </c>
      <c r="G2922" s="2">
        <v>3.3119999999999998</v>
      </c>
      <c r="H2922" s="2"/>
    </row>
    <row r="2923" spans="3:8">
      <c r="C2923" s="1">
        <v>37259</v>
      </c>
      <c r="D2923" s="2">
        <v>3.2719999999999998</v>
      </c>
      <c r="E2923" s="2" t="e">
        <v>#N/A</v>
      </c>
      <c r="F2923" s="2">
        <v>3.2509999999999999</v>
      </c>
      <c r="G2923" s="2">
        <v>3.3370000000000002</v>
      </c>
      <c r="H2923" s="2"/>
    </row>
    <row r="2924" spans="3:8">
      <c r="C2924" s="1">
        <v>37260</v>
      </c>
      <c r="D2924" s="2">
        <v>3.2919999999999998</v>
      </c>
      <c r="E2924" s="2" t="e">
        <v>#N/A</v>
      </c>
      <c r="F2924" s="2">
        <v>3.2850000000000001</v>
      </c>
      <c r="G2924" s="2">
        <v>3.367</v>
      </c>
      <c r="H2924" s="2"/>
    </row>
    <row r="2925" spans="3:8">
      <c r="C2925" s="1">
        <v>37263</v>
      </c>
      <c r="D2925" s="2">
        <v>3.3119999999999998</v>
      </c>
      <c r="E2925" s="2" t="e">
        <v>#N/A</v>
      </c>
      <c r="F2925" s="2">
        <v>3.3260000000000001</v>
      </c>
      <c r="G2925" s="2">
        <v>3.415</v>
      </c>
      <c r="H2925" s="2"/>
    </row>
    <row r="2926" spans="3:8">
      <c r="C2926" s="1">
        <v>37264</v>
      </c>
      <c r="D2926" s="2">
        <v>3.3109999999999999</v>
      </c>
      <c r="E2926" s="2" t="e">
        <v>#N/A</v>
      </c>
      <c r="F2926" s="2">
        <v>3.302</v>
      </c>
      <c r="G2926" s="2">
        <v>3.3730000000000002</v>
      </c>
      <c r="H2926" s="2"/>
    </row>
    <row r="2927" spans="3:8">
      <c r="C2927" s="1">
        <v>37265</v>
      </c>
      <c r="D2927" s="2">
        <v>3.3250000000000002</v>
      </c>
      <c r="E2927" s="2" t="e">
        <v>#N/A</v>
      </c>
      <c r="F2927" s="2">
        <v>3.339</v>
      </c>
      <c r="G2927" s="2">
        <v>3.42</v>
      </c>
      <c r="H2927" s="2"/>
    </row>
    <row r="2928" spans="3:8">
      <c r="C2928" s="1">
        <v>37266</v>
      </c>
      <c r="D2928" s="2">
        <v>3.3380000000000001</v>
      </c>
      <c r="E2928" s="2" t="e">
        <v>#N/A</v>
      </c>
      <c r="F2928" s="2">
        <v>3.3610000000000002</v>
      </c>
      <c r="G2928" s="2">
        <v>3.45</v>
      </c>
      <c r="H2928" s="2"/>
    </row>
    <row r="2929" spans="3:8">
      <c r="C2929" s="1">
        <v>37267</v>
      </c>
      <c r="D2929" s="2">
        <v>3.3450000000000002</v>
      </c>
      <c r="E2929" s="2" t="e">
        <v>#N/A</v>
      </c>
      <c r="F2929" s="2">
        <v>3.407</v>
      </c>
      <c r="G2929" s="2">
        <v>3.5009999999999999</v>
      </c>
      <c r="H2929" s="2"/>
    </row>
    <row r="2930" spans="3:8">
      <c r="C2930" s="1">
        <v>37270</v>
      </c>
      <c r="D2930" s="2">
        <v>3.331</v>
      </c>
      <c r="E2930" s="2" t="e">
        <v>#N/A</v>
      </c>
      <c r="F2930" s="2">
        <v>3.3460000000000001</v>
      </c>
      <c r="G2930" s="2">
        <v>3.42</v>
      </c>
      <c r="H2930" s="2"/>
    </row>
    <row r="2931" spans="3:8">
      <c r="C2931" s="1">
        <v>37271</v>
      </c>
      <c r="D2931" s="2">
        <v>3.3290000000000002</v>
      </c>
      <c r="E2931" s="2" t="e">
        <v>#N/A</v>
      </c>
      <c r="F2931" s="2">
        <v>3.36</v>
      </c>
      <c r="G2931" s="2">
        <v>3.444</v>
      </c>
      <c r="H2931" s="2"/>
    </row>
    <row r="2932" spans="3:8">
      <c r="C2932" s="1">
        <v>37272</v>
      </c>
      <c r="D2932" s="2">
        <v>3.335</v>
      </c>
      <c r="E2932" s="2" t="e">
        <v>#N/A</v>
      </c>
      <c r="F2932" s="2">
        <v>3.3690000000000002</v>
      </c>
      <c r="G2932" s="2">
        <v>3.4489999999999998</v>
      </c>
      <c r="H2932" s="2"/>
    </row>
    <row r="2933" spans="3:8">
      <c r="C2933" s="1">
        <v>37273</v>
      </c>
      <c r="D2933" s="2">
        <v>3.3439999999999999</v>
      </c>
      <c r="E2933" s="2" t="e">
        <v>#N/A</v>
      </c>
      <c r="F2933" s="2">
        <v>3.387</v>
      </c>
      <c r="G2933" s="2">
        <v>3.47</v>
      </c>
      <c r="H2933" s="2"/>
    </row>
    <row r="2934" spans="3:8">
      <c r="C2934" s="1">
        <v>37274</v>
      </c>
      <c r="D2934" s="2">
        <v>3.3450000000000002</v>
      </c>
      <c r="E2934" s="2" t="e">
        <v>#N/A</v>
      </c>
      <c r="F2934" s="2">
        <v>3.3889999999999998</v>
      </c>
      <c r="G2934" s="2">
        <v>3.4750000000000001</v>
      </c>
      <c r="H2934" s="2"/>
    </row>
    <row r="2935" spans="3:8">
      <c r="C2935" s="1">
        <v>37277</v>
      </c>
      <c r="D2935" s="2">
        <v>3.3460000000000001</v>
      </c>
      <c r="E2935" s="2" t="e">
        <v>#N/A</v>
      </c>
      <c r="F2935" s="2">
        <v>3.4</v>
      </c>
      <c r="G2935" s="2">
        <v>3.4860000000000002</v>
      </c>
      <c r="H2935" s="2"/>
    </row>
    <row r="2936" spans="3:8">
      <c r="C2936" s="1">
        <v>37278</v>
      </c>
      <c r="D2936" s="2">
        <v>3.3490000000000002</v>
      </c>
      <c r="E2936" s="2" t="e">
        <v>#N/A</v>
      </c>
      <c r="F2936" s="2">
        <v>3.419</v>
      </c>
      <c r="G2936" s="2">
        <v>3.5190000000000001</v>
      </c>
      <c r="H2936" s="2"/>
    </row>
    <row r="2937" spans="3:8">
      <c r="C2937" s="1">
        <v>37279</v>
      </c>
      <c r="D2937" s="2">
        <v>3.3610000000000002</v>
      </c>
      <c r="E2937" s="2" t="e">
        <v>#N/A</v>
      </c>
      <c r="F2937" s="2">
        <v>3.4529999999999998</v>
      </c>
      <c r="G2937" s="2">
        <v>3.5579999999999998</v>
      </c>
      <c r="H2937" s="2"/>
    </row>
    <row r="2938" spans="3:8">
      <c r="C2938" s="1">
        <v>37280</v>
      </c>
      <c r="D2938" s="2">
        <v>3.3690000000000002</v>
      </c>
      <c r="E2938" s="2" t="e">
        <v>#N/A</v>
      </c>
      <c r="F2938" s="2">
        <v>3.4590000000000001</v>
      </c>
      <c r="G2938" s="2">
        <v>3.5630000000000002</v>
      </c>
      <c r="H2938" s="2"/>
    </row>
    <row r="2939" spans="3:8">
      <c r="C2939" s="1">
        <v>37281</v>
      </c>
      <c r="D2939" s="2">
        <v>3.3780000000000001</v>
      </c>
      <c r="E2939" s="2" t="e">
        <v>#N/A</v>
      </c>
      <c r="F2939" s="2">
        <v>3.4969999999999999</v>
      </c>
      <c r="G2939" s="2">
        <v>3.61</v>
      </c>
      <c r="H2939" s="2"/>
    </row>
    <row r="2940" spans="3:8">
      <c r="C2940" s="1">
        <v>37284</v>
      </c>
      <c r="D2940" s="2">
        <v>3.3809999999999998</v>
      </c>
      <c r="E2940" s="2" t="e">
        <v>#N/A</v>
      </c>
      <c r="F2940" s="2">
        <v>3.5150000000000001</v>
      </c>
      <c r="G2940" s="2">
        <v>3.649</v>
      </c>
      <c r="H2940" s="2"/>
    </row>
    <row r="2941" spans="3:8">
      <c r="C2941" s="1">
        <v>37285</v>
      </c>
      <c r="D2941" s="2">
        <v>3.3780000000000001</v>
      </c>
      <c r="E2941" s="2" t="e">
        <v>#N/A</v>
      </c>
      <c r="F2941" s="2">
        <v>3.4889999999999999</v>
      </c>
      <c r="G2941" s="2">
        <v>3.6160000000000001</v>
      </c>
      <c r="H2941" s="2"/>
    </row>
    <row r="2942" spans="3:8">
      <c r="C2942" s="1">
        <v>37286</v>
      </c>
      <c r="D2942" s="2">
        <v>3.3620000000000001</v>
      </c>
      <c r="E2942" s="2" t="e">
        <v>#N/A</v>
      </c>
      <c r="F2942" s="2">
        <v>3.4529999999999998</v>
      </c>
      <c r="G2942" s="2">
        <v>3.5720000000000001</v>
      </c>
      <c r="H2942" s="2"/>
    </row>
    <row r="2943" spans="3:8">
      <c r="C2943" s="1">
        <v>37287</v>
      </c>
      <c r="D2943" s="2">
        <v>3.371</v>
      </c>
      <c r="E2943" s="2" t="e">
        <v>#N/A</v>
      </c>
      <c r="F2943" s="2">
        <v>3.496</v>
      </c>
      <c r="G2943" s="2">
        <v>3.6240000000000001</v>
      </c>
      <c r="H2943" s="2"/>
    </row>
    <row r="2944" spans="3:8">
      <c r="C2944" s="1">
        <v>37288</v>
      </c>
      <c r="D2944" s="2">
        <v>3.375</v>
      </c>
      <c r="E2944" s="2" t="e">
        <v>#N/A</v>
      </c>
      <c r="F2944" s="2">
        <v>3.5049999999999999</v>
      </c>
      <c r="G2944" s="2">
        <v>3.633</v>
      </c>
      <c r="H2944" s="2"/>
    </row>
    <row r="2945" spans="3:8">
      <c r="C2945" s="1">
        <v>37291</v>
      </c>
      <c r="D2945" s="2">
        <v>3.3639999999999999</v>
      </c>
      <c r="E2945" s="2" t="e">
        <v>#N/A</v>
      </c>
      <c r="F2945" s="2">
        <v>3.4630000000000001</v>
      </c>
      <c r="G2945" s="2">
        <v>3.5750000000000002</v>
      </c>
      <c r="H2945" s="2"/>
    </row>
    <row r="2946" spans="3:8">
      <c r="C2946" s="1">
        <v>37292</v>
      </c>
      <c r="D2946" s="2">
        <v>3.3570000000000002</v>
      </c>
      <c r="E2946" s="2" t="e">
        <v>#N/A</v>
      </c>
      <c r="F2946" s="2">
        <v>3.4380000000000002</v>
      </c>
      <c r="G2946" s="2">
        <v>3.5409999999999999</v>
      </c>
      <c r="H2946" s="2"/>
    </row>
    <row r="2947" spans="3:8">
      <c r="C2947" s="1">
        <v>37293</v>
      </c>
      <c r="D2947" s="2">
        <v>3.3530000000000002</v>
      </c>
      <c r="E2947" s="2" t="e">
        <v>#N/A</v>
      </c>
      <c r="F2947" s="2">
        <v>3.4289999999999998</v>
      </c>
      <c r="G2947" s="2">
        <v>3.528</v>
      </c>
      <c r="H2947" s="2"/>
    </row>
    <row r="2948" spans="3:8">
      <c r="C2948" s="1">
        <v>37294</v>
      </c>
      <c r="D2948" s="2">
        <v>3.347</v>
      </c>
      <c r="E2948" s="2" t="e">
        <v>#N/A</v>
      </c>
      <c r="F2948" s="2">
        <v>3.4119999999999999</v>
      </c>
      <c r="G2948" s="2">
        <v>3.5150000000000001</v>
      </c>
      <c r="H2948" s="2"/>
    </row>
    <row r="2949" spans="3:8">
      <c r="C2949" s="1">
        <v>37295</v>
      </c>
      <c r="D2949" s="2">
        <v>3.3530000000000002</v>
      </c>
      <c r="E2949" s="2" t="e">
        <v>#N/A</v>
      </c>
      <c r="F2949" s="2">
        <v>3.4580000000000002</v>
      </c>
      <c r="G2949" s="2">
        <v>3.5720000000000001</v>
      </c>
      <c r="H2949" s="2"/>
    </row>
    <row r="2950" spans="3:8">
      <c r="C2950" s="1">
        <v>37298</v>
      </c>
      <c r="D2950" s="2">
        <v>3.3540000000000001</v>
      </c>
      <c r="E2950" s="2" t="e">
        <v>#N/A</v>
      </c>
      <c r="F2950" s="2">
        <v>3.4740000000000002</v>
      </c>
      <c r="G2950" s="2">
        <v>3.589</v>
      </c>
      <c r="H2950" s="2"/>
    </row>
    <row r="2951" spans="3:8">
      <c r="C2951" s="1">
        <v>37299</v>
      </c>
      <c r="D2951" s="2">
        <v>3.3519999999999999</v>
      </c>
      <c r="E2951" s="2" t="e">
        <v>#N/A</v>
      </c>
      <c r="F2951" s="2">
        <v>3.456</v>
      </c>
      <c r="G2951" s="2">
        <v>3.5640000000000001</v>
      </c>
      <c r="H2951" s="2"/>
    </row>
    <row r="2952" spans="3:8">
      <c r="C2952" s="1">
        <v>37300</v>
      </c>
      <c r="D2952" s="2">
        <v>3.3580000000000001</v>
      </c>
      <c r="E2952" s="2" t="e">
        <v>#N/A</v>
      </c>
      <c r="F2952" s="2">
        <v>3.504</v>
      </c>
      <c r="G2952" s="2">
        <v>3.625</v>
      </c>
      <c r="H2952" s="2"/>
    </row>
    <row r="2953" spans="3:8">
      <c r="C2953" s="1">
        <v>37301</v>
      </c>
      <c r="D2953" s="2">
        <v>3.3580000000000001</v>
      </c>
      <c r="E2953" s="2" t="e">
        <v>#N/A</v>
      </c>
      <c r="F2953" s="2">
        <v>3.4990000000000001</v>
      </c>
      <c r="G2953" s="2">
        <v>3.6219999999999999</v>
      </c>
      <c r="H2953" s="2"/>
    </row>
    <row r="2954" spans="3:8">
      <c r="C2954" s="1">
        <v>37302</v>
      </c>
      <c r="D2954" s="2">
        <v>3.3540000000000001</v>
      </c>
      <c r="E2954" s="2" t="e">
        <v>#N/A</v>
      </c>
      <c r="F2954" s="2">
        <v>3.4809999999999999</v>
      </c>
      <c r="G2954" s="2">
        <v>3.6030000000000002</v>
      </c>
      <c r="H2954" s="2"/>
    </row>
    <row r="2955" spans="3:8">
      <c r="C2955" s="1">
        <v>37305</v>
      </c>
      <c r="D2955" s="2">
        <v>3.3519999999999999</v>
      </c>
      <c r="E2955" s="2" t="e">
        <v>#N/A</v>
      </c>
      <c r="F2955" s="2">
        <v>3.4750000000000001</v>
      </c>
      <c r="G2955" s="2">
        <v>3.5939999999999999</v>
      </c>
      <c r="H2955" s="2"/>
    </row>
    <row r="2956" spans="3:8">
      <c r="C2956" s="1">
        <v>37306</v>
      </c>
      <c r="D2956" s="2">
        <v>3.3519999999999999</v>
      </c>
      <c r="E2956" s="2" t="e">
        <v>#N/A</v>
      </c>
      <c r="F2956" s="2">
        <v>3.472</v>
      </c>
      <c r="G2956" s="2">
        <v>3.5880000000000001</v>
      </c>
      <c r="H2956" s="2"/>
    </row>
    <row r="2957" spans="3:8">
      <c r="C2957" s="1">
        <v>37307</v>
      </c>
      <c r="D2957" s="2">
        <v>3.3519999999999999</v>
      </c>
      <c r="E2957" s="2" t="e">
        <v>#N/A</v>
      </c>
      <c r="F2957" s="2">
        <v>3.5</v>
      </c>
      <c r="G2957" s="2">
        <v>3.6179999999999999</v>
      </c>
      <c r="H2957" s="2"/>
    </row>
    <row r="2958" spans="3:8">
      <c r="C2958" s="1">
        <v>37308</v>
      </c>
      <c r="D2958" s="2">
        <v>3.3540000000000001</v>
      </c>
      <c r="E2958" s="2" t="e">
        <v>#N/A</v>
      </c>
      <c r="F2958" s="2">
        <v>3.5110000000000001</v>
      </c>
      <c r="G2958" s="2">
        <v>3.6320000000000001</v>
      </c>
      <c r="H2958" s="2"/>
    </row>
    <row r="2959" spans="3:8">
      <c r="C2959" s="1">
        <v>37309</v>
      </c>
      <c r="D2959" s="2">
        <v>3.355</v>
      </c>
      <c r="E2959" s="2" t="e">
        <v>#N/A</v>
      </c>
      <c r="F2959" s="2">
        <v>3.4809999999999999</v>
      </c>
      <c r="G2959" s="2">
        <v>3.5939999999999999</v>
      </c>
      <c r="H2959" s="2"/>
    </row>
    <row r="2960" spans="3:8">
      <c r="C2960" s="1">
        <v>37312</v>
      </c>
      <c r="D2960" s="2">
        <v>3.3540000000000001</v>
      </c>
      <c r="E2960" s="2" t="e">
        <v>#N/A</v>
      </c>
      <c r="F2960" s="2">
        <v>3.4849999999999999</v>
      </c>
      <c r="G2960" s="2">
        <v>3.5979999999999999</v>
      </c>
      <c r="H2960" s="2"/>
    </row>
    <row r="2961" spans="3:8">
      <c r="C2961" s="1">
        <v>37313</v>
      </c>
      <c r="D2961" s="2">
        <v>3.3650000000000002</v>
      </c>
      <c r="E2961" s="2" t="e">
        <v>#N/A</v>
      </c>
      <c r="F2961" s="2">
        <v>3.5150000000000001</v>
      </c>
      <c r="G2961" s="2">
        <v>3.633</v>
      </c>
      <c r="H2961" s="2"/>
    </row>
    <row r="2962" spans="3:8">
      <c r="C2962" s="1">
        <v>37314</v>
      </c>
      <c r="D2962" s="2">
        <v>3.367</v>
      </c>
      <c r="E2962" s="2" t="e">
        <v>#N/A</v>
      </c>
      <c r="F2962" s="2">
        <v>3.5150000000000001</v>
      </c>
      <c r="G2962" s="2">
        <v>3.6360000000000001</v>
      </c>
      <c r="H2962" s="2"/>
    </row>
    <row r="2963" spans="3:8">
      <c r="C2963" s="1">
        <v>37315</v>
      </c>
      <c r="D2963" s="2">
        <v>3.3660000000000001</v>
      </c>
      <c r="E2963" s="2" t="e">
        <v>#N/A</v>
      </c>
      <c r="F2963" s="2">
        <v>3.4980000000000002</v>
      </c>
      <c r="G2963" s="2">
        <v>3.613</v>
      </c>
      <c r="H2963" s="2"/>
    </row>
    <row r="2964" spans="3:8">
      <c r="C2964" s="1">
        <v>37316</v>
      </c>
      <c r="D2964" s="2">
        <v>3.367</v>
      </c>
      <c r="E2964" s="2" t="e">
        <v>#N/A</v>
      </c>
      <c r="F2964" s="2">
        <v>3.5019999999999998</v>
      </c>
      <c r="G2964" s="2">
        <v>3.617</v>
      </c>
      <c r="H2964" s="2"/>
    </row>
    <row r="2965" spans="3:8">
      <c r="C2965" s="1">
        <v>37319</v>
      </c>
      <c r="D2965" s="2">
        <v>3.37</v>
      </c>
      <c r="E2965" s="2" t="e">
        <v>#N/A</v>
      </c>
      <c r="F2965" s="2">
        <v>3.5390000000000001</v>
      </c>
      <c r="G2965" s="2">
        <v>3.6739999999999999</v>
      </c>
      <c r="H2965" s="2"/>
    </row>
    <row r="2966" spans="3:8">
      <c r="C2966" s="1">
        <v>37320</v>
      </c>
      <c r="D2966" s="2">
        <v>3.3690000000000002</v>
      </c>
      <c r="E2966" s="2" t="e">
        <v>#N/A</v>
      </c>
      <c r="F2966" s="2">
        <v>3.544</v>
      </c>
      <c r="G2966" s="2">
        <v>3.6760000000000002</v>
      </c>
      <c r="H2966" s="2"/>
    </row>
    <row r="2967" spans="3:8">
      <c r="C2967" s="1">
        <v>37321</v>
      </c>
      <c r="D2967" s="2">
        <v>3.3690000000000002</v>
      </c>
      <c r="E2967" s="2" t="e">
        <v>#N/A</v>
      </c>
      <c r="F2967" s="2">
        <v>3.5630000000000002</v>
      </c>
      <c r="G2967" s="2">
        <v>3.7080000000000002</v>
      </c>
      <c r="H2967" s="2"/>
    </row>
    <row r="2968" spans="3:8">
      <c r="C2968" s="1">
        <v>37322</v>
      </c>
      <c r="D2968" s="2">
        <v>3.3679999999999999</v>
      </c>
      <c r="E2968" s="2" t="e">
        <v>#N/A</v>
      </c>
      <c r="F2968" s="2">
        <v>3.5659999999999998</v>
      </c>
      <c r="G2968" s="2">
        <v>3.714</v>
      </c>
      <c r="H2968" s="2"/>
    </row>
    <row r="2969" spans="3:8">
      <c r="C2969" s="1">
        <v>37323</v>
      </c>
      <c r="D2969" s="2">
        <v>3.3740000000000001</v>
      </c>
      <c r="E2969" s="2" t="e">
        <v>#N/A</v>
      </c>
      <c r="F2969" s="2">
        <v>3.613</v>
      </c>
      <c r="G2969" s="2">
        <v>3.774</v>
      </c>
      <c r="H2969" s="2"/>
    </row>
    <row r="2970" spans="3:8">
      <c r="C2970" s="1">
        <v>37326</v>
      </c>
      <c r="D2970" s="2">
        <v>3.3740000000000001</v>
      </c>
      <c r="E2970" s="2" t="e">
        <v>#N/A</v>
      </c>
      <c r="F2970" s="2">
        <v>3.6080000000000001</v>
      </c>
      <c r="G2970" s="2">
        <v>3.774</v>
      </c>
      <c r="H2970" s="2"/>
    </row>
    <row r="2971" spans="3:8">
      <c r="C2971" s="1">
        <v>37327</v>
      </c>
      <c r="D2971" s="2">
        <v>3.3740000000000001</v>
      </c>
      <c r="E2971" s="2" t="e">
        <v>#N/A</v>
      </c>
      <c r="F2971" s="2">
        <v>3.6080000000000001</v>
      </c>
      <c r="G2971" s="2">
        <v>3.774</v>
      </c>
      <c r="H2971" s="2"/>
    </row>
    <row r="2972" spans="3:8">
      <c r="C2972" s="1">
        <v>37328</v>
      </c>
      <c r="D2972" s="2">
        <v>3.3740000000000001</v>
      </c>
      <c r="E2972" s="2" t="e">
        <v>#N/A</v>
      </c>
      <c r="F2972" s="2">
        <v>3.6269999999999998</v>
      </c>
      <c r="G2972" s="2">
        <v>3.8</v>
      </c>
      <c r="H2972" s="2"/>
    </row>
    <row r="2973" spans="3:8">
      <c r="C2973" s="1">
        <v>37329</v>
      </c>
      <c r="D2973" s="2">
        <v>3.379</v>
      </c>
      <c r="E2973" s="2" t="e">
        <v>#N/A</v>
      </c>
      <c r="F2973" s="2">
        <v>3.61</v>
      </c>
      <c r="G2973" s="2">
        <v>3.7810000000000001</v>
      </c>
      <c r="H2973" s="2"/>
    </row>
    <row r="2974" spans="3:8">
      <c r="C2974" s="1">
        <v>37330</v>
      </c>
      <c r="D2974" s="2">
        <v>3.3809999999999998</v>
      </c>
      <c r="E2974" s="2" t="e">
        <v>#N/A</v>
      </c>
      <c r="F2974" s="2">
        <v>3.6549999999999998</v>
      </c>
      <c r="G2974" s="2">
        <v>3.8370000000000002</v>
      </c>
      <c r="H2974" s="2"/>
    </row>
    <row r="2975" spans="3:8">
      <c r="C2975" s="1">
        <v>37333</v>
      </c>
      <c r="D2975" s="2">
        <v>3.3809999999999998</v>
      </c>
      <c r="E2975" s="2" t="e">
        <v>#N/A</v>
      </c>
      <c r="F2975" s="2">
        <v>3.6579999999999999</v>
      </c>
      <c r="G2975" s="2">
        <v>3.8410000000000002</v>
      </c>
      <c r="H2975" s="2"/>
    </row>
    <row r="2976" spans="3:8">
      <c r="C2976" s="1">
        <v>37334</v>
      </c>
      <c r="D2976" s="2">
        <v>3.3820000000000001</v>
      </c>
      <c r="E2976" s="2" t="e">
        <v>#N/A</v>
      </c>
      <c r="F2976" s="2">
        <v>3.6669999999999998</v>
      </c>
      <c r="G2976" s="2">
        <v>3.8439999999999999</v>
      </c>
      <c r="H2976" s="2"/>
    </row>
    <row r="2977" spans="3:8">
      <c r="C2977" s="1">
        <v>37335</v>
      </c>
      <c r="D2977" s="2">
        <v>3.3820000000000001</v>
      </c>
      <c r="E2977" s="2" t="e">
        <v>#N/A</v>
      </c>
      <c r="F2977" s="2">
        <v>3.657</v>
      </c>
      <c r="G2977" s="2">
        <v>3.835</v>
      </c>
      <c r="H2977" s="2"/>
    </row>
    <row r="2978" spans="3:8">
      <c r="C2978" s="1">
        <v>37336</v>
      </c>
      <c r="D2978" s="2">
        <v>3.3929999999999998</v>
      </c>
      <c r="E2978" s="2" t="e">
        <v>#N/A</v>
      </c>
      <c r="F2978" s="2">
        <v>3.7080000000000002</v>
      </c>
      <c r="G2978" s="2">
        <v>3.8929999999999998</v>
      </c>
      <c r="H2978" s="2"/>
    </row>
    <row r="2979" spans="3:8">
      <c r="C2979" s="1">
        <v>37337</v>
      </c>
      <c r="D2979" s="2">
        <v>3.4009999999999998</v>
      </c>
      <c r="E2979" s="2" t="e">
        <v>#N/A</v>
      </c>
      <c r="F2979" s="2">
        <v>3.7170000000000001</v>
      </c>
      <c r="G2979" s="2">
        <v>3.9020000000000001</v>
      </c>
      <c r="H2979" s="2"/>
    </row>
    <row r="2980" spans="3:8">
      <c r="C2980" s="1">
        <v>37340</v>
      </c>
      <c r="D2980" s="2">
        <v>3.4279999999999999</v>
      </c>
      <c r="E2980" s="2" t="e">
        <v>#N/A</v>
      </c>
      <c r="F2980" s="2">
        <v>3.7709999999999999</v>
      </c>
      <c r="G2980" s="2">
        <v>3.9710000000000001</v>
      </c>
      <c r="H2980" s="2"/>
    </row>
    <row r="2981" spans="3:8">
      <c r="C2981" s="1">
        <v>37341</v>
      </c>
      <c r="D2981" s="2">
        <v>3.452</v>
      </c>
      <c r="E2981" s="2" t="e">
        <v>#N/A</v>
      </c>
      <c r="F2981" s="2">
        <v>3.794</v>
      </c>
      <c r="G2981" s="2">
        <v>3.9860000000000002</v>
      </c>
      <c r="H2981" s="2"/>
    </row>
    <row r="2982" spans="3:8">
      <c r="C2982" s="1">
        <v>37342</v>
      </c>
      <c r="D2982" s="2">
        <v>3.45</v>
      </c>
      <c r="E2982" s="2" t="e">
        <v>#N/A</v>
      </c>
      <c r="F2982" s="2">
        <v>3.782</v>
      </c>
      <c r="G2982" s="2">
        <v>3.9569999999999999</v>
      </c>
      <c r="H2982" s="2"/>
    </row>
    <row r="2983" spans="3:8">
      <c r="C2983" s="1">
        <v>37343</v>
      </c>
      <c r="D2983" s="2">
        <v>3.448</v>
      </c>
      <c r="E2983" s="2" t="e">
        <v>#N/A</v>
      </c>
      <c r="F2983" s="2">
        <v>3.7810000000000001</v>
      </c>
      <c r="G2983" s="2">
        <v>3.9529999999999998</v>
      </c>
      <c r="H2983" s="2"/>
    </row>
    <row r="2984" spans="3:8">
      <c r="C2984" s="1">
        <v>37348</v>
      </c>
      <c r="D2984" s="2">
        <v>3.4460000000000002</v>
      </c>
      <c r="E2984" s="2" t="e">
        <v>#N/A</v>
      </c>
      <c r="F2984" s="2">
        <v>3.8119999999999998</v>
      </c>
      <c r="G2984" s="2">
        <v>3.9940000000000002</v>
      </c>
      <c r="H2984" s="2"/>
    </row>
    <row r="2985" spans="3:8">
      <c r="C2985" s="1">
        <v>37349</v>
      </c>
      <c r="D2985" s="2">
        <v>3.4409999999999998</v>
      </c>
      <c r="E2985" s="2" t="e">
        <v>#N/A</v>
      </c>
      <c r="F2985" s="2">
        <v>3.778</v>
      </c>
      <c r="G2985" s="2">
        <v>3.9609999999999999</v>
      </c>
      <c r="H2985" s="2"/>
    </row>
    <row r="2986" spans="3:8">
      <c r="C2986" s="1">
        <v>37350</v>
      </c>
      <c r="D2986" s="2">
        <v>3.4350000000000001</v>
      </c>
      <c r="E2986" s="2" t="e">
        <v>#N/A</v>
      </c>
      <c r="F2986" s="2">
        <v>3.7629999999999999</v>
      </c>
      <c r="G2986" s="2">
        <v>3.9409999999999998</v>
      </c>
      <c r="H2986" s="2"/>
    </row>
    <row r="2987" spans="3:8">
      <c r="C2987" s="1">
        <v>37351</v>
      </c>
      <c r="D2987" s="2">
        <v>3.43</v>
      </c>
      <c r="E2987" s="2" t="e">
        <v>#N/A</v>
      </c>
      <c r="F2987" s="2">
        <v>3.762</v>
      </c>
      <c r="G2987" s="2">
        <v>3.9350000000000001</v>
      </c>
      <c r="H2987" s="2"/>
    </row>
    <row r="2988" spans="3:8">
      <c r="C2988" s="1">
        <v>37354</v>
      </c>
      <c r="D2988" s="2">
        <v>3.4220000000000002</v>
      </c>
      <c r="E2988" s="2" t="e">
        <v>#N/A</v>
      </c>
      <c r="F2988" s="2">
        <v>3.7309999999999999</v>
      </c>
      <c r="G2988" s="2">
        <v>3.891</v>
      </c>
      <c r="H2988" s="2"/>
    </row>
    <row r="2989" spans="3:8">
      <c r="C2989" s="1">
        <v>37355</v>
      </c>
      <c r="D2989" s="2">
        <v>3.4260000000000002</v>
      </c>
      <c r="E2989" s="2" t="e">
        <v>#N/A</v>
      </c>
      <c r="F2989" s="2">
        <v>3.742</v>
      </c>
      <c r="G2989" s="2">
        <v>3.9079999999999999</v>
      </c>
      <c r="H2989" s="2"/>
    </row>
    <row r="2990" spans="3:8">
      <c r="C2990" s="1">
        <v>37356</v>
      </c>
      <c r="D2990" s="2">
        <v>3.4129999999999998</v>
      </c>
      <c r="E2990" s="2" t="e">
        <v>#N/A</v>
      </c>
      <c r="F2990" s="2">
        <v>3.702</v>
      </c>
      <c r="G2990" s="2">
        <v>3.8650000000000002</v>
      </c>
      <c r="H2990" s="2"/>
    </row>
    <row r="2991" spans="3:8">
      <c r="C2991" s="1">
        <v>37357</v>
      </c>
      <c r="D2991" s="2">
        <v>3.4140000000000001</v>
      </c>
      <c r="E2991" s="2" t="e">
        <v>#N/A</v>
      </c>
      <c r="F2991" s="2">
        <v>3.7269999999999999</v>
      </c>
      <c r="G2991" s="2">
        <v>3.8980000000000001</v>
      </c>
      <c r="H2991" s="2"/>
    </row>
    <row r="2992" spans="3:8">
      <c r="C2992" s="1">
        <v>37358</v>
      </c>
      <c r="D2992" s="2">
        <v>3.411</v>
      </c>
      <c r="E2992" s="2" t="e">
        <v>#N/A</v>
      </c>
      <c r="F2992" s="2">
        <v>3.7170000000000001</v>
      </c>
      <c r="G2992" s="2">
        <v>3.8839999999999999</v>
      </c>
      <c r="H2992" s="2"/>
    </row>
    <row r="2993" spans="3:8">
      <c r="C2993" s="1">
        <v>37361</v>
      </c>
      <c r="D2993" s="2">
        <v>3.4079999999999999</v>
      </c>
      <c r="E2993" s="2" t="e">
        <v>#N/A</v>
      </c>
      <c r="F2993" s="2">
        <v>3.6819999999999999</v>
      </c>
      <c r="G2993" s="2">
        <v>3.843</v>
      </c>
      <c r="H2993" s="2"/>
    </row>
    <row r="2994" spans="3:8">
      <c r="C2994" s="1">
        <v>37362</v>
      </c>
      <c r="D2994" s="2">
        <v>3.399</v>
      </c>
      <c r="E2994" s="2" t="e">
        <v>#N/A</v>
      </c>
      <c r="F2994" s="2">
        <v>3.6859999999999999</v>
      </c>
      <c r="G2994" s="2">
        <v>3.8420000000000001</v>
      </c>
      <c r="H2994" s="2"/>
    </row>
    <row r="2995" spans="3:8">
      <c r="C2995" s="1">
        <v>37363</v>
      </c>
      <c r="D2995" s="2">
        <v>3.395</v>
      </c>
      <c r="E2995" s="2" t="e">
        <v>#N/A</v>
      </c>
      <c r="F2995" s="2">
        <v>3.7160000000000002</v>
      </c>
      <c r="G2995" s="2">
        <v>3.883</v>
      </c>
      <c r="H2995" s="2"/>
    </row>
    <row r="2996" spans="3:8">
      <c r="C2996" s="1">
        <v>37364</v>
      </c>
      <c r="D2996" s="2">
        <v>3.3929999999999998</v>
      </c>
      <c r="E2996" s="2" t="e">
        <v>#N/A</v>
      </c>
      <c r="F2996" s="2">
        <v>3.6989999999999998</v>
      </c>
      <c r="G2996" s="2">
        <v>3.8690000000000002</v>
      </c>
      <c r="H2996" s="2"/>
    </row>
    <row r="2997" spans="3:8">
      <c r="C2997" s="1">
        <v>37365</v>
      </c>
      <c r="D2997" s="2">
        <v>3.3879999999999999</v>
      </c>
      <c r="E2997" s="2" t="e">
        <v>#N/A</v>
      </c>
      <c r="F2997" s="2">
        <v>3.6829999999999998</v>
      </c>
      <c r="G2997" s="2">
        <v>3.8460000000000001</v>
      </c>
      <c r="H2997" s="2"/>
    </row>
    <row r="2998" spans="3:8">
      <c r="C2998" s="1">
        <v>37368</v>
      </c>
      <c r="D2998" s="2">
        <v>3.3889999999999998</v>
      </c>
      <c r="E2998" s="2" t="e">
        <v>#N/A</v>
      </c>
      <c r="F2998" s="2">
        <v>3.6720000000000002</v>
      </c>
      <c r="G2998" s="2">
        <v>3.8319999999999999</v>
      </c>
      <c r="H2998" s="2"/>
    </row>
    <row r="2999" spans="3:8">
      <c r="C2999" s="1">
        <v>37369</v>
      </c>
      <c r="D2999" s="2">
        <v>3.3919999999999999</v>
      </c>
      <c r="E2999" s="2" t="e">
        <v>#N/A</v>
      </c>
      <c r="F2999" s="2">
        <v>3.649</v>
      </c>
      <c r="G2999" s="2">
        <v>3.8</v>
      </c>
      <c r="H2999" s="2"/>
    </row>
    <row r="3000" spans="3:8">
      <c r="C3000" s="1">
        <v>37370</v>
      </c>
      <c r="D3000" s="2">
        <v>3.3929999999999998</v>
      </c>
      <c r="E3000" s="2" t="e">
        <v>#N/A</v>
      </c>
      <c r="F3000" s="2">
        <v>3.6680000000000001</v>
      </c>
      <c r="G3000" s="2">
        <v>3.823</v>
      </c>
      <c r="H3000" s="2"/>
    </row>
    <row r="3001" spans="3:8">
      <c r="C3001" s="1">
        <v>37371</v>
      </c>
      <c r="D3001" s="2">
        <v>3.387</v>
      </c>
      <c r="E3001" s="2" t="e">
        <v>#N/A</v>
      </c>
      <c r="F3001" s="2">
        <v>3.6240000000000001</v>
      </c>
      <c r="G3001" s="2">
        <v>3.766</v>
      </c>
      <c r="H3001" s="2"/>
    </row>
    <row r="3002" spans="3:8">
      <c r="C3002" s="1">
        <v>37372</v>
      </c>
      <c r="D3002" s="2">
        <v>3.3919999999999999</v>
      </c>
      <c r="E3002" s="2" t="e">
        <v>#N/A</v>
      </c>
      <c r="F3002" s="2">
        <v>3.6339999999999999</v>
      </c>
      <c r="G3002" s="2">
        <v>3.7730000000000001</v>
      </c>
      <c r="H3002" s="2"/>
    </row>
    <row r="3003" spans="3:8">
      <c r="C3003" s="1">
        <v>37375</v>
      </c>
      <c r="D3003" s="2">
        <v>3.3860000000000001</v>
      </c>
      <c r="E3003" s="2" t="e">
        <v>#N/A</v>
      </c>
      <c r="F3003" s="2">
        <v>3.621</v>
      </c>
      <c r="G3003" s="2">
        <v>3.7519999999999998</v>
      </c>
      <c r="H3003" s="2"/>
    </row>
    <row r="3004" spans="3:8">
      <c r="C3004" s="1">
        <v>37376</v>
      </c>
      <c r="D3004" s="2">
        <v>3.3849999999999998</v>
      </c>
      <c r="E3004" s="2" t="e">
        <v>#N/A</v>
      </c>
      <c r="F3004" s="2">
        <v>3.6230000000000002</v>
      </c>
      <c r="G3004" s="2">
        <v>3.7589999999999999</v>
      </c>
      <c r="H3004" s="2"/>
    </row>
    <row r="3005" spans="3:8">
      <c r="C3005" s="1">
        <v>37378</v>
      </c>
      <c r="D3005" s="2">
        <v>3.383</v>
      </c>
      <c r="E3005" s="2" t="e">
        <v>#N/A</v>
      </c>
      <c r="F3005" s="2">
        <v>3.6320000000000001</v>
      </c>
      <c r="G3005" s="2">
        <v>3.7709999999999999</v>
      </c>
      <c r="H3005" s="2"/>
    </row>
    <row r="3006" spans="3:8">
      <c r="C3006" s="1">
        <v>37379</v>
      </c>
      <c r="D3006" s="2">
        <v>3.4169999999999998</v>
      </c>
      <c r="E3006" s="2" t="e">
        <v>#N/A</v>
      </c>
      <c r="F3006" s="2">
        <v>3.722</v>
      </c>
      <c r="G3006" s="2">
        <v>3.8809999999999998</v>
      </c>
      <c r="H3006" s="2"/>
    </row>
    <row r="3007" spans="3:8">
      <c r="C3007" s="1">
        <v>37382</v>
      </c>
      <c r="D3007" s="2">
        <v>3.4159999999999999</v>
      </c>
      <c r="E3007" s="2" t="e">
        <v>#N/A</v>
      </c>
      <c r="F3007" s="2">
        <v>3.6829999999999998</v>
      </c>
      <c r="G3007" s="2">
        <v>3.831</v>
      </c>
      <c r="H3007" s="2"/>
    </row>
    <row r="3008" spans="3:8">
      <c r="C3008" s="1">
        <v>37383</v>
      </c>
      <c r="D3008" s="2">
        <v>3.4140000000000001</v>
      </c>
      <c r="E3008" s="2" t="e">
        <v>#N/A</v>
      </c>
      <c r="F3008" s="2">
        <v>3.6619999999999999</v>
      </c>
      <c r="G3008" s="2">
        <v>3.8029999999999999</v>
      </c>
      <c r="H3008" s="2"/>
    </row>
    <row r="3009" spans="3:8">
      <c r="C3009" s="1">
        <v>37384</v>
      </c>
      <c r="D3009" s="2">
        <v>3.4169999999999998</v>
      </c>
      <c r="E3009" s="2" t="e">
        <v>#N/A</v>
      </c>
      <c r="F3009" s="2">
        <v>3.6909999999999998</v>
      </c>
      <c r="G3009" s="2">
        <v>3.839</v>
      </c>
      <c r="H3009" s="2"/>
    </row>
    <row r="3010" spans="3:8">
      <c r="C3010" s="1">
        <v>37385</v>
      </c>
      <c r="D3010" s="2">
        <v>3.4279999999999999</v>
      </c>
      <c r="E3010" s="2" t="e">
        <v>#N/A</v>
      </c>
      <c r="F3010" s="2">
        <v>3.7450000000000001</v>
      </c>
      <c r="G3010" s="2">
        <v>3.9039999999999999</v>
      </c>
      <c r="H3010" s="2"/>
    </row>
    <row r="3011" spans="3:8">
      <c r="C3011" s="1">
        <v>37386</v>
      </c>
      <c r="D3011" s="2">
        <v>3.427</v>
      </c>
      <c r="E3011" s="2" t="e">
        <v>#N/A</v>
      </c>
      <c r="F3011" s="2">
        <v>3.7410000000000001</v>
      </c>
      <c r="G3011" s="2">
        <v>3.9020000000000001</v>
      </c>
      <c r="H3011" s="2"/>
    </row>
    <row r="3012" spans="3:8">
      <c r="C3012" s="1">
        <v>37389</v>
      </c>
      <c r="D3012" s="2">
        <v>3.43</v>
      </c>
      <c r="E3012" s="2" t="e">
        <v>#N/A</v>
      </c>
      <c r="F3012" s="2">
        <v>3.7629999999999999</v>
      </c>
      <c r="G3012" s="2">
        <v>3.9239999999999999</v>
      </c>
      <c r="H3012" s="2"/>
    </row>
    <row r="3013" spans="3:8">
      <c r="C3013" s="1">
        <v>37390</v>
      </c>
      <c r="D3013" s="2">
        <v>3.4740000000000002</v>
      </c>
      <c r="E3013" s="2" t="e">
        <v>#N/A</v>
      </c>
      <c r="F3013" s="2">
        <v>3.855</v>
      </c>
      <c r="G3013" s="2">
        <v>4.0270000000000001</v>
      </c>
      <c r="H3013" s="2"/>
    </row>
    <row r="3014" spans="3:8">
      <c r="C3014" s="1">
        <v>37391</v>
      </c>
      <c r="D3014" s="2">
        <v>3.4980000000000002</v>
      </c>
      <c r="E3014" s="2" t="e">
        <v>#N/A</v>
      </c>
      <c r="F3014" s="2">
        <v>3.8650000000000002</v>
      </c>
      <c r="G3014" s="2">
        <v>4.0410000000000004</v>
      </c>
      <c r="H3014" s="2"/>
    </row>
    <row r="3015" spans="3:8">
      <c r="C3015" s="1">
        <v>37392</v>
      </c>
      <c r="D3015" s="2">
        <v>3.4969999999999999</v>
      </c>
      <c r="E3015" s="2" t="e">
        <v>#N/A</v>
      </c>
      <c r="F3015" s="2">
        <v>3.871</v>
      </c>
      <c r="G3015" s="2">
        <v>4.0439999999999996</v>
      </c>
      <c r="H3015" s="2"/>
    </row>
    <row r="3016" spans="3:8">
      <c r="C3016" s="1">
        <v>37393</v>
      </c>
      <c r="D3016" s="2">
        <v>3.5259999999999998</v>
      </c>
      <c r="E3016" s="2" t="e">
        <v>#N/A</v>
      </c>
      <c r="F3016" s="2">
        <v>3.9239999999999999</v>
      </c>
      <c r="G3016" s="2">
        <v>4.101</v>
      </c>
      <c r="H3016" s="2"/>
    </row>
    <row r="3017" spans="3:8">
      <c r="C3017" s="1">
        <v>37396</v>
      </c>
      <c r="D3017" s="2">
        <v>3.524</v>
      </c>
      <c r="E3017" s="2" t="e">
        <v>#N/A</v>
      </c>
      <c r="F3017" s="2">
        <v>3.915</v>
      </c>
      <c r="G3017" s="2">
        <v>4.09</v>
      </c>
      <c r="H3017" s="2"/>
    </row>
    <row r="3018" spans="3:8">
      <c r="C3018" s="1">
        <v>37397</v>
      </c>
      <c r="D3018" s="2">
        <v>3.524</v>
      </c>
      <c r="E3018" s="2" t="e">
        <v>#N/A</v>
      </c>
      <c r="F3018" s="2">
        <v>3.915</v>
      </c>
      <c r="G3018" s="2">
        <v>4.085</v>
      </c>
      <c r="H3018" s="2"/>
    </row>
    <row r="3019" spans="3:8">
      <c r="C3019" s="1">
        <v>37398</v>
      </c>
      <c r="D3019" s="2">
        <v>3.4870000000000001</v>
      </c>
      <c r="E3019" s="2" t="e">
        <v>#N/A</v>
      </c>
      <c r="F3019" s="2">
        <v>3.8010000000000002</v>
      </c>
      <c r="G3019" s="2">
        <v>3.9710000000000001</v>
      </c>
      <c r="H3019" s="2"/>
    </row>
    <row r="3020" spans="3:8">
      <c r="C3020" s="1">
        <v>37399</v>
      </c>
      <c r="D3020" s="2">
        <v>3.4830000000000001</v>
      </c>
      <c r="E3020" s="2" t="e">
        <v>#N/A</v>
      </c>
      <c r="F3020" s="2">
        <v>3.827</v>
      </c>
      <c r="G3020" s="2">
        <v>3.992</v>
      </c>
      <c r="H3020" s="2"/>
    </row>
    <row r="3021" spans="3:8">
      <c r="C3021" s="1">
        <v>37400</v>
      </c>
      <c r="D3021" s="2">
        <v>3.4830000000000001</v>
      </c>
      <c r="E3021" s="2" t="e">
        <v>#N/A</v>
      </c>
      <c r="F3021" s="2">
        <v>3.8260000000000001</v>
      </c>
      <c r="G3021" s="2">
        <v>3.9830000000000001</v>
      </c>
      <c r="H3021" s="2"/>
    </row>
    <row r="3022" spans="3:8">
      <c r="C3022" s="1">
        <v>37403</v>
      </c>
      <c r="D3022" s="2">
        <v>3.4820000000000002</v>
      </c>
      <c r="E3022" s="2" t="e">
        <v>#N/A</v>
      </c>
      <c r="F3022" s="2">
        <v>3.84</v>
      </c>
      <c r="G3022" s="2">
        <v>4.0010000000000003</v>
      </c>
      <c r="H3022" s="2"/>
    </row>
    <row r="3023" spans="3:8">
      <c r="C3023" s="1">
        <v>37404</v>
      </c>
      <c r="D3023" s="2">
        <v>3.4969999999999999</v>
      </c>
      <c r="E3023" s="2" t="e">
        <v>#N/A</v>
      </c>
      <c r="F3023" s="2">
        <v>3.8730000000000002</v>
      </c>
      <c r="G3023" s="2">
        <v>4.0410000000000004</v>
      </c>
      <c r="H3023" s="2"/>
    </row>
    <row r="3024" spans="3:8">
      <c r="C3024" s="1">
        <v>37405</v>
      </c>
      <c r="D3024" s="2">
        <v>3.4969999999999999</v>
      </c>
      <c r="E3024" s="2" t="e">
        <v>#N/A</v>
      </c>
      <c r="F3024" s="2">
        <v>3.8450000000000002</v>
      </c>
      <c r="G3024" s="2">
        <v>4.0119999999999996</v>
      </c>
      <c r="H3024" s="2"/>
    </row>
    <row r="3025" spans="3:8">
      <c r="C3025" s="1">
        <v>37406</v>
      </c>
      <c r="D3025" s="2">
        <v>3.488</v>
      </c>
      <c r="E3025" s="2" t="e">
        <v>#N/A</v>
      </c>
      <c r="F3025" s="2">
        <v>3.8050000000000002</v>
      </c>
      <c r="G3025" s="2">
        <v>3.9740000000000002</v>
      </c>
      <c r="H3025" s="2"/>
    </row>
    <row r="3026" spans="3:8">
      <c r="C3026" s="1">
        <v>37407</v>
      </c>
      <c r="D3026" s="2">
        <v>3.4849999999999999</v>
      </c>
      <c r="E3026" s="2" t="e">
        <v>#N/A</v>
      </c>
      <c r="F3026" s="2">
        <v>3.7989999999999999</v>
      </c>
      <c r="G3026" s="2">
        <v>3.9630000000000001</v>
      </c>
      <c r="H3026" s="2"/>
    </row>
    <row r="3027" spans="3:8">
      <c r="C3027" s="1">
        <v>37410</v>
      </c>
      <c r="D3027" s="2">
        <v>3.4830000000000001</v>
      </c>
      <c r="E3027" s="2" t="e">
        <v>#N/A</v>
      </c>
      <c r="F3027" s="2">
        <v>3.823</v>
      </c>
      <c r="G3027" s="2">
        <v>3.9990000000000001</v>
      </c>
      <c r="H3027" s="2"/>
    </row>
    <row r="3028" spans="3:8">
      <c r="C3028" s="1">
        <v>37411</v>
      </c>
      <c r="D3028" s="2">
        <v>3.4750000000000001</v>
      </c>
      <c r="E3028" s="2" t="e">
        <v>#N/A</v>
      </c>
      <c r="F3028" s="2">
        <v>3.7949999999999999</v>
      </c>
      <c r="G3028" s="2">
        <v>3.9580000000000002</v>
      </c>
      <c r="H3028" s="2"/>
    </row>
    <row r="3029" spans="3:8">
      <c r="C3029" s="1">
        <v>37412</v>
      </c>
      <c r="D3029" s="2">
        <v>3.4729999999999999</v>
      </c>
      <c r="E3029" s="2" t="e">
        <v>#N/A</v>
      </c>
      <c r="F3029" s="2">
        <v>3.79</v>
      </c>
      <c r="G3029" s="2">
        <v>3.9540000000000002</v>
      </c>
      <c r="H3029" s="2"/>
    </row>
    <row r="3030" spans="3:8">
      <c r="C3030" s="1">
        <v>37413</v>
      </c>
      <c r="D3030" s="2">
        <v>3.4750000000000001</v>
      </c>
      <c r="E3030" s="2" t="e">
        <v>#N/A</v>
      </c>
      <c r="F3030" s="2">
        <v>3.7930000000000001</v>
      </c>
      <c r="G3030" s="2">
        <v>3.9529999999999998</v>
      </c>
      <c r="H3030" s="2"/>
    </row>
    <row r="3031" spans="3:8">
      <c r="C3031" s="1">
        <v>37414</v>
      </c>
      <c r="D3031" s="2">
        <v>3.4660000000000002</v>
      </c>
      <c r="E3031" s="2" t="e">
        <v>#N/A</v>
      </c>
      <c r="F3031" s="2">
        <v>3.766</v>
      </c>
      <c r="G3031" s="2">
        <v>3.92</v>
      </c>
      <c r="H3031" s="2"/>
    </row>
    <row r="3032" spans="3:8">
      <c r="C3032" s="1">
        <v>37417</v>
      </c>
      <c r="D3032" s="2">
        <v>3.4689999999999999</v>
      </c>
      <c r="E3032" s="2" t="e">
        <v>#N/A</v>
      </c>
      <c r="F3032" s="2">
        <v>3.7890000000000001</v>
      </c>
      <c r="G3032" s="2">
        <v>3.9449999999999998</v>
      </c>
      <c r="H3032" s="2"/>
    </row>
    <row r="3033" spans="3:8">
      <c r="C3033" s="1">
        <v>37418</v>
      </c>
      <c r="D3033" s="2">
        <v>3.4660000000000002</v>
      </c>
      <c r="E3033" s="2" t="e">
        <v>#N/A</v>
      </c>
      <c r="F3033" s="2">
        <v>3.7730000000000001</v>
      </c>
      <c r="G3033" s="2">
        <v>3.9249999999999998</v>
      </c>
      <c r="H3033" s="2"/>
    </row>
    <row r="3034" spans="3:8">
      <c r="C3034" s="1">
        <v>37419</v>
      </c>
      <c r="D3034" s="2">
        <v>3.4660000000000002</v>
      </c>
      <c r="E3034" s="2" t="e">
        <v>#N/A</v>
      </c>
      <c r="F3034" s="2">
        <v>3.76</v>
      </c>
      <c r="G3034" s="2">
        <v>3.9089999999999998</v>
      </c>
      <c r="H3034" s="2"/>
    </row>
    <row r="3035" spans="3:8">
      <c r="C3035" s="1">
        <v>37420</v>
      </c>
      <c r="D3035" s="2">
        <v>3.47</v>
      </c>
      <c r="E3035" s="2" t="e">
        <v>#N/A</v>
      </c>
      <c r="F3035" s="2">
        <v>3.7850000000000001</v>
      </c>
      <c r="G3035" s="2">
        <v>3.9369999999999998</v>
      </c>
      <c r="H3035" s="2"/>
    </row>
    <row r="3036" spans="3:8">
      <c r="C3036" s="1">
        <v>37421</v>
      </c>
      <c r="D3036" s="2">
        <v>3.468</v>
      </c>
      <c r="E3036" s="2" t="e">
        <v>#N/A</v>
      </c>
      <c r="F3036" s="2">
        <v>3.7309999999999999</v>
      </c>
      <c r="G3036" s="2">
        <v>3.863</v>
      </c>
      <c r="H3036" s="2"/>
    </row>
    <row r="3037" spans="3:8">
      <c r="C3037" s="1">
        <v>37424</v>
      </c>
      <c r="D3037" s="2">
        <v>3.4649999999999999</v>
      </c>
      <c r="E3037" s="2" t="e">
        <v>#N/A</v>
      </c>
      <c r="F3037" s="2">
        <v>3.7120000000000002</v>
      </c>
      <c r="G3037" s="2">
        <v>3.8359999999999999</v>
      </c>
      <c r="H3037" s="2"/>
    </row>
    <row r="3038" spans="3:8">
      <c r="C3038" s="1">
        <v>37425</v>
      </c>
      <c r="D3038" s="2">
        <v>3.4649999999999999</v>
      </c>
      <c r="E3038" s="2" t="e">
        <v>#N/A</v>
      </c>
      <c r="F3038" s="2">
        <v>3.7269999999999999</v>
      </c>
      <c r="G3038" s="2">
        <v>3.8519999999999999</v>
      </c>
      <c r="H3038" s="2"/>
    </row>
    <row r="3039" spans="3:8">
      <c r="C3039" s="1">
        <v>37426</v>
      </c>
      <c r="D3039" s="2">
        <v>3.4670000000000001</v>
      </c>
      <c r="E3039" s="2" t="e">
        <v>#N/A</v>
      </c>
      <c r="F3039" s="2">
        <v>3.714</v>
      </c>
      <c r="G3039" s="2">
        <v>3.8340000000000001</v>
      </c>
      <c r="H3039" s="2"/>
    </row>
    <row r="3040" spans="3:8">
      <c r="C3040" s="1">
        <v>37427</v>
      </c>
      <c r="D3040" s="2">
        <v>3.4670000000000001</v>
      </c>
      <c r="E3040" s="2" t="e">
        <v>#N/A</v>
      </c>
      <c r="F3040" s="2">
        <v>3.7120000000000002</v>
      </c>
      <c r="G3040" s="2">
        <v>3.8330000000000002</v>
      </c>
      <c r="H3040" s="2"/>
    </row>
    <row r="3041" spans="3:8">
      <c r="C3041" s="1">
        <v>37428</v>
      </c>
      <c r="D3041" s="2">
        <v>3.4670000000000001</v>
      </c>
      <c r="E3041" s="2" t="e">
        <v>#N/A</v>
      </c>
      <c r="F3041" s="2">
        <v>3.6970000000000001</v>
      </c>
      <c r="G3041" s="2">
        <v>3.8170000000000002</v>
      </c>
      <c r="H3041" s="2"/>
    </row>
    <row r="3042" spans="3:8">
      <c r="C3042" s="1">
        <v>37431</v>
      </c>
      <c r="D3042" s="2">
        <v>3.4630000000000001</v>
      </c>
      <c r="E3042" s="2" t="e">
        <v>#N/A</v>
      </c>
      <c r="F3042" s="2">
        <v>3.6859999999999999</v>
      </c>
      <c r="G3042" s="2">
        <v>3.8069999999999999</v>
      </c>
      <c r="H3042" s="2"/>
    </row>
    <row r="3043" spans="3:8">
      <c r="C3043" s="1">
        <v>37432</v>
      </c>
      <c r="D3043" s="2">
        <v>3.4609999999999999</v>
      </c>
      <c r="E3043" s="2" t="e">
        <v>#N/A</v>
      </c>
      <c r="F3043" s="2">
        <v>3.6659999999999999</v>
      </c>
      <c r="G3043" s="2">
        <v>3.7869999999999999</v>
      </c>
      <c r="H3043" s="2"/>
    </row>
    <row r="3044" spans="3:8">
      <c r="C3044" s="1">
        <v>37433</v>
      </c>
      <c r="D3044" s="2">
        <v>3.4329999999999998</v>
      </c>
      <c r="E3044" s="2" t="e">
        <v>#N/A</v>
      </c>
      <c r="F3044" s="2">
        <v>3.61</v>
      </c>
      <c r="G3044" s="2">
        <v>3.7189999999999999</v>
      </c>
      <c r="H3044" s="2"/>
    </row>
    <row r="3045" spans="3:8">
      <c r="C3045" s="1">
        <v>37434</v>
      </c>
      <c r="D3045" s="2">
        <v>3.44</v>
      </c>
      <c r="E3045" s="2" t="e">
        <v>#N/A</v>
      </c>
      <c r="F3045" s="2">
        <v>3.6429999999999998</v>
      </c>
      <c r="G3045" s="2">
        <v>3.762</v>
      </c>
      <c r="H3045" s="2"/>
    </row>
    <row r="3046" spans="3:8">
      <c r="C3046" s="1">
        <v>37435</v>
      </c>
      <c r="D3046" s="2">
        <v>3.4409999999999998</v>
      </c>
      <c r="E3046" s="2" t="e">
        <v>#N/A</v>
      </c>
      <c r="F3046" s="2">
        <v>3.6469999999999998</v>
      </c>
      <c r="G3046" s="2">
        <v>3.7650000000000001</v>
      </c>
      <c r="H3046" s="2"/>
    </row>
    <row r="3047" spans="3:8">
      <c r="C3047" s="1">
        <v>37438</v>
      </c>
      <c r="D3047" s="2">
        <v>3.4380000000000002</v>
      </c>
      <c r="E3047" s="2" t="e">
        <v>#N/A</v>
      </c>
      <c r="F3047" s="2">
        <v>3.617</v>
      </c>
      <c r="G3047" s="2">
        <v>3.7229999999999999</v>
      </c>
      <c r="H3047" s="2"/>
    </row>
    <row r="3048" spans="3:8">
      <c r="C3048" s="1">
        <v>37439</v>
      </c>
      <c r="D3048" s="2">
        <v>3.4369999999999998</v>
      </c>
      <c r="E3048" s="2" t="e">
        <v>#N/A</v>
      </c>
      <c r="F3048" s="2">
        <v>3.613</v>
      </c>
      <c r="G3048" s="2">
        <v>3.7240000000000002</v>
      </c>
      <c r="H3048" s="2"/>
    </row>
    <row r="3049" spans="3:8">
      <c r="C3049" s="1">
        <v>37440</v>
      </c>
      <c r="D3049" s="2">
        <v>3.431</v>
      </c>
      <c r="E3049" s="2" t="e">
        <v>#N/A</v>
      </c>
      <c r="F3049" s="2">
        <v>3.6</v>
      </c>
      <c r="G3049" s="2">
        <v>3.7080000000000002</v>
      </c>
      <c r="H3049" s="2"/>
    </row>
    <row r="3050" spans="3:8">
      <c r="C3050" s="1">
        <v>37441</v>
      </c>
      <c r="D3050" s="2">
        <v>3.4380000000000002</v>
      </c>
      <c r="E3050" s="2" t="e">
        <v>#N/A</v>
      </c>
      <c r="F3050" s="2">
        <v>3.6269999999999998</v>
      </c>
      <c r="G3050" s="2">
        <v>3.7370000000000001</v>
      </c>
      <c r="H3050" s="2"/>
    </row>
    <row r="3051" spans="3:8">
      <c r="C3051" s="1">
        <v>37442</v>
      </c>
      <c r="D3051" s="2">
        <v>3.4390000000000001</v>
      </c>
      <c r="E3051" s="2" t="e">
        <v>#N/A</v>
      </c>
      <c r="F3051" s="2">
        <v>3.6429999999999998</v>
      </c>
      <c r="G3051" s="2">
        <v>3.7549999999999999</v>
      </c>
      <c r="H3051" s="2"/>
    </row>
    <row r="3052" spans="3:8">
      <c r="C3052" s="1">
        <v>37445</v>
      </c>
      <c r="D3052" s="2">
        <v>3.4380000000000002</v>
      </c>
      <c r="E3052" s="2" t="e">
        <v>#N/A</v>
      </c>
      <c r="F3052" s="2">
        <v>3.641</v>
      </c>
      <c r="G3052" s="2">
        <v>3.7530000000000001</v>
      </c>
      <c r="H3052" s="2"/>
    </row>
    <row r="3053" spans="3:8">
      <c r="C3053" s="1">
        <v>37446</v>
      </c>
      <c r="D3053" s="2">
        <v>3.4350000000000001</v>
      </c>
      <c r="E3053" s="2" t="e">
        <v>#N/A</v>
      </c>
      <c r="F3053" s="2">
        <v>3.6469999999999998</v>
      </c>
      <c r="G3053" s="2">
        <v>3.7589999999999999</v>
      </c>
      <c r="H3053" s="2"/>
    </row>
    <row r="3054" spans="3:8">
      <c r="C3054" s="1">
        <v>37447</v>
      </c>
      <c r="D3054" s="2">
        <v>3.4239999999999999</v>
      </c>
      <c r="E3054" s="2" t="e">
        <v>#N/A</v>
      </c>
      <c r="F3054" s="2">
        <v>3.6160000000000001</v>
      </c>
      <c r="G3054" s="2">
        <v>3.72</v>
      </c>
      <c r="H3054" s="2"/>
    </row>
    <row r="3055" spans="3:8">
      <c r="C3055" s="1">
        <v>37448</v>
      </c>
      <c r="D3055" s="2">
        <v>3.4140000000000001</v>
      </c>
      <c r="E3055" s="2" t="e">
        <v>#N/A</v>
      </c>
      <c r="F3055" s="2">
        <v>3.5840000000000001</v>
      </c>
      <c r="G3055" s="2">
        <v>3.6749999999999998</v>
      </c>
      <c r="H3055" s="2"/>
    </row>
    <row r="3056" spans="3:8">
      <c r="C3056" s="1">
        <v>37449</v>
      </c>
      <c r="D3056" s="2">
        <v>3.4129999999999998</v>
      </c>
      <c r="E3056" s="2" t="e">
        <v>#N/A</v>
      </c>
      <c r="F3056" s="2">
        <v>3.593</v>
      </c>
      <c r="G3056" s="2">
        <v>3.6840000000000002</v>
      </c>
      <c r="H3056" s="2"/>
    </row>
    <row r="3057" spans="3:8">
      <c r="C3057" s="1">
        <v>37452</v>
      </c>
      <c r="D3057" s="2">
        <v>3.4129999999999998</v>
      </c>
      <c r="E3057" s="2" t="e">
        <v>#N/A</v>
      </c>
      <c r="F3057" s="2">
        <v>3.5630000000000002</v>
      </c>
      <c r="G3057" s="2">
        <v>3.641</v>
      </c>
      <c r="H3057" s="2"/>
    </row>
    <row r="3058" spans="3:8">
      <c r="C3058" s="1">
        <v>37453</v>
      </c>
      <c r="D3058" s="2">
        <v>3.4140000000000001</v>
      </c>
      <c r="E3058" s="2" t="e">
        <v>#N/A</v>
      </c>
      <c r="F3058" s="2">
        <v>3.544</v>
      </c>
      <c r="G3058" s="2">
        <v>3.6179999999999999</v>
      </c>
      <c r="H3058" s="2"/>
    </row>
    <row r="3059" spans="3:8">
      <c r="C3059" s="1">
        <v>37454</v>
      </c>
      <c r="D3059" s="2">
        <v>3.407</v>
      </c>
      <c r="E3059" s="2" t="e">
        <v>#N/A</v>
      </c>
      <c r="F3059" s="2">
        <v>3.5720000000000001</v>
      </c>
      <c r="G3059" s="2">
        <v>3.6579999999999999</v>
      </c>
      <c r="H3059" s="2"/>
    </row>
    <row r="3060" spans="3:8">
      <c r="C3060" s="1">
        <v>37455</v>
      </c>
      <c r="D3060" s="2">
        <v>3.4049999999999998</v>
      </c>
      <c r="E3060" s="2" t="e">
        <v>#N/A</v>
      </c>
      <c r="F3060" s="2">
        <v>3.5950000000000002</v>
      </c>
      <c r="G3060" s="2">
        <v>3.6850000000000001</v>
      </c>
      <c r="H3060" s="2"/>
    </row>
    <row r="3061" spans="3:8">
      <c r="C3061" s="1">
        <v>37456</v>
      </c>
      <c r="D3061" s="2">
        <v>3.403</v>
      </c>
      <c r="E3061" s="2" t="e">
        <v>#N/A</v>
      </c>
      <c r="F3061" s="2">
        <v>3.5470000000000002</v>
      </c>
      <c r="G3061" s="2">
        <v>3.62</v>
      </c>
      <c r="H3061" s="2"/>
    </row>
    <row r="3062" spans="3:8">
      <c r="C3062" s="1">
        <v>37459</v>
      </c>
      <c r="D3062" s="2">
        <v>3.4009999999999998</v>
      </c>
      <c r="E3062" s="2" t="e">
        <v>#N/A</v>
      </c>
      <c r="F3062" s="2">
        <v>3.5190000000000001</v>
      </c>
      <c r="G3062" s="2">
        <v>3.59</v>
      </c>
      <c r="H3062" s="2"/>
    </row>
    <row r="3063" spans="3:8">
      <c r="C3063" s="1">
        <v>37460</v>
      </c>
      <c r="D3063" s="2">
        <v>3.4020000000000001</v>
      </c>
      <c r="E3063" s="2" t="e">
        <v>#N/A</v>
      </c>
      <c r="F3063" s="2">
        <v>3.5350000000000001</v>
      </c>
      <c r="G3063" s="2">
        <v>3.6110000000000002</v>
      </c>
      <c r="H3063" s="2"/>
    </row>
    <row r="3064" spans="3:8">
      <c r="C3064" s="1">
        <v>37461</v>
      </c>
      <c r="D3064" s="2">
        <v>3.383</v>
      </c>
      <c r="E3064" s="2" t="e">
        <v>#N/A</v>
      </c>
      <c r="F3064" s="2">
        <v>3.4580000000000002</v>
      </c>
      <c r="G3064" s="2">
        <v>3.5219999999999998</v>
      </c>
      <c r="H3064" s="2"/>
    </row>
    <row r="3065" spans="3:8">
      <c r="C3065" s="1">
        <v>37462</v>
      </c>
      <c r="D3065" s="2">
        <v>3.3860000000000001</v>
      </c>
      <c r="E3065" s="2" t="e">
        <v>#N/A</v>
      </c>
      <c r="F3065" s="2">
        <v>3.464</v>
      </c>
      <c r="G3065" s="2">
        <v>3.536</v>
      </c>
      <c r="H3065" s="2"/>
    </row>
    <row r="3066" spans="3:8">
      <c r="C3066" s="1">
        <v>37463</v>
      </c>
      <c r="D3066" s="2">
        <v>3.3809999999999998</v>
      </c>
      <c r="E3066" s="2" t="e">
        <v>#N/A</v>
      </c>
      <c r="F3066" s="2">
        <v>3.4489999999999998</v>
      </c>
      <c r="G3066" s="2">
        <v>3.5089999999999999</v>
      </c>
      <c r="H3066" s="2"/>
    </row>
    <row r="3067" spans="3:8">
      <c r="C3067" s="1">
        <v>37466</v>
      </c>
      <c r="D3067" s="2">
        <v>3.3730000000000002</v>
      </c>
      <c r="E3067" s="2" t="e">
        <v>#N/A</v>
      </c>
      <c r="F3067" s="2">
        <v>3.4380000000000002</v>
      </c>
      <c r="G3067" s="2">
        <v>3.5009999999999999</v>
      </c>
      <c r="H3067" s="2"/>
    </row>
    <row r="3068" spans="3:8">
      <c r="C3068" s="1">
        <v>37467</v>
      </c>
      <c r="D3068" s="2">
        <v>3.3780000000000001</v>
      </c>
      <c r="E3068" s="2" t="e">
        <v>#N/A</v>
      </c>
      <c r="F3068" s="2">
        <v>3.492</v>
      </c>
      <c r="G3068" s="2">
        <v>3.5630000000000002</v>
      </c>
      <c r="H3068" s="2"/>
    </row>
    <row r="3069" spans="3:8">
      <c r="C3069" s="1">
        <v>37468</v>
      </c>
      <c r="D3069" s="2">
        <v>3.3769999999999998</v>
      </c>
      <c r="E3069" s="2" t="e">
        <v>#N/A</v>
      </c>
      <c r="F3069" s="2">
        <v>3.468</v>
      </c>
      <c r="G3069" s="2">
        <v>3.5390000000000001</v>
      </c>
      <c r="H3069" s="2"/>
    </row>
    <row r="3070" spans="3:8">
      <c r="C3070" s="1">
        <v>37469</v>
      </c>
      <c r="D3070" s="2">
        <v>3.371</v>
      </c>
      <c r="E3070" s="2" t="e">
        <v>#N/A</v>
      </c>
      <c r="F3070" s="2">
        <v>3.4260000000000002</v>
      </c>
      <c r="G3070" s="2">
        <v>3.4790000000000001</v>
      </c>
      <c r="H3070" s="2"/>
    </row>
    <row r="3071" spans="3:8">
      <c r="C3071" s="1">
        <v>37470</v>
      </c>
      <c r="D3071" s="2">
        <v>3.3610000000000002</v>
      </c>
      <c r="E3071" s="2" t="e">
        <v>#N/A</v>
      </c>
      <c r="F3071" s="2">
        <v>3.3959999999999999</v>
      </c>
      <c r="G3071" s="2">
        <v>3.4380000000000002</v>
      </c>
      <c r="H3071" s="2"/>
    </row>
    <row r="3072" spans="3:8">
      <c r="C3072" s="1">
        <v>37473</v>
      </c>
      <c r="D3072" s="2">
        <v>3.347</v>
      </c>
      <c r="E3072" s="2" t="e">
        <v>#N/A</v>
      </c>
      <c r="F3072" s="2">
        <v>3.3359999999999999</v>
      </c>
      <c r="G3072" s="2">
        <v>3.351</v>
      </c>
      <c r="H3072" s="2"/>
    </row>
    <row r="3073" spans="3:8">
      <c r="C3073" s="1">
        <v>37474</v>
      </c>
      <c r="D3073" s="2">
        <v>3.3290000000000002</v>
      </c>
      <c r="E3073" s="2" t="e">
        <v>#N/A</v>
      </c>
      <c r="F3073" s="2">
        <v>3.3460000000000001</v>
      </c>
      <c r="G3073" s="2">
        <v>3.363</v>
      </c>
      <c r="H3073" s="2"/>
    </row>
    <row r="3074" spans="3:8">
      <c r="C3074" s="1">
        <v>37475</v>
      </c>
      <c r="D3074" s="2">
        <v>3.3380000000000001</v>
      </c>
      <c r="E3074" s="2" t="e">
        <v>#N/A</v>
      </c>
      <c r="F3074" s="2">
        <v>3.3889999999999998</v>
      </c>
      <c r="G3074" s="2">
        <v>3.4180000000000001</v>
      </c>
      <c r="H3074" s="2"/>
    </row>
    <row r="3075" spans="3:8">
      <c r="C3075" s="1">
        <v>37476</v>
      </c>
      <c r="D3075" s="2">
        <v>3.3359999999999999</v>
      </c>
      <c r="E3075" s="2" t="e">
        <v>#N/A</v>
      </c>
      <c r="F3075" s="2">
        <v>3.3380000000000001</v>
      </c>
      <c r="G3075" s="2">
        <v>3.35</v>
      </c>
      <c r="H3075" s="2"/>
    </row>
    <row r="3076" spans="3:8">
      <c r="C3076" s="1">
        <v>37477</v>
      </c>
      <c r="D3076" s="2">
        <v>3.3420000000000001</v>
      </c>
      <c r="E3076" s="2" t="e">
        <v>#N/A</v>
      </c>
      <c r="F3076" s="2">
        <v>3.367</v>
      </c>
      <c r="G3076" s="2">
        <v>3.39</v>
      </c>
      <c r="H3076" s="2"/>
    </row>
    <row r="3077" spans="3:8">
      <c r="C3077" s="1">
        <v>37480</v>
      </c>
      <c r="D3077" s="2">
        <v>3.34</v>
      </c>
      <c r="E3077" s="2" t="e">
        <v>#N/A</v>
      </c>
      <c r="F3077" s="2">
        <v>3.367</v>
      </c>
      <c r="G3077" s="2">
        <v>3.3879999999999999</v>
      </c>
      <c r="H3077" s="2"/>
    </row>
    <row r="3078" spans="3:8">
      <c r="C3078" s="1">
        <v>37481</v>
      </c>
      <c r="D3078" s="2">
        <v>3.34</v>
      </c>
      <c r="E3078" s="2" t="e">
        <v>#N/A</v>
      </c>
      <c r="F3078" s="2">
        <v>3.363</v>
      </c>
      <c r="G3078" s="2">
        <v>3.383</v>
      </c>
      <c r="H3078" s="2"/>
    </row>
    <row r="3079" spans="3:8">
      <c r="C3079" s="1">
        <v>37482</v>
      </c>
      <c r="D3079" s="2">
        <v>3.3260000000000001</v>
      </c>
      <c r="E3079" s="2" t="e">
        <v>#N/A</v>
      </c>
      <c r="F3079" s="2">
        <v>3.3250000000000002</v>
      </c>
      <c r="G3079" s="2">
        <v>3.33</v>
      </c>
      <c r="H3079" s="2"/>
    </row>
    <row r="3080" spans="3:8">
      <c r="C3080" s="1">
        <v>37483</v>
      </c>
      <c r="D3080" s="2">
        <v>3.3380000000000001</v>
      </c>
      <c r="E3080" s="2" t="e">
        <v>#N/A</v>
      </c>
      <c r="F3080" s="2">
        <v>3.3650000000000002</v>
      </c>
      <c r="G3080" s="2">
        <v>3.387</v>
      </c>
      <c r="H3080" s="2"/>
    </row>
    <row r="3081" spans="3:8">
      <c r="C3081" s="1">
        <v>37484</v>
      </c>
      <c r="D3081" s="2">
        <v>3.351</v>
      </c>
      <c r="E3081" s="2" t="e">
        <v>#N/A</v>
      </c>
      <c r="F3081" s="2">
        <v>3.4489999999999998</v>
      </c>
      <c r="G3081" s="2">
        <v>3.5019999999999998</v>
      </c>
      <c r="H3081" s="2"/>
    </row>
    <row r="3082" spans="3:8">
      <c r="C3082" s="1">
        <v>37487</v>
      </c>
      <c r="D3082" s="2">
        <v>3.36</v>
      </c>
      <c r="E3082" s="2" t="e">
        <v>#N/A</v>
      </c>
      <c r="F3082" s="2">
        <v>3.4460000000000002</v>
      </c>
      <c r="G3082" s="2">
        <v>3.4969999999999999</v>
      </c>
      <c r="H3082" s="2"/>
    </row>
    <row r="3083" spans="3:8">
      <c r="C3083" s="1">
        <v>37488</v>
      </c>
      <c r="D3083" s="2">
        <v>3.3530000000000002</v>
      </c>
      <c r="E3083" s="2" t="e">
        <v>#N/A</v>
      </c>
      <c r="F3083" s="2">
        <v>3.444</v>
      </c>
      <c r="G3083" s="2">
        <v>3.49</v>
      </c>
      <c r="H3083" s="2"/>
    </row>
    <row r="3084" spans="3:8">
      <c r="C3084" s="1">
        <v>37489</v>
      </c>
      <c r="D3084" s="2">
        <v>3.3530000000000002</v>
      </c>
      <c r="E3084" s="2" t="e">
        <v>#N/A</v>
      </c>
      <c r="F3084" s="2">
        <v>3.444</v>
      </c>
      <c r="G3084" s="2">
        <v>3.4980000000000002</v>
      </c>
      <c r="H3084" s="2"/>
    </row>
    <row r="3085" spans="3:8">
      <c r="C3085" s="1">
        <v>37490</v>
      </c>
      <c r="D3085" s="2">
        <v>3.3690000000000002</v>
      </c>
      <c r="E3085" s="2" t="e">
        <v>#N/A</v>
      </c>
      <c r="F3085" s="2">
        <v>3.4889999999999999</v>
      </c>
      <c r="G3085" s="2">
        <v>3.556</v>
      </c>
      <c r="H3085" s="2"/>
    </row>
    <row r="3086" spans="3:8">
      <c r="C3086" s="1">
        <v>37491</v>
      </c>
      <c r="D3086" s="2">
        <v>3.3679999999999999</v>
      </c>
      <c r="E3086" s="2" t="e">
        <v>#N/A</v>
      </c>
      <c r="F3086" s="2">
        <v>3.4630000000000001</v>
      </c>
      <c r="G3086" s="2">
        <v>3.5289999999999999</v>
      </c>
      <c r="H3086" s="2"/>
    </row>
    <row r="3087" spans="3:8">
      <c r="C3087" s="1">
        <v>37494</v>
      </c>
      <c r="D3087" s="2">
        <v>3.3679999999999999</v>
      </c>
      <c r="E3087" s="2" t="e">
        <v>#N/A</v>
      </c>
      <c r="F3087" s="2">
        <v>3.4630000000000001</v>
      </c>
      <c r="G3087" s="2">
        <v>3.524</v>
      </c>
      <c r="H3087" s="2"/>
    </row>
    <row r="3088" spans="3:8">
      <c r="C3088" s="1">
        <v>37495</v>
      </c>
      <c r="D3088" s="2">
        <v>3.367</v>
      </c>
      <c r="E3088" s="2" t="e">
        <v>#N/A</v>
      </c>
      <c r="F3088" s="2">
        <v>3.4529999999999998</v>
      </c>
      <c r="G3088" s="2">
        <v>3.5110000000000001</v>
      </c>
      <c r="H3088" s="2"/>
    </row>
    <row r="3089" spans="3:8">
      <c r="C3089" s="1">
        <v>37496</v>
      </c>
      <c r="D3089" s="2">
        <v>3.367</v>
      </c>
      <c r="E3089" s="2" t="e">
        <v>#N/A</v>
      </c>
      <c r="F3089" s="2">
        <v>3.4319999999999999</v>
      </c>
      <c r="G3089" s="2">
        <v>3.49</v>
      </c>
      <c r="H3089" s="2"/>
    </row>
    <row r="3090" spans="3:8">
      <c r="C3090" s="1">
        <v>37497</v>
      </c>
      <c r="D3090" s="2">
        <v>3.36</v>
      </c>
      <c r="E3090" s="2" t="e">
        <v>#N/A</v>
      </c>
      <c r="F3090" s="2">
        <v>3.3759999999999999</v>
      </c>
      <c r="G3090" s="2">
        <v>3.4140000000000001</v>
      </c>
      <c r="H3090" s="2"/>
    </row>
    <row r="3091" spans="3:8">
      <c r="C3091" s="1">
        <v>37498</v>
      </c>
      <c r="D3091" s="2">
        <v>3.3580000000000001</v>
      </c>
      <c r="E3091" s="2" t="e">
        <v>#N/A</v>
      </c>
      <c r="F3091" s="2">
        <v>3.3650000000000002</v>
      </c>
      <c r="G3091" s="2">
        <v>3.4009999999999998</v>
      </c>
      <c r="H3091" s="2"/>
    </row>
    <row r="3092" spans="3:8">
      <c r="C3092" s="1">
        <v>37501</v>
      </c>
      <c r="D3092" s="2">
        <v>3.351</v>
      </c>
      <c r="E3092" s="2" t="e">
        <v>#N/A</v>
      </c>
      <c r="F3092" s="2">
        <v>3.335</v>
      </c>
      <c r="G3092" s="2">
        <v>3.3650000000000002</v>
      </c>
      <c r="H3092" s="2"/>
    </row>
    <row r="3093" spans="3:8">
      <c r="C3093" s="1">
        <v>37502</v>
      </c>
      <c r="D3093" s="2">
        <v>3.3410000000000002</v>
      </c>
      <c r="E3093" s="2" t="e">
        <v>#N/A</v>
      </c>
      <c r="F3093" s="2">
        <v>3.3210000000000002</v>
      </c>
      <c r="G3093" s="2">
        <v>3.339</v>
      </c>
      <c r="H3093" s="2"/>
    </row>
    <row r="3094" spans="3:8">
      <c r="C3094" s="1">
        <v>37503</v>
      </c>
      <c r="D3094" s="2">
        <v>3.3260000000000001</v>
      </c>
      <c r="E3094" s="2" t="e">
        <v>#N/A</v>
      </c>
      <c r="F3094" s="2">
        <v>3.2810000000000001</v>
      </c>
      <c r="G3094" s="2">
        <v>3.2930000000000001</v>
      </c>
      <c r="H3094" s="2"/>
    </row>
    <row r="3095" spans="3:8">
      <c r="C3095" s="1">
        <v>37504</v>
      </c>
      <c r="D3095" s="2">
        <v>3.3140000000000001</v>
      </c>
      <c r="E3095" s="2" t="e">
        <v>#N/A</v>
      </c>
      <c r="F3095" s="2">
        <v>3.2330000000000001</v>
      </c>
      <c r="G3095" s="2">
        <v>3.2330000000000001</v>
      </c>
      <c r="H3095" s="2"/>
    </row>
    <row r="3096" spans="3:8">
      <c r="C3096" s="1">
        <v>37505</v>
      </c>
      <c r="D3096" s="2">
        <v>3.306</v>
      </c>
      <c r="E3096" s="2" t="e">
        <v>#N/A</v>
      </c>
      <c r="F3096" s="2">
        <v>3.2229999999999999</v>
      </c>
      <c r="G3096" s="2">
        <v>3.2229999999999999</v>
      </c>
      <c r="H3096" s="2"/>
    </row>
    <row r="3097" spans="3:8">
      <c r="C3097" s="1">
        <v>37508</v>
      </c>
      <c r="D3097" s="2">
        <v>3.3159999999999998</v>
      </c>
      <c r="E3097" s="2" t="e">
        <v>#N/A</v>
      </c>
      <c r="F3097" s="2">
        <v>3.2879999999999998</v>
      </c>
      <c r="G3097" s="2">
        <v>3.2959999999999998</v>
      </c>
      <c r="H3097" s="2"/>
    </row>
    <row r="3098" spans="3:8">
      <c r="C3098" s="1">
        <v>37509</v>
      </c>
      <c r="D3098" s="2">
        <v>3.3170000000000002</v>
      </c>
      <c r="E3098" s="2" t="e">
        <v>#N/A</v>
      </c>
      <c r="F3098" s="2">
        <v>3.2970000000000002</v>
      </c>
      <c r="G3098" s="2">
        <v>3.3140000000000001</v>
      </c>
      <c r="H3098" s="2"/>
    </row>
    <row r="3099" spans="3:8">
      <c r="C3099" s="1">
        <v>37510</v>
      </c>
      <c r="D3099" s="2">
        <v>3.3149999999999999</v>
      </c>
      <c r="E3099" s="2" t="e">
        <v>#N/A</v>
      </c>
      <c r="F3099" s="2">
        <v>3.3109999999999999</v>
      </c>
      <c r="G3099" s="2">
        <v>3.33</v>
      </c>
      <c r="H3099" s="2"/>
    </row>
    <row r="3100" spans="3:8">
      <c r="C3100" s="1">
        <v>37511</v>
      </c>
      <c r="D3100" s="2">
        <v>3.3149999999999999</v>
      </c>
      <c r="E3100" s="2" t="e">
        <v>#N/A</v>
      </c>
      <c r="F3100" s="2">
        <v>3.306</v>
      </c>
      <c r="G3100" s="2">
        <v>3.3290000000000002</v>
      </c>
      <c r="H3100" s="2"/>
    </row>
    <row r="3101" spans="3:8">
      <c r="C3101" s="1">
        <v>37512</v>
      </c>
      <c r="D3101" s="2">
        <v>3.3119999999999998</v>
      </c>
      <c r="E3101" s="2" t="e">
        <v>#N/A</v>
      </c>
      <c r="F3101" s="2">
        <v>3.24</v>
      </c>
      <c r="G3101" s="2">
        <v>3.2440000000000002</v>
      </c>
      <c r="H3101" s="2"/>
    </row>
    <row r="3102" spans="3:8">
      <c r="C3102" s="1">
        <v>37515</v>
      </c>
      <c r="D3102" s="2">
        <v>3.3130000000000002</v>
      </c>
      <c r="E3102" s="2" t="e">
        <v>#N/A</v>
      </c>
      <c r="F3102" s="2">
        <v>3.2509999999999999</v>
      </c>
      <c r="G3102" s="2">
        <v>3.2530000000000001</v>
      </c>
      <c r="H3102" s="2"/>
    </row>
    <row r="3103" spans="3:8">
      <c r="C3103" s="1">
        <v>37516</v>
      </c>
      <c r="D3103" s="2">
        <v>3.3140000000000001</v>
      </c>
      <c r="E3103" s="2" t="e">
        <v>#N/A</v>
      </c>
      <c r="F3103" s="2">
        <v>3.2549999999999999</v>
      </c>
      <c r="G3103" s="2">
        <v>3.2549999999999999</v>
      </c>
      <c r="H3103" s="2"/>
    </row>
    <row r="3104" spans="3:8">
      <c r="C3104" s="1">
        <v>37517</v>
      </c>
      <c r="D3104" s="2">
        <v>3.3079999999999998</v>
      </c>
      <c r="E3104" s="2" t="e">
        <v>#N/A</v>
      </c>
      <c r="F3104" s="2">
        <v>3.206</v>
      </c>
      <c r="G3104" s="2">
        <v>3.198</v>
      </c>
      <c r="H3104" s="2"/>
    </row>
    <row r="3105" spans="3:8">
      <c r="C3105" s="1">
        <v>37518</v>
      </c>
      <c r="D3105" s="2">
        <v>3.3069999999999999</v>
      </c>
      <c r="E3105" s="2" t="e">
        <v>#N/A</v>
      </c>
      <c r="F3105" s="2">
        <v>3.2120000000000002</v>
      </c>
      <c r="G3105" s="2">
        <v>3.2069999999999999</v>
      </c>
      <c r="H3105" s="2"/>
    </row>
    <row r="3106" spans="3:8">
      <c r="C3106" s="1">
        <v>37519</v>
      </c>
      <c r="D3106" s="2">
        <v>3.3</v>
      </c>
      <c r="E3106" s="2" t="e">
        <v>#N/A</v>
      </c>
      <c r="F3106" s="2">
        <v>3.181</v>
      </c>
      <c r="G3106" s="2">
        <v>3.177</v>
      </c>
      <c r="H3106" s="2"/>
    </row>
    <row r="3107" spans="3:8">
      <c r="C3107" s="1">
        <v>37522</v>
      </c>
      <c r="D3107" s="2">
        <v>3.2970000000000002</v>
      </c>
      <c r="E3107" s="2" t="e">
        <v>#N/A</v>
      </c>
      <c r="F3107" s="2">
        <v>3.1760000000000002</v>
      </c>
      <c r="G3107" s="2">
        <v>3.1720000000000002</v>
      </c>
      <c r="H3107" s="2"/>
    </row>
    <row r="3108" spans="3:8">
      <c r="C3108" s="1">
        <v>37523</v>
      </c>
      <c r="D3108" s="2">
        <v>3.2919999999999998</v>
      </c>
      <c r="E3108" s="2" t="e">
        <v>#N/A</v>
      </c>
      <c r="F3108" s="2">
        <v>3.1640000000000001</v>
      </c>
      <c r="G3108" s="2">
        <v>3.1549999999999998</v>
      </c>
      <c r="H3108" s="2"/>
    </row>
    <row r="3109" spans="3:8">
      <c r="C3109" s="1">
        <v>37524</v>
      </c>
      <c r="D3109" s="2">
        <v>3.2869999999999999</v>
      </c>
      <c r="E3109" s="2" t="e">
        <v>#N/A</v>
      </c>
      <c r="F3109" s="2">
        <v>3.1480000000000001</v>
      </c>
      <c r="G3109" s="2">
        <v>3.1360000000000001</v>
      </c>
      <c r="H3109" s="2"/>
    </row>
    <row r="3110" spans="3:8">
      <c r="C3110" s="1">
        <v>37525</v>
      </c>
      <c r="D3110" s="2">
        <v>3.2879999999999998</v>
      </c>
      <c r="E3110" s="2" t="e">
        <v>#N/A</v>
      </c>
      <c r="F3110" s="2">
        <v>3.1709999999999998</v>
      </c>
      <c r="G3110" s="2">
        <v>3.169</v>
      </c>
      <c r="H3110" s="2"/>
    </row>
    <row r="3111" spans="3:8">
      <c r="C3111" s="1">
        <v>37526</v>
      </c>
      <c r="D3111" s="2">
        <v>3.2970000000000002</v>
      </c>
      <c r="E3111" s="2" t="e">
        <v>#N/A</v>
      </c>
      <c r="F3111" s="2">
        <v>3.1709999999999998</v>
      </c>
      <c r="G3111" s="2">
        <v>3.1640000000000001</v>
      </c>
      <c r="H3111" s="2"/>
    </row>
    <row r="3112" spans="3:8">
      <c r="C3112" s="1">
        <v>37529</v>
      </c>
      <c r="D3112" s="2">
        <v>3.2970000000000002</v>
      </c>
      <c r="E3112" s="2" t="e">
        <v>#N/A</v>
      </c>
      <c r="F3112" s="2">
        <v>3.125</v>
      </c>
      <c r="G3112" s="2">
        <v>3.113</v>
      </c>
      <c r="H3112" s="2"/>
    </row>
    <row r="3113" spans="3:8">
      <c r="C3113" s="1">
        <v>37530</v>
      </c>
      <c r="D3113" s="2">
        <v>3.2789999999999999</v>
      </c>
      <c r="E3113" s="2" t="e">
        <v>#N/A</v>
      </c>
      <c r="F3113" s="2">
        <v>3.0830000000000002</v>
      </c>
      <c r="G3113" s="2">
        <v>3.0619999999999998</v>
      </c>
      <c r="H3113" s="2"/>
    </row>
    <row r="3114" spans="3:8">
      <c r="C3114" s="1">
        <v>37531</v>
      </c>
      <c r="D3114" s="2">
        <v>3.2829999999999999</v>
      </c>
      <c r="E3114" s="2" t="e">
        <v>#N/A</v>
      </c>
      <c r="F3114" s="2">
        <v>3.121</v>
      </c>
      <c r="G3114" s="2">
        <v>3.113</v>
      </c>
      <c r="H3114" s="2"/>
    </row>
    <row r="3115" spans="3:8">
      <c r="C3115" s="1">
        <v>37532</v>
      </c>
      <c r="D3115" s="2">
        <v>3.2650000000000001</v>
      </c>
      <c r="E3115" s="2" t="e">
        <v>#N/A</v>
      </c>
      <c r="F3115" s="2">
        <v>3.07</v>
      </c>
      <c r="G3115" s="2">
        <v>3.0579999999999998</v>
      </c>
      <c r="H3115" s="2"/>
    </row>
    <row r="3116" spans="3:8">
      <c r="C3116" s="1">
        <v>37533</v>
      </c>
      <c r="D3116" s="2">
        <v>3.254</v>
      </c>
      <c r="E3116" s="2" t="e">
        <v>#N/A</v>
      </c>
      <c r="F3116" s="2">
        <v>3.06</v>
      </c>
      <c r="G3116" s="2">
        <v>3.052</v>
      </c>
      <c r="H3116" s="2"/>
    </row>
    <row r="3117" spans="3:8">
      <c r="C3117" s="1">
        <v>37536</v>
      </c>
      <c r="D3117" s="2">
        <v>3.2109999999999999</v>
      </c>
      <c r="E3117" s="2" t="e">
        <v>#N/A</v>
      </c>
      <c r="F3117" s="2">
        <v>3.0150000000000001</v>
      </c>
      <c r="G3117" s="2">
        <v>3.0009999999999999</v>
      </c>
      <c r="H3117" s="2"/>
    </row>
    <row r="3118" spans="3:8">
      <c r="C3118" s="1">
        <v>37537</v>
      </c>
      <c r="D3118" s="2">
        <v>3.2280000000000002</v>
      </c>
      <c r="E3118" s="2" t="e">
        <v>#N/A</v>
      </c>
      <c r="F3118" s="2">
        <v>3.07</v>
      </c>
      <c r="G3118" s="2">
        <v>3.0609999999999999</v>
      </c>
      <c r="H3118" s="2"/>
    </row>
    <row r="3119" spans="3:8">
      <c r="C3119" s="1">
        <v>37538</v>
      </c>
      <c r="D3119" s="2">
        <v>3.23</v>
      </c>
      <c r="E3119" s="2" t="e">
        <v>#N/A</v>
      </c>
      <c r="F3119" s="2">
        <v>3.0550000000000002</v>
      </c>
      <c r="G3119" s="2">
        <v>3.044</v>
      </c>
      <c r="H3119" s="2"/>
    </row>
    <row r="3120" spans="3:8">
      <c r="C3120" s="1">
        <v>37539</v>
      </c>
      <c r="D3120" s="2">
        <v>3.226</v>
      </c>
      <c r="E3120" s="2" t="e">
        <v>#N/A</v>
      </c>
      <c r="F3120" s="2">
        <v>3.0529999999999999</v>
      </c>
      <c r="G3120" s="2">
        <v>3.0419999999999998</v>
      </c>
      <c r="H3120" s="2"/>
    </row>
    <row r="3121" spans="3:8">
      <c r="C3121" s="1">
        <v>37540</v>
      </c>
      <c r="D3121" s="2">
        <v>3.2589999999999999</v>
      </c>
      <c r="E3121" s="2" t="e">
        <v>#N/A</v>
      </c>
      <c r="F3121" s="2">
        <v>3.1509999999999998</v>
      </c>
      <c r="G3121" s="2">
        <v>3.1469999999999998</v>
      </c>
      <c r="H3121" s="2"/>
    </row>
    <row r="3122" spans="3:8">
      <c r="C3122" s="1">
        <v>37543</v>
      </c>
      <c r="D3122" s="2">
        <v>3.274</v>
      </c>
      <c r="E3122" s="2" t="e">
        <v>#N/A</v>
      </c>
      <c r="F3122" s="2">
        <v>3.165</v>
      </c>
      <c r="G3122" s="2">
        <v>3.165</v>
      </c>
      <c r="H3122" s="2"/>
    </row>
    <row r="3123" spans="3:8">
      <c r="C3123" s="1">
        <v>37544</v>
      </c>
      <c r="D3123" s="2">
        <v>3.2810000000000001</v>
      </c>
      <c r="E3123" s="2" t="e">
        <v>#N/A</v>
      </c>
      <c r="F3123" s="2">
        <v>3.1960000000000002</v>
      </c>
      <c r="G3123" s="2">
        <v>3.2029999999999998</v>
      </c>
      <c r="H3123" s="2"/>
    </row>
    <row r="3124" spans="3:8">
      <c r="C3124" s="1">
        <v>37545</v>
      </c>
      <c r="D3124" s="2">
        <v>3.3010000000000002</v>
      </c>
      <c r="E3124" s="2" t="e">
        <v>#N/A</v>
      </c>
      <c r="F3124" s="2">
        <v>3.2189999999999999</v>
      </c>
      <c r="G3124" s="2">
        <v>3.23</v>
      </c>
      <c r="H3124" s="2"/>
    </row>
    <row r="3125" spans="3:8">
      <c r="C3125" s="1">
        <v>37546</v>
      </c>
      <c r="D3125" s="2">
        <v>3.3130000000000002</v>
      </c>
      <c r="E3125" s="2" t="e">
        <v>#N/A</v>
      </c>
      <c r="F3125" s="2">
        <v>3.278</v>
      </c>
      <c r="G3125" s="2">
        <v>3.3149999999999999</v>
      </c>
      <c r="H3125" s="2"/>
    </row>
    <row r="3126" spans="3:8">
      <c r="C3126" s="1">
        <v>37547</v>
      </c>
      <c r="D3126" s="2">
        <v>3.2919999999999998</v>
      </c>
      <c r="E3126" s="2" t="e">
        <v>#N/A</v>
      </c>
      <c r="F3126" s="2">
        <v>3.16</v>
      </c>
      <c r="G3126" s="2">
        <v>3.1749999999999998</v>
      </c>
      <c r="H3126" s="2"/>
    </row>
    <row r="3127" spans="3:8">
      <c r="C3127" s="1">
        <v>37550</v>
      </c>
      <c r="D3127" s="2">
        <v>3.2629999999999999</v>
      </c>
      <c r="E3127" s="2" t="e">
        <v>#N/A</v>
      </c>
      <c r="F3127" s="2">
        <v>3.1339999999999999</v>
      </c>
      <c r="G3127" s="2">
        <v>3.145</v>
      </c>
      <c r="H3127" s="2"/>
    </row>
    <row r="3128" spans="3:8">
      <c r="C3128" s="1">
        <v>37551</v>
      </c>
      <c r="D3128" s="2">
        <v>3.258</v>
      </c>
      <c r="E3128" s="2" t="e">
        <v>#N/A</v>
      </c>
      <c r="F3128" s="2">
        <v>3.1520000000000001</v>
      </c>
      <c r="G3128" s="2">
        <v>3.1680000000000001</v>
      </c>
      <c r="H3128" s="2"/>
    </row>
    <row r="3129" spans="3:8">
      <c r="C3129" s="1">
        <v>37552</v>
      </c>
      <c r="D3129" s="2">
        <v>3.25</v>
      </c>
      <c r="E3129" s="2" t="e">
        <v>#N/A</v>
      </c>
      <c r="F3129" s="2">
        <v>3.1419999999999999</v>
      </c>
      <c r="G3129" s="2">
        <v>3.1579999999999999</v>
      </c>
      <c r="H3129" s="2"/>
    </row>
    <row r="3130" spans="3:8">
      <c r="C3130" s="1">
        <v>37553</v>
      </c>
      <c r="D3130" s="2">
        <v>3.24</v>
      </c>
      <c r="E3130" s="2" t="e">
        <v>#N/A</v>
      </c>
      <c r="F3130" s="2">
        <v>3.1150000000000002</v>
      </c>
      <c r="G3130" s="2">
        <v>3.1240000000000001</v>
      </c>
      <c r="H3130" s="2"/>
    </row>
    <row r="3131" spans="3:8">
      <c r="C3131" s="1">
        <v>37554</v>
      </c>
      <c r="D3131" s="2">
        <v>3.2530000000000001</v>
      </c>
      <c r="E3131" s="2" t="e">
        <v>#N/A</v>
      </c>
      <c r="F3131" s="2">
        <v>3.1429999999999998</v>
      </c>
      <c r="G3131" s="2">
        <v>3.1480000000000001</v>
      </c>
      <c r="H3131" s="2"/>
    </row>
    <row r="3132" spans="3:8">
      <c r="C3132" s="1">
        <v>37557</v>
      </c>
      <c r="D3132" s="2">
        <v>3.2669999999999999</v>
      </c>
      <c r="E3132" s="2" t="e">
        <v>#N/A</v>
      </c>
      <c r="F3132" s="2">
        <v>3.141</v>
      </c>
      <c r="G3132" s="2">
        <v>3.145</v>
      </c>
      <c r="H3132" s="2"/>
    </row>
    <row r="3133" spans="3:8">
      <c r="C3133" s="1">
        <v>37558</v>
      </c>
      <c r="D3133" s="2">
        <v>3.2719999999999998</v>
      </c>
      <c r="E3133" s="2" t="e">
        <v>#N/A</v>
      </c>
      <c r="F3133" s="2">
        <v>3.125</v>
      </c>
      <c r="G3133" s="2">
        <v>3.1230000000000002</v>
      </c>
      <c r="H3133" s="2"/>
    </row>
    <row r="3134" spans="3:8">
      <c r="C3134" s="1">
        <v>37559</v>
      </c>
      <c r="D3134" s="2">
        <v>3.2509999999999999</v>
      </c>
      <c r="E3134" s="2" t="e">
        <v>#N/A</v>
      </c>
      <c r="F3134" s="2">
        <v>3.0960000000000001</v>
      </c>
      <c r="G3134" s="2">
        <v>3.0920000000000001</v>
      </c>
      <c r="H3134" s="2"/>
    </row>
    <row r="3135" spans="3:8">
      <c r="C3135" s="1">
        <v>37560</v>
      </c>
      <c r="D3135" s="2">
        <v>3.2589999999999999</v>
      </c>
      <c r="E3135" s="2" t="e">
        <v>#N/A</v>
      </c>
      <c r="F3135" s="2">
        <v>3.129</v>
      </c>
      <c r="G3135" s="2">
        <v>3.125</v>
      </c>
      <c r="H3135" s="2"/>
    </row>
    <row r="3136" spans="3:8">
      <c r="C3136" s="1">
        <v>37561</v>
      </c>
      <c r="D3136" s="2">
        <v>3.2360000000000002</v>
      </c>
      <c r="E3136" s="2" t="e">
        <v>#N/A</v>
      </c>
      <c r="F3136" s="2">
        <v>3.0819999999999999</v>
      </c>
      <c r="G3136" s="2">
        <v>3.069</v>
      </c>
      <c r="H3136" s="2"/>
    </row>
    <row r="3137" spans="3:8">
      <c r="C3137" s="1">
        <v>37564</v>
      </c>
      <c r="D3137" s="2">
        <v>3.2330000000000001</v>
      </c>
      <c r="E3137" s="2" t="e">
        <v>#N/A</v>
      </c>
      <c r="F3137" s="2">
        <v>3.1019999999999999</v>
      </c>
      <c r="G3137" s="2">
        <v>3.0990000000000002</v>
      </c>
      <c r="H3137" s="2"/>
    </row>
    <row r="3138" spans="3:8">
      <c r="C3138" s="1">
        <v>37565</v>
      </c>
      <c r="D3138" s="2">
        <v>3.2120000000000002</v>
      </c>
      <c r="E3138" s="2" t="e">
        <v>#N/A</v>
      </c>
      <c r="F3138" s="2">
        <v>3.0760000000000001</v>
      </c>
      <c r="G3138" s="2">
        <v>3.0720000000000001</v>
      </c>
      <c r="H3138" s="2"/>
    </row>
    <row r="3139" spans="3:8">
      <c r="C3139" s="1">
        <v>37566</v>
      </c>
      <c r="D3139" s="2">
        <v>3.214</v>
      </c>
      <c r="E3139" s="2" t="e">
        <v>#N/A</v>
      </c>
      <c r="F3139" s="2">
        <v>3.113</v>
      </c>
      <c r="G3139" s="2">
        <v>3.1120000000000001</v>
      </c>
      <c r="H3139" s="2"/>
    </row>
    <row r="3140" spans="3:8">
      <c r="C3140" s="1">
        <v>37567</v>
      </c>
      <c r="D3140" s="2">
        <v>3.1360000000000001</v>
      </c>
      <c r="E3140" s="2" t="e">
        <v>#N/A</v>
      </c>
      <c r="F3140" s="2">
        <v>3.073</v>
      </c>
      <c r="G3140" s="2">
        <v>3.0779999999999998</v>
      </c>
      <c r="H3140" s="2"/>
    </row>
    <row r="3141" spans="3:8">
      <c r="C3141" s="1">
        <v>37568</v>
      </c>
      <c r="D3141" s="2">
        <v>3.2090000000000001</v>
      </c>
      <c r="E3141" s="2" t="e">
        <v>#N/A</v>
      </c>
      <c r="F3141" s="2">
        <v>3.0529999999999999</v>
      </c>
      <c r="G3141" s="2">
        <v>3.05</v>
      </c>
      <c r="H3141" s="2"/>
    </row>
    <row r="3142" spans="3:8">
      <c r="C3142" s="1">
        <v>37571</v>
      </c>
      <c r="D3142" s="2">
        <v>3.1869999999999998</v>
      </c>
      <c r="E3142" s="2" t="e">
        <v>#N/A</v>
      </c>
      <c r="F3142" s="2">
        <v>3.0110000000000001</v>
      </c>
      <c r="G3142" s="2">
        <v>3.0070000000000001</v>
      </c>
      <c r="H3142" s="2"/>
    </row>
    <row r="3143" spans="3:8">
      <c r="C3143" s="1">
        <v>37572</v>
      </c>
      <c r="D3143" s="2">
        <v>3.1739999999999999</v>
      </c>
      <c r="E3143" s="2" t="e">
        <v>#N/A</v>
      </c>
      <c r="F3143" s="2">
        <v>2.9969999999999999</v>
      </c>
      <c r="G3143" s="2">
        <v>2.992</v>
      </c>
      <c r="H3143" s="2"/>
    </row>
    <row r="3144" spans="3:8">
      <c r="C3144" s="1">
        <v>37573</v>
      </c>
      <c r="D3144" s="2">
        <v>3.1429999999999998</v>
      </c>
      <c r="E3144" s="2" t="e">
        <v>#N/A</v>
      </c>
      <c r="F3144" s="2">
        <v>2.9870000000000001</v>
      </c>
      <c r="G3144" s="2">
        <v>2.9809999999999999</v>
      </c>
      <c r="H3144" s="2"/>
    </row>
    <row r="3145" spans="3:8">
      <c r="C3145" s="1">
        <v>37574</v>
      </c>
      <c r="D3145" s="2">
        <v>3.1240000000000001</v>
      </c>
      <c r="E3145" s="2" t="e">
        <v>#N/A</v>
      </c>
      <c r="F3145" s="2">
        <v>2.9689999999999999</v>
      </c>
      <c r="G3145" s="2">
        <v>2.9649999999999999</v>
      </c>
      <c r="H3145" s="2"/>
    </row>
    <row r="3146" spans="3:8">
      <c r="C3146" s="1">
        <v>37575</v>
      </c>
      <c r="D3146" s="2">
        <v>3.1240000000000001</v>
      </c>
      <c r="E3146" s="2" t="e">
        <v>#N/A</v>
      </c>
      <c r="F3146" s="2">
        <v>3</v>
      </c>
      <c r="G3146" s="2">
        <v>3.0070000000000001</v>
      </c>
      <c r="H3146" s="2"/>
    </row>
    <row r="3147" spans="3:8">
      <c r="C3147" s="1">
        <v>37578</v>
      </c>
      <c r="D3147" s="2">
        <v>3.1</v>
      </c>
      <c r="E3147" s="2" t="e">
        <v>#N/A</v>
      </c>
      <c r="F3147" s="2">
        <v>2.9780000000000002</v>
      </c>
      <c r="G3147" s="2">
        <v>2.9849999999999999</v>
      </c>
      <c r="H3147" s="2"/>
    </row>
    <row r="3148" spans="3:8">
      <c r="C3148" s="1">
        <v>37579</v>
      </c>
      <c r="D3148" s="2">
        <v>3.0920000000000001</v>
      </c>
      <c r="E3148" s="2" t="e">
        <v>#N/A</v>
      </c>
      <c r="F3148" s="2">
        <v>2.9689999999999999</v>
      </c>
      <c r="G3148" s="2">
        <v>2.9769999999999999</v>
      </c>
      <c r="H3148" s="2"/>
    </row>
    <row r="3149" spans="3:8">
      <c r="C3149" s="1">
        <v>37580</v>
      </c>
      <c r="D3149" s="2">
        <v>3.0790000000000002</v>
      </c>
      <c r="E3149" s="2" t="e">
        <v>#N/A</v>
      </c>
      <c r="F3149" s="2">
        <v>2.9620000000000002</v>
      </c>
      <c r="G3149" s="2">
        <v>2.9710000000000001</v>
      </c>
      <c r="H3149" s="2"/>
    </row>
    <row r="3150" spans="3:8">
      <c r="C3150" s="1">
        <v>37581</v>
      </c>
      <c r="D3150" s="2">
        <v>3.0449999999999999</v>
      </c>
      <c r="E3150" s="2" t="e">
        <v>#N/A</v>
      </c>
      <c r="F3150" s="2">
        <v>2.9569999999999999</v>
      </c>
      <c r="G3150" s="2">
        <v>2.9689999999999999</v>
      </c>
      <c r="H3150" s="2"/>
    </row>
    <row r="3151" spans="3:8">
      <c r="C3151" s="1">
        <v>37582</v>
      </c>
      <c r="D3151" s="2">
        <v>3.0430000000000001</v>
      </c>
      <c r="E3151" s="2" t="e">
        <v>#N/A</v>
      </c>
      <c r="F3151" s="2">
        <v>2.9590000000000001</v>
      </c>
      <c r="G3151" s="2">
        <v>2.9729999999999999</v>
      </c>
      <c r="H3151" s="2"/>
    </row>
    <row r="3152" spans="3:8">
      <c r="C3152" s="1">
        <v>37585</v>
      </c>
      <c r="D3152" s="2">
        <v>3.0529999999999999</v>
      </c>
      <c r="E3152" s="2" t="e">
        <v>#N/A</v>
      </c>
      <c r="F3152" s="2">
        <v>2.9870000000000001</v>
      </c>
      <c r="G3152" s="2">
        <v>3.0169999999999999</v>
      </c>
      <c r="H3152" s="2"/>
    </row>
    <row r="3153" spans="3:8">
      <c r="C3153" s="1">
        <v>37586</v>
      </c>
      <c r="D3153" s="2">
        <v>3.0539999999999998</v>
      </c>
      <c r="E3153" s="2" t="e">
        <v>#N/A</v>
      </c>
      <c r="F3153" s="2">
        <v>2.9809999999999999</v>
      </c>
      <c r="G3153" s="2">
        <v>3.0070000000000001</v>
      </c>
      <c r="H3153" s="2"/>
    </row>
    <row r="3154" spans="3:8">
      <c r="C3154" s="1">
        <v>37587</v>
      </c>
      <c r="D3154" s="2">
        <v>3.0470000000000002</v>
      </c>
      <c r="E3154" s="2" t="e">
        <v>#N/A</v>
      </c>
      <c r="F3154" s="2">
        <v>2.9689999999999999</v>
      </c>
      <c r="G3154" s="2">
        <v>2.9860000000000002</v>
      </c>
      <c r="H3154" s="2"/>
    </row>
    <row r="3155" spans="3:8">
      <c r="C3155" s="1">
        <v>37588</v>
      </c>
      <c r="D3155" s="2">
        <v>3.0550000000000002</v>
      </c>
      <c r="E3155" s="2" t="e">
        <v>#N/A</v>
      </c>
      <c r="F3155" s="2">
        <v>2.9980000000000002</v>
      </c>
      <c r="G3155" s="2">
        <v>3.0310000000000001</v>
      </c>
      <c r="H3155" s="2"/>
    </row>
    <row r="3156" spans="3:8">
      <c r="C3156" s="1">
        <v>37589</v>
      </c>
      <c r="D3156" s="2">
        <v>3.0470000000000002</v>
      </c>
      <c r="E3156" s="2" t="e">
        <v>#N/A</v>
      </c>
      <c r="F3156" s="2">
        <v>2.9849999999999999</v>
      </c>
      <c r="G3156" s="2">
        <v>3.0169999999999999</v>
      </c>
      <c r="H3156" s="2"/>
    </row>
    <row r="3157" spans="3:8">
      <c r="C3157" s="1">
        <v>37592</v>
      </c>
      <c r="D3157" s="2">
        <v>3.036</v>
      </c>
      <c r="E3157" s="2" t="e">
        <v>#N/A</v>
      </c>
      <c r="F3157" s="2">
        <v>2.98</v>
      </c>
      <c r="G3157" s="2">
        <v>3.01</v>
      </c>
      <c r="H3157" s="2"/>
    </row>
    <row r="3158" spans="3:8">
      <c r="C3158" s="1">
        <v>37593</v>
      </c>
      <c r="D3158" s="2">
        <v>3.0259999999999998</v>
      </c>
      <c r="E3158" s="2" t="e">
        <v>#N/A</v>
      </c>
      <c r="F3158" s="2">
        <v>2.9620000000000002</v>
      </c>
      <c r="G3158" s="2">
        <v>2.9929999999999999</v>
      </c>
      <c r="H3158" s="2"/>
    </row>
    <row r="3159" spans="3:8">
      <c r="C3159" s="1">
        <v>37594</v>
      </c>
      <c r="D3159" s="2">
        <v>2.9889999999999999</v>
      </c>
      <c r="E3159" s="2" t="e">
        <v>#N/A</v>
      </c>
      <c r="F3159" s="2">
        <v>2.95</v>
      </c>
      <c r="G3159" s="2">
        <v>2.976</v>
      </c>
      <c r="H3159" s="2"/>
    </row>
    <row r="3160" spans="3:8">
      <c r="C3160" s="1">
        <v>37595</v>
      </c>
      <c r="D3160" s="2">
        <v>2.9670000000000001</v>
      </c>
      <c r="E3160" s="2" t="e">
        <v>#N/A</v>
      </c>
      <c r="F3160" s="2">
        <v>2.9430000000000001</v>
      </c>
      <c r="G3160" s="2">
        <v>2.9670000000000001</v>
      </c>
      <c r="H3160" s="2"/>
    </row>
    <row r="3161" spans="3:8">
      <c r="C3161" s="1">
        <v>37596</v>
      </c>
      <c r="D3161" s="2">
        <v>2.9159999999999999</v>
      </c>
      <c r="E3161" s="2" t="e">
        <v>#N/A</v>
      </c>
      <c r="F3161" s="2">
        <v>2.9159999999999999</v>
      </c>
      <c r="G3161" s="2">
        <v>2.9460000000000002</v>
      </c>
      <c r="H3161" s="2"/>
    </row>
    <row r="3162" spans="3:8">
      <c r="C3162" s="1">
        <v>37599</v>
      </c>
      <c r="D3162" s="2">
        <v>2.9159999999999999</v>
      </c>
      <c r="E3162" s="2" t="e">
        <v>#N/A</v>
      </c>
      <c r="F3162" s="2">
        <v>2.8969999999999998</v>
      </c>
      <c r="G3162" s="2">
        <v>2.9180000000000001</v>
      </c>
      <c r="H3162" s="2"/>
    </row>
    <row r="3163" spans="3:8">
      <c r="C3163" s="1">
        <v>37600</v>
      </c>
      <c r="D3163" s="2">
        <v>2.9180000000000001</v>
      </c>
      <c r="E3163" s="2" t="e">
        <v>#N/A</v>
      </c>
      <c r="F3163" s="2">
        <v>2.879</v>
      </c>
      <c r="G3163" s="2">
        <v>2.887</v>
      </c>
      <c r="H3163" s="2"/>
    </row>
    <row r="3164" spans="3:8">
      <c r="C3164" s="1">
        <v>37601</v>
      </c>
      <c r="D3164" s="2">
        <v>2.923</v>
      </c>
      <c r="E3164" s="2" t="e">
        <v>#N/A</v>
      </c>
      <c r="F3164" s="2">
        <v>2.8879999999999999</v>
      </c>
      <c r="G3164" s="2">
        <v>2.895</v>
      </c>
      <c r="H3164" s="2"/>
    </row>
    <row r="3165" spans="3:8">
      <c r="C3165" s="1">
        <v>37602</v>
      </c>
      <c r="D3165" s="2">
        <v>2.93</v>
      </c>
      <c r="E3165" s="2" t="e">
        <v>#N/A</v>
      </c>
      <c r="F3165" s="2">
        <v>2.8780000000000001</v>
      </c>
      <c r="G3165" s="2">
        <v>2.879</v>
      </c>
      <c r="H3165" s="2"/>
    </row>
    <row r="3166" spans="3:8">
      <c r="C3166" s="1">
        <v>37603</v>
      </c>
      <c r="D3166" s="2">
        <v>2.9390000000000001</v>
      </c>
      <c r="E3166" s="2" t="e">
        <v>#N/A</v>
      </c>
      <c r="F3166" s="2">
        <v>2.855</v>
      </c>
      <c r="G3166" s="2">
        <v>2.8490000000000002</v>
      </c>
      <c r="H3166" s="2"/>
    </row>
    <row r="3167" spans="3:8">
      <c r="C3167" s="1">
        <v>37606</v>
      </c>
      <c r="D3167" s="2">
        <v>2.9420000000000002</v>
      </c>
      <c r="E3167" s="2" t="e">
        <v>#N/A</v>
      </c>
      <c r="F3167" s="2">
        <v>2.8559999999999999</v>
      </c>
      <c r="G3167" s="2">
        <v>2.8540000000000001</v>
      </c>
      <c r="H3167" s="2"/>
    </row>
    <row r="3168" spans="3:8">
      <c r="C3168" s="1">
        <v>37607</v>
      </c>
      <c r="D3168" s="2">
        <v>2.9409999999999998</v>
      </c>
      <c r="E3168" s="2" t="e">
        <v>#N/A</v>
      </c>
      <c r="F3168" s="2">
        <v>2.8620000000000001</v>
      </c>
      <c r="G3168" s="2">
        <v>2.8580000000000001</v>
      </c>
      <c r="H3168" s="2"/>
    </row>
    <row r="3169" spans="3:8">
      <c r="C3169" s="1">
        <v>37608</v>
      </c>
      <c r="D3169" s="2">
        <v>2.94</v>
      </c>
      <c r="E3169" s="2" t="e">
        <v>#N/A</v>
      </c>
      <c r="F3169" s="2">
        <v>2.847</v>
      </c>
      <c r="G3169" s="2">
        <v>2.835</v>
      </c>
      <c r="H3169" s="2"/>
    </row>
    <row r="3170" spans="3:8">
      <c r="C3170" s="1">
        <v>37609</v>
      </c>
      <c r="D3170" s="2">
        <v>2.9390000000000001</v>
      </c>
      <c r="E3170" s="2" t="e">
        <v>#N/A</v>
      </c>
      <c r="F3170" s="2">
        <v>2.8460000000000001</v>
      </c>
      <c r="G3170" s="2">
        <v>2.8290000000000002</v>
      </c>
      <c r="H3170" s="2"/>
    </row>
    <row r="3171" spans="3:8">
      <c r="C3171" s="1">
        <v>37610</v>
      </c>
      <c r="D3171" s="2">
        <v>2.9430000000000001</v>
      </c>
      <c r="E3171" s="2" t="e">
        <v>#N/A</v>
      </c>
      <c r="F3171" s="2">
        <v>2.84</v>
      </c>
      <c r="G3171" s="2">
        <v>2.8220000000000001</v>
      </c>
      <c r="H3171" s="2"/>
    </row>
    <row r="3172" spans="3:8">
      <c r="C3172" s="1">
        <v>37613</v>
      </c>
      <c r="D3172" s="2">
        <v>2.9489999999999998</v>
      </c>
      <c r="E3172" s="2" t="e">
        <v>#N/A</v>
      </c>
      <c r="F3172" s="2">
        <v>2.8330000000000002</v>
      </c>
      <c r="G3172" s="2">
        <v>2.82</v>
      </c>
      <c r="H3172" s="2"/>
    </row>
    <row r="3173" spans="3:8">
      <c r="C3173" s="1">
        <v>37614</v>
      </c>
      <c r="D3173" s="2">
        <v>2.9449999999999998</v>
      </c>
      <c r="E3173" s="2" t="e">
        <v>#N/A</v>
      </c>
      <c r="F3173" s="2">
        <v>2.8330000000000002</v>
      </c>
      <c r="G3173" s="2">
        <v>2.819</v>
      </c>
      <c r="H3173" s="2"/>
    </row>
    <row r="3174" spans="3:8">
      <c r="C3174" s="1">
        <v>37617</v>
      </c>
      <c r="D3174" s="2">
        <v>2.93</v>
      </c>
      <c r="E3174" s="2" t="e">
        <v>#N/A</v>
      </c>
      <c r="F3174" s="2">
        <v>2.8039999999999998</v>
      </c>
      <c r="G3174" s="2">
        <v>2.7789999999999999</v>
      </c>
      <c r="H3174" s="2"/>
    </row>
    <row r="3175" spans="3:8">
      <c r="C3175" s="1">
        <v>37620</v>
      </c>
      <c r="D3175" s="2">
        <v>2.867</v>
      </c>
      <c r="E3175" s="2" t="e">
        <v>#N/A</v>
      </c>
      <c r="F3175" s="2">
        <v>2.7669999999999999</v>
      </c>
      <c r="G3175" s="2">
        <v>2.746</v>
      </c>
      <c r="H3175" s="2"/>
    </row>
    <row r="3176" spans="3:8">
      <c r="C3176" s="1">
        <v>37621</v>
      </c>
      <c r="D3176" s="2">
        <v>2.8650000000000002</v>
      </c>
      <c r="E3176" s="2" t="e">
        <v>#N/A</v>
      </c>
      <c r="F3176" s="2">
        <v>2.7679999999999998</v>
      </c>
      <c r="G3176" s="2">
        <v>2.7490000000000001</v>
      </c>
      <c r="H3176" s="2"/>
    </row>
    <row r="3177" spans="3:8">
      <c r="C3177" s="1">
        <v>37623</v>
      </c>
      <c r="D3177" s="2">
        <v>2.8610000000000002</v>
      </c>
      <c r="E3177" s="2" t="e">
        <v>#N/A</v>
      </c>
      <c r="F3177" s="2">
        <v>2.7519999999999998</v>
      </c>
      <c r="G3177" s="2">
        <v>2.734</v>
      </c>
      <c r="H3177" s="2"/>
    </row>
    <row r="3178" spans="3:8">
      <c r="C3178" s="1">
        <v>37624</v>
      </c>
      <c r="D3178" s="2">
        <v>2.863</v>
      </c>
      <c r="E3178" s="2" t="e">
        <v>#N/A</v>
      </c>
      <c r="F3178" s="2">
        <v>2.798</v>
      </c>
      <c r="G3178" s="2">
        <v>2.7970000000000002</v>
      </c>
      <c r="H3178" s="2"/>
    </row>
    <row r="3179" spans="3:8">
      <c r="C3179" s="1">
        <v>37627</v>
      </c>
      <c r="D3179" s="2">
        <v>2.86</v>
      </c>
      <c r="E3179" s="2" t="e">
        <v>#N/A</v>
      </c>
      <c r="F3179" s="2">
        <v>2.7829999999999999</v>
      </c>
      <c r="G3179" s="2">
        <v>2.7770000000000001</v>
      </c>
      <c r="H3179" s="2"/>
    </row>
    <row r="3180" spans="3:8">
      <c r="C3180" s="1">
        <v>37628</v>
      </c>
      <c r="D3180" s="2">
        <v>2.859</v>
      </c>
      <c r="E3180" s="2" t="e">
        <v>#N/A</v>
      </c>
      <c r="F3180" s="2">
        <v>2.762</v>
      </c>
      <c r="G3180" s="2">
        <v>2.7519999999999998</v>
      </c>
      <c r="H3180" s="2"/>
    </row>
    <row r="3181" spans="3:8">
      <c r="C3181" s="1">
        <v>37629</v>
      </c>
      <c r="D3181" s="2">
        <v>2.8530000000000002</v>
      </c>
      <c r="E3181" s="2" t="e">
        <v>#N/A</v>
      </c>
      <c r="F3181" s="2">
        <v>2.7490000000000001</v>
      </c>
      <c r="G3181" s="2">
        <v>2.7309999999999999</v>
      </c>
      <c r="H3181" s="2"/>
    </row>
    <row r="3182" spans="3:8">
      <c r="C3182" s="1">
        <v>37630</v>
      </c>
      <c r="D3182" s="2">
        <v>2.8340000000000001</v>
      </c>
      <c r="E3182" s="2" t="e">
        <v>#N/A</v>
      </c>
      <c r="F3182" s="2">
        <v>2.7210000000000001</v>
      </c>
      <c r="G3182" s="2">
        <v>2.6989999999999998</v>
      </c>
      <c r="H3182" s="2"/>
    </row>
    <row r="3183" spans="3:8">
      <c r="C3183" s="1">
        <v>37631</v>
      </c>
      <c r="D3183" s="2">
        <v>2.8359999999999999</v>
      </c>
      <c r="E3183" s="2" t="e">
        <v>#N/A</v>
      </c>
      <c r="F3183" s="2">
        <v>2.7440000000000002</v>
      </c>
      <c r="G3183" s="2">
        <v>2.73</v>
      </c>
      <c r="H3183" s="2"/>
    </row>
    <row r="3184" spans="3:8">
      <c r="C3184" s="1">
        <v>37634</v>
      </c>
      <c r="D3184" s="2">
        <v>2.8290000000000002</v>
      </c>
      <c r="E3184" s="2" t="e">
        <v>#N/A</v>
      </c>
      <c r="F3184" s="2">
        <v>2.7389999999999999</v>
      </c>
      <c r="G3184" s="2">
        <v>2.722</v>
      </c>
      <c r="H3184" s="2"/>
    </row>
    <row r="3185" spans="3:8">
      <c r="C3185" s="1">
        <v>37635</v>
      </c>
      <c r="D3185" s="2">
        <v>2.8290000000000002</v>
      </c>
      <c r="E3185" s="2" t="e">
        <v>#N/A</v>
      </c>
      <c r="F3185" s="2">
        <v>2.738</v>
      </c>
      <c r="G3185" s="2">
        <v>2.722</v>
      </c>
      <c r="H3185" s="2"/>
    </row>
    <row r="3186" spans="3:8">
      <c r="C3186" s="1">
        <v>37636</v>
      </c>
      <c r="D3186" s="2">
        <v>2.8290000000000002</v>
      </c>
      <c r="E3186" s="2" t="e">
        <v>#N/A</v>
      </c>
      <c r="F3186" s="2">
        <v>2.7349999999999999</v>
      </c>
      <c r="G3186" s="2">
        <v>2.7229999999999999</v>
      </c>
      <c r="H3186" s="2"/>
    </row>
    <row r="3187" spans="3:8">
      <c r="C3187" s="1">
        <v>37637</v>
      </c>
      <c r="D3187" s="2">
        <v>2.8279999999999998</v>
      </c>
      <c r="E3187" s="2" t="e">
        <v>#N/A</v>
      </c>
      <c r="F3187" s="2">
        <v>2.734</v>
      </c>
      <c r="G3187" s="2">
        <v>2.722</v>
      </c>
      <c r="H3187" s="2"/>
    </row>
    <row r="3188" spans="3:8">
      <c r="C3188" s="1">
        <v>37638</v>
      </c>
      <c r="D3188" s="2">
        <v>2.83</v>
      </c>
      <c r="E3188" s="2" t="e">
        <v>#N/A</v>
      </c>
      <c r="F3188" s="2">
        <v>2.7330000000000001</v>
      </c>
      <c r="G3188" s="2">
        <v>2.7189999999999999</v>
      </c>
      <c r="H3188" s="2"/>
    </row>
    <row r="3189" spans="3:8">
      <c r="C3189" s="1">
        <v>37641</v>
      </c>
      <c r="D3189" s="2">
        <v>2.8279999999999998</v>
      </c>
      <c r="E3189" s="2" t="e">
        <v>#N/A</v>
      </c>
      <c r="F3189" s="2">
        <v>2.7210000000000001</v>
      </c>
      <c r="G3189" s="2">
        <v>2.7050000000000001</v>
      </c>
      <c r="H3189" s="2"/>
    </row>
    <row r="3190" spans="3:8">
      <c r="C3190" s="1">
        <v>37642</v>
      </c>
      <c r="D3190" s="2">
        <v>2.831</v>
      </c>
      <c r="E3190" s="2" t="e">
        <v>#N/A</v>
      </c>
      <c r="F3190" s="2">
        <v>2.722</v>
      </c>
      <c r="G3190" s="2">
        <v>2.702</v>
      </c>
      <c r="H3190" s="2"/>
    </row>
    <row r="3191" spans="3:8">
      <c r="C3191" s="1">
        <v>37643</v>
      </c>
      <c r="D3191" s="2">
        <v>2.8250000000000002</v>
      </c>
      <c r="E3191" s="2" t="e">
        <v>#N/A</v>
      </c>
      <c r="F3191" s="2">
        <v>2.7050000000000001</v>
      </c>
      <c r="G3191" s="2">
        <v>2.6850000000000001</v>
      </c>
      <c r="H3191" s="2"/>
    </row>
    <row r="3192" spans="3:8">
      <c r="C3192" s="1">
        <v>37644</v>
      </c>
      <c r="D3192" s="2">
        <v>2.823</v>
      </c>
      <c r="E3192" s="2" t="e">
        <v>#N/A</v>
      </c>
      <c r="F3192" s="2">
        <v>2.7029999999999998</v>
      </c>
      <c r="G3192" s="2">
        <v>2.6829999999999998</v>
      </c>
      <c r="H3192" s="2"/>
    </row>
    <row r="3193" spans="3:8">
      <c r="C3193" s="1">
        <v>37645</v>
      </c>
      <c r="D3193" s="2">
        <v>2.819</v>
      </c>
      <c r="E3193" s="2" t="e">
        <v>#N/A</v>
      </c>
      <c r="F3193" s="2">
        <v>2.6880000000000002</v>
      </c>
      <c r="G3193" s="2">
        <v>2.66</v>
      </c>
      <c r="H3193" s="2"/>
    </row>
    <row r="3194" spans="3:8">
      <c r="C3194" s="1">
        <v>37648</v>
      </c>
      <c r="D3194" s="2">
        <v>2.8140000000000001</v>
      </c>
      <c r="E3194" s="2" t="e">
        <v>#N/A</v>
      </c>
      <c r="F3194" s="2">
        <v>2.6749999999999998</v>
      </c>
      <c r="G3194" s="2">
        <v>2.645</v>
      </c>
      <c r="H3194" s="2"/>
    </row>
    <row r="3195" spans="3:8">
      <c r="C3195" s="1">
        <v>37649</v>
      </c>
      <c r="D3195" s="2">
        <v>2.8180000000000001</v>
      </c>
      <c r="E3195" s="2" t="e">
        <v>#N/A</v>
      </c>
      <c r="F3195" s="2">
        <v>2.6890000000000001</v>
      </c>
      <c r="G3195" s="2">
        <v>2.6659999999999999</v>
      </c>
      <c r="H3195" s="2"/>
    </row>
    <row r="3196" spans="3:8">
      <c r="C3196" s="1">
        <v>37650</v>
      </c>
      <c r="D3196" s="2">
        <v>2.8130000000000002</v>
      </c>
      <c r="E3196" s="2" t="e">
        <v>#N/A</v>
      </c>
      <c r="F3196" s="2">
        <v>2.6669999999999998</v>
      </c>
      <c r="G3196" s="2">
        <v>2.6379999999999999</v>
      </c>
      <c r="H3196" s="2"/>
    </row>
    <row r="3197" spans="3:8">
      <c r="C3197" s="1">
        <v>37651</v>
      </c>
      <c r="D3197" s="2">
        <v>2.8109999999999999</v>
      </c>
      <c r="E3197" s="2" t="e">
        <v>#N/A</v>
      </c>
      <c r="F3197" s="2">
        <v>2.6739999999999999</v>
      </c>
      <c r="G3197" s="2">
        <v>2.6520000000000001</v>
      </c>
      <c r="H3197" s="2"/>
    </row>
    <row r="3198" spans="3:8">
      <c r="C3198" s="1">
        <v>37652</v>
      </c>
      <c r="D3198" s="2">
        <v>2.8069999999999999</v>
      </c>
      <c r="E3198" s="2" t="e">
        <v>#N/A</v>
      </c>
      <c r="F3198" s="2">
        <v>2.6640000000000001</v>
      </c>
      <c r="G3198" s="2">
        <v>2.6360000000000001</v>
      </c>
      <c r="H3198" s="2"/>
    </row>
    <row r="3199" spans="3:8">
      <c r="C3199" s="1">
        <v>37655</v>
      </c>
      <c r="D3199" s="2">
        <v>2.8069999999999999</v>
      </c>
      <c r="E3199" s="2" t="e">
        <v>#N/A</v>
      </c>
      <c r="F3199" s="2">
        <v>2.68</v>
      </c>
      <c r="G3199" s="2">
        <v>2.6579999999999999</v>
      </c>
      <c r="H3199" s="2"/>
    </row>
    <row r="3200" spans="3:8">
      <c r="C3200" s="1">
        <v>37656</v>
      </c>
      <c r="D3200" s="2">
        <v>2.8050000000000002</v>
      </c>
      <c r="E3200" s="2" t="e">
        <v>#N/A</v>
      </c>
      <c r="F3200" s="2">
        <v>2.67</v>
      </c>
      <c r="G3200" s="2">
        <v>2.6440000000000001</v>
      </c>
      <c r="H3200" s="2"/>
    </row>
    <row r="3201" spans="3:8">
      <c r="C3201" s="1">
        <v>37657</v>
      </c>
      <c r="D3201" s="2">
        <v>2.7949999999999999</v>
      </c>
      <c r="E3201" s="2" t="e">
        <v>#N/A</v>
      </c>
      <c r="F3201" s="2">
        <v>2.6419999999999999</v>
      </c>
      <c r="G3201" s="2">
        <v>2.609</v>
      </c>
      <c r="H3201" s="2"/>
    </row>
    <row r="3202" spans="3:8">
      <c r="C3202" s="1">
        <v>37658</v>
      </c>
      <c r="D3202" s="2">
        <v>2.79</v>
      </c>
      <c r="E3202" s="2" t="e">
        <v>#N/A</v>
      </c>
      <c r="F3202" s="2">
        <v>2.6509999999999998</v>
      </c>
      <c r="G3202" s="2">
        <v>2.6240000000000001</v>
      </c>
      <c r="H3202" s="2"/>
    </row>
    <row r="3203" spans="3:8">
      <c r="C3203" s="1">
        <v>37659</v>
      </c>
      <c r="D3203" s="2">
        <v>2.7629999999999999</v>
      </c>
      <c r="E3203" s="2" t="e">
        <v>#N/A</v>
      </c>
      <c r="F3203" s="2">
        <v>2.5939999999999999</v>
      </c>
      <c r="G3203" s="2">
        <v>2.5579999999999998</v>
      </c>
      <c r="H3203" s="2"/>
    </row>
    <row r="3204" spans="3:8">
      <c r="C3204" s="1">
        <v>37662</v>
      </c>
      <c r="D3204" s="2">
        <v>2.74</v>
      </c>
      <c r="E3204" s="2" t="e">
        <v>#N/A</v>
      </c>
      <c r="F3204" s="2">
        <v>2.5649999999999999</v>
      </c>
      <c r="G3204" s="2">
        <v>2.5329999999999999</v>
      </c>
      <c r="H3204" s="2"/>
    </row>
    <row r="3205" spans="3:8">
      <c r="C3205" s="1">
        <v>37663</v>
      </c>
      <c r="D3205" s="2">
        <v>2.7410000000000001</v>
      </c>
      <c r="E3205" s="2" t="e">
        <v>#N/A</v>
      </c>
      <c r="F3205" s="2">
        <v>2.5779999999999998</v>
      </c>
      <c r="G3205" s="2">
        <v>2.5459999999999998</v>
      </c>
      <c r="H3205" s="2"/>
    </row>
    <row r="3206" spans="3:8">
      <c r="C3206" s="1">
        <v>37664</v>
      </c>
      <c r="D3206" s="2">
        <v>2.7280000000000002</v>
      </c>
      <c r="E3206" s="2" t="e">
        <v>#N/A</v>
      </c>
      <c r="F3206" s="2">
        <v>2.5449999999999999</v>
      </c>
      <c r="G3206" s="2">
        <v>2.5129999999999999</v>
      </c>
      <c r="H3206" s="2"/>
    </row>
    <row r="3207" spans="3:8">
      <c r="C3207" s="1">
        <v>37665</v>
      </c>
      <c r="D3207" s="2">
        <v>2.7069999999999999</v>
      </c>
      <c r="E3207" s="2" t="e">
        <v>#N/A</v>
      </c>
      <c r="F3207" s="2">
        <v>2.5179999999999998</v>
      </c>
      <c r="G3207" s="2">
        <v>2.4849999999999999</v>
      </c>
      <c r="H3207" s="2"/>
    </row>
    <row r="3208" spans="3:8">
      <c r="C3208" s="1">
        <v>37666</v>
      </c>
      <c r="D3208" s="2">
        <v>2.6869999999999998</v>
      </c>
      <c r="E3208" s="2" t="e">
        <v>#N/A</v>
      </c>
      <c r="F3208" s="2">
        <v>2.5150000000000001</v>
      </c>
      <c r="G3208" s="2">
        <v>2.4889999999999999</v>
      </c>
      <c r="H3208" s="2"/>
    </row>
    <row r="3209" spans="3:8">
      <c r="C3209" s="1">
        <v>37669</v>
      </c>
      <c r="D3209" s="2">
        <v>2.6930000000000001</v>
      </c>
      <c r="E3209" s="2" t="e">
        <v>#N/A</v>
      </c>
      <c r="F3209" s="2">
        <v>2.5419999999999998</v>
      </c>
      <c r="G3209" s="2">
        <v>2.5179999999999998</v>
      </c>
      <c r="H3209" s="2"/>
    </row>
    <row r="3210" spans="3:8">
      <c r="C3210" s="1">
        <v>37670</v>
      </c>
      <c r="D3210" s="2">
        <v>2.6890000000000001</v>
      </c>
      <c r="E3210" s="2" t="e">
        <v>#N/A</v>
      </c>
      <c r="F3210" s="2">
        <v>2.5249999999999999</v>
      </c>
      <c r="G3210" s="2">
        <v>2.4990000000000001</v>
      </c>
      <c r="H3210" s="2"/>
    </row>
    <row r="3211" spans="3:8">
      <c r="C3211" s="1">
        <v>37671</v>
      </c>
      <c r="D3211" s="2">
        <v>2.6869999999999998</v>
      </c>
      <c r="E3211" s="2" t="e">
        <v>#N/A</v>
      </c>
      <c r="F3211" s="2">
        <v>2.524</v>
      </c>
      <c r="G3211" s="2">
        <v>2.4990000000000001</v>
      </c>
      <c r="H3211" s="2"/>
    </row>
    <row r="3212" spans="3:8">
      <c r="C3212" s="1">
        <v>37672</v>
      </c>
      <c r="D3212" s="2">
        <v>2.6789999999999998</v>
      </c>
      <c r="E3212" s="2" t="e">
        <v>#N/A</v>
      </c>
      <c r="F3212" s="2">
        <v>2.5</v>
      </c>
      <c r="G3212" s="2">
        <v>2.4740000000000002</v>
      </c>
      <c r="H3212" s="2"/>
    </row>
    <row r="3213" spans="3:8">
      <c r="C3213" s="1">
        <v>37673</v>
      </c>
      <c r="D3213" s="2">
        <v>2.6789999999999998</v>
      </c>
      <c r="E3213" s="2" t="e">
        <v>#N/A</v>
      </c>
      <c r="F3213" s="2">
        <v>2.5009999999999999</v>
      </c>
      <c r="G3213" s="2">
        <v>2.4740000000000002</v>
      </c>
      <c r="H3213" s="2"/>
    </row>
    <row r="3214" spans="3:8">
      <c r="C3214" s="1">
        <v>37676</v>
      </c>
      <c r="D3214" s="2">
        <v>2.5920000000000001</v>
      </c>
      <c r="E3214" s="2" t="e">
        <v>#N/A</v>
      </c>
      <c r="F3214" s="2">
        <v>2.419</v>
      </c>
      <c r="G3214" s="2">
        <v>2.399</v>
      </c>
      <c r="H3214" s="2"/>
    </row>
    <row r="3215" spans="3:8">
      <c r="C3215" s="1">
        <v>37677</v>
      </c>
      <c r="D3215" s="2">
        <v>2.5710000000000002</v>
      </c>
      <c r="E3215" s="2" t="e">
        <v>#N/A</v>
      </c>
      <c r="F3215" s="2">
        <v>2.407</v>
      </c>
      <c r="G3215" s="2">
        <v>2.38</v>
      </c>
      <c r="H3215" s="2"/>
    </row>
    <row r="3216" spans="3:8">
      <c r="C3216" s="1">
        <v>37678</v>
      </c>
      <c r="D3216" s="2">
        <v>2.5449999999999999</v>
      </c>
      <c r="E3216" s="2" t="e">
        <v>#N/A</v>
      </c>
      <c r="F3216" s="2">
        <v>2.4039999999999999</v>
      </c>
      <c r="G3216" s="2">
        <v>2.383</v>
      </c>
      <c r="H3216" s="2"/>
    </row>
    <row r="3217" spans="3:8">
      <c r="C3217" s="1">
        <v>37679</v>
      </c>
      <c r="D3217" s="2">
        <v>2.5179999999999998</v>
      </c>
      <c r="E3217" s="2" t="e">
        <v>#N/A</v>
      </c>
      <c r="F3217" s="2">
        <v>2.395</v>
      </c>
      <c r="G3217" s="2">
        <v>2.3740000000000001</v>
      </c>
      <c r="H3217" s="2"/>
    </row>
    <row r="3218" spans="3:8">
      <c r="C3218" s="1">
        <v>37680</v>
      </c>
      <c r="D3218" s="2">
        <v>2.5329999999999999</v>
      </c>
      <c r="E3218" s="2" t="e">
        <v>#N/A</v>
      </c>
      <c r="F3218" s="2">
        <v>2.427</v>
      </c>
      <c r="G3218" s="2">
        <v>2.4119999999999999</v>
      </c>
      <c r="H3218" s="2"/>
    </row>
    <row r="3219" spans="3:8">
      <c r="C3219" s="1">
        <v>37683</v>
      </c>
      <c r="D3219" s="2">
        <v>2.5030000000000001</v>
      </c>
      <c r="E3219" s="2" t="e">
        <v>#N/A</v>
      </c>
      <c r="F3219" s="2">
        <v>2.3809999999999998</v>
      </c>
      <c r="G3219" s="2">
        <v>2.36</v>
      </c>
      <c r="H3219" s="2"/>
    </row>
    <row r="3220" spans="3:8">
      <c r="C3220" s="1">
        <v>37684</v>
      </c>
      <c r="D3220" s="2">
        <v>2.492</v>
      </c>
      <c r="E3220" s="2" t="e">
        <v>#N/A</v>
      </c>
      <c r="F3220" s="2">
        <v>2.3639999999999999</v>
      </c>
      <c r="G3220" s="2">
        <v>2.343</v>
      </c>
      <c r="H3220" s="2"/>
    </row>
    <row r="3221" spans="3:8">
      <c r="C3221" s="1">
        <v>37685</v>
      </c>
      <c r="D3221" s="2">
        <v>2.4769999999999999</v>
      </c>
      <c r="E3221" s="2" t="e">
        <v>#N/A</v>
      </c>
      <c r="F3221" s="2">
        <v>2.3650000000000002</v>
      </c>
      <c r="G3221" s="2">
        <v>2.3439999999999999</v>
      </c>
      <c r="H3221" s="2"/>
    </row>
    <row r="3222" spans="3:8">
      <c r="C3222" s="1">
        <v>37686</v>
      </c>
      <c r="D3222" s="2">
        <v>2.4609999999999999</v>
      </c>
      <c r="E3222" s="2" t="e">
        <v>#N/A</v>
      </c>
      <c r="F3222" s="2">
        <v>2.37</v>
      </c>
      <c r="G3222" s="2">
        <v>2.3530000000000002</v>
      </c>
      <c r="H3222" s="2"/>
    </row>
    <row r="3223" spans="3:8">
      <c r="C3223" s="1">
        <v>37687</v>
      </c>
      <c r="D3223" s="2">
        <v>2.528</v>
      </c>
      <c r="E3223" s="2" t="e">
        <v>#N/A</v>
      </c>
      <c r="F3223" s="2">
        <v>2.387</v>
      </c>
      <c r="G3223" s="2">
        <v>2.3540000000000001</v>
      </c>
      <c r="H3223" s="2"/>
    </row>
    <row r="3224" spans="3:8">
      <c r="C3224" s="1">
        <v>37690</v>
      </c>
      <c r="D3224" s="2">
        <v>2.5369999999999999</v>
      </c>
      <c r="E3224" s="2" t="e">
        <v>#N/A</v>
      </c>
      <c r="F3224" s="2">
        <v>2.3719999999999999</v>
      </c>
      <c r="G3224" s="2">
        <v>2.3359999999999999</v>
      </c>
      <c r="H3224" s="2"/>
    </row>
    <row r="3225" spans="3:8">
      <c r="C3225" s="1">
        <v>37691</v>
      </c>
      <c r="D3225" s="2">
        <v>2.54</v>
      </c>
      <c r="E3225" s="2" t="e">
        <v>#N/A</v>
      </c>
      <c r="F3225" s="2">
        <v>2.3679999999999999</v>
      </c>
      <c r="G3225" s="2">
        <v>2.335</v>
      </c>
      <c r="H3225" s="2"/>
    </row>
    <row r="3226" spans="3:8">
      <c r="C3226" s="1">
        <v>37692</v>
      </c>
      <c r="D3226" s="2">
        <v>2.5379999999999998</v>
      </c>
      <c r="E3226" s="2" t="e">
        <v>#N/A</v>
      </c>
      <c r="F3226" s="2">
        <v>2.3769999999999998</v>
      </c>
      <c r="G3226" s="2">
        <v>2.347</v>
      </c>
      <c r="H3226" s="2"/>
    </row>
    <row r="3227" spans="3:8">
      <c r="C3227" s="1">
        <v>37693</v>
      </c>
      <c r="D3227" s="2">
        <v>2.5449999999999999</v>
      </c>
      <c r="E3227" s="2" t="e">
        <v>#N/A</v>
      </c>
      <c r="F3227" s="2">
        <v>2.4039999999999999</v>
      </c>
      <c r="G3227" s="2">
        <v>2.3809999999999998</v>
      </c>
      <c r="H3227" s="2"/>
    </row>
    <row r="3228" spans="3:8">
      <c r="C3228" s="1">
        <v>37694</v>
      </c>
      <c r="D3228" s="2">
        <v>2.5670000000000002</v>
      </c>
      <c r="E3228" s="2" t="e">
        <v>#N/A</v>
      </c>
      <c r="F3228" s="2">
        <v>2.4750000000000001</v>
      </c>
      <c r="G3228" s="2">
        <v>2.4710000000000001</v>
      </c>
      <c r="H3228" s="2"/>
    </row>
    <row r="3229" spans="3:8">
      <c r="C3229" s="1">
        <v>37697</v>
      </c>
      <c r="D3229" s="2">
        <v>2.5609999999999999</v>
      </c>
      <c r="E3229" s="2" t="e">
        <v>#N/A</v>
      </c>
      <c r="F3229" s="2">
        <v>2.4380000000000002</v>
      </c>
      <c r="G3229" s="2">
        <v>2.4289999999999998</v>
      </c>
      <c r="H3229" s="2"/>
    </row>
    <row r="3230" spans="3:8">
      <c r="C3230" s="1">
        <v>37698</v>
      </c>
      <c r="D3230" s="2">
        <v>2.5760000000000001</v>
      </c>
      <c r="E3230" s="2" t="e">
        <v>#N/A</v>
      </c>
      <c r="F3230" s="2">
        <v>2.4910000000000001</v>
      </c>
      <c r="G3230" s="2">
        <v>2.4990000000000001</v>
      </c>
      <c r="H3230" s="2"/>
    </row>
    <row r="3231" spans="3:8">
      <c r="C3231" s="1">
        <v>37699</v>
      </c>
      <c r="D3231" s="2">
        <v>2.5619999999999998</v>
      </c>
      <c r="E3231" s="2" t="e">
        <v>#N/A</v>
      </c>
      <c r="F3231" s="2">
        <v>2.4620000000000002</v>
      </c>
      <c r="G3231" s="2">
        <v>2.464</v>
      </c>
      <c r="H3231" s="2"/>
    </row>
    <row r="3232" spans="3:8">
      <c r="C3232" s="1">
        <v>37700</v>
      </c>
      <c r="D3232" s="2">
        <v>2.544</v>
      </c>
      <c r="E3232" s="2" t="e">
        <v>#N/A</v>
      </c>
      <c r="F3232" s="2">
        <v>2.4660000000000002</v>
      </c>
      <c r="G3232" s="2">
        <v>2.4740000000000002</v>
      </c>
      <c r="H3232" s="2"/>
    </row>
    <row r="3233" spans="3:8">
      <c r="C3233" s="1">
        <v>37701</v>
      </c>
      <c r="D3233" s="2">
        <v>2.5369999999999999</v>
      </c>
      <c r="E3233" s="2" t="e">
        <v>#N/A</v>
      </c>
      <c r="F3233" s="2">
        <v>2.456</v>
      </c>
      <c r="G3233" s="2">
        <v>2.4609999999999999</v>
      </c>
      <c r="H3233" s="2"/>
    </row>
    <row r="3234" spans="3:8">
      <c r="C3234" s="1">
        <v>37704</v>
      </c>
      <c r="D3234" s="2">
        <v>2.5289999999999999</v>
      </c>
      <c r="E3234" s="2" t="e">
        <v>#N/A</v>
      </c>
      <c r="F3234" s="2">
        <v>2.4670000000000001</v>
      </c>
      <c r="G3234" s="2">
        <v>2.4729999999999999</v>
      </c>
      <c r="H3234" s="2"/>
    </row>
    <row r="3235" spans="3:8">
      <c r="C3235" s="1">
        <v>37705</v>
      </c>
      <c r="D3235" s="2">
        <v>2.528</v>
      </c>
      <c r="E3235" s="2" t="e">
        <v>#N/A</v>
      </c>
      <c r="F3235" s="2">
        <v>2.4529999999999998</v>
      </c>
      <c r="G3235" s="2">
        <v>2.4550000000000001</v>
      </c>
      <c r="H3235" s="2"/>
    </row>
    <row r="3236" spans="3:8">
      <c r="C3236" s="1">
        <v>37706</v>
      </c>
      <c r="D3236" s="2">
        <v>2.5270000000000001</v>
      </c>
      <c r="E3236" s="2" t="e">
        <v>#N/A</v>
      </c>
      <c r="F3236" s="2">
        <v>2.464</v>
      </c>
      <c r="G3236" s="2">
        <v>2.468</v>
      </c>
      <c r="H3236" s="2"/>
    </row>
    <row r="3237" spans="3:8">
      <c r="C3237" s="1">
        <v>37707</v>
      </c>
      <c r="D3237" s="2">
        <v>2.5259999999999998</v>
      </c>
      <c r="E3237" s="2" t="e">
        <v>#N/A</v>
      </c>
      <c r="F3237" s="2">
        <v>2.4470000000000001</v>
      </c>
      <c r="G3237" s="2">
        <v>2.4470000000000001</v>
      </c>
      <c r="H3237" s="2"/>
    </row>
    <row r="3238" spans="3:8">
      <c r="C3238" s="1">
        <v>37708</v>
      </c>
      <c r="D3238" s="2">
        <v>2.5289999999999999</v>
      </c>
      <c r="E3238" s="2" t="e">
        <v>#N/A</v>
      </c>
      <c r="F3238" s="2">
        <v>2.4470000000000001</v>
      </c>
      <c r="G3238" s="2">
        <v>2.4470000000000001</v>
      </c>
      <c r="H3238" s="2"/>
    </row>
    <row r="3239" spans="3:8">
      <c r="C3239" s="1">
        <v>37711</v>
      </c>
      <c r="D3239" s="2">
        <v>2.5219999999999998</v>
      </c>
      <c r="E3239" s="2" t="e">
        <v>#N/A</v>
      </c>
      <c r="F3239" s="2">
        <v>2.4049999999999998</v>
      </c>
      <c r="G3239" s="2">
        <v>2.3940000000000001</v>
      </c>
      <c r="H3239" s="2"/>
    </row>
    <row r="3240" spans="3:8">
      <c r="C3240" s="1">
        <v>37712</v>
      </c>
      <c r="D3240" s="2">
        <v>2.5139999999999998</v>
      </c>
      <c r="E3240" s="2" t="e">
        <v>#N/A</v>
      </c>
      <c r="F3240" s="2">
        <v>2.3879999999999999</v>
      </c>
      <c r="G3240" s="2">
        <v>2.3730000000000002</v>
      </c>
      <c r="H3240" s="2"/>
    </row>
    <row r="3241" spans="3:8">
      <c r="C3241" s="1">
        <v>37713</v>
      </c>
      <c r="D3241" s="2">
        <v>2.5049999999999999</v>
      </c>
      <c r="E3241" s="2" t="e">
        <v>#N/A</v>
      </c>
      <c r="F3241" s="2">
        <v>2.3959999999999999</v>
      </c>
      <c r="G3241" s="2">
        <v>2.395</v>
      </c>
      <c r="H3241" s="2"/>
    </row>
    <row r="3242" spans="3:8">
      <c r="C3242" s="1">
        <v>37714</v>
      </c>
      <c r="D3242" s="2">
        <v>2.5019999999999998</v>
      </c>
      <c r="E3242" s="2" t="e">
        <v>#N/A</v>
      </c>
      <c r="F3242" s="2">
        <v>2.3929999999999998</v>
      </c>
      <c r="G3242" s="2">
        <v>2.391</v>
      </c>
      <c r="H3242" s="2"/>
    </row>
    <row r="3243" spans="3:8">
      <c r="C3243" s="1">
        <v>37715</v>
      </c>
      <c r="D3243" s="2">
        <v>2.5169999999999999</v>
      </c>
      <c r="E3243" s="2" t="e">
        <v>#N/A</v>
      </c>
      <c r="F3243" s="2">
        <v>2.4079999999999999</v>
      </c>
      <c r="G3243" s="2">
        <v>2.4089999999999998</v>
      </c>
      <c r="H3243" s="2"/>
    </row>
    <row r="3244" spans="3:8">
      <c r="C3244" s="1">
        <v>37718</v>
      </c>
      <c r="D3244" s="2">
        <v>2.528</v>
      </c>
      <c r="E3244" s="2" t="e">
        <v>#N/A</v>
      </c>
      <c r="F3244" s="2">
        <v>2.4470000000000001</v>
      </c>
      <c r="G3244" s="2">
        <v>2.4550000000000001</v>
      </c>
      <c r="H3244" s="2"/>
    </row>
    <row r="3245" spans="3:8">
      <c r="C3245" s="1">
        <v>37719</v>
      </c>
      <c r="D3245" s="2">
        <v>2.5270000000000001</v>
      </c>
      <c r="E3245" s="2" t="e">
        <v>#N/A</v>
      </c>
      <c r="F3245" s="2">
        <v>2.4369999999999998</v>
      </c>
      <c r="G3245" s="2">
        <v>2.4430000000000001</v>
      </c>
      <c r="H3245" s="2"/>
    </row>
    <row r="3246" spans="3:8">
      <c r="C3246" s="1">
        <v>37720</v>
      </c>
      <c r="D3246" s="2">
        <v>2.5230000000000001</v>
      </c>
      <c r="E3246" s="2" t="e">
        <v>#N/A</v>
      </c>
      <c r="F3246" s="2">
        <v>2.4180000000000001</v>
      </c>
      <c r="G3246" s="2">
        <v>2.419</v>
      </c>
      <c r="H3246" s="2"/>
    </row>
    <row r="3247" spans="3:8">
      <c r="C3247" s="1">
        <v>37721</v>
      </c>
      <c r="D3247" s="2">
        <v>2.5190000000000001</v>
      </c>
      <c r="E3247" s="2" t="e">
        <v>#N/A</v>
      </c>
      <c r="F3247" s="2">
        <v>2.4060000000000001</v>
      </c>
      <c r="G3247" s="2">
        <v>2.403</v>
      </c>
      <c r="H3247" s="2"/>
    </row>
    <row r="3248" spans="3:8">
      <c r="C3248" s="1">
        <v>37722</v>
      </c>
      <c r="D3248" s="2">
        <v>2.5219999999999998</v>
      </c>
      <c r="E3248" s="2" t="e">
        <v>#N/A</v>
      </c>
      <c r="F3248" s="2">
        <v>2.431</v>
      </c>
      <c r="G3248" s="2">
        <v>2.4329999999999998</v>
      </c>
      <c r="H3248" s="2"/>
    </row>
    <row r="3249" spans="3:8">
      <c r="C3249" s="1">
        <v>37725</v>
      </c>
      <c r="D3249" s="2">
        <v>2.5449999999999999</v>
      </c>
      <c r="E3249" s="2" t="e">
        <v>#N/A</v>
      </c>
      <c r="F3249" s="2">
        <v>2.5009999999999999</v>
      </c>
      <c r="G3249" s="2">
        <v>2.508</v>
      </c>
      <c r="H3249" s="2"/>
    </row>
    <row r="3250" spans="3:8">
      <c r="C3250" s="1">
        <v>37726</v>
      </c>
      <c r="D3250" s="2">
        <v>2.5550000000000002</v>
      </c>
      <c r="E3250" s="2" t="e">
        <v>#N/A</v>
      </c>
      <c r="F3250" s="2">
        <v>2.5299999999999998</v>
      </c>
      <c r="G3250" s="2">
        <v>2.5419999999999998</v>
      </c>
      <c r="H3250" s="2"/>
    </row>
    <row r="3251" spans="3:8">
      <c r="C3251" s="1">
        <v>37727</v>
      </c>
      <c r="D3251" s="2">
        <v>2.5609999999999999</v>
      </c>
      <c r="E3251" s="2" t="e">
        <v>#N/A</v>
      </c>
      <c r="F3251" s="2">
        <v>2.532</v>
      </c>
      <c r="G3251" s="2">
        <v>2.5390000000000001</v>
      </c>
      <c r="H3251" s="2"/>
    </row>
    <row r="3252" spans="3:8">
      <c r="C3252" s="1">
        <v>37728</v>
      </c>
      <c r="D3252" s="2">
        <v>2.556</v>
      </c>
      <c r="E3252" s="2" t="e">
        <v>#N/A</v>
      </c>
      <c r="F3252" s="2">
        <v>2.5089999999999999</v>
      </c>
      <c r="G3252" s="2">
        <v>2.5049999999999999</v>
      </c>
      <c r="H3252" s="2"/>
    </row>
    <row r="3253" spans="3:8">
      <c r="C3253" s="1">
        <v>37733</v>
      </c>
      <c r="D3253" s="2">
        <v>2.552</v>
      </c>
      <c r="E3253" s="2" t="e">
        <v>#N/A</v>
      </c>
      <c r="F3253" s="2">
        <v>2.4950000000000001</v>
      </c>
      <c r="G3253" s="2">
        <v>2.4910000000000001</v>
      </c>
      <c r="H3253" s="2"/>
    </row>
    <row r="3254" spans="3:8">
      <c r="C3254" s="1">
        <v>37734</v>
      </c>
      <c r="D3254" s="2">
        <v>2.552</v>
      </c>
      <c r="E3254" s="2" t="e">
        <v>#N/A</v>
      </c>
      <c r="F3254" s="2">
        <v>2.4849999999999999</v>
      </c>
      <c r="G3254" s="2">
        <v>2.48</v>
      </c>
      <c r="H3254" s="2"/>
    </row>
    <row r="3255" spans="3:8">
      <c r="C3255" s="1">
        <v>37735</v>
      </c>
      <c r="D3255" s="2">
        <v>2.552</v>
      </c>
      <c r="E3255" s="2" t="e">
        <v>#N/A</v>
      </c>
      <c r="F3255" s="2">
        <v>2.4710000000000001</v>
      </c>
      <c r="G3255" s="2">
        <v>2.4609999999999999</v>
      </c>
      <c r="H3255" s="2"/>
    </row>
    <row r="3256" spans="3:8">
      <c r="C3256" s="1">
        <v>37736</v>
      </c>
      <c r="D3256" s="2">
        <v>2.5430000000000001</v>
      </c>
      <c r="E3256" s="2" t="e">
        <v>#N/A</v>
      </c>
      <c r="F3256" s="2">
        <v>2.4420000000000002</v>
      </c>
      <c r="G3256" s="2">
        <v>2.4350000000000001</v>
      </c>
      <c r="H3256" s="2"/>
    </row>
    <row r="3257" spans="3:8">
      <c r="C3257" s="1">
        <v>37739</v>
      </c>
      <c r="D3257" s="2">
        <v>2.5329999999999999</v>
      </c>
      <c r="E3257" s="2" t="e">
        <v>#N/A</v>
      </c>
      <c r="F3257" s="2">
        <v>2.4180000000000001</v>
      </c>
      <c r="G3257" s="2">
        <v>2.4089999999999998</v>
      </c>
      <c r="H3257" s="2"/>
    </row>
    <row r="3258" spans="3:8">
      <c r="C3258" s="1">
        <v>37740</v>
      </c>
      <c r="D3258" s="2">
        <v>2.5310000000000001</v>
      </c>
      <c r="E3258" s="2" t="e">
        <v>#N/A</v>
      </c>
      <c r="F3258" s="2">
        <v>2.4300000000000002</v>
      </c>
      <c r="G3258" s="2">
        <v>2.4249999999999998</v>
      </c>
      <c r="H3258" s="2"/>
    </row>
    <row r="3259" spans="3:8">
      <c r="C3259" s="1">
        <v>37741</v>
      </c>
      <c r="D3259" s="2">
        <v>2.5299999999999998</v>
      </c>
      <c r="E3259" s="2" t="e">
        <v>#N/A</v>
      </c>
      <c r="F3259" s="2">
        <v>2.4289999999999998</v>
      </c>
      <c r="G3259" s="2">
        <v>2.423</v>
      </c>
      <c r="H3259" s="2"/>
    </row>
    <row r="3260" spans="3:8">
      <c r="C3260" s="1">
        <v>37743</v>
      </c>
      <c r="D3260" s="2">
        <v>2.504</v>
      </c>
      <c r="E3260" s="2" t="e">
        <v>#N/A</v>
      </c>
      <c r="F3260" s="2">
        <v>2.371</v>
      </c>
      <c r="G3260" s="2">
        <v>2.355</v>
      </c>
      <c r="H3260" s="2"/>
    </row>
    <row r="3261" spans="3:8">
      <c r="C3261" s="1">
        <v>37746</v>
      </c>
      <c r="D3261" s="2">
        <v>2.5030000000000001</v>
      </c>
      <c r="E3261" s="2" t="e">
        <v>#N/A</v>
      </c>
      <c r="F3261" s="2">
        <v>2.3929999999999998</v>
      </c>
      <c r="G3261" s="2">
        <v>2.383</v>
      </c>
      <c r="H3261" s="2"/>
    </row>
    <row r="3262" spans="3:8">
      <c r="C3262" s="1">
        <v>37747</v>
      </c>
      <c r="D3262" s="2">
        <v>2.5019999999999998</v>
      </c>
      <c r="E3262" s="2" t="e">
        <v>#N/A</v>
      </c>
      <c r="F3262" s="2">
        <v>2.375</v>
      </c>
      <c r="G3262" s="2">
        <v>2.3620000000000001</v>
      </c>
      <c r="H3262" s="2"/>
    </row>
    <row r="3263" spans="3:8">
      <c r="C3263" s="1">
        <v>37748</v>
      </c>
      <c r="D3263" s="2">
        <v>2.476</v>
      </c>
      <c r="E3263" s="2" t="e">
        <v>#N/A</v>
      </c>
      <c r="F3263" s="2">
        <v>2.3439999999999999</v>
      </c>
      <c r="G3263" s="2">
        <v>2.3260000000000001</v>
      </c>
      <c r="H3263" s="2"/>
    </row>
    <row r="3264" spans="3:8">
      <c r="C3264" s="1">
        <v>37749</v>
      </c>
      <c r="D3264" s="2">
        <v>2.4550000000000001</v>
      </c>
      <c r="E3264" s="2" t="e">
        <v>#N/A</v>
      </c>
      <c r="F3264" s="2">
        <v>2.3210000000000002</v>
      </c>
      <c r="G3264" s="2">
        <v>2.3029999999999999</v>
      </c>
      <c r="H3264" s="2"/>
    </row>
    <row r="3265" spans="3:8">
      <c r="C3265" s="1">
        <v>37750</v>
      </c>
      <c r="D3265" s="2">
        <v>2.4729999999999999</v>
      </c>
      <c r="E3265" s="2" t="e">
        <v>#N/A</v>
      </c>
      <c r="F3265" s="2">
        <v>2.3660000000000001</v>
      </c>
      <c r="G3265" s="2">
        <v>2.3460000000000001</v>
      </c>
      <c r="H3265" s="2"/>
    </row>
    <row r="3266" spans="3:8">
      <c r="C3266" s="1">
        <v>37753</v>
      </c>
      <c r="D3266" s="2">
        <v>2.4670000000000001</v>
      </c>
      <c r="E3266" s="2" t="e">
        <v>#N/A</v>
      </c>
      <c r="F3266" s="2">
        <v>2.3290000000000002</v>
      </c>
      <c r="G3266" s="2">
        <v>2.3050000000000002</v>
      </c>
      <c r="H3266" s="2"/>
    </row>
    <row r="3267" spans="3:8">
      <c r="C3267" s="1">
        <v>37754</v>
      </c>
      <c r="D3267" s="2">
        <v>2.464</v>
      </c>
      <c r="E3267" s="2" t="e">
        <v>#N/A</v>
      </c>
      <c r="F3267" s="2">
        <v>2.3279999999999998</v>
      </c>
      <c r="G3267" s="2">
        <v>2.31</v>
      </c>
      <c r="H3267" s="2"/>
    </row>
    <row r="3268" spans="3:8">
      <c r="C3268" s="1">
        <v>37755</v>
      </c>
      <c r="D3268" s="2">
        <v>2.4300000000000002</v>
      </c>
      <c r="E3268" s="2" t="e">
        <v>#N/A</v>
      </c>
      <c r="F3268" s="2">
        <v>2.294</v>
      </c>
      <c r="G3268" s="2">
        <v>2.2759999999999998</v>
      </c>
      <c r="H3268" s="2"/>
    </row>
    <row r="3269" spans="3:8">
      <c r="C3269" s="1">
        <v>37756</v>
      </c>
      <c r="D3269" s="2">
        <v>2.4220000000000002</v>
      </c>
      <c r="E3269" s="2" t="e">
        <v>#N/A</v>
      </c>
      <c r="F3269" s="2">
        <v>2.2829999999999999</v>
      </c>
      <c r="G3269" s="2">
        <v>2.2639999999999998</v>
      </c>
      <c r="H3269" s="2"/>
    </row>
    <row r="3270" spans="3:8">
      <c r="C3270" s="1">
        <v>37757</v>
      </c>
      <c r="D3270" s="2">
        <v>2.4079999999999999</v>
      </c>
      <c r="E3270" s="2" t="e">
        <v>#N/A</v>
      </c>
      <c r="F3270" s="2">
        <v>2.274</v>
      </c>
      <c r="G3270" s="2">
        <v>2.2549999999999999</v>
      </c>
      <c r="H3270" s="2"/>
    </row>
    <row r="3271" spans="3:8">
      <c r="C3271" s="1">
        <v>37760</v>
      </c>
      <c r="D3271" s="2">
        <v>2.3809999999999998</v>
      </c>
      <c r="E3271" s="2" t="e">
        <v>#N/A</v>
      </c>
      <c r="F3271" s="2">
        <v>2.2280000000000002</v>
      </c>
      <c r="G3271" s="2">
        <v>2.2069999999999999</v>
      </c>
      <c r="H3271" s="2"/>
    </row>
    <row r="3272" spans="3:8">
      <c r="C3272" s="1">
        <v>37761</v>
      </c>
      <c r="D3272" s="2">
        <v>2.3740000000000001</v>
      </c>
      <c r="E3272" s="2" t="e">
        <v>#N/A</v>
      </c>
      <c r="F3272" s="2">
        <v>2.2410000000000001</v>
      </c>
      <c r="G3272" s="2">
        <v>2.222</v>
      </c>
      <c r="H3272" s="2"/>
    </row>
    <row r="3273" spans="3:8">
      <c r="C3273" s="1">
        <v>37762</v>
      </c>
      <c r="D3273" s="2">
        <v>2.3650000000000002</v>
      </c>
      <c r="E3273" s="2" t="e">
        <v>#N/A</v>
      </c>
      <c r="F3273" s="2">
        <v>2.2189999999999999</v>
      </c>
      <c r="G3273" s="2">
        <v>2.1970000000000001</v>
      </c>
      <c r="H3273" s="2"/>
    </row>
    <row r="3274" spans="3:8">
      <c r="C3274" s="1">
        <v>37763</v>
      </c>
      <c r="D3274" s="2">
        <v>2.3580000000000001</v>
      </c>
      <c r="E3274" s="2" t="e">
        <v>#N/A</v>
      </c>
      <c r="F3274" s="2">
        <v>2.2240000000000002</v>
      </c>
      <c r="G3274" s="2">
        <v>2.2010000000000001</v>
      </c>
      <c r="H3274" s="2"/>
    </row>
    <row r="3275" spans="3:8">
      <c r="C3275" s="1">
        <v>37764</v>
      </c>
      <c r="D3275" s="2">
        <v>2.3450000000000002</v>
      </c>
      <c r="E3275" s="2" t="e">
        <v>#N/A</v>
      </c>
      <c r="F3275" s="2">
        <v>2.2069999999999999</v>
      </c>
      <c r="G3275" s="2">
        <v>2.1859999999999999</v>
      </c>
      <c r="H3275" s="2"/>
    </row>
    <row r="3276" spans="3:8">
      <c r="C3276" s="1">
        <v>37767</v>
      </c>
      <c r="D3276" s="2">
        <v>2.3210000000000002</v>
      </c>
      <c r="E3276" s="2" t="e">
        <v>#N/A</v>
      </c>
      <c r="F3276" s="2">
        <v>2.1930000000000001</v>
      </c>
      <c r="G3276" s="2">
        <v>2.1680000000000001</v>
      </c>
      <c r="H3276" s="2"/>
    </row>
    <row r="3277" spans="3:8">
      <c r="C3277" s="1">
        <v>37768</v>
      </c>
      <c r="D3277" s="2">
        <v>2.3050000000000002</v>
      </c>
      <c r="E3277" s="2" t="e">
        <v>#N/A</v>
      </c>
      <c r="F3277" s="2">
        <v>2.165</v>
      </c>
      <c r="G3277" s="2">
        <v>2.1379999999999999</v>
      </c>
      <c r="H3277" s="2"/>
    </row>
    <row r="3278" spans="3:8">
      <c r="C3278" s="1">
        <v>37769</v>
      </c>
      <c r="D3278" s="2">
        <v>2.294</v>
      </c>
      <c r="E3278" s="2" t="e">
        <v>#N/A</v>
      </c>
      <c r="F3278" s="2">
        <v>2.19</v>
      </c>
      <c r="G3278" s="2">
        <v>2.17</v>
      </c>
      <c r="H3278" s="2"/>
    </row>
    <row r="3279" spans="3:8">
      <c r="C3279" s="1">
        <v>37770</v>
      </c>
      <c r="D3279" s="2">
        <v>2.2919999999999998</v>
      </c>
      <c r="E3279" s="2" t="e">
        <v>#N/A</v>
      </c>
      <c r="F3279" s="2">
        <v>2.198</v>
      </c>
      <c r="G3279" s="2">
        <v>2.1779999999999999</v>
      </c>
      <c r="H3279" s="2"/>
    </row>
    <row r="3280" spans="3:8">
      <c r="C3280" s="1">
        <v>37771</v>
      </c>
      <c r="D3280" s="2">
        <v>2.2719999999999998</v>
      </c>
      <c r="E3280" s="2" t="e">
        <v>#N/A</v>
      </c>
      <c r="F3280" s="2">
        <v>2.1640000000000001</v>
      </c>
      <c r="G3280" s="2">
        <v>2.1419999999999999</v>
      </c>
      <c r="H3280" s="2"/>
    </row>
    <row r="3281" spans="3:8">
      <c r="C3281" s="1">
        <v>37774</v>
      </c>
      <c r="D3281" s="2">
        <v>2.258</v>
      </c>
      <c r="E3281" s="2" t="e">
        <v>#N/A</v>
      </c>
      <c r="F3281" s="2">
        <v>2.1680000000000001</v>
      </c>
      <c r="G3281" s="2">
        <v>2.1509999999999998</v>
      </c>
      <c r="H3281" s="2"/>
    </row>
    <row r="3282" spans="3:8">
      <c r="C3282" s="1">
        <v>37775</v>
      </c>
      <c r="D3282" s="2">
        <v>2.2349999999999999</v>
      </c>
      <c r="E3282" s="2" t="e">
        <v>#N/A</v>
      </c>
      <c r="F3282" s="2">
        <v>2.145</v>
      </c>
      <c r="G3282" s="2">
        <v>2.1219999999999999</v>
      </c>
      <c r="H3282" s="2"/>
    </row>
    <row r="3283" spans="3:8">
      <c r="C3283" s="1">
        <v>37776</v>
      </c>
      <c r="D3283" s="2">
        <v>2.1850000000000001</v>
      </c>
      <c r="E3283" s="2" t="e">
        <v>#N/A</v>
      </c>
      <c r="F3283" s="2">
        <v>2.1070000000000002</v>
      </c>
      <c r="G3283" s="2">
        <v>2.081</v>
      </c>
      <c r="H3283" s="2"/>
    </row>
    <row r="3284" spans="3:8">
      <c r="C3284" s="1">
        <v>37777</v>
      </c>
      <c r="D3284" s="2">
        <v>2.1709999999999998</v>
      </c>
      <c r="E3284" s="2" t="e">
        <v>#N/A</v>
      </c>
      <c r="F3284" s="2">
        <v>2.101</v>
      </c>
      <c r="G3284" s="2">
        <v>2.077</v>
      </c>
      <c r="H3284" s="2"/>
    </row>
    <row r="3285" spans="3:8">
      <c r="C3285" s="1">
        <v>37778</v>
      </c>
      <c r="D3285" s="2">
        <v>2.1469999999999998</v>
      </c>
      <c r="E3285" s="2" t="e">
        <v>#N/A</v>
      </c>
      <c r="F3285" s="2">
        <v>2.0379999999999998</v>
      </c>
      <c r="G3285" s="2">
        <v>2.0089999999999999</v>
      </c>
      <c r="H3285" s="2"/>
    </row>
    <row r="3286" spans="3:8">
      <c r="C3286" s="1">
        <v>37781</v>
      </c>
      <c r="D3286" s="2">
        <v>2.1339999999999999</v>
      </c>
      <c r="E3286" s="2" t="e">
        <v>#N/A</v>
      </c>
      <c r="F3286" s="2">
        <v>2.0430000000000001</v>
      </c>
      <c r="G3286" s="2">
        <v>2.016</v>
      </c>
      <c r="H3286" s="2"/>
    </row>
    <row r="3287" spans="3:8">
      <c r="C3287" s="1">
        <v>37782</v>
      </c>
      <c r="D3287" s="2">
        <v>2.133</v>
      </c>
      <c r="E3287" s="2" t="e">
        <v>#N/A</v>
      </c>
      <c r="F3287" s="2">
        <v>2.0339999999999998</v>
      </c>
      <c r="G3287" s="2">
        <v>2.0070000000000001</v>
      </c>
      <c r="H3287" s="2"/>
    </row>
    <row r="3288" spans="3:8">
      <c r="C3288" s="1">
        <v>37783</v>
      </c>
      <c r="D3288" s="2">
        <v>2.1230000000000002</v>
      </c>
      <c r="E3288" s="2" t="e">
        <v>#N/A</v>
      </c>
      <c r="F3288" s="2">
        <v>1.9930000000000001</v>
      </c>
      <c r="G3288" s="2">
        <v>1.9590000000000001</v>
      </c>
      <c r="H3288" s="2"/>
    </row>
    <row r="3289" spans="3:8">
      <c r="C3289" s="1">
        <v>37784</v>
      </c>
      <c r="D3289" s="2">
        <v>2.1240000000000001</v>
      </c>
      <c r="E3289" s="2" t="e">
        <v>#N/A</v>
      </c>
      <c r="F3289" s="2">
        <v>1.9930000000000001</v>
      </c>
      <c r="G3289" s="2">
        <v>1.9590000000000001</v>
      </c>
      <c r="H3289" s="2"/>
    </row>
    <row r="3290" spans="3:8">
      <c r="C3290" s="1">
        <v>37785</v>
      </c>
      <c r="D3290" s="2">
        <v>2.125</v>
      </c>
      <c r="E3290" s="2" t="e">
        <v>#N/A</v>
      </c>
      <c r="F3290" s="2">
        <v>1.982</v>
      </c>
      <c r="G3290" s="2">
        <v>1.944</v>
      </c>
      <c r="H3290" s="2"/>
    </row>
    <row r="3291" spans="3:8">
      <c r="C3291" s="1">
        <v>37788</v>
      </c>
      <c r="D3291" s="2">
        <v>2.129</v>
      </c>
      <c r="E3291" s="2" t="e">
        <v>#N/A</v>
      </c>
      <c r="F3291" s="2">
        <v>1.9670000000000001</v>
      </c>
      <c r="G3291" s="2">
        <v>1.929</v>
      </c>
      <c r="H3291" s="2"/>
    </row>
    <row r="3292" spans="3:8">
      <c r="C3292" s="1">
        <v>37789</v>
      </c>
      <c r="D3292" s="2">
        <v>2.137</v>
      </c>
      <c r="E3292" s="2" t="e">
        <v>#N/A</v>
      </c>
      <c r="F3292" s="2">
        <v>2.0009999999999999</v>
      </c>
      <c r="G3292" s="2">
        <v>1.9650000000000001</v>
      </c>
      <c r="H3292" s="2"/>
    </row>
    <row r="3293" spans="3:8">
      <c r="C3293" s="1">
        <v>37790</v>
      </c>
      <c r="D3293" s="2">
        <v>2.141</v>
      </c>
      <c r="E3293" s="2" t="e">
        <v>#N/A</v>
      </c>
      <c r="F3293" s="2">
        <v>2.0190000000000001</v>
      </c>
      <c r="G3293" s="2">
        <v>1.9910000000000001</v>
      </c>
      <c r="H3293" s="2"/>
    </row>
    <row r="3294" spans="3:8">
      <c r="C3294" s="1">
        <v>37791</v>
      </c>
      <c r="D3294" s="2">
        <v>2.1419999999999999</v>
      </c>
      <c r="E3294" s="2" t="e">
        <v>#N/A</v>
      </c>
      <c r="F3294" s="2">
        <v>2.0129999999999999</v>
      </c>
      <c r="G3294" s="2">
        <v>1.9870000000000001</v>
      </c>
      <c r="H3294" s="2"/>
    </row>
    <row r="3295" spans="3:8">
      <c r="C3295" s="1">
        <v>37792</v>
      </c>
      <c r="D3295" s="2">
        <v>2.1419999999999999</v>
      </c>
      <c r="E3295" s="2" t="e">
        <v>#N/A</v>
      </c>
      <c r="F3295" s="2">
        <v>2.0009999999999999</v>
      </c>
      <c r="G3295" s="2">
        <v>1.976</v>
      </c>
      <c r="H3295" s="2"/>
    </row>
    <row r="3296" spans="3:8">
      <c r="C3296" s="1">
        <v>37795</v>
      </c>
      <c r="D3296" s="2">
        <v>2.1429999999999998</v>
      </c>
      <c r="E3296" s="2" t="e">
        <v>#N/A</v>
      </c>
      <c r="F3296" s="2">
        <v>2.0089999999999999</v>
      </c>
      <c r="G3296" s="2">
        <v>1.9930000000000001</v>
      </c>
      <c r="H3296" s="2"/>
    </row>
    <row r="3297" spans="3:8">
      <c r="C3297" s="1">
        <v>37796</v>
      </c>
      <c r="D3297" s="2">
        <v>2.1459999999999999</v>
      </c>
      <c r="E3297" s="2" t="e">
        <v>#N/A</v>
      </c>
      <c r="F3297" s="2">
        <v>2.0110000000000001</v>
      </c>
      <c r="G3297" s="2">
        <v>1.9890000000000001</v>
      </c>
      <c r="H3297" s="2"/>
    </row>
    <row r="3298" spans="3:8">
      <c r="C3298" s="1">
        <v>37797</v>
      </c>
      <c r="D3298" s="2">
        <v>2.1389999999999998</v>
      </c>
      <c r="E3298" s="2" t="e">
        <v>#N/A</v>
      </c>
      <c r="F3298" s="2">
        <v>1.998</v>
      </c>
      <c r="G3298" s="2">
        <v>1.9750000000000001</v>
      </c>
      <c r="H3298" s="2"/>
    </row>
    <row r="3299" spans="3:8">
      <c r="C3299" s="1">
        <v>37798</v>
      </c>
      <c r="D3299" s="2">
        <v>2.14</v>
      </c>
      <c r="E3299" s="2" t="e">
        <v>#N/A</v>
      </c>
      <c r="F3299" s="2">
        <v>2.0329999999999999</v>
      </c>
      <c r="G3299" s="2">
        <v>2.024</v>
      </c>
      <c r="H3299" s="2"/>
    </row>
    <row r="3300" spans="3:8">
      <c r="C3300" s="1">
        <v>37799</v>
      </c>
      <c r="D3300" s="2">
        <v>2.1480000000000001</v>
      </c>
      <c r="E3300" s="2" t="e">
        <v>#N/A</v>
      </c>
      <c r="F3300" s="2">
        <v>2.0720000000000001</v>
      </c>
      <c r="G3300" s="2">
        <v>2.073</v>
      </c>
      <c r="H3300" s="2"/>
    </row>
    <row r="3301" spans="3:8">
      <c r="C3301" s="1">
        <v>37802</v>
      </c>
      <c r="D3301" s="2">
        <v>2.1469999999999998</v>
      </c>
      <c r="E3301" s="2" t="e">
        <v>#N/A</v>
      </c>
      <c r="F3301" s="2">
        <v>2.0609999999999999</v>
      </c>
      <c r="G3301" s="2">
        <v>2.06</v>
      </c>
      <c r="H3301" s="2"/>
    </row>
    <row r="3302" spans="3:8">
      <c r="C3302" s="1">
        <v>37803</v>
      </c>
      <c r="D3302" s="2">
        <v>2.145</v>
      </c>
      <c r="E3302" s="2" t="e">
        <v>#N/A</v>
      </c>
      <c r="F3302" s="2">
        <v>2.032</v>
      </c>
      <c r="G3302" s="2">
        <v>2.0209999999999999</v>
      </c>
      <c r="H3302" s="2"/>
    </row>
    <row r="3303" spans="3:8">
      <c r="C3303" s="1">
        <v>37804</v>
      </c>
      <c r="D3303" s="2">
        <v>2.1419999999999999</v>
      </c>
      <c r="E3303" s="2" t="e">
        <v>#N/A</v>
      </c>
      <c r="F3303" s="2">
        <v>2.0390000000000001</v>
      </c>
      <c r="G3303" s="2">
        <v>2.0350000000000001</v>
      </c>
      <c r="H3303" s="2"/>
    </row>
    <row r="3304" spans="3:8">
      <c r="C3304" s="1">
        <v>37805</v>
      </c>
      <c r="D3304" s="2">
        <v>2.1419999999999999</v>
      </c>
      <c r="E3304" s="2" t="e">
        <v>#N/A</v>
      </c>
      <c r="F3304" s="2">
        <v>2.048</v>
      </c>
      <c r="G3304" s="2">
        <v>2.0470000000000002</v>
      </c>
      <c r="H3304" s="2"/>
    </row>
    <row r="3305" spans="3:8">
      <c r="C3305" s="1">
        <v>37806</v>
      </c>
      <c r="D3305" s="2">
        <v>2.14</v>
      </c>
      <c r="E3305" s="2" t="e">
        <v>#N/A</v>
      </c>
      <c r="F3305" s="2">
        <v>2.0430000000000001</v>
      </c>
      <c r="G3305" s="2">
        <v>2.0369999999999999</v>
      </c>
      <c r="H3305" s="2"/>
    </row>
    <row r="3306" spans="3:8">
      <c r="C3306" s="1">
        <v>37809</v>
      </c>
      <c r="D3306" s="2">
        <v>2.1360000000000001</v>
      </c>
      <c r="E3306" s="2" t="e">
        <v>#N/A</v>
      </c>
      <c r="F3306" s="2">
        <v>2.0409999999999999</v>
      </c>
      <c r="G3306" s="2">
        <v>2.036</v>
      </c>
      <c r="H3306" s="2"/>
    </row>
    <row r="3307" spans="3:8">
      <c r="C3307" s="1">
        <v>37810</v>
      </c>
      <c r="D3307" s="2">
        <v>2.1339999999999999</v>
      </c>
      <c r="E3307" s="2" t="e">
        <v>#N/A</v>
      </c>
      <c r="F3307" s="2">
        <v>2.0609999999999999</v>
      </c>
      <c r="G3307" s="2">
        <v>2.0569999999999999</v>
      </c>
      <c r="H3307" s="2"/>
    </row>
    <row r="3308" spans="3:8">
      <c r="C3308" s="1">
        <v>37811</v>
      </c>
      <c r="D3308" s="2">
        <v>2.1309999999999998</v>
      </c>
      <c r="E3308" s="2" t="e">
        <v>#N/A</v>
      </c>
      <c r="F3308" s="2">
        <v>2.0449999999999999</v>
      </c>
      <c r="G3308" s="2">
        <v>2.0419999999999998</v>
      </c>
      <c r="H3308" s="2"/>
    </row>
    <row r="3309" spans="3:8">
      <c r="C3309" s="1">
        <v>37812</v>
      </c>
      <c r="D3309" s="2">
        <v>2.1349999999999998</v>
      </c>
      <c r="E3309" s="2" t="e">
        <v>#N/A</v>
      </c>
      <c r="F3309" s="2">
        <v>2.052</v>
      </c>
      <c r="G3309" s="2">
        <v>2.0470000000000002</v>
      </c>
      <c r="H3309" s="2"/>
    </row>
    <row r="3310" spans="3:8">
      <c r="C3310" s="1">
        <v>37813</v>
      </c>
      <c r="D3310" s="2">
        <v>2.129</v>
      </c>
      <c r="E3310" s="2" t="e">
        <v>#N/A</v>
      </c>
      <c r="F3310" s="2">
        <v>2.0529999999999999</v>
      </c>
      <c r="G3310" s="2">
        <v>2.0470000000000002</v>
      </c>
      <c r="H3310" s="2"/>
    </row>
    <row r="3311" spans="3:8">
      <c r="C3311" s="1">
        <v>37816</v>
      </c>
      <c r="D3311" s="2">
        <v>2.129</v>
      </c>
      <c r="E3311" s="2" t="e">
        <v>#N/A</v>
      </c>
      <c r="F3311" s="2">
        <v>2.052</v>
      </c>
      <c r="G3311" s="2">
        <v>2.044</v>
      </c>
      <c r="H3311" s="2"/>
    </row>
    <row r="3312" spans="3:8">
      <c r="C3312" s="1">
        <v>37817</v>
      </c>
      <c r="D3312" s="2">
        <v>2.129</v>
      </c>
      <c r="E3312" s="2" t="e">
        <v>#N/A</v>
      </c>
      <c r="F3312" s="2">
        <v>2.056</v>
      </c>
      <c r="G3312" s="2">
        <v>2.0510000000000002</v>
      </c>
      <c r="H3312" s="2"/>
    </row>
    <row r="3313" spans="3:8">
      <c r="C3313" s="1">
        <v>37818</v>
      </c>
      <c r="D3313" s="2">
        <v>2.133</v>
      </c>
      <c r="E3313" s="2" t="e">
        <v>#N/A</v>
      </c>
      <c r="F3313" s="2">
        <v>2.109</v>
      </c>
      <c r="G3313" s="2">
        <v>2.1150000000000002</v>
      </c>
      <c r="H3313" s="2"/>
    </row>
    <row r="3314" spans="3:8">
      <c r="C3314" s="1">
        <v>37819</v>
      </c>
      <c r="D3314" s="2">
        <v>2.13</v>
      </c>
      <c r="E3314" s="2" t="e">
        <v>#N/A</v>
      </c>
      <c r="F3314" s="2">
        <v>2.0939999999999999</v>
      </c>
      <c r="G3314" s="2">
        <v>2.0979999999999999</v>
      </c>
      <c r="H3314" s="2"/>
    </row>
    <row r="3315" spans="3:8">
      <c r="C3315" s="1">
        <v>37820</v>
      </c>
      <c r="D3315" s="2">
        <v>2.1280000000000001</v>
      </c>
      <c r="E3315" s="2" t="e">
        <v>#N/A</v>
      </c>
      <c r="F3315" s="2">
        <v>2.0979999999999999</v>
      </c>
      <c r="G3315" s="2">
        <v>2.1040000000000001</v>
      </c>
      <c r="H3315" s="2"/>
    </row>
    <row r="3316" spans="3:8">
      <c r="C3316" s="1">
        <v>37823</v>
      </c>
      <c r="D3316" s="2">
        <v>2.1269999999999998</v>
      </c>
      <c r="E3316" s="2" t="e">
        <v>#N/A</v>
      </c>
      <c r="F3316" s="2">
        <v>2.1059999999999999</v>
      </c>
      <c r="G3316" s="2">
        <v>2.1150000000000002</v>
      </c>
      <c r="H3316" s="2"/>
    </row>
    <row r="3317" spans="3:8">
      <c r="C3317" s="1">
        <v>37824</v>
      </c>
      <c r="D3317" s="2">
        <v>2.133</v>
      </c>
      <c r="E3317" s="2" t="e">
        <v>#N/A</v>
      </c>
      <c r="F3317" s="2">
        <v>2.113</v>
      </c>
      <c r="G3317" s="2">
        <v>2.1240000000000001</v>
      </c>
      <c r="H3317" s="2"/>
    </row>
    <row r="3318" spans="3:8">
      <c r="C3318" s="1">
        <v>37825</v>
      </c>
      <c r="D3318" s="2">
        <v>2.1259999999999999</v>
      </c>
      <c r="E3318" s="2" t="e">
        <v>#N/A</v>
      </c>
      <c r="F3318" s="2">
        <v>2.097</v>
      </c>
      <c r="G3318" s="2">
        <v>2.1080000000000001</v>
      </c>
      <c r="H3318" s="2"/>
    </row>
    <row r="3319" spans="3:8">
      <c r="C3319" s="1">
        <v>37826</v>
      </c>
      <c r="D3319" s="2">
        <v>2.1219999999999999</v>
      </c>
      <c r="E3319" s="2" t="e">
        <v>#N/A</v>
      </c>
      <c r="F3319" s="2">
        <v>2.0750000000000002</v>
      </c>
      <c r="G3319" s="2">
        <v>2.08</v>
      </c>
      <c r="H3319" s="2"/>
    </row>
    <row r="3320" spans="3:8">
      <c r="C3320" s="1">
        <v>37827</v>
      </c>
      <c r="D3320" s="2">
        <v>2.12</v>
      </c>
      <c r="E3320" s="2" t="e">
        <v>#N/A</v>
      </c>
      <c r="F3320" s="2">
        <v>2.09</v>
      </c>
      <c r="G3320" s="2">
        <v>2.101</v>
      </c>
      <c r="H3320" s="2"/>
    </row>
    <row r="3321" spans="3:8">
      <c r="C3321" s="1">
        <v>37830</v>
      </c>
      <c r="D3321" s="2">
        <v>2.1190000000000002</v>
      </c>
      <c r="E3321" s="2" t="e">
        <v>#N/A</v>
      </c>
      <c r="F3321" s="2">
        <v>2.089</v>
      </c>
      <c r="G3321" s="2">
        <v>2.0979999999999999</v>
      </c>
      <c r="H3321" s="2"/>
    </row>
    <row r="3322" spans="3:8">
      <c r="C3322" s="1">
        <v>37831</v>
      </c>
      <c r="D3322" s="2">
        <v>2.1190000000000002</v>
      </c>
      <c r="E3322" s="2" t="e">
        <v>#N/A</v>
      </c>
      <c r="F3322" s="2">
        <v>2.0960000000000001</v>
      </c>
      <c r="G3322" s="2">
        <v>2.1059999999999999</v>
      </c>
      <c r="H3322" s="2"/>
    </row>
    <row r="3323" spans="3:8">
      <c r="C3323" s="1">
        <v>37832</v>
      </c>
      <c r="D3323" s="2">
        <v>2.121</v>
      </c>
      <c r="E3323" s="2" t="e">
        <v>#N/A</v>
      </c>
      <c r="F3323" s="2">
        <v>2.1080000000000001</v>
      </c>
      <c r="G3323" s="2">
        <v>2.125</v>
      </c>
      <c r="H3323" s="2"/>
    </row>
    <row r="3324" spans="3:8">
      <c r="C3324" s="1">
        <v>37833</v>
      </c>
      <c r="D3324" s="2">
        <v>2.121</v>
      </c>
      <c r="E3324" s="2" t="e">
        <v>#N/A</v>
      </c>
      <c r="F3324" s="2">
        <v>2.0979999999999999</v>
      </c>
      <c r="G3324" s="2">
        <v>2.1120000000000001</v>
      </c>
      <c r="H3324" s="2"/>
    </row>
    <row r="3325" spans="3:8">
      <c r="C3325" s="1">
        <v>37834</v>
      </c>
      <c r="D3325" s="2">
        <v>2.129</v>
      </c>
      <c r="E3325" s="2" t="e">
        <v>#N/A</v>
      </c>
      <c r="F3325" s="2">
        <v>2.181</v>
      </c>
      <c r="G3325" s="2">
        <v>2.2320000000000002</v>
      </c>
      <c r="H3325" s="2"/>
    </row>
    <row r="3326" spans="3:8">
      <c r="C3326" s="1">
        <v>37837</v>
      </c>
      <c r="D3326" s="2">
        <v>2.1389999999999998</v>
      </c>
      <c r="E3326" s="2" t="e">
        <v>#N/A</v>
      </c>
      <c r="F3326" s="2">
        <v>2.2130000000000001</v>
      </c>
      <c r="G3326" s="2">
        <v>2.2789999999999999</v>
      </c>
      <c r="H3326" s="2"/>
    </row>
    <row r="3327" spans="3:8">
      <c r="C3327" s="1">
        <v>37838</v>
      </c>
      <c r="D3327" s="2">
        <v>2.1379999999999999</v>
      </c>
      <c r="E3327" s="2" t="e">
        <v>#N/A</v>
      </c>
      <c r="F3327" s="2">
        <v>2.2010000000000001</v>
      </c>
      <c r="G3327" s="2">
        <v>2.2629999999999999</v>
      </c>
      <c r="H3327" s="2"/>
    </row>
    <row r="3328" spans="3:8">
      <c r="C3328" s="1">
        <v>37839</v>
      </c>
      <c r="D3328" s="2">
        <v>2.1360000000000001</v>
      </c>
      <c r="E3328" s="2" t="e">
        <v>#N/A</v>
      </c>
      <c r="F3328" s="2">
        <v>2.2050000000000001</v>
      </c>
      <c r="G3328" s="2">
        <v>2.2690000000000001</v>
      </c>
      <c r="H3328" s="2"/>
    </row>
    <row r="3329" spans="3:8">
      <c r="C3329" s="1">
        <v>37840</v>
      </c>
      <c r="D3329" s="2">
        <v>2.1360000000000001</v>
      </c>
      <c r="E3329" s="2" t="e">
        <v>#N/A</v>
      </c>
      <c r="F3329" s="2">
        <v>2.194</v>
      </c>
      <c r="G3329" s="2">
        <v>2.25</v>
      </c>
      <c r="H3329" s="2"/>
    </row>
    <row r="3330" spans="3:8">
      <c r="C3330" s="1">
        <v>37841</v>
      </c>
      <c r="D3330" s="2">
        <v>2.1349999999999998</v>
      </c>
      <c r="E3330" s="2" t="e">
        <v>#N/A</v>
      </c>
      <c r="F3330" s="2">
        <v>2.1720000000000002</v>
      </c>
      <c r="G3330" s="2">
        <v>2.218</v>
      </c>
      <c r="H3330" s="2"/>
    </row>
    <row r="3331" spans="3:8">
      <c r="C3331" s="1">
        <v>37844</v>
      </c>
      <c r="D3331" s="2">
        <v>2.1349999999999998</v>
      </c>
      <c r="E3331" s="2" t="e">
        <v>#N/A</v>
      </c>
      <c r="F3331" s="2">
        <v>2.1800000000000002</v>
      </c>
      <c r="G3331" s="2">
        <v>2.2250000000000001</v>
      </c>
      <c r="H3331" s="2"/>
    </row>
    <row r="3332" spans="3:8">
      <c r="C3332" s="1">
        <v>37845</v>
      </c>
      <c r="D3332" s="2">
        <v>2.1360000000000001</v>
      </c>
      <c r="E3332" s="2" t="e">
        <v>#N/A</v>
      </c>
      <c r="F3332" s="2">
        <v>2.1880000000000002</v>
      </c>
      <c r="G3332" s="2">
        <v>2.2440000000000002</v>
      </c>
      <c r="H3332" s="2"/>
    </row>
    <row r="3333" spans="3:8">
      <c r="C3333" s="1">
        <v>37846</v>
      </c>
      <c r="D3333" s="2">
        <v>2.1349999999999998</v>
      </c>
      <c r="E3333" s="2" t="e">
        <v>#N/A</v>
      </c>
      <c r="F3333" s="2">
        <v>2.1960000000000002</v>
      </c>
      <c r="G3333" s="2">
        <v>2.2530000000000001</v>
      </c>
      <c r="H3333" s="2"/>
    </row>
    <row r="3334" spans="3:8">
      <c r="C3334" s="1">
        <v>37847</v>
      </c>
      <c r="D3334" s="2">
        <v>2.1379999999999999</v>
      </c>
      <c r="E3334" s="2" t="e">
        <v>#N/A</v>
      </c>
      <c r="F3334" s="2">
        <v>2.2120000000000002</v>
      </c>
      <c r="G3334" s="2">
        <v>2.2730000000000001</v>
      </c>
      <c r="H3334" s="2"/>
    </row>
    <row r="3335" spans="3:8">
      <c r="C3335" s="1">
        <v>37848</v>
      </c>
      <c r="D3335" s="2">
        <v>2.1379999999999999</v>
      </c>
      <c r="E3335" s="2" t="e">
        <v>#N/A</v>
      </c>
      <c r="F3335" s="2">
        <v>2.2130000000000001</v>
      </c>
      <c r="G3335" s="2">
        <v>2.278</v>
      </c>
      <c r="H3335" s="2"/>
    </row>
    <row r="3336" spans="3:8">
      <c r="C3336" s="1">
        <v>37851</v>
      </c>
      <c r="D3336" s="2">
        <v>2.137</v>
      </c>
      <c r="E3336" s="2" t="e">
        <v>#N/A</v>
      </c>
      <c r="F3336" s="2">
        <v>2.2149999999999999</v>
      </c>
      <c r="G3336" s="2">
        <v>2.2799999999999998</v>
      </c>
      <c r="H3336" s="2"/>
    </row>
    <row r="3337" spans="3:8">
      <c r="C3337" s="1">
        <v>37852</v>
      </c>
      <c r="D3337" s="2">
        <v>2.1389999999999998</v>
      </c>
      <c r="E3337" s="2" t="e">
        <v>#N/A</v>
      </c>
      <c r="F3337" s="2">
        <v>2.2309999999999999</v>
      </c>
      <c r="G3337" s="2">
        <v>2.3050000000000002</v>
      </c>
      <c r="H3337" s="2"/>
    </row>
    <row r="3338" spans="3:8">
      <c r="C3338" s="1">
        <v>37853</v>
      </c>
      <c r="D3338" s="2">
        <v>2.137</v>
      </c>
      <c r="E3338" s="2" t="e">
        <v>#N/A</v>
      </c>
      <c r="F3338" s="2">
        <v>2.2090000000000001</v>
      </c>
      <c r="G3338" s="2">
        <v>2.2690000000000001</v>
      </c>
      <c r="H3338" s="2"/>
    </row>
    <row r="3339" spans="3:8">
      <c r="C3339" s="1">
        <v>37854</v>
      </c>
      <c r="D3339" s="2">
        <v>2.141</v>
      </c>
      <c r="E3339" s="2" t="e">
        <v>#N/A</v>
      </c>
      <c r="F3339" s="2">
        <v>2.2290000000000001</v>
      </c>
      <c r="G3339" s="2">
        <v>2.2999999999999998</v>
      </c>
      <c r="H3339" s="2"/>
    </row>
    <row r="3340" spans="3:8">
      <c r="C3340" s="1">
        <v>37855</v>
      </c>
      <c r="D3340" s="2">
        <v>2.1469999999999998</v>
      </c>
      <c r="E3340" s="2" t="e">
        <v>#N/A</v>
      </c>
      <c r="F3340" s="2">
        <v>2.2330000000000001</v>
      </c>
      <c r="G3340" s="2">
        <v>2.3050000000000002</v>
      </c>
      <c r="H3340" s="2"/>
    </row>
    <row r="3341" spans="3:8">
      <c r="C3341" s="1">
        <v>37858</v>
      </c>
      <c r="D3341" s="2">
        <v>2.1469999999999998</v>
      </c>
      <c r="E3341" s="2" t="e">
        <v>#N/A</v>
      </c>
      <c r="F3341" s="2">
        <v>2.234</v>
      </c>
      <c r="G3341" s="2">
        <v>2.3069999999999999</v>
      </c>
      <c r="H3341" s="2"/>
    </row>
    <row r="3342" spans="3:8">
      <c r="C3342" s="1">
        <v>37859</v>
      </c>
      <c r="D3342" s="2">
        <v>2.149</v>
      </c>
      <c r="E3342" s="2" t="e">
        <v>#N/A</v>
      </c>
      <c r="F3342" s="2">
        <v>2.2429999999999999</v>
      </c>
      <c r="G3342" s="2">
        <v>2.3210000000000002</v>
      </c>
      <c r="H3342" s="2"/>
    </row>
    <row r="3343" spans="3:8">
      <c r="C3343" s="1">
        <v>37860</v>
      </c>
      <c r="D3343" s="2">
        <v>2.1539999999999999</v>
      </c>
      <c r="E3343" s="2" t="e">
        <v>#N/A</v>
      </c>
      <c r="F3343" s="2">
        <v>2.2480000000000002</v>
      </c>
      <c r="G3343" s="2">
        <v>2.3279999999999998</v>
      </c>
      <c r="H3343" s="2"/>
    </row>
    <row r="3344" spans="3:8">
      <c r="C3344" s="1">
        <v>37861</v>
      </c>
      <c r="D3344" s="2">
        <v>2.1509999999999998</v>
      </c>
      <c r="E3344" s="2" t="e">
        <v>#N/A</v>
      </c>
      <c r="F3344" s="2">
        <v>2.2549999999999999</v>
      </c>
      <c r="G3344" s="2">
        <v>2.3370000000000002</v>
      </c>
      <c r="H3344" s="2"/>
    </row>
    <row r="3345" spans="3:8">
      <c r="C3345" s="1">
        <v>37862</v>
      </c>
      <c r="D3345" s="2">
        <v>2.1520000000000001</v>
      </c>
      <c r="E3345" s="2" t="e">
        <v>#N/A</v>
      </c>
      <c r="F3345" s="2">
        <v>2.2429999999999999</v>
      </c>
      <c r="G3345" s="2">
        <v>2.3149999999999999</v>
      </c>
      <c r="H3345" s="2"/>
    </row>
    <row r="3346" spans="3:8">
      <c r="C3346" s="1">
        <v>37865</v>
      </c>
      <c r="D3346" s="2">
        <v>2.1509999999999998</v>
      </c>
      <c r="E3346" s="2" t="e">
        <v>#N/A</v>
      </c>
      <c r="F3346" s="2">
        <v>2.246</v>
      </c>
      <c r="G3346" s="2">
        <v>2.3140000000000001</v>
      </c>
      <c r="H3346" s="2"/>
    </row>
    <row r="3347" spans="3:8">
      <c r="C3347" s="1">
        <v>37866</v>
      </c>
      <c r="D3347" s="2">
        <v>2.153</v>
      </c>
      <c r="E3347" s="2" t="e">
        <v>#N/A</v>
      </c>
      <c r="F3347" s="2">
        <v>2.274</v>
      </c>
      <c r="G3347" s="2">
        <v>2.3559999999999999</v>
      </c>
      <c r="H3347" s="2"/>
    </row>
    <row r="3348" spans="3:8">
      <c r="C3348" s="1">
        <v>37867</v>
      </c>
      <c r="D3348" s="2">
        <v>2.16</v>
      </c>
      <c r="E3348" s="2" t="e">
        <v>#N/A</v>
      </c>
      <c r="F3348" s="2">
        <v>2.2930000000000001</v>
      </c>
      <c r="G3348" s="2">
        <v>2.3839999999999999</v>
      </c>
      <c r="H3348" s="2"/>
    </row>
    <row r="3349" spans="3:8">
      <c r="C3349" s="1">
        <v>37868</v>
      </c>
      <c r="D3349" s="2">
        <v>2.161</v>
      </c>
      <c r="E3349" s="2" t="e">
        <v>#N/A</v>
      </c>
      <c r="F3349" s="2">
        <v>2.282</v>
      </c>
      <c r="G3349" s="2">
        <v>2.3690000000000002</v>
      </c>
      <c r="H3349" s="2"/>
    </row>
    <row r="3350" spans="3:8">
      <c r="C3350" s="1">
        <v>37869</v>
      </c>
      <c r="D3350" s="2">
        <v>2.1589999999999998</v>
      </c>
      <c r="E3350" s="2" t="e">
        <v>#N/A</v>
      </c>
      <c r="F3350" s="2">
        <v>2.2599999999999998</v>
      </c>
      <c r="G3350" s="2">
        <v>2.339</v>
      </c>
      <c r="H3350" s="2"/>
    </row>
    <row r="3351" spans="3:8">
      <c r="C3351" s="1">
        <v>37872</v>
      </c>
      <c r="D3351" s="2">
        <v>2.157</v>
      </c>
      <c r="E3351" s="2" t="e">
        <v>#N/A</v>
      </c>
      <c r="F3351" s="2">
        <v>2.2290000000000001</v>
      </c>
      <c r="G3351" s="2">
        <v>2.29</v>
      </c>
      <c r="H3351" s="2"/>
    </row>
    <row r="3352" spans="3:8">
      <c r="C3352" s="1">
        <v>37873</v>
      </c>
      <c r="D3352" s="2">
        <v>2.153</v>
      </c>
      <c r="E3352" s="2" t="e">
        <v>#N/A</v>
      </c>
      <c r="F3352" s="2">
        <v>2.2269999999999999</v>
      </c>
      <c r="G3352" s="2">
        <v>2.2890000000000001</v>
      </c>
      <c r="H3352" s="2"/>
    </row>
    <row r="3353" spans="3:8">
      <c r="C3353" s="1">
        <v>37874</v>
      </c>
      <c r="D3353" s="2">
        <v>2.1520000000000001</v>
      </c>
      <c r="E3353" s="2" t="e">
        <v>#N/A</v>
      </c>
      <c r="F3353" s="2">
        <v>2.2189999999999999</v>
      </c>
      <c r="G3353" s="2">
        <v>2.2759999999999998</v>
      </c>
      <c r="H3353" s="2"/>
    </row>
    <row r="3354" spans="3:8">
      <c r="C3354" s="1">
        <v>37875</v>
      </c>
      <c r="D3354" s="2">
        <v>2.1520000000000001</v>
      </c>
      <c r="E3354" s="2" t="e">
        <v>#N/A</v>
      </c>
      <c r="F3354" s="2">
        <v>2.2149999999999999</v>
      </c>
      <c r="G3354" s="2">
        <v>2.2690000000000001</v>
      </c>
      <c r="H3354" s="2"/>
    </row>
    <row r="3355" spans="3:8">
      <c r="C3355" s="1">
        <v>37876</v>
      </c>
      <c r="D3355" s="2">
        <v>2.1520000000000001</v>
      </c>
      <c r="E3355" s="2" t="e">
        <v>#N/A</v>
      </c>
      <c r="F3355" s="2">
        <v>2.2320000000000002</v>
      </c>
      <c r="G3355" s="2">
        <v>2.2999999999999998</v>
      </c>
      <c r="H3355" s="2"/>
    </row>
    <row r="3356" spans="3:8">
      <c r="C3356" s="1">
        <v>37879</v>
      </c>
      <c r="D3356" s="2">
        <v>2.1509999999999998</v>
      </c>
      <c r="E3356" s="2" t="e">
        <v>#N/A</v>
      </c>
      <c r="F3356" s="2">
        <v>2.2120000000000002</v>
      </c>
      <c r="G3356" s="2">
        <v>2.2610000000000001</v>
      </c>
      <c r="H3356" s="2"/>
    </row>
    <row r="3357" spans="3:8">
      <c r="C3357" s="1">
        <v>37880</v>
      </c>
      <c r="D3357" s="2">
        <v>2.15</v>
      </c>
      <c r="E3357" s="2" t="e">
        <v>#N/A</v>
      </c>
      <c r="F3357" s="2">
        <v>2.21</v>
      </c>
      <c r="G3357" s="2">
        <v>2.258</v>
      </c>
      <c r="H3357" s="2"/>
    </row>
    <row r="3358" spans="3:8">
      <c r="C3358" s="1">
        <v>37881</v>
      </c>
      <c r="D3358" s="2">
        <v>2.1509999999999998</v>
      </c>
      <c r="E3358" s="2" t="e">
        <v>#N/A</v>
      </c>
      <c r="F3358" s="2">
        <v>2.2090000000000001</v>
      </c>
      <c r="G3358" s="2">
        <v>2.2559999999999998</v>
      </c>
      <c r="H3358" s="2"/>
    </row>
    <row r="3359" spans="3:8">
      <c r="C3359" s="1">
        <v>37882</v>
      </c>
      <c r="D3359" s="2">
        <v>2.15</v>
      </c>
      <c r="E3359" s="2" t="e">
        <v>#N/A</v>
      </c>
      <c r="F3359" s="2">
        <v>2.2010000000000001</v>
      </c>
      <c r="G3359" s="2">
        <v>2.2469999999999999</v>
      </c>
      <c r="H3359" s="2"/>
    </row>
    <row r="3360" spans="3:8">
      <c r="C3360" s="1">
        <v>37883</v>
      </c>
      <c r="D3360" s="2">
        <v>2.149</v>
      </c>
      <c r="E3360" s="2" t="e">
        <v>#N/A</v>
      </c>
      <c r="F3360" s="2">
        <v>2.1970000000000001</v>
      </c>
      <c r="G3360" s="2">
        <v>2.2410000000000001</v>
      </c>
      <c r="H3360" s="2"/>
    </row>
    <row r="3361" spans="3:8">
      <c r="C3361" s="1">
        <v>37886</v>
      </c>
      <c r="D3361" s="2">
        <v>2.141</v>
      </c>
      <c r="E3361" s="2" t="e">
        <v>#N/A</v>
      </c>
      <c r="F3361" s="2">
        <v>2.1579999999999999</v>
      </c>
      <c r="G3361" s="2">
        <v>2.1890000000000001</v>
      </c>
      <c r="H3361" s="2"/>
    </row>
    <row r="3362" spans="3:8">
      <c r="C3362" s="1">
        <v>37887</v>
      </c>
      <c r="D3362" s="2">
        <v>2.1379999999999999</v>
      </c>
      <c r="E3362" s="2" t="e">
        <v>#N/A</v>
      </c>
      <c r="F3362" s="2">
        <v>2.1539999999999999</v>
      </c>
      <c r="G3362" s="2">
        <v>2.1850000000000001</v>
      </c>
      <c r="H3362" s="2"/>
    </row>
    <row r="3363" spans="3:8">
      <c r="C3363" s="1">
        <v>37888</v>
      </c>
      <c r="D3363" s="2">
        <v>2.1349999999999998</v>
      </c>
      <c r="E3363" s="2" t="e">
        <v>#N/A</v>
      </c>
      <c r="F3363" s="2">
        <v>2.1669999999999998</v>
      </c>
      <c r="G3363" s="2">
        <v>2.2029999999999998</v>
      </c>
      <c r="H3363" s="2"/>
    </row>
    <row r="3364" spans="3:8">
      <c r="C3364" s="1">
        <v>37889</v>
      </c>
      <c r="D3364" s="2">
        <v>2.133</v>
      </c>
      <c r="E3364" s="2" t="e">
        <v>#N/A</v>
      </c>
      <c r="F3364" s="2">
        <v>2.1469999999999998</v>
      </c>
      <c r="G3364" s="2">
        <v>2.1739999999999999</v>
      </c>
      <c r="H3364" s="2"/>
    </row>
    <row r="3365" spans="3:8">
      <c r="C3365" s="1">
        <v>37890</v>
      </c>
      <c r="D3365" s="2">
        <v>2.1320000000000001</v>
      </c>
      <c r="E3365" s="2" t="e">
        <v>#N/A</v>
      </c>
      <c r="F3365" s="2">
        <v>2.145</v>
      </c>
      <c r="G3365" s="2">
        <v>2.1720000000000002</v>
      </c>
      <c r="H3365" s="2"/>
    </row>
    <row r="3366" spans="3:8">
      <c r="C3366" s="1">
        <v>37893</v>
      </c>
      <c r="D3366" s="2">
        <v>2.133</v>
      </c>
      <c r="E3366" s="2" t="e">
        <v>#N/A</v>
      </c>
      <c r="F3366" s="2">
        <v>2.1360000000000001</v>
      </c>
      <c r="G3366" s="2">
        <v>2.165</v>
      </c>
      <c r="H3366" s="2"/>
    </row>
    <row r="3367" spans="3:8">
      <c r="C3367" s="1">
        <v>37894</v>
      </c>
      <c r="D3367" s="2">
        <v>2.1280000000000001</v>
      </c>
      <c r="E3367" s="2" t="e">
        <v>#N/A</v>
      </c>
      <c r="F3367" s="2">
        <v>2.1070000000000002</v>
      </c>
      <c r="G3367" s="2">
        <v>2.13</v>
      </c>
      <c r="H3367" s="2"/>
    </row>
    <row r="3368" spans="3:8">
      <c r="C3368" s="1">
        <v>37895</v>
      </c>
      <c r="D3368" s="2">
        <v>2.121</v>
      </c>
      <c r="E3368" s="2" t="e">
        <v>#N/A</v>
      </c>
      <c r="F3368" s="2">
        <v>2.0939999999999999</v>
      </c>
      <c r="G3368" s="2">
        <v>2.117</v>
      </c>
      <c r="H3368" s="2"/>
    </row>
    <row r="3369" spans="3:8">
      <c r="C3369" s="1">
        <v>37896</v>
      </c>
      <c r="D3369" s="2">
        <v>2.1219999999999999</v>
      </c>
      <c r="E3369" s="2" t="e">
        <v>#N/A</v>
      </c>
      <c r="F3369" s="2">
        <v>2.1019999999999999</v>
      </c>
      <c r="G3369" s="2">
        <v>2.1320000000000001</v>
      </c>
      <c r="H3369" s="2"/>
    </row>
    <row r="3370" spans="3:8">
      <c r="C3370" s="1">
        <v>37897</v>
      </c>
      <c r="D3370" s="2">
        <v>2.1269999999999998</v>
      </c>
      <c r="E3370" s="2" t="e">
        <v>#N/A</v>
      </c>
      <c r="F3370" s="2">
        <v>2.1629999999999998</v>
      </c>
      <c r="G3370" s="2">
        <v>2.2130000000000001</v>
      </c>
      <c r="H3370" s="2"/>
    </row>
    <row r="3371" spans="3:8">
      <c r="C3371" s="1">
        <v>37900</v>
      </c>
      <c r="D3371" s="2">
        <v>2.145</v>
      </c>
      <c r="E3371" s="2" t="e">
        <v>#N/A</v>
      </c>
      <c r="F3371" s="2">
        <v>2.2050000000000001</v>
      </c>
      <c r="G3371" s="2">
        <v>2.2669999999999999</v>
      </c>
      <c r="H3371" s="2"/>
    </row>
    <row r="3372" spans="3:8">
      <c r="C3372" s="1">
        <v>37901</v>
      </c>
      <c r="D3372" s="2">
        <v>2.1379999999999999</v>
      </c>
      <c r="E3372" s="2" t="e">
        <v>#N/A</v>
      </c>
      <c r="F3372" s="2">
        <v>2.1819999999999999</v>
      </c>
      <c r="G3372" s="2">
        <v>2.2389999999999999</v>
      </c>
      <c r="H3372" s="2"/>
    </row>
    <row r="3373" spans="3:8">
      <c r="C3373" s="1">
        <v>37902</v>
      </c>
      <c r="D3373" s="2">
        <v>2.1339999999999999</v>
      </c>
      <c r="E3373" s="2" t="e">
        <v>#N/A</v>
      </c>
      <c r="F3373" s="2">
        <v>2.1869999999999998</v>
      </c>
      <c r="G3373" s="2">
        <v>2.246</v>
      </c>
      <c r="H3373" s="2"/>
    </row>
    <row r="3374" spans="3:8">
      <c r="C3374" s="1">
        <v>37903</v>
      </c>
      <c r="D3374" s="2">
        <v>2.133</v>
      </c>
      <c r="E3374" s="2" t="e">
        <v>#N/A</v>
      </c>
      <c r="F3374" s="2">
        <v>2.1779999999999999</v>
      </c>
      <c r="G3374" s="2">
        <v>2.2349999999999999</v>
      </c>
      <c r="H3374" s="2"/>
    </row>
    <row r="3375" spans="3:8">
      <c r="C3375" s="1">
        <v>37904</v>
      </c>
      <c r="D3375" s="2">
        <v>2.1349999999999998</v>
      </c>
      <c r="E3375" s="2" t="e">
        <v>#N/A</v>
      </c>
      <c r="F3375" s="2">
        <v>2.2109999999999999</v>
      </c>
      <c r="G3375" s="2">
        <v>2.278</v>
      </c>
      <c r="H3375" s="2"/>
    </row>
    <row r="3376" spans="3:8">
      <c r="C3376" s="1">
        <v>37907</v>
      </c>
      <c r="D3376" s="2">
        <v>2.1360000000000001</v>
      </c>
      <c r="E3376" s="2" t="e">
        <v>#N/A</v>
      </c>
      <c r="F3376" s="2">
        <v>2.2170000000000001</v>
      </c>
      <c r="G3376" s="2">
        <v>2.2829999999999999</v>
      </c>
      <c r="H3376" s="2"/>
    </row>
    <row r="3377" spans="3:8">
      <c r="C3377" s="1">
        <v>37908</v>
      </c>
      <c r="D3377" s="2">
        <v>2.1379999999999999</v>
      </c>
      <c r="E3377" s="2" t="e">
        <v>#N/A</v>
      </c>
      <c r="F3377" s="2">
        <v>2.2330000000000001</v>
      </c>
      <c r="G3377" s="2">
        <v>2.31</v>
      </c>
      <c r="H3377" s="2"/>
    </row>
    <row r="3378" spans="3:8">
      <c r="C3378" s="1">
        <v>37909</v>
      </c>
      <c r="D3378" s="2">
        <v>2.1419999999999999</v>
      </c>
      <c r="E3378" s="2" t="e">
        <v>#N/A</v>
      </c>
      <c r="F3378" s="2">
        <v>2.2320000000000002</v>
      </c>
      <c r="G3378" s="2">
        <v>2.3079999999999998</v>
      </c>
      <c r="H3378" s="2"/>
    </row>
    <row r="3379" spans="3:8">
      <c r="C3379" s="1">
        <v>37910</v>
      </c>
      <c r="D3379" s="2">
        <v>2.14</v>
      </c>
      <c r="E3379" s="2" t="e">
        <v>#N/A</v>
      </c>
      <c r="F3379" s="2">
        <v>2.2530000000000001</v>
      </c>
      <c r="G3379" s="2">
        <v>2.3380000000000001</v>
      </c>
      <c r="H3379" s="2"/>
    </row>
    <row r="3380" spans="3:8">
      <c r="C3380" s="1">
        <v>37911</v>
      </c>
      <c r="D3380" s="2">
        <v>2.1520000000000001</v>
      </c>
      <c r="E3380" s="2" t="e">
        <v>#N/A</v>
      </c>
      <c r="F3380" s="2">
        <v>2.2789999999999999</v>
      </c>
      <c r="G3380" s="2">
        <v>2.3719999999999999</v>
      </c>
      <c r="H3380" s="2"/>
    </row>
    <row r="3381" spans="3:8">
      <c r="C3381" s="1">
        <v>37914</v>
      </c>
      <c r="D3381" s="2">
        <v>2.1520000000000001</v>
      </c>
      <c r="E3381" s="2" t="e">
        <v>#N/A</v>
      </c>
      <c r="F3381" s="2">
        <v>2.2869999999999999</v>
      </c>
      <c r="G3381" s="2">
        <v>2.3759999999999999</v>
      </c>
      <c r="H3381" s="2"/>
    </row>
    <row r="3382" spans="3:8">
      <c r="C3382" s="1">
        <v>37915</v>
      </c>
      <c r="D3382" s="2">
        <v>2.1509999999999998</v>
      </c>
      <c r="E3382" s="2" t="e">
        <v>#N/A</v>
      </c>
      <c r="F3382" s="2">
        <v>2.2770000000000001</v>
      </c>
      <c r="G3382" s="2">
        <v>2.3620000000000001</v>
      </c>
      <c r="H3382" s="2"/>
    </row>
    <row r="3383" spans="3:8">
      <c r="C3383" s="1">
        <v>37916</v>
      </c>
      <c r="D3383" s="2">
        <v>2.1520000000000001</v>
      </c>
      <c r="E3383" s="2" t="e">
        <v>#N/A</v>
      </c>
      <c r="F3383" s="2">
        <v>2.2669999999999999</v>
      </c>
      <c r="G3383" s="2">
        <v>2.3490000000000002</v>
      </c>
      <c r="H3383" s="2"/>
    </row>
    <row r="3384" spans="3:8">
      <c r="C3384" s="1">
        <v>37917</v>
      </c>
      <c r="D3384" s="2">
        <v>2.15</v>
      </c>
      <c r="E3384" s="2" t="e">
        <v>#N/A</v>
      </c>
      <c r="F3384" s="2">
        <v>2.2389999999999999</v>
      </c>
      <c r="G3384" s="2">
        <v>2.3050000000000002</v>
      </c>
      <c r="H3384" s="2"/>
    </row>
    <row r="3385" spans="3:8">
      <c r="C3385" s="1">
        <v>37918</v>
      </c>
      <c r="D3385" s="2">
        <v>2.1509999999999998</v>
      </c>
      <c r="E3385" s="2" t="e">
        <v>#N/A</v>
      </c>
      <c r="F3385" s="2">
        <v>2.2759999999999998</v>
      </c>
      <c r="G3385" s="2">
        <v>2.3540000000000001</v>
      </c>
      <c r="H3385" s="2"/>
    </row>
    <row r="3386" spans="3:8">
      <c r="C3386" s="1">
        <v>37921</v>
      </c>
      <c r="D3386" s="2">
        <v>2.1560000000000001</v>
      </c>
      <c r="E3386" s="2" t="e">
        <v>#N/A</v>
      </c>
      <c r="F3386" s="2">
        <v>2.2869999999999999</v>
      </c>
      <c r="G3386" s="2">
        <v>2.3690000000000002</v>
      </c>
      <c r="H3386" s="2"/>
    </row>
    <row r="3387" spans="3:8">
      <c r="C3387" s="1">
        <v>37922</v>
      </c>
      <c r="D3387" s="2">
        <v>2.1539999999999999</v>
      </c>
      <c r="E3387" s="2" t="e">
        <v>#N/A</v>
      </c>
      <c r="F3387" s="2">
        <v>2.2989999999999999</v>
      </c>
      <c r="G3387" s="2">
        <v>2.3839999999999999</v>
      </c>
      <c r="H3387" s="2"/>
    </row>
    <row r="3388" spans="3:8">
      <c r="C3388" s="1">
        <v>37923</v>
      </c>
      <c r="D3388" s="2">
        <v>2.153</v>
      </c>
      <c r="E3388" s="2" t="e">
        <v>#N/A</v>
      </c>
      <c r="F3388" s="2">
        <v>2.2770000000000001</v>
      </c>
      <c r="G3388" s="2">
        <v>2.3540000000000001</v>
      </c>
      <c r="H3388" s="2"/>
    </row>
    <row r="3389" spans="3:8">
      <c r="C3389" s="1">
        <v>37924</v>
      </c>
      <c r="D3389" s="2">
        <v>2.1589999999999998</v>
      </c>
      <c r="E3389" s="2" t="e">
        <v>#N/A</v>
      </c>
      <c r="F3389" s="2">
        <v>2.2989999999999999</v>
      </c>
      <c r="G3389" s="2">
        <v>2.3809999999999998</v>
      </c>
      <c r="H3389" s="2"/>
    </row>
    <row r="3390" spans="3:8">
      <c r="C3390" s="1">
        <v>37925</v>
      </c>
      <c r="D3390" s="2">
        <v>2.161</v>
      </c>
      <c r="E3390" s="2" t="e">
        <v>#N/A</v>
      </c>
      <c r="F3390" s="2">
        <v>2.2989999999999999</v>
      </c>
      <c r="G3390" s="2">
        <v>2.3860000000000001</v>
      </c>
      <c r="H3390" s="2"/>
    </row>
    <row r="3391" spans="3:8">
      <c r="C3391" s="1">
        <v>37928</v>
      </c>
      <c r="D3391" s="2">
        <v>2.1629999999999998</v>
      </c>
      <c r="E3391" s="2" t="e">
        <v>#N/A</v>
      </c>
      <c r="F3391" s="2">
        <v>2.3039999999999998</v>
      </c>
      <c r="G3391" s="2">
        <v>2.391</v>
      </c>
      <c r="H3391" s="2"/>
    </row>
    <row r="3392" spans="3:8">
      <c r="C3392" s="1">
        <v>37929</v>
      </c>
      <c r="D3392" s="2">
        <v>2.1629999999999998</v>
      </c>
      <c r="E3392" s="2" t="e">
        <v>#N/A</v>
      </c>
      <c r="F3392" s="2">
        <v>2.3199999999999998</v>
      </c>
      <c r="G3392" s="2">
        <v>2.4129999999999998</v>
      </c>
      <c r="H3392" s="2"/>
    </row>
    <row r="3393" spans="3:8">
      <c r="C3393" s="1">
        <v>37930</v>
      </c>
      <c r="D3393" s="2">
        <v>2.1640000000000001</v>
      </c>
      <c r="E3393" s="2" t="e">
        <v>#N/A</v>
      </c>
      <c r="F3393" s="2">
        <v>2.3260000000000001</v>
      </c>
      <c r="G3393" s="2">
        <v>2.419</v>
      </c>
      <c r="H3393" s="2"/>
    </row>
    <row r="3394" spans="3:8">
      <c r="C3394" s="1">
        <v>37931</v>
      </c>
      <c r="D3394" s="2">
        <v>2.165</v>
      </c>
      <c r="E3394" s="2" t="e">
        <v>#N/A</v>
      </c>
      <c r="F3394" s="2">
        <v>2.339</v>
      </c>
      <c r="G3394" s="2">
        <v>2.4369999999999998</v>
      </c>
      <c r="H3394" s="2"/>
    </row>
    <row r="3395" spans="3:8">
      <c r="C3395" s="1">
        <v>37932</v>
      </c>
      <c r="D3395" s="2">
        <v>2.169</v>
      </c>
      <c r="E3395" s="2" t="e">
        <v>#N/A</v>
      </c>
      <c r="F3395" s="2">
        <v>2.3570000000000002</v>
      </c>
      <c r="G3395" s="2">
        <v>2.4590000000000001</v>
      </c>
      <c r="H3395" s="2"/>
    </row>
    <row r="3396" spans="3:8">
      <c r="C3396" s="1">
        <v>37935</v>
      </c>
      <c r="D3396" s="2">
        <v>2.1709999999999998</v>
      </c>
      <c r="E3396" s="2" t="e">
        <v>#N/A</v>
      </c>
      <c r="F3396" s="2">
        <v>2.3650000000000002</v>
      </c>
      <c r="G3396" s="2">
        <v>2.4830000000000001</v>
      </c>
      <c r="H3396" s="2"/>
    </row>
    <row r="3397" spans="3:8">
      <c r="C3397" s="1">
        <v>37936</v>
      </c>
      <c r="D3397" s="2">
        <v>2.1709999999999998</v>
      </c>
      <c r="E3397" s="2" t="e">
        <v>#N/A</v>
      </c>
      <c r="F3397" s="2">
        <v>2.359</v>
      </c>
      <c r="G3397" s="2">
        <v>2.4740000000000002</v>
      </c>
      <c r="H3397" s="2"/>
    </row>
    <row r="3398" spans="3:8">
      <c r="C3398" s="1">
        <v>37937</v>
      </c>
      <c r="D3398" s="2">
        <v>2.1709999999999998</v>
      </c>
      <c r="E3398" s="2" t="e">
        <v>#N/A</v>
      </c>
      <c r="F3398" s="2">
        <v>2.36</v>
      </c>
      <c r="G3398" s="2">
        <v>2.48</v>
      </c>
      <c r="H3398" s="2"/>
    </row>
    <row r="3399" spans="3:8">
      <c r="C3399" s="1">
        <v>37938</v>
      </c>
      <c r="D3399" s="2">
        <v>2.1709999999999998</v>
      </c>
      <c r="E3399" s="2" t="e">
        <v>#N/A</v>
      </c>
      <c r="F3399" s="2">
        <v>2.3540000000000001</v>
      </c>
      <c r="G3399" s="2">
        <v>2.4630000000000001</v>
      </c>
      <c r="H3399" s="2"/>
    </row>
    <row r="3400" spans="3:8">
      <c r="C3400" s="1">
        <v>37939</v>
      </c>
      <c r="D3400" s="2">
        <v>2.161</v>
      </c>
      <c r="E3400" s="2" t="e">
        <v>#N/A</v>
      </c>
      <c r="F3400" s="2">
        <v>2.3029999999999999</v>
      </c>
      <c r="G3400" s="2">
        <v>2.4009999999999998</v>
      </c>
      <c r="H3400" s="2"/>
    </row>
    <row r="3401" spans="3:8">
      <c r="C3401" s="1">
        <v>37942</v>
      </c>
      <c r="D3401" s="2">
        <v>2.1539999999999999</v>
      </c>
      <c r="E3401" s="2" t="e">
        <v>#N/A</v>
      </c>
      <c r="F3401" s="2">
        <v>2.2639999999999998</v>
      </c>
      <c r="G3401" s="2">
        <v>2.3450000000000002</v>
      </c>
      <c r="H3401" s="2"/>
    </row>
    <row r="3402" spans="3:8">
      <c r="C3402" s="1">
        <v>37943</v>
      </c>
      <c r="D3402" s="2">
        <v>2.153</v>
      </c>
      <c r="E3402" s="2" t="e">
        <v>#N/A</v>
      </c>
      <c r="F3402" s="2">
        <v>2.282</v>
      </c>
      <c r="G3402" s="2">
        <v>2.371</v>
      </c>
      <c r="H3402" s="2"/>
    </row>
    <row r="3403" spans="3:8">
      <c r="C3403" s="1">
        <v>37944</v>
      </c>
      <c r="D3403" s="2">
        <v>2.1469999999999998</v>
      </c>
      <c r="E3403" s="2" t="e">
        <v>#N/A</v>
      </c>
      <c r="F3403" s="2">
        <v>2.2389999999999999</v>
      </c>
      <c r="G3403" s="2">
        <v>2.3159999999999998</v>
      </c>
      <c r="H3403" s="2"/>
    </row>
    <row r="3404" spans="3:8">
      <c r="C3404" s="1">
        <v>37945</v>
      </c>
      <c r="D3404" s="2">
        <v>2.1509999999999998</v>
      </c>
      <c r="E3404" s="2" t="e">
        <v>#N/A</v>
      </c>
      <c r="F3404" s="2">
        <v>2.2490000000000001</v>
      </c>
      <c r="G3404" s="2">
        <v>2.3290000000000002</v>
      </c>
      <c r="H3404" s="2"/>
    </row>
    <row r="3405" spans="3:8">
      <c r="C3405" s="1">
        <v>37946</v>
      </c>
      <c r="D3405" s="2">
        <v>2.1469999999999998</v>
      </c>
      <c r="E3405" s="2" t="e">
        <v>#N/A</v>
      </c>
      <c r="F3405" s="2">
        <v>2.2610000000000001</v>
      </c>
      <c r="G3405" s="2">
        <v>2.3370000000000002</v>
      </c>
      <c r="H3405" s="2"/>
    </row>
    <row r="3406" spans="3:8">
      <c r="C3406" s="1">
        <v>37949</v>
      </c>
      <c r="D3406" s="2">
        <v>2.1459999999999999</v>
      </c>
      <c r="E3406" s="2" t="e">
        <v>#N/A</v>
      </c>
      <c r="F3406" s="2">
        <v>2.2719999999999998</v>
      </c>
      <c r="G3406" s="2">
        <v>2.355</v>
      </c>
      <c r="H3406" s="2"/>
    </row>
    <row r="3407" spans="3:8">
      <c r="C3407" s="1">
        <v>37950</v>
      </c>
      <c r="D3407" s="2">
        <v>2.1520000000000001</v>
      </c>
      <c r="E3407" s="2" t="e">
        <v>#N/A</v>
      </c>
      <c r="F3407" s="2">
        <v>2.306</v>
      </c>
      <c r="G3407" s="2">
        <v>2.4020000000000001</v>
      </c>
      <c r="H3407" s="2"/>
    </row>
    <row r="3408" spans="3:8">
      <c r="C3408" s="1">
        <v>37951</v>
      </c>
      <c r="D3408" s="2">
        <v>2.153</v>
      </c>
      <c r="E3408" s="2" t="e">
        <v>#N/A</v>
      </c>
      <c r="F3408" s="2">
        <v>2.3149999999999999</v>
      </c>
      <c r="G3408" s="2">
        <v>2.407</v>
      </c>
      <c r="H3408" s="2"/>
    </row>
    <row r="3409" spans="3:8">
      <c r="C3409" s="1">
        <v>37952</v>
      </c>
      <c r="D3409" s="2">
        <v>2.1549999999999998</v>
      </c>
      <c r="E3409" s="2" t="e">
        <v>#N/A</v>
      </c>
      <c r="F3409" s="2">
        <v>2.35</v>
      </c>
      <c r="G3409" s="2">
        <v>2.4550000000000001</v>
      </c>
      <c r="H3409" s="2"/>
    </row>
    <row r="3410" spans="3:8">
      <c r="C3410" s="1">
        <v>37953</v>
      </c>
      <c r="D3410" s="2">
        <v>2.1539999999999999</v>
      </c>
      <c r="E3410" s="2" t="e">
        <v>#N/A</v>
      </c>
      <c r="F3410" s="2">
        <v>2.3530000000000002</v>
      </c>
      <c r="G3410" s="2">
        <v>2.4700000000000002</v>
      </c>
      <c r="H3410" s="2"/>
    </row>
    <row r="3411" spans="3:8">
      <c r="C3411" s="1">
        <v>37956</v>
      </c>
      <c r="D3411" s="2">
        <v>2.16</v>
      </c>
      <c r="E3411" s="2" t="e">
        <v>#N/A</v>
      </c>
      <c r="F3411" s="2">
        <v>2.3730000000000002</v>
      </c>
      <c r="G3411" s="2">
        <v>2.5030000000000001</v>
      </c>
      <c r="H3411" s="2"/>
    </row>
    <row r="3412" spans="3:8">
      <c r="C3412" s="1">
        <v>37957</v>
      </c>
      <c r="D3412" s="2">
        <v>2.1589999999999998</v>
      </c>
      <c r="E3412" s="2" t="e">
        <v>#N/A</v>
      </c>
      <c r="F3412" s="2">
        <v>2.375</v>
      </c>
      <c r="G3412" s="2">
        <v>2.5030000000000001</v>
      </c>
      <c r="H3412" s="2"/>
    </row>
    <row r="3413" spans="3:8">
      <c r="C3413" s="1">
        <v>37958</v>
      </c>
      <c r="D3413" s="2">
        <v>2.1589999999999998</v>
      </c>
      <c r="E3413" s="2" t="e">
        <v>#N/A</v>
      </c>
      <c r="F3413" s="2">
        <v>2.355</v>
      </c>
      <c r="G3413" s="2">
        <v>2.4830000000000001</v>
      </c>
      <c r="H3413" s="2"/>
    </row>
    <row r="3414" spans="3:8">
      <c r="C3414" s="1">
        <v>37959</v>
      </c>
      <c r="D3414" s="2">
        <v>2.1589999999999998</v>
      </c>
      <c r="E3414" s="2" t="e">
        <v>#N/A</v>
      </c>
      <c r="F3414" s="2">
        <v>2.359</v>
      </c>
      <c r="G3414" s="2">
        <v>2.488</v>
      </c>
      <c r="H3414" s="2"/>
    </row>
    <row r="3415" spans="3:8">
      <c r="C3415" s="1">
        <v>37960</v>
      </c>
      <c r="D3415" s="2">
        <v>2.1539999999999999</v>
      </c>
      <c r="E3415" s="2" t="e">
        <v>#N/A</v>
      </c>
      <c r="F3415" s="2">
        <v>2.319</v>
      </c>
      <c r="G3415" s="2">
        <v>2.444</v>
      </c>
      <c r="H3415" s="2"/>
    </row>
    <row r="3416" spans="3:8">
      <c r="C3416" s="1">
        <v>37963</v>
      </c>
      <c r="D3416" s="2">
        <v>2.1520000000000001</v>
      </c>
      <c r="E3416" s="2" t="e">
        <v>#N/A</v>
      </c>
      <c r="F3416" s="2">
        <v>2.278</v>
      </c>
      <c r="G3416" s="2">
        <v>2.3849999999999998</v>
      </c>
      <c r="H3416" s="2"/>
    </row>
    <row r="3417" spans="3:8">
      <c r="C3417" s="1">
        <v>37964</v>
      </c>
      <c r="D3417" s="2">
        <v>2.149</v>
      </c>
      <c r="E3417" s="2" t="e">
        <v>#N/A</v>
      </c>
      <c r="F3417" s="2">
        <v>2.2759999999999998</v>
      </c>
      <c r="G3417" s="2">
        <v>2.3820000000000001</v>
      </c>
      <c r="H3417" s="2"/>
    </row>
    <row r="3418" spans="3:8">
      <c r="C3418" s="1">
        <v>37965</v>
      </c>
      <c r="D3418" s="2">
        <v>2.149</v>
      </c>
      <c r="E3418" s="2" t="e">
        <v>#N/A</v>
      </c>
      <c r="F3418" s="2">
        <v>2.2989999999999999</v>
      </c>
      <c r="G3418" s="2">
        <v>2.41</v>
      </c>
      <c r="H3418" s="2"/>
    </row>
    <row r="3419" spans="3:8">
      <c r="C3419" s="1">
        <v>37966</v>
      </c>
      <c r="D3419" s="2">
        <v>2.15</v>
      </c>
      <c r="E3419" s="2" t="e">
        <v>#N/A</v>
      </c>
      <c r="F3419" s="2">
        <v>2.306</v>
      </c>
      <c r="G3419" s="2">
        <v>2.415</v>
      </c>
      <c r="H3419" s="2"/>
    </row>
    <row r="3420" spans="3:8">
      <c r="C3420" s="1">
        <v>37967</v>
      </c>
      <c r="D3420" s="2">
        <v>2.1480000000000001</v>
      </c>
      <c r="E3420" s="2" t="e">
        <v>#N/A</v>
      </c>
      <c r="F3420" s="2">
        <v>2.2730000000000001</v>
      </c>
      <c r="G3420" s="2">
        <v>2.3730000000000002</v>
      </c>
      <c r="H3420" s="2"/>
    </row>
    <row r="3421" spans="3:8">
      <c r="C3421" s="1">
        <v>37970</v>
      </c>
      <c r="D3421" s="2">
        <v>2.1459999999999999</v>
      </c>
      <c r="E3421" s="2" t="e">
        <v>#N/A</v>
      </c>
      <c r="F3421" s="2">
        <v>2.2759999999999998</v>
      </c>
      <c r="G3421" s="2">
        <v>2.371</v>
      </c>
      <c r="H3421" s="2"/>
    </row>
    <row r="3422" spans="3:8">
      <c r="C3422" s="1">
        <v>37971</v>
      </c>
      <c r="D3422" s="2">
        <v>2.145</v>
      </c>
      <c r="E3422" s="2" t="e">
        <v>#N/A</v>
      </c>
      <c r="F3422" s="2">
        <v>2.2589999999999999</v>
      </c>
      <c r="G3422" s="2">
        <v>2.3530000000000002</v>
      </c>
      <c r="H3422" s="2"/>
    </row>
    <row r="3423" spans="3:8">
      <c r="C3423" s="1">
        <v>37972</v>
      </c>
      <c r="D3423" s="2">
        <v>2.1440000000000001</v>
      </c>
      <c r="E3423" s="2" t="e">
        <v>#N/A</v>
      </c>
      <c r="F3423" s="2">
        <v>2.2549999999999999</v>
      </c>
      <c r="G3423" s="2">
        <v>2.3490000000000002</v>
      </c>
      <c r="H3423" s="2"/>
    </row>
    <row r="3424" spans="3:8">
      <c r="C3424" s="1">
        <v>37973</v>
      </c>
      <c r="D3424" s="2">
        <v>2.141</v>
      </c>
      <c r="E3424" s="2" t="e">
        <v>#N/A</v>
      </c>
      <c r="F3424" s="2">
        <v>2.2309999999999999</v>
      </c>
      <c r="G3424" s="2">
        <v>2.3119999999999998</v>
      </c>
      <c r="H3424" s="2"/>
    </row>
    <row r="3425" spans="3:8">
      <c r="C3425" s="1">
        <v>37974</v>
      </c>
      <c r="D3425" s="2">
        <v>2.1419999999999999</v>
      </c>
      <c r="E3425" s="2" t="e">
        <v>#N/A</v>
      </c>
      <c r="F3425" s="2">
        <v>2.234</v>
      </c>
      <c r="G3425" s="2">
        <v>2.3220000000000001</v>
      </c>
      <c r="H3425" s="2"/>
    </row>
    <row r="3426" spans="3:8">
      <c r="C3426" s="1">
        <v>37977</v>
      </c>
      <c r="D3426" s="2">
        <v>2.14</v>
      </c>
      <c r="E3426" s="2" t="e">
        <v>#N/A</v>
      </c>
      <c r="F3426" s="2">
        <v>2.2360000000000002</v>
      </c>
      <c r="G3426" s="2">
        <v>2.3260000000000001</v>
      </c>
      <c r="H3426" s="2"/>
    </row>
    <row r="3427" spans="3:8">
      <c r="C3427" s="1">
        <v>37978</v>
      </c>
      <c r="D3427" s="2">
        <v>2.1419999999999999</v>
      </c>
      <c r="E3427" s="2" t="e">
        <v>#N/A</v>
      </c>
      <c r="F3427" s="2">
        <v>2.2389999999999999</v>
      </c>
      <c r="G3427" s="2">
        <v>2.327</v>
      </c>
      <c r="H3427" s="2"/>
    </row>
    <row r="3428" spans="3:8">
      <c r="C3428" s="1">
        <v>37979</v>
      </c>
      <c r="D3428" s="2">
        <v>2.1419999999999999</v>
      </c>
      <c r="E3428" s="2" t="e">
        <v>#N/A</v>
      </c>
      <c r="F3428" s="2">
        <v>2.2400000000000002</v>
      </c>
      <c r="G3428" s="2">
        <v>2.33</v>
      </c>
      <c r="H3428" s="2"/>
    </row>
    <row r="3429" spans="3:8">
      <c r="C3429" s="1">
        <v>37984</v>
      </c>
      <c r="D3429" s="2">
        <v>2.1419999999999999</v>
      </c>
      <c r="E3429" s="2" t="e">
        <v>#N/A</v>
      </c>
      <c r="F3429" s="2">
        <v>2.2189999999999999</v>
      </c>
      <c r="G3429" s="2">
        <v>2.3039999999999998</v>
      </c>
      <c r="H3429" s="2"/>
    </row>
    <row r="3430" spans="3:8">
      <c r="C3430" s="1">
        <v>37985</v>
      </c>
      <c r="D3430" s="2">
        <v>2.1259999999999999</v>
      </c>
      <c r="E3430" s="2" t="e">
        <v>#N/A</v>
      </c>
      <c r="F3430" s="2">
        <v>2.2250000000000001</v>
      </c>
      <c r="G3430" s="2">
        <v>2.3109999999999999</v>
      </c>
      <c r="H3430" s="2"/>
    </row>
    <row r="3431" spans="3:8">
      <c r="C3431" s="1">
        <v>37986</v>
      </c>
      <c r="D3431" s="2">
        <v>2.1240000000000001</v>
      </c>
      <c r="E3431" s="2" t="e">
        <v>#N/A</v>
      </c>
      <c r="F3431" s="2">
        <v>2.2170000000000001</v>
      </c>
      <c r="G3431" s="2">
        <v>2.3050000000000002</v>
      </c>
      <c r="H3431" s="2"/>
    </row>
    <row r="3432" spans="3:8">
      <c r="C3432" s="1">
        <v>37988</v>
      </c>
      <c r="D3432" s="2">
        <v>2.12</v>
      </c>
      <c r="E3432" s="2" t="e">
        <v>#N/A</v>
      </c>
      <c r="F3432" s="2">
        <v>2.1960000000000002</v>
      </c>
      <c r="G3432" s="2">
        <v>2.2749999999999999</v>
      </c>
      <c r="H3432" s="2"/>
    </row>
    <row r="3433" spans="3:8">
      <c r="C3433" s="1">
        <v>37991</v>
      </c>
      <c r="D3433" s="2">
        <v>2.1139999999999999</v>
      </c>
      <c r="E3433" s="2" t="e">
        <v>#N/A</v>
      </c>
      <c r="F3433" s="2">
        <v>2.2149999999999999</v>
      </c>
      <c r="G3433" s="2">
        <v>2.302</v>
      </c>
      <c r="H3433" s="2"/>
    </row>
    <row r="3434" spans="3:8">
      <c r="C3434" s="1">
        <v>37992</v>
      </c>
      <c r="D3434" s="2">
        <v>2.113</v>
      </c>
      <c r="E3434" s="2" t="e">
        <v>#N/A</v>
      </c>
      <c r="F3434" s="2">
        <v>2.2029999999999998</v>
      </c>
      <c r="G3434" s="2">
        <v>2.2850000000000001</v>
      </c>
      <c r="H3434" s="2"/>
    </row>
    <row r="3435" spans="3:8">
      <c r="C3435" s="1">
        <v>37993</v>
      </c>
      <c r="D3435" s="2">
        <v>2.1040000000000001</v>
      </c>
      <c r="E3435" s="2" t="e">
        <v>#N/A</v>
      </c>
      <c r="F3435" s="2">
        <v>2.1930000000000001</v>
      </c>
      <c r="G3435" s="2">
        <v>2.2690000000000001</v>
      </c>
      <c r="H3435" s="2"/>
    </row>
    <row r="3436" spans="3:8">
      <c r="C3436" s="1">
        <v>37994</v>
      </c>
      <c r="D3436" s="2">
        <v>2.1030000000000002</v>
      </c>
      <c r="E3436" s="2" t="e">
        <v>#N/A</v>
      </c>
      <c r="F3436" s="2">
        <v>2.1840000000000002</v>
      </c>
      <c r="G3436" s="2">
        <v>2.258</v>
      </c>
      <c r="H3436" s="2"/>
    </row>
    <row r="3437" spans="3:8">
      <c r="C3437" s="1">
        <v>37995</v>
      </c>
      <c r="D3437" s="2">
        <v>2.1019999999999999</v>
      </c>
      <c r="E3437" s="2" t="e">
        <v>#N/A</v>
      </c>
      <c r="F3437" s="2">
        <v>2.165</v>
      </c>
      <c r="G3437" s="2">
        <v>2.2370000000000001</v>
      </c>
      <c r="H3437" s="2"/>
    </row>
    <row r="3438" spans="3:8">
      <c r="C3438" s="1">
        <v>37998</v>
      </c>
      <c r="D3438" s="2">
        <v>2.0950000000000002</v>
      </c>
      <c r="E3438" s="2" t="e">
        <v>#N/A</v>
      </c>
      <c r="F3438" s="2">
        <v>2.1240000000000001</v>
      </c>
      <c r="G3438" s="2">
        <v>2.17</v>
      </c>
      <c r="H3438" s="2"/>
    </row>
    <row r="3439" spans="3:8">
      <c r="C3439" s="1">
        <v>37999</v>
      </c>
      <c r="D3439" s="2">
        <v>2.0920000000000001</v>
      </c>
      <c r="E3439" s="2" t="e">
        <v>#N/A</v>
      </c>
      <c r="F3439" s="2">
        <v>2.1389999999999998</v>
      </c>
      <c r="G3439" s="2">
        <v>2.1890000000000001</v>
      </c>
      <c r="H3439" s="2"/>
    </row>
    <row r="3440" spans="3:8">
      <c r="C3440" s="1">
        <v>38000</v>
      </c>
      <c r="D3440" s="2">
        <v>2.0859999999999999</v>
      </c>
      <c r="E3440" s="2" t="e">
        <v>#N/A</v>
      </c>
      <c r="F3440" s="2">
        <v>2.141</v>
      </c>
      <c r="G3440" s="2">
        <v>2.194</v>
      </c>
      <c r="H3440" s="2"/>
    </row>
    <row r="3441" spans="3:8">
      <c r="C3441" s="1">
        <v>38001</v>
      </c>
      <c r="D3441" s="2">
        <v>2.08</v>
      </c>
      <c r="E3441" s="2" t="e">
        <v>#N/A</v>
      </c>
      <c r="F3441" s="2">
        <v>2.149</v>
      </c>
      <c r="G3441" s="2">
        <v>2.202</v>
      </c>
      <c r="H3441" s="2"/>
    </row>
    <row r="3442" spans="3:8">
      <c r="C3442" s="1">
        <v>38002</v>
      </c>
      <c r="D3442" s="2">
        <v>2.0760000000000001</v>
      </c>
      <c r="E3442" s="2" t="e">
        <v>#N/A</v>
      </c>
      <c r="F3442" s="2">
        <v>2.1389999999999998</v>
      </c>
      <c r="G3442" s="2">
        <v>2.19</v>
      </c>
      <c r="H3442" s="2"/>
    </row>
    <row r="3443" spans="3:8">
      <c r="C3443" s="1">
        <v>38005</v>
      </c>
      <c r="D3443" s="2">
        <v>2.077</v>
      </c>
      <c r="E3443" s="2" t="e">
        <v>#N/A</v>
      </c>
      <c r="F3443" s="2">
        <v>2.1469999999999998</v>
      </c>
      <c r="G3443" s="2">
        <v>2.2069999999999999</v>
      </c>
      <c r="H3443" s="2"/>
    </row>
    <row r="3444" spans="3:8">
      <c r="C3444" s="1">
        <v>38006</v>
      </c>
      <c r="D3444" s="2">
        <v>2.08</v>
      </c>
      <c r="E3444" s="2" t="e">
        <v>#N/A</v>
      </c>
      <c r="F3444" s="2">
        <v>2.1389999999999998</v>
      </c>
      <c r="G3444" s="2">
        <v>2.2010000000000001</v>
      </c>
      <c r="H3444" s="2"/>
    </row>
    <row r="3445" spans="3:8">
      <c r="C3445" s="1">
        <v>38007</v>
      </c>
      <c r="D3445" s="2">
        <v>2.0750000000000002</v>
      </c>
      <c r="E3445" s="2" t="e">
        <v>#N/A</v>
      </c>
      <c r="F3445" s="2">
        <v>2.1160000000000001</v>
      </c>
      <c r="G3445" s="2">
        <v>2.1680000000000001</v>
      </c>
      <c r="H3445" s="2"/>
    </row>
    <row r="3446" spans="3:8">
      <c r="C3446" s="1">
        <v>38008</v>
      </c>
      <c r="D3446" s="2">
        <v>2.0750000000000002</v>
      </c>
      <c r="E3446" s="2" t="e">
        <v>#N/A</v>
      </c>
      <c r="F3446" s="2">
        <v>2.1190000000000002</v>
      </c>
      <c r="G3446" s="2">
        <v>2.1749999999999998</v>
      </c>
      <c r="H3446" s="2"/>
    </row>
    <row r="3447" spans="3:8">
      <c r="C3447" s="1">
        <v>38009</v>
      </c>
      <c r="D3447" s="2">
        <v>2.073</v>
      </c>
      <c r="E3447" s="2" t="e">
        <v>#N/A</v>
      </c>
      <c r="F3447" s="2">
        <v>2.11</v>
      </c>
      <c r="G3447" s="2">
        <v>2.1589999999999998</v>
      </c>
      <c r="H3447" s="2"/>
    </row>
    <row r="3448" spans="3:8">
      <c r="C3448" s="1">
        <v>38012</v>
      </c>
      <c r="D3448" s="2">
        <v>2.0739999999999998</v>
      </c>
      <c r="E3448" s="2" t="e">
        <v>#N/A</v>
      </c>
      <c r="F3448" s="2">
        <v>2.117</v>
      </c>
      <c r="G3448" s="2">
        <v>2.173</v>
      </c>
      <c r="H3448" s="2"/>
    </row>
    <row r="3449" spans="3:8">
      <c r="C3449" s="1">
        <v>38013</v>
      </c>
      <c r="D3449" s="2">
        <v>2.0779999999999998</v>
      </c>
      <c r="E3449" s="2" t="e">
        <v>#N/A</v>
      </c>
      <c r="F3449" s="2">
        <v>2.14</v>
      </c>
      <c r="G3449" s="2">
        <v>2.2029999999999998</v>
      </c>
      <c r="H3449" s="2"/>
    </row>
    <row r="3450" spans="3:8">
      <c r="C3450" s="1">
        <v>38014</v>
      </c>
      <c r="D3450" s="2">
        <v>2.0779999999999998</v>
      </c>
      <c r="E3450" s="2" t="e">
        <v>#N/A</v>
      </c>
      <c r="F3450" s="2">
        <v>2.1269999999999998</v>
      </c>
      <c r="G3450" s="2">
        <v>2.1829999999999998</v>
      </c>
      <c r="H3450" s="2"/>
    </row>
    <row r="3451" spans="3:8">
      <c r="C3451" s="1">
        <v>38015</v>
      </c>
      <c r="D3451" s="2">
        <v>2.0910000000000002</v>
      </c>
      <c r="E3451" s="2" t="e">
        <v>#N/A</v>
      </c>
      <c r="F3451" s="2">
        <v>2.1709999999999998</v>
      </c>
      <c r="G3451" s="2">
        <v>2.2389999999999999</v>
      </c>
      <c r="H3451" s="2"/>
    </row>
    <row r="3452" spans="3:8">
      <c r="C3452" s="1">
        <v>38016</v>
      </c>
      <c r="D3452" s="2">
        <v>2.093</v>
      </c>
      <c r="E3452" s="2" t="e">
        <v>#N/A</v>
      </c>
      <c r="F3452" s="2">
        <v>2.1949999999999998</v>
      </c>
      <c r="G3452" s="2">
        <v>2.2629999999999999</v>
      </c>
      <c r="H3452" s="2"/>
    </row>
    <row r="3453" spans="3:8">
      <c r="C3453" s="1">
        <v>38019</v>
      </c>
      <c r="D3453" s="2">
        <v>2.0910000000000002</v>
      </c>
      <c r="E3453" s="2" t="e">
        <v>#N/A</v>
      </c>
      <c r="F3453" s="2">
        <v>2.1869999999999998</v>
      </c>
      <c r="G3453" s="2">
        <v>2.2509999999999999</v>
      </c>
      <c r="H3453" s="2"/>
    </row>
    <row r="3454" spans="3:8">
      <c r="C3454" s="1">
        <v>38020</v>
      </c>
      <c r="D3454" s="2">
        <v>2.089</v>
      </c>
      <c r="E3454" s="2" t="e">
        <v>#N/A</v>
      </c>
      <c r="F3454" s="2">
        <v>2.161</v>
      </c>
      <c r="G3454" s="2">
        <v>2.218</v>
      </c>
      <c r="H3454" s="2"/>
    </row>
    <row r="3455" spans="3:8">
      <c r="C3455" s="1">
        <v>38021</v>
      </c>
      <c r="D3455" s="2">
        <v>2.085</v>
      </c>
      <c r="E3455" s="2" t="e">
        <v>#N/A</v>
      </c>
      <c r="F3455" s="2">
        <v>2.1480000000000001</v>
      </c>
      <c r="G3455" s="2">
        <v>2.2029999999999998</v>
      </c>
      <c r="H3455" s="2"/>
    </row>
    <row r="3456" spans="3:8">
      <c r="C3456" s="1">
        <v>38022</v>
      </c>
      <c r="D3456" s="2">
        <v>2.0830000000000002</v>
      </c>
      <c r="E3456" s="2" t="e">
        <v>#N/A</v>
      </c>
      <c r="F3456" s="2">
        <v>2.149</v>
      </c>
      <c r="G3456" s="2">
        <v>2.2050000000000001</v>
      </c>
      <c r="H3456" s="2"/>
    </row>
    <row r="3457" spans="3:8">
      <c r="C3457" s="1">
        <v>38023</v>
      </c>
      <c r="D3457" s="2">
        <v>2.08</v>
      </c>
      <c r="E3457" s="2" t="e">
        <v>#N/A</v>
      </c>
      <c r="F3457" s="2">
        <v>2.1549999999999998</v>
      </c>
      <c r="G3457" s="2">
        <v>2.2120000000000002</v>
      </c>
      <c r="H3457" s="2"/>
    </row>
    <row r="3458" spans="3:8">
      <c r="C3458" s="1">
        <v>38026</v>
      </c>
      <c r="D3458" s="2">
        <v>2.0739999999999998</v>
      </c>
      <c r="E3458" s="2" t="e">
        <v>#N/A</v>
      </c>
      <c r="F3458" s="2">
        <v>2.1190000000000002</v>
      </c>
      <c r="G3458" s="2">
        <v>2.1629999999999998</v>
      </c>
      <c r="H3458" s="2"/>
    </row>
    <row r="3459" spans="3:8">
      <c r="C3459" s="1">
        <v>38027</v>
      </c>
      <c r="D3459" s="2">
        <v>2.0699999999999998</v>
      </c>
      <c r="E3459" s="2" t="e">
        <v>#N/A</v>
      </c>
      <c r="F3459" s="2">
        <v>2.1110000000000002</v>
      </c>
      <c r="G3459" s="2">
        <v>2.149</v>
      </c>
      <c r="H3459" s="2"/>
    </row>
    <row r="3460" spans="3:8">
      <c r="C3460" s="1">
        <v>38028</v>
      </c>
      <c r="D3460" s="2">
        <v>2.0739999999999998</v>
      </c>
      <c r="E3460" s="2" t="e">
        <v>#N/A</v>
      </c>
      <c r="F3460" s="2">
        <v>2.1389999999999998</v>
      </c>
      <c r="G3460" s="2">
        <v>2.1869999999999998</v>
      </c>
      <c r="H3460" s="2"/>
    </row>
    <row r="3461" spans="3:8">
      <c r="C3461" s="1">
        <v>38029</v>
      </c>
      <c r="D3461" s="2">
        <v>2.0670000000000002</v>
      </c>
      <c r="E3461" s="2" t="e">
        <v>#N/A</v>
      </c>
      <c r="F3461" s="2">
        <v>2.1080000000000001</v>
      </c>
      <c r="G3461" s="2">
        <v>2.15</v>
      </c>
      <c r="H3461" s="2"/>
    </row>
    <row r="3462" spans="3:8">
      <c r="C3462" s="1">
        <v>38030</v>
      </c>
      <c r="D3462" s="2">
        <v>2.0670000000000002</v>
      </c>
      <c r="E3462" s="2" t="e">
        <v>#N/A</v>
      </c>
      <c r="F3462" s="2">
        <v>2.1030000000000002</v>
      </c>
      <c r="G3462" s="2">
        <v>2.1469999999999998</v>
      </c>
      <c r="H3462" s="2"/>
    </row>
    <row r="3463" spans="3:8">
      <c r="C3463" s="1">
        <v>38033</v>
      </c>
      <c r="D3463" s="2">
        <v>2.0649999999999999</v>
      </c>
      <c r="E3463" s="2" t="e">
        <v>#N/A</v>
      </c>
      <c r="F3463" s="2">
        <v>2.0990000000000002</v>
      </c>
      <c r="G3463" s="2">
        <v>2.149</v>
      </c>
      <c r="H3463" s="2"/>
    </row>
    <row r="3464" spans="3:8">
      <c r="C3464" s="1">
        <v>38034</v>
      </c>
      <c r="D3464" s="2">
        <v>2.0659999999999998</v>
      </c>
      <c r="E3464" s="2" t="e">
        <v>#N/A</v>
      </c>
      <c r="F3464" s="2">
        <v>2.0920000000000001</v>
      </c>
      <c r="G3464" s="2">
        <v>2.1379999999999999</v>
      </c>
      <c r="H3464" s="2"/>
    </row>
    <row r="3465" spans="3:8">
      <c r="C3465" s="1">
        <v>38035</v>
      </c>
      <c r="D3465" s="2">
        <v>2.0550000000000002</v>
      </c>
      <c r="E3465" s="2" t="e">
        <v>#N/A</v>
      </c>
      <c r="F3465" s="2">
        <v>2.073</v>
      </c>
      <c r="G3465" s="2">
        <v>2.113</v>
      </c>
      <c r="H3465" s="2"/>
    </row>
    <row r="3466" spans="3:8">
      <c r="C3466" s="1">
        <v>38036</v>
      </c>
      <c r="D3466" s="2">
        <v>2.06</v>
      </c>
      <c r="E3466" s="2" t="e">
        <v>#N/A</v>
      </c>
      <c r="F3466" s="2">
        <v>2.1</v>
      </c>
      <c r="G3466" s="2">
        <v>2.149</v>
      </c>
      <c r="H3466" s="2"/>
    </row>
    <row r="3467" spans="3:8">
      <c r="C3467" s="1">
        <v>38037</v>
      </c>
      <c r="D3467" s="2">
        <v>2.0609999999999999</v>
      </c>
      <c r="E3467" s="2" t="e">
        <v>#N/A</v>
      </c>
      <c r="F3467" s="2">
        <v>2.109</v>
      </c>
      <c r="G3467" s="2">
        <v>2.1589999999999998</v>
      </c>
      <c r="H3467" s="2"/>
    </row>
    <row r="3468" spans="3:8">
      <c r="C3468" s="1">
        <v>38040</v>
      </c>
      <c r="D3468" s="2">
        <v>2.073</v>
      </c>
      <c r="E3468" s="2" t="e">
        <v>#N/A</v>
      </c>
      <c r="F3468" s="2">
        <v>2.13</v>
      </c>
      <c r="G3468" s="2">
        <v>2.1859999999999999</v>
      </c>
      <c r="H3468" s="2"/>
    </row>
    <row r="3469" spans="3:8">
      <c r="C3469" s="1">
        <v>38041</v>
      </c>
      <c r="D3469" s="2">
        <v>2.0760000000000001</v>
      </c>
      <c r="E3469" s="2" t="e">
        <v>#N/A</v>
      </c>
      <c r="F3469" s="2">
        <v>2.1070000000000002</v>
      </c>
      <c r="G3469" s="2">
        <v>2.157</v>
      </c>
      <c r="H3469" s="2"/>
    </row>
    <row r="3470" spans="3:8">
      <c r="C3470" s="1">
        <v>38042</v>
      </c>
      <c r="D3470" s="2">
        <v>2.0699999999999998</v>
      </c>
      <c r="E3470" s="2" t="e">
        <v>#N/A</v>
      </c>
      <c r="F3470" s="2">
        <v>2.0939999999999999</v>
      </c>
      <c r="G3470" s="2">
        <v>2.1379999999999999</v>
      </c>
      <c r="H3470" s="2"/>
    </row>
    <row r="3471" spans="3:8">
      <c r="C3471" s="1">
        <v>38043</v>
      </c>
      <c r="D3471" s="2">
        <v>2.0529999999999999</v>
      </c>
      <c r="E3471" s="2" t="e">
        <v>#N/A</v>
      </c>
      <c r="F3471" s="2">
        <v>2.0630000000000002</v>
      </c>
      <c r="G3471" s="2">
        <v>2.101</v>
      </c>
      <c r="H3471" s="2"/>
    </row>
    <row r="3472" spans="3:8">
      <c r="C3472" s="1">
        <v>38044</v>
      </c>
      <c r="D3472" s="2">
        <v>2.052</v>
      </c>
      <c r="E3472" s="2" t="e">
        <v>#N/A</v>
      </c>
      <c r="F3472" s="2">
        <v>2.052</v>
      </c>
      <c r="G3472" s="2">
        <v>2.0859999999999999</v>
      </c>
      <c r="H3472" s="2"/>
    </row>
    <row r="3473" spans="3:8">
      <c r="C3473" s="1">
        <v>38047</v>
      </c>
      <c r="D3473" s="2">
        <v>2.0470000000000002</v>
      </c>
      <c r="E3473" s="2" t="e">
        <v>#N/A</v>
      </c>
      <c r="F3473" s="2">
        <v>2.052</v>
      </c>
      <c r="G3473" s="2">
        <v>2.0920000000000001</v>
      </c>
      <c r="H3473" s="2"/>
    </row>
    <row r="3474" spans="3:8">
      <c r="C3474" s="1">
        <v>38048</v>
      </c>
      <c r="D3474" s="2">
        <v>2.052</v>
      </c>
      <c r="E3474" s="2" t="e">
        <v>#N/A</v>
      </c>
      <c r="F3474" s="2">
        <v>2.0739999999999998</v>
      </c>
      <c r="G3474" s="2">
        <v>2.1190000000000002</v>
      </c>
      <c r="H3474" s="2"/>
    </row>
    <row r="3475" spans="3:8">
      <c r="C3475" s="1">
        <v>38049</v>
      </c>
      <c r="D3475" s="2">
        <v>2.0569999999999999</v>
      </c>
      <c r="E3475" s="2" t="e">
        <v>#N/A</v>
      </c>
      <c r="F3475" s="2">
        <v>2.101</v>
      </c>
      <c r="G3475" s="2">
        <v>2.157</v>
      </c>
      <c r="H3475" s="2"/>
    </row>
    <row r="3476" spans="3:8">
      <c r="C3476" s="1">
        <v>38050</v>
      </c>
      <c r="D3476" s="2">
        <v>2.0539999999999998</v>
      </c>
      <c r="E3476" s="2" t="e">
        <v>#N/A</v>
      </c>
      <c r="F3476" s="2">
        <v>2.0960000000000001</v>
      </c>
      <c r="G3476" s="2">
        <v>2.1509999999999998</v>
      </c>
      <c r="H3476" s="2"/>
    </row>
    <row r="3477" spans="3:8">
      <c r="C3477" s="1">
        <v>38051</v>
      </c>
      <c r="D3477" s="2">
        <v>2.0609999999999999</v>
      </c>
      <c r="E3477" s="2" t="e">
        <v>#N/A</v>
      </c>
      <c r="F3477" s="2">
        <v>2.11</v>
      </c>
      <c r="G3477" s="2">
        <v>2.1560000000000001</v>
      </c>
      <c r="H3477" s="2"/>
    </row>
    <row r="3478" spans="3:8">
      <c r="C3478" s="1">
        <v>38054</v>
      </c>
      <c r="D3478" s="2">
        <v>2.052</v>
      </c>
      <c r="E3478" s="2" t="e">
        <v>#N/A</v>
      </c>
      <c r="F3478" s="2">
        <v>2.052</v>
      </c>
      <c r="G3478" s="2">
        <v>2.0720000000000001</v>
      </c>
      <c r="H3478" s="2"/>
    </row>
    <row r="3479" spans="3:8">
      <c r="C3479" s="1">
        <v>38055</v>
      </c>
      <c r="D3479" s="2">
        <v>2.052</v>
      </c>
      <c r="E3479" s="2" t="e">
        <v>#N/A</v>
      </c>
      <c r="F3479" s="2">
        <v>2.0590000000000002</v>
      </c>
      <c r="G3479" s="2">
        <v>2.0790000000000002</v>
      </c>
      <c r="H3479" s="2"/>
    </row>
    <row r="3480" spans="3:8">
      <c r="C3480" s="1">
        <v>38056</v>
      </c>
      <c r="D3480" s="2">
        <v>2.0539999999999998</v>
      </c>
      <c r="E3480" s="2" t="e">
        <v>#N/A</v>
      </c>
      <c r="F3480" s="2">
        <v>2.0609999999999999</v>
      </c>
      <c r="G3480" s="2">
        <v>2.0840000000000001</v>
      </c>
      <c r="H3480" s="2"/>
    </row>
    <row r="3481" spans="3:8">
      <c r="C3481" s="1">
        <v>38057</v>
      </c>
      <c r="D3481" s="2">
        <v>2.0579999999999998</v>
      </c>
      <c r="E3481" s="2" t="e">
        <v>#N/A</v>
      </c>
      <c r="F3481" s="2">
        <v>2.069</v>
      </c>
      <c r="G3481" s="2">
        <v>2.0910000000000002</v>
      </c>
      <c r="H3481" s="2"/>
    </row>
    <row r="3482" spans="3:8">
      <c r="C3482" s="1">
        <v>38058</v>
      </c>
      <c r="D3482" s="2">
        <v>2.0529999999999999</v>
      </c>
      <c r="E3482" s="2" t="e">
        <v>#N/A</v>
      </c>
      <c r="F3482" s="2">
        <v>2.0550000000000002</v>
      </c>
      <c r="G3482" s="2">
        <v>2.0680000000000001</v>
      </c>
      <c r="H3482" s="2"/>
    </row>
    <row r="3483" spans="3:8">
      <c r="C3483" s="1">
        <v>38061</v>
      </c>
      <c r="D3483" s="2">
        <v>2.052</v>
      </c>
      <c r="E3483" s="2" t="e">
        <v>#N/A</v>
      </c>
      <c r="F3483" s="2">
        <v>2.0499999999999998</v>
      </c>
      <c r="G3483" s="2">
        <v>2.0760000000000001</v>
      </c>
      <c r="H3483" s="2"/>
    </row>
    <row r="3484" spans="3:8">
      <c r="C3484" s="1">
        <v>38062</v>
      </c>
      <c r="D3484" s="2">
        <v>2.0529999999999999</v>
      </c>
      <c r="E3484" s="2" t="e">
        <v>#N/A</v>
      </c>
      <c r="F3484" s="2">
        <v>2.052</v>
      </c>
      <c r="G3484" s="2">
        <v>2.0779999999999998</v>
      </c>
      <c r="H3484" s="2"/>
    </row>
    <row r="3485" spans="3:8">
      <c r="C3485" s="1">
        <v>38063</v>
      </c>
      <c r="D3485" s="2">
        <v>2.052</v>
      </c>
      <c r="E3485" s="2" t="e">
        <v>#N/A</v>
      </c>
      <c r="F3485" s="2">
        <v>2.0489999999999999</v>
      </c>
      <c r="G3485" s="2">
        <v>2.0699999999999998</v>
      </c>
      <c r="H3485" s="2"/>
    </row>
    <row r="3486" spans="3:8">
      <c r="C3486" s="1">
        <v>38064</v>
      </c>
      <c r="D3486" s="2">
        <v>2.04</v>
      </c>
      <c r="E3486" s="2" t="e">
        <v>#N/A</v>
      </c>
      <c r="F3486" s="2">
        <v>2.0169999999999999</v>
      </c>
      <c r="G3486" s="2">
        <v>2.0419999999999998</v>
      </c>
      <c r="H3486" s="2"/>
    </row>
    <row r="3487" spans="3:8">
      <c r="C3487" s="1">
        <v>38065</v>
      </c>
      <c r="D3487" s="2">
        <v>2.0339999999999998</v>
      </c>
      <c r="E3487" s="2" t="e">
        <v>#N/A</v>
      </c>
      <c r="F3487" s="2">
        <v>2.0089999999999999</v>
      </c>
      <c r="G3487" s="2">
        <v>2.04</v>
      </c>
      <c r="H3487" s="2"/>
    </row>
    <row r="3488" spans="3:8">
      <c r="C3488" s="1">
        <v>38068</v>
      </c>
      <c r="D3488" s="2">
        <v>2.0249999999999999</v>
      </c>
      <c r="E3488" s="2" t="e">
        <v>#N/A</v>
      </c>
      <c r="F3488" s="2">
        <v>1.9970000000000001</v>
      </c>
      <c r="G3488" s="2">
        <v>2.0249999999999999</v>
      </c>
      <c r="H3488" s="2"/>
    </row>
    <row r="3489" spans="3:8">
      <c r="C3489" s="1">
        <v>38069</v>
      </c>
      <c r="D3489" s="2">
        <v>2.0209999999999999</v>
      </c>
      <c r="E3489" s="2" t="e">
        <v>#N/A</v>
      </c>
      <c r="F3489" s="2">
        <v>1.996</v>
      </c>
      <c r="G3489" s="2">
        <v>2.0270000000000001</v>
      </c>
      <c r="H3489" s="2"/>
    </row>
    <row r="3490" spans="3:8">
      <c r="C3490" s="1">
        <v>38070</v>
      </c>
      <c r="D3490" s="2">
        <v>2.0169999999999999</v>
      </c>
      <c r="E3490" s="2" t="e">
        <v>#N/A</v>
      </c>
      <c r="F3490" s="2">
        <v>1.994</v>
      </c>
      <c r="G3490" s="2">
        <v>2.0190000000000001</v>
      </c>
      <c r="H3490" s="2"/>
    </row>
    <row r="3491" spans="3:8">
      <c r="C3491" s="1">
        <v>38071</v>
      </c>
      <c r="D3491" s="2">
        <v>1.9890000000000001</v>
      </c>
      <c r="E3491" s="2" t="e">
        <v>#N/A</v>
      </c>
      <c r="F3491" s="2">
        <v>1.9379999999999999</v>
      </c>
      <c r="G3491" s="2">
        <v>1.9630000000000001</v>
      </c>
      <c r="H3491" s="2"/>
    </row>
    <row r="3492" spans="3:8">
      <c r="C3492" s="1">
        <v>38072</v>
      </c>
      <c r="D3492" s="2">
        <v>1.9670000000000001</v>
      </c>
      <c r="E3492" s="2" t="e">
        <v>#N/A</v>
      </c>
      <c r="F3492" s="2">
        <v>1.9219999999999999</v>
      </c>
      <c r="G3492" s="2">
        <v>1.9470000000000001</v>
      </c>
      <c r="H3492" s="2"/>
    </row>
    <row r="3493" spans="3:8">
      <c r="C3493" s="1">
        <v>38075</v>
      </c>
      <c r="D3493" s="2">
        <v>1.9570000000000001</v>
      </c>
      <c r="E3493" s="2" t="e">
        <v>#N/A</v>
      </c>
      <c r="F3493" s="2">
        <v>1.9259999999999999</v>
      </c>
      <c r="G3493" s="2">
        <v>1.96</v>
      </c>
      <c r="H3493" s="2"/>
    </row>
    <row r="3494" spans="3:8">
      <c r="C3494" s="1">
        <v>38076</v>
      </c>
      <c r="D3494" s="2">
        <v>1.958</v>
      </c>
      <c r="E3494" s="2" t="e">
        <v>#N/A</v>
      </c>
      <c r="F3494" s="2">
        <v>1.9390000000000001</v>
      </c>
      <c r="G3494" s="2">
        <v>1.9670000000000001</v>
      </c>
      <c r="H3494" s="2"/>
    </row>
    <row r="3495" spans="3:8">
      <c r="C3495" s="1">
        <v>38077</v>
      </c>
      <c r="D3495" s="2">
        <v>1.958</v>
      </c>
      <c r="E3495" s="2" t="e">
        <v>#N/A</v>
      </c>
      <c r="F3495" s="2">
        <v>1.946</v>
      </c>
      <c r="G3495" s="2">
        <v>1.9830000000000001</v>
      </c>
      <c r="H3495" s="2"/>
    </row>
    <row r="3496" spans="3:8">
      <c r="C3496" s="1">
        <v>38078</v>
      </c>
      <c r="D3496" s="2">
        <v>1.96</v>
      </c>
      <c r="E3496" s="2" t="e">
        <v>#N/A</v>
      </c>
      <c r="F3496" s="2">
        <v>1.946</v>
      </c>
      <c r="G3496" s="2">
        <v>1.978</v>
      </c>
      <c r="H3496" s="2"/>
    </row>
    <row r="3497" spans="3:8">
      <c r="C3497" s="1">
        <v>38079</v>
      </c>
      <c r="D3497" s="2">
        <v>2.0249999999999999</v>
      </c>
      <c r="E3497" s="2" t="e">
        <v>#N/A</v>
      </c>
      <c r="F3497" s="2">
        <v>2.0350000000000001</v>
      </c>
      <c r="G3497" s="2">
        <v>2.0699999999999998</v>
      </c>
      <c r="H3497" s="2"/>
    </row>
    <row r="3498" spans="3:8">
      <c r="C3498" s="1">
        <v>38082</v>
      </c>
      <c r="D3498" s="2">
        <v>2.0539999999999998</v>
      </c>
      <c r="E3498" s="2" t="e">
        <v>#N/A</v>
      </c>
      <c r="F3498" s="2">
        <v>2.105</v>
      </c>
      <c r="G3498" s="2">
        <v>2.161</v>
      </c>
      <c r="H3498" s="2"/>
    </row>
    <row r="3499" spans="3:8">
      <c r="C3499" s="1">
        <v>38083</v>
      </c>
      <c r="D3499" s="2">
        <v>2.0510000000000002</v>
      </c>
      <c r="E3499" s="2" t="e">
        <v>#N/A</v>
      </c>
      <c r="F3499" s="2">
        <v>2.0830000000000002</v>
      </c>
      <c r="G3499" s="2">
        <v>2.133</v>
      </c>
      <c r="H3499" s="2"/>
    </row>
    <row r="3500" spans="3:8">
      <c r="C3500" s="1">
        <v>38084</v>
      </c>
      <c r="D3500" s="2">
        <v>2.0379999999999998</v>
      </c>
      <c r="E3500" s="2" t="e">
        <v>#N/A</v>
      </c>
      <c r="F3500" s="2">
        <v>2.0659999999999998</v>
      </c>
      <c r="G3500" s="2">
        <v>2.113</v>
      </c>
      <c r="H3500" s="2"/>
    </row>
    <row r="3501" spans="3:8">
      <c r="C3501" s="1">
        <v>38085</v>
      </c>
      <c r="D3501" s="2">
        <v>2.036</v>
      </c>
      <c r="E3501" s="2" t="e">
        <v>#N/A</v>
      </c>
      <c r="F3501" s="2">
        <v>2.0720000000000001</v>
      </c>
      <c r="G3501" s="2">
        <v>2.1190000000000002</v>
      </c>
      <c r="H3501" s="2"/>
    </row>
    <row r="3502" spans="3:8">
      <c r="C3502" s="1">
        <v>38090</v>
      </c>
      <c r="D3502" s="2">
        <v>2.0379999999999998</v>
      </c>
      <c r="E3502" s="2" t="e">
        <v>#N/A</v>
      </c>
      <c r="F3502" s="2">
        <v>2.0910000000000002</v>
      </c>
      <c r="G3502" s="2">
        <v>2.1429999999999998</v>
      </c>
      <c r="H3502" s="2"/>
    </row>
    <row r="3503" spans="3:8">
      <c r="C3503" s="1">
        <v>38091</v>
      </c>
      <c r="D3503" s="2">
        <v>2.048</v>
      </c>
      <c r="E3503" s="2" t="e">
        <v>#N/A</v>
      </c>
      <c r="F3503" s="2">
        <v>2.1059999999999999</v>
      </c>
      <c r="G3503" s="2">
        <v>2.165</v>
      </c>
      <c r="H3503" s="2"/>
    </row>
    <row r="3504" spans="3:8">
      <c r="C3504" s="1">
        <v>38092</v>
      </c>
      <c r="D3504" s="2">
        <v>2.0510000000000002</v>
      </c>
      <c r="E3504" s="2" t="e">
        <v>#N/A</v>
      </c>
      <c r="F3504" s="2">
        <v>2.11</v>
      </c>
      <c r="G3504" s="2">
        <v>2.1720000000000002</v>
      </c>
      <c r="H3504" s="2"/>
    </row>
    <row r="3505" spans="3:8">
      <c r="C3505" s="1">
        <v>38093</v>
      </c>
      <c r="D3505" s="2">
        <v>2.0529999999999999</v>
      </c>
      <c r="E3505" s="2" t="e">
        <v>#N/A</v>
      </c>
      <c r="F3505" s="2">
        <v>2.11</v>
      </c>
      <c r="G3505" s="2">
        <v>2.1709999999999998</v>
      </c>
      <c r="H3505" s="2"/>
    </row>
    <row r="3506" spans="3:8">
      <c r="C3506" s="1">
        <v>38096</v>
      </c>
      <c r="D3506" s="2">
        <v>2.052</v>
      </c>
      <c r="E3506" s="2" t="e">
        <v>#N/A</v>
      </c>
      <c r="F3506" s="2">
        <v>2.0979999999999999</v>
      </c>
      <c r="G3506" s="2">
        <v>2.1539999999999999</v>
      </c>
      <c r="H3506" s="2"/>
    </row>
    <row r="3507" spans="3:8">
      <c r="C3507" s="1">
        <v>38097</v>
      </c>
      <c r="D3507" s="2">
        <v>2.052</v>
      </c>
      <c r="E3507" s="2" t="e">
        <v>#N/A</v>
      </c>
      <c r="F3507" s="2">
        <v>2.1190000000000002</v>
      </c>
      <c r="G3507" s="2">
        <v>2.177</v>
      </c>
      <c r="H3507" s="2"/>
    </row>
    <row r="3508" spans="3:8">
      <c r="C3508" s="1">
        <v>38098</v>
      </c>
      <c r="D3508" s="2">
        <v>2.0659999999999998</v>
      </c>
      <c r="E3508" s="2" t="e">
        <v>#N/A</v>
      </c>
      <c r="F3508" s="2">
        <v>2.1389999999999998</v>
      </c>
      <c r="G3508" s="2">
        <v>2.2010000000000001</v>
      </c>
      <c r="H3508" s="2"/>
    </row>
    <row r="3509" spans="3:8">
      <c r="C3509" s="1">
        <v>38099</v>
      </c>
      <c r="D3509" s="2">
        <v>2.0590000000000002</v>
      </c>
      <c r="E3509" s="2" t="e">
        <v>#N/A</v>
      </c>
      <c r="F3509" s="2">
        <v>2.1320000000000001</v>
      </c>
      <c r="G3509" s="2">
        <v>2.1890000000000001</v>
      </c>
      <c r="H3509" s="2"/>
    </row>
    <row r="3510" spans="3:8">
      <c r="C3510" s="1">
        <v>38100</v>
      </c>
      <c r="D3510" s="2">
        <v>2.056</v>
      </c>
      <c r="E3510" s="2" t="e">
        <v>#N/A</v>
      </c>
      <c r="F3510" s="2">
        <v>2.1120000000000001</v>
      </c>
      <c r="G3510" s="2">
        <v>2.169</v>
      </c>
      <c r="H3510" s="2"/>
    </row>
    <row r="3511" spans="3:8">
      <c r="C3511" s="1">
        <v>38103</v>
      </c>
      <c r="D3511" s="2">
        <v>2.0640000000000001</v>
      </c>
      <c r="E3511" s="2" t="e">
        <v>#N/A</v>
      </c>
      <c r="F3511" s="2">
        <v>2.1560000000000001</v>
      </c>
      <c r="G3511" s="2">
        <v>2.226</v>
      </c>
      <c r="H3511" s="2"/>
    </row>
    <row r="3512" spans="3:8">
      <c r="C3512" s="1">
        <v>38104</v>
      </c>
      <c r="D3512" s="2">
        <v>2.0630000000000002</v>
      </c>
      <c r="E3512" s="2" t="e">
        <v>#N/A</v>
      </c>
      <c r="F3512" s="2">
        <v>2.1469999999999998</v>
      </c>
      <c r="G3512" s="2">
        <v>2.2090000000000001</v>
      </c>
      <c r="H3512" s="2"/>
    </row>
    <row r="3513" spans="3:8">
      <c r="C3513" s="1">
        <v>38105</v>
      </c>
      <c r="D3513" s="2">
        <v>2.0640000000000001</v>
      </c>
      <c r="E3513" s="2" t="e">
        <v>#N/A</v>
      </c>
      <c r="F3513" s="2">
        <v>2.1480000000000001</v>
      </c>
      <c r="G3513" s="2">
        <v>2.214</v>
      </c>
      <c r="H3513" s="2"/>
    </row>
    <row r="3514" spans="3:8">
      <c r="C3514" s="1">
        <v>38106</v>
      </c>
      <c r="D3514" s="2">
        <v>2.0720000000000001</v>
      </c>
      <c r="E3514" s="2" t="e">
        <v>#N/A</v>
      </c>
      <c r="F3514" s="2">
        <v>2.1739999999999999</v>
      </c>
      <c r="G3514" s="2">
        <v>2.25</v>
      </c>
      <c r="H3514" s="2"/>
    </row>
    <row r="3515" spans="3:8">
      <c r="C3515" s="1">
        <v>38107</v>
      </c>
      <c r="D3515" s="2">
        <v>2.073</v>
      </c>
      <c r="E3515" s="2" t="e">
        <v>#N/A</v>
      </c>
      <c r="F3515" s="2">
        <v>2.165</v>
      </c>
      <c r="G3515" s="2">
        <v>2.2389999999999999</v>
      </c>
      <c r="H3515" s="2"/>
    </row>
    <row r="3516" spans="3:8">
      <c r="C3516" s="1">
        <v>38110</v>
      </c>
      <c r="D3516" s="2">
        <v>2.0720000000000001</v>
      </c>
      <c r="E3516" s="2" t="e">
        <v>#N/A</v>
      </c>
      <c r="F3516" s="2">
        <v>2.1619999999999999</v>
      </c>
      <c r="G3516" s="2">
        <v>2.23</v>
      </c>
      <c r="H3516" s="2"/>
    </row>
    <row r="3517" spans="3:8">
      <c r="C3517" s="1">
        <v>38111</v>
      </c>
      <c r="D3517" s="2">
        <v>2.073</v>
      </c>
      <c r="E3517" s="2" t="e">
        <v>#N/A</v>
      </c>
      <c r="F3517" s="2">
        <v>2.157</v>
      </c>
      <c r="G3517" s="2">
        <v>2.2229999999999999</v>
      </c>
      <c r="H3517" s="2"/>
    </row>
    <row r="3518" spans="3:8">
      <c r="C3518" s="1">
        <v>38112</v>
      </c>
      <c r="D3518" s="2">
        <v>2.0720000000000001</v>
      </c>
      <c r="E3518" s="2" t="e">
        <v>#N/A</v>
      </c>
      <c r="F3518" s="2">
        <v>2.1459999999999999</v>
      </c>
      <c r="G3518" s="2">
        <v>2.21</v>
      </c>
      <c r="H3518" s="2"/>
    </row>
    <row r="3519" spans="3:8">
      <c r="C3519" s="1">
        <v>38113</v>
      </c>
      <c r="D3519" s="2">
        <v>2.0739999999999998</v>
      </c>
      <c r="E3519" s="2" t="e">
        <v>#N/A</v>
      </c>
      <c r="F3519" s="2">
        <v>2.1539999999999999</v>
      </c>
      <c r="G3519" s="2">
        <v>2.222</v>
      </c>
      <c r="H3519" s="2"/>
    </row>
    <row r="3520" spans="3:8">
      <c r="C3520" s="1">
        <v>38114</v>
      </c>
      <c r="D3520" s="2">
        <v>2.081</v>
      </c>
      <c r="E3520" s="2" t="e">
        <v>#N/A</v>
      </c>
      <c r="F3520" s="2">
        <v>2.1909999999999998</v>
      </c>
      <c r="G3520" s="2">
        <v>2.274</v>
      </c>
      <c r="H3520" s="2"/>
    </row>
    <row r="3521" spans="3:8">
      <c r="C3521" s="1">
        <v>38117</v>
      </c>
      <c r="D3521" s="2">
        <v>2.0859999999999999</v>
      </c>
      <c r="E3521" s="2" t="e">
        <v>#N/A</v>
      </c>
      <c r="F3521" s="2">
        <v>2.2240000000000002</v>
      </c>
      <c r="G3521" s="2">
        <v>2.3130000000000002</v>
      </c>
      <c r="H3521" s="2"/>
    </row>
    <row r="3522" spans="3:8">
      <c r="C3522" s="1">
        <v>38118</v>
      </c>
      <c r="D3522" s="2">
        <v>2.085</v>
      </c>
      <c r="E3522" s="2" t="e">
        <v>#N/A</v>
      </c>
      <c r="F3522" s="2">
        <v>2.2269999999999999</v>
      </c>
      <c r="G3522" s="2">
        <v>2.319</v>
      </c>
      <c r="H3522" s="2"/>
    </row>
    <row r="3523" spans="3:8">
      <c r="C3523" s="1">
        <v>38119</v>
      </c>
      <c r="D3523" s="2">
        <v>2.0840000000000001</v>
      </c>
      <c r="E3523" s="2" t="e">
        <v>#N/A</v>
      </c>
      <c r="F3523" s="2">
        <v>2.2160000000000002</v>
      </c>
      <c r="G3523" s="2">
        <v>2.3090000000000002</v>
      </c>
      <c r="H3523" s="2"/>
    </row>
    <row r="3524" spans="3:8">
      <c r="C3524" s="1">
        <v>38120</v>
      </c>
      <c r="D3524" s="2">
        <v>2.093</v>
      </c>
      <c r="E3524" s="2" t="e">
        <v>#N/A</v>
      </c>
      <c r="F3524" s="2">
        <v>2.2389999999999999</v>
      </c>
      <c r="G3524" s="2">
        <v>2.335</v>
      </c>
      <c r="H3524" s="2"/>
    </row>
    <row r="3525" spans="3:8">
      <c r="C3525" s="1">
        <v>38121</v>
      </c>
      <c r="D3525" s="2">
        <v>2.0939999999999999</v>
      </c>
      <c r="E3525" s="2" t="e">
        <v>#N/A</v>
      </c>
      <c r="F3525" s="2">
        <v>2.25</v>
      </c>
      <c r="G3525" s="2">
        <v>2.3559999999999999</v>
      </c>
      <c r="H3525" s="2"/>
    </row>
    <row r="3526" spans="3:8">
      <c r="C3526" s="1">
        <v>38124</v>
      </c>
      <c r="D3526" s="2">
        <v>2.09</v>
      </c>
      <c r="E3526" s="2" t="e">
        <v>#N/A</v>
      </c>
      <c r="F3526" s="2">
        <v>2.2069999999999999</v>
      </c>
      <c r="G3526" s="2">
        <v>2.2919999999999998</v>
      </c>
      <c r="H3526" s="2"/>
    </row>
    <row r="3527" spans="3:8">
      <c r="C3527" s="1">
        <v>38125</v>
      </c>
      <c r="D3527" s="2">
        <v>2.0910000000000002</v>
      </c>
      <c r="E3527" s="2" t="e">
        <v>#N/A</v>
      </c>
      <c r="F3527" s="2">
        <v>2.2170000000000001</v>
      </c>
      <c r="G3527" s="2">
        <v>2.3079999999999998</v>
      </c>
      <c r="H3527" s="2"/>
    </row>
    <row r="3528" spans="3:8">
      <c r="C3528" s="1">
        <v>38126</v>
      </c>
      <c r="D3528" s="2">
        <v>2.0910000000000002</v>
      </c>
      <c r="E3528" s="2" t="e">
        <v>#N/A</v>
      </c>
      <c r="F3528" s="2">
        <v>2.2250000000000001</v>
      </c>
      <c r="G3528" s="2">
        <v>2.3210000000000002</v>
      </c>
      <c r="H3528" s="2"/>
    </row>
    <row r="3529" spans="3:8">
      <c r="C3529" s="1">
        <v>38127</v>
      </c>
      <c r="D3529" s="2">
        <v>2.0910000000000002</v>
      </c>
      <c r="E3529" s="2" t="e">
        <v>#N/A</v>
      </c>
      <c r="F3529" s="2">
        <v>2.23</v>
      </c>
      <c r="G3529" s="2">
        <v>2.3330000000000002</v>
      </c>
      <c r="H3529" s="2"/>
    </row>
    <row r="3530" spans="3:8">
      <c r="C3530" s="1">
        <v>38128</v>
      </c>
      <c r="D3530" s="2">
        <v>2.09</v>
      </c>
      <c r="E3530" s="2" t="e">
        <v>#N/A</v>
      </c>
      <c r="F3530" s="2">
        <v>2.2170000000000001</v>
      </c>
      <c r="G3530" s="2">
        <v>2.3130000000000002</v>
      </c>
      <c r="H3530" s="2"/>
    </row>
    <row r="3531" spans="3:8">
      <c r="C3531" s="1">
        <v>38131</v>
      </c>
      <c r="D3531" s="2">
        <v>2.093</v>
      </c>
      <c r="E3531" s="2" t="e">
        <v>#N/A</v>
      </c>
      <c r="F3531" s="2">
        <v>2.246</v>
      </c>
      <c r="G3531" s="2">
        <v>2.3439999999999999</v>
      </c>
      <c r="H3531" s="2"/>
    </row>
    <row r="3532" spans="3:8">
      <c r="C3532" s="1">
        <v>38132</v>
      </c>
      <c r="D3532" s="2">
        <v>2.0920000000000001</v>
      </c>
      <c r="E3532" s="2" t="e">
        <v>#N/A</v>
      </c>
      <c r="F3532" s="2">
        <v>2.23</v>
      </c>
      <c r="G3532" s="2">
        <v>2.323</v>
      </c>
      <c r="H3532" s="2"/>
    </row>
    <row r="3533" spans="3:8">
      <c r="C3533" s="1">
        <v>38133</v>
      </c>
      <c r="D3533" s="2">
        <v>2.09</v>
      </c>
      <c r="E3533" s="2" t="e">
        <v>#N/A</v>
      </c>
      <c r="F3533" s="2">
        <v>2.2309999999999999</v>
      </c>
      <c r="G3533" s="2">
        <v>2.3239999999999998</v>
      </c>
      <c r="H3533" s="2"/>
    </row>
    <row r="3534" spans="3:8">
      <c r="C3534" s="1">
        <v>38134</v>
      </c>
      <c r="D3534" s="2">
        <v>2.0870000000000002</v>
      </c>
      <c r="E3534" s="2" t="e">
        <v>#N/A</v>
      </c>
      <c r="F3534" s="2">
        <v>2.2130000000000001</v>
      </c>
      <c r="G3534" s="2">
        <v>2.3039999999999998</v>
      </c>
      <c r="H3534" s="2"/>
    </row>
    <row r="3535" spans="3:8">
      <c r="C3535" s="1">
        <v>38135</v>
      </c>
      <c r="D3535" s="2">
        <v>2.0870000000000002</v>
      </c>
      <c r="E3535" s="2" t="e">
        <v>#N/A</v>
      </c>
      <c r="F3535" s="2">
        <v>2.202</v>
      </c>
      <c r="G3535" s="2">
        <v>2.286</v>
      </c>
      <c r="H3535" s="2"/>
    </row>
    <row r="3536" spans="3:8">
      <c r="C3536" s="1">
        <v>38138</v>
      </c>
      <c r="D3536" s="2">
        <v>2.0870000000000002</v>
      </c>
      <c r="E3536" s="2" t="e">
        <v>#N/A</v>
      </c>
      <c r="F3536" s="2">
        <v>2.2189999999999999</v>
      </c>
      <c r="G3536" s="2">
        <v>2.3069999999999999</v>
      </c>
      <c r="H3536" s="2"/>
    </row>
    <row r="3537" spans="3:8">
      <c r="C3537" s="1">
        <v>38139</v>
      </c>
      <c r="D3537" s="2">
        <v>2.0870000000000002</v>
      </c>
      <c r="E3537" s="2" t="e">
        <v>#N/A</v>
      </c>
      <c r="F3537" s="2">
        <v>2.2370000000000001</v>
      </c>
      <c r="G3537" s="2">
        <v>2.3319999999999999</v>
      </c>
      <c r="H3537" s="2"/>
    </row>
    <row r="3538" spans="3:8">
      <c r="C3538" s="1">
        <v>38140</v>
      </c>
      <c r="D3538" s="2">
        <v>2.089</v>
      </c>
      <c r="E3538" s="2" t="e">
        <v>#N/A</v>
      </c>
      <c r="F3538" s="2">
        <v>2.2400000000000002</v>
      </c>
      <c r="G3538" s="2">
        <v>2.3370000000000002</v>
      </c>
      <c r="H3538" s="2"/>
    </row>
    <row r="3539" spans="3:8">
      <c r="C3539" s="1">
        <v>38141</v>
      </c>
      <c r="D3539" s="2">
        <v>2.0960000000000001</v>
      </c>
      <c r="E3539" s="2" t="e">
        <v>#N/A</v>
      </c>
      <c r="F3539" s="2">
        <v>2.2610000000000001</v>
      </c>
      <c r="G3539" s="2">
        <v>2.3660000000000001</v>
      </c>
      <c r="H3539" s="2"/>
    </row>
    <row r="3540" spans="3:8">
      <c r="C3540" s="1">
        <v>38142</v>
      </c>
      <c r="D3540" s="2">
        <v>2.101</v>
      </c>
      <c r="E3540" s="2" t="e">
        <v>#N/A</v>
      </c>
      <c r="F3540" s="2">
        <v>2.2610000000000001</v>
      </c>
      <c r="G3540" s="2">
        <v>2.3610000000000002</v>
      </c>
      <c r="H3540" s="2"/>
    </row>
    <row r="3541" spans="3:8">
      <c r="C3541" s="1">
        <v>38145</v>
      </c>
      <c r="D3541" s="2">
        <v>2.1019999999999999</v>
      </c>
      <c r="E3541" s="2" t="e">
        <v>#N/A</v>
      </c>
      <c r="F3541" s="2">
        <v>2.262</v>
      </c>
      <c r="G3541" s="2">
        <v>2.363</v>
      </c>
      <c r="H3541" s="2"/>
    </row>
    <row r="3542" spans="3:8">
      <c r="C3542" s="1">
        <v>38146</v>
      </c>
      <c r="D3542" s="2">
        <v>2.1019999999999999</v>
      </c>
      <c r="E3542" s="2" t="e">
        <v>#N/A</v>
      </c>
      <c r="F3542" s="2">
        <v>2.2519999999999998</v>
      </c>
      <c r="G3542" s="2">
        <v>2.351</v>
      </c>
      <c r="H3542" s="2"/>
    </row>
    <row r="3543" spans="3:8">
      <c r="C3543" s="1">
        <v>38147</v>
      </c>
      <c r="D3543" s="2">
        <v>2.1030000000000002</v>
      </c>
      <c r="E3543" s="2" t="e">
        <v>#N/A</v>
      </c>
      <c r="F3543" s="2">
        <v>2.2509999999999999</v>
      </c>
      <c r="G3543" s="2">
        <v>2.3519999999999999</v>
      </c>
      <c r="H3543" s="2"/>
    </row>
    <row r="3544" spans="3:8">
      <c r="C3544" s="1">
        <v>38148</v>
      </c>
      <c r="D3544" s="2">
        <v>2.109</v>
      </c>
      <c r="E3544" s="2" t="e">
        <v>#N/A</v>
      </c>
      <c r="F3544" s="2">
        <v>2.2810000000000001</v>
      </c>
      <c r="G3544" s="2">
        <v>2.3860000000000001</v>
      </c>
      <c r="H3544" s="2"/>
    </row>
    <row r="3545" spans="3:8">
      <c r="C3545" s="1">
        <v>38149</v>
      </c>
      <c r="D3545" s="2">
        <v>2.1120000000000001</v>
      </c>
      <c r="E3545" s="2" t="e">
        <v>#N/A</v>
      </c>
      <c r="F3545" s="2">
        <v>2.3119999999999998</v>
      </c>
      <c r="G3545" s="2">
        <v>2.4260000000000002</v>
      </c>
      <c r="H3545" s="2"/>
    </row>
    <row r="3546" spans="3:8">
      <c r="C3546" s="1">
        <v>38152</v>
      </c>
      <c r="D3546" s="2">
        <v>2.1150000000000002</v>
      </c>
      <c r="E3546" s="2" t="e">
        <v>#N/A</v>
      </c>
      <c r="F3546" s="2">
        <v>2.3370000000000002</v>
      </c>
      <c r="G3546" s="2">
        <v>2.4710000000000001</v>
      </c>
      <c r="H3546" s="2"/>
    </row>
    <row r="3547" spans="3:8">
      <c r="C3547" s="1">
        <v>38153</v>
      </c>
      <c r="D3547" s="2">
        <v>2.121</v>
      </c>
      <c r="E3547" s="2" t="e">
        <v>#N/A</v>
      </c>
      <c r="F3547" s="2">
        <v>2.34</v>
      </c>
      <c r="G3547" s="2">
        <v>2.4790000000000001</v>
      </c>
      <c r="H3547" s="2"/>
    </row>
    <row r="3548" spans="3:8">
      <c r="C3548" s="1">
        <v>38154</v>
      </c>
      <c r="D3548" s="2">
        <v>2.1190000000000002</v>
      </c>
      <c r="E3548" s="2" t="e">
        <v>#N/A</v>
      </c>
      <c r="F3548" s="2">
        <v>2.2850000000000001</v>
      </c>
      <c r="G3548" s="2">
        <v>2.4039999999999999</v>
      </c>
      <c r="H3548" s="2"/>
    </row>
    <row r="3549" spans="3:8">
      <c r="C3549" s="1">
        <v>38155</v>
      </c>
      <c r="D3549" s="2">
        <v>2.1219999999999999</v>
      </c>
      <c r="E3549" s="2" t="e">
        <v>#N/A</v>
      </c>
      <c r="F3549" s="2">
        <v>2.3290000000000002</v>
      </c>
      <c r="G3549" s="2">
        <v>2.4630000000000001</v>
      </c>
      <c r="H3549" s="2"/>
    </row>
    <row r="3550" spans="3:8">
      <c r="C3550" s="1">
        <v>38156</v>
      </c>
      <c r="D3550" s="2">
        <v>2.1230000000000002</v>
      </c>
      <c r="E3550" s="2" t="e">
        <v>#N/A</v>
      </c>
      <c r="F3550" s="2">
        <v>2.3180000000000001</v>
      </c>
      <c r="G3550" s="2">
        <v>2.4449999999999998</v>
      </c>
      <c r="H3550" s="2"/>
    </row>
    <row r="3551" spans="3:8">
      <c r="C3551" s="1">
        <v>38159</v>
      </c>
      <c r="D3551" s="2">
        <v>2.1240000000000001</v>
      </c>
      <c r="E3551" s="2" t="e">
        <v>#N/A</v>
      </c>
      <c r="F3551" s="2">
        <v>2.3210000000000002</v>
      </c>
      <c r="G3551" s="2">
        <v>2.448</v>
      </c>
      <c r="H3551" s="2"/>
    </row>
    <row r="3552" spans="3:8">
      <c r="C3552" s="1">
        <v>38160</v>
      </c>
      <c r="D3552" s="2">
        <v>2.1230000000000002</v>
      </c>
      <c r="E3552" s="2" t="e">
        <v>#N/A</v>
      </c>
      <c r="F3552" s="2">
        <v>2.3140000000000001</v>
      </c>
      <c r="G3552" s="2">
        <v>2.4380000000000002</v>
      </c>
      <c r="H3552" s="2"/>
    </row>
    <row r="3553" spans="3:8">
      <c r="C3553" s="1">
        <v>38161</v>
      </c>
      <c r="D3553" s="2">
        <v>2.1230000000000002</v>
      </c>
      <c r="E3553" s="2" t="e">
        <v>#N/A</v>
      </c>
      <c r="F3553" s="2">
        <v>2.3159999999999998</v>
      </c>
      <c r="G3553" s="2">
        <v>2.4390000000000001</v>
      </c>
      <c r="H3553" s="2"/>
    </row>
    <row r="3554" spans="3:8">
      <c r="C3554" s="1">
        <v>38162</v>
      </c>
      <c r="D3554" s="2">
        <v>2.1219999999999999</v>
      </c>
      <c r="E3554" s="2" t="e">
        <v>#N/A</v>
      </c>
      <c r="F3554" s="2">
        <v>2.2959999999999998</v>
      </c>
      <c r="G3554" s="2">
        <v>2.4129999999999998</v>
      </c>
      <c r="H3554" s="2"/>
    </row>
    <row r="3555" spans="3:8">
      <c r="C3555" s="1">
        <v>38163</v>
      </c>
      <c r="D3555" s="2">
        <v>2.1219999999999999</v>
      </c>
      <c r="E3555" s="2" t="e">
        <v>#N/A</v>
      </c>
      <c r="F3555" s="2">
        <v>2.2770000000000001</v>
      </c>
      <c r="G3555" s="2">
        <v>2.3839999999999999</v>
      </c>
      <c r="H3555" s="2"/>
    </row>
    <row r="3556" spans="3:8">
      <c r="C3556" s="1">
        <v>38166</v>
      </c>
      <c r="D3556" s="2">
        <v>2.121</v>
      </c>
      <c r="E3556" s="2" t="e">
        <v>#N/A</v>
      </c>
      <c r="F3556" s="2">
        <v>2.2759999999999998</v>
      </c>
      <c r="G3556" s="2">
        <v>2.387</v>
      </c>
      <c r="H3556" s="2"/>
    </row>
    <row r="3557" spans="3:8">
      <c r="C3557" s="1">
        <v>38167</v>
      </c>
      <c r="D3557" s="2">
        <v>2.1230000000000002</v>
      </c>
      <c r="E3557" s="2" t="e">
        <v>#N/A</v>
      </c>
      <c r="F3557" s="2">
        <v>2.302</v>
      </c>
      <c r="G3557" s="2">
        <v>2.4260000000000002</v>
      </c>
      <c r="H3557" s="2"/>
    </row>
    <row r="3558" spans="3:8">
      <c r="C3558" s="1">
        <v>38168</v>
      </c>
      <c r="D3558" s="2">
        <v>2.12</v>
      </c>
      <c r="E3558" s="2" t="e">
        <v>#N/A</v>
      </c>
      <c r="F3558" s="2">
        <v>2.2949999999999999</v>
      </c>
      <c r="G3558" s="2">
        <v>2.4260000000000002</v>
      </c>
      <c r="H3558" s="2"/>
    </row>
    <row r="3559" spans="3:8">
      <c r="C3559" s="1">
        <v>38169</v>
      </c>
      <c r="D3559" s="2">
        <v>2.1160000000000001</v>
      </c>
      <c r="E3559" s="2" t="e">
        <v>#N/A</v>
      </c>
      <c r="F3559" s="2">
        <v>2.2679999999999998</v>
      </c>
      <c r="G3559" s="2">
        <v>2.387</v>
      </c>
      <c r="H3559" s="2"/>
    </row>
    <row r="3560" spans="3:8">
      <c r="C3560" s="1">
        <v>38170</v>
      </c>
      <c r="D3560" s="2">
        <v>2.1160000000000001</v>
      </c>
      <c r="E3560" s="2" t="e">
        <v>#N/A</v>
      </c>
      <c r="F3560" s="2">
        <v>2.2519999999999998</v>
      </c>
      <c r="G3560" s="2">
        <v>2.3660000000000001</v>
      </c>
      <c r="H3560" s="2"/>
    </row>
    <row r="3561" spans="3:8">
      <c r="C3561" s="1">
        <v>38173</v>
      </c>
      <c r="D3561" s="2">
        <v>2.1139999999999999</v>
      </c>
      <c r="E3561" s="2" t="e">
        <v>#N/A</v>
      </c>
      <c r="F3561" s="2">
        <v>2.234</v>
      </c>
      <c r="G3561" s="2">
        <v>2.339</v>
      </c>
      <c r="H3561" s="2"/>
    </row>
    <row r="3562" spans="3:8">
      <c r="C3562" s="1">
        <v>38174</v>
      </c>
      <c r="D3562" s="2">
        <v>2.1150000000000002</v>
      </c>
      <c r="E3562" s="2" t="e">
        <v>#N/A</v>
      </c>
      <c r="F3562" s="2">
        <v>2.2330000000000001</v>
      </c>
      <c r="G3562" s="2">
        <v>2.335</v>
      </c>
      <c r="H3562" s="2"/>
    </row>
    <row r="3563" spans="3:8">
      <c r="C3563" s="1">
        <v>38175</v>
      </c>
      <c r="D3563" s="2">
        <v>2.1139999999999999</v>
      </c>
      <c r="E3563" s="2" t="e">
        <v>#N/A</v>
      </c>
      <c r="F3563" s="2">
        <v>2.238</v>
      </c>
      <c r="G3563" s="2">
        <v>2.343</v>
      </c>
      <c r="H3563" s="2"/>
    </row>
    <row r="3564" spans="3:8">
      <c r="C3564" s="1">
        <v>38176</v>
      </c>
      <c r="D3564" s="2">
        <v>2.1139999999999999</v>
      </c>
      <c r="E3564" s="2" t="e">
        <v>#N/A</v>
      </c>
      <c r="F3564" s="2">
        <v>2.2309999999999999</v>
      </c>
      <c r="G3564" s="2">
        <v>2.33</v>
      </c>
      <c r="H3564" s="2"/>
    </row>
    <row r="3565" spans="3:8">
      <c r="C3565" s="1">
        <v>38177</v>
      </c>
      <c r="D3565" s="2">
        <v>2.1139999999999999</v>
      </c>
      <c r="E3565" s="2" t="e">
        <v>#N/A</v>
      </c>
      <c r="F3565" s="2">
        <v>2.2309999999999999</v>
      </c>
      <c r="G3565" s="2">
        <v>2.331</v>
      </c>
      <c r="H3565" s="2"/>
    </row>
    <row r="3566" spans="3:8">
      <c r="C3566" s="1">
        <v>38180</v>
      </c>
      <c r="D3566" s="2">
        <v>2.1139999999999999</v>
      </c>
      <c r="E3566" s="2" t="e">
        <v>#N/A</v>
      </c>
      <c r="F3566" s="2">
        <v>2.234</v>
      </c>
      <c r="G3566" s="2">
        <v>2.3319999999999999</v>
      </c>
      <c r="H3566" s="2"/>
    </row>
    <row r="3567" spans="3:8">
      <c r="C3567" s="1">
        <v>38181</v>
      </c>
      <c r="D3567" s="2">
        <v>2.1150000000000002</v>
      </c>
      <c r="E3567" s="2" t="e">
        <v>#N/A</v>
      </c>
      <c r="F3567" s="2">
        <v>2.2480000000000002</v>
      </c>
      <c r="G3567" s="2">
        <v>2.3479999999999999</v>
      </c>
      <c r="H3567" s="2"/>
    </row>
    <row r="3568" spans="3:8">
      <c r="C3568" s="1">
        <v>38182</v>
      </c>
      <c r="D3568" s="2">
        <v>2.1150000000000002</v>
      </c>
      <c r="E3568" s="2" t="e">
        <v>#N/A</v>
      </c>
      <c r="F3568" s="2">
        <v>2.2480000000000002</v>
      </c>
      <c r="G3568" s="2">
        <v>2.3479999999999999</v>
      </c>
      <c r="H3568" s="2"/>
    </row>
    <row r="3569" spans="3:8">
      <c r="C3569" s="1">
        <v>38183</v>
      </c>
      <c r="D3569" s="2">
        <v>2.1150000000000002</v>
      </c>
      <c r="E3569" s="2" t="e">
        <v>#N/A</v>
      </c>
      <c r="F3569" s="2">
        <v>2.2549999999999999</v>
      </c>
      <c r="G3569" s="2">
        <v>2.3570000000000002</v>
      </c>
      <c r="H3569" s="2"/>
    </row>
    <row r="3570" spans="3:8">
      <c r="C3570" s="1">
        <v>38184</v>
      </c>
      <c r="D3570" s="2">
        <v>2.1150000000000002</v>
      </c>
      <c r="E3570" s="2" t="e">
        <v>#N/A</v>
      </c>
      <c r="F3570" s="2">
        <v>2.2549999999999999</v>
      </c>
      <c r="G3570" s="2">
        <v>2.36</v>
      </c>
      <c r="H3570" s="2"/>
    </row>
    <row r="3571" spans="3:8">
      <c r="C3571" s="1">
        <v>38187</v>
      </c>
      <c r="D3571" s="2">
        <v>2.1150000000000002</v>
      </c>
      <c r="E3571" s="2" t="e">
        <v>#N/A</v>
      </c>
      <c r="F3571" s="2">
        <v>2.2360000000000002</v>
      </c>
      <c r="G3571" s="2">
        <v>2.3210000000000002</v>
      </c>
      <c r="H3571" s="2"/>
    </row>
    <row r="3572" spans="3:8">
      <c r="C3572" s="1">
        <v>38188</v>
      </c>
      <c r="D3572" s="2">
        <v>2.1150000000000002</v>
      </c>
      <c r="E3572" s="2" t="e">
        <v>#N/A</v>
      </c>
      <c r="F3572" s="2">
        <v>2.2320000000000002</v>
      </c>
      <c r="G3572" s="2">
        <v>2.3199999999999998</v>
      </c>
      <c r="H3572" s="2"/>
    </row>
    <row r="3573" spans="3:8">
      <c r="C3573" s="1">
        <v>38189</v>
      </c>
      <c r="D3573" s="2">
        <v>2.12</v>
      </c>
      <c r="E3573" s="2" t="e">
        <v>#N/A</v>
      </c>
      <c r="F3573" s="2">
        <v>2.2650000000000001</v>
      </c>
      <c r="G3573" s="2">
        <v>2.3650000000000002</v>
      </c>
      <c r="H3573" s="2"/>
    </row>
    <row r="3574" spans="3:8">
      <c r="C3574" s="1">
        <v>38190</v>
      </c>
      <c r="D3574" s="2">
        <v>2.12</v>
      </c>
      <c r="E3574" s="2" t="e">
        <v>#N/A</v>
      </c>
      <c r="F3574" s="2">
        <v>2.278</v>
      </c>
      <c r="G3574" s="2">
        <v>2.3780000000000001</v>
      </c>
      <c r="H3574" s="2"/>
    </row>
    <row r="3575" spans="3:8">
      <c r="C3575" s="1">
        <v>38191</v>
      </c>
      <c r="D3575" s="2">
        <v>2.12</v>
      </c>
      <c r="E3575" s="2" t="e">
        <v>#N/A</v>
      </c>
      <c r="F3575" s="2">
        <v>2.2749999999999999</v>
      </c>
      <c r="G3575" s="2">
        <v>2.38</v>
      </c>
      <c r="H3575" s="2"/>
    </row>
    <row r="3576" spans="3:8">
      <c r="C3576" s="1">
        <v>38194</v>
      </c>
      <c r="D3576" s="2">
        <v>2.117</v>
      </c>
      <c r="E3576" s="2" t="e">
        <v>#N/A</v>
      </c>
      <c r="F3576" s="2">
        <v>2.2749999999999999</v>
      </c>
      <c r="G3576" s="2">
        <v>2.3820000000000001</v>
      </c>
      <c r="H3576" s="2"/>
    </row>
    <row r="3577" spans="3:8">
      <c r="C3577" s="1">
        <v>38195</v>
      </c>
      <c r="D3577" s="2">
        <v>2.117</v>
      </c>
      <c r="E3577" s="2" t="e">
        <v>#N/A</v>
      </c>
      <c r="F3577" s="2">
        <v>2.29</v>
      </c>
      <c r="G3577" s="2">
        <v>2.4039999999999999</v>
      </c>
      <c r="H3577" s="2"/>
    </row>
    <row r="3578" spans="3:8">
      <c r="C3578" s="1">
        <v>38196</v>
      </c>
      <c r="D3578" s="2">
        <v>2.1179999999999999</v>
      </c>
      <c r="E3578" s="2" t="e">
        <v>#N/A</v>
      </c>
      <c r="F3578" s="2">
        <v>2.2999999999999998</v>
      </c>
      <c r="G3578" s="2">
        <v>2.4180000000000001</v>
      </c>
      <c r="H3578" s="2"/>
    </row>
    <row r="3579" spans="3:8">
      <c r="C3579" s="1">
        <v>38197</v>
      </c>
      <c r="D3579" s="2">
        <v>2.1179999999999999</v>
      </c>
      <c r="E3579" s="2" t="e">
        <v>#N/A</v>
      </c>
      <c r="F3579" s="2">
        <v>2.2949999999999999</v>
      </c>
      <c r="G3579" s="2">
        <v>2.4119999999999999</v>
      </c>
      <c r="H3579" s="2"/>
    </row>
    <row r="3580" spans="3:8">
      <c r="C3580" s="1">
        <v>38198</v>
      </c>
      <c r="D3580" s="2">
        <v>2.1160000000000001</v>
      </c>
      <c r="E3580" s="2" t="e">
        <v>#N/A</v>
      </c>
      <c r="F3580" s="2">
        <v>2.2759999999999998</v>
      </c>
      <c r="G3580" s="2">
        <v>2.387</v>
      </c>
      <c r="H3580" s="2"/>
    </row>
    <row r="3581" spans="3:8">
      <c r="C3581" s="1">
        <v>38201</v>
      </c>
      <c r="D3581" s="2">
        <v>2.1150000000000002</v>
      </c>
      <c r="E3581" s="2" t="e">
        <v>#N/A</v>
      </c>
      <c r="F3581" s="2">
        <v>2.2530000000000001</v>
      </c>
      <c r="G3581" s="2">
        <v>2.3530000000000002</v>
      </c>
      <c r="H3581" s="2"/>
    </row>
    <row r="3582" spans="3:8">
      <c r="C3582" s="1">
        <v>38202</v>
      </c>
      <c r="D3582" s="2">
        <v>2.1160000000000001</v>
      </c>
      <c r="E3582" s="2" t="e">
        <v>#N/A</v>
      </c>
      <c r="F3582" s="2">
        <v>2.2629999999999999</v>
      </c>
      <c r="G3582" s="2">
        <v>2.363</v>
      </c>
      <c r="H3582" s="2"/>
    </row>
    <row r="3583" spans="3:8">
      <c r="C3583" s="1">
        <v>38203</v>
      </c>
      <c r="D3583" s="2">
        <v>2.1160000000000001</v>
      </c>
      <c r="E3583" s="2" t="e">
        <v>#N/A</v>
      </c>
      <c r="F3583" s="2">
        <v>2.25</v>
      </c>
      <c r="G3583" s="2">
        <v>2.3479999999999999</v>
      </c>
      <c r="H3583" s="2"/>
    </row>
    <row r="3584" spans="3:8">
      <c r="C3584" s="1">
        <v>38204</v>
      </c>
      <c r="D3584" s="2">
        <v>2.1160000000000001</v>
      </c>
      <c r="E3584" s="2" t="e">
        <v>#N/A</v>
      </c>
      <c r="F3584" s="2">
        <v>2.2490000000000001</v>
      </c>
      <c r="G3584" s="2">
        <v>2.3439999999999999</v>
      </c>
      <c r="H3584" s="2"/>
    </row>
    <row r="3585" spans="3:8">
      <c r="C3585" s="1">
        <v>38205</v>
      </c>
      <c r="D3585" s="2">
        <v>2.1150000000000002</v>
      </c>
      <c r="E3585" s="2" t="e">
        <v>#N/A</v>
      </c>
      <c r="F3585" s="2">
        <v>2.234</v>
      </c>
      <c r="G3585" s="2">
        <v>2.3220000000000001</v>
      </c>
      <c r="H3585" s="2"/>
    </row>
    <row r="3586" spans="3:8">
      <c r="C3586" s="1">
        <v>38208</v>
      </c>
      <c r="D3586" s="2">
        <v>2.1120000000000001</v>
      </c>
      <c r="E3586" s="2" t="e">
        <v>#N/A</v>
      </c>
      <c r="F3586" s="2">
        <v>2.1989999999999998</v>
      </c>
      <c r="G3586" s="2">
        <v>2.2799999999999998</v>
      </c>
      <c r="H3586" s="2"/>
    </row>
    <row r="3587" spans="3:8">
      <c r="C3587" s="1">
        <v>38209</v>
      </c>
      <c r="D3587" s="2">
        <v>2.1120000000000001</v>
      </c>
      <c r="E3587" s="2" t="e">
        <v>#N/A</v>
      </c>
      <c r="F3587" s="2">
        <v>2.2090000000000001</v>
      </c>
      <c r="G3587" s="2">
        <v>2.2839999999999998</v>
      </c>
      <c r="H3587" s="2"/>
    </row>
    <row r="3588" spans="3:8">
      <c r="C3588" s="1">
        <v>38210</v>
      </c>
      <c r="D3588" s="2">
        <v>2.113</v>
      </c>
      <c r="E3588" s="2" t="e">
        <v>#N/A</v>
      </c>
      <c r="F3588" s="2">
        <v>2.2189999999999999</v>
      </c>
      <c r="G3588" s="2">
        <v>2.298</v>
      </c>
      <c r="H3588" s="2"/>
    </row>
    <row r="3589" spans="3:8">
      <c r="C3589" s="1">
        <v>38211</v>
      </c>
      <c r="D3589" s="2">
        <v>2.1139999999999999</v>
      </c>
      <c r="E3589" s="2" t="e">
        <v>#N/A</v>
      </c>
      <c r="F3589" s="2">
        <v>2.2189999999999999</v>
      </c>
      <c r="G3589" s="2">
        <v>2.2949999999999999</v>
      </c>
      <c r="H3589" s="2"/>
    </row>
    <row r="3590" spans="3:8">
      <c r="C3590" s="1">
        <v>38212</v>
      </c>
      <c r="D3590" s="2">
        <v>2.1120000000000001</v>
      </c>
      <c r="E3590" s="2" t="e">
        <v>#N/A</v>
      </c>
      <c r="F3590" s="2">
        <v>2.2040000000000002</v>
      </c>
      <c r="G3590" s="2">
        <v>2.2759999999999998</v>
      </c>
      <c r="H3590" s="2"/>
    </row>
    <row r="3591" spans="3:8">
      <c r="C3591" s="1">
        <v>38215</v>
      </c>
      <c r="D3591" s="2">
        <v>2.113</v>
      </c>
      <c r="E3591" s="2" t="e">
        <v>#N/A</v>
      </c>
      <c r="F3591" s="2">
        <v>2.2000000000000002</v>
      </c>
      <c r="G3591" s="2">
        <v>2.2679999999999998</v>
      </c>
      <c r="H3591" s="2"/>
    </row>
    <row r="3592" spans="3:8">
      <c r="C3592" s="1">
        <v>38216</v>
      </c>
      <c r="D3592" s="2">
        <v>2.113</v>
      </c>
      <c r="E3592" s="2" t="e">
        <v>#N/A</v>
      </c>
      <c r="F3592" s="2">
        <v>2.2080000000000002</v>
      </c>
      <c r="G3592" s="2">
        <v>2.282</v>
      </c>
      <c r="H3592" s="2"/>
    </row>
    <row r="3593" spans="3:8">
      <c r="C3593" s="1">
        <v>38217</v>
      </c>
      <c r="D3593" s="2">
        <v>2.1139999999999999</v>
      </c>
      <c r="E3593" s="2" t="e">
        <v>#N/A</v>
      </c>
      <c r="F3593" s="2">
        <v>2.202</v>
      </c>
      <c r="G3593" s="2">
        <v>2.2719999999999998</v>
      </c>
      <c r="H3593" s="2"/>
    </row>
    <row r="3594" spans="3:8">
      <c r="C3594" s="1">
        <v>38218</v>
      </c>
      <c r="D3594" s="2">
        <v>2.1139999999999999</v>
      </c>
      <c r="E3594" s="2" t="e">
        <v>#N/A</v>
      </c>
      <c r="F3594" s="2">
        <v>2.2130000000000001</v>
      </c>
      <c r="G3594" s="2">
        <v>2.2850000000000001</v>
      </c>
      <c r="H3594" s="2"/>
    </row>
    <row r="3595" spans="3:8">
      <c r="C3595" s="1">
        <v>38219</v>
      </c>
      <c r="D3595" s="2">
        <v>2.1139999999999999</v>
      </c>
      <c r="E3595" s="2" t="e">
        <v>#N/A</v>
      </c>
      <c r="F3595" s="2">
        <v>2.2000000000000002</v>
      </c>
      <c r="G3595" s="2">
        <v>2.27</v>
      </c>
      <c r="H3595" s="2"/>
    </row>
    <row r="3596" spans="3:8">
      <c r="C3596" s="1">
        <v>38222</v>
      </c>
      <c r="D3596" s="2">
        <v>2.1139999999999999</v>
      </c>
      <c r="E3596" s="2" t="e">
        <v>#N/A</v>
      </c>
      <c r="F3596" s="2">
        <v>2.2109999999999999</v>
      </c>
      <c r="G3596" s="2">
        <v>2.2850000000000001</v>
      </c>
      <c r="H3596" s="2"/>
    </row>
    <row r="3597" spans="3:8">
      <c r="C3597" s="1">
        <v>38223</v>
      </c>
      <c r="D3597" s="2">
        <v>2.1150000000000002</v>
      </c>
      <c r="E3597" s="2" t="e">
        <v>#N/A</v>
      </c>
      <c r="F3597" s="2">
        <v>2.2320000000000002</v>
      </c>
      <c r="G3597" s="2">
        <v>2.3149999999999999</v>
      </c>
      <c r="H3597" s="2"/>
    </row>
    <row r="3598" spans="3:8">
      <c r="C3598" s="1">
        <v>38224</v>
      </c>
      <c r="D3598" s="2">
        <v>2.1150000000000002</v>
      </c>
      <c r="E3598" s="2" t="e">
        <v>#N/A</v>
      </c>
      <c r="F3598" s="2">
        <v>2.2250000000000001</v>
      </c>
      <c r="G3598" s="2">
        <v>2.3079999999999998</v>
      </c>
      <c r="H3598" s="2"/>
    </row>
    <row r="3599" spans="3:8">
      <c r="C3599" s="1">
        <v>38225</v>
      </c>
      <c r="D3599" s="2">
        <v>2.1160000000000001</v>
      </c>
      <c r="E3599" s="2" t="e">
        <v>#N/A</v>
      </c>
      <c r="F3599" s="2">
        <v>2.2250000000000001</v>
      </c>
      <c r="G3599" s="2">
        <v>2.306</v>
      </c>
      <c r="H3599" s="2"/>
    </row>
    <row r="3600" spans="3:8">
      <c r="C3600" s="1">
        <v>38226</v>
      </c>
      <c r="D3600" s="2">
        <v>2.1150000000000002</v>
      </c>
      <c r="E3600" s="2" t="e">
        <v>#N/A</v>
      </c>
      <c r="F3600" s="2">
        <v>2.2170000000000001</v>
      </c>
      <c r="G3600" s="2">
        <v>2.29</v>
      </c>
      <c r="H3600" s="2"/>
    </row>
    <row r="3601" spans="3:8">
      <c r="C3601" s="1">
        <v>38229</v>
      </c>
      <c r="D3601" s="2">
        <v>2.1150000000000002</v>
      </c>
      <c r="E3601" s="2" t="e">
        <v>#N/A</v>
      </c>
      <c r="F3601" s="2">
        <v>2.2240000000000002</v>
      </c>
      <c r="G3601" s="2">
        <v>2.3039999999999998</v>
      </c>
      <c r="H3601" s="2"/>
    </row>
    <row r="3602" spans="3:8">
      <c r="C3602" s="1">
        <v>38230</v>
      </c>
      <c r="D3602" s="2">
        <v>2.1150000000000002</v>
      </c>
      <c r="E3602" s="2" t="e">
        <v>#N/A</v>
      </c>
      <c r="F3602" s="2">
        <v>2.2189999999999999</v>
      </c>
      <c r="G3602" s="2">
        <v>2.2959999999999998</v>
      </c>
      <c r="H3602" s="2"/>
    </row>
    <row r="3603" spans="3:8">
      <c r="C3603" s="1">
        <v>38231</v>
      </c>
      <c r="D3603" s="2">
        <v>2.1150000000000002</v>
      </c>
      <c r="E3603" s="2" t="e">
        <v>#N/A</v>
      </c>
      <c r="F3603" s="2">
        <v>2.2050000000000001</v>
      </c>
      <c r="G3603" s="2">
        <v>2.2749999999999999</v>
      </c>
      <c r="H3603" s="2"/>
    </row>
    <row r="3604" spans="3:8">
      <c r="C3604" s="1">
        <v>38232</v>
      </c>
      <c r="D3604" s="2">
        <v>2.1110000000000002</v>
      </c>
      <c r="E3604" s="2" t="e">
        <v>#N/A</v>
      </c>
      <c r="F3604" s="2">
        <v>2.214</v>
      </c>
      <c r="G3604" s="2">
        <v>2.2839999999999998</v>
      </c>
      <c r="H3604" s="2"/>
    </row>
    <row r="3605" spans="3:8">
      <c r="C3605" s="1">
        <v>38233</v>
      </c>
      <c r="D3605" s="2">
        <v>2.1139999999999999</v>
      </c>
      <c r="E3605" s="2" t="e">
        <v>#N/A</v>
      </c>
      <c r="F3605" s="2">
        <v>2.2610000000000001</v>
      </c>
      <c r="G3605" s="2">
        <v>2.347</v>
      </c>
      <c r="H3605" s="2"/>
    </row>
    <row r="3606" spans="3:8">
      <c r="C3606" s="1">
        <v>38236</v>
      </c>
      <c r="D3606" s="2">
        <v>2.1160000000000001</v>
      </c>
      <c r="E3606" s="2" t="e">
        <v>#N/A</v>
      </c>
      <c r="F3606" s="2">
        <v>2.2970000000000002</v>
      </c>
      <c r="G3606" s="2">
        <v>2.399</v>
      </c>
      <c r="H3606" s="2"/>
    </row>
    <row r="3607" spans="3:8">
      <c r="C3607" s="1">
        <v>38237</v>
      </c>
      <c r="D3607" s="2">
        <v>2.1160000000000001</v>
      </c>
      <c r="E3607" s="2" t="e">
        <v>#N/A</v>
      </c>
      <c r="F3607" s="2">
        <v>2.2890000000000001</v>
      </c>
      <c r="G3607" s="2">
        <v>2.3879999999999999</v>
      </c>
      <c r="H3607" s="2"/>
    </row>
    <row r="3608" spans="3:8">
      <c r="C3608" s="1">
        <v>38238</v>
      </c>
      <c r="D3608" s="2">
        <v>2.1150000000000002</v>
      </c>
      <c r="E3608" s="2" t="e">
        <v>#N/A</v>
      </c>
      <c r="F3608" s="2">
        <v>2.3130000000000002</v>
      </c>
      <c r="G3608" s="2">
        <v>2.427</v>
      </c>
      <c r="H3608" s="2"/>
    </row>
    <row r="3609" spans="3:8">
      <c r="C3609" s="1">
        <v>38239</v>
      </c>
      <c r="D3609" s="2">
        <v>2.1160000000000001</v>
      </c>
      <c r="E3609" s="2" t="e">
        <v>#N/A</v>
      </c>
      <c r="F3609" s="2">
        <v>2.294</v>
      </c>
      <c r="G3609" s="2">
        <v>2.395</v>
      </c>
      <c r="H3609" s="2"/>
    </row>
    <row r="3610" spans="3:8">
      <c r="C3610" s="1">
        <v>38240</v>
      </c>
      <c r="D3610" s="2">
        <v>2.1160000000000001</v>
      </c>
      <c r="E3610" s="2" t="e">
        <v>#N/A</v>
      </c>
      <c r="F3610" s="2">
        <v>2.2869999999999999</v>
      </c>
      <c r="G3610" s="2">
        <v>2.3839999999999999</v>
      </c>
      <c r="H3610" s="2"/>
    </row>
    <row r="3611" spans="3:8">
      <c r="C3611" s="1">
        <v>38243</v>
      </c>
      <c r="D3611" s="2">
        <v>2.1160000000000001</v>
      </c>
      <c r="E3611" s="2" t="e">
        <v>#N/A</v>
      </c>
      <c r="F3611" s="2">
        <v>2.302</v>
      </c>
      <c r="G3611" s="2">
        <v>2.4049999999999998</v>
      </c>
      <c r="H3611" s="2"/>
    </row>
    <row r="3612" spans="3:8">
      <c r="C3612" s="1">
        <v>38244</v>
      </c>
      <c r="D3612" s="2">
        <v>2.1160000000000001</v>
      </c>
      <c r="E3612" s="2" t="e">
        <v>#N/A</v>
      </c>
      <c r="F3612" s="2">
        <v>2.298</v>
      </c>
      <c r="G3612" s="2">
        <v>2.3940000000000001</v>
      </c>
      <c r="H3612" s="2"/>
    </row>
    <row r="3613" spans="3:8">
      <c r="C3613" s="1">
        <v>38245</v>
      </c>
      <c r="D3613" s="2">
        <v>2.1160000000000001</v>
      </c>
      <c r="E3613" s="2" t="e">
        <v>#N/A</v>
      </c>
      <c r="F3613" s="2">
        <v>2.2890000000000001</v>
      </c>
      <c r="G3613" s="2">
        <v>2.3879999999999999</v>
      </c>
      <c r="H3613" s="2"/>
    </row>
    <row r="3614" spans="3:8">
      <c r="C3614" s="1">
        <v>38246</v>
      </c>
      <c r="D3614" s="2">
        <v>2.1160000000000001</v>
      </c>
      <c r="E3614" s="2" t="e">
        <v>#N/A</v>
      </c>
      <c r="F3614" s="2">
        <v>2.3039999999999998</v>
      </c>
      <c r="G3614" s="2">
        <v>2.4039999999999999</v>
      </c>
      <c r="H3614" s="2"/>
    </row>
    <row r="3615" spans="3:8">
      <c r="C3615" s="1">
        <v>38247</v>
      </c>
      <c r="D3615" s="2">
        <v>2.1160000000000001</v>
      </c>
      <c r="E3615" s="2" t="e">
        <v>#N/A</v>
      </c>
      <c r="F3615" s="2">
        <v>2.2879999999999998</v>
      </c>
      <c r="G3615" s="2">
        <v>2.3719999999999999</v>
      </c>
      <c r="H3615" s="2"/>
    </row>
    <row r="3616" spans="3:8">
      <c r="C3616" s="1">
        <v>38250</v>
      </c>
      <c r="D3616" s="2">
        <v>2.1150000000000002</v>
      </c>
      <c r="E3616" s="2" t="e">
        <v>#N/A</v>
      </c>
      <c r="F3616" s="2">
        <v>2.2930000000000001</v>
      </c>
      <c r="G3616" s="2">
        <v>2.3849999999999998</v>
      </c>
      <c r="H3616" s="2"/>
    </row>
    <row r="3617" spans="3:8">
      <c r="C3617" s="1">
        <v>38251</v>
      </c>
      <c r="D3617" s="2">
        <v>2.1160000000000001</v>
      </c>
      <c r="E3617" s="2" t="e">
        <v>#N/A</v>
      </c>
      <c r="F3617" s="2">
        <v>2.2949999999999999</v>
      </c>
      <c r="G3617" s="2">
        <v>2.3879999999999999</v>
      </c>
      <c r="H3617" s="2"/>
    </row>
    <row r="3618" spans="3:8">
      <c r="C3618" s="1">
        <v>38252</v>
      </c>
      <c r="D3618" s="2">
        <v>2.1160000000000001</v>
      </c>
      <c r="E3618" s="2" t="e">
        <v>#N/A</v>
      </c>
      <c r="F3618" s="2">
        <v>2.294</v>
      </c>
      <c r="G3618" s="2">
        <v>2.387</v>
      </c>
      <c r="H3618" s="2"/>
    </row>
    <row r="3619" spans="3:8">
      <c r="C3619" s="1">
        <v>38253</v>
      </c>
      <c r="D3619" s="2">
        <v>2.1160000000000001</v>
      </c>
      <c r="E3619" s="2" t="e">
        <v>#N/A</v>
      </c>
      <c r="F3619" s="2">
        <v>2.282</v>
      </c>
      <c r="G3619" s="2">
        <v>2.37</v>
      </c>
      <c r="H3619" s="2"/>
    </row>
    <row r="3620" spans="3:8">
      <c r="C3620" s="1">
        <v>38254</v>
      </c>
      <c r="D3620" s="2">
        <v>2.1160000000000001</v>
      </c>
      <c r="E3620" s="2" t="e">
        <v>#N/A</v>
      </c>
      <c r="F3620" s="2">
        <v>2.2909999999999999</v>
      </c>
      <c r="G3620" s="2">
        <v>2.3769999999999998</v>
      </c>
      <c r="H3620" s="2"/>
    </row>
    <row r="3621" spans="3:8">
      <c r="C3621" s="1">
        <v>38257</v>
      </c>
      <c r="D3621" s="2">
        <v>2.1160000000000001</v>
      </c>
      <c r="E3621" s="2" t="e">
        <v>#N/A</v>
      </c>
      <c r="F3621" s="2">
        <v>2.29</v>
      </c>
      <c r="G3621" s="2">
        <v>2.379</v>
      </c>
      <c r="H3621" s="2"/>
    </row>
    <row r="3622" spans="3:8">
      <c r="C3622" s="1">
        <v>38258</v>
      </c>
      <c r="D3622" s="2">
        <v>2.1160000000000001</v>
      </c>
      <c r="E3622" s="2" t="e">
        <v>#N/A</v>
      </c>
      <c r="F3622" s="2">
        <v>2.2839999999999998</v>
      </c>
      <c r="G3622" s="2">
        <v>2.37</v>
      </c>
      <c r="H3622" s="2"/>
    </row>
    <row r="3623" spans="3:8">
      <c r="C3623" s="1">
        <v>38259</v>
      </c>
      <c r="D3623" s="2">
        <v>2.149</v>
      </c>
      <c r="E3623" s="2" t="e">
        <v>#N/A</v>
      </c>
      <c r="F3623" s="2">
        <v>2.2919999999999998</v>
      </c>
      <c r="G3623" s="2">
        <v>2.3849999999999998</v>
      </c>
      <c r="H3623" s="2"/>
    </row>
    <row r="3624" spans="3:8">
      <c r="C3624" s="1">
        <v>38260</v>
      </c>
      <c r="D3624" s="2">
        <v>2.15</v>
      </c>
      <c r="E3624" s="2" t="e">
        <v>#N/A</v>
      </c>
      <c r="F3624" s="2">
        <v>2.302</v>
      </c>
      <c r="G3624" s="2">
        <v>2.3919999999999999</v>
      </c>
      <c r="H3624" s="2"/>
    </row>
    <row r="3625" spans="3:8">
      <c r="C3625" s="1">
        <v>38261</v>
      </c>
      <c r="D3625" s="2">
        <v>2.1480000000000001</v>
      </c>
      <c r="E3625" s="2" t="e">
        <v>#N/A</v>
      </c>
      <c r="F3625" s="2">
        <v>2.2879999999999998</v>
      </c>
      <c r="G3625" s="2">
        <v>2.3719999999999999</v>
      </c>
      <c r="H3625" s="2"/>
    </row>
    <row r="3626" spans="3:8">
      <c r="C3626" s="1">
        <v>38264</v>
      </c>
      <c r="D3626" s="2">
        <v>2.149</v>
      </c>
      <c r="E3626" s="2" t="e">
        <v>#N/A</v>
      </c>
      <c r="F3626" s="2">
        <v>2.2919999999999998</v>
      </c>
      <c r="G3626" s="2">
        <v>2.3769999999999998</v>
      </c>
      <c r="H3626" s="2"/>
    </row>
    <row r="3627" spans="3:8">
      <c r="C3627" s="1">
        <v>38265</v>
      </c>
      <c r="D3627" s="2">
        <v>2.149</v>
      </c>
      <c r="E3627" s="2" t="e">
        <v>#N/A</v>
      </c>
      <c r="F3627" s="2">
        <v>2.2949999999999999</v>
      </c>
      <c r="G3627" s="2">
        <v>2.3849999999999998</v>
      </c>
      <c r="H3627" s="2"/>
    </row>
    <row r="3628" spans="3:8">
      <c r="C3628" s="1">
        <v>38266</v>
      </c>
      <c r="D3628" s="2">
        <v>2.15</v>
      </c>
      <c r="E3628" s="2" t="e">
        <v>#N/A</v>
      </c>
      <c r="F3628" s="2">
        <v>2.2919999999999998</v>
      </c>
      <c r="G3628" s="2">
        <v>2.3780000000000001</v>
      </c>
      <c r="H3628" s="2"/>
    </row>
    <row r="3629" spans="3:8">
      <c r="C3629" s="1">
        <v>38267</v>
      </c>
      <c r="D3629" s="2">
        <v>2.15</v>
      </c>
      <c r="E3629" s="2" t="e">
        <v>#N/A</v>
      </c>
      <c r="F3629" s="2">
        <v>2.298</v>
      </c>
      <c r="G3629" s="2">
        <v>2.3879999999999999</v>
      </c>
      <c r="H3629" s="2"/>
    </row>
    <row r="3630" spans="3:8">
      <c r="C3630" s="1">
        <v>38268</v>
      </c>
      <c r="D3630" s="2">
        <v>2.149</v>
      </c>
      <c r="E3630" s="2" t="e">
        <v>#N/A</v>
      </c>
      <c r="F3630" s="2">
        <v>2.2730000000000001</v>
      </c>
      <c r="G3630" s="2">
        <v>2.355</v>
      </c>
      <c r="H3630" s="2"/>
    </row>
    <row r="3631" spans="3:8">
      <c r="C3631" s="1">
        <v>38271</v>
      </c>
      <c r="D3631" s="2">
        <v>2.1459999999999999</v>
      </c>
      <c r="E3631" s="2" t="e">
        <v>#N/A</v>
      </c>
      <c r="F3631" s="2">
        <v>2.2519999999999998</v>
      </c>
      <c r="G3631" s="2">
        <v>2.3239999999999998</v>
      </c>
      <c r="H3631" s="2"/>
    </row>
    <row r="3632" spans="3:8">
      <c r="C3632" s="1">
        <v>38272</v>
      </c>
      <c r="D3632" s="2">
        <v>2.1459999999999999</v>
      </c>
      <c r="E3632" s="2" t="e">
        <v>#N/A</v>
      </c>
      <c r="F3632" s="2">
        <v>2.2429999999999999</v>
      </c>
      <c r="G3632" s="2">
        <v>2.3140000000000001</v>
      </c>
      <c r="H3632" s="2"/>
    </row>
    <row r="3633" spans="3:8">
      <c r="C3633" s="1">
        <v>38273</v>
      </c>
      <c r="D3633" s="2">
        <v>2.1480000000000001</v>
      </c>
      <c r="E3633" s="2" t="e">
        <v>#N/A</v>
      </c>
      <c r="F3633" s="2">
        <v>2.246</v>
      </c>
      <c r="G3633" s="2">
        <v>2.3170000000000002</v>
      </c>
      <c r="H3633" s="2"/>
    </row>
    <row r="3634" spans="3:8">
      <c r="C3634" s="1">
        <v>38274</v>
      </c>
      <c r="D3634" s="2">
        <v>2.1469999999999998</v>
      </c>
      <c r="E3634" s="2" t="e">
        <v>#N/A</v>
      </c>
      <c r="F3634" s="2">
        <v>2.2370000000000001</v>
      </c>
      <c r="G3634" s="2">
        <v>2.3010000000000002</v>
      </c>
      <c r="H3634" s="2"/>
    </row>
    <row r="3635" spans="3:8">
      <c r="C3635" s="1">
        <v>38275</v>
      </c>
      <c r="D3635" s="2">
        <v>2.1459999999999999</v>
      </c>
      <c r="E3635" s="2" t="e">
        <v>#N/A</v>
      </c>
      <c r="F3635" s="2">
        <v>2.2349999999999999</v>
      </c>
      <c r="G3635" s="2">
        <v>2.2999999999999998</v>
      </c>
      <c r="H3635" s="2"/>
    </row>
    <row r="3636" spans="3:8">
      <c r="C3636" s="1">
        <v>38278</v>
      </c>
      <c r="D3636" s="2">
        <v>2.145</v>
      </c>
      <c r="E3636" s="2" t="e">
        <v>#N/A</v>
      </c>
      <c r="F3636" s="2">
        <v>2.2200000000000002</v>
      </c>
      <c r="G3636" s="2">
        <v>2.282</v>
      </c>
      <c r="H3636" s="2"/>
    </row>
    <row r="3637" spans="3:8">
      <c r="C3637" s="1">
        <v>38279</v>
      </c>
      <c r="D3637" s="2">
        <v>2.1440000000000001</v>
      </c>
      <c r="E3637" s="2" t="e">
        <v>#N/A</v>
      </c>
      <c r="F3637" s="2">
        <v>2.226</v>
      </c>
      <c r="G3637" s="2">
        <v>2.29</v>
      </c>
      <c r="H3637" s="2"/>
    </row>
    <row r="3638" spans="3:8">
      <c r="C3638" s="1">
        <v>38280</v>
      </c>
      <c r="D3638" s="2">
        <v>2.1440000000000001</v>
      </c>
      <c r="E3638" s="2" t="e">
        <v>#N/A</v>
      </c>
      <c r="F3638" s="2">
        <v>2.2149999999999999</v>
      </c>
      <c r="G3638" s="2">
        <v>2.2730000000000001</v>
      </c>
      <c r="H3638" s="2"/>
    </row>
    <row r="3639" spans="3:8">
      <c r="C3639" s="1">
        <v>38281</v>
      </c>
      <c r="D3639" s="2">
        <v>2.145</v>
      </c>
      <c r="E3639" s="2" t="e">
        <v>#N/A</v>
      </c>
      <c r="F3639" s="2">
        <v>2.2160000000000002</v>
      </c>
      <c r="G3639" s="2">
        <v>2.2719999999999998</v>
      </c>
      <c r="H3639" s="2"/>
    </row>
    <row r="3640" spans="3:8">
      <c r="C3640" s="1">
        <v>38282</v>
      </c>
      <c r="D3640" s="2">
        <v>2.145</v>
      </c>
      <c r="E3640" s="2" t="e">
        <v>#N/A</v>
      </c>
      <c r="F3640" s="2">
        <v>2.2250000000000001</v>
      </c>
      <c r="G3640" s="2">
        <v>2.2850000000000001</v>
      </c>
      <c r="H3640" s="2"/>
    </row>
    <row r="3641" spans="3:8">
      <c r="C3641" s="1">
        <v>38285</v>
      </c>
      <c r="D3641" s="2">
        <v>2.145</v>
      </c>
      <c r="E3641" s="2" t="e">
        <v>#N/A</v>
      </c>
      <c r="F3641" s="2">
        <v>2.2149999999999999</v>
      </c>
      <c r="G3641" s="2">
        <v>2.2650000000000001</v>
      </c>
      <c r="H3641" s="2"/>
    </row>
    <row r="3642" spans="3:8">
      <c r="C3642" s="1">
        <v>38286</v>
      </c>
      <c r="D3642" s="2">
        <v>2.1469999999999998</v>
      </c>
      <c r="E3642" s="2" t="e">
        <v>#N/A</v>
      </c>
      <c r="F3642" s="2">
        <v>2.2160000000000002</v>
      </c>
      <c r="G3642" s="2">
        <v>2.2650000000000001</v>
      </c>
      <c r="H3642" s="2"/>
    </row>
    <row r="3643" spans="3:8">
      <c r="C3643" s="1">
        <v>38287</v>
      </c>
      <c r="D3643" s="2">
        <v>2.1459999999999999</v>
      </c>
      <c r="E3643" s="2" t="e">
        <v>#N/A</v>
      </c>
      <c r="F3643" s="2">
        <v>2.226</v>
      </c>
      <c r="G3643" s="2">
        <v>2.2799999999999998</v>
      </c>
      <c r="H3643" s="2"/>
    </row>
    <row r="3644" spans="3:8">
      <c r="C3644" s="1">
        <v>38288</v>
      </c>
      <c r="D3644" s="2">
        <v>2.1520000000000001</v>
      </c>
      <c r="E3644" s="2" t="e">
        <v>#N/A</v>
      </c>
      <c r="F3644" s="2">
        <v>2.25</v>
      </c>
      <c r="G3644" s="2">
        <v>2.3079999999999998</v>
      </c>
      <c r="H3644" s="2"/>
    </row>
    <row r="3645" spans="3:8">
      <c r="C3645" s="1">
        <v>38289</v>
      </c>
      <c r="D3645" s="2">
        <v>2.153</v>
      </c>
      <c r="E3645" s="2" t="e">
        <v>#N/A</v>
      </c>
      <c r="F3645" s="2">
        <v>2.2490000000000001</v>
      </c>
      <c r="G3645" s="2">
        <v>2.3069999999999999</v>
      </c>
      <c r="H3645" s="2"/>
    </row>
    <row r="3646" spans="3:8">
      <c r="C3646" s="1">
        <v>38292</v>
      </c>
      <c r="D3646" s="2">
        <v>2.1520000000000001</v>
      </c>
      <c r="E3646" s="2" t="e">
        <v>#N/A</v>
      </c>
      <c r="F3646" s="2">
        <v>2.2450000000000001</v>
      </c>
      <c r="G3646" s="2">
        <v>2.2999999999999998</v>
      </c>
      <c r="H3646" s="2"/>
    </row>
    <row r="3647" spans="3:8">
      <c r="C3647" s="1">
        <v>38293</v>
      </c>
      <c r="D3647" s="2">
        <v>2.153</v>
      </c>
      <c r="E3647" s="2" t="e">
        <v>#N/A</v>
      </c>
      <c r="F3647" s="2">
        <v>2.2549999999999999</v>
      </c>
      <c r="G3647" s="2">
        <v>2.3140000000000001</v>
      </c>
      <c r="H3647" s="2"/>
    </row>
    <row r="3648" spans="3:8">
      <c r="C3648" s="1">
        <v>38294</v>
      </c>
      <c r="D3648" s="2">
        <v>2.1579999999999999</v>
      </c>
      <c r="E3648" s="2" t="e">
        <v>#N/A</v>
      </c>
      <c r="F3648" s="2">
        <v>2.27</v>
      </c>
      <c r="G3648" s="2">
        <v>2.3380000000000001</v>
      </c>
      <c r="H3648" s="2"/>
    </row>
    <row r="3649" spans="3:8">
      <c r="C3649" s="1">
        <v>38295</v>
      </c>
      <c r="D3649" s="2">
        <v>2.161</v>
      </c>
      <c r="E3649" s="2" t="e">
        <v>#N/A</v>
      </c>
      <c r="F3649" s="2">
        <v>2.2589999999999999</v>
      </c>
      <c r="G3649" s="2">
        <v>2.3170000000000002</v>
      </c>
      <c r="H3649" s="2"/>
    </row>
    <row r="3650" spans="3:8">
      <c r="C3650" s="1">
        <v>38296</v>
      </c>
      <c r="D3650" s="2">
        <v>2.161</v>
      </c>
      <c r="E3650" s="2" t="e">
        <v>#N/A</v>
      </c>
      <c r="F3650" s="2">
        <v>2.2629999999999999</v>
      </c>
      <c r="G3650" s="2">
        <v>2.323</v>
      </c>
      <c r="H3650" s="2"/>
    </row>
    <row r="3651" spans="3:8">
      <c r="C3651" s="1">
        <v>38299</v>
      </c>
      <c r="D3651" s="2">
        <v>2.169</v>
      </c>
      <c r="E3651" s="2" t="e">
        <v>#N/A</v>
      </c>
      <c r="F3651" s="2">
        <v>2.3119999999999998</v>
      </c>
      <c r="G3651" s="2">
        <v>2.3860000000000001</v>
      </c>
      <c r="H3651" s="2"/>
    </row>
    <row r="3652" spans="3:8">
      <c r="C3652" s="1">
        <v>38300</v>
      </c>
      <c r="D3652" s="2">
        <v>2.17</v>
      </c>
      <c r="E3652" s="2" t="e">
        <v>#N/A</v>
      </c>
      <c r="F3652" s="2">
        <v>2.31</v>
      </c>
      <c r="G3652" s="2">
        <v>2.38</v>
      </c>
      <c r="H3652" s="2"/>
    </row>
    <row r="3653" spans="3:8">
      <c r="C3653" s="1">
        <v>38301</v>
      </c>
      <c r="D3653" s="2">
        <v>2.1709999999999998</v>
      </c>
      <c r="E3653" s="2" t="e">
        <v>#N/A</v>
      </c>
      <c r="F3653" s="2">
        <v>2.3010000000000002</v>
      </c>
      <c r="G3653" s="2">
        <v>2.3660000000000001</v>
      </c>
      <c r="H3653" s="2"/>
    </row>
    <row r="3654" spans="3:8">
      <c r="C3654" s="1">
        <v>38302</v>
      </c>
      <c r="D3654" s="2">
        <v>2.1720000000000002</v>
      </c>
      <c r="E3654" s="2" t="e">
        <v>#N/A</v>
      </c>
      <c r="F3654" s="2">
        <v>2.2869999999999999</v>
      </c>
      <c r="G3654" s="2">
        <v>2.347</v>
      </c>
      <c r="H3654" s="2"/>
    </row>
    <row r="3655" spans="3:8">
      <c r="C3655" s="1">
        <v>38303</v>
      </c>
      <c r="D3655" s="2">
        <v>2.1720000000000002</v>
      </c>
      <c r="E3655" s="2" t="e">
        <v>#N/A</v>
      </c>
      <c r="F3655" s="2">
        <v>2.2570000000000001</v>
      </c>
      <c r="G3655" s="2">
        <v>2.3140000000000001</v>
      </c>
      <c r="H3655" s="2"/>
    </row>
    <row r="3656" spans="3:8">
      <c r="C3656" s="1">
        <v>38306</v>
      </c>
      <c r="D3656" s="2">
        <v>2.173</v>
      </c>
      <c r="E3656" s="2" t="e">
        <v>#N/A</v>
      </c>
      <c r="F3656" s="2">
        <v>2.2530000000000001</v>
      </c>
      <c r="G3656" s="2">
        <v>2.3050000000000002</v>
      </c>
      <c r="H3656" s="2"/>
    </row>
    <row r="3657" spans="3:8">
      <c r="C3657" s="1">
        <v>38307</v>
      </c>
      <c r="D3657" s="2">
        <v>2.1739999999999999</v>
      </c>
      <c r="E3657" s="2" t="e">
        <v>#N/A</v>
      </c>
      <c r="F3657" s="2">
        <v>2.27</v>
      </c>
      <c r="G3657" s="2">
        <v>2.3290000000000002</v>
      </c>
      <c r="H3657" s="2"/>
    </row>
    <row r="3658" spans="3:8">
      <c r="C3658" s="1">
        <v>38308</v>
      </c>
      <c r="D3658" s="2">
        <v>2.1739999999999999</v>
      </c>
      <c r="E3658" s="2" t="e">
        <v>#N/A</v>
      </c>
      <c r="F3658" s="2">
        <v>2.2759999999999998</v>
      </c>
      <c r="G3658" s="2">
        <v>2.3330000000000002</v>
      </c>
      <c r="H3658" s="2"/>
    </row>
    <row r="3659" spans="3:8">
      <c r="C3659" s="1">
        <v>38309</v>
      </c>
      <c r="D3659" s="2">
        <v>2.1760000000000002</v>
      </c>
      <c r="E3659" s="2" t="e">
        <v>#N/A</v>
      </c>
      <c r="F3659" s="2">
        <v>2.27</v>
      </c>
      <c r="G3659" s="2">
        <v>2.327</v>
      </c>
      <c r="H3659" s="2"/>
    </row>
    <row r="3660" spans="3:8">
      <c r="C3660" s="1">
        <v>38310</v>
      </c>
      <c r="D3660" s="2">
        <v>2.1760000000000002</v>
      </c>
      <c r="E3660" s="2" t="e">
        <v>#N/A</v>
      </c>
      <c r="F3660" s="2">
        <v>2.286</v>
      </c>
      <c r="G3660" s="2">
        <v>2.3460000000000001</v>
      </c>
      <c r="H3660" s="2"/>
    </row>
    <row r="3661" spans="3:8">
      <c r="C3661" s="1">
        <v>38313</v>
      </c>
      <c r="D3661" s="2">
        <v>2.177</v>
      </c>
      <c r="E3661" s="2" t="e">
        <v>#N/A</v>
      </c>
      <c r="F3661" s="2">
        <v>2.282</v>
      </c>
      <c r="G3661" s="2">
        <v>2.339</v>
      </c>
      <c r="H3661" s="2"/>
    </row>
    <row r="3662" spans="3:8">
      <c r="C3662" s="1">
        <v>38314</v>
      </c>
      <c r="D3662" s="2">
        <v>2.177</v>
      </c>
      <c r="E3662" s="2" t="e">
        <v>#N/A</v>
      </c>
      <c r="F3662" s="2">
        <v>2.282</v>
      </c>
      <c r="G3662" s="2">
        <v>2.34</v>
      </c>
      <c r="H3662" s="2"/>
    </row>
    <row r="3663" spans="3:8">
      <c r="C3663" s="1">
        <v>38315</v>
      </c>
      <c r="D3663" s="2">
        <v>2.1760000000000002</v>
      </c>
      <c r="E3663" s="2" t="e">
        <v>#N/A</v>
      </c>
      <c r="F3663" s="2">
        <v>2.27</v>
      </c>
      <c r="G3663" s="2">
        <v>2.3239999999999998</v>
      </c>
      <c r="H3663" s="2"/>
    </row>
    <row r="3664" spans="3:8">
      <c r="C3664" s="1">
        <v>38316</v>
      </c>
      <c r="D3664" s="2">
        <v>2.1760000000000002</v>
      </c>
      <c r="E3664" s="2" t="e">
        <v>#N/A</v>
      </c>
      <c r="F3664" s="2">
        <v>2.2490000000000001</v>
      </c>
      <c r="G3664" s="2">
        <v>2.3029999999999999</v>
      </c>
      <c r="H3664" s="2"/>
    </row>
    <row r="3665" spans="3:8">
      <c r="C3665" s="1">
        <v>38317</v>
      </c>
      <c r="D3665" s="2">
        <v>2.177</v>
      </c>
      <c r="E3665" s="2" t="e">
        <v>#N/A</v>
      </c>
      <c r="F3665" s="2">
        <v>2.2450000000000001</v>
      </c>
      <c r="G3665" s="2">
        <v>2.2959999999999998</v>
      </c>
      <c r="H3665" s="2"/>
    </row>
    <row r="3666" spans="3:8">
      <c r="C3666" s="1">
        <v>38320</v>
      </c>
      <c r="D3666" s="2">
        <v>2.1760000000000002</v>
      </c>
      <c r="E3666" s="2" t="e">
        <v>#N/A</v>
      </c>
      <c r="F3666" s="2">
        <v>2.2450000000000001</v>
      </c>
      <c r="G3666" s="2">
        <v>2.294</v>
      </c>
      <c r="H3666" s="2"/>
    </row>
    <row r="3667" spans="3:8">
      <c r="C3667" s="1">
        <v>38321</v>
      </c>
      <c r="D3667" s="2">
        <v>2.1760000000000002</v>
      </c>
      <c r="E3667" s="2" t="e">
        <v>#N/A</v>
      </c>
      <c r="F3667" s="2">
        <v>2.25</v>
      </c>
      <c r="G3667" s="2">
        <v>2.302</v>
      </c>
      <c r="H3667" s="2"/>
    </row>
    <row r="3668" spans="3:8">
      <c r="C3668" s="1">
        <v>38322</v>
      </c>
      <c r="D3668" s="2">
        <v>2.1739999999999999</v>
      </c>
      <c r="E3668" s="2" t="e">
        <v>#N/A</v>
      </c>
      <c r="F3668" s="2">
        <v>2.2309999999999999</v>
      </c>
      <c r="G3668" s="2">
        <v>2.278</v>
      </c>
      <c r="H3668" s="2"/>
    </row>
    <row r="3669" spans="3:8">
      <c r="C3669" s="1">
        <v>38323</v>
      </c>
      <c r="D3669" s="2">
        <v>2.1720000000000002</v>
      </c>
      <c r="E3669" s="2" t="e">
        <v>#N/A</v>
      </c>
      <c r="F3669" s="2">
        <v>2.2229999999999999</v>
      </c>
      <c r="G3669" s="2">
        <v>2.2650000000000001</v>
      </c>
      <c r="H3669" s="2"/>
    </row>
    <row r="3670" spans="3:8">
      <c r="C3670" s="1">
        <v>38324</v>
      </c>
      <c r="D3670" s="2">
        <v>2.1739999999999999</v>
      </c>
      <c r="E3670" s="2" t="e">
        <v>#N/A</v>
      </c>
      <c r="F3670" s="2">
        <v>2.2690000000000001</v>
      </c>
      <c r="G3670" s="2">
        <v>2.3260000000000001</v>
      </c>
      <c r="H3670" s="2"/>
    </row>
    <row r="3671" spans="3:8">
      <c r="C3671" s="1">
        <v>38327</v>
      </c>
      <c r="D3671" s="2">
        <v>2.17</v>
      </c>
      <c r="E3671" s="2" t="e">
        <v>#N/A</v>
      </c>
      <c r="F3671" s="2">
        <v>2.2200000000000002</v>
      </c>
      <c r="G3671" s="2">
        <v>2.2610000000000001</v>
      </c>
      <c r="H3671" s="2"/>
    </row>
    <row r="3672" spans="3:8">
      <c r="C3672" s="1">
        <v>38328</v>
      </c>
      <c r="D3672" s="2">
        <v>2.1709999999999998</v>
      </c>
      <c r="E3672" s="2" t="e">
        <v>#N/A</v>
      </c>
      <c r="F3672" s="2">
        <v>2.2120000000000002</v>
      </c>
      <c r="G3672" s="2">
        <v>2.254</v>
      </c>
      <c r="H3672" s="2"/>
    </row>
    <row r="3673" spans="3:8">
      <c r="C3673" s="1">
        <v>38329</v>
      </c>
      <c r="D3673" s="2">
        <v>2.17</v>
      </c>
      <c r="E3673" s="2" t="e">
        <v>#N/A</v>
      </c>
      <c r="F3673" s="2">
        <v>2.2170000000000001</v>
      </c>
      <c r="G3673" s="2">
        <v>2.2610000000000001</v>
      </c>
      <c r="H3673" s="2"/>
    </row>
    <row r="3674" spans="3:8">
      <c r="C3674" s="1">
        <v>38330</v>
      </c>
      <c r="D3674" s="2">
        <v>2.17</v>
      </c>
      <c r="E3674" s="2" t="e">
        <v>#N/A</v>
      </c>
      <c r="F3674" s="2">
        <v>2.2160000000000002</v>
      </c>
      <c r="G3674" s="2">
        <v>2.2599999999999998</v>
      </c>
      <c r="H3674" s="2"/>
    </row>
    <row r="3675" spans="3:8">
      <c r="C3675" s="1">
        <v>38331</v>
      </c>
      <c r="D3675" s="2">
        <v>2.173</v>
      </c>
      <c r="E3675" s="2" t="e">
        <v>#N/A</v>
      </c>
      <c r="F3675" s="2">
        <v>2.2250000000000001</v>
      </c>
      <c r="G3675" s="2">
        <v>2.2690000000000001</v>
      </c>
      <c r="H3675" s="2"/>
    </row>
    <row r="3676" spans="3:8">
      <c r="C3676" s="1">
        <v>38334</v>
      </c>
      <c r="D3676" s="2">
        <v>2.1739999999999999</v>
      </c>
      <c r="E3676" s="2" t="e">
        <v>#N/A</v>
      </c>
      <c r="F3676" s="2">
        <v>2.2229999999999999</v>
      </c>
      <c r="G3676" s="2">
        <v>2.266</v>
      </c>
      <c r="H3676" s="2"/>
    </row>
    <row r="3677" spans="3:8">
      <c r="C3677" s="1">
        <v>38335</v>
      </c>
      <c r="D3677" s="2">
        <v>2.1749999999999998</v>
      </c>
      <c r="E3677" s="2" t="e">
        <v>#N/A</v>
      </c>
      <c r="F3677" s="2">
        <v>2.222</v>
      </c>
      <c r="G3677" s="2">
        <v>2.2629999999999999</v>
      </c>
      <c r="H3677" s="2"/>
    </row>
    <row r="3678" spans="3:8">
      <c r="C3678" s="1">
        <v>38336</v>
      </c>
      <c r="D3678" s="2">
        <v>2.1749999999999998</v>
      </c>
      <c r="E3678" s="2" t="e">
        <v>#N/A</v>
      </c>
      <c r="F3678" s="2">
        <v>2.226</v>
      </c>
      <c r="G3678" s="2">
        <v>2.2639999999999998</v>
      </c>
      <c r="H3678" s="2"/>
    </row>
    <row r="3679" spans="3:8">
      <c r="C3679" s="1">
        <v>38337</v>
      </c>
      <c r="D3679" s="2">
        <v>2.1749999999999998</v>
      </c>
      <c r="E3679" s="2" t="e">
        <v>#N/A</v>
      </c>
      <c r="F3679" s="2">
        <v>2.2280000000000002</v>
      </c>
      <c r="G3679" s="2">
        <v>2.266</v>
      </c>
      <c r="H3679" s="2"/>
    </row>
    <row r="3680" spans="3:8">
      <c r="C3680" s="1">
        <v>38338</v>
      </c>
      <c r="D3680" s="2">
        <v>2.1749999999999998</v>
      </c>
      <c r="E3680" s="2" t="e">
        <v>#N/A</v>
      </c>
      <c r="F3680" s="2">
        <v>2.258</v>
      </c>
      <c r="G3680" s="2">
        <v>2.3069999999999999</v>
      </c>
      <c r="H3680" s="2"/>
    </row>
    <row r="3681" spans="3:8">
      <c r="C3681" s="1">
        <v>38341</v>
      </c>
      <c r="D3681" s="2">
        <v>2.177</v>
      </c>
      <c r="E3681" s="2" t="e">
        <v>#N/A</v>
      </c>
      <c r="F3681" s="2">
        <v>2.2629999999999999</v>
      </c>
      <c r="G3681" s="2">
        <v>2.3119999999999998</v>
      </c>
      <c r="H3681" s="2"/>
    </row>
    <row r="3682" spans="3:8">
      <c r="C3682" s="1">
        <v>38342</v>
      </c>
      <c r="D3682" s="2">
        <v>2.1760000000000002</v>
      </c>
      <c r="E3682" s="2" t="e">
        <v>#N/A</v>
      </c>
      <c r="F3682" s="2">
        <v>2.2650000000000001</v>
      </c>
      <c r="G3682" s="2">
        <v>2.3149999999999999</v>
      </c>
      <c r="H3682" s="2"/>
    </row>
    <row r="3683" spans="3:8">
      <c r="C3683" s="1">
        <v>38343</v>
      </c>
      <c r="D3683" s="2">
        <v>2.1760000000000002</v>
      </c>
      <c r="E3683" s="2" t="e">
        <v>#N/A</v>
      </c>
      <c r="F3683" s="2">
        <v>2.2839999999999998</v>
      </c>
      <c r="G3683" s="2">
        <v>2.3439999999999999</v>
      </c>
      <c r="H3683" s="2"/>
    </row>
    <row r="3684" spans="3:8">
      <c r="C3684" s="1">
        <v>38344</v>
      </c>
      <c r="D3684" s="2">
        <v>2.1779999999999999</v>
      </c>
      <c r="E3684" s="2" t="e">
        <v>#N/A</v>
      </c>
      <c r="F3684" s="2">
        <v>2.2789999999999999</v>
      </c>
      <c r="G3684" s="2">
        <v>2.34</v>
      </c>
      <c r="H3684" s="2"/>
    </row>
    <row r="3685" spans="3:8">
      <c r="C3685" s="1">
        <v>38345</v>
      </c>
      <c r="D3685" s="2">
        <v>2.1779999999999999</v>
      </c>
      <c r="E3685" s="2" t="e">
        <v>#N/A</v>
      </c>
      <c r="F3685" s="2">
        <v>2.2719999999999998</v>
      </c>
      <c r="G3685" s="2">
        <v>2.33</v>
      </c>
      <c r="H3685" s="2"/>
    </row>
    <row r="3686" spans="3:8">
      <c r="C3686" s="1">
        <v>38348</v>
      </c>
      <c r="D3686" s="2">
        <v>2.1779999999999999</v>
      </c>
      <c r="E3686" s="2" t="e">
        <v>#N/A</v>
      </c>
      <c r="F3686" s="2">
        <v>2.2719999999999998</v>
      </c>
      <c r="G3686" s="2">
        <v>2.3260000000000001</v>
      </c>
      <c r="H3686" s="2"/>
    </row>
    <row r="3687" spans="3:8">
      <c r="C3687" s="1">
        <v>38349</v>
      </c>
      <c r="D3687" s="2">
        <v>2.1789999999999998</v>
      </c>
      <c r="E3687" s="2" t="e">
        <v>#N/A</v>
      </c>
      <c r="F3687" s="2">
        <v>2.2759999999999998</v>
      </c>
      <c r="G3687" s="2">
        <v>2.3340000000000001</v>
      </c>
      <c r="H3687" s="2"/>
    </row>
    <row r="3688" spans="3:8">
      <c r="C3688" s="1">
        <v>38350</v>
      </c>
      <c r="D3688" s="2">
        <v>2.1800000000000002</v>
      </c>
      <c r="E3688" s="2" t="e">
        <v>#N/A</v>
      </c>
      <c r="F3688" s="2">
        <v>2.3010000000000002</v>
      </c>
      <c r="G3688" s="2">
        <v>2.3660000000000001</v>
      </c>
      <c r="H3688" s="2"/>
    </row>
    <row r="3689" spans="3:8">
      <c r="C3689" s="1">
        <v>38351</v>
      </c>
      <c r="D3689" s="2">
        <v>2.1579999999999999</v>
      </c>
      <c r="E3689" s="2" t="e">
        <v>#N/A</v>
      </c>
      <c r="F3689" s="2">
        <v>2.2890000000000001</v>
      </c>
      <c r="G3689" s="2">
        <v>2.3610000000000002</v>
      </c>
      <c r="H3689" s="2"/>
    </row>
    <row r="3690" spans="3:8">
      <c r="C3690" s="1">
        <v>38352</v>
      </c>
      <c r="D3690" s="2">
        <v>2.1549999999999998</v>
      </c>
      <c r="E3690" s="2" t="e">
        <v>#N/A</v>
      </c>
      <c r="F3690" s="2">
        <v>2.2810000000000001</v>
      </c>
      <c r="G3690" s="2">
        <v>2.3559999999999999</v>
      </c>
      <c r="H3690" s="2"/>
    </row>
    <row r="3691" spans="3:8">
      <c r="C3691" s="1">
        <v>38355</v>
      </c>
      <c r="D3691" s="2">
        <v>2.1539999999999999</v>
      </c>
      <c r="E3691" s="2" t="e">
        <v>#N/A</v>
      </c>
      <c r="F3691" s="2">
        <v>2.2730000000000001</v>
      </c>
      <c r="G3691" s="2">
        <v>2.343</v>
      </c>
      <c r="H3691" s="2"/>
    </row>
    <row r="3692" spans="3:8">
      <c r="C3692" s="1">
        <v>38356</v>
      </c>
      <c r="D3692" s="2">
        <v>2.1509999999999998</v>
      </c>
      <c r="E3692" s="2" t="e">
        <v>#N/A</v>
      </c>
      <c r="F3692" s="2">
        <v>2.2770000000000001</v>
      </c>
      <c r="G3692" s="2">
        <v>2.351</v>
      </c>
      <c r="H3692" s="2"/>
    </row>
    <row r="3693" spans="3:8">
      <c r="C3693" s="1">
        <v>38357</v>
      </c>
      <c r="D3693" s="2">
        <v>2.1509999999999998</v>
      </c>
      <c r="E3693" s="2" t="e">
        <v>#N/A</v>
      </c>
      <c r="F3693" s="2">
        <v>2.278</v>
      </c>
      <c r="G3693" s="2">
        <v>2.3620000000000001</v>
      </c>
      <c r="H3693" s="2"/>
    </row>
    <row r="3694" spans="3:8">
      <c r="C3694" s="1">
        <v>38358</v>
      </c>
      <c r="D3694" s="2">
        <v>2.15</v>
      </c>
      <c r="E3694" s="2" t="e">
        <v>#N/A</v>
      </c>
      <c r="F3694" s="2">
        <v>2.274</v>
      </c>
      <c r="G3694" s="2">
        <v>2.3559999999999999</v>
      </c>
      <c r="H3694" s="2"/>
    </row>
    <row r="3695" spans="3:8">
      <c r="C3695" s="1">
        <v>38359</v>
      </c>
      <c r="D3695" s="2">
        <v>2.1459999999999999</v>
      </c>
      <c r="E3695" s="2" t="e">
        <v>#N/A</v>
      </c>
      <c r="F3695" s="2">
        <v>2.246</v>
      </c>
      <c r="G3695" s="2">
        <v>2.3149999999999999</v>
      </c>
      <c r="H3695" s="2"/>
    </row>
    <row r="3696" spans="3:8">
      <c r="C3696" s="1">
        <v>38362</v>
      </c>
      <c r="D3696" s="2">
        <v>2.1459999999999999</v>
      </c>
      <c r="E3696" s="2" t="e">
        <v>#N/A</v>
      </c>
      <c r="F3696" s="2">
        <v>2.254</v>
      </c>
      <c r="G3696" s="2">
        <v>2.3260000000000001</v>
      </c>
      <c r="H3696" s="2"/>
    </row>
    <row r="3697" spans="3:8">
      <c r="C3697" s="1">
        <v>38363</v>
      </c>
      <c r="D3697" s="2">
        <v>2.1459999999999999</v>
      </c>
      <c r="E3697" s="2" t="e">
        <v>#N/A</v>
      </c>
      <c r="F3697" s="2">
        <v>2.2450000000000001</v>
      </c>
      <c r="G3697" s="2">
        <v>2.31</v>
      </c>
      <c r="H3697" s="2"/>
    </row>
    <row r="3698" spans="3:8">
      <c r="C3698" s="1">
        <v>38364</v>
      </c>
      <c r="D3698" s="2">
        <v>2.145</v>
      </c>
      <c r="E3698" s="2" t="e">
        <v>#N/A</v>
      </c>
      <c r="F3698" s="2">
        <v>2.2570000000000001</v>
      </c>
      <c r="G3698" s="2">
        <v>2.3260000000000001</v>
      </c>
      <c r="H3698" s="2"/>
    </row>
    <row r="3699" spans="3:8">
      <c r="C3699" s="1">
        <v>38365</v>
      </c>
      <c r="D3699" s="2">
        <v>2.1440000000000001</v>
      </c>
      <c r="E3699" s="2" t="e">
        <v>#N/A</v>
      </c>
      <c r="F3699" s="2">
        <v>2.2599999999999998</v>
      </c>
      <c r="G3699" s="2">
        <v>2.3290000000000002</v>
      </c>
      <c r="H3699" s="2"/>
    </row>
    <row r="3700" spans="3:8">
      <c r="C3700" s="1">
        <v>38366</v>
      </c>
      <c r="D3700" s="2">
        <v>2.1440000000000001</v>
      </c>
      <c r="E3700" s="2" t="e">
        <v>#N/A</v>
      </c>
      <c r="F3700" s="2">
        <v>2.2349999999999999</v>
      </c>
      <c r="G3700" s="2">
        <v>2.2959999999999998</v>
      </c>
      <c r="H3700" s="2"/>
    </row>
    <row r="3701" spans="3:8">
      <c r="C3701" s="1">
        <v>38369</v>
      </c>
      <c r="D3701" s="2">
        <v>2.1429999999999998</v>
      </c>
      <c r="E3701" s="2" t="e">
        <v>#N/A</v>
      </c>
      <c r="F3701" s="2">
        <v>2.2269999999999999</v>
      </c>
      <c r="G3701" s="2">
        <v>2.2879999999999998</v>
      </c>
      <c r="H3701" s="2"/>
    </row>
    <row r="3702" spans="3:8">
      <c r="C3702" s="1">
        <v>38370</v>
      </c>
      <c r="D3702" s="2">
        <v>2.1440000000000001</v>
      </c>
      <c r="E3702" s="2" t="e">
        <v>#N/A</v>
      </c>
      <c r="F3702" s="2">
        <v>2.2349999999999999</v>
      </c>
      <c r="G3702" s="2">
        <v>2.2949999999999999</v>
      </c>
      <c r="H3702" s="2"/>
    </row>
    <row r="3703" spans="3:8">
      <c r="C3703" s="1">
        <v>38371</v>
      </c>
      <c r="D3703" s="2">
        <v>2.1429999999999998</v>
      </c>
      <c r="E3703" s="2" t="e">
        <v>#N/A</v>
      </c>
      <c r="F3703" s="2">
        <v>2.2290000000000001</v>
      </c>
      <c r="G3703" s="2">
        <v>2.2879999999999998</v>
      </c>
      <c r="H3703" s="2"/>
    </row>
    <row r="3704" spans="3:8">
      <c r="C3704" s="1">
        <v>38372</v>
      </c>
      <c r="D3704" s="2">
        <v>2.1440000000000001</v>
      </c>
      <c r="E3704" s="2" t="e">
        <v>#N/A</v>
      </c>
      <c r="F3704" s="2">
        <v>2.2349999999999999</v>
      </c>
      <c r="G3704" s="2">
        <v>2.2970000000000002</v>
      </c>
      <c r="H3704" s="2"/>
    </row>
    <row r="3705" spans="3:8">
      <c r="C3705" s="1">
        <v>38373</v>
      </c>
      <c r="D3705" s="2">
        <v>2.1429999999999998</v>
      </c>
      <c r="E3705" s="2" t="e">
        <v>#N/A</v>
      </c>
      <c r="F3705" s="2">
        <v>2.242</v>
      </c>
      <c r="G3705" s="2">
        <v>2.306</v>
      </c>
      <c r="H3705" s="2"/>
    </row>
    <row r="3706" spans="3:8">
      <c r="C3706" s="1">
        <v>38376</v>
      </c>
      <c r="D3706" s="2">
        <v>2.1429999999999998</v>
      </c>
      <c r="E3706" s="2" t="e">
        <v>#N/A</v>
      </c>
      <c r="F3706" s="2">
        <v>2.2290000000000001</v>
      </c>
      <c r="G3706" s="2">
        <v>2.2869999999999999</v>
      </c>
      <c r="H3706" s="2"/>
    </row>
    <row r="3707" spans="3:8">
      <c r="C3707" s="1">
        <v>38377</v>
      </c>
      <c r="D3707" s="2">
        <v>2.1440000000000001</v>
      </c>
      <c r="E3707" s="2" t="e">
        <v>#N/A</v>
      </c>
      <c r="F3707" s="2">
        <v>2.2269999999999999</v>
      </c>
      <c r="G3707" s="2">
        <v>2.2869999999999999</v>
      </c>
      <c r="H3707" s="2"/>
    </row>
    <row r="3708" spans="3:8">
      <c r="C3708" s="1">
        <v>38378</v>
      </c>
      <c r="D3708" s="2">
        <v>2.1429999999999998</v>
      </c>
      <c r="E3708" s="2" t="e">
        <v>#N/A</v>
      </c>
      <c r="F3708" s="2">
        <v>2.2269999999999999</v>
      </c>
      <c r="G3708" s="2">
        <v>2.29</v>
      </c>
      <c r="H3708" s="2"/>
    </row>
    <row r="3709" spans="3:8">
      <c r="C3709" s="1">
        <v>38379</v>
      </c>
      <c r="D3709" s="2">
        <v>2.1440000000000001</v>
      </c>
      <c r="E3709" s="2" t="e">
        <v>#N/A</v>
      </c>
      <c r="F3709" s="2">
        <v>2.2440000000000002</v>
      </c>
      <c r="G3709" s="2">
        <v>2.31</v>
      </c>
      <c r="H3709" s="2"/>
    </row>
    <row r="3710" spans="3:8">
      <c r="C3710" s="1">
        <v>38380</v>
      </c>
      <c r="D3710" s="2">
        <v>2.1440000000000001</v>
      </c>
      <c r="E3710" s="2" t="e">
        <v>#N/A</v>
      </c>
      <c r="F3710" s="2">
        <v>2.2389999999999999</v>
      </c>
      <c r="G3710" s="2">
        <v>2.3050000000000002</v>
      </c>
      <c r="H3710" s="2"/>
    </row>
    <row r="3711" spans="3:8">
      <c r="C3711" s="1">
        <v>38383</v>
      </c>
      <c r="D3711" s="2">
        <v>2.1419999999999999</v>
      </c>
      <c r="E3711" s="2" t="e">
        <v>#N/A</v>
      </c>
      <c r="F3711" s="2">
        <v>2.2280000000000002</v>
      </c>
      <c r="G3711" s="2">
        <v>2.2869999999999999</v>
      </c>
      <c r="H3711" s="2"/>
    </row>
    <row r="3712" spans="3:8">
      <c r="C3712" s="1">
        <v>38384</v>
      </c>
      <c r="D3712" s="2">
        <v>2.1419999999999999</v>
      </c>
      <c r="E3712" s="2" t="e">
        <v>#N/A</v>
      </c>
      <c r="F3712" s="2">
        <v>2.2309999999999999</v>
      </c>
      <c r="G3712" s="2">
        <v>2.2879999999999998</v>
      </c>
      <c r="H3712" s="2"/>
    </row>
    <row r="3713" spans="3:8">
      <c r="C3713" s="1">
        <v>38385</v>
      </c>
      <c r="D3713" s="2">
        <v>2.141</v>
      </c>
      <c r="E3713" s="2" t="e">
        <v>#N/A</v>
      </c>
      <c r="F3713" s="2">
        <v>2.226</v>
      </c>
      <c r="G3713" s="2">
        <v>2.2850000000000001</v>
      </c>
      <c r="H3713" s="2"/>
    </row>
    <row r="3714" spans="3:8">
      <c r="C3714" s="1">
        <v>38386</v>
      </c>
      <c r="D3714" s="2">
        <v>2.1440000000000001</v>
      </c>
      <c r="E3714" s="2" t="e">
        <v>#N/A</v>
      </c>
      <c r="F3714" s="2">
        <v>2.2469999999999999</v>
      </c>
      <c r="G3714" s="2">
        <v>2.3149999999999999</v>
      </c>
      <c r="H3714" s="2"/>
    </row>
    <row r="3715" spans="3:8">
      <c r="C3715" s="1">
        <v>38387</v>
      </c>
      <c r="D3715" s="2">
        <v>2.1419999999999999</v>
      </c>
      <c r="E3715" s="2" t="e">
        <v>#N/A</v>
      </c>
      <c r="F3715" s="2">
        <v>2.246</v>
      </c>
      <c r="G3715" s="2">
        <v>2.3149999999999999</v>
      </c>
      <c r="H3715" s="2"/>
    </row>
    <row r="3716" spans="3:8">
      <c r="C3716" s="1">
        <v>38390</v>
      </c>
      <c r="D3716" s="2">
        <v>2.1419999999999999</v>
      </c>
      <c r="E3716" s="2" t="e">
        <v>#N/A</v>
      </c>
      <c r="F3716" s="2">
        <v>2.2370000000000001</v>
      </c>
      <c r="G3716" s="2">
        <v>2.3039999999999998</v>
      </c>
      <c r="H3716" s="2"/>
    </row>
    <row r="3717" spans="3:8">
      <c r="C3717" s="1">
        <v>38391</v>
      </c>
      <c r="D3717" s="2">
        <v>2.141</v>
      </c>
      <c r="E3717" s="2" t="e">
        <v>#N/A</v>
      </c>
      <c r="F3717" s="2">
        <v>2.246</v>
      </c>
      <c r="G3717" s="2">
        <v>2.3149999999999999</v>
      </c>
      <c r="H3717" s="2"/>
    </row>
    <row r="3718" spans="3:8">
      <c r="C3718" s="1">
        <v>38392</v>
      </c>
      <c r="D3718" s="2">
        <v>2.1419999999999999</v>
      </c>
      <c r="E3718" s="2" t="e">
        <v>#N/A</v>
      </c>
      <c r="F3718" s="2">
        <v>2.2330000000000001</v>
      </c>
      <c r="G3718" s="2">
        <v>2.3010000000000002</v>
      </c>
      <c r="H3718" s="2"/>
    </row>
    <row r="3719" spans="3:8">
      <c r="C3719" s="1">
        <v>38393</v>
      </c>
      <c r="D3719" s="2">
        <v>2.14</v>
      </c>
      <c r="E3719" s="2" t="e">
        <v>#N/A</v>
      </c>
      <c r="F3719" s="2">
        <v>2.222</v>
      </c>
      <c r="G3719" s="2">
        <v>2.2839999999999998</v>
      </c>
      <c r="H3719" s="2"/>
    </row>
    <row r="3720" spans="3:8">
      <c r="C3720" s="1">
        <v>38394</v>
      </c>
      <c r="D3720" s="2">
        <v>2.14</v>
      </c>
      <c r="E3720" s="2" t="e">
        <v>#N/A</v>
      </c>
      <c r="F3720" s="2">
        <v>2.2200000000000002</v>
      </c>
      <c r="G3720" s="2">
        <v>2.2810000000000001</v>
      </c>
      <c r="H3720" s="2"/>
    </row>
    <row r="3721" spans="3:8">
      <c r="C3721" s="1">
        <v>38397</v>
      </c>
      <c r="D3721" s="2">
        <v>2.1389999999999998</v>
      </c>
      <c r="E3721" s="2" t="e">
        <v>#N/A</v>
      </c>
      <c r="F3721" s="2">
        <v>2.226</v>
      </c>
      <c r="G3721" s="2">
        <v>2.2869999999999999</v>
      </c>
      <c r="H3721" s="2"/>
    </row>
    <row r="3722" spans="3:8">
      <c r="C3722" s="1">
        <v>38398</v>
      </c>
      <c r="D3722" s="2">
        <v>2.1360000000000001</v>
      </c>
      <c r="E3722" s="2" t="e">
        <v>#N/A</v>
      </c>
      <c r="F3722" s="2">
        <v>2.2309999999999999</v>
      </c>
      <c r="G3722" s="2">
        <v>2.2999999999999998</v>
      </c>
      <c r="H3722" s="2"/>
    </row>
    <row r="3723" spans="3:8">
      <c r="C3723" s="1">
        <v>38399</v>
      </c>
      <c r="D3723" s="2">
        <v>2.1349999999999998</v>
      </c>
      <c r="E3723" s="2" t="e">
        <v>#N/A</v>
      </c>
      <c r="F3723" s="2">
        <v>2.2330000000000001</v>
      </c>
      <c r="G3723" s="2">
        <v>2.3010000000000002</v>
      </c>
      <c r="H3723" s="2"/>
    </row>
    <row r="3724" spans="3:8">
      <c r="C3724" s="1">
        <v>38400</v>
      </c>
      <c r="D3724" s="2">
        <v>2.1349999999999998</v>
      </c>
      <c r="E3724" s="2" t="e">
        <v>#N/A</v>
      </c>
      <c r="F3724" s="2">
        <v>2.2440000000000002</v>
      </c>
      <c r="G3724" s="2">
        <v>2.3149999999999999</v>
      </c>
      <c r="H3724" s="2"/>
    </row>
    <row r="3725" spans="3:8">
      <c r="C3725" s="1">
        <v>38401</v>
      </c>
      <c r="D3725" s="2">
        <v>2.1349999999999998</v>
      </c>
      <c r="E3725" s="2" t="e">
        <v>#N/A</v>
      </c>
      <c r="F3725" s="2">
        <v>2.2360000000000002</v>
      </c>
      <c r="G3725" s="2">
        <v>2.3079999999999998</v>
      </c>
      <c r="H3725" s="2"/>
    </row>
    <row r="3726" spans="3:8">
      <c r="C3726" s="1">
        <v>38404</v>
      </c>
      <c r="D3726" s="2">
        <v>2.1349999999999998</v>
      </c>
      <c r="E3726" s="2" t="e">
        <v>#N/A</v>
      </c>
      <c r="F3726" s="2">
        <v>2.254</v>
      </c>
      <c r="G3726" s="2">
        <v>2.3330000000000002</v>
      </c>
      <c r="H3726" s="2"/>
    </row>
    <row r="3727" spans="3:8">
      <c r="C3727" s="1">
        <v>38405</v>
      </c>
      <c r="D3727" s="2">
        <v>2.1349999999999998</v>
      </c>
      <c r="E3727" s="2" t="e">
        <v>#N/A</v>
      </c>
      <c r="F3727" s="2">
        <v>2.2469999999999999</v>
      </c>
      <c r="G3727" s="2">
        <v>2.3260000000000001</v>
      </c>
      <c r="H3727" s="2"/>
    </row>
    <row r="3728" spans="3:8">
      <c r="C3728" s="1">
        <v>38406</v>
      </c>
      <c r="D3728" s="2">
        <v>2.1349999999999998</v>
      </c>
      <c r="E3728" s="2" t="e">
        <v>#N/A</v>
      </c>
      <c r="F3728" s="2">
        <v>2.254</v>
      </c>
      <c r="G3728" s="2">
        <v>2.331</v>
      </c>
      <c r="H3728" s="2"/>
    </row>
    <row r="3729" spans="3:8">
      <c r="C3729" s="1">
        <v>38407</v>
      </c>
      <c r="D3729" s="2">
        <v>2.1360000000000001</v>
      </c>
      <c r="E3729" s="2" t="e">
        <v>#N/A</v>
      </c>
      <c r="F3729" s="2">
        <v>2.2559999999999998</v>
      </c>
      <c r="G3729" s="2">
        <v>2.335</v>
      </c>
      <c r="H3729" s="2"/>
    </row>
    <row r="3730" spans="3:8">
      <c r="C3730" s="1">
        <v>38408</v>
      </c>
      <c r="D3730" s="2">
        <v>2.1360000000000001</v>
      </c>
      <c r="E3730" s="2" t="e">
        <v>#N/A</v>
      </c>
      <c r="F3730" s="2">
        <v>2.2639999999999998</v>
      </c>
      <c r="G3730" s="2">
        <v>2.3410000000000002</v>
      </c>
      <c r="H3730" s="2"/>
    </row>
    <row r="3731" spans="3:8">
      <c r="C3731" s="1">
        <v>38411</v>
      </c>
      <c r="D3731" s="2">
        <v>2.1360000000000001</v>
      </c>
      <c r="E3731" s="2" t="e">
        <v>#N/A</v>
      </c>
      <c r="F3731" s="2">
        <v>2.2570000000000001</v>
      </c>
      <c r="G3731" s="2">
        <v>2.335</v>
      </c>
      <c r="H3731" s="2"/>
    </row>
    <row r="3732" spans="3:8">
      <c r="C3732" s="1">
        <v>38412</v>
      </c>
      <c r="D3732" s="2">
        <v>2.1360000000000001</v>
      </c>
      <c r="E3732" s="2" t="e">
        <v>#N/A</v>
      </c>
      <c r="F3732" s="2">
        <v>2.2639999999999998</v>
      </c>
      <c r="G3732" s="2">
        <v>2.3439999999999999</v>
      </c>
      <c r="H3732" s="2"/>
    </row>
    <row r="3733" spans="3:8">
      <c r="C3733" s="1">
        <v>38413</v>
      </c>
      <c r="D3733" s="2">
        <v>2.1349999999999998</v>
      </c>
      <c r="E3733" s="2" t="e">
        <v>#N/A</v>
      </c>
      <c r="F3733" s="2">
        <v>2.2570000000000001</v>
      </c>
      <c r="G3733" s="2">
        <v>2.3370000000000002</v>
      </c>
      <c r="H3733" s="2"/>
    </row>
    <row r="3734" spans="3:8">
      <c r="C3734" s="1">
        <v>38414</v>
      </c>
      <c r="D3734" s="2">
        <v>2.1349999999999998</v>
      </c>
      <c r="E3734" s="2" t="e">
        <v>#N/A</v>
      </c>
      <c r="F3734" s="2">
        <v>2.254</v>
      </c>
      <c r="G3734" s="2">
        <v>2.3359999999999999</v>
      </c>
      <c r="H3734" s="2"/>
    </row>
    <row r="3735" spans="3:8">
      <c r="C3735" s="1">
        <v>38415</v>
      </c>
      <c r="D3735" s="2">
        <v>2.1339999999999999</v>
      </c>
      <c r="E3735" s="2" t="e">
        <v>#N/A</v>
      </c>
      <c r="F3735" s="2">
        <v>2.246</v>
      </c>
      <c r="G3735" s="2">
        <v>2.323</v>
      </c>
      <c r="H3735" s="2"/>
    </row>
    <row r="3736" spans="3:8">
      <c r="C3736" s="1">
        <v>38418</v>
      </c>
      <c r="D3736" s="2">
        <v>2.133</v>
      </c>
      <c r="E3736" s="2" t="e">
        <v>#N/A</v>
      </c>
      <c r="F3736" s="2">
        <v>2.226</v>
      </c>
      <c r="G3736" s="2">
        <v>2.2930000000000001</v>
      </c>
      <c r="H3736" s="2"/>
    </row>
    <row r="3737" spans="3:8">
      <c r="C3737" s="1">
        <v>38419</v>
      </c>
      <c r="D3737" s="2">
        <v>2.1339999999999999</v>
      </c>
      <c r="E3737" s="2" t="e">
        <v>#N/A</v>
      </c>
      <c r="F3737" s="2">
        <v>2.2200000000000002</v>
      </c>
      <c r="G3737" s="2">
        <v>2.2850000000000001</v>
      </c>
      <c r="H3737" s="2"/>
    </row>
    <row r="3738" spans="3:8">
      <c r="C3738" s="1">
        <v>38420</v>
      </c>
      <c r="D3738" s="2">
        <v>2.1339999999999999</v>
      </c>
      <c r="E3738" s="2" t="e">
        <v>#N/A</v>
      </c>
      <c r="F3738" s="2">
        <v>2.2170000000000001</v>
      </c>
      <c r="G3738" s="2">
        <v>2.2839999999999998</v>
      </c>
      <c r="H3738" s="2"/>
    </row>
    <row r="3739" spans="3:8">
      <c r="C3739" s="1">
        <v>38421</v>
      </c>
      <c r="D3739" s="2">
        <v>2.1339999999999999</v>
      </c>
      <c r="E3739" s="2" t="e">
        <v>#N/A</v>
      </c>
      <c r="F3739" s="2">
        <v>2.2330000000000001</v>
      </c>
      <c r="G3739" s="2">
        <v>2.306</v>
      </c>
      <c r="H3739" s="2"/>
    </row>
    <row r="3740" spans="3:8">
      <c r="C3740" s="1">
        <v>38422</v>
      </c>
      <c r="D3740" s="2">
        <v>2.1349999999999998</v>
      </c>
      <c r="E3740" s="2" t="e">
        <v>#N/A</v>
      </c>
      <c r="F3740" s="2">
        <v>2.2330000000000001</v>
      </c>
      <c r="G3740" s="2">
        <v>2.306</v>
      </c>
      <c r="H3740" s="2"/>
    </row>
    <row r="3741" spans="3:8">
      <c r="C3741" s="1">
        <v>38425</v>
      </c>
      <c r="D3741" s="2">
        <v>2.1349999999999998</v>
      </c>
      <c r="E3741" s="2" t="e">
        <v>#N/A</v>
      </c>
      <c r="F3741" s="2">
        <v>2.234</v>
      </c>
      <c r="G3741" s="2">
        <v>2.3079999999999998</v>
      </c>
      <c r="H3741" s="2"/>
    </row>
    <row r="3742" spans="3:8">
      <c r="C3742" s="1">
        <v>38426</v>
      </c>
      <c r="D3742" s="2">
        <v>2.1349999999999998</v>
      </c>
      <c r="E3742" s="2" t="e">
        <v>#N/A</v>
      </c>
      <c r="F3742" s="2">
        <v>2.234</v>
      </c>
      <c r="G3742" s="2">
        <v>2.3079999999999998</v>
      </c>
      <c r="H3742" s="2"/>
    </row>
    <row r="3743" spans="3:8">
      <c r="C3743" s="1">
        <v>38427</v>
      </c>
      <c r="D3743" s="2">
        <v>2.1349999999999998</v>
      </c>
      <c r="E3743" s="2" t="e">
        <v>#N/A</v>
      </c>
      <c r="F3743" s="2">
        <v>2.2280000000000002</v>
      </c>
      <c r="G3743" s="2">
        <v>2.3050000000000002</v>
      </c>
      <c r="H3743" s="2"/>
    </row>
    <row r="3744" spans="3:8">
      <c r="C3744" s="1">
        <v>38428</v>
      </c>
      <c r="D3744" s="2">
        <v>2.1360000000000001</v>
      </c>
      <c r="E3744" s="2" t="e">
        <v>#N/A</v>
      </c>
      <c r="F3744" s="2">
        <v>2.2469999999999999</v>
      </c>
      <c r="G3744" s="2">
        <v>2.3279999999999998</v>
      </c>
      <c r="H3744" s="2"/>
    </row>
    <row r="3745" spans="3:8">
      <c r="C3745" s="1">
        <v>38429</v>
      </c>
      <c r="D3745" s="2">
        <v>2.1349999999999998</v>
      </c>
      <c r="E3745" s="2" t="e">
        <v>#N/A</v>
      </c>
      <c r="F3745" s="2">
        <v>2.254</v>
      </c>
      <c r="G3745" s="2">
        <v>2.3340000000000001</v>
      </c>
      <c r="H3745" s="2"/>
    </row>
    <row r="3746" spans="3:8">
      <c r="C3746" s="1">
        <v>38432</v>
      </c>
      <c r="D3746" s="2">
        <v>2.1349999999999998</v>
      </c>
      <c r="E3746" s="2" t="e">
        <v>#N/A</v>
      </c>
      <c r="F3746" s="2">
        <v>2.2679999999999998</v>
      </c>
      <c r="G3746" s="2">
        <v>2.3559999999999999</v>
      </c>
      <c r="H3746" s="2"/>
    </row>
    <row r="3747" spans="3:8">
      <c r="C3747" s="1">
        <v>38433</v>
      </c>
      <c r="D3747" s="2">
        <v>2.1379999999999999</v>
      </c>
      <c r="E3747" s="2" t="e">
        <v>#N/A</v>
      </c>
      <c r="F3747" s="2">
        <v>2.278</v>
      </c>
      <c r="G3747" s="2">
        <v>2.363</v>
      </c>
      <c r="H3747" s="2"/>
    </row>
    <row r="3748" spans="3:8">
      <c r="C3748" s="1">
        <v>38434</v>
      </c>
      <c r="D3748" s="2">
        <v>2.1419999999999999</v>
      </c>
      <c r="E3748" s="2" t="e">
        <v>#N/A</v>
      </c>
      <c r="F3748" s="2">
        <v>2.302</v>
      </c>
      <c r="G3748" s="2">
        <v>2.395</v>
      </c>
      <c r="H3748" s="2"/>
    </row>
    <row r="3749" spans="3:8">
      <c r="C3749" s="1">
        <v>38435</v>
      </c>
      <c r="D3749" s="2">
        <v>2.1429999999999998</v>
      </c>
      <c r="E3749" s="2" t="e">
        <v>#N/A</v>
      </c>
      <c r="F3749" s="2">
        <v>2.2949999999999999</v>
      </c>
      <c r="G3749" s="2">
        <v>2.3839999999999999</v>
      </c>
      <c r="H3749" s="2"/>
    </row>
    <row r="3750" spans="3:8">
      <c r="C3750" s="1">
        <v>38440</v>
      </c>
      <c r="D3750" s="2">
        <v>2.1440000000000001</v>
      </c>
      <c r="E3750" s="2" t="e">
        <v>#N/A</v>
      </c>
      <c r="F3750" s="2">
        <v>2.3010000000000002</v>
      </c>
      <c r="G3750" s="2">
        <v>2.3929999999999998</v>
      </c>
      <c r="H3750" s="2"/>
    </row>
    <row r="3751" spans="3:8">
      <c r="C3751" s="1">
        <v>38441</v>
      </c>
      <c r="D3751" s="2">
        <v>2.1459999999999999</v>
      </c>
      <c r="E3751" s="2" t="e">
        <v>#N/A</v>
      </c>
      <c r="F3751" s="2">
        <v>2.2959999999999998</v>
      </c>
      <c r="G3751" s="2">
        <v>2.383</v>
      </c>
      <c r="H3751" s="2"/>
    </row>
    <row r="3752" spans="3:8">
      <c r="C3752" s="1">
        <v>38442</v>
      </c>
      <c r="D3752" s="2">
        <v>2.1469999999999998</v>
      </c>
      <c r="E3752" s="2" t="e">
        <v>#N/A</v>
      </c>
      <c r="F3752" s="2">
        <v>2.2789999999999999</v>
      </c>
      <c r="G3752" s="2">
        <v>2.359</v>
      </c>
      <c r="H3752" s="2"/>
    </row>
    <row r="3753" spans="3:8">
      <c r="C3753" s="1">
        <v>38443</v>
      </c>
      <c r="D3753" s="2">
        <v>2.1469999999999998</v>
      </c>
      <c r="E3753" s="2" t="e">
        <v>#N/A</v>
      </c>
      <c r="F3753" s="2">
        <v>2.2629999999999999</v>
      </c>
      <c r="G3753" s="2">
        <v>2.335</v>
      </c>
      <c r="H3753" s="2"/>
    </row>
    <row r="3754" spans="3:8">
      <c r="C3754" s="1">
        <v>38446</v>
      </c>
      <c r="D3754" s="2">
        <v>2.1469999999999998</v>
      </c>
      <c r="E3754" s="2" t="e">
        <v>#N/A</v>
      </c>
      <c r="F3754" s="2">
        <v>2.254</v>
      </c>
      <c r="G3754" s="2">
        <v>2.3220000000000001</v>
      </c>
      <c r="H3754" s="2"/>
    </row>
    <row r="3755" spans="3:8">
      <c r="C3755" s="1">
        <v>38447</v>
      </c>
      <c r="D3755" s="2">
        <v>2.1469999999999998</v>
      </c>
      <c r="E3755" s="2" t="e">
        <v>#N/A</v>
      </c>
      <c r="F3755" s="2">
        <v>2.2610000000000001</v>
      </c>
      <c r="G3755" s="2">
        <v>2.327</v>
      </c>
      <c r="H3755" s="2"/>
    </row>
    <row r="3756" spans="3:8">
      <c r="C3756" s="1">
        <v>38448</v>
      </c>
      <c r="D3756" s="2">
        <v>2.1480000000000001</v>
      </c>
      <c r="E3756" s="2" t="e">
        <v>#N/A</v>
      </c>
      <c r="F3756" s="2">
        <v>2.2519999999999998</v>
      </c>
      <c r="G3756" s="2">
        <v>2.319</v>
      </c>
      <c r="H3756" s="2"/>
    </row>
    <row r="3757" spans="3:8">
      <c r="C3757" s="1">
        <v>38449</v>
      </c>
      <c r="D3757" s="2">
        <v>2.1459999999999999</v>
      </c>
      <c r="E3757" s="2" t="e">
        <v>#N/A</v>
      </c>
      <c r="F3757" s="2">
        <v>2.2450000000000001</v>
      </c>
      <c r="G3757" s="2">
        <v>2.3109999999999999</v>
      </c>
      <c r="H3757" s="2"/>
    </row>
    <row r="3758" spans="3:8">
      <c r="C3758" s="1">
        <v>38450</v>
      </c>
      <c r="D3758" s="2">
        <v>2.1440000000000001</v>
      </c>
      <c r="E3758" s="2" t="e">
        <v>#N/A</v>
      </c>
      <c r="F3758" s="2">
        <v>2.2360000000000002</v>
      </c>
      <c r="G3758" s="2">
        <v>2.2989999999999999</v>
      </c>
      <c r="H3758" s="2"/>
    </row>
    <row r="3759" spans="3:8">
      <c r="C3759" s="1">
        <v>38453</v>
      </c>
      <c r="D3759" s="2">
        <v>2.1419999999999999</v>
      </c>
      <c r="E3759" s="2" t="e">
        <v>#N/A</v>
      </c>
      <c r="F3759" s="2">
        <v>2.226</v>
      </c>
      <c r="G3759" s="2">
        <v>2.286</v>
      </c>
      <c r="H3759" s="2"/>
    </row>
    <row r="3760" spans="3:8">
      <c r="C3760" s="1">
        <v>38454</v>
      </c>
      <c r="D3760" s="2">
        <v>2.14</v>
      </c>
      <c r="E3760" s="2" t="e">
        <v>#N/A</v>
      </c>
      <c r="F3760" s="2">
        <v>2.226</v>
      </c>
      <c r="G3760" s="2">
        <v>2.2839999999999998</v>
      </c>
      <c r="H3760" s="2"/>
    </row>
    <row r="3761" spans="3:8">
      <c r="C3761" s="1">
        <v>38455</v>
      </c>
      <c r="D3761" s="2">
        <v>2.1379999999999999</v>
      </c>
      <c r="E3761" s="2" t="e">
        <v>#N/A</v>
      </c>
      <c r="F3761" s="2">
        <v>2.2189999999999999</v>
      </c>
      <c r="G3761" s="2">
        <v>2.2789999999999999</v>
      </c>
      <c r="H3761" s="2"/>
    </row>
    <row r="3762" spans="3:8">
      <c r="C3762" s="1">
        <v>38456</v>
      </c>
      <c r="D3762" s="2">
        <v>2.137</v>
      </c>
      <c r="E3762" s="2" t="e">
        <v>#N/A</v>
      </c>
      <c r="F3762" s="2">
        <v>2.2149999999999999</v>
      </c>
      <c r="G3762" s="2">
        <v>2.2719999999999998</v>
      </c>
      <c r="H3762" s="2"/>
    </row>
    <row r="3763" spans="3:8">
      <c r="C3763" s="1">
        <v>38457</v>
      </c>
      <c r="D3763" s="2">
        <v>2.1360000000000001</v>
      </c>
      <c r="E3763" s="2" t="e">
        <v>#N/A</v>
      </c>
      <c r="F3763" s="2">
        <v>2.2050000000000001</v>
      </c>
      <c r="G3763" s="2">
        <v>2.2519999999999998</v>
      </c>
      <c r="H3763" s="2"/>
    </row>
    <row r="3764" spans="3:8">
      <c r="C3764" s="1">
        <v>38460</v>
      </c>
      <c r="D3764" s="2">
        <v>2.1339999999999999</v>
      </c>
      <c r="E3764" s="2" t="e">
        <v>#N/A</v>
      </c>
      <c r="F3764" s="2">
        <v>2.1859999999999999</v>
      </c>
      <c r="G3764" s="2">
        <v>2.2309999999999999</v>
      </c>
      <c r="H3764" s="2"/>
    </row>
    <row r="3765" spans="3:8">
      <c r="C3765" s="1">
        <v>38461</v>
      </c>
      <c r="D3765" s="2">
        <v>2.1339999999999999</v>
      </c>
      <c r="E3765" s="2" t="e">
        <v>#N/A</v>
      </c>
      <c r="F3765" s="2">
        <v>2.1989999999999998</v>
      </c>
      <c r="G3765" s="2">
        <v>2.246</v>
      </c>
      <c r="H3765" s="2"/>
    </row>
    <row r="3766" spans="3:8">
      <c r="C3766" s="1">
        <v>38462</v>
      </c>
      <c r="D3766" s="2">
        <v>2.1349999999999998</v>
      </c>
      <c r="E3766" s="2" t="e">
        <v>#N/A</v>
      </c>
      <c r="F3766" s="2">
        <v>2.1920000000000002</v>
      </c>
      <c r="G3766" s="2">
        <v>2.2389999999999999</v>
      </c>
      <c r="H3766" s="2"/>
    </row>
    <row r="3767" spans="3:8">
      <c r="C3767" s="1">
        <v>38463</v>
      </c>
      <c r="D3767" s="2">
        <v>2.133</v>
      </c>
      <c r="E3767" s="2" t="e">
        <v>#N/A</v>
      </c>
      <c r="F3767" s="2">
        <v>2.1880000000000002</v>
      </c>
      <c r="G3767" s="2">
        <v>2.2309999999999999</v>
      </c>
      <c r="H3767" s="2"/>
    </row>
    <row r="3768" spans="3:8">
      <c r="C3768" s="1">
        <v>38464</v>
      </c>
      <c r="D3768" s="2">
        <v>2.133</v>
      </c>
      <c r="E3768" s="2" t="e">
        <v>#N/A</v>
      </c>
      <c r="F3768" s="2">
        <v>2.1920000000000002</v>
      </c>
      <c r="G3768" s="2">
        <v>2.2360000000000002</v>
      </c>
      <c r="H3768" s="2"/>
    </row>
    <row r="3769" spans="3:8">
      <c r="C3769" s="1">
        <v>38467</v>
      </c>
      <c r="D3769" s="2">
        <v>2.129</v>
      </c>
      <c r="E3769" s="2" t="e">
        <v>#N/A</v>
      </c>
      <c r="F3769" s="2">
        <v>2.1869999999999998</v>
      </c>
      <c r="G3769" s="2">
        <v>2.226</v>
      </c>
      <c r="H3769" s="2"/>
    </row>
    <row r="3770" spans="3:8">
      <c r="C3770" s="1">
        <v>38468</v>
      </c>
      <c r="D3770" s="2">
        <v>2.129</v>
      </c>
      <c r="E3770" s="2" t="e">
        <v>#N/A</v>
      </c>
      <c r="F3770" s="2">
        <v>2.1859999999999999</v>
      </c>
      <c r="G3770" s="2">
        <v>2.2269999999999999</v>
      </c>
      <c r="H3770" s="2"/>
    </row>
    <row r="3771" spans="3:8">
      <c r="C3771" s="1">
        <v>38469</v>
      </c>
      <c r="D3771" s="2">
        <v>2.129</v>
      </c>
      <c r="E3771" s="2" t="e">
        <v>#N/A</v>
      </c>
      <c r="F3771" s="2">
        <v>2.1880000000000002</v>
      </c>
      <c r="G3771" s="2">
        <v>2.2290000000000001</v>
      </c>
      <c r="H3771" s="2"/>
    </row>
    <row r="3772" spans="3:8">
      <c r="C3772" s="1">
        <v>38470</v>
      </c>
      <c r="D3772" s="2">
        <v>2.1280000000000001</v>
      </c>
      <c r="E3772" s="2" t="e">
        <v>#N/A</v>
      </c>
      <c r="F3772" s="2">
        <v>2.1760000000000002</v>
      </c>
      <c r="G3772" s="2">
        <v>2.2109999999999999</v>
      </c>
      <c r="H3772" s="2"/>
    </row>
    <row r="3773" spans="3:8">
      <c r="C3773" s="1">
        <v>38471</v>
      </c>
      <c r="D3773" s="2">
        <v>2.1259999999999999</v>
      </c>
      <c r="E3773" s="2" t="e">
        <v>#N/A</v>
      </c>
      <c r="F3773" s="2">
        <v>2.1720000000000002</v>
      </c>
      <c r="G3773" s="2">
        <v>2.2050000000000001</v>
      </c>
      <c r="H3773" s="2"/>
    </row>
    <row r="3774" spans="3:8">
      <c r="C3774" s="1">
        <v>38474</v>
      </c>
      <c r="D3774" s="2">
        <v>2.1259999999999999</v>
      </c>
      <c r="E3774" s="2" t="e">
        <v>#N/A</v>
      </c>
      <c r="F3774" s="2">
        <v>2.1720000000000002</v>
      </c>
      <c r="G3774" s="2">
        <v>2.202</v>
      </c>
      <c r="H3774" s="2"/>
    </row>
    <row r="3775" spans="3:8">
      <c r="C3775" s="1">
        <v>38475</v>
      </c>
      <c r="D3775" s="2">
        <v>2.1259999999999999</v>
      </c>
      <c r="E3775" s="2" t="e">
        <v>#N/A</v>
      </c>
      <c r="F3775" s="2">
        <v>2.1680000000000001</v>
      </c>
      <c r="G3775" s="2">
        <v>2.1970000000000001</v>
      </c>
      <c r="H3775" s="2"/>
    </row>
    <row r="3776" spans="3:8">
      <c r="C3776" s="1">
        <v>38476</v>
      </c>
      <c r="D3776" s="2">
        <v>2.125</v>
      </c>
      <c r="E3776" s="2" t="e">
        <v>#N/A</v>
      </c>
      <c r="F3776" s="2">
        <v>2.1560000000000001</v>
      </c>
      <c r="G3776" s="2">
        <v>2.1840000000000002</v>
      </c>
      <c r="H3776" s="2"/>
    </row>
    <row r="3777" spans="3:8">
      <c r="C3777" s="1">
        <v>38477</v>
      </c>
      <c r="D3777" s="2">
        <v>2.1259999999999999</v>
      </c>
      <c r="E3777" s="2" t="e">
        <v>#N/A</v>
      </c>
      <c r="F3777" s="2">
        <v>2.16</v>
      </c>
      <c r="G3777" s="2">
        <v>2.1930000000000001</v>
      </c>
      <c r="H3777" s="2"/>
    </row>
    <row r="3778" spans="3:8">
      <c r="C3778" s="1">
        <v>38478</v>
      </c>
      <c r="D3778" s="2">
        <v>2.125</v>
      </c>
      <c r="E3778" s="2" t="e">
        <v>#N/A</v>
      </c>
      <c r="F3778" s="2">
        <v>2.1549999999999998</v>
      </c>
      <c r="G3778" s="2">
        <v>2.1859999999999999</v>
      </c>
      <c r="H3778" s="2"/>
    </row>
    <row r="3779" spans="3:8">
      <c r="C3779" s="1">
        <v>38481</v>
      </c>
      <c r="D3779" s="2">
        <v>2.1280000000000001</v>
      </c>
      <c r="E3779" s="2" t="e">
        <v>#N/A</v>
      </c>
      <c r="F3779" s="2">
        <v>2.17</v>
      </c>
      <c r="G3779" s="2">
        <v>2.2040000000000002</v>
      </c>
      <c r="H3779" s="2"/>
    </row>
    <row r="3780" spans="3:8">
      <c r="C3780" s="1">
        <v>38482</v>
      </c>
      <c r="D3780" s="2">
        <v>2.125</v>
      </c>
      <c r="E3780" s="2" t="e">
        <v>#N/A</v>
      </c>
      <c r="F3780" s="2">
        <v>2.1619999999999999</v>
      </c>
      <c r="G3780" s="2">
        <v>2.1920000000000002</v>
      </c>
      <c r="H3780" s="2"/>
    </row>
    <row r="3781" spans="3:8">
      <c r="C3781" s="1">
        <v>38483</v>
      </c>
      <c r="D3781" s="2">
        <v>2.125</v>
      </c>
      <c r="E3781" s="2" t="e">
        <v>#N/A</v>
      </c>
      <c r="F3781" s="2">
        <v>2.1539999999999999</v>
      </c>
      <c r="G3781" s="2">
        <v>2.1840000000000002</v>
      </c>
      <c r="H3781" s="2"/>
    </row>
    <row r="3782" spans="3:8">
      <c r="C3782" s="1">
        <v>38484</v>
      </c>
      <c r="D3782" s="2">
        <v>2.1259999999999999</v>
      </c>
      <c r="E3782" s="2" t="e">
        <v>#N/A</v>
      </c>
      <c r="F3782" s="2">
        <v>2.1629999999999998</v>
      </c>
      <c r="G3782" s="2">
        <v>2.194</v>
      </c>
      <c r="H3782" s="2"/>
    </row>
    <row r="3783" spans="3:8">
      <c r="C3783" s="1">
        <v>38485</v>
      </c>
      <c r="D3783" s="2">
        <v>2.125</v>
      </c>
      <c r="E3783" s="2" t="e">
        <v>#N/A</v>
      </c>
      <c r="F3783" s="2">
        <v>2.16</v>
      </c>
      <c r="G3783" s="2">
        <v>2.1930000000000001</v>
      </c>
      <c r="H3783" s="2"/>
    </row>
    <row r="3784" spans="3:8">
      <c r="C3784" s="1">
        <v>38488</v>
      </c>
      <c r="D3784" s="2">
        <v>2.1259999999999999</v>
      </c>
      <c r="E3784" s="2" t="e">
        <v>#N/A</v>
      </c>
      <c r="F3784" s="2">
        <v>2.1669999999999998</v>
      </c>
      <c r="G3784" s="2">
        <v>2.2000000000000002</v>
      </c>
      <c r="H3784" s="2"/>
    </row>
    <row r="3785" spans="3:8">
      <c r="C3785" s="1">
        <v>38489</v>
      </c>
      <c r="D3785" s="2">
        <v>2.1259999999999999</v>
      </c>
      <c r="E3785" s="2" t="e">
        <v>#N/A</v>
      </c>
      <c r="F3785" s="2">
        <v>2.1659999999999999</v>
      </c>
      <c r="G3785" s="2">
        <v>2.2010000000000001</v>
      </c>
      <c r="H3785" s="2"/>
    </row>
    <row r="3786" spans="3:8">
      <c r="C3786" s="1">
        <v>38490</v>
      </c>
      <c r="D3786" s="2">
        <v>2.1259999999999999</v>
      </c>
      <c r="E3786" s="2" t="e">
        <v>#N/A</v>
      </c>
      <c r="F3786" s="2">
        <v>2.1659999999999999</v>
      </c>
      <c r="G3786" s="2">
        <v>2.2000000000000002</v>
      </c>
      <c r="H3786" s="2"/>
    </row>
    <row r="3787" spans="3:8">
      <c r="C3787" s="1">
        <v>38491</v>
      </c>
      <c r="D3787" s="2">
        <v>2.125</v>
      </c>
      <c r="E3787" s="2" t="e">
        <v>#N/A</v>
      </c>
      <c r="F3787" s="2">
        <v>2.1659999999999999</v>
      </c>
      <c r="G3787" s="2">
        <v>2.1989999999999998</v>
      </c>
      <c r="H3787" s="2"/>
    </row>
    <row r="3788" spans="3:8">
      <c r="C3788" s="1">
        <v>38492</v>
      </c>
      <c r="D3788" s="2">
        <v>2.1259999999999999</v>
      </c>
      <c r="E3788" s="2" t="e">
        <v>#N/A</v>
      </c>
      <c r="F3788" s="2">
        <v>2.173</v>
      </c>
      <c r="G3788" s="2">
        <v>2.2120000000000002</v>
      </c>
      <c r="H3788" s="2"/>
    </row>
    <row r="3789" spans="3:8">
      <c r="C3789" s="1">
        <v>38495</v>
      </c>
      <c r="D3789" s="2">
        <v>2.1259999999999999</v>
      </c>
      <c r="E3789" s="2" t="e">
        <v>#N/A</v>
      </c>
      <c r="F3789" s="2">
        <v>2.1840000000000002</v>
      </c>
      <c r="G3789" s="2">
        <v>2.2290000000000001</v>
      </c>
      <c r="H3789" s="2"/>
    </row>
    <row r="3790" spans="3:8">
      <c r="C3790" s="1">
        <v>38496</v>
      </c>
      <c r="D3790" s="2">
        <v>2.1259999999999999</v>
      </c>
      <c r="E3790" s="2" t="e">
        <v>#N/A</v>
      </c>
      <c r="F3790" s="2">
        <v>2.17</v>
      </c>
      <c r="G3790" s="2">
        <v>2.2040000000000002</v>
      </c>
      <c r="H3790" s="2"/>
    </row>
    <row r="3791" spans="3:8">
      <c r="C3791" s="1">
        <v>38497</v>
      </c>
      <c r="D3791" s="2">
        <v>2.125</v>
      </c>
      <c r="E3791" s="2" t="e">
        <v>#N/A</v>
      </c>
      <c r="F3791" s="2">
        <v>2.157</v>
      </c>
      <c r="G3791" s="2">
        <v>2.1840000000000002</v>
      </c>
      <c r="H3791" s="2"/>
    </row>
    <row r="3792" spans="3:8">
      <c r="C3792" s="1">
        <v>38498</v>
      </c>
      <c r="D3792" s="2">
        <v>2.125</v>
      </c>
      <c r="E3792" s="2" t="e">
        <v>#N/A</v>
      </c>
      <c r="F3792" s="2">
        <v>2.153</v>
      </c>
      <c r="G3792" s="2">
        <v>2.1739999999999999</v>
      </c>
      <c r="H3792" s="2"/>
    </row>
    <row r="3793" spans="3:8">
      <c r="C3793" s="1">
        <v>38499</v>
      </c>
      <c r="D3793" s="2">
        <v>2.125</v>
      </c>
      <c r="E3793" s="2" t="e">
        <v>#N/A</v>
      </c>
      <c r="F3793" s="2">
        <v>2.1509999999999998</v>
      </c>
      <c r="G3793" s="2">
        <v>2.1739999999999999</v>
      </c>
      <c r="H3793" s="2"/>
    </row>
    <row r="3794" spans="3:8">
      <c r="C3794" s="1">
        <v>38502</v>
      </c>
      <c r="D3794" s="2">
        <v>2.1240000000000001</v>
      </c>
      <c r="E3794" s="2" t="e">
        <v>#N/A</v>
      </c>
      <c r="F3794" s="2">
        <v>2.15</v>
      </c>
      <c r="G3794" s="2">
        <v>2.173</v>
      </c>
      <c r="H3794" s="2"/>
    </row>
    <row r="3795" spans="3:8">
      <c r="C3795" s="1">
        <v>38503</v>
      </c>
      <c r="D3795" s="2">
        <v>2.1269999999999998</v>
      </c>
      <c r="E3795" s="2" t="e">
        <v>#N/A</v>
      </c>
      <c r="F3795" s="2">
        <v>2.1539999999999999</v>
      </c>
      <c r="G3795" s="2">
        <v>2.173</v>
      </c>
      <c r="H3795" s="2"/>
    </row>
    <row r="3796" spans="3:8">
      <c r="C3796" s="1">
        <v>38504</v>
      </c>
      <c r="D3796" s="2">
        <v>2.1240000000000001</v>
      </c>
      <c r="E3796" s="2" t="e">
        <v>#N/A</v>
      </c>
      <c r="F3796" s="2">
        <v>2.133</v>
      </c>
      <c r="G3796" s="2">
        <v>2.14</v>
      </c>
      <c r="H3796" s="2"/>
    </row>
    <row r="3797" spans="3:8">
      <c r="C3797" s="1">
        <v>38505</v>
      </c>
      <c r="D3797" s="2">
        <v>2.1150000000000002</v>
      </c>
      <c r="E3797" s="2" t="e">
        <v>#N/A</v>
      </c>
      <c r="F3797" s="2">
        <v>2.1160000000000001</v>
      </c>
      <c r="G3797" s="2">
        <v>2.1230000000000002</v>
      </c>
      <c r="H3797" s="2"/>
    </row>
    <row r="3798" spans="3:8">
      <c r="C3798" s="1">
        <v>38506</v>
      </c>
      <c r="D3798" s="2">
        <v>2.1150000000000002</v>
      </c>
      <c r="E3798" s="2" t="e">
        <v>#N/A</v>
      </c>
      <c r="F3798" s="2">
        <v>2.12</v>
      </c>
      <c r="G3798" s="2">
        <v>2.1259999999999999</v>
      </c>
      <c r="H3798" s="2"/>
    </row>
    <row r="3799" spans="3:8">
      <c r="C3799" s="1">
        <v>38509</v>
      </c>
      <c r="D3799" s="2">
        <v>2.1160000000000001</v>
      </c>
      <c r="E3799" s="2" t="e">
        <v>#N/A</v>
      </c>
      <c r="F3799" s="2">
        <v>2.1179999999999999</v>
      </c>
      <c r="G3799" s="2">
        <v>2.125</v>
      </c>
      <c r="H3799" s="2"/>
    </row>
    <row r="3800" spans="3:8">
      <c r="C3800" s="1">
        <v>38510</v>
      </c>
      <c r="D3800" s="2">
        <v>2.1160000000000001</v>
      </c>
      <c r="E3800" s="2" t="e">
        <v>#N/A</v>
      </c>
      <c r="F3800" s="2">
        <v>2.117</v>
      </c>
      <c r="G3800" s="2">
        <v>2.121</v>
      </c>
      <c r="H3800" s="2"/>
    </row>
    <row r="3801" spans="3:8">
      <c r="C3801" s="1">
        <v>38511</v>
      </c>
      <c r="D3801" s="2">
        <v>2.113</v>
      </c>
      <c r="E3801" s="2" t="e">
        <v>#N/A</v>
      </c>
      <c r="F3801" s="2">
        <v>2.1030000000000002</v>
      </c>
      <c r="G3801" s="2">
        <v>2.101</v>
      </c>
      <c r="H3801" s="2"/>
    </row>
    <row r="3802" spans="3:8">
      <c r="C3802" s="1">
        <v>38512</v>
      </c>
      <c r="D3802" s="2">
        <v>2.113</v>
      </c>
      <c r="E3802" s="2" t="e">
        <v>#N/A</v>
      </c>
      <c r="F3802" s="2">
        <v>2.105</v>
      </c>
      <c r="G3802" s="2">
        <v>2.1040000000000001</v>
      </c>
      <c r="H3802" s="2"/>
    </row>
    <row r="3803" spans="3:8">
      <c r="C3803" s="1">
        <v>38513</v>
      </c>
      <c r="D3803" s="2">
        <v>2.1139999999999999</v>
      </c>
      <c r="E3803" s="2" t="e">
        <v>#N/A</v>
      </c>
      <c r="F3803" s="2">
        <v>2.105</v>
      </c>
      <c r="G3803" s="2">
        <v>2.1040000000000001</v>
      </c>
      <c r="H3803" s="2"/>
    </row>
    <row r="3804" spans="3:8">
      <c r="C3804" s="1">
        <v>38516</v>
      </c>
      <c r="D3804" s="2">
        <v>2.1110000000000002</v>
      </c>
      <c r="E3804" s="2" t="e">
        <v>#N/A</v>
      </c>
      <c r="F3804" s="2">
        <v>2.1019999999999999</v>
      </c>
      <c r="G3804" s="2">
        <v>2.101</v>
      </c>
      <c r="H3804" s="2"/>
    </row>
    <row r="3805" spans="3:8">
      <c r="C3805" s="1">
        <v>38517</v>
      </c>
      <c r="D3805" s="2">
        <v>2.1110000000000002</v>
      </c>
      <c r="E3805" s="2" t="e">
        <v>#N/A</v>
      </c>
      <c r="F3805" s="2">
        <v>2.1070000000000002</v>
      </c>
      <c r="G3805" s="2">
        <v>2.105</v>
      </c>
      <c r="H3805" s="2"/>
    </row>
    <row r="3806" spans="3:8">
      <c r="C3806" s="1">
        <v>38518</v>
      </c>
      <c r="D3806" s="2">
        <v>2.1120000000000001</v>
      </c>
      <c r="E3806" s="2" t="e">
        <v>#N/A</v>
      </c>
      <c r="F3806" s="2">
        <v>2.109</v>
      </c>
      <c r="G3806" s="2">
        <v>2.11</v>
      </c>
      <c r="H3806" s="2"/>
    </row>
    <row r="3807" spans="3:8">
      <c r="C3807" s="1">
        <v>38519</v>
      </c>
      <c r="D3807" s="2">
        <v>2.1160000000000001</v>
      </c>
      <c r="E3807" s="2" t="e">
        <v>#N/A</v>
      </c>
      <c r="F3807" s="2">
        <v>2.1309999999999998</v>
      </c>
      <c r="G3807" s="2">
        <v>2.153</v>
      </c>
      <c r="H3807" s="2"/>
    </row>
    <row r="3808" spans="3:8">
      <c r="C3808" s="1">
        <v>38520</v>
      </c>
      <c r="D3808" s="2">
        <v>2.1160000000000001</v>
      </c>
      <c r="E3808" s="2" t="e">
        <v>#N/A</v>
      </c>
      <c r="F3808" s="2">
        <v>2.1259999999999999</v>
      </c>
      <c r="G3808" s="2">
        <v>2.1360000000000001</v>
      </c>
      <c r="H3808" s="2"/>
    </row>
    <row r="3809" spans="3:8">
      <c r="C3809" s="1">
        <v>38523</v>
      </c>
      <c r="D3809" s="2">
        <v>2.1160000000000001</v>
      </c>
      <c r="E3809" s="2" t="e">
        <v>#N/A</v>
      </c>
      <c r="F3809" s="2">
        <v>2.1259999999999999</v>
      </c>
      <c r="G3809" s="2">
        <v>2.137</v>
      </c>
      <c r="H3809" s="2"/>
    </row>
    <row r="3810" spans="3:8">
      <c r="C3810" s="1">
        <v>38524</v>
      </c>
      <c r="D3810" s="2">
        <v>2.1080000000000001</v>
      </c>
      <c r="E3810" s="2" t="e">
        <v>#N/A</v>
      </c>
      <c r="F3810" s="2">
        <v>2.0920000000000001</v>
      </c>
      <c r="G3810" s="2">
        <v>2.0920000000000001</v>
      </c>
      <c r="H3810" s="2"/>
    </row>
    <row r="3811" spans="3:8">
      <c r="C3811" s="1">
        <v>38525</v>
      </c>
      <c r="D3811" s="2">
        <v>2.1040000000000001</v>
      </c>
      <c r="E3811" s="2" t="e">
        <v>#N/A</v>
      </c>
      <c r="F3811" s="2">
        <v>2.0710000000000002</v>
      </c>
      <c r="G3811" s="2">
        <v>2.0649999999999999</v>
      </c>
      <c r="H3811" s="2"/>
    </row>
    <row r="3812" spans="3:8">
      <c r="C3812" s="1">
        <v>38526</v>
      </c>
      <c r="D3812" s="2">
        <v>2.1019999999999999</v>
      </c>
      <c r="E3812" s="2" t="e">
        <v>#N/A</v>
      </c>
      <c r="F3812" s="2">
        <v>2.0649999999999999</v>
      </c>
      <c r="G3812" s="2">
        <v>2.0569999999999999</v>
      </c>
      <c r="H3812" s="2"/>
    </row>
    <row r="3813" spans="3:8">
      <c r="C3813" s="1">
        <v>38527</v>
      </c>
      <c r="D3813" s="2">
        <v>2.1040000000000001</v>
      </c>
      <c r="E3813" s="2" t="e">
        <v>#N/A</v>
      </c>
      <c r="F3813" s="2">
        <v>2.0680000000000001</v>
      </c>
      <c r="G3813" s="2">
        <v>2.0590000000000002</v>
      </c>
      <c r="H3813" s="2"/>
    </row>
    <row r="3814" spans="3:8">
      <c r="C3814" s="1">
        <v>38530</v>
      </c>
      <c r="D3814" s="2">
        <v>2.1040000000000001</v>
      </c>
      <c r="E3814" s="2" t="e">
        <v>#N/A</v>
      </c>
      <c r="F3814" s="2">
        <v>2.073</v>
      </c>
      <c r="G3814" s="2">
        <v>2.0680000000000001</v>
      </c>
      <c r="H3814" s="2"/>
    </row>
    <row r="3815" spans="3:8">
      <c r="C3815" s="1">
        <v>38531</v>
      </c>
      <c r="D3815" s="2">
        <v>2.1030000000000002</v>
      </c>
      <c r="E3815" s="2" t="e">
        <v>#N/A</v>
      </c>
      <c r="F3815" s="2">
        <v>2.0760000000000001</v>
      </c>
      <c r="G3815" s="2">
        <v>2.0680000000000001</v>
      </c>
      <c r="H3815" s="2"/>
    </row>
    <row r="3816" spans="3:8">
      <c r="C3816" s="1">
        <v>38532</v>
      </c>
      <c r="D3816" s="2">
        <v>2.1040000000000001</v>
      </c>
      <c r="E3816" s="2" t="e">
        <v>#N/A</v>
      </c>
      <c r="F3816" s="2">
        <v>2.0859999999999999</v>
      </c>
      <c r="G3816" s="2">
        <v>2.085</v>
      </c>
      <c r="H3816" s="2"/>
    </row>
    <row r="3817" spans="3:8">
      <c r="C3817" s="1">
        <v>38533</v>
      </c>
      <c r="D3817" s="2">
        <v>2.1059999999999999</v>
      </c>
      <c r="E3817" s="2" t="e">
        <v>#N/A</v>
      </c>
      <c r="F3817" s="2">
        <v>2.0840000000000001</v>
      </c>
      <c r="G3817" s="2">
        <v>2.0819999999999999</v>
      </c>
      <c r="H3817" s="2"/>
    </row>
    <row r="3818" spans="3:8">
      <c r="C3818" s="1">
        <v>38534</v>
      </c>
      <c r="D3818" s="2">
        <v>2.1070000000000002</v>
      </c>
      <c r="E3818" s="2" t="e">
        <v>#N/A</v>
      </c>
      <c r="F3818" s="2">
        <v>2.0920000000000001</v>
      </c>
      <c r="G3818" s="2">
        <v>2.0910000000000002</v>
      </c>
      <c r="H3818" s="2"/>
    </row>
    <row r="3819" spans="3:8">
      <c r="C3819" s="1">
        <v>38537</v>
      </c>
      <c r="D3819" s="2">
        <v>2.1110000000000002</v>
      </c>
      <c r="E3819" s="2" t="e">
        <v>#N/A</v>
      </c>
      <c r="F3819" s="2">
        <v>2.1139999999999999</v>
      </c>
      <c r="G3819" s="2">
        <v>2.121</v>
      </c>
      <c r="H3819" s="2"/>
    </row>
    <row r="3820" spans="3:8">
      <c r="C3820" s="1">
        <v>38538</v>
      </c>
      <c r="D3820" s="2">
        <v>2.1139999999999999</v>
      </c>
      <c r="E3820" s="2" t="e">
        <v>#N/A</v>
      </c>
      <c r="F3820" s="2">
        <v>2.13</v>
      </c>
      <c r="G3820" s="2">
        <v>2.145</v>
      </c>
      <c r="H3820" s="2"/>
    </row>
    <row r="3821" spans="3:8">
      <c r="C3821" s="1">
        <v>38539</v>
      </c>
      <c r="D3821" s="2">
        <v>2.1150000000000002</v>
      </c>
      <c r="E3821" s="2" t="e">
        <v>#N/A</v>
      </c>
      <c r="F3821" s="2">
        <v>2.1269999999999998</v>
      </c>
      <c r="G3821" s="2">
        <v>2.145</v>
      </c>
      <c r="H3821" s="2"/>
    </row>
    <row r="3822" spans="3:8">
      <c r="C3822" s="1">
        <v>38540</v>
      </c>
      <c r="D3822" s="2">
        <v>2.1139999999999999</v>
      </c>
      <c r="E3822" s="2" t="e">
        <v>#N/A</v>
      </c>
      <c r="F3822" s="2">
        <v>2.1259999999999999</v>
      </c>
      <c r="G3822" s="2">
        <v>2.1419999999999999</v>
      </c>
      <c r="H3822" s="2"/>
    </row>
    <row r="3823" spans="3:8">
      <c r="C3823" s="1">
        <v>38541</v>
      </c>
      <c r="D3823" s="2">
        <v>2.1139999999999999</v>
      </c>
      <c r="E3823" s="2" t="e">
        <v>#N/A</v>
      </c>
      <c r="F3823" s="2">
        <v>2.1240000000000001</v>
      </c>
      <c r="G3823" s="2">
        <v>2.14</v>
      </c>
      <c r="H3823" s="2"/>
    </row>
    <row r="3824" spans="3:8">
      <c r="C3824" s="1">
        <v>38544</v>
      </c>
      <c r="D3824" s="2">
        <v>2.1150000000000002</v>
      </c>
      <c r="E3824" s="2" t="e">
        <v>#N/A</v>
      </c>
      <c r="F3824" s="2">
        <v>2.1309999999999998</v>
      </c>
      <c r="G3824" s="2">
        <v>2.1520000000000001</v>
      </c>
      <c r="H3824" s="2"/>
    </row>
    <row r="3825" spans="3:8">
      <c r="C3825" s="1">
        <v>38545</v>
      </c>
      <c r="D3825" s="2">
        <v>2.117</v>
      </c>
      <c r="E3825" s="2" t="e">
        <v>#N/A</v>
      </c>
      <c r="F3825" s="2">
        <v>2.14</v>
      </c>
      <c r="G3825" s="2">
        <v>2.1640000000000001</v>
      </c>
      <c r="H3825" s="2"/>
    </row>
    <row r="3826" spans="3:8">
      <c r="C3826" s="1">
        <v>38546</v>
      </c>
      <c r="D3826" s="2">
        <v>2.1190000000000002</v>
      </c>
      <c r="E3826" s="2" t="e">
        <v>#N/A</v>
      </c>
      <c r="F3826" s="2">
        <v>2.149</v>
      </c>
      <c r="G3826" s="2">
        <v>2.1739999999999999</v>
      </c>
      <c r="H3826" s="2"/>
    </row>
    <row r="3827" spans="3:8">
      <c r="C3827" s="1">
        <v>38547</v>
      </c>
      <c r="D3827" s="2">
        <v>2.1190000000000002</v>
      </c>
      <c r="E3827" s="2" t="e">
        <v>#N/A</v>
      </c>
      <c r="F3827" s="2">
        <v>2.1539999999999999</v>
      </c>
      <c r="G3827" s="2">
        <v>2.177</v>
      </c>
      <c r="H3827" s="2"/>
    </row>
    <row r="3828" spans="3:8">
      <c r="C3828" s="1">
        <v>38548</v>
      </c>
      <c r="D3828" s="2">
        <v>2.1219999999999999</v>
      </c>
      <c r="E3828" s="2" t="e">
        <v>#N/A</v>
      </c>
      <c r="F3828" s="2">
        <v>2.161</v>
      </c>
      <c r="G3828" s="2">
        <v>2.1920000000000002</v>
      </c>
      <c r="H3828" s="2"/>
    </row>
    <row r="3829" spans="3:8">
      <c r="C3829" s="1">
        <v>38551</v>
      </c>
      <c r="D3829" s="2">
        <v>2.1230000000000002</v>
      </c>
      <c r="E3829" s="2" t="e">
        <v>#N/A</v>
      </c>
      <c r="F3829" s="2">
        <v>2.157</v>
      </c>
      <c r="G3829" s="2">
        <v>2.1850000000000001</v>
      </c>
      <c r="H3829" s="2"/>
    </row>
    <row r="3830" spans="3:8">
      <c r="C3830" s="1">
        <v>38552</v>
      </c>
      <c r="D3830" s="2">
        <v>2.1230000000000002</v>
      </c>
      <c r="E3830" s="2" t="e">
        <v>#N/A</v>
      </c>
      <c r="F3830" s="2">
        <v>2.1629999999999998</v>
      </c>
      <c r="G3830" s="2">
        <v>2.1930000000000001</v>
      </c>
      <c r="H3830" s="2"/>
    </row>
    <row r="3831" spans="3:8">
      <c r="C3831" s="1">
        <v>38553</v>
      </c>
      <c r="D3831" s="2">
        <v>2.1240000000000001</v>
      </c>
      <c r="E3831" s="2" t="e">
        <v>#N/A</v>
      </c>
      <c r="F3831" s="2">
        <v>2.1629999999999998</v>
      </c>
      <c r="G3831" s="2">
        <v>2.1920000000000002</v>
      </c>
      <c r="H3831" s="2"/>
    </row>
    <row r="3832" spans="3:8">
      <c r="C3832" s="1">
        <v>38554</v>
      </c>
      <c r="D3832" s="2">
        <v>2.1230000000000002</v>
      </c>
      <c r="E3832" s="2" t="e">
        <v>#N/A</v>
      </c>
      <c r="F3832" s="2">
        <v>2.157</v>
      </c>
      <c r="G3832" s="2">
        <v>2.1850000000000001</v>
      </c>
      <c r="H3832" s="2"/>
    </row>
    <row r="3833" spans="3:8">
      <c r="C3833" s="1">
        <v>38555</v>
      </c>
      <c r="D3833" s="2">
        <v>2.1240000000000001</v>
      </c>
      <c r="E3833" s="2" t="e">
        <v>#N/A</v>
      </c>
      <c r="F3833" s="2">
        <v>2.1619999999999999</v>
      </c>
      <c r="G3833" s="2">
        <v>2.1869999999999998</v>
      </c>
      <c r="H3833" s="2"/>
    </row>
    <row r="3834" spans="3:8">
      <c r="C3834" s="1">
        <v>38558</v>
      </c>
      <c r="D3834" s="2">
        <v>2.1240000000000001</v>
      </c>
      <c r="E3834" s="2" t="e">
        <v>#N/A</v>
      </c>
      <c r="F3834" s="2">
        <v>2.1579999999999999</v>
      </c>
      <c r="G3834" s="2">
        <v>2.1829999999999998</v>
      </c>
      <c r="H3834" s="2"/>
    </row>
    <row r="3835" spans="3:8">
      <c r="C3835" s="1">
        <v>38559</v>
      </c>
      <c r="D3835" s="2">
        <v>2.125</v>
      </c>
      <c r="E3835" s="2" t="e">
        <v>#N/A</v>
      </c>
      <c r="F3835" s="2">
        <v>2.161</v>
      </c>
      <c r="G3835" s="2">
        <v>2.1850000000000001</v>
      </c>
      <c r="H3835" s="2"/>
    </row>
    <row r="3836" spans="3:8">
      <c r="C3836" s="1">
        <v>38560</v>
      </c>
      <c r="D3836" s="2">
        <v>2.1259999999999999</v>
      </c>
      <c r="E3836" s="2" t="e">
        <v>#N/A</v>
      </c>
      <c r="F3836" s="2">
        <v>2.1619999999999999</v>
      </c>
      <c r="G3836" s="2">
        <v>2.1869999999999998</v>
      </c>
      <c r="H3836" s="2"/>
    </row>
    <row r="3837" spans="3:8">
      <c r="C3837" s="1">
        <v>38561</v>
      </c>
      <c r="D3837" s="2">
        <v>2.1240000000000001</v>
      </c>
      <c r="E3837" s="2" t="e">
        <v>#N/A</v>
      </c>
      <c r="F3837" s="2">
        <v>2.1640000000000001</v>
      </c>
      <c r="G3837" s="2">
        <v>2.1930000000000001</v>
      </c>
      <c r="H3837" s="2"/>
    </row>
    <row r="3838" spans="3:8">
      <c r="C3838" s="1">
        <v>38562</v>
      </c>
      <c r="D3838" s="2">
        <v>2.125</v>
      </c>
      <c r="E3838" s="2" t="e">
        <v>#N/A</v>
      </c>
      <c r="F3838" s="2">
        <v>2.17</v>
      </c>
      <c r="G3838" s="2">
        <v>2.1949999999999998</v>
      </c>
      <c r="H3838" s="2"/>
    </row>
    <row r="3839" spans="3:8">
      <c r="C3839" s="1">
        <v>38565</v>
      </c>
      <c r="D3839" s="2">
        <v>2.1259999999999999</v>
      </c>
      <c r="E3839" s="2" t="e">
        <v>#N/A</v>
      </c>
      <c r="F3839" s="2">
        <v>2.1869999999999998</v>
      </c>
      <c r="G3839" s="2">
        <v>2.2210000000000001</v>
      </c>
      <c r="H3839" s="2"/>
    </row>
    <row r="3840" spans="3:8">
      <c r="C3840" s="1">
        <v>38566</v>
      </c>
      <c r="D3840" s="2">
        <v>2.1269999999999998</v>
      </c>
      <c r="E3840" s="2" t="e">
        <v>#N/A</v>
      </c>
      <c r="F3840" s="2">
        <v>2.1859999999999999</v>
      </c>
      <c r="G3840" s="2">
        <v>2.222</v>
      </c>
      <c r="H3840" s="2"/>
    </row>
    <row r="3841" spans="3:8">
      <c r="C3841" s="1">
        <v>38567</v>
      </c>
      <c r="D3841" s="2">
        <v>2.1309999999999998</v>
      </c>
      <c r="E3841" s="2" t="e">
        <v>#N/A</v>
      </c>
      <c r="F3841" s="2">
        <v>2.1920000000000002</v>
      </c>
      <c r="G3841" s="2">
        <v>2.2360000000000002</v>
      </c>
      <c r="H3841" s="2"/>
    </row>
    <row r="3842" spans="3:8">
      <c r="C3842" s="1">
        <v>38568</v>
      </c>
      <c r="D3842" s="2">
        <v>2.1309999999999998</v>
      </c>
      <c r="E3842" s="2" t="e">
        <v>#N/A</v>
      </c>
      <c r="F3842" s="2">
        <v>2.1930000000000001</v>
      </c>
      <c r="G3842" s="2">
        <v>2.2330000000000001</v>
      </c>
      <c r="H3842" s="2"/>
    </row>
    <row r="3843" spans="3:8">
      <c r="C3843" s="1">
        <v>38569</v>
      </c>
      <c r="D3843" s="2">
        <v>2.1320000000000001</v>
      </c>
      <c r="E3843" s="2" t="e">
        <v>#N/A</v>
      </c>
      <c r="F3843" s="2">
        <v>2.1960000000000002</v>
      </c>
      <c r="G3843" s="2">
        <v>2.2410000000000001</v>
      </c>
      <c r="H3843" s="2"/>
    </row>
    <row r="3844" spans="3:8">
      <c r="C3844" s="1">
        <v>38572</v>
      </c>
      <c r="D3844" s="2">
        <v>2.133</v>
      </c>
      <c r="E3844" s="2" t="e">
        <v>#N/A</v>
      </c>
      <c r="F3844" s="2">
        <v>2.2040000000000002</v>
      </c>
      <c r="G3844" s="2">
        <v>2.2549999999999999</v>
      </c>
      <c r="H3844" s="2"/>
    </row>
    <row r="3845" spans="3:8">
      <c r="C3845" s="1">
        <v>38573</v>
      </c>
      <c r="D3845" s="2">
        <v>2.1339999999999999</v>
      </c>
      <c r="E3845" s="2" t="e">
        <v>#N/A</v>
      </c>
      <c r="F3845" s="2">
        <v>2.2130000000000001</v>
      </c>
      <c r="G3845" s="2">
        <v>2.262</v>
      </c>
      <c r="H3845" s="2"/>
    </row>
    <row r="3846" spans="3:8">
      <c r="C3846" s="1">
        <v>38574</v>
      </c>
      <c r="D3846" s="2">
        <v>2.1339999999999999</v>
      </c>
      <c r="E3846" s="2" t="e">
        <v>#N/A</v>
      </c>
      <c r="F3846" s="2">
        <v>2.2090000000000001</v>
      </c>
      <c r="G3846" s="2">
        <v>2.258</v>
      </c>
      <c r="H3846" s="2"/>
    </row>
    <row r="3847" spans="3:8">
      <c r="C3847" s="1">
        <v>38575</v>
      </c>
      <c r="D3847" s="2">
        <v>2.1339999999999999</v>
      </c>
      <c r="E3847" s="2" t="e">
        <v>#N/A</v>
      </c>
      <c r="F3847" s="2">
        <v>2.214</v>
      </c>
      <c r="G3847" s="2">
        <v>2.2629999999999999</v>
      </c>
      <c r="H3847" s="2"/>
    </row>
    <row r="3848" spans="3:8">
      <c r="C3848" s="1">
        <v>38576</v>
      </c>
      <c r="D3848" s="2">
        <v>2.1339999999999999</v>
      </c>
      <c r="E3848" s="2" t="e">
        <v>#N/A</v>
      </c>
      <c r="F3848" s="2">
        <v>2.1989999999999998</v>
      </c>
      <c r="G3848" s="2">
        <v>2.2400000000000002</v>
      </c>
      <c r="H3848" s="2"/>
    </row>
    <row r="3849" spans="3:8">
      <c r="C3849" s="1">
        <v>38579</v>
      </c>
      <c r="D3849" s="2">
        <v>2.1349999999999998</v>
      </c>
      <c r="E3849" s="2" t="e">
        <v>#N/A</v>
      </c>
      <c r="F3849" s="2">
        <v>2.1949999999999998</v>
      </c>
      <c r="G3849" s="2">
        <v>2.2280000000000002</v>
      </c>
      <c r="H3849" s="2"/>
    </row>
    <row r="3850" spans="3:8">
      <c r="C3850" s="1">
        <v>38580</v>
      </c>
      <c r="D3850" s="2">
        <v>2.1349999999999998</v>
      </c>
      <c r="E3850" s="2" t="e">
        <v>#N/A</v>
      </c>
      <c r="F3850" s="2">
        <v>2.1949999999999998</v>
      </c>
      <c r="G3850" s="2">
        <v>2.226</v>
      </c>
      <c r="H3850" s="2"/>
    </row>
    <row r="3851" spans="3:8">
      <c r="C3851" s="1">
        <v>38581</v>
      </c>
      <c r="D3851" s="2">
        <v>2.1339999999999999</v>
      </c>
      <c r="E3851" s="2" t="e">
        <v>#N/A</v>
      </c>
      <c r="F3851" s="2">
        <v>2.1760000000000002</v>
      </c>
      <c r="G3851" s="2">
        <v>2.2050000000000001</v>
      </c>
      <c r="H3851" s="2"/>
    </row>
    <row r="3852" spans="3:8">
      <c r="C3852" s="1">
        <v>38582</v>
      </c>
      <c r="D3852" s="2">
        <v>2.1320000000000001</v>
      </c>
      <c r="E3852" s="2" t="e">
        <v>#N/A</v>
      </c>
      <c r="F3852" s="2">
        <v>2.1709999999999998</v>
      </c>
      <c r="G3852" s="2">
        <v>2.1960000000000002</v>
      </c>
      <c r="H3852" s="2"/>
    </row>
    <row r="3853" spans="3:8">
      <c r="C3853" s="1">
        <v>38583</v>
      </c>
      <c r="D3853" s="2">
        <v>2.1320000000000001</v>
      </c>
      <c r="E3853" s="2" t="e">
        <v>#N/A</v>
      </c>
      <c r="F3853" s="2">
        <v>2.1669999999999998</v>
      </c>
      <c r="G3853" s="2">
        <v>2.1880000000000002</v>
      </c>
      <c r="H3853" s="2"/>
    </row>
    <row r="3854" spans="3:8">
      <c r="C3854" s="1">
        <v>38586</v>
      </c>
      <c r="D3854" s="2">
        <v>2.1320000000000001</v>
      </c>
      <c r="E3854" s="2" t="e">
        <v>#N/A</v>
      </c>
      <c r="F3854" s="2">
        <v>2.1709999999999998</v>
      </c>
      <c r="G3854" s="2">
        <v>2.194</v>
      </c>
      <c r="H3854" s="2"/>
    </row>
    <row r="3855" spans="3:8">
      <c r="C3855" s="1">
        <v>38587</v>
      </c>
      <c r="D3855" s="2">
        <v>2.133</v>
      </c>
      <c r="E3855" s="2" t="e">
        <v>#N/A</v>
      </c>
      <c r="F3855" s="2">
        <v>2.1659999999999999</v>
      </c>
      <c r="G3855" s="2">
        <v>2.1930000000000001</v>
      </c>
      <c r="H3855" s="2"/>
    </row>
    <row r="3856" spans="3:8">
      <c r="C3856" s="1">
        <v>38588</v>
      </c>
      <c r="D3856" s="2">
        <v>2.1320000000000001</v>
      </c>
      <c r="E3856" s="2" t="e">
        <v>#N/A</v>
      </c>
      <c r="F3856" s="2">
        <v>2.1739999999999999</v>
      </c>
      <c r="G3856" s="2">
        <v>2.2040000000000002</v>
      </c>
      <c r="H3856" s="2"/>
    </row>
    <row r="3857" spans="3:8">
      <c r="C3857" s="1">
        <v>38589</v>
      </c>
      <c r="D3857" s="2">
        <v>2.133</v>
      </c>
      <c r="E3857" s="2" t="e">
        <v>#N/A</v>
      </c>
      <c r="F3857" s="2">
        <v>2.1829999999999998</v>
      </c>
      <c r="G3857" s="2">
        <v>2.214</v>
      </c>
      <c r="H3857" s="2"/>
    </row>
    <row r="3858" spans="3:8">
      <c r="C3858" s="1">
        <v>38590</v>
      </c>
      <c r="D3858" s="2">
        <v>2.1320000000000001</v>
      </c>
      <c r="E3858" s="2" t="e">
        <v>#N/A</v>
      </c>
      <c r="F3858" s="2">
        <v>2.1779999999999999</v>
      </c>
      <c r="G3858" s="2">
        <v>2.2050000000000001</v>
      </c>
      <c r="H3858" s="2"/>
    </row>
    <row r="3859" spans="3:8">
      <c r="C3859" s="1">
        <v>38593</v>
      </c>
      <c r="D3859" s="2">
        <v>2.133</v>
      </c>
      <c r="E3859" s="2" t="e">
        <v>#N/A</v>
      </c>
      <c r="F3859" s="2">
        <v>2.1800000000000002</v>
      </c>
      <c r="G3859" s="2">
        <v>2.2090000000000001</v>
      </c>
      <c r="H3859" s="2"/>
    </row>
    <row r="3860" spans="3:8">
      <c r="C3860" s="1">
        <v>38594</v>
      </c>
      <c r="D3860" s="2">
        <v>2.1339999999999999</v>
      </c>
      <c r="E3860" s="2" t="e">
        <v>#N/A</v>
      </c>
      <c r="F3860" s="2">
        <v>2.1890000000000001</v>
      </c>
      <c r="G3860" s="2">
        <v>2.2240000000000002</v>
      </c>
      <c r="H3860" s="2"/>
    </row>
    <row r="3861" spans="3:8">
      <c r="C3861" s="1">
        <v>38595</v>
      </c>
      <c r="D3861" s="2">
        <v>2.1339999999999999</v>
      </c>
      <c r="E3861" s="2" t="e">
        <v>#N/A</v>
      </c>
      <c r="F3861" s="2">
        <v>2.1789999999999998</v>
      </c>
      <c r="G3861" s="2">
        <v>2.2090000000000001</v>
      </c>
      <c r="H3861" s="2"/>
    </row>
    <row r="3862" spans="3:8">
      <c r="C3862" s="1">
        <v>38596</v>
      </c>
      <c r="D3862" s="2">
        <v>2.133</v>
      </c>
      <c r="E3862" s="2" t="e">
        <v>#N/A</v>
      </c>
      <c r="F3862" s="2">
        <v>2.1680000000000001</v>
      </c>
      <c r="G3862" s="2">
        <v>2.1970000000000001</v>
      </c>
      <c r="H3862" s="2"/>
    </row>
    <row r="3863" spans="3:8">
      <c r="C3863" s="1">
        <v>38597</v>
      </c>
      <c r="D3863" s="2">
        <v>2.13</v>
      </c>
      <c r="E3863" s="2" t="e">
        <v>#N/A</v>
      </c>
      <c r="F3863" s="2">
        <v>2.1440000000000001</v>
      </c>
      <c r="G3863" s="2">
        <v>2.1539999999999999</v>
      </c>
      <c r="H3863" s="2"/>
    </row>
    <row r="3864" spans="3:8">
      <c r="C3864" s="1">
        <v>38600</v>
      </c>
      <c r="D3864" s="2">
        <v>2.1309999999999998</v>
      </c>
      <c r="E3864" s="2" t="e">
        <v>#N/A</v>
      </c>
      <c r="F3864" s="2">
        <v>2.145</v>
      </c>
      <c r="G3864" s="2">
        <v>2.1539999999999999</v>
      </c>
      <c r="H3864" s="2"/>
    </row>
    <row r="3865" spans="3:8">
      <c r="C3865" s="1">
        <v>38601</v>
      </c>
      <c r="D3865" s="2">
        <v>2.1320000000000001</v>
      </c>
      <c r="E3865" s="2" t="e">
        <v>#N/A</v>
      </c>
      <c r="F3865" s="2">
        <v>2.1549999999999998</v>
      </c>
      <c r="G3865" s="2">
        <v>2.1739999999999999</v>
      </c>
      <c r="H3865" s="2"/>
    </row>
    <row r="3866" spans="3:8">
      <c r="C3866" s="1">
        <v>38602</v>
      </c>
      <c r="D3866" s="2">
        <v>2.1339999999999999</v>
      </c>
      <c r="E3866" s="2" t="e">
        <v>#N/A</v>
      </c>
      <c r="F3866" s="2">
        <v>2.16</v>
      </c>
      <c r="G3866" s="2">
        <v>2.1779999999999999</v>
      </c>
      <c r="H3866" s="2"/>
    </row>
    <row r="3867" spans="3:8">
      <c r="C3867" s="1">
        <v>38603</v>
      </c>
      <c r="D3867" s="2">
        <v>2.1339999999999999</v>
      </c>
      <c r="E3867" s="2" t="e">
        <v>#N/A</v>
      </c>
      <c r="F3867" s="2">
        <v>2.161</v>
      </c>
      <c r="G3867" s="2">
        <v>2.1789999999999998</v>
      </c>
      <c r="H3867" s="2"/>
    </row>
    <row r="3868" spans="3:8">
      <c r="C3868" s="1">
        <v>38604</v>
      </c>
      <c r="D3868" s="2">
        <v>2.1339999999999999</v>
      </c>
      <c r="E3868" s="2" t="e">
        <v>#N/A</v>
      </c>
      <c r="F3868" s="2">
        <v>2.1680000000000001</v>
      </c>
      <c r="G3868" s="2">
        <v>2.1880000000000002</v>
      </c>
      <c r="H3868" s="2"/>
    </row>
    <row r="3869" spans="3:8">
      <c r="C3869" s="1">
        <v>38607</v>
      </c>
      <c r="D3869" s="2">
        <v>2.1339999999999999</v>
      </c>
      <c r="E3869" s="2" t="e">
        <v>#N/A</v>
      </c>
      <c r="F3869" s="2">
        <v>2.177</v>
      </c>
      <c r="G3869" s="2">
        <v>2.2040000000000002</v>
      </c>
      <c r="H3869" s="2"/>
    </row>
    <row r="3870" spans="3:8">
      <c r="C3870" s="1">
        <v>38608</v>
      </c>
      <c r="D3870" s="2">
        <v>2.1360000000000001</v>
      </c>
      <c r="E3870" s="2" t="e">
        <v>#N/A</v>
      </c>
      <c r="F3870" s="2">
        <v>2.1930000000000001</v>
      </c>
      <c r="G3870" s="2">
        <v>2.2229999999999999</v>
      </c>
      <c r="H3870" s="2"/>
    </row>
    <row r="3871" spans="3:8">
      <c r="C3871" s="1">
        <v>38609</v>
      </c>
      <c r="D3871" s="2">
        <v>2.1349999999999998</v>
      </c>
      <c r="E3871" s="2" t="e">
        <v>#N/A</v>
      </c>
      <c r="F3871" s="2">
        <v>2.1890000000000001</v>
      </c>
      <c r="G3871" s="2">
        <v>2.218</v>
      </c>
      <c r="H3871" s="2"/>
    </row>
    <row r="3872" spans="3:8">
      <c r="C3872" s="1">
        <v>38610</v>
      </c>
      <c r="D3872" s="2">
        <v>2.1360000000000001</v>
      </c>
      <c r="E3872" s="2" t="e">
        <v>#N/A</v>
      </c>
      <c r="F3872" s="2">
        <v>2.1989999999999998</v>
      </c>
      <c r="G3872" s="2">
        <v>2.2309999999999999</v>
      </c>
      <c r="H3872" s="2"/>
    </row>
    <row r="3873" spans="3:8">
      <c r="C3873" s="1">
        <v>38611</v>
      </c>
      <c r="D3873" s="2">
        <v>2.1360000000000001</v>
      </c>
      <c r="E3873" s="2" t="e">
        <v>#N/A</v>
      </c>
      <c r="F3873" s="2">
        <v>2.202</v>
      </c>
      <c r="G3873" s="2">
        <v>2.234</v>
      </c>
      <c r="H3873" s="2"/>
    </row>
    <row r="3874" spans="3:8">
      <c r="C3874" s="1">
        <v>38614</v>
      </c>
      <c r="D3874" s="2">
        <v>2.1360000000000001</v>
      </c>
      <c r="E3874" s="2" t="e">
        <v>#N/A</v>
      </c>
      <c r="F3874" s="2">
        <v>2.194</v>
      </c>
      <c r="G3874" s="2">
        <v>2.2290000000000001</v>
      </c>
      <c r="H3874" s="2"/>
    </row>
    <row r="3875" spans="3:8">
      <c r="C3875" s="1">
        <v>38615</v>
      </c>
      <c r="D3875" s="2">
        <v>2.1360000000000001</v>
      </c>
      <c r="E3875" s="2" t="e">
        <v>#N/A</v>
      </c>
      <c r="F3875" s="2">
        <v>2.1909999999999998</v>
      </c>
      <c r="G3875" s="2">
        <v>2.2210000000000001</v>
      </c>
      <c r="H3875" s="2"/>
    </row>
    <row r="3876" spans="3:8">
      <c r="C3876" s="1">
        <v>38616</v>
      </c>
      <c r="D3876" s="2">
        <v>2.1360000000000001</v>
      </c>
      <c r="E3876" s="2" t="e">
        <v>#N/A</v>
      </c>
      <c r="F3876" s="2">
        <v>2.1909999999999998</v>
      </c>
      <c r="G3876" s="2">
        <v>2.2210000000000001</v>
      </c>
      <c r="H3876" s="2"/>
    </row>
    <row r="3877" spans="3:8">
      <c r="C3877" s="1">
        <v>38617</v>
      </c>
      <c r="D3877" s="2">
        <v>2.1349999999999998</v>
      </c>
      <c r="E3877" s="2" t="e">
        <v>#N/A</v>
      </c>
      <c r="F3877" s="2">
        <v>2.1789999999999998</v>
      </c>
      <c r="G3877" s="2">
        <v>2.2050000000000001</v>
      </c>
      <c r="H3877" s="2"/>
    </row>
    <row r="3878" spans="3:8">
      <c r="C3878" s="1">
        <v>38618</v>
      </c>
      <c r="D3878" s="2">
        <v>2.1360000000000001</v>
      </c>
      <c r="E3878" s="2" t="e">
        <v>#N/A</v>
      </c>
      <c r="F3878" s="2">
        <v>2.1840000000000002</v>
      </c>
      <c r="G3878" s="2">
        <v>2.2160000000000002</v>
      </c>
      <c r="H3878" s="2"/>
    </row>
    <row r="3879" spans="3:8">
      <c r="C3879" s="1">
        <v>38621</v>
      </c>
      <c r="D3879" s="2">
        <v>2.141</v>
      </c>
      <c r="E3879" s="2" t="e">
        <v>#N/A</v>
      </c>
      <c r="F3879" s="2">
        <v>2.2160000000000002</v>
      </c>
      <c r="G3879" s="2">
        <v>2.2559999999999998</v>
      </c>
      <c r="H3879" s="2"/>
    </row>
    <row r="3880" spans="3:8">
      <c r="C3880" s="1">
        <v>38622</v>
      </c>
      <c r="D3880" s="2">
        <v>2.1440000000000001</v>
      </c>
      <c r="E3880" s="2" t="e">
        <v>#N/A</v>
      </c>
      <c r="F3880" s="2">
        <v>2.2210000000000001</v>
      </c>
      <c r="G3880" s="2">
        <v>2.266</v>
      </c>
      <c r="H3880" s="2"/>
    </row>
    <row r="3881" spans="3:8">
      <c r="C3881" s="1">
        <v>38623</v>
      </c>
      <c r="D3881" s="2">
        <v>2.1459999999999999</v>
      </c>
      <c r="E3881" s="2" t="e">
        <v>#N/A</v>
      </c>
      <c r="F3881" s="2">
        <v>2.2290000000000001</v>
      </c>
      <c r="G3881" s="2">
        <v>2.2759999999999998</v>
      </c>
      <c r="H3881" s="2"/>
    </row>
    <row r="3882" spans="3:8">
      <c r="C3882" s="1">
        <v>38624</v>
      </c>
      <c r="D3882" s="2">
        <v>2.17</v>
      </c>
      <c r="E3882" s="2" t="e">
        <v>#N/A</v>
      </c>
      <c r="F3882" s="2">
        <v>2.2349999999999999</v>
      </c>
      <c r="G3882" s="2">
        <v>2.2829999999999999</v>
      </c>
      <c r="H3882" s="2"/>
    </row>
    <row r="3883" spans="3:8">
      <c r="C3883" s="1">
        <v>38625</v>
      </c>
      <c r="D3883" s="2">
        <v>2.1760000000000002</v>
      </c>
      <c r="E3883" s="2" t="e">
        <v>#N/A</v>
      </c>
      <c r="F3883" s="2">
        <v>2.2629999999999999</v>
      </c>
      <c r="G3883" s="2">
        <v>2.3220000000000001</v>
      </c>
      <c r="H3883" s="2"/>
    </row>
    <row r="3884" spans="3:8">
      <c r="C3884" s="1">
        <v>38628</v>
      </c>
      <c r="D3884" s="2">
        <v>2.1779999999999999</v>
      </c>
      <c r="E3884" s="2" t="e">
        <v>#N/A</v>
      </c>
      <c r="F3884" s="2">
        <v>2.2719999999999998</v>
      </c>
      <c r="G3884" s="2">
        <v>2.3340000000000001</v>
      </c>
      <c r="H3884" s="2"/>
    </row>
    <row r="3885" spans="3:8">
      <c r="C3885" s="1">
        <v>38629</v>
      </c>
      <c r="D3885" s="2">
        <v>2.181</v>
      </c>
      <c r="E3885" s="2" t="e">
        <v>#N/A</v>
      </c>
      <c r="F3885" s="2">
        <v>2.2759999999999998</v>
      </c>
      <c r="G3885" s="2">
        <v>2.3380000000000001</v>
      </c>
      <c r="H3885" s="2"/>
    </row>
    <row r="3886" spans="3:8">
      <c r="C3886" s="1">
        <v>38630</v>
      </c>
      <c r="D3886" s="2">
        <v>2.1829999999999998</v>
      </c>
      <c r="E3886" s="2" t="e">
        <v>#N/A</v>
      </c>
      <c r="F3886" s="2">
        <v>2.2749999999999999</v>
      </c>
      <c r="G3886" s="2">
        <v>2.3340000000000001</v>
      </c>
      <c r="H3886" s="2"/>
    </row>
    <row r="3887" spans="3:8">
      <c r="C3887" s="1">
        <v>38631</v>
      </c>
      <c r="D3887" s="2">
        <v>2.1829999999999998</v>
      </c>
      <c r="E3887" s="2" t="e">
        <v>#N/A</v>
      </c>
      <c r="F3887" s="2">
        <v>2.2770000000000001</v>
      </c>
      <c r="G3887" s="2">
        <v>2.3370000000000002</v>
      </c>
      <c r="H3887" s="2"/>
    </row>
    <row r="3888" spans="3:8">
      <c r="C3888" s="1">
        <v>38632</v>
      </c>
      <c r="D3888" s="2">
        <v>2.1920000000000002</v>
      </c>
      <c r="E3888" s="2" t="e">
        <v>#N/A</v>
      </c>
      <c r="F3888" s="2">
        <v>2.3170000000000002</v>
      </c>
      <c r="G3888" s="2">
        <v>2.3839999999999999</v>
      </c>
      <c r="H3888" s="2"/>
    </row>
    <row r="3889" spans="3:8">
      <c r="C3889" s="1">
        <v>38635</v>
      </c>
      <c r="D3889" s="2">
        <v>2.1909999999999998</v>
      </c>
      <c r="E3889" s="2" t="e">
        <v>#N/A</v>
      </c>
      <c r="F3889" s="2">
        <v>2.3140000000000001</v>
      </c>
      <c r="G3889" s="2">
        <v>2.379</v>
      </c>
      <c r="H3889" s="2"/>
    </row>
    <row r="3890" spans="3:8">
      <c r="C3890" s="1">
        <v>38636</v>
      </c>
      <c r="D3890" s="2">
        <v>2.1920000000000002</v>
      </c>
      <c r="E3890" s="2" t="e">
        <v>#N/A</v>
      </c>
      <c r="F3890" s="2">
        <v>2.3250000000000002</v>
      </c>
      <c r="G3890" s="2">
        <v>2.39</v>
      </c>
      <c r="H3890" s="2"/>
    </row>
    <row r="3891" spans="3:8">
      <c r="C3891" s="1">
        <v>38637</v>
      </c>
      <c r="D3891" s="2">
        <v>2.1859999999999999</v>
      </c>
      <c r="E3891" s="2" t="e">
        <v>#N/A</v>
      </c>
      <c r="F3891" s="2">
        <v>2.319</v>
      </c>
      <c r="G3891" s="2">
        <v>2.3860000000000001</v>
      </c>
      <c r="H3891" s="2"/>
    </row>
    <row r="3892" spans="3:8">
      <c r="C3892" s="1">
        <v>38638</v>
      </c>
      <c r="D3892" s="2">
        <v>2.1850000000000001</v>
      </c>
      <c r="E3892" s="2" t="e">
        <v>#N/A</v>
      </c>
      <c r="F3892" s="2">
        <v>2.3170000000000002</v>
      </c>
      <c r="G3892" s="2">
        <v>2.3849999999999998</v>
      </c>
      <c r="H3892" s="2"/>
    </row>
    <row r="3893" spans="3:8">
      <c r="C3893" s="1">
        <v>38639</v>
      </c>
      <c r="D3893" s="2">
        <v>2.1850000000000001</v>
      </c>
      <c r="E3893" s="2" t="e">
        <v>#N/A</v>
      </c>
      <c r="F3893" s="2">
        <v>2.3170000000000002</v>
      </c>
      <c r="G3893" s="2">
        <v>2.3849999999999998</v>
      </c>
      <c r="H3893" s="2"/>
    </row>
    <row r="3894" spans="3:8">
      <c r="C3894" s="1">
        <v>38642</v>
      </c>
      <c r="D3894" s="2">
        <v>2.1869999999999998</v>
      </c>
      <c r="E3894" s="2" t="e">
        <v>#N/A</v>
      </c>
      <c r="F3894" s="2">
        <v>2.3380000000000001</v>
      </c>
      <c r="G3894" s="2">
        <v>2.4089999999999998</v>
      </c>
      <c r="H3894" s="2"/>
    </row>
    <row r="3895" spans="3:8">
      <c r="C3895" s="1">
        <v>38643</v>
      </c>
      <c r="D3895" s="2">
        <v>2.1880000000000002</v>
      </c>
      <c r="E3895" s="2" t="e">
        <v>#N/A</v>
      </c>
      <c r="F3895" s="2">
        <v>2.3479999999999999</v>
      </c>
      <c r="G3895" s="2">
        <v>2.4239999999999999</v>
      </c>
      <c r="H3895" s="2"/>
    </row>
    <row r="3896" spans="3:8">
      <c r="C3896" s="1">
        <v>38644</v>
      </c>
      <c r="D3896" s="2">
        <v>2.1880000000000002</v>
      </c>
      <c r="E3896" s="2" t="e">
        <v>#N/A</v>
      </c>
      <c r="F3896" s="2">
        <v>2.3460000000000001</v>
      </c>
      <c r="G3896" s="2">
        <v>2.4159999999999999</v>
      </c>
      <c r="H3896" s="2"/>
    </row>
    <row r="3897" spans="3:8">
      <c r="C3897" s="1">
        <v>38645</v>
      </c>
      <c r="D3897" s="2">
        <v>2.1869999999999998</v>
      </c>
      <c r="E3897" s="2" t="e">
        <v>#N/A</v>
      </c>
      <c r="F3897" s="2">
        <v>2.3450000000000002</v>
      </c>
      <c r="G3897" s="2">
        <v>2.415</v>
      </c>
      <c r="H3897" s="2"/>
    </row>
    <row r="3898" spans="3:8">
      <c r="C3898" s="1">
        <v>38646</v>
      </c>
      <c r="D3898" s="2">
        <v>2.1859999999999999</v>
      </c>
      <c r="E3898" s="2" t="e">
        <v>#N/A</v>
      </c>
      <c r="F3898" s="2">
        <v>2.3540000000000001</v>
      </c>
      <c r="G3898" s="2">
        <v>2.4279999999999999</v>
      </c>
      <c r="H3898" s="2"/>
    </row>
    <row r="3899" spans="3:8">
      <c r="C3899" s="1">
        <v>38649</v>
      </c>
      <c r="D3899" s="2">
        <v>2.1850000000000001</v>
      </c>
      <c r="E3899" s="2" t="e">
        <v>#N/A</v>
      </c>
      <c r="F3899" s="2">
        <v>2.3479999999999999</v>
      </c>
      <c r="G3899" s="2">
        <v>2.4209999999999998</v>
      </c>
      <c r="H3899" s="2"/>
    </row>
    <row r="3900" spans="3:8">
      <c r="C3900" s="1">
        <v>38650</v>
      </c>
      <c r="D3900" s="2">
        <v>2.1859999999999999</v>
      </c>
      <c r="E3900" s="2" t="e">
        <v>#N/A</v>
      </c>
      <c r="F3900" s="2">
        <v>2.3610000000000002</v>
      </c>
      <c r="G3900" s="2">
        <v>2.4319999999999999</v>
      </c>
      <c r="H3900" s="2"/>
    </row>
    <row r="3901" spans="3:8">
      <c r="C3901" s="1">
        <v>38651</v>
      </c>
      <c r="D3901" s="2">
        <v>2.2090000000000001</v>
      </c>
      <c r="E3901" s="2" t="e">
        <v>#N/A</v>
      </c>
      <c r="F3901" s="2">
        <v>2.4060000000000001</v>
      </c>
      <c r="G3901" s="2">
        <v>2.4889999999999999</v>
      </c>
      <c r="H3901" s="2"/>
    </row>
    <row r="3902" spans="3:8">
      <c r="C3902" s="1">
        <v>38652</v>
      </c>
      <c r="D3902" s="2">
        <v>2.2400000000000002</v>
      </c>
      <c r="E3902" s="2" t="e">
        <v>#N/A</v>
      </c>
      <c r="F3902" s="2">
        <v>2.4249999999999998</v>
      </c>
      <c r="G3902" s="2">
        <v>2.5049999999999999</v>
      </c>
      <c r="H3902" s="2"/>
    </row>
    <row r="3903" spans="3:8">
      <c r="C3903" s="1">
        <v>38653</v>
      </c>
      <c r="D3903" s="2">
        <v>2.254</v>
      </c>
      <c r="E3903" s="2" t="e">
        <v>#N/A</v>
      </c>
      <c r="F3903" s="2">
        <v>2.464</v>
      </c>
      <c r="G3903" s="2">
        <v>2.5419999999999998</v>
      </c>
      <c r="H3903" s="2"/>
    </row>
    <row r="3904" spans="3:8">
      <c r="C3904" s="1">
        <v>38656</v>
      </c>
      <c r="D3904" s="2">
        <v>2.2629999999999999</v>
      </c>
      <c r="E3904" s="2" t="e">
        <v>#N/A</v>
      </c>
      <c r="F3904" s="2">
        <v>2.4710000000000001</v>
      </c>
      <c r="G3904" s="2">
        <v>2.552</v>
      </c>
      <c r="H3904" s="2"/>
    </row>
    <row r="3905" spans="3:8">
      <c r="C3905" s="1">
        <v>38657</v>
      </c>
      <c r="D3905" s="2">
        <v>2.2639999999999998</v>
      </c>
      <c r="E3905" s="2" t="e">
        <v>#N/A</v>
      </c>
      <c r="F3905" s="2">
        <v>2.4710000000000001</v>
      </c>
      <c r="G3905" s="2">
        <v>2.5510000000000002</v>
      </c>
      <c r="H3905" s="2"/>
    </row>
    <row r="3906" spans="3:8">
      <c r="C3906" s="1">
        <v>38658</v>
      </c>
      <c r="D3906" s="2">
        <v>2.2639999999999998</v>
      </c>
      <c r="E3906" s="2" t="e">
        <v>#N/A</v>
      </c>
      <c r="F3906" s="2">
        <v>2.4830000000000001</v>
      </c>
      <c r="G3906" s="2">
        <v>2.57</v>
      </c>
      <c r="H3906" s="2"/>
    </row>
    <row r="3907" spans="3:8">
      <c r="C3907" s="1">
        <v>38659</v>
      </c>
      <c r="D3907" s="2">
        <v>2.2730000000000001</v>
      </c>
      <c r="E3907" s="2" t="e">
        <v>#N/A</v>
      </c>
      <c r="F3907" s="2">
        <v>2.5129999999999999</v>
      </c>
      <c r="G3907" s="2">
        <v>2.6</v>
      </c>
      <c r="H3907" s="2"/>
    </row>
    <row r="3908" spans="3:8">
      <c r="C3908" s="1">
        <v>38660</v>
      </c>
      <c r="D3908" s="2">
        <v>2.2650000000000001</v>
      </c>
      <c r="E3908" s="2" t="e">
        <v>#N/A</v>
      </c>
      <c r="F3908" s="2">
        <v>2.5139999999999998</v>
      </c>
      <c r="G3908" s="2">
        <v>2.605</v>
      </c>
      <c r="H3908" s="2"/>
    </row>
    <row r="3909" spans="3:8">
      <c r="C3909" s="1">
        <v>38663</v>
      </c>
      <c r="D3909" s="2">
        <v>2.274</v>
      </c>
      <c r="E3909" s="2" t="e">
        <v>#N/A</v>
      </c>
      <c r="F3909" s="2">
        <v>2.5470000000000002</v>
      </c>
      <c r="G3909" s="2">
        <v>2.6389999999999998</v>
      </c>
      <c r="H3909" s="2"/>
    </row>
    <row r="3910" spans="3:8">
      <c r="C3910" s="1">
        <v>38664</v>
      </c>
      <c r="D3910" s="2">
        <v>2.2970000000000002</v>
      </c>
      <c r="E3910" s="2" t="e">
        <v>#N/A</v>
      </c>
      <c r="F3910" s="2">
        <v>2.5870000000000002</v>
      </c>
      <c r="G3910" s="2">
        <v>2.6829999999999998</v>
      </c>
      <c r="H3910" s="2"/>
    </row>
    <row r="3911" spans="3:8">
      <c r="C3911" s="1">
        <v>38665</v>
      </c>
      <c r="D3911" s="2">
        <v>2.3050000000000002</v>
      </c>
      <c r="E3911" s="2" t="e">
        <v>#N/A</v>
      </c>
      <c r="F3911" s="2">
        <v>2.5590000000000002</v>
      </c>
      <c r="G3911" s="2">
        <v>2.6520000000000001</v>
      </c>
      <c r="H3911" s="2"/>
    </row>
    <row r="3912" spans="3:8">
      <c r="C3912" s="1">
        <v>38666</v>
      </c>
      <c r="D3912" s="2">
        <v>2.3239999999999998</v>
      </c>
      <c r="E3912" s="2" t="e">
        <v>#N/A</v>
      </c>
      <c r="F3912" s="2">
        <v>2.5910000000000002</v>
      </c>
      <c r="G3912" s="2">
        <v>2.6829999999999998</v>
      </c>
      <c r="H3912" s="2"/>
    </row>
    <row r="3913" spans="3:8">
      <c r="C3913" s="1">
        <v>38667</v>
      </c>
      <c r="D3913" s="2">
        <v>2.3210000000000002</v>
      </c>
      <c r="E3913" s="2" t="e">
        <v>#N/A</v>
      </c>
      <c r="F3913" s="2">
        <v>2.5840000000000001</v>
      </c>
      <c r="G3913" s="2">
        <v>2.6749999999999998</v>
      </c>
      <c r="H3913" s="2"/>
    </row>
    <row r="3914" spans="3:8">
      <c r="C3914" s="1">
        <v>38670</v>
      </c>
      <c r="D3914" s="2">
        <v>2.323</v>
      </c>
      <c r="E3914" s="2" t="e">
        <v>#N/A</v>
      </c>
      <c r="F3914" s="2">
        <v>2.5840000000000001</v>
      </c>
      <c r="G3914" s="2">
        <v>2.6739999999999999</v>
      </c>
      <c r="H3914" s="2"/>
    </row>
    <row r="3915" spans="3:8">
      <c r="C3915" s="1">
        <v>38671</v>
      </c>
      <c r="D3915" s="2">
        <v>2.35</v>
      </c>
      <c r="E3915" s="2" t="e">
        <v>#N/A</v>
      </c>
      <c r="F3915" s="2">
        <v>2.6139999999999999</v>
      </c>
      <c r="G3915" s="2">
        <v>2.7029999999999998</v>
      </c>
      <c r="H3915" s="2"/>
    </row>
    <row r="3916" spans="3:8">
      <c r="C3916" s="1">
        <v>38672</v>
      </c>
      <c r="D3916" s="2">
        <v>2.35</v>
      </c>
      <c r="E3916" s="2" t="e">
        <v>#N/A</v>
      </c>
      <c r="F3916" s="2">
        <v>2.5979999999999999</v>
      </c>
      <c r="G3916" s="2">
        <v>2.6840000000000002</v>
      </c>
      <c r="H3916" s="2"/>
    </row>
    <row r="3917" spans="3:8">
      <c r="C3917" s="1">
        <v>38673</v>
      </c>
      <c r="D3917" s="2">
        <v>2.35</v>
      </c>
      <c r="E3917" s="2" t="e">
        <v>#N/A</v>
      </c>
      <c r="F3917" s="2">
        <v>2.589</v>
      </c>
      <c r="G3917" s="2">
        <v>2.6680000000000001</v>
      </c>
      <c r="H3917" s="2"/>
    </row>
    <row r="3918" spans="3:8">
      <c r="C3918" s="1">
        <v>38674</v>
      </c>
      <c r="D3918" s="2">
        <v>2.3530000000000002</v>
      </c>
      <c r="E3918" s="2" t="e">
        <v>#N/A</v>
      </c>
      <c r="F3918" s="2">
        <v>2.6019999999999999</v>
      </c>
      <c r="G3918" s="2">
        <v>2.681</v>
      </c>
      <c r="H3918" s="2"/>
    </row>
    <row r="3919" spans="3:8">
      <c r="C3919" s="1">
        <v>38677</v>
      </c>
      <c r="D3919" s="2">
        <v>2.4390000000000001</v>
      </c>
      <c r="E3919" s="2" t="e">
        <v>#N/A</v>
      </c>
      <c r="F3919" s="2">
        <v>2.694</v>
      </c>
      <c r="G3919" s="2">
        <v>2.7829999999999999</v>
      </c>
      <c r="H3919" s="2"/>
    </row>
    <row r="3920" spans="3:8">
      <c r="C3920" s="1">
        <v>38678</v>
      </c>
      <c r="D3920" s="2">
        <v>2.4369999999999998</v>
      </c>
      <c r="E3920" s="2" t="e">
        <v>#N/A</v>
      </c>
      <c r="F3920" s="2">
        <v>2.6760000000000002</v>
      </c>
      <c r="G3920" s="2">
        <v>2.76</v>
      </c>
      <c r="H3920" s="2"/>
    </row>
    <row r="3921" spans="3:8">
      <c r="C3921" s="1">
        <v>38679</v>
      </c>
      <c r="D3921" s="2">
        <v>2.4430000000000001</v>
      </c>
      <c r="E3921" s="2" t="e">
        <v>#N/A</v>
      </c>
      <c r="F3921" s="2">
        <v>2.6680000000000001</v>
      </c>
      <c r="G3921" s="2">
        <v>2.7450000000000001</v>
      </c>
      <c r="H3921" s="2"/>
    </row>
    <row r="3922" spans="3:8">
      <c r="C3922" s="1">
        <v>38680</v>
      </c>
      <c r="D3922" s="2">
        <v>2.4500000000000002</v>
      </c>
      <c r="E3922" s="2" t="e">
        <v>#N/A</v>
      </c>
      <c r="F3922" s="2">
        <v>2.6640000000000001</v>
      </c>
      <c r="G3922" s="2">
        <v>2.734</v>
      </c>
      <c r="H3922" s="2"/>
    </row>
    <row r="3923" spans="3:8">
      <c r="C3923" s="1">
        <v>38681</v>
      </c>
      <c r="D3923" s="2">
        <v>2.4500000000000002</v>
      </c>
      <c r="E3923" s="2" t="e">
        <v>#N/A</v>
      </c>
      <c r="F3923" s="2">
        <v>2.649</v>
      </c>
      <c r="G3923" s="2">
        <v>2.7120000000000002</v>
      </c>
      <c r="H3923" s="2"/>
    </row>
    <row r="3924" spans="3:8">
      <c r="C3924" s="1">
        <v>38684</v>
      </c>
      <c r="D3924" s="2">
        <v>2.4609999999999999</v>
      </c>
      <c r="E3924" s="2" t="e">
        <v>#N/A</v>
      </c>
      <c r="F3924" s="2">
        <v>2.6739999999999999</v>
      </c>
      <c r="G3924" s="2">
        <v>2.7440000000000002</v>
      </c>
      <c r="H3924" s="2"/>
    </row>
    <row r="3925" spans="3:8">
      <c r="C3925" s="1">
        <v>38685</v>
      </c>
      <c r="D3925" s="2">
        <v>2.4729999999999999</v>
      </c>
      <c r="E3925" s="2" t="e">
        <v>#N/A</v>
      </c>
      <c r="F3925" s="2">
        <v>2.6789999999999998</v>
      </c>
      <c r="G3925" s="2">
        <v>2.7450000000000001</v>
      </c>
      <c r="H3925" s="2"/>
    </row>
    <row r="3926" spans="3:8">
      <c r="C3926" s="1">
        <v>38686</v>
      </c>
      <c r="D3926" s="2">
        <v>2.4729999999999999</v>
      </c>
      <c r="E3926" s="2" t="e">
        <v>#N/A</v>
      </c>
      <c r="F3926" s="2">
        <v>2.6930000000000001</v>
      </c>
      <c r="G3926" s="2">
        <v>2.7650000000000001</v>
      </c>
      <c r="H3926" s="2"/>
    </row>
    <row r="3927" spans="3:8">
      <c r="C3927" s="1">
        <v>38687</v>
      </c>
      <c r="D3927" s="2">
        <v>2.4740000000000002</v>
      </c>
      <c r="E3927" s="2" t="e">
        <v>#N/A</v>
      </c>
      <c r="F3927" s="2">
        <v>2.6850000000000001</v>
      </c>
      <c r="G3927" s="2">
        <v>2.7559999999999998</v>
      </c>
      <c r="H3927" s="2"/>
    </row>
    <row r="3928" spans="3:8">
      <c r="C3928" s="1">
        <v>38688</v>
      </c>
      <c r="D3928" s="2">
        <v>2.452</v>
      </c>
      <c r="E3928" s="2" t="e">
        <v>#N/A</v>
      </c>
      <c r="F3928" s="2">
        <v>2.637</v>
      </c>
      <c r="G3928" s="2">
        <v>2.7040000000000002</v>
      </c>
      <c r="H3928" s="2"/>
    </row>
    <row r="3929" spans="3:8">
      <c r="C3929" s="1">
        <v>38691</v>
      </c>
      <c r="D3929" s="2">
        <v>2.452</v>
      </c>
      <c r="E3929" s="2" t="e">
        <v>#N/A</v>
      </c>
      <c r="F3929" s="2">
        <v>2.6440000000000001</v>
      </c>
      <c r="G3929" s="2">
        <v>2.7130000000000001</v>
      </c>
      <c r="H3929" s="2"/>
    </row>
    <row r="3930" spans="3:8">
      <c r="C3930" s="1">
        <v>38692</v>
      </c>
      <c r="D3930" s="2">
        <v>2.4529999999999998</v>
      </c>
      <c r="E3930" s="2" t="e">
        <v>#N/A</v>
      </c>
      <c r="F3930" s="2">
        <v>2.645</v>
      </c>
      <c r="G3930" s="2">
        <v>2.714</v>
      </c>
      <c r="H3930" s="2"/>
    </row>
    <row r="3931" spans="3:8">
      <c r="C3931" s="1">
        <v>38693</v>
      </c>
      <c r="D3931" s="2">
        <v>2.452</v>
      </c>
      <c r="E3931" s="2" t="e">
        <v>#N/A</v>
      </c>
      <c r="F3931" s="2">
        <v>2.6389999999999998</v>
      </c>
      <c r="G3931" s="2">
        <v>2.7080000000000002</v>
      </c>
      <c r="H3931" s="2"/>
    </row>
    <row r="3932" spans="3:8">
      <c r="C3932" s="1">
        <v>38694</v>
      </c>
      <c r="D3932" s="2">
        <v>2.452</v>
      </c>
      <c r="E3932" s="2" t="e">
        <v>#N/A</v>
      </c>
      <c r="F3932" s="2">
        <v>2.64</v>
      </c>
      <c r="G3932" s="2">
        <v>2.7090000000000001</v>
      </c>
      <c r="H3932" s="2"/>
    </row>
    <row r="3933" spans="3:8">
      <c r="C3933" s="1">
        <v>38695</v>
      </c>
      <c r="D3933" s="2">
        <v>2.4540000000000002</v>
      </c>
      <c r="E3933" s="2" t="e">
        <v>#N/A</v>
      </c>
      <c r="F3933" s="2">
        <v>2.6739999999999999</v>
      </c>
      <c r="G3933" s="2">
        <v>2.746</v>
      </c>
      <c r="H3933" s="2"/>
    </row>
    <row r="3934" spans="3:8">
      <c r="C3934" s="1">
        <v>38698</v>
      </c>
      <c r="D3934" s="2">
        <v>2.4540000000000002</v>
      </c>
      <c r="E3934" s="2" t="e">
        <v>#N/A</v>
      </c>
      <c r="F3934" s="2">
        <v>2.6850000000000001</v>
      </c>
      <c r="G3934" s="2">
        <v>2.7679999999999998</v>
      </c>
      <c r="H3934" s="2"/>
    </row>
    <row r="3935" spans="3:8">
      <c r="C3935" s="1">
        <v>38699</v>
      </c>
      <c r="D3935" s="2">
        <v>2.456</v>
      </c>
      <c r="E3935" s="2" t="e">
        <v>#N/A</v>
      </c>
      <c r="F3935" s="2">
        <v>2.6850000000000001</v>
      </c>
      <c r="G3935" s="2">
        <v>2.7690000000000001</v>
      </c>
      <c r="H3935" s="2"/>
    </row>
    <row r="3936" spans="3:8">
      <c r="C3936" s="1">
        <v>38700</v>
      </c>
      <c r="D3936" s="2">
        <v>2.4630000000000001</v>
      </c>
      <c r="E3936" s="2" t="e">
        <v>#N/A</v>
      </c>
      <c r="F3936" s="2">
        <v>2.6949999999999998</v>
      </c>
      <c r="G3936" s="2">
        <v>2.7770000000000001</v>
      </c>
      <c r="H3936" s="2"/>
    </row>
    <row r="3937" spans="3:8">
      <c r="C3937" s="1">
        <v>38701</v>
      </c>
      <c r="D3937" s="2">
        <v>2.4750000000000001</v>
      </c>
      <c r="E3937" s="2" t="e">
        <v>#N/A</v>
      </c>
      <c r="F3937" s="2">
        <v>2.7040000000000002</v>
      </c>
      <c r="G3937" s="2">
        <v>2.786</v>
      </c>
      <c r="H3937" s="2"/>
    </row>
    <row r="3938" spans="3:8">
      <c r="C3938" s="1">
        <v>38702</v>
      </c>
      <c r="D3938" s="2">
        <v>2.4809999999999999</v>
      </c>
      <c r="E3938" s="2" t="e">
        <v>#N/A</v>
      </c>
      <c r="F3938" s="2">
        <v>2.7130000000000001</v>
      </c>
      <c r="G3938" s="2">
        <v>2.794</v>
      </c>
      <c r="H3938" s="2"/>
    </row>
    <row r="3939" spans="3:8">
      <c r="C3939" s="1">
        <v>38705</v>
      </c>
      <c r="D3939" s="2">
        <v>2.4860000000000002</v>
      </c>
      <c r="E3939" s="2" t="e">
        <v>#N/A</v>
      </c>
      <c r="F3939" s="2">
        <v>2.714</v>
      </c>
      <c r="G3939" s="2">
        <v>2.7959999999999998</v>
      </c>
      <c r="H3939" s="2"/>
    </row>
    <row r="3940" spans="3:8">
      <c r="C3940" s="1">
        <v>38706</v>
      </c>
      <c r="D3940" s="2">
        <v>2.4889999999999999</v>
      </c>
      <c r="E3940" s="2" t="e">
        <v>#N/A</v>
      </c>
      <c r="F3940" s="2">
        <v>2.726</v>
      </c>
      <c r="G3940" s="2">
        <v>2.8149999999999999</v>
      </c>
      <c r="H3940" s="2"/>
    </row>
    <row r="3941" spans="3:8">
      <c r="C3941" s="1">
        <v>38707</v>
      </c>
      <c r="D3941" s="2">
        <v>2.4900000000000002</v>
      </c>
      <c r="E3941" s="2" t="e">
        <v>#N/A</v>
      </c>
      <c r="F3941" s="2">
        <v>2.7410000000000001</v>
      </c>
      <c r="G3941" s="2">
        <v>2.8330000000000002</v>
      </c>
      <c r="H3941" s="2"/>
    </row>
    <row r="3942" spans="3:8">
      <c r="C3942" s="1">
        <v>38708</v>
      </c>
      <c r="D3942" s="2">
        <v>2.4940000000000002</v>
      </c>
      <c r="E3942" s="2" t="e">
        <v>#N/A</v>
      </c>
      <c r="F3942" s="2">
        <v>2.754</v>
      </c>
      <c r="G3942" s="2">
        <v>2.8519999999999999</v>
      </c>
      <c r="H3942" s="2"/>
    </row>
    <row r="3943" spans="3:8">
      <c r="C3943" s="1">
        <v>38709</v>
      </c>
      <c r="D3943" s="2">
        <v>2.4950000000000001</v>
      </c>
      <c r="E3943" s="2" t="e">
        <v>#N/A</v>
      </c>
      <c r="F3943" s="2">
        <v>2.7509999999999999</v>
      </c>
      <c r="G3943" s="2">
        <v>2.843</v>
      </c>
      <c r="H3943" s="2"/>
    </row>
    <row r="3944" spans="3:8">
      <c r="C3944" s="1">
        <v>38713</v>
      </c>
      <c r="D3944" s="2">
        <v>2.4910000000000001</v>
      </c>
      <c r="E3944" s="2" t="e">
        <v>#N/A</v>
      </c>
      <c r="F3944" s="2">
        <v>2.7519999999999998</v>
      </c>
      <c r="G3944" s="2">
        <v>2.8450000000000002</v>
      </c>
      <c r="H3944" s="2"/>
    </row>
    <row r="3945" spans="3:8">
      <c r="C3945" s="1">
        <v>38714</v>
      </c>
      <c r="D3945" s="2">
        <v>2.492</v>
      </c>
      <c r="E3945" s="2" t="e">
        <v>#N/A</v>
      </c>
      <c r="F3945" s="2">
        <v>2.7519999999999998</v>
      </c>
      <c r="G3945" s="2">
        <v>2.8410000000000002</v>
      </c>
      <c r="H3945" s="2"/>
    </row>
    <row r="3946" spans="3:8">
      <c r="C3946" s="1">
        <v>38715</v>
      </c>
      <c r="D3946" s="2">
        <v>2.4870000000000001</v>
      </c>
      <c r="E3946" s="2" t="e">
        <v>#N/A</v>
      </c>
      <c r="F3946" s="2">
        <v>2.746</v>
      </c>
      <c r="G3946" s="2">
        <v>2.8359999999999999</v>
      </c>
      <c r="H3946" s="2"/>
    </row>
    <row r="3947" spans="3:8">
      <c r="C3947" s="1">
        <v>38716</v>
      </c>
      <c r="D3947" s="2">
        <v>2.488</v>
      </c>
      <c r="E3947" s="2" t="e">
        <v>#N/A</v>
      </c>
      <c r="F3947" s="2">
        <v>2.7509999999999999</v>
      </c>
      <c r="G3947" s="2">
        <v>2.8439999999999999</v>
      </c>
      <c r="H3947" s="2"/>
    </row>
    <row r="3948" spans="3:8">
      <c r="C3948" s="1">
        <v>38719</v>
      </c>
      <c r="D3948" s="2">
        <v>2.488</v>
      </c>
      <c r="E3948" s="2" t="e">
        <v>#N/A</v>
      </c>
      <c r="F3948" s="2">
        <v>2.7589999999999999</v>
      </c>
      <c r="G3948" s="2">
        <v>2.855</v>
      </c>
      <c r="H3948" s="2"/>
    </row>
    <row r="3949" spans="3:8">
      <c r="C3949" s="1">
        <v>38720</v>
      </c>
      <c r="D3949" s="2">
        <v>2.4889999999999999</v>
      </c>
      <c r="E3949" s="2" t="e">
        <v>#N/A</v>
      </c>
      <c r="F3949" s="2">
        <v>2.762</v>
      </c>
      <c r="G3949" s="2">
        <v>2.8610000000000002</v>
      </c>
      <c r="H3949" s="2"/>
    </row>
    <row r="3950" spans="3:8">
      <c r="C3950" s="1">
        <v>38721</v>
      </c>
      <c r="D3950" s="2">
        <v>2.4889999999999999</v>
      </c>
      <c r="E3950" s="2" t="e">
        <v>#N/A</v>
      </c>
      <c r="F3950" s="2">
        <v>2.742</v>
      </c>
      <c r="G3950" s="2">
        <v>2.8290000000000002</v>
      </c>
      <c r="H3950" s="2"/>
    </row>
    <row r="3951" spans="3:8">
      <c r="C3951" s="1">
        <v>38722</v>
      </c>
      <c r="D3951" s="2">
        <v>2.4900000000000002</v>
      </c>
      <c r="E3951" s="2" t="e">
        <v>#N/A</v>
      </c>
      <c r="F3951" s="2">
        <v>2.7149999999999999</v>
      </c>
      <c r="G3951" s="2">
        <v>2.79</v>
      </c>
      <c r="H3951" s="2"/>
    </row>
    <row r="3952" spans="3:8">
      <c r="C3952" s="1">
        <v>38723</v>
      </c>
      <c r="D3952" s="2">
        <v>2.4910000000000001</v>
      </c>
      <c r="E3952" s="2" t="e">
        <v>#N/A</v>
      </c>
      <c r="F3952" s="2">
        <v>2.7029999999999998</v>
      </c>
      <c r="G3952" s="2">
        <v>2.7730000000000001</v>
      </c>
      <c r="H3952" s="2"/>
    </row>
    <row r="3953" spans="3:8">
      <c r="C3953" s="1">
        <v>38726</v>
      </c>
      <c r="D3953" s="2">
        <v>2.492</v>
      </c>
      <c r="E3953" s="2" t="e">
        <v>#N/A</v>
      </c>
      <c r="F3953" s="2">
        <v>2.6989999999999998</v>
      </c>
      <c r="G3953" s="2">
        <v>2.7709999999999999</v>
      </c>
      <c r="H3953" s="2"/>
    </row>
    <row r="3954" spans="3:8">
      <c r="C3954" s="1">
        <v>38727</v>
      </c>
      <c r="D3954" s="2">
        <v>2.4950000000000001</v>
      </c>
      <c r="E3954" s="2" t="e">
        <v>#N/A</v>
      </c>
      <c r="F3954" s="2">
        <v>2.7240000000000002</v>
      </c>
      <c r="G3954" s="2">
        <v>2.806</v>
      </c>
      <c r="H3954" s="2"/>
    </row>
    <row r="3955" spans="3:8">
      <c r="C3955" s="1">
        <v>38728</v>
      </c>
      <c r="D3955" s="2">
        <v>2.5019999999999998</v>
      </c>
      <c r="E3955" s="2" t="e">
        <v>#N/A</v>
      </c>
      <c r="F3955" s="2">
        <v>2.738</v>
      </c>
      <c r="G3955" s="2">
        <v>2.8319999999999999</v>
      </c>
      <c r="H3955" s="2"/>
    </row>
    <row r="3956" spans="3:8">
      <c r="C3956" s="1">
        <v>38729</v>
      </c>
      <c r="D3956" s="2">
        <v>2.5139999999999998</v>
      </c>
      <c r="E3956" s="2" t="e">
        <v>#N/A</v>
      </c>
      <c r="F3956" s="2">
        <v>2.7559999999999998</v>
      </c>
      <c r="G3956" s="2">
        <v>2.847</v>
      </c>
      <c r="H3956" s="2"/>
    </row>
    <row r="3957" spans="3:8">
      <c r="C3957" s="1">
        <v>38730</v>
      </c>
      <c r="D3957" s="2">
        <v>2.5070000000000001</v>
      </c>
      <c r="E3957" s="2" t="e">
        <v>#N/A</v>
      </c>
      <c r="F3957" s="2">
        <v>2.7349999999999999</v>
      </c>
      <c r="G3957" s="2">
        <v>2.8180000000000001</v>
      </c>
      <c r="H3957" s="2"/>
    </row>
    <row r="3958" spans="3:8">
      <c r="C3958" s="1">
        <v>38733</v>
      </c>
      <c r="D3958" s="2">
        <v>2.508</v>
      </c>
      <c r="E3958" s="2" t="e">
        <v>#N/A</v>
      </c>
      <c r="F3958" s="2">
        <v>2.7349999999999999</v>
      </c>
      <c r="G3958" s="2">
        <v>2.8159999999999998</v>
      </c>
      <c r="H3958" s="2"/>
    </row>
    <row r="3959" spans="3:8">
      <c r="C3959" s="1">
        <v>38734</v>
      </c>
      <c r="D3959" s="2">
        <v>2.508</v>
      </c>
      <c r="E3959" s="2" t="e">
        <v>#N/A</v>
      </c>
      <c r="F3959" s="2">
        <v>2.7269999999999999</v>
      </c>
      <c r="G3959" s="2">
        <v>2.8050000000000002</v>
      </c>
      <c r="H3959" s="2"/>
    </row>
    <row r="3960" spans="3:8">
      <c r="C3960" s="1">
        <v>38735</v>
      </c>
      <c r="D3960" s="2">
        <v>2.5049999999999999</v>
      </c>
      <c r="E3960" s="2" t="e">
        <v>#N/A</v>
      </c>
      <c r="F3960" s="2">
        <v>2.71</v>
      </c>
      <c r="G3960" s="2">
        <v>2.782</v>
      </c>
      <c r="H3960" s="2"/>
    </row>
    <row r="3961" spans="3:8">
      <c r="C3961" s="1">
        <v>38736</v>
      </c>
      <c r="D3961" s="2">
        <v>2.516</v>
      </c>
      <c r="E3961" s="2" t="e">
        <v>#N/A</v>
      </c>
      <c r="F3961" s="2">
        <v>2.7530000000000001</v>
      </c>
      <c r="G3961" s="2">
        <v>2.83</v>
      </c>
      <c r="H3961" s="2"/>
    </row>
    <row r="3962" spans="3:8">
      <c r="C3962" s="1">
        <v>38737</v>
      </c>
      <c r="D3962" s="2">
        <v>2.52</v>
      </c>
      <c r="E3962" s="2" t="e">
        <v>#N/A</v>
      </c>
      <c r="F3962" s="2">
        <v>2.7570000000000001</v>
      </c>
      <c r="G3962" s="2">
        <v>2.839</v>
      </c>
      <c r="H3962" s="2"/>
    </row>
    <row r="3963" spans="3:8">
      <c r="C3963" s="1">
        <v>38740</v>
      </c>
      <c r="D3963" s="2">
        <v>2.524</v>
      </c>
      <c r="E3963" s="2" t="e">
        <v>#N/A</v>
      </c>
      <c r="F3963" s="2">
        <v>2.7549999999999999</v>
      </c>
      <c r="G3963" s="2">
        <v>2.8380000000000001</v>
      </c>
      <c r="H3963" s="2"/>
    </row>
    <row r="3964" spans="3:8">
      <c r="C3964" s="1">
        <v>38741</v>
      </c>
      <c r="D3964" s="2">
        <v>2.5270000000000001</v>
      </c>
      <c r="E3964" s="2" t="e">
        <v>#N/A</v>
      </c>
      <c r="F3964" s="2">
        <v>2.766</v>
      </c>
      <c r="G3964" s="2">
        <v>2.8530000000000002</v>
      </c>
      <c r="H3964" s="2"/>
    </row>
    <row r="3965" spans="3:8">
      <c r="C3965" s="1">
        <v>38742</v>
      </c>
      <c r="D3965" s="2">
        <v>2.5329999999999999</v>
      </c>
      <c r="E3965" s="2" t="e">
        <v>#N/A</v>
      </c>
      <c r="F3965" s="2">
        <v>2.7759999999999998</v>
      </c>
      <c r="G3965" s="2">
        <v>2.8639999999999999</v>
      </c>
      <c r="H3965" s="2"/>
    </row>
    <row r="3966" spans="3:8">
      <c r="C3966" s="1">
        <v>38743</v>
      </c>
      <c r="D3966" s="2">
        <v>2.5339999999999998</v>
      </c>
      <c r="E3966" s="2" t="e">
        <v>#N/A</v>
      </c>
      <c r="F3966" s="2">
        <v>2.7749999999999999</v>
      </c>
      <c r="G3966" s="2">
        <v>2.86</v>
      </c>
      <c r="H3966" s="2"/>
    </row>
    <row r="3967" spans="3:8">
      <c r="C3967" s="1">
        <v>38744</v>
      </c>
      <c r="D3967" s="2">
        <v>2.536</v>
      </c>
      <c r="E3967" s="2" t="e">
        <v>#N/A</v>
      </c>
      <c r="F3967" s="2">
        <v>2.7850000000000001</v>
      </c>
      <c r="G3967" s="2">
        <v>2.8740000000000001</v>
      </c>
      <c r="H3967" s="2"/>
    </row>
    <row r="3968" spans="3:8">
      <c r="C3968" s="1">
        <v>38747</v>
      </c>
      <c r="D3968" s="2">
        <v>2.5419999999999998</v>
      </c>
      <c r="E3968" s="2" t="e">
        <v>#N/A</v>
      </c>
      <c r="F3968" s="2">
        <v>2.798</v>
      </c>
      <c r="G3968" s="2">
        <v>2.89</v>
      </c>
      <c r="H3968" s="2"/>
    </row>
    <row r="3969" spans="3:8">
      <c r="C3969" s="1">
        <v>38748</v>
      </c>
      <c r="D3969" s="2">
        <v>2.5470000000000002</v>
      </c>
      <c r="E3969" s="2" t="e">
        <v>#N/A</v>
      </c>
      <c r="F3969" s="2">
        <v>2.8090000000000002</v>
      </c>
      <c r="G3969" s="2">
        <v>2.903</v>
      </c>
      <c r="H3969" s="2"/>
    </row>
    <row r="3970" spans="3:8">
      <c r="C3970" s="1">
        <v>38749</v>
      </c>
      <c r="D3970" s="2">
        <v>2.5539999999999998</v>
      </c>
      <c r="E3970" s="2" t="e">
        <v>#N/A</v>
      </c>
      <c r="F3970" s="2">
        <v>2.8079999999999998</v>
      </c>
      <c r="G3970" s="2">
        <v>2.9</v>
      </c>
      <c r="H3970" s="2"/>
    </row>
    <row r="3971" spans="3:8">
      <c r="C3971" s="1">
        <v>38750</v>
      </c>
      <c r="D3971" s="2">
        <v>2.5630000000000002</v>
      </c>
      <c r="E3971" s="2" t="e">
        <v>#N/A</v>
      </c>
      <c r="F3971" s="2">
        <v>2.819</v>
      </c>
      <c r="G3971" s="2">
        <v>2.9159999999999999</v>
      </c>
      <c r="H3971" s="2"/>
    </row>
    <row r="3972" spans="3:8">
      <c r="C3972" s="1">
        <v>38751</v>
      </c>
      <c r="D3972" s="2">
        <v>2.57</v>
      </c>
      <c r="E3972" s="2" t="e">
        <v>#N/A</v>
      </c>
      <c r="F3972" s="2">
        <v>2.819</v>
      </c>
      <c r="G3972" s="2">
        <v>2.9140000000000001</v>
      </c>
      <c r="H3972" s="2"/>
    </row>
    <row r="3973" spans="3:8">
      <c r="C3973" s="1">
        <v>38754</v>
      </c>
      <c r="D3973" s="2">
        <v>2.57</v>
      </c>
      <c r="E3973" s="2" t="e">
        <v>#N/A</v>
      </c>
      <c r="F3973" s="2">
        <v>2.8159999999999998</v>
      </c>
      <c r="G3973" s="2">
        <v>2.9089999999999998</v>
      </c>
      <c r="H3973" s="2"/>
    </row>
    <row r="3974" spans="3:8">
      <c r="C3974" s="1">
        <v>38755</v>
      </c>
      <c r="D3974" s="2">
        <v>2.569</v>
      </c>
      <c r="E3974" s="2" t="e">
        <v>#N/A</v>
      </c>
      <c r="F3974" s="2">
        <v>2.8149999999999999</v>
      </c>
      <c r="G3974" s="2">
        <v>2.9079999999999999</v>
      </c>
      <c r="H3974" s="2"/>
    </row>
    <row r="3975" spans="3:8">
      <c r="C3975" s="1">
        <v>38756</v>
      </c>
      <c r="D3975" s="2">
        <v>2.5750000000000002</v>
      </c>
      <c r="E3975" s="2" t="e">
        <v>#N/A</v>
      </c>
      <c r="F3975" s="2">
        <v>2.8159999999999998</v>
      </c>
      <c r="G3975" s="2">
        <v>2.9060000000000001</v>
      </c>
      <c r="H3975" s="2"/>
    </row>
    <row r="3976" spans="3:8">
      <c r="C3976" s="1">
        <v>38757</v>
      </c>
      <c r="D3976" s="2">
        <v>2.585</v>
      </c>
      <c r="E3976" s="2" t="e">
        <v>#N/A</v>
      </c>
      <c r="F3976" s="2">
        <v>2.8220000000000001</v>
      </c>
      <c r="G3976" s="2">
        <v>2.9129999999999998</v>
      </c>
      <c r="H3976" s="2"/>
    </row>
    <row r="3977" spans="3:8">
      <c r="C3977" s="1">
        <v>38758</v>
      </c>
      <c r="D3977" s="2">
        <v>2.5920000000000001</v>
      </c>
      <c r="E3977" s="2" t="e">
        <v>#N/A</v>
      </c>
      <c r="F3977" s="2">
        <v>2.8170000000000002</v>
      </c>
      <c r="G3977" s="2">
        <v>2.9009999999999998</v>
      </c>
      <c r="H3977" s="2"/>
    </row>
    <row r="3978" spans="3:8">
      <c r="C3978" s="1">
        <v>38761</v>
      </c>
      <c r="D3978" s="2">
        <v>2.5939999999999999</v>
      </c>
      <c r="E3978" s="2" t="e">
        <v>#N/A</v>
      </c>
      <c r="F3978" s="2">
        <v>2.8220000000000001</v>
      </c>
      <c r="G3978" s="2">
        <v>2.907</v>
      </c>
      <c r="H3978" s="2"/>
    </row>
    <row r="3979" spans="3:8">
      <c r="C3979" s="1">
        <v>38762</v>
      </c>
      <c r="D3979" s="2">
        <v>2.5960000000000001</v>
      </c>
      <c r="E3979" s="2" t="e">
        <v>#N/A</v>
      </c>
      <c r="F3979" s="2">
        <v>2.8159999999999998</v>
      </c>
      <c r="G3979" s="2">
        <v>2.899</v>
      </c>
      <c r="H3979" s="2"/>
    </row>
    <row r="3980" spans="3:8">
      <c r="C3980" s="1">
        <v>38763</v>
      </c>
      <c r="D3980" s="2">
        <v>2.597</v>
      </c>
      <c r="E3980" s="2" t="e">
        <v>#N/A</v>
      </c>
      <c r="F3980" s="2">
        <v>2.8130000000000002</v>
      </c>
      <c r="G3980" s="2">
        <v>2.8969999999999998</v>
      </c>
      <c r="H3980" s="2"/>
    </row>
    <row r="3981" spans="3:8">
      <c r="C3981" s="1">
        <v>38764</v>
      </c>
      <c r="D3981" s="2">
        <v>2.6040000000000001</v>
      </c>
      <c r="E3981" s="2" t="e">
        <v>#N/A</v>
      </c>
      <c r="F3981" s="2">
        <v>2.8180000000000001</v>
      </c>
      <c r="G3981" s="2">
        <v>2.9049999999999998</v>
      </c>
      <c r="H3981" s="2"/>
    </row>
    <row r="3982" spans="3:8">
      <c r="C3982" s="1">
        <v>38765</v>
      </c>
      <c r="D3982" s="2">
        <v>2.6080000000000001</v>
      </c>
      <c r="E3982" s="2" t="e">
        <v>#N/A</v>
      </c>
      <c r="F3982" s="2">
        <v>2.8140000000000001</v>
      </c>
      <c r="G3982" s="2">
        <v>2.895</v>
      </c>
      <c r="H3982" s="2"/>
    </row>
    <row r="3983" spans="3:8">
      <c r="C3983" s="1">
        <v>38768</v>
      </c>
      <c r="D3983" s="2">
        <v>2.609</v>
      </c>
      <c r="E3983" s="2" t="e">
        <v>#N/A</v>
      </c>
      <c r="F3983" s="2">
        <v>2.8079999999999998</v>
      </c>
      <c r="G3983" s="2">
        <v>2.88</v>
      </c>
      <c r="H3983" s="2"/>
    </row>
    <row r="3984" spans="3:8">
      <c r="C3984" s="1">
        <v>38769</v>
      </c>
      <c r="D3984" s="2">
        <v>2.6120000000000001</v>
      </c>
      <c r="E3984" s="2" t="e">
        <v>#N/A</v>
      </c>
      <c r="F3984" s="2">
        <v>2.8069999999999999</v>
      </c>
      <c r="G3984" s="2">
        <v>2.8809999999999998</v>
      </c>
      <c r="H3984" s="2"/>
    </row>
    <row r="3985" spans="3:8">
      <c r="C3985" s="1">
        <v>38770</v>
      </c>
      <c r="D3985" s="2">
        <v>2.6160000000000001</v>
      </c>
      <c r="E3985" s="2" t="e">
        <v>#N/A</v>
      </c>
      <c r="F3985" s="2">
        <v>2.8330000000000002</v>
      </c>
      <c r="G3985" s="2">
        <v>2.9119999999999999</v>
      </c>
      <c r="H3985" s="2"/>
    </row>
    <row r="3986" spans="3:8">
      <c r="C3986" s="1">
        <v>38771</v>
      </c>
      <c r="D3986" s="2">
        <v>2.6280000000000001</v>
      </c>
      <c r="E3986" s="2" t="e">
        <v>#N/A</v>
      </c>
      <c r="F3986" s="2">
        <v>2.8559999999999999</v>
      </c>
      <c r="G3986" s="2">
        <v>2.9380000000000002</v>
      </c>
      <c r="H3986" s="2"/>
    </row>
    <row r="3987" spans="3:8">
      <c r="C3987" s="1">
        <v>38772</v>
      </c>
      <c r="D3987" s="2">
        <v>2.6440000000000001</v>
      </c>
      <c r="E3987" s="2" t="e">
        <v>#N/A</v>
      </c>
      <c r="F3987" s="2">
        <v>2.8719999999999999</v>
      </c>
      <c r="G3987" s="2">
        <v>2.956</v>
      </c>
      <c r="H3987" s="2"/>
    </row>
    <row r="3988" spans="3:8">
      <c r="C3988" s="1">
        <v>38775</v>
      </c>
      <c r="D3988" s="2">
        <v>2.657</v>
      </c>
      <c r="E3988" s="2" t="e">
        <v>#N/A</v>
      </c>
      <c r="F3988" s="2">
        <v>2.8759999999999999</v>
      </c>
      <c r="G3988" s="2">
        <v>2.9649999999999999</v>
      </c>
      <c r="H3988" s="2"/>
    </row>
    <row r="3989" spans="3:8">
      <c r="C3989" s="1">
        <v>38776</v>
      </c>
      <c r="D3989" s="2">
        <v>2.6640000000000001</v>
      </c>
      <c r="E3989" s="2" t="e">
        <v>#N/A</v>
      </c>
      <c r="F3989" s="2">
        <v>2.8940000000000001</v>
      </c>
      <c r="G3989" s="2">
        <v>2.9809999999999999</v>
      </c>
      <c r="H3989" s="2"/>
    </row>
    <row r="3990" spans="3:8">
      <c r="C3990" s="1">
        <v>38777</v>
      </c>
      <c r="D3990" s="2">
        <v>2.6659999999999999</v>
      </c>
      <c r="E3990" s="2" t="e">
        <v>#N/A</v>
      </c>
      <c r="F3990" s="2">
        <v>2.8959999999999999</v>
      </c>
      <c r="G3990" s="2">
        <v>2.9910000000000001</v>
      </c>
      <c r="H3990" s="2"/>
    </row>
    <row r="3991" spans="3:8">
      <c r="C3991" s="1">
        <v>38778</v>
      </c>
      <c r="D3991" s="2">
        <v>2.6739999999999999</v>
      </c>
      <c r="E3991" s="2" t="e">
        <v>#N/A</v>
      </c>
      <c r="F3991" s="2">
        <v>2.9089999999999998</v>
      </c>
      <c r="G3991" s="2">
        <v>2.9950000000000001</v>
      </c>
      <c r="H3991" s="2"/>
    </row>
    <row r="3992" spans="3:8">
      <c r="C3992" s="1">
        <v>38779</v>
      </c>
      <c r="D3992" s="2">
        <v>2.6840000000000002</v>
      </c>
      <c r="E3992" s="2" t="e">
        <v>#N/A</v>
      </c>
      <c r="F3992" s="2">
        <v>2.9449999999999998</v>
      </c>
      <c r="G3992" s="2">
        <v>3.0449999999999999</v>
      </c>
      <c r="H3992" s="2"/>
    </row>
    <row r="3993" spans="3:8">
      <c r="C3993" s="1">
        <v>38782</v>
      </c>
      <c r="D3993" s="2">
        <v>2.6880000000000002</v>
      </c>
      <c r="E3993" s="2" t="e">
        <v>#N/A</v>
      </c>
      <c r="F3993" s="2">
        <v>2.9470000000000001</v>
      </c>
      <c r="G3993" s="2">
        <v>3.048</v>
      </c>
      <c r="H3993" s="2"/>
    </row>
    <row r="3994" spans="3:8">
      <c r="C3994" s="1">
        <v>38783</v>
      </c>
      <c r="D3994" s="2">
        <v>2.6920000000000002</v>
      </c>
      <c r="E3994" s="2" t="e">
        <v>#N/A</v>
      </c>
      <c r="F3994" s="2">
        <v>2.956</v>
      </c>
      <c r="G3994" s="2">
        <v>3.0609999999999999</v>
      </c>
      <c r="H3994" s="2"/>
    </row>
    <row r="3995" spans="3:8">
      <c r="C3995" s="1">
        <v>38784</v>
      </c>
      <c r="D3995" s="2">
        <v>2.694</v>
      </c>
      <c r="E3995" s="2" t="e">
        <v>#N/A</v>
      </c>
      <c r="F3995" s="2">
        <v>2.9489999999999998</v>
      </c>
      <c r="G3995" s="2">
        <v>3.056</v>
      </c>
      <c r="H3995" s="2"/>
    </row>
    <row r="3996" spans="3:8">
      <c r="C3996" s="1">
        <v>38785</v>
      </c>
      <c r="D3996" s="2">
        <v>2.6949999999999998</v>
      </c>
      <c r="E3996" s="2" t="e">
        <v>#N/A</v>
      </c>
      <c r="F3996" s="2">
        <v>2.956</v>
      </c>
      <c r="G3996" s="2">
        <v>3.0649999999999999</v>
      </c>
      <c r="H3996" s="2"/>
    </row>
    <row r="3997" spans="3:8">
      <c r="C3997" s="1">
        <v>38786</v>
      </c>
      <c r="D3997" s="2">
        <v>2.698</v>
      </c>
      <c r="E3997" s="2" t="e">
        <v>#N/A</v>
      </c>
      <c r="F3997" s="2">
        <v>2.9660000000000002</v>
      </c>
      <c r="G3997" s="2">
        <v>3.07</v>
      </c>
      <c r="H3997" s="2"/>
    </row>
    <row r="3998" spans="3:8">
      <c r="C3998" s="1">
        <v>38789</v>
      </c>
      <c r="D3998" s="2">
        <v>2.7010000000000001</v>
      </c>
      <c r="E3998" s="2" t="e">
        <v>#N/A</v>
      </c>
      <c r="F3998" s="2">
        <v>2.98</v>
      </c>
      <c r="G3998" s="2">
        <v>3.085</v>
      </c>
      <c r="H3998" s="2"/>
    </row>
    <row r="3999" spans="3:8">
      <c r="C3999" s="1">
        <v>38790</v>
      </c>
      <c r="D3999" s="2">
        <v>2.7040000000000002</v>
      </c>
      <c r="E3999" s="2" t="e">
        <v>#N/A</v>
      </c>
      <c r="F3999" s="2">
        <v>2.984</v>
      </c>
      <c r="G3999" s="2">
        <v>3.0920000000000001</v>
      </c>
      <c r="H3999" s="2"/>
    </row>
    <row r="4000" spans="3:8">
      <c r="C4000" s="1">
        <v>38791</v>
      </c>
      <c r="D4000" s="2">
        <v>2.7029999999999998</v>
      </c>
      <c r="E4000" s="2" t="e">
        <v>#N/A</v>
      </c>
      <c r="F4000" s="2">
        <v>2.9780000000000002</v>
      </c>
      <c r="G4000" s="2">
        <v>3.0870000000000002</v>
      </c>
      <c r="H4000" s="2"/>
    </row>
    <row r="4001" spans="3:8">
      <c r="C4001" s="1">
        <v>38792</v>
      </c>
      <c r="D4001" s="2">
        <v>2.7040000000000002</v>
      </c>
      <c r="E4001" s="2" t="e">
        <v>#N/A</v>
      </c>
      <c r="F4001" s="2">
        <v>2.9830000000000001</v>
      </c>
      <c r="G4001" s="2">
        <v>3.093</v>
      </c>
      <c r="H4001" s="2"/>
    </row>
    <row r="4002" spans="3:8">
      <c r="C4002" s="1">
        <v>38793</v>
      </c>
      <c r="D4002" s="2">
        <v>2.7050000000000001</v>
      </c>
      <c r="E4002" s="2" t="e">
        <v>#N/A</v>
      </c>
      <c r="F4002" s="2">
        <v>2.9870000000000001</v>
      </c>
      <c r="G4002" s="2">
        <v>3.0950000000000002</v>
      </c>
      <c r="H4002" s="2"/>
    </row>
    <row r="4003" spans="3:8">
      <c r="C4003" s="1">
        <v>38796</v>
      </c>
      <c r="D4003" s="2">
        <v>2.7229999999999999</v>
      </c>
      <c r="E4003" s="2" t="e">
        <v>#N/A</v>
      </c>
      <c r="F4003" s="2">
        <v>3.0169999999999999</v>
      </c>
      <c r="G4003" s="2">
        <v>3.1339999999999999</v>
      </c>
      <c r="H4003" s="2"/>
    </row>
    <row r="4004" spans="3:8">
      <c r="C4004" s="1">
        <v>38797</v>
      </c>
      <c r="D4004" s="2">
        <v>2.7280000000000002</v>
      </c>
      <c r="E4004" s="2" t="e">
        <v>#N/A</v>
      </c>
      <c r="F4004" s="2">
        <v>3.0219999999999998</v>
      </c>
      <c r="G4004" s="2">
        <v>3.1379999999999999</v>
      </c>
      <c r="H4004" s="2"/>
    </row>
    <row r="4005" spans="3:8">
      <c r="C4005" s="1">
        <v>38798</v>
      </c>
      <c r="D4005" s="2">
        <v>2.7370000000000001</v>
      </c>
      <c r="E4005" s="2" t="e">
        <v>#N/A</v>
      </c>
      <c r="F4005" s="2">
        <v>3.0249999999999999</v>
      </c>
      <c r="G4005" s="2">
        <v>3.137</v>
      </c>
      <c r="H4005" s="2"/>
    </row>
    <row r="4006" spans="3:8">
      <c r="C4006" s="1">
        <v>38799</v>
      </c>
      <c r="D4006" s="2">
        <v>2.7389999999999999</v>
      </c>
      <c r="E4006" s="2" t="e">
        <v>#N/A</v>
      </c>
      <c r="F4006" s="2">
        <v>3.028</v>
      </c>
      <c r="G4006" s="2">
        <v>3.129</v>
      </c>
      <c r="H4006" s="2"/>
    </row>
    <row r="4007" spans="3:8">
      <c r="C4007" s="1">
        <v>38800</v>
      </c>
      <c r="D4007" s="2">
        <v>2.7410000000000001</v>
      </c>
      <c r="E4007" s="2" t="e">
        <v>#N/A</v>
      </c>
      <c r="F4007" s="2">
        <v>3.0329999999999999</v>
      </c>
      <c r="G4007" s="2">
        <v>3.1349999999999998</v>
      </c>
      <c r="H4007" s="2"/>
    </row>
    <row r="4008" spans="3:8">
      <c r="C4008" s="1">
        <v>38803</v>
      </c>
      <c r="D4008" s="2">
        <v>2.7450000000000001</v>
      </c>
      <c r="E4008" s="2" t="e">
        <v>#N/A</v>
      </c>
      <c r="F4008" s="2">
        <v>3.0259999999999998</v>
      </c>
      <c r="G4008" s="2">
        <v>3.1190000000000002</v>
      </c>
      <c r="H4008" s="2"/>
    </row>
    <row r="4009" spans="3:8">
      <c r="C4009" s="1">
        <v>38804</v>
      </c>
      <c r="D4009" s="2">
        <v>2.7719999999999998</v>
      </c>
      <c r="E4009" s="2" t="e">
        <v>#N/A</v>
      </c>
      <c r="F4009" s="2">
        <v>3.0670000000000002</v>
      </c>
      <c r="G4009" s="2">
        <v>3.1709999999999998</v>
      </c>
      <c r="H4009" s="2"/>
    </row>
    <row r="4010" spans="3:8">
      <c r="C4010" s="1">
        <v>38805</v>
      </c>
      <c r="D4010" s="2">
        <v>2.7970000000000002</v>
      </c>
      <c r="E4010" s="2" t="e">
        <v>#N/A</v>
      </c>
      <c r="F4010" s="2">
        <v>3.1040000000000001</v>
      </c>
      <c r="G4010" s="2">
        <v>3.2149999999999999</v>
      </c>
      <c r="H4010" s="2"/>
    </row>
    <row r="4011" spans="3:8">
      <c r="C4011" s="1">
        <v>38806</v>
      </c>
      <c r="D4011" s="2">
        <v>2.8140000000000001</v>
      </c>
      <c r="E4011" s="2" t="e">
        <v>#N/A</v>
      </c>
      <c r="F4011" s="2">
        <v>3.1190000000000002</v>
      </c>
      <c r="G4011" s="2">
        <v>3.2290000000000001</v>
      </c>
      <c r="H4011" s="2"/>
    </row>
    <row r="4012" spans="3:8">
      <c r="C4012" s="1">
        <v>38807</v>
      </c>
      <c r="D4012" s="2">
        <v>2.8159999999999998</v>
      </c>
      <c r="E4012" s="2" t="e">
        <v>#N/A</v>
      </c>
      <c r="F4012" s="2">
        <v>3.1230000000000002</v>
      </c>
      <c r="G4012" s="2">
        <v>3.2330000000000001</v>
      </c>
      <c r="H4012" s="2"/>
    </row>
    <row r="4013" spans="3:8">
      <c r="C4013" s="1">
        <v>38810</v>
      </c>
      <c r="D4013" s="2">
        <v>2.8180000000000001</v>
      </c>
      <c r="E4013" s="2" t="e">
        <v>#N/A</v>
      </c>
      <c r="F4013" s="2">
        <v>3.1349999999999998</v>
      </c>
      <c r="G4013" s="2">
        <v>3.254</v>
      </c>
      <c r="H4013" s="2"/>
    </row>
    <row r="4014" spans="3:8">
      <c r="C4014" s="1">
        <v>38811</v>
      </c>
      <c r="D4014" s="2">
        <v>2.8220000000000001</v>
      </c>
      <c r="E4014" s="2" t="e">
        <v>#N/A</v>
      </c>
      <c r="F4014" s="2">
        <v>3.149</v>
      </c>
      <c r="G4014" s="2">
        <v>3.2639999999999998</v>
      </c>
      <c r="H4014" s="2"/>
    </row>
    <row r="4015" spans="3:8">
      <c r="C4015" s="1">
        <v>38812</v>
      </c>
      <c r="D4015" s="2">
        <v>2.8239999999999998</v>
      </c>
      <c r="E4015" s="2" t="e">
        <v>#N/A</v>
      </c>
      <c r="F4015" s="2">
        <v>3.1520000000000001</v>
      </c>
      <c r="G4015" s="2">
        <v>3.26</v>
      </c>
      <c r="H4015" s="2"/>
    </row>
    <row r="4016" spans="3:8">
      <c r="C4016" s="1">
        <v>38813</v>
      </c>
      <c r="D4016" s="2">
        <v>2.831</v>
      </c>
      <c r="E4016" s="2" t="e">
        <v>#N/A</v>
      </c>
      <c r="F4016" s="2">
        <v>3.153</v>
      </c>
      <c r="G4016" s="2">
        <v>3.26</v>
      </c>
      <c r="H4016" s="2"/>
    </row>
    <row r="4017" spans="3:8">
      <c r="C4017" s="1">
        <v>38814</v>
      </c>
      <c r="D4017" s="2">
        <v>2.7639999999999998</v>
      </c>
      <c r="E4017" s="2" t="e">
        <v>#N/A</v>
      </c>
      <c r="F4017" s="2">
        <v>3.052</v>
      </c>
      <c r="G4017" s="2">
        <v>3.1589999999999998</v>
      </c>
      <c r="H4017" s="2"/>
    </row>
    <row r="4018" spans="3:8">
      <c r="C4018" s="1">
        <v>38817</v>
      </c>
      <c r="D4018" s="2">
        <v>2.7629999999999999</v>
      </c>
      <c r="E4018" s="2" t="e">
        <v>#N/A</v>
      </c>
      <c r="F4018" s="2">
        <v>3.06</v>
      </c>
      <c r="G4018" s="2">
        <v>3.1709999999999998</v>
      </c>
      <c r="H4018" s="2"/>
    </row>
    <row r="4019" spans="3:8">
      <c r="C4019" s="1">
        <v>38818</v>
      </c>
      <c r="D4019" s="2">
        <v>2.762</v>
      </c>
      <c r="E4019" s="2" t="e">
        <v>#N/A</v>
      </c>
      <c r="F4019" s="2">
        <v>3.0609999999999999</v>
      </c>
      <c r="G4019" s="2">
        <v>3.1709999999999998</v>
      </c>
      <c r="H4019" s="2"/>
    </row>
    <row r="4020" spans="3:8">
      <c r="C4020" s="1">
        <v>38819</v>
      </c>
      <c r="D4020" s="2">
        <v>2.7639999999999998</v>
      </c>
      <c r="E4020" s="2" t="e">
        <v>#N/A</v>
      </c>
      <c r="F4020" s="2">
        <v>3.0619999999999998</v>
      </c>
      <c r="G4020" s="2">
        <v>3.173</v>
      </c>
      <c r="H4020" s="2"/>
    </row>
    <row r="4021" spans="3:8">
      <c r="C4021" s="1">
        <v>38820</v>
      </c>
      <c r="D4021" s="2">
        <v>2.7650000000000001</v>
      </c>
      <c r="E4021" s="2" t="e">
        <v>#N/A</v>
      </c>
      <c r="F4021" s="2">
        <v>3.069</v>
      </c>
      <c r="G4021" s="2">
        <v>3.1850000000000001</v>
      </c>
      <c r="H4021" s="2"/>
    </row>
    <row r="4022" spans="3:8">
      <c r="C4022" s="1">
        <v>38825</v>
      </c>
      <c r="D4022" s="2">
        <v>2.7690000000000001</v>
      </c>
      <c r="E4022" s="2" t="e">
        <v>#N/A</v>
      </c>
      <c r="F4022" s="2">
        <v>3.0779999999999998</v>
      </c>
      <c r="G4022" s="2">
        <v>3.194</v>
      </c>
      <c r="H4022" s="2"/>
    </row>
    <row r="4023" spans="3:8">
      <c r="C4023" s="1">
        <v>38826</v>
      </c>
      <c r="D4023" s="2">
        <v>2.77</v>
      </c>
      <c r="E4023" s="2" t="e">
        <v>#N/A</v>
      </c>
      <c r="F4023" s="2">
        <v>3.0670000000000002</v>
      </c>
      <c r="G4023" s="2">
        <v>3.1850000000000001</v>
      </c>
      <c r="H4023" s="2"/>
    </row>
    <row r="4024" spans="3:8">
      <c r="C4024" s="1">
        <v>38827</v>
      </c>
      <c r="D4024" s="2">
        <v>2.7759999999999998</v>
      </c>
      <c r="E4024" s="2" t="e">
        <v>#N/A</v>
      </c>
      <c r="F4024" s="2">
        <v>3.081</v>
      </c>
      <c r="G4024" s="2">
        <v>3.2</v>
      </c>
      <c r="H4024" s="2"/>
    </row>
    <row r="4025" spans="3:8">
      <c r="C4025" s="1">
        <v>38828</v>
      </c>
      <c r="D4025" s="2">
        <v>2.7789999999999999</v>
      </c>
      <c r="E4025" s="2" t="e">
        <v>#N/A</v>
      </c>
      <c r="F4025" s="2">
        <v>3.081</v>
      </c>
      <c r="G4025" s="2">
        <v>3.198</v>
      </c>
      <c r="H4025" s="2"/>
    </row>
    <row r="4026" spans="3:8">
      <c r="C4026" s="1">
        <v>38831</v>
      </c>
      <c r="D4026" s="2">
        <v>2.7829999999999999</v>
      </c>
      <c r="E4026" s="2" t="e">
        <v>#N/A</v>
      </c>
      <c r="F4026" s="2">
        <v>3.0819999999999999</v>
      </c>
      <c r="G4026" s="2">
        <v>3.19</v>
      </c>
      <c r="H4026" s="2"/>
    </row>
    <row r="4027" spans="3:8">
      <c r="C4027" s="1">
        <v>38832</v>
      </c>
      <c r="D4027" s="2">
        <v>2.79</v>
      </c>
      <c r="E4027" s="2" t="e">
        <v>#N/A</v>
      </c>
      <c r="F4027" s="2">
        <v>3.1030000000000002</v>
      </c>
      <c r="G4027" s="2">
        <v>3.2210000000000001</v>
      </c>
      <c r="H4027" s="2"/>
    </row>
    <row r="4028" spans="3:8">
      <c r="C4028" s="1">
        <v>38833</v>
      </c>
      <c r="D4028" s="2">
        <v>2.8239999999999998</v>
      </c>
      <c r="E4028" s="2" t="e">
        <v>#N/A</v>
      </c>
      <c r="F4028" s="2">
        <v>3.153</v>
      </c>
      <c r="G4028" s="2">
        <v>3.2770000000000001</v>
      </c>
      <c r="H4028" s="2"/>
    </row>
    <row r="4029" spans="3:8">
      <c r="C4029" s="1">
        <v>38834</v>
      </c>
      <c r="D4029" s="2">
        <v>2.8319999999999999</v>
      </c>
      <c r="E4029" s="2" t="e">
        <v>#N/A</v>
      </c>
      <c r="F4029" s="2">
        <v>3.1840000000000002</v>
      </c>
      <c r="G4029" s="2">
        <v>3.306</v>
      </c>
      <c r="H4029" s="2"/>
    </row>
    <row r="4030" spans="3:8">
      <c r="C4030" s="1">
        <v>38835</v>
      </c>
      <c r="D4030" s="2">
        <v>2.8519999999999999</v>
      </c>
      <c r="E4030" s="2" t="e">
        <v>#N/A</v>
      </c>
      <c r="F4030" s="2">
        <v>3.198</v>
      </c>
      <c r="G4030" s="2">
        <v>3.3180000000000001</v>
      </c>
      <c r="H4030" s="2"/>
    </row>
    <row r="4031" spans="3:8">
      <c r="C4031" s="1">
        <v>38839</v>
      </c>
      <c r="D4031" s="2">
        <v>2.86</v>
      </c>
      <c r="E4031" s="2" t="e">
        <v>#N/A</v>
      </c>
      <c r="F4031" s="2">
        <v>3.1930000000000001</v>
      </c>
      <c r="G4031" s="2">
        <v>3.3140000000000001</v>
      </c>
      <c r="H4031" s="2"/>
    </row>
    <row r="4032" spans="3:8">
      <c r="C4032" s="1">
        <v>38840</v>
      </c>
      <c r="D4032" s="2">
        <v>2.8650000000000002</v>
      </c>
      <c r="E4032" s="2" t="e">
        <v>#N/A</v>
      </c>
      <c r="F4032" s="2">
        <v>3.194</v>
      </c>
      <c r="G4032" s="2">
        <v>3.3170000000000002</v>
      </c>
      <c r="H4032" s="2"/>
    </row>
    <row r="4033" spans="3:8">
      <c r="C4033" s="1">
        <v>38841</v>
      </c>
      <c r="D4033" s="2">
        <v>2.855</v>
      </c>
      <c r="E4033" s="2" t="e">
        <v>#N/A</v>
      </c>
      <c r="F4033" s="2">
        <v>3.18</v>
      </c>
      <c r="G4033" s="2">
        <v>3.3010000000000002</v>
      </c>
      <c r="H4033" s="2"/>
    </row>
    <row r="4034" spans="3:8">
      <c r="C4034" s="1">
        <v>38842</v>
      </c>
      <c r="D4034" s="2">
        <v>2.859</v>
      </c>
      <c r="E4034" s="2" t="e">
        <v>#N/A</v>
      </c>
      <c r="F4034" s="2">
        <v>3.1960000000000002</v>
      </c>
      <c r="G4034" s="2">
        <v>3.3210000000000002</v>
      </c>
      <c r="H4034" s="2"/>
    </row>
    <row r="4035" spans="3:8">
      <c r="C4035" s="1">
        <v>38845</v>
      </c>
      <c r="D4035" s="2">
        <v>2.8660000000000001</v>
      </c>
      <c r="E4035" s="2" t="e">
        <v>#N/A</v>
      </c>
      <c r="F4035" s="2">
        <v>3.1949999999999998</v>
      </c>
      <c r="G4035" s="2">
        <v>3.3130000000000002</v>
      </c>
      <c r="H4035" s="2"/>
    </row>
    <row r="4036" spans="3:8">
      <c r="C4036" s="1">
        <v>38846</v>
      </c>
      <c r="D4036" s="2">
        <v>2.8719999999999999</v>
      </c>
      <c r="E4036" s="2" t="e">
        <v>#N/A</v>
      </c>
      <c r="F4036" s="2">
        <v>3.2120000000000002</v>
      </c>
      <c r="G4036" s="2">
        <v>3.3319999999999999</v>
      </c>
      <c r="H4036" s="2"/>
    </row>
    <row r="4037" spans="3:8">
      <c r="C4037" s="1">
        <v>38847</v>
      </c>
      <c r="D4037" s="2">
        <v>2.8769999999999998</v>
      </c>
      <c r="E4037" s="2" t="e">
        <v>#N/A</v>
      </c>
      <c r="F4037" s="2">
        <v>3.2229999999999999</v>
      </c>
      <c r="G4037" s="2">
        <v>3.3519999999999999</v>
      </c>
      <c r="H4037" s="2"/>
    </row>
    <row r="4038" spans="3:8">
      <c r="C4038" s="1">
        <v>38848</v>
      </c>
      <c r="D4038" s="2">
        <v>2.879</v>
      </c>
      <c r="E4038" s="2" t="e">
        <v>#N/A</v>
      </c>
      <c r="F4038" s="2">
        <v>3.2240000000000002</v>
      </c>
      <c r="G4038" s="2">
        <v>3.3439999999999999</v>
      </c>
      <c r="H4038" s="2"/>
    </row>
    <row r="4039" spans="3:8">
      <c r="C4039" s="1">
        <v>38849</v>
      </c>
      <c r="D4039" s="2">
        <v>2.8849999999999998</v>
      </c>
      <c r="E4039" s="2" t="e">
        <v>#N/A</v>
      </c>
      <c r="F4039" s="2">
        <v>3.2429999999999999</v>
      </c>
      <c r="G4039" s="2">
        <v>3.3639999999999999</v>
      </c>
      <c r="H4039" s="2"/>
    </row>
    <row r="4040" spans="3:8">
      <c r="C4040" s="1">
        <v>38852</v>
      </c>
      <c r="D4040" s="2">
        <v>2.8839999999999999</v>
      </c>
      <c r="E4040" s="2" t="e">
        <v>#N/A</v>
      </c>
      <c r="F4040" s="2">
        <v>3.2090000000000001</v>
      </c>
      <c r="G4040" s="2">
        <v>3.319</v>
      </c>
      <c r="H4040" s="2"/>
    </row>
    <row r="4041" spans="3:8">
      <c r="C4041" s="1">
        <v>38853</v>
      </c>
      <c r="D4041" s="2">
        <v>2.883</v>
      </c>
      <c r="E4041" s="2" t="e">
        <v>#N/A</v>
      </c>
      <c r="F4041" s="2">
        <v>3.1989999999999998</v>
      </c>
      <c r="G4041" s="2">
        <v>3.3010000000000002</v>
      </c>
      <c r="H4041" s="2"/>
    </row>
    <row r="4042" spans="3:8">
      <c r="C4042" s="1">
        <v>38854</v>
      </c>
      <c r="D4042" s="2">
        <v>2.8839999999999999</v>
      </c>
      <c r="E4042" s="2" t="e">
        <v>#N/A</v>
      </c>
      <c r="F4042" s="2">
        <v>3.1859999999999999</v>
      </c>
      <c r="G4042" s="2">
        <v>3.2930000000000001</v>
      </c>
      <c r="H4042" s="2"/>
    </row>
    <row r="4043" spans="3:8">
      <c r="C4043" s="1">
        <v>38855</v>
      </c>
      <c r="D4043" s="2">
        <v>2.8929999999999998</v>
      </c>
      <c r="E4043" s="2" t="e">
        <v>#N/A</v>
      </c>
      <c r="F4043" s="2">
        <v>3.1989999999999998</v>
      </c>
      <c r="G4043" s="2">
        <v>3.3</v>
      </c>
      <c r="H4043" s="2"/>
    </row>
    <row r="4044" spans="3:8">
      <c r="C4044" s="1">
        <v>38856</v>
      </c>
      <c r="D4044" s="2">
        <v>2.8959999999999999</v>
      </c>
      <c r="E4044" s="2" t="e">
        <v>#N/A</v>
      </c>
      <c r="F4044" s="2">
        <v>3.2040000000000002</v>
      </c>
      <c r="G4044" s="2">
        <v>3.3039999999999998</v>
      </c>
      <c r="H4044" s="2"/>
    </row>
    <row r="4045" spans="3:8">
      <c r="C4045" s="1">
        <v>38859</v>
      </c>
      <c r="D4045" s="2">
        <v>2.9009999999999998</v>
      </c>
      <c r="E4045" s="2" t="e">
        <v>#N/A</v>
      </c>
      <c r="F4045" s="2">
        <v>3.1869999999999998</v>
      </c>
      <c r="G4045" s="2">
        <v>3.2839999999999998</v>
      </c>
      <c r="H4045" s="2"/>
    </row>
    <row r="4046" spans="3:8">
      <c r="C4046" s="1">
        <v>38860</v>
      </c>
      <c r="D4046" s="2">
        <v>2.9039999999999999</v>
      </c>
      <c r="E4046" s="2" t="e">
        <v>#N/A</v>
      </c>
      <c r="F4046" s="2">
        <v>3.1869999999999998</v>
      </c>
      <c r="G4046" s="2">
        <v>3.2850000000000001</v>
      </c>
      <c r="H4046" s="2"/>
    </row>
    <row r="4047" spans="3:8">
      <c r="C4047" s="1">
        <v>38861</v>
      </c>
      <c r="D4047" s="2">
        <v>2.9049999999999998</v>
      </c>
      <c r="E4047" s="2" t="e">
        <v>#N/A</v>
      </c>
      <c r="F4047" s="2">
        <v>3.1890000000000001</v>
      </c>
      <c r="G4047" s="2">
        <v>3.2879999999999998</v>
      </c>
      <c r="H4047" s="2"/>
    </row>
    <row r="4048" spans="3:8">
      <c r="C4048" s="1">
        <v>38862</v>
      </c>
      <c r="D4048" s="2">
        <v>2.91</v>
      </c>
      <c r="E4048" s="2" t="e">
        <v>#N/A</v>
      </c>
      <c r="F4048" s="2">
        <v>3.177</v>
      </c>
      <c r="G4048" s="2">
        <v>3.2719999999999998</v>
      </c>
      <c r="H4048" s="2"/>
    </row>
    <row r="4049" spans="3:8">
      <c r="C4049" s="1">
        <v>38863</v>
      </c>
      <c r="D4049" s="2">
        <v>2.9129999999999998</v>
      </c>
      <c r="E4049" s="2" t="e">
        <v>#N/A</v>
      </c>
      <c r="F4049" s="2">
        <v>3.1829999999999998</v>
      </c>
      <c r="G4049" s="2">
        <v>3.278</v>
      </c>
      <c r="H4049" s="2"/>
    </row>
    <row r="4050" spans="3:8">
      <c r="C4050" s="1">
        <v>38866</v>
      </c>
      <c r="D4050" s="2">
        <v>2.919</v>
      </c>
      <c r="E4050" s="2" t="e">
        <v>#N/A</v>
      </c>
      <c r="F4050" s="2">
        <v>3.1850000000000001</v>
      </c>
      <c r="G4050" s="2">
        <v>3.286</v>
      </c>
      <c r="H4050" s="2"/>
    </row>
    <row r="4051" spans="3:8">
      <c r="C4051" s="1">
        <v>38867</v>
      </c>
      <c r="D4051" s="2">
        <v>2.9220000000000002</v>
      </c>
      <c r="E4051" s="2" t="e">
        <v>#N/A</v>
      </c>
      <c r="F4051" s="2">
        <v>3.1920000000000002</v>
      </c>
      <c r="G4051" s="2">
        <v>3.2909999999999999</v>
      </c>
      <c r="H4051" s="2"/>
    </row>
    <row r="4052" spans="3:8">
      <c r="C4052" s="1">
        <v>38868</v>
      </c>
      <c r="D4052" s="2">
        <v>2.9260000000000002</v>
      </c>
      <c r="E4052" s="2" t="e">
        <v>#N/A</v>
      </c>
      <c r="F4052" s="2">
        <v>3.2120000000000002</v>
      </c>
      <c r="G4052" s="2">
        <v>3.3130000000000002</v>
      </c>
      <c r="H4052" s="2"/>
    </row>
    <row r="4053" spans="3:8">
      <c r="C4053" s="1">
        <v>38869</v>
      </c>
      <c r="D4053" s="2">
        <v>2.944</v>
      </c>
      <c r="E4053" s="2" t="e">
        <v>#N/A</v>
      </c>
      <c r="F4053" s="2">
        <v>3.2589999999999999</v>
      </c>
      <c r="G4053" s="2">
        <v>3.3690000000000002</v>
      </c>
      <c r="H4053" s="2"/>
    </row>
    <row r="4054" spans="3:8">
      <c r="C4054" s="1">
        <v>38870</v>
      </c>
      <c r="D4054" s="2">
        <v>2.95</v>
      </c>
      <c r="E4054" s="2" t="e">
        <v>#N/A</v>
      </c>
      <c r="F4054" s="2">
        <v>3.2610000000000001</v>
      </c>
      <c r="G4054" s="2">
        <v>3.3679999999999999</v>
      </c>
      <c r="H4054" s="2"/>
    </row>
    <row r="4055" spans="3:8">
      <c r="C4055" s="1">
        <v>38873</v>
      </c>
      <c r="D4055" s="2">
        <v>2.9569999999999999</v>
      </c>
      <c r="E4055" s="2" t="e">
        <v>#N/A</v>
      </c>
      <c r="F4055" s="2">
        <v>3.254</v>
      </c>
      <c r="G4055" s="2">
        <v>3.3570000000000002</v>
      </c>
      <c r="H4055" s="2"/>
    </row>
    <row r="4056" spans="3:8">
      <c r="C4056" s="1">
        <v>38874</v>
      </c>
      <c r="D4056" s="2">
        <v>2.9689999999999999</v>
      </c>
      <c r="E4056" s="2" t="e">
        <v>#N/A</v>
      </c>
      <c r="F4056" s="2">
        <v>3.2829999999999999</v>
      </c>
      <c r="G4056" s="2">
        <v>3.3959999999999999</v>
      </c>
      <c r="H4056" s="2"/>
    </row>
    <row r="4057" spans="3:8">
      <c r="C4057" s="1">
        <v>38875</v>
      </c>
      <c r="D4057" s="2">
        <v>2.9740000000000002</v>
      </c>
      <c r="E4057" s="2" t="e">
        <v>#N/A</v>
      </c>
      <c r="F4057" s="2">
        <v>3.286</v>
      </c>
      <c r="G4057" s="2">
        <v>3.3969999999999998</v>
      </c>
      <c r="H4057" s="2"/>
    </row>
    <row r="4058" spans="3:8">
      <c r="C4058" s="1">
        <v>38876</v>
      </c>
      <c r="D4058" s="2">
        <v>2.99</v>
      </c>
      <c r="E4058" s="2" t="e">
        <v>#N/A</v>
      </c>
      <c r="F4058" s="2">
        <v>3.2839999999999998</v>
      </c>
      <c r="G4058" s="2">
        <v>3.3860000000000001</v>
      </c>
      <c r="H4058" s="2"/>
    </row>
    <row r="4059" spans="3:8">
      <c r="C4059" s="1">
        <v>38877</v>
      </c>
      <c r="D4059" s="2">
        <v>2.9529999999999998</v>
      </c>
      <c r="E4059" s="2" t="e">
        <v>#N/A</v>
      </c>
      <c r="F4059" s="2">
        <v>3.234</v>
      </c>
      <c r="G4059" s="2">
        <v>3.3359999999999999</v>
      </c>
      <c r="H4059" s="2"/>
    </row>
    <row r="4060" spans="3:8">
      <c r="C4060" s="1">
        <v>38880</v>
      </c>
      <c r="D4060" s="2">
        <v>2.9529999999999998</v>
      </c>
      <c r="E4060" s="2" t="e">
        <v>#N/A</v>
      </c>
      <c r="F4060" s="2">
        <v>3.2309999999999999</v>
      </c>
      <c r="G4060" s="2">
        <v>3.3260000000000001</v>
      </c>
      <c r="H4060" s="2"/>
    </row>
    <row r="4061" spans="3:8">
      <c r="C4061" s="1">
        <v>38881</v>
      </c>
      <c r="D4061" s="2">
        <v>2.9590000000000001</v>
      </c>
      <c r="E4061" s="2" t="e">
        <v>#N/A</v>
      </c>
      <c r="F4061" s="2">
        <v>3.2080000000000002</v>
      </c>
      <c r="G4061" s="2">
        <v>3.294</v>
      </c>
      <c r="H4061" s="2"/>
    </row>
    <row r="4062" spans="3:8">
      <c r="C4062" s="1">
        <v>38882</v>
      </c>
      <c r="D4062" s="2">
        <v>2.9609999999999999</v>
      </c>
      <c r="E4062" s="2" t="e">
        <v>#N/A</v>
      </c>
      <c r="F4062" s="2">
        <v>3.226</v>
      </c>
      <c r="G4062" s="2">
        <v>3.3239999999999998</v>
      </c>
      <c r="H4062" s="2"/>
    </row>
    <row r="4063" spans="3:8">
      <c r="C4063" s="1">
        <v>38883</v>
      </c>
      <c r="D4063" s="2">
        <v>2.9630000000000001</v>
      </c>
      <c r="E4063" s="2" t="e">
        <v>#N/A</v>
      </c>
      <c r="F4063" s="2">
        <v>3.25</v>
      </c>
      <c r="G4063" s="2">
        <v>3.3490000000000002</v>
      </c>
      <c r="H4063" s="2"/>
    </row>
    <row r="4064" spans="3:8">
      <c r="C4064" s="1">
        <v>38884</v>
      </c>
      <c r="D4064" s="2">
        <v>2.9660000000000002</v>
      </c>
      <c r="E4064" s="2" t="e">
        <v>#N/A</v>
      </c>
      <c r="F4064" s="2">
        <v>3.254</v>
      </c>
      <c r="G4064" s="2">
        <v>3.3540000000000001</v>
      </c>
      <c r="H4064" s="2"/>
    </row>
    <row r="4065" spans="3:8">
      <c r="C4065" s="1">
        <v>38887</v>
      </c>
      <c r="D4065" s="2">
        <v>2.9729999999999999</v>
      </c>
      <c r="E4065" s="2" t="e">
        <v>#N/A</v>
      </c>
      <c r="F4065" s="2">
        <v>3.2690000000000001</v>
      </c>
      <c r="G4065" s="2">
        <v>3.37</v>
      </c>
      <c r="H4065" s="2"/>
    </row>
    <row r="4066" spans="3:8">
      <c r="C4066" s="1">
        <v>38888</v>
      </c>
      <c r="D4066" s="2">
        <v>2.976</v>
      </c>
      <c r="E4066" s="2" t="e">
        <v>#N/A</v>
      </c>
      <c r="F4066" s="2">
        <v>3.274</v>
      </c>
      <c r="G4066" s="2">
        <v>3.3769999999999998</v>
      </c>
      <c r="H4066" s="2"/>
    </row>
    <row r="4067" spans="3:8">
      <c r="C4067" s="1">
        <v>38889</v>
      </c>
      <c r="D4067" s="2">
        <v>2.9849999999999999</v>
      </c>
      <c r="E4067" s="2" t="e">
        <v>#N/A</v>
      </c>
      <c r="F4067" s="2">
        <v>3.306</v>
      </c>
      <c r="G4067" s="2">
        <v>3.4159999999999999</v>
      </c>
      <c r="H4067" s="2"/>
    </row>
    <row r="4068" spans="3:8">
      <c r="C4068" s="1">
        <v>38890</v>
      </c>
      <c r="D4068" s="2">
        <v>2.9929999999999999</v>
      </c>
      <c r="E4068" s="2" t="e">
        <v>#N/A</v>
      </c>
      <c r="F4068" s="2">
        <v>3.3159999999999998</v>
      </c>
      <c r="G4068" s="2">
        <v>3.427</v>
      </c>
      <c r="H4068" s="2"/>
    </row>
    <row r="4069" spans="3:8">
      <c r="C4069" s="1">
        <v>38891</v>
      </c>
      <c r="D4069" s="2">
        <v>2.9969999999999999</v>
      </c>
      <c r="E4069" s="2" t="e">
        <v>#N/A</v>
      </c>
      <c r="F4069" s="2">
        <v>3.3250000000000002</v>
      </c>
      <c r="G4069" s="2">
        <v>3.4369999999999998</v>
      </c>
      <c r="H4069" s="2"/>
    </row>
    <row r="4070" spans="3:8">
      <c r="C4070" s="1">
        <v>38894</v>
      </c>
      <c r="D4070" s="2">
        <v>3.0009999999999999</v>
      </c>
      <c r="E4070" s="2" t="e">
        <v>#N/A</v>
      </c>
      <c r="F4070" s="2">
        <v>3.3460000000000001</v>
      </c>
      <c r="G4070" s="2">
        <v>3.4580000000000002</v>
      </c>
      <c r="H4070" s="2"/>
    </row>
    <row r="4071" spans="3:8">
      <c r="C4071" s="1">
        <v>38895</v>
      </c>
      <c r="D4071" s="2">
        <v>3.0409999999999999</v>
      </c>
      <c r="E4071" s="2" t="e">
        <v>#N/A</v>
      </c>
      <c r="F4071" s="2">
        <v>3.3969999999999998</v>
      </c>
      <c r="G4071" s="2">
        <v>3.52</v>
      </c>
      <c r="H4071" s="2"/>
    </row>
    <row r="4072" spans="3:8">
      <c r="C4072" s="1">
        <v>38896</v>
      </c>
      <c r="D4072" s="2">
        <v>3.0609999999999999</v>
      </c>
      <c r="E4072" s="2" t="e">
        <v>#N/A</v>
      </c>
      <c r="F4072" s="2">
        <v>3.3959999999999999</v>
      </c>
      <c r="G4072" s="2">
        <v>3.5209999999999999</v>
      </c>
      <c r="H4072" s="2"/>
    </row>
    <row r="4073" spans="3:8">
      <c r="C4073" s="1">
        <v>38897</v>
      </c>
      <c r="D4073" s="2">
        <v>3.0630000000000002</v>
      </c>
      <c r="E4073" s="2" t="e">
        <v>#N/A</v>
      </c>
      <c r="F4073" s="2">
        <v>3.3959999999999999</v>
      </c>
      <c r="G4073" s="2">
        <v>3.5179999999999998</v>
      </c>
      <c r="H4073" s="2"/>
    </row>
    <row r="4074" spans="3:8">
      <c r="C4074" s="1">
        <v>38898</v>
      </c>
      <c r="D4074" s="2">
        <v>3.056</v>
      </c>
      <c r="E4074" s="2" t="e">
        <v>#N/A</v>
      </c>
      <c r="F4074" s="2">
        <v>3.3879999999999999</v>
      </c>
      <c r="G4074" s="2">
        <v>3.512</v>
      </c>
      <c r="H4074" s="2"/>
    </row>
    <row r="4075" spans="3:8">
      <c r="C4075" s="1">
        <v>38901</v>
      </c>
      <c r="D4075" s="2">
        <v>3.0550000000000002</v>
      </c>
      <c r="E4075" s="2" t="e">
        <v>#N/A</v>
      </c>
      <c r="F4075" s="2">
        <v>3.3860000000000001</v>
      </c>
      <c r="G4075" s="2">
        <v>3.5070000000000001</v>
      </c>
      <c r="H4075" s="2"/>
    </row>
    <row r="4076" spans="3:8">
      <c r="C4076" s="1">
        <v>38902</v>
      </c>
      <c r="D4076" s="2">
        <v>3.0550000000000002</v>
      </c>
      <c r="E4076" s="2" t="e">
        <v>#N/A</v>
      </c>
      <c r="F4076" s="2">
        <v>3.3879999999999999</v>
      </c>
      <c r="G4076" s="2">
        <v>3.5059999999999998</v>
      </c>
      <c r="H4076" s="2"/>
    </row>
    <row r="4077" spans="3:8">
      <c r="C4077" s="1">
        <v>38903</v>
      </c>
      <c r="D4077" s="2">
        <v>3.06</v>
      </c>
      <c r="E4077" s="2" t="e">
        <v>#N/A</v>
      </c>
      <c r="F4077" s="2">
        <v>3.4079999999999999</v>
      </c>
      <c r="G4077" s="2">
        <v>3.532</v>
      </c>
      <c r="H4077" s="2"/>
    </row>
    <row r="4078" spans="3:8">
      <c r="C4078" s="1">
        <v>38904</v>
      </c>
      <c r="D4078" s="2">
        <v>3.0619999999999998</v>
      </c>
      <c r="E4078" s="2" t="e">
        <v>#N/A</v>
      </c>
      <c r="F4078" s="2">
        <v>3.4159999999999999</v>
      </c>
      <c r="G4078" s="2">
        <v>3.5419999999999998</v>
      </c>
      <c r="H4078" s="2"/>
    </row>
    <row r="4079" spans="3:8">
      <c r="C4079" s="1">
        <v>38905</v>
      </c>
      <c r="D4079" s="2">
        <v>3.0750000000000002</v>
      </c>
      <c r="E4079" s="2" t="e">
        <v>#N/A</v>
      </c>
      <c r="F4079" s="2">
        <v>3.4340000000000002</v>
      </c>
      <c r="G4079" s="2">
        <v>3.5590000000000002</v>
      </c>
      <c r="H4079" s="2"/>
    </row>
    <row r="4080" spans="3:8">
      <c r="C4080" s="1">
        <v>38908</v>
      </c>
      <c r="D4080" s="2">
        <v>3.0790000000000002</v>
      </c>
      <c r="E4080" s="2" t="e">
        <v>#N/A</v>
      </c>
      <c r="F4080" s="2">
        <v>3.4350000000000001</v>
      </c>
      <c r="G4080" s="2">
        <v>3.5609999999999999</v>
      </c>
      <c r="H4080" s="2"/>
    </row>
    <row r="4081" spans="3:8">
      <c r="C4081" s="1">
        <v>38909</v>
      </c>
      <c r="D4081" s="2">
        <v>3.0790000000000002</v>
      </c>
      <c r="E4081" s="2" t="e">
        <v>#N/A</v>
      </c>
      <c r="F4081" s="2">
        <v>3.4260000000000002</v>
      </c>
      <c r="G4081" s="2">
        <v>3.552</v>
      </c>
      <c r="H4081" s="2"/>
    </row>
    <row r="4082" spans="3:8">
      <c r="C4082" s="1">
        <v>38910</v>
      </c>
      <c r="D4082" s="2">
        <v>3.0830000000000002</v>
      </c>
      <c r="E4082" s="2" t="e">
        <v>#N/A</v>
      </c>
      <c r="F4082" s="2">
        <v>3.4369999999999998</v>
      </c>
      <c r="G4082" s="2">
        <v>3.5640000000000001</v>
      </c>
      <c r="H4082" s="2"/>
    </row>
    <row r="4083" spans="3:8">
      <c r="C4083" s="1">
        <v>38911</v>
      </c>
      <c r="D4083" s="2">
        <v>3.09</v>
      </c>
      <c r="E4083" s="2" t="e">
        <v>#N/A</v>
      </c>
      <c r="F4083" s="2">
        <v>3.4289999999999998</v>
      </c>
      <c r="G4083" s="2">
        <v>3.5510000000000002</v>
      </c>
      <c r="H4083" s="2"/>
    </row>
    <row r="4084" spans="3:8">
      <c r="C4084" s="1">
        <v>38912</v>
      </c>
      <c r="D4084" s="2">
        <v>3.0920000000000001</v>
      </c>
      <c r="E4084" s="2" t="e">
        <v>#N/A</v>
      </c>
      <c r="F4084" s="2">
        <v>3.411</v>
      </c>
      <c r="G4084" s="2">
        <v>3.5249999999999999</v>
      </c>
      <c r="H4084" s="2"/>
    </row>
    <row r="4085" spans="3:8">
      <c r="C4085" s="1">
        <v>38915</v>
      </c>
      <c r="D4085" s="2">
        <v>3.1</v>
      </c>
      <c r="E4085" s="2" t="e">
        <v>#N/A</v>
      </c>
      <c r="F4085" s="2">
        <v>3.4020000000000001</v>
      </c>
      <c r="G4085" s="2">
        <v>3.5110000000000001</v>
      </c>
      <c r="H4085" s="2"/>
    </row>
    <row r="4086" spans="3:8">
      <c r="C4086" s="1">
        <v>38916</v>
      </c>
      <c r="D4086" s="2">
        <v>3.1040000000000001</v>
      </c>
      <c r="E4086" s="2" t="e">
        <v>#N/A</v>
      </c>
      <c r="F4086" s="2">
        <v>3.4159999999999999</v>
      </c>
      <c r="G4086" s="2">
        <v>3.5259999999999998</v>
      </c>
      <c r="H4086" s="2"/>
    </row>
    <row r="4087" spans="3:8">
      <c r="C4087" s="1">
        <v>38917</v>
      </c>
      <c r="D4087" s="2">
        <v>3.1139999999999999</v>
      </c>
      <c r="E4087" s="2" t="e">
        <v>#N/A</v>
      </c>
      <c r="F4087" s="2">
        <v>3.4369999999999998</v>
      </c>
      <c r="G4087" s="2">
        <v>3.5550000000000002</v>
      </c>
      <c r="H4087" s="2"/>
    </row>
    <row r="4088" spans="3:8">
      <c r="C4088" s="1">
        <v>38918</v>
      </c>
      <c r="D4088" s="2">
        <v>3.117</v>
      </c>
      <c r="E4088" s="2" t="e">
        <v>#N/A</v>
      </c>
      <c r="F4088" s="2">
        <v>3.4420000000000002</v>
      </c>
      <c r="G4088" s="2">
        <v>3.5510000000000002</v>
      </c>
      <c r="H4088" s="2"/>
    </row>
    <row r="4089" spans="3:8">
      <c r="C4089" s="1">
        <v>38919</v>
      </c>
      <c r="D4089" s="2">
        <v>3.1240000000000001</v>
      </c>
      <c r="E4089" s="2" t="e">
        <v>#N/A</v>
      </c>
      <c r="F4089" s="2">
        <v>3.4319999999999999</v>
      </c>
      <c r="G4089" s="2">
        <v>3.5310000000000001</v>
      </c>
      <c r="H4089" s="2"/>
    </row>
    <row r="4090" spans="3:8">
      <c r="C4090" s="1">
        <v>38922</v>
      </c>
      <c r="D4090" s="2">
        <v>3.1259999999999999</v>
      </c>
      <c r="E4090" s="2" t="e">
        <v>#N/A</v>
      </c>
      <c r="F4090" s="2">
        <v>3.4369999999999998</v>
      </c>
      <c r="G4090" s="2">
        <v>3.5369999999999999</v>
      </c>
      <c r="H4090" s="2"/>
    </row>
    <row r="4091" spans="3:8">
      <c r="C4091" s="1">
        <v>38923</v>
      </c>
      <c r="D4091" s="2">
        <v>3.1339999999999999</v>
      </c>
      <c r="E4091" s="2" t="e">
        <v>#N/A</v>
      </c>
      <c r="F4091" s="2">
        <v>3.4329999999999998</v>
      </c>
      <c r="G4091" s="2">
        <v>3.5249999999999999</v>
      </c>
      <c r="H4091" s="2"/>
    </row>
    <row r="4092" spans="3:8">
      <c r="C4092" s="1">
        <v>38924</v>
      </c>
      <c r="D4092" s="2">
        <v>3.141</v>
      </c>
      <c r="E4092" s="2" t="e">
        <v>#N/A</v>
      </c>
      <c r="F4092" s="2">
        <v>3.4430000000000001</v>
      </c>
      <c r="G4092" s="2">
        <v>3.544</v>
      </c>
      <c r="H4092" s="2"/>
    </row>
    <row r="4093" spans="3:8">
      <c r="C4093" s="1">
        <v>38925</v>
      </c>
      <c r="D4093" s="2">
        <v>3.1459999999999999</v>
      </c>
      <c r="E4093" s="2" t="e">
        <v>#N/A</v>
      </c>
      <c r="F4093" s="2">
        <v>3.4359999999999999</v>
      </c>
      <c r="G4093" s="2">
        <v>3.5350000000000001</v>
      </c>
      <c r="H4093" s="2"/>
    </row>
    <row r="4094" spans="3:8">
      <c r="C4094" s="1">
        <v>38926</v>
      </c>
      <c r="D4094" s="2">
        <v>3.149</v>
      </c>
      <c r="E4094" s="2" t="e">
        <v>#N/A</v>
      </c>
      <c r="F4094" s="2">
        <v>3.4460000000000002</v>
      </c>
      <c r="G4094" s="2">
        <v>3.5510000000000002</v>
      </c>
      <c r="H4094" s="2"/>
    </row>
    <row r="4095" spans="3:8">
      <c r="C4095" s="1">
        <v>38929</v>
      </c>
      <c r="D4095" s="2">
        <v>3.161</v>
      </c>
      <c r="E4095" s="2" t="e">
        <v>#N/A</v>
      </c>
      <c r="F4095" s="2">
        <v>3.4460000000000002</v>
      </c>
      <c r="G4095" s="2">
        <v>3.5459999999999998</v>
      </c>
      <c r="H4095" s="2"/>
    </row>
    <row r="4096" spans="3:8">
      <c r="C4096" s="1">
        <v>38930</v>
      </c>
      <c r="D4096" s="2">
        <v>3.17</v>
      </c>
      <c r="E4096" s="2" t="e">
        <v>#N/A</v>
      </c>
      <c r="F4096" s="2">
        <v>3.4449999999999998</v>
      </c>
      <c r="G4096" s="2">
        <v>3.5419999999999998</v>
      </c>
      <c r="H4096" s="2"/>
    </row>
    <row r="4097" spans="3:8">
      <c r="C4097" s="1">
        <v>38931</v>
      </c>
      <c r="D4097" s="2">
        <v>3.1779999999999999</v>
      </c>
      <c r="E4097" s="2" t="e">
        <v>#N/A</v>
      </c>
      <c r="F4097" s="2">
        <v>3.444</v>
      </c>
      <c r="G4097" s="2">
        <v>3.5339999999999998</v>
      </c>
      <c r="H4097" s="2"/>
    </row>
    <row r="4098" spans="3:8">
      <c r="C4098" s="1">
        <v>38932</v>
      </c>
      <c r="D4098" s="2">
        <v>3.1850000000000001</v>
      </c>
      <c r="E4098" s="2" t="e">
        <v>#N/A</v>
      </c>
      <c r="F4098" s="2">
        <v>3.4529999999999998</v>
      </c>
      <c r="G4098" s="2">
        <v>3.5459999999999998</v>
      </c>
      <c r="H4098" s="2"/>
    </row>
    <row r="4099" spans="3:8">
      <c r="C4099" s="1">
        <v>38933</v>
      </c>
      <c r="D4099" s="2">
        <v>3.2010000000000001</v>
      </c>
      <c r="E4099" s="2" t="e">
        <v>#N/A</v>
      </c>
      <c r="F4099" s="2">
        <v>3.504</v>
      </c>
      <c r="G4099" s="2">
        <v>3.6030000000000002</v>
      </c>
      <c r="H4099" s="2"/>
    </row>
    <row r="4100" spans="3:8">
      <c r="C4100" s="1">
        <v>38936</v>
      </c>
      <c r="D4100" s="2">
        <v>3.2040000000000002</v>
      </c>
      <c r="E4100" s="2" t="e">
        <v>#N/A</v>
      </c>
      <c r="F4100" s="2">
        <v>3.4950000000000001</v>
      </c>
      <c r="G4100" s="2">
        <v>3.589</v>
      </c>
      <c r="H4100" s="2"/>
    </row>
    <row r="4101" spans="3:8">
      <c r="C4101" s="1">
        <v>38937</v>
      </c>
      <c r="D4101" s="2">
        <v>3.2069999999999999</v>
      </c>
      <c r="E4101" s="2" t="e">
        <v>#N/A</v>
      </c>
      <c r="F4101" s="2">
        <v>3.4969999999999999</v>
      </c>
      <c r="G4101" s="2">
        <v>3.589</v>
      </c>
      <c r="H4101" s="2"/>
    </row>
    <row r="4102" spans="3:8">
      <c r="C4102" s="1">
        <v>38938</v>
      </c>
      <c r="D4102" s="2">
        <v>3.21</v>
      </c>
      <c r="E4102" s="2" t="e">
        <v>#N/A</v>
      </c>
      <c r="F4102" s="2">
        <v>3.5059999999999998</v>
      </c>
      <c r="G4102" s="2">
        <v>3.5990000000000002</v>
      </c>
      <c r="H4102" s="2"/>
    </row>
    <row r="4103" spans="3:8">
      <c r="C4103" s="1">
        <v>38939</v>
      </c>
      <c r="D4103" s="2">
        <v>3.2149999999999999</v>
      </c>
      <c r="E4103" s="2" t="e">
        <v>#N/A</v>
      </c>
      <c r="F4103" s="2">
        <v>3.5019999999999998</v>
      </c>
      <c r="G4103" s="2">
        <v>3.5880000000000001</v>
      </c>
      <c r="H4103" s="2"/>
    </row>
    <row r="4104" spans="3:8">
      <c r="C4104" s="1">
        <v>38940</v>
      </c>
      <c r="D4104" s="2">
        <v>3.2170000000000001</v>
      </c>
      <c r="E4104" s="2" t="e">
        <v>#N/A</v>
      </c>
      <c r="F4104" s="2">
        <v>3.524</v>
      </c>
      <c r="G4104" s="2">
        <v>3.6190000000000002</v>
      </c>
      <c r="H4104" s="2"/>
    </row>
    <row r="4105" spans="3:8">
      <c r="C4105" s="1">
        <v>38943</v>
      </c>
      <c r="D4105" s="2">
        <v>3.2189999999999999</v>
      </c>
      <c r="E4105" s="2" t="e">
        <v>#N/A</v>
      </c>
      <c r="F4105" s="2">
        <v>3.5459999999999998</v>
      </c>
      <c r="G4105" s="2">
        <v>3.6509999999999998</v>
      </c>
      <c r="H4105" s="2"/>
    </row>
    <row r="4106" spans="3:8">
      <c r="C4106" s="1">
        <v>38944</v>
      </c>
      <c r="D4106" s="2">
        <v>3.22</v>
      </c>
      <c r="E4106" s="2" t="e">
        <v>#N/A</v>
      </c>
      <c r="F4106" s="2">
        <v>3.5510000000000002</v>
      </c>
      <c r="G4106" s="2">
        <v>3.657</v>
      </c>
      <c r="H4106" s="2"/>
    </row>
    <row r="4107" spans="3:8">
      <c r="C4107" s="1">
        <v>38945</v>
      </c>
      <c r="D4107" s="2">
        <v>3.2269999999999999</v>
      </c>
      <c r="E4107" s="2" t="e">
        <v>#N/A</v>
      </c>
      <c r="F4107" s="2">
        <v>3.5569999999999999</v>
      </c>
      <c r="G4107" s="2">
        <v>3.657</v>
      </c>
      <c r="H4107" s="2"/>
    </row>
    <row r="4108" spans="3:8">
      <c r="C4108" s="1">
        <v>38946</v>
      </c>
      <c r="D4108" s="2">
        <v>3.234</v>
      </c>
      <c r="E4108" s="2" t="e">
        <v>#N/A</v>
      </c>
      <c r="F4108" s="2">
        <v>3.5609999999999999</v>
      </c>
      <c r="G4108" s="2">
        <v>3.6589999999999998</v>
      </c>
      <c r="H4108" s="2"/>
    </row>
    <row r="4109" spans="3:8">
      <c r="C4109" s="1">
        <v>38947</v>
      </c>
      <c r="D4109" s="2">
        <v>3.2360000000000002</v>
      </c>
      <c r="E4109" s="2" t="e">
        <v>#N/A</v>
      </c>
      <c r="F4109" s="2">
        <v>3.5739999999999998</v>
      </c>
      <c r="G4109" s="2">
        <v>3.6749999999999998</v>
      </c>
      <c r="H4109" s="2"/>
    </row>
    <row r="4110" spans="3:8">
      <c r="C4110" s="1">
        <v>38950</v>
      </c>
      <c r="D4110" s="2">
        <v>3.2440000000000002</v>
      </c>
      <c r="E4110" s="2" t="e">
        <v>#N/A</v>
      </c>
      <c r="F4110" s="2">
        <v>3.5649999999999999</v>
      </c>
      <c r="G4110" s="2">
        <v>3.657</v>
      </c>
      <c r="H4110" s="2"/>
    </row>
    <row r="4111" spans="3:8">
      <c r="C4111" s="1">
        <v>38951</v>
      </c>
      <c r="D4111" s="2">
        <v>3.2490000000000001</v>
      </c>
      <c r="E4111" s="2" t="e">
        <v>#N/A</v>
      </c>
      <c r="F4111" s="2">
        <v>3.5670000000000002</v>
      </c>
      <c r="G4111" s="2">
        <v>3.657</v>
      </c>
      <c r="H4111" s="2"/>
    </row>
    <row r="4112" spans="3:8">
      <c r="C4112" s="1">
        <v>38952</v>
      </c>
      <c r="D4112" s="2">
        <v>3.2530000000000001</v>
      </c>
      <c r="E4112" s="2" t="e">
        <v>#N/A</v>
      </c>
      <c r="F4112" s="2">
        <v>3.5339999999999998</v>
      </c>
      <c r="G4112" s="2">
        <v>3.6080000000000001</v>
      </c>
      <c r="H4112" s="2"/>
    </row>
    <row r="4113" spans="3:8">
      <c r="C4113" s="1">
        <v>38953</v>
      </c>
      <c r="D4113" s="2">
        <v>3.254</v>
      </c>
      <c r="E4113" s="2" t="e">
        <v>#N/A</v>
      </c>
      <c r="F4113" s="2">
        <v>3.5550000000000002</v>
      </c>
      <c r="G4113" s="2">
        <v>3.633</v>
      </c>
      <c r="H4113" s="2"/>
    </row>
    <row r="4114" spans="3:8">
      <c r="C4114" s="1">
        <v>38954</v>
      </c>
      <c r="D4114" s="2">
        <v>3.2549999999999999</v>
      </c>
      <c r="E4114" s="2" t="e">
        <v>#N/A</v>
      </c>
      <c r="F4114" s="2">
        <v>3.5430000000000001</v>
      </c>
      <c r="G4114" s="2">
        <v>3.6110000000000002</v>
      </c>
      <c r="H4114" s="2"/>
    </row>
    <row r="4115" spans="3:8">
      <c r="C4115" s="1">
        <v>38957</v>
      </c>
      <c r="D4115" s="2">
        <v>3.254</v>
      </c>
      <c r="E4115" s="2" t="e">
        <v>#N/A</v>
      </c>
      <c r="F4115" s="2">
        <v>3.5369999999999999</v>
      </c>
      <c r="G4115" s="2">
        <v>3.605</v>
      </c>
      <c r="H4115" s="2"/>
    </row>
    <row r="4116" spans="3:8">
      <c r="C4116" s="1">
        <v>38958</v>
      </c>
      <c r="D4116" s="2">
        <v>3.2570000000000001</v>
      </c>
      <c r="E4116" s="2" t="e">
        <v>#N/A</v>
      </c>
      <c r="F4116" s="2">
        <v>3.5529999999999999</v>
      </c>
      <c r="G4116" s="2">
        <v>3.6240000000000001</v>
      </c>
      <c r="H4116" s="2"/>
    </row>
    <row r="4117" spans="3:8">
      <c r="C4117" s="1">
        <v>38959</v>
      </c>
      <c r="D4117" s="2">
        <v>3.2559999999999998</v>
      </c>
      <c r="E4117" s="2" t="e">
        <v>#N/A</v>
      </c>
      <c r="F4117" s="2">
        <v>3.5470000000000002</v>
      </c>
      <c r="G4117" s="2">
        <v>3.62</v>
      </c>
      <c r="H4117" s="2"/>
    </row>
    <row r="4118" spans="3:8">
      <c r="C4118" s="1">
        <v>38960</v>
      </c>
      <c r="D4118" s="2">
        <v>3.2639999999999998</v>
      </c>
      <c r="E4118" s="2" t="e">
        <v>#N/A</v>
      </c>
      <c r="F4118" s="2">
        <v>3.5550000000000002</v>
      </c>
      <c r="G4118" s="2">
        <v>3.625</v>
      </c>
      <c r="H4118" s="2"/>
    </row>
    <row r="4119" spans="3:8">
      <c r="C4119" s="1">
        <v>38961</v>
      </c>
      <c r="D4119" s="2">
        <v>3.2669999999999999</v>
      </c>
      <c r="E4119" s="2" t="e">
        <v>#N/A</v>
      </c>
      <c r="F4119" s="2">
        <v>3.5680000000000001</v>
      </c>
      <c r="G4119" s="2">
        <v>3.6360000000000001</v>
      </c>
      <c r="H4119" s="2"/>
    </row>
    <row r="4120" spans="3:8">
      <c r="C4120" s="1">
        <v>38964</v>
      </c>
      <c r="D4120" s="2">
        <v>3.2709999999999999</v>
      </c>
      <c r="E4120" s="2" t="e">
        <v>#N/A</v>
      </c>
      <c r="F4120" s="2">
        <v>3.581</v>
      </c>
      <c r="G4120" s="2">
        <v>3.649</v>
      </c>
      <c r="H4120" s="2"/>
    </row>
    <row r="4121" spans="3:8">
      <c r="C4121" s="1">
        <v>38965</v>
      </c>
      <c r="D4121" s="2">
        <v>3.2749999999999999</v>
      </c>
      <c r="E4121" s="2" t="e">
        <v>#N/A</v>
      </c>
      <c r="F4121" s="2">
        <v>3.5910000000000002</v>
      </c>
      <c r="G4121" s="2">
        <v>3.661</v>
      </c>
      <c r="H4121" s="2"/>
    </row>
    <row r="4122" spans="3:8">
      <c r="C4122" s="1">
        <v>38966</v>
      </c>
      <c r="D4122" s="2">
        <v>3.2890000000000001</v>
      </c>
      <c r="E4122" s="2" t="e">
        <v>#N/A</v>
      </c>
      <c r="F4122" s="2">
        <v>3.61</v>
      </c>
      <c r="G4122" s="2">
        <v>3.6850000000000001</v>
      </c>
      <c r="H4122" s="2"/>
    </row>
    <row r="4123" spans="3:8">
      <c r="C4123" s="1">
        <v>38967</v>
      </c>
      <c r="D4123" s="2">
        <v>3.294</v>
      </c>
      <c r="E4123" s="2" t="e">
        <v>#N/A</v>
      </c>
      <c r="F4123" s="2">
        <v>3.6280000000000001</v>
      </c>
      <c r="G4123" s="2">
        <v>3.7040000000000002</v>
      </c>
      <c r="H4123" s="2"/>
    </row>
    <row r="4124" spans="3:8">
      <c r="C4124" s="1">
        <v>38968</v>
      </c>
      <c r="D4124" s="2">
        <v>3.3010000000000002</v>
      </c>
      <c r="E4124" s="2" t="e">
        <v>#N/A</v>
      </c>
      <c r="F4124" s="2">
        <v>3.6230000000000002</v>
      </c>
      <c r="G4124" s="2">
        <v>3.7029999999999998</v>
      </c>
      <c r="H4124" s="2"/>
    </row>
    <row r="4125" spans="3:8">
      <c r="C4125" s="1">
        <v>38971</v>
      </c>
      <c r="D4125" s="2">
        <v>3.3050000000000002</v>
      </c>
      <c r="E4125" s="2" t="e">
        <v>#N/A</v>
      </c>
      <c r="F4125" s="2">
        <v>3.6459999999999999</v>
      </c>
      <c r="G4125" s="2">
        <v>3.73</v>
      </c>
      <c r="H4125" s="2"/>
    </row>
    <row r="4126" spans="3:8">
      <c r="C4126" s="1">
        <v>38972</v>
      </c>
      <c r="D4126" s="2">
        <v>3.3149999999999999</v>
      </c>
      <c r="E4126" s="2" t="e">
        <v>#N/A</v>
      </c>
      <c r="F4126" s="2">
        <v>3.669</v>
      </c>
      <c r="G4126" s="2">
        <v>3.7549999999999999</v>
      </c>
      <c r="H4126" s="2"/>
    </row>
    <row r="4127" spans="3:8">
      <c r="C4127" s="1">
        <v>38973</v>
      </c>
      <c r="D4127" s="2">
        <v>3.3210000000000002</v>
      </c>
      <c r="E4127" s="2" t="e">
        <v>#N/A</v>
      </c>
      <c r="F4127" s="2">
        <v>3.6619999999999999</v>
      </c>
      <c r="G4127" s="2">
        <v>3.746</v>
      </c>
      <c r="H4127" s="2"/>
    </row>
    <row r="4128" spans="3:8">
      <c r="C4128" s="1">
        <v>38974</v>
      </c>
      <c r="D4128" s="2">
        <v>3.3330000000000002</v>
      </c>
      <c r="E4128" s="2" t="e">
        <v>#N/A</v>
      </c>
      <c r="F4128" s="2">
        <v>3.665</v>
      </c>
      <c r="G4128" s="2">
        <v>3.7509999999999999</v>
      </c>
      <c r="H4128" s="2"/>
    </row>
    <row r="4129" spans="3:8">
      <c r="C4129" s="1">
        <v>38975</v>
      </c>
      <c r="D4129" s="2">
        <v>3.335</v>
      </c>
      <c r="E4129" s="2" t="e">
        <v>#N/A</v>
      </c>
      <c r="F4129" s="2">
        <v>3.6680000000000001</v>
      </c>
      <c r="G4129" s="2">
        <v>3.758</v>
      </c>
      <c r="H4129" s="2"/>
    </row>
    <row r="4130" spans="3:8">
      <c r="C4130" s="1">
        <v>38978</v>
      </c>
      <c r="D4130" s="2">
        <v>3.34</v>
      </c>
      <c r="E4130" s="2" t="e">
        <v>#N/A</v>
      </c>
      <c r="F4130" s="2">
        <v>3.6720000000000002</v>
      </c>
      <c r="G4130" s="2">
        <v>3.7559999999999998</v>
      </c>
      <c r="H4130" s="2"/>
    </row>
    <row r="4131" spans="3:8">
      <c r="C4131" s="1">
        <v>38979</v>
      </c>
      <c r="D4131" s="2">
        <v>3.3490000000000002</v>
      </c>
      <c r="E4131" s="2" t="e">
        <v>#N/A</v>
      </c>
      <c r="F4131" s="2">
        <v>3.677</v>
      </c>
      <c r="G4131" s="2">
        <v>3.7650000000000001</v>
      </c>
      <c r="H4131" s="2"/>
    </row>
    <row r="4132" spans="3:8">
      <c r="C4132" s="1">
        <v>38980</v>
      </c>
      <c r="D4132" s="2">
        <v>3.3519999999999999</v>
      </c>
      <c r="E4132" s="2" t="e">
        <v>#N/A</v>
      </c>
      <c r="F4132" s="2">
        <v>3.661</v>
      </c>
      <c r="G4132" s="2">
        <v>3.7509999999999999</v>
      </c>
      <c r="H4132" s="2"/>
    </row>
    <row r="4133" spans="3:8">
      <c r="C4133" s="1">
        <v>38981</v>
      </c>
      <c r="D4133" s="2">
        <v>3.3719999999999999</v>
      </c>
      <c r="E4133" s="2" t="e">
        <v>#N/A</v>
      </c>
      <c r="F4133" s="2">
        <v>3.677</v>
      </c>
      <c r="G4133" s="2">
        <v>3.7629999999999999</v>
      </c>
      <c r="H4133" s="2"/>
    </row>
    <row r="4134" spans="3:8">
      <c r="C4134" s="1">
        <v>38982</v>
      </c>
      <c r="D4134" s="2">
        <v>3.3759999999999999</v>
      </c>
      <c r="E4134" s="2" t="e">
        <v>#N/A</v>
      </c>
      <c r="F4134" s="2">
        <v>3.6589999999999998</v>
      </c>
      <c r="G4134" s="2">
        <v>3.7250000000000001</v>
      </c>
      <c r="H4134" s="2"/>
    </row>
    <row r="4135" spans="3:8">
      <c r="C4135" s="1">
        <v>38985</v>
      </c>
      <c r="D4135" s="2">
        <v>3.3740000000000001</v>
      </c>
      <c r="E4135" s="2" t="e">
        <v>#N/A</v>
      </c>
      <c r="F4135" s="2">
        <v>3.6190000000000002</v>
      </c>
      <c r="G4135" s="2">
        <v>3.6709999999999998</v>
      </c>
      <c r="H4135" s="2"/>
    </row>
    <row r="4136" spans="3:8">
      <c r="C4136" s="1">
        <v>38986</v>
      </c>
      <c r="D4136" s="2">
        <v>3.3679999999999999</v>
      </c>
      <c r="E4136" s="2" t="e">
        <v>#N/A</v>
      </c>
      <c r="F4136" s="2">
        <v>3.6190000000000002</v>
      </c>
      <c r="G4136" s="2">
        <v>3.6760000000000002</v>
      </c>
      <c r="H4136" s="2"/>
    </row>
    <row r="4137" spans="3:8">
      <c r="C4137" s="1">
        <v>38987</v>
      </c>
      <c r="D4137" s="2">
        <v>3.3759999999999999</v>
      </c>
      <c r="E4137" s="2" t="e">
        <v>#N/A</v>
      </c>
      <c r="F4137" s="2">
        <v>3.6480000000000001</v>
      </c>
      <c r="G4137" s="2">
        <v>3.706</v>
      </c>
      <c r="H4137" s="2"/>
    </row>
    <row r="4138" spans="3:8">
      <c r="C4138" s="1">
        <v>38988</v>
      </c>
      <c r="D4138" s="2">
        <v>3.4129999999999998</v>
      </c>
      <c r="E4138" s="2" t="e">
        <v>#N/A</v>
      </c>
      <c r="F4138" s="2">
        <v>3.661</v>
      </c>
      <c r="G4138" s="2">
        <v>3.7149999999999999</v>
      </c>
      <c r="H4138" s="2"/>
    </row>
    <row r="4139" spans="3:8">
      <c r="C4139" s="1">
        <v>38989</v>
      </c>
      <c r="D4139" s="2">
        <v>3.4169999999999998</v>
      </c>
      <c r="E4139" s="2" t="e">
        <v>#N/A</v>
      </c>
      <c r="F4139" s="2">
        <v>3.6640000000000001</v>
      </c>
      <c r="G4139" s="2">
        <v>3.7160000000000002</v>
      </c>
      <c r="H4139" s="2"/>
    </row>
    <row r="4140" spans="3:8">
      <c r="C4140" s="1">
        <v>38992</v>
      </c>
      <c r="D4140" s="2">
        <v>3.4239999999999999</v>
      </c>
      <c r="E4140" s="2" t="e">
        <v>#N/A</v>
      </c>
      <c r="F4140" s="2">
        <v>3.6869999999999998</v>
      </c>
      <c r="G4140" s="2">
        <v>3.7480000000000002</v>
      </c>
      <c r="H4140" s="2"/>
    </row>
    <row r="4141" spans="3:8">
      <c r="C4141" s="1">
        <v>38993</v>
      </c>
      <c r="D4141" s="2">
        <v>3.4350000000000001</v>
      </c>
      <c r="E4141" s="2" t="e">
        <v>#N/A</v>
      </c>
      <c r="F4141" s="2">
        <v>3.681</v>
      </c>
      <c r="G4141" s="2">
        <v>3.7349999999999999</v>
      </c>
      <c r="H4141" s="2"/>
    </row>
    <row r="4142" spans="3:8">
      <c r="C4142" s="1">
        <v>38994</v>
      </c>
      <c r="D4142" s="2">
        <v>3.4529999999999998</v>
      </c>
      <c r="E4142" s="2" t="e">
        <v>#N/A</v>
      </c>
      <c r="F4142" s="2">
        <v>3.698</v>
      </c>
      <c r="G4142" s="2">
        <v>3.7570000000000001</v>
      </c>
      <c r="H4142" s="2"/>
    </row>
    <row r="4143" spans="3:8">
      <c r="C4143" s="1">
        <v>38995</v>
      </c>
      <c r="D4143" s="2">
        <v>3.464</v>
      </c>
      <c r="E4143" s="2" t="e">
        <v>#N/A</v>
      </c>
      <c r="F4143" s="2">
        <v>3.694</v>
      </c>
      <c r="G4143" s="2">
        <v>3.7450000000000001</v>
      </c>
      <c r="H4143" s="2"/>
    </row>
    <row r="4144" spans="3:8">
      <c r="C4144" s="1">
        <v>38996</v>
      </c>
      <c r="D4144" s="2">
        <v>3.464</v>
      </c>
      <c r="E4144" s="2" t="e">
        <v>#N/A</v>
      </c>
      <c r="F4144" s="2">
        <v>3.6840000000000002</v>
      </c>
      <c r="G4144" s="2">
        <v>3.7250000000000001</v>
      </c>
      <c r="H4144" s="2"/>
    </row>
    <row r="4145" spans="3:8">
      <c r="C4145" s="1">
        <v>38999</v>
      </c>
      <c r="D4145" s="2">
        <v>3.47</v>
      </c>
      <c r="E4145" s="2" t="e">
        <v>#N/A</v>
      </c>
      <c r="F4145" s="2">
        <v>3.706</v>
      </c>
      <c r="G4145" s="2">
        <v>3.762</v>
      </c>
      <c r="H4145" s="2"/>
    </row>
    <row r="4146" spans="3:8">
      <c r="C4146" s="1">
        <v>39000</v>
      </c>
      <c r="D4146" s="2">
        <v>3.4790000000000001</v>
      </c>
      <c r="E4146" s="2" t="e">
        <v>#N/A</v>
      </c>
      <c r="F4146" s="2">
        <v>3.7160000000000002</v>
      </c>
      <c r="G4146" s="2">
        <v>3.7719999999999998</v>
      </c>
      <c r="H4146" s="2"/>
    </row>
    <row r="4147" spans="3:8">
      <c r="C4147" s="1">
        <v>39001</v>
      </c>
      <c r="D4147" s="2">
        <v>3.4870000000000001</v>
      </c>
      <c r="E4147" s="2" t="e">
        <v>#N/A</v>
      </c>
      <c r="F4147" s="2">
        <v>3.73</v>
      </c>
      <c r="G4147" s="2">
        <v>3.7930000000000001</v>
      </c>
      <c r="H4147" s="2"/>
    </row>
    <row r="4148" spans="3:8">
      <c r="C4148" s="1">
        <v>39002</v>
      </c>
      <c r="D4148" s="2">
        <v>3.4940000000000002</v>
      </c>
      <c r="E4148" s="2" t="e">
        <v>#N/A</v>
      </c>
      <c r="F4148" s="2">
        <v>3.7469999999999999</v>
      </c>
      <c r="G4148" s="2">
        <v>3.8119999999999998</v>
      </c>
      <c r="H4148" s="2"/>
    </row>
    <row r="4149" spans="3:8">
      <c r="C4149" s="1">
        <v>39003</v>
      </c>
      <c r="D4149" s="2">
        <v>3.4990000000000001</v>
      </c>
      <c r="E4149" s="2" t="e">
        <v>#N/A</v>
      </c>
      <c r="F4149" s="2">
        <v>3.734</v>
      </c>
      <c r="G4149" s="2">
        <v>3.794</v>
      </c>
      <c r="H4149" s="2"/>
    </row>
    <row r="4150" spans="3:8">
      <c r="C4150" s="1">
        <v>39006</v>
      </c>
      <c r="D4150" s="2">
        <v>3.5019999999999998</v>
      </c>
      <c r="E4150" s="2" t="e">
        <v>#N/A</v>
      </c>
      <c r="F4150" s="2">
        <v>3.742</v>
      </c>
      <c r="G4150" s="2">
        <v>3.8010000000000002</v>
      </c>
      <c r="H4150" s="2"/>
    </row>
    <row r="4151" spans="3:8">
      <c r="C4151" s="1">
        <v>39007</v>
      </c>
      <c r="D4151" s="2">
        <v>3.5030000000000001</v>
      </c>
      <c r="E4151" s="2" t="e">
        <v>#N/A</v>
      </c>
      <c r="F4151" s="2">
        <v>3.734</v>
      </c>
      <c r="G4151" s="2">
        <v>3.7959999999999998</v>
      </c>
      <c r="H4151" s="2"/>
    </row>
    <row r="4152" spans="3:8">
      <c r="C4152" s="1">
        <v>39008</v>
      </c>
      <c r="D4152" s="2">
        <v>3.5110000000000001</v>
      </c>
      <c r="E4152" s="2" t="e">
        <v>#N/A</v>
      </c>
      <c r="F4152" s="2">
        <v>3.738</v>
      </c>
      <c r="G4152" s="2">
        <v>3.8010000000000002</v>
      </c>
      <c r="H4152" s="2"/>
    </row>
    <row r="4153" spans="3:8">
      <c r="C4153" s="1">
        <v>39009</v>
      </c>
      <c r="D4153" s="2">
        <v>3.5190000000000001</v>
      </c>
      <c r="E4153" s="2" t="e">
        <v>#N/A</v>
      </c>
      <c r="F4153" s="2">
        <v>3.7290000000000001</v>
      </c>
      <c r="G4153" s="2">
        <v>3.7869999999999999</v>
      </c>
      <c r="H4153" s="2"/>
    </row>
    <row r="4154" spans="3:8">
      <c r="C4154" s="1">
        <v>39010</v>
      </c>
      <c r="D4154" s="2">
        <v>3.5209999999999999</v>
      </c>
      <c r="E4154" s="2" t="e">
        <v>#N/A</v>
      </c>
      <c r="F4154" s="2">
        <v>3.7360000000000002</v>
      </c>
      <c r="G4154" s="2">
        <v>3.7949999999999999</v>
      </c>
      <c r="H4154" s="2"/>
    </row>
    <row r="4155" spans="3:8">
      <c r="C4155" s="1">
        <v>39013</v>
      </c>
      <c r="D4155" s="2">
        <v>3.5259999999999998</v>
      </c>
      <c r="E4155" s="2" t="e">
        <v>#N/A</v>
      </c>
      <c r="F4155" s="2">
        <v>3.7639999999999998</v>
      </c>
      <c r="G4155" s="2">
        <v>3.8250000000000002</v>
      </c>
      <c r="H4155" s="2"/>
    </row>
    <row r="4156" spans="3:8">
      <c r="C4156" s="1">
        <v>39014</v>
      </c>
      <c r="D4156" s="2">
        <v>3.528</v>
      </c>
      <c r="E4156" s="2" t="e">
        <v>#N/A</v>
      </c>
      <c r="F4156" s="2">
        <v>3.774</v>
      </c>
      <c r="G4156" s="2">
        <v>3.835</v>
      </c>
      <c r="H4156" s="2"/>
    </row>
    <row r="4157" spans="3:8">
      <c r="C4157" s="1">
        <v>39015</v>
      </c>
      <c r="D4157" s="2">
        <v>3.5379999999999998</v>
      </c>
      <c r="E4157" s="2" t="e">
        <v>#N/A</v>
      </c>
      <c r="F4157" s="2">
        <v>3.786</v>
      </c>
      <c r="G4157" s="2">
        <v>3.855</v>
      </c>
      <c r="H4157" s="2"/>
    </row>
    <row r="4158" spans="3:8">
      <c r="C4158" s="1">
        <v>39016</v>
      </c>
      <c r="D4158" s="2">
        <v>3.548</v>
      </c>
      <c r="E4158" s="2" t="e">
        <v>#N/A</v>
      </c>
      <c r="F4158" s="2">
        <v>3.794</v>
      </c>
      <c r="G4158" s="2">
        <v>3.8610000000000002</v>
      </c>
      <c r="H4158" s="2"/>
    </row>
    <row r="4159" spans="3:8">
      <c r="C4159" s="1">
        <v>39017</v>
      </c>
      <c r="D4159" s="2">
        <v>3.5539999999999998</v>
      </c>
      <c r="E4159" s="2" t="e">
        <v>#N/A</v>
      </c>
      <c r="F4159" s="2">
        <v>3.7989999999999999</v>
      </c>
      <c r="G4159" s="2">
        <v>3.8660000000000001</v>
      </c>
      <c r="H4159" s="2"/>
    </row>
    <row r="4160" spans="3:8">
      <c r="C4160" s="1">
        <v>39020</v>
      </c>
      <c r="D4160" s="2">
        <v>3.5609999999999999</v>
      </c>
      <c r="E4160" s="2" t="e">
        <v>#N/A</v>
      </c>
      <c r="F4160" s="2">
        <v>3.7959999999999998</v>
      </c>
      <c r="G4160" s="2">
        <v>3.8559999999999999</v>
      </c>
      <c r="H4160" s="2"/>
    </row>
    <row r="4161" spans="3:8">
      <c r="C4161" s="1">
        <v>39021</v>
      </c>
      <c r="D4161" s="2">
        <v>3.5640000000000001</v>
      </c>
      <c r="E4161" s="2" t="e">
        <v>#N/A</v>
      </c>
      <c r="F4161" s="2">
        <v>3.7959999999999998</v>
      </c>
      <c r="G4161" s="2">
        <v>3.8610000000000002</v>
      </c>
      <c r="H4161" s="2"/>
    </row>
    <row r="4162" spans="3:8">
      <c r="C4162" s="1">
        <v>39022</v>
      </c>
      <c r="D4162" s="2">
        <v>3.5630000000000002</v>
      </c>
      <c r="E4162" s="2" t="e">
        <v>#N/A</v>
      </c>
      <c r="F4162" s="2">
        <v>3.7759999999999998</v>
      </c>
      <c r="G4162" s="2">
        <v>3.8319999999999999</v>
      </c>
      <c r="H4162" s="2"/>
    </row>
    <row r="4163" spans="3:8">
      <c r="C4163" s="1">
        <v>39023</v>
      </c>
      <c r="D4163" s="2">
        <v>3.5659999999999998</v>
      </c>
      <c r="E4163" s="2" t="e">
        <v>#N/A</v>
      </c>
      <c r="F4163" s="2">
        <v>3.778</v>
      </c>
      <c r="G4163" s="2">
        <v>3.8279999999999998</v>
      </c>
      <c r="H4163" s="2"/>
    </row>
    <row r="4164" spans="3:8">
      <c r="C4164" s="1">
        <v>39024</v>
      </c>
      <c r="D4164" s="2">
        <v>3.5659999999999998</v>
      </c>
      <c r="E4164" s="2" t="e">
        <v>#N/A</v>
      </c>
      <c r="F4164" s="2">
        <v>3.7850000000000001</v>
      </c>
      <c r="G4164" s="2">
        <v>3.84</v>
      </c>
      <c r="H4164" s="2"/>
    </row>
    <row r="4165" spans="3:8">
      <c r="C4165" s="1">
        <v>39027</v>
      </c>
      <c r="D4165" s="2">
        <v>3.569</v>
      </c>
      <c r="E4165" s="2" t="e">
        <v>#N/A</v>
      </c>
      <c r="F4165" s="2">
        <v>3.8159999999999998</v>
      </c>
      <c r="G4165" s="2">
        <v>3.879</v>
      </c>
      <c r="H4165" s="2"/>
    </row>
    <row r="4166" spans="3:8">
      <c r="C4166" s="1">
        <v>39028</v>
      </c>
      <c r="D4166" s="2">
        <v>3.5750000000000002</v>
      </c>
      <c r="E4166" s="2" t="e">
        <v>#N/A</v>
      </c>
      <c r="F4166" s="2">
        <v>3.8180000000000001</v>
      </c>
      <c r="G4166" s="2">
        <v>3.8809999999999998</v>
      </c>
      <c r="H4166" s="2"/>
    </row>
    <row r="4167" spans="3:8">
      <c r="C4167" s="1">
        <v>39029</v>
      </c>
      <c r="D4167" s="2">
        <v>3.577</v>
      </c>
      <c r="E4167" s="2" t="e">
        <v>#N/A</v>
      </c>
      <c r="F4167" s="2">
        <v>3.8220000000000001</v>
      </c>
      <c r="G4167" s="2">
        <v>3.8780000000000001</v>
      </c>
      <c r="H4167" s="2"/>
    </row>
    <row r="4168" spans="3:8">
      <c r="C4168" s="1">
        <v>39030</v>
      </c>
      <c r="D4168" s="2">
        <v>3.5840000000000001</v>
      </c>
      <c r="E4168" s="2" t="e">
        <v>#N/A</v>
      </c>
      <c r="F4168" s="2">
        <v>3.8479999999999999</v>
      </c>
      <c r="G4168" s="2">
        <v>3.9089999999999998</v>
      </c>
      <c r="H4168" s="2"/>
    </row>
    <row r="4169" spans="3:8">
      <c r="C4169" s="1">
        <v>39031</v>
      </c>
      <c r="D4169" s="2">
        <v>3.585</v>
      </c>
      <c r="E4169" s="2" t="e">
        <v>#N/A</v>
      </c>
      <c r="F4169" s="2">
        <v>3.827</v>
      </c>
      <c r="G4169" s="2">
        <v>3.8769999999999998</v>
      </c>
      <c r="H4169" s="2"/>
    </row>
    <row r="4170" spans="3:8">
      <c r="C4170" s="1">
        <v>39034</v>
      </c>
      <c r="D4170" s="2">
        <v>3.5870000000000002</v>
      </c>
      <c r="E4170" s="2" t="e">
        <v>#N/A</v>
      </c>
      <c r="F4170" s="2">
        <v>3.8130000000000002</v>
      </c>
      <c r="G4170" s="2">
        <v>3.8570000000000002</v>
      </c>
      <c r="H4170" s="2"/>
    </row>
    <row r="4171" spans="3:8">
      <c r="C4171" s="1">
        <v>39035</v>
      </c>
      <c r="D4171" s="2">
        <v>3.593</v>
      </c>
      <c r="E4171" s="2" t="e">
        <v>#N/A</v>
      </c>
      <c r="F4171" s="2">
        <v>3.831</v>
      </c>
      <c r="G4171" s="2">
        <v>3.8849999999999998</v>
      </c>
      <c r="H4171" s="2"/>
    </row>
    <row r="4172" spans="3:8">
      <c r="C4172" s="1">
        <v>39036</v>
      </c>
      <c r="D4172" s="2">
        <v>3.5950000000000002</v>
      </c>
      <c r="E4172" s="2" t="e">
        <v>#N/A</v>
      </c>
      <c r="F4172" s="2">
        <v>3.8239999999999998</v>
      </c>
      <c r="G4172" s="2">
        <v>3.875</v>
      </c>
      <c r="H4172" s="2"/>
    </row>
    <row r="4173" spans="3:8">
      <c r="C4173" s="1">
        <v>39037</v>
      </c>
      <c r="D4173" s="2">
        <v>3.5979999999999999</v>
      </c>
      <c r="E4173" s="2" t="e">
        <v>#N/A</v>
      </c>
      <c r="F4173" s="2">
        <v>3.8319999999999999</v>
      </c>
      <c r="G4173" s="2">
        <v>3.8839999999999999</v>
      </c>
      <c r="H4173" s="2"/>
    </row>
    <row r="4174" spans="3:8">
      <c r="C4174" s="1">
        <v>39038</v>
      </c>
      <c r="D4174" s="2">
        <v>3.6040000000000001</v>
      </c>
      <c r="E4174" s="2" t="e">
        <v>#N/A</v>
      </c>
      <c r="F4174" s="2">
        <v>3.8370000000000002</v>
      </c>
      <c r="G4174" s="2">
        <v>3.8940000000000001</v>
      </c>
      <c r="H4174" s="2"/>
    </row>
    <row r="4175" spans="3:8">
      <c r="C4175" s="1">
        <v>39041</v>
      </c>
      <c r="D4175" s="2">
        <v>3.6030000000000002</v>
      </c>
      <c r="E4175" s="2" t="e">
        <v>#N/A</v>
      </c>
      <c r="F4175" s="2">
        <v>3.802</v>
      </c>
      <c r="G4175" s="2">
        <v>3.851</v>
      </c>
      <c r="H4175" s="2"/>
    </row>
    <row r="4176" spans="3:8">
      <c r="C4176" s="1">
        <v>39042</v>
      </c>
      <c r="D4176" s="2">
        <v>3.6040000000000001</v>
      </c>
      <c r="E4176" s="2" t="e">
        <v>#N/A</v>
      </c>
      <c r="F4176" s="2">
        <v>3.7930000000000001</v>
      </c>
      <c r="G4176" s="2">
        <v>3.8410000000000002</v>
      </c>
      <c r="H4176" s="2"/>
    </row>
    <row r="4177" spans="3:8">
      <c r="C4177" s="1">
        <v>39043</v>
      </c>
      <c r="D4177" s="2">
        <v>3.613</v>
      </c>
      <c r="E4177" s="2" t="e">
        <v>#N/A</v>
      </c>
      <c r="F4177" s="2">
        <v>3.8029999999999999</v>
      </c>
      <c r="G4177" s="2">
        <v>3.8540000000000001</v>
      </c>
      <c r="H4177" s="2"/>
    </row>
    <row r="4178" spans="3:8">
      <c r="C4178" s="1">
        <v>39044</v>
      </c>
      <c r="D4178" s="2">
        <v>3.6179999999999999</v>
      </c>
      <c r="E4178" s="2" t="e">
        <v>#N/A</v>
      </c>
      <c r="F4178" s="2">
        <v>3.8149999999999999</v>
      </c>
      <c r="G4178" s="2">
        <v>3.87</v>
      </c>
      <c r="H4178" s="2"/>
    </row>
    <row r="4179" spans="3:8">
      <c r="C4179" s="1">
        <v>39045</v>
      </c>
      <c r="D4179" s="2">
        <v>3.6240000000000001</v>
      </c>
      <c r="E4179" s="2" t="e">
        <v>#N/A</v>
      </c>
      <c r="F4179" s="2">
        <v>3.8090000000000002</v>
      </c>
      <c r="G4179" s="2">
        <v>3.859</v>
      </c>
      <c r="H4179" s="2"/>
    </row>
    <row r="4180" spans="3:8">
      <c r="C4180" s="1">
        <v>39048</v>
      </c>
      <c r="D4180" s="2">
        <v>3.625</v>
      </c>
      <c r="E4180" s="2" t="e">
        <v>#N/A</v>
      </c>
      <c r="F4180" s="2">
        <v>3.8029999999999999</v>
      </c>
      <c r="G4180" s="2">
        <v>3.859</v>
      </c>
      <c r="H4180" s="2"/>
    </row>
    <row r="4181" spans="3:8">
      <c r="C4181" s="1">
        <v>39049</v>
      </c>
      <c r="D4181" s="2">
        <v>3.6259999999999999</v>
      </c>
      <c r="E4181" s="2" t="e">
        <v>#N/A</v>
      </c>
      <c r="F4181" s="2">
        <v>3.798</v>
      </c>
      <c r="G4181" s="2">
        <v>3.8450000000000002</v>
      </c>
      <c r="H4181" s="2"/>
    </row>
    <row r="4182" spans="3:8">
      <c r="C4182" s="1">
        <v>39050</v>
      </c>
      <c r="D4182" s="2">
        <v>3.6269999999999998</v>
      </c>
      <c r="E4182" s="2" t="e">
        <v>#N/A</v>
      </c>
      <c r="F4182" s="2">
        <v>3.8029999999999999</v>
      </c>
      <c r="G4182" s="2">
        <v>3.8439999999999999</v>
      </c>
      <c r="H4182" s="2"/>
    </row>
    <row r="4183" spans="3:8">
      <c r="C4183" s="1">
        <v>39051</v>
      </c>
      <c r="D4183" s="2">
        <v>3.6360000000000001</v>
      </c>
      <c r="E4183" s="2" t="e">
        <v>#N/A</v>
      </c>
      <c r="F4183" s="2">
        <v>3.8140000000000001</v>
      </c>
      <c r="G4183" s="2">
        <v>3.859</v>
      </c>
      <c r="H4183" s="2"/>
    </row>
    <row r="4184" spans="3:8">
      <c r="C4184" s="1">
        <v>39052</v>
      </c>
      <c r="D4184" s="2">
        <v>3.6379999999999999</v>
      </c>
      <c r="E4184" s="2" t="e">
        <v>#N/A</v>
      </c>
      <c r="F4184" s="2">
        <v>3.8119999999999998</v>
      </c>
      <c r="G4184" s="2">
        <v>3.851</v>
      </c>
      <c r="H4184" s="2"/>
    </row>
    <row r="4185" spans="3:8">
      <c r="C4185" s="1">
        <v>39055</v>
      </c>
      <c r="D4185" s="2">
        <v>3.6389999999999998</v>
      </c>
      <c r="E4185" s="2" t="e">
        <v>#N/A</v>
      </c>
      <c r="F4185" s="2">
        <v>3.774</v>
      </c>
      <c r="G4185" s="2">
        <v>3.8039999999999998</v>
      </c>
      <c r="H4185" s="2"/>
    </row>
    <row r="4186" spans="3:8">
      <c r="C4186" s="1">
        <v>39056</v>
      </c>
      <c r="D4186" s="2">
        <v>3.6429999999999998</v>
      </c>
      <c r="E4186" s="2" t="e">
        <v>#N/A</v>
      </c>
      <c r="F4186" s="2">
        <v>3.7829999999999999</v>
      </c>
      <c r="G4186" s="2">
        <v>3.8159999999999998</v>
      </c>
      <c r="H4186" s="2"/>
    </row>
    <row r="4187" spans="3:8">
      <c r="C4187" s="1">
        <v>39057</v>
      </c>
      <c r="D4187" s="2">
        <v>3.653</v>
      </c>
      <c r="E4187" s="2" t="e">
        <v>#N/A</v>
      </c>
      <c r="F4187" s="2">
        <v>3.7959999999999998</v>
      </c>
      <c r="G4187" s="2">
        <v>3.8319999999999999</v>
      </c>
      <c r="H4187" s="2"/>
    </row>
    <row r="4188" spans="3:8">
      <c r="C4188" s="1">
        <v>39058</v>
      </c>
      <c r="D4188" s="2">
        <v>3.6619999999999999</v>
      </c>
      <c r="E4188" s="2" t="e">
        <v>#N/A</v>
      </c>
      <c r="F4188" s="2">
        <v>3.802</v>
      </c>
      <c r="G4188" s="2">
        <v>3.8410000000000002</v>
      </c>
      <c r="H4188" s="2"/>
    </row>
    <row r="4189" spans="3:8">
      <c r="C4189" s="1">
        <v>39059</v>
      </c>
      <c r="D4189" s="2">
        <v>3.669</v>
      </c>
      <c r="E4189" s="2" t="e">
        <v>#N/A</v>
      </c>
      <c r="F4189" s="2">
        <v>3.84</v>
      </c>
      <c r="G4189" s="2">
        <v>3.8839999999999999</v>
      </c>
      <c r="H4189" s="2"/>
    </row>
    <row r="4190" spans="3:8">
      <c r="C4190" s="1">
        <v>39062</v>
      </c>
      <c r="D4190" s="2">
        <v>3.673</v>
      </c>
      <c r="E4190" s="2" t="e">
        <v>#N/A</v>
      </c>
      <c r="F4190" s="2">
        <v>3.851</v>
      </c>
      <c r="G4190" s="2">
        <v>3.8969999999999998</v>
      </c>
      <c r="H4190" s="2"/>
    </row>
    <row r="4191" spans="3:8">
      <c r="C4191" s="1">
        <v>39063</v>
      </c>
      <c r="D4191" s="2">
        <v>3.6739999999999999</v>
      </c>
      <c r="E4191" s="2" t="e">
        <v>#N/A</v>
      </c>
      <c r="F4191" s="2">
        <v>3.8530000000000002</v>
      </c>
      <c r="G4191" s="2">
        <v>3.9</v>
      </c>
      <c r="H4191" s="2"/>
    </row>
    <row r="4192" spans="3:8">
      <c r="C4192" s="1">
        <v>39064</v>
      </c>
      <c r="D4192" s="2">
        <v>3.6739999999999999</v>
      </c>
      <c r="E4192" s="2" t="e">
        <v>#N/A</v>
      </c>
      <c r="F4192" s="2">
        <v>3.8540000000000001</v>
      </c>
      <c r="G4192" s="2">
        <v>3.9009999999999998</v>
      </c>
      <c r="H4192" s="2"/>
    </row>
    <row r="4193" spans="3:8">
      <c r="C4193" s="1">
        <v>39065</v>
      </c>
      <c r="D4193" s="2">
        <v>3.6789999999999998</v>
      </c>
      <c r="E4193" s="2" t="e">
        <v>#N/A</v>
      </c>
      <c r="F4193" s="2">
        <v>3.8730000000000002</v>
      </c>
      <c r="G4193" s="2">
        <v>3.9239999999999999</v>
      </c>
      <c r="H4193" s="2"/>
    </row>
    <row r="4194" spans="3:8">
      <c r="C4194" s="1">
        <v>39066</v>
      </c>
      <c r="D4194" s="2">
        <v>3.6859999999999999</v>
      </c>
      <c r="E4194" s="2" t="e">
        <v>#N/A</v>
      </c>
      <c r="F4194" s="2">
        <v>3.879</v>
      </c>
      <c r="G4194" s="2">
        <v>3.9390000000000001</v>
      </c>
      <c r="H4194" s="2"/>
    </row>
    <row r="4195" spans="3:8">
      <c r="C4195" s="1">
        <v>39069</v>
      </c>
      <c r="D4195" s="2">
        <v>3.6989999999999998</v>
      </c>
      <c r="E4195" s="2" t="e">
        <v>#N/A</v>
      </c>
      <c r="F4195" s="2">
        <v>3.883</v>
      </c>
      <c r="G4195" s="2">
        <v>3.9420000000000002</v>
      </c>
      <c r="H4195" s="2"/>
    </row>
    <row r="4196" spans="3:8">
      <c r="C4196" s="1">
        <v>39070</v>
      </c>
      <c r="D4196" s="2">
        <v>3.7040000000000002</v>
      </c>
      <c r="E4196" s="2" t="e">
        <v>#N/A</v>
      </c>
      <c r="F4196" s="2">
        <v>3.8959999999999999</v>
      </c>
      <c r="G4196" s="2">
        <v>3.9620000000000002</v>
      </c>
      <c r="H4196" s="2"/>
    </row>
    <row r="4197" spans="3:8">
      <c r="C4197" s="1">
        <v>39071</v>
      </c>
      <c r="D4197" s="2">
        <v>3.7069999999999999</v>
      </c>
      <c r="E4197" s="2" t="e">
        <v>#N/A</v>
      </c>
      <c r="F4197" s="2">
        <v>3.9079999999999999</v>
      </c>
      <c r="G4197" s="2">
        <v>3.9710000000000001</v>
      </c>
      <c r="H4197" s="2"/>
    </row>
    <row r="4198" spans="3:8">
      <c r="C4198" s="1">
        <v>39072</v>
      </c>
      <c r="D4198" s="2">
        <v>3.714</v>
      </c>
      <c r="E4198" s="2" t="e">
        <v>#N/A</v>
      </c>
      <c r="F4198" s="2">
        <v>3.9239999999999999</v>
      </c>
      <c r="G4198" s="2">
        <v>3.9889999999999999</v>
      </c>
      <c r="H4198" s="2"/>
    </row>
    <row r="4199" spans="3:8">
      <c r="C4199" s="1">
        <v>39073</v>
      </c>
      <c r="D4199" s="2">
        <v>3.7160000000000002</v>
      </c>
      <c r="E4199" s="2" t="e">
        <v>#N/A</v>
      </c>
      <c r="F4199" s="2">
        <v>3.9249999999999998</v>
      </c>
      <c r="G4199" s="2">
        <v>3.9910000000000001</v>
      </c>
      <c r="H4199" s="2"/>
    </row>
    <row r="4200" spans="3:8">
      <c r="C4200" s="1">
        <v>39078</v>
      </c>
      <c r="D4200" s="2">
        <v>3.722</v>
      </c>
      <c r="E4200" s="2" t="e">
        <v>#N/A</v>
      </c>
      <c r="F4200" s="2">
        <v>3.931</v>
      </c>
      <c r="G4200" s="2">
        <v>4.0030000000000001</v>
      </c>
      <c r="H4200" s="2"/>
    </row>
    <row r="4201" spans="3:8">
      <c r="C4201" s="1">
        <v>39079</v>
      </c>
      <c r="D4201" s="2">
        <v>3.7229999999999999</v>
      </c>
      <c r="E4201" s="2" t="e">
        <v>#N/A</v>
      </c>
      <c r="F4201" s="2">
        <v>3.9460000000000002</v>
      </c>
      <c r="G4201" s="2">
        <v>4.0220000000000002</v>
      </c>
      <c r="H4201" s="2"/>
    </row>
    <row r="4202" spans="3:8">
      <c r="C4202" s="1">
        <v>39080</v>
      </c>
      <c r="D4202" s="2">
        <v>3.7250000000000001</v>
      </c>
      <c r="E4202" s="2" t="e">
        <v>#N/A</v>
      </c>
      <c r="F4202" s="2">
        <v>3.952</v>
      </c>
      <c r="G4202" s="2">
        <v>4.0279999999999996</v>
      </c>
      <c r="H4202" s="2"/>
    </row>
    <row r="4203" spans="3:8">
      <c r="C4203" s="1">
        <v>39084</v>
      </c>
      <c r="D4203" s="2">
        <v>3.7250000000000001</v>
      </c>
      <c r="E4203" s="2" t="e">
        <v>#N/A</v>
      </c>
      <c r="F4203" s="2">
        <v>3.9580000000000002</v>
      </c>
      <c r="G4203" s="2">
        <v>4.03</v>
      </c>
      <c r="H4203" s="2"/>
    </row>
    <row r="4204" spans="3:8">
      <c r="C4204" s="1">
        <v>39085</v>
      </c>
      <c r="D4204" s="2">
        <v>3.726</v>
      </c>
      <c r="E4204" s="2" t="e">
        <v>#N/A</v>
      </c>
      <c r="F4204" s="2">
        <v>3.9580000000000002</v>
      </c>
      <c r="G4204" s="2">
        <v>4.0289999999999999</v>
      </c>
      <c r="H4204" s="2"/>
    </row>
    <row r="4205" spans="3:8">
      <c r="C4205" s="1">
        <v>39086</v>
      </c>
      <c r="D4205" s="2">
        <v>3.734</v>
      </c>
      <c r="E4205" s="2" t="e">
        <v>#N/A</v>
      </c>
      <c r="F4205" s="2">
        <v>3.9580000000000002</v>
      </c>
      <c r="G4205" s="2">
        <v>4.03</v>
      </c>
      <c r="H4205" s="2"/>
    </row>
    <row r="4206" spans="3:8">
      <c r="C4206" s="1">
        <v>39087</v>
      </c>
      <c r="D4206" s="2">
        <v>3.7349999999999999</v>
      </c>
      <c r="E4206" s="2" t="e">
        <v>#N/A</v>
      </c>
      <c r="F4206" s="2">
        <v>3.956</v>
      </c>
      <c r="G4206" s="2">
        <v>4.024</v>
      </c>
      <c r="H4206" s="2"/>
    </row>
    <row r="4207" spans="3:8">
      <c r="C4207" s="1">
        <v>39090</v>
      </c>
      <c r="D4207" s="2">
        <v>3.738</v>
      </c>
      <c r="E4207" s="2" t="e">
        <v>#N/A</v>
      </c>
      <c r="F4207" s="2">
        <v>3.9729999999999999</v>
      </c>
      <c r="G4207" s="2">
        <v>4.0469999999999997</v>
      </c>
      <c r="H4207" s="2"/>
    </row>
    <row r="4208" spans="3:8">
      <c r="C4208" s="1">
        <v>39091</v>
      </c>
      <c r="D4208" s="2">
        <v>3.742</v>
      </c>
      <c r="E4208" s="2" t="e">
        <v>#N/A</v>
      </c>
      <c r="F4208" s="2">
        <v>3.98</v>
      </c>
      <c r="G4208" s="2">
        <v>4.0510000000000002</v>
      </c>
      <c r="H4208" s="2"/>
    </row>
    <row r="4209" spans="3:8">
      <c r="C4209" s="1">
        <v>39092</v>
      </c>
      <c r="D4209" s="2">
        <v>3.7450000000000001</v>
      </c>
      <c r="E4209" s="2" t="e">
        <v>#N/A</v>
      </c>
      <c r="F4209" s="2">
        <v>3.9870000000000001</v>
      </c>
      <c r="G4209" s="2">
        <v>4.0629999999999997</v>
      </c>
      <c r="H4209" s="2"/>
    </row>
    <row r="4210" spans="3:8">
      <c r="C4210" s="1">
        <v>39093</v>
      </c>
      <c r="D4210" s="2">
        <v>3.7570000000000001</v>
      </c>
      <c r="E4210" s="2" t="e">
        <v>#N/A</v>
      </c>
      <c r="F4210" s="2">
        <v>4.0049999999999999</v>
      </c>
      <c r="G4210" s="2">
        <v>4.0780000000000003</v>
      </c>
      <c r="H4210" s="2"/>
    </row>
    <row r="4211" spans="3:8">
      <c r="C4211" s="1">
        <v>39094</v>
      </c>
      <c r="D4211" s="2">
        <v>3.7450000000000001</v>
      </c>
      <c r="E4211" s="2" t="e">
        <v>#N/A</v>
      </c>
      <c r="F4211" s="2">
        <v>3.9790000000000001</v>
      </c>
      <c r="G4211" s="2">
        <v>4.0519999999999996</v>
      </c>
      <c r="H4211" s="2"/>
    </row>
    <row r="4212" spans="3:8">
      <c r="C4212" s="1">
        <v>39097</v>
      </c>
      <c r="D4212" s="2">
        <v>3.746</v>
      </c>
      <c r="E4212" s="2" t="e">
        <v>#N/A</v>
      </c>
      <c r="F4212" s="2">
        <v>3.9889999999999999</v>
      </c>
      <c r="G4212" s="2">
        <v>4.0620000000000003</v>
      </c>
      <c r="H4212" s="2"/>
    </row>
    <row r="4213" spans="3:8">
      <c r="C4213" s="1">
        <v>39098</v>
      </c>
      <c r="D4213" s="2">
        <v>3.746</v>
      </c>
      <c r="E4213" s="2" t="e">
        <v>#N/A</v>
      </c>
      <c r="F4213" s="2">
        <v>3.9889999999999999</v>
      </c>
      <c r="G4213" s="2">
        <v>4.0620000000000003</v>
      </c>
      <c r="H4213" s="2"/>
    </row>
    <row r="4214" spans="3:8">
      <c r="C4214" s="1">
        <v>39099</v>
      </c>
      <c r="D4214" s="2">
        <v>3.7469999999999999</v>
      </c>
      <c r="E4214" s="2" t="e">
        <v>#N/A</v>
      </c>
      <c r="F4214" s="2">
        <v>3.9860000000000002</v>
      </c>
      <c r="G4214" s="2">
        <v>4.0579999999999998</v>
      </c>
      <c r="H4214" s="2"/>
    </row>
    <row r="4215" spans="3:8">
      <c r="C4215" s="1">
        <v>39100</v>
      </c>
      <c r="D4215" s="2">
        <v>3.754</v>
      </c>
      <c r="E4215" s="2" t="e">
        <v>#N/A</v>
      </c>
      <c r="F4215" s="2">
        <v>3.996</v>
      </c>
      <c r="G4215" s="2">
        <v>4.0750000000000002</v>
      </c>
      <c r="H4215" s="2"/>
    </row>
    <row r="4216" spans="3:8">
      <c r="C4216" s="1">
        <v>39101</v>
      </c>
      <c r="D4216" s="2">
        <v>3.754</v>
      </c>
      <c r="E4216" s="2" t="e">
        <v>#N/A</v>
      </c>
      <c r="F4216" s="2">
        <v>3.9950000000000001</v>
      </c>
      <c r="G4216" s="2">
        <v>4.0720000000000001</v>
      </c>
      <c r="H4216" s="2"/>
    </row>
    <row r="4217" spans="3:8">
      <c r="C4217" s="1">
        <v>39104</v>
      </c>
      <c r="D4217" s="2">
        <v>3.7549999999999999</v>
      </c>
      <c r="E4217" s="2" t="e">
        <v>#N/A</v>
      </c>
      <c r="F4217" s="2">
        <v>4.0030000000000001</v>
      </c>
      <c r="G4217" s="2">
        <v>4.08</v>
      </c>
      <c r="H4217" s="2"/>
    </row>
    <row r="4218" spans="3:8">
      <c r="C4218" s="1">
        <v>39105</v>
      </c>
      <c r="D4218" s="2">
        <v>3.7570000000000001</v>
      </c>
      <c r="E4218" s="2" t="e">
        <v>#N/A</v>
      </c>
      <c r="F4218" s="2">
        <v>3.9990000000000001</v>
      </c>
      <c r="G4218" s="2">
        <v>4.0739999999999998</v>
      </c>
      <c r="H4218" s="2"/>
    </row>
    <row r="4219" spans="3:8">
      <c r="C4219" s="1">
        <v>39106</v>
      </c>
      <c r="D4219" s="2">
        <v>3.7559999999999998</v>
      </c>
      <c r="E4219" s="2" t="e">
        <v>#N/A</v>
      </c>
      <c r="F4219" s="2">
        <v>4.0030000000000001</v>
      </c>
      <c r="G4219" s="2">
        <v>4.0759999999999996</v>
      </c>
      <c r="H4219" s="2"/>
    </row>
    <row r="4220" spans="3:8">
      <c r="C4220" s="1">
        <v>39107</v>
      </c>
      <c r="D4220" s="2">
        <v>3.7690000000000001</v>
      </c>
      <c r="E4220" s="2" t="e">
        <v>#N/A</v>
      </c>
      <c r="F4220" s="2">
        <v>4.008</v>
      </c>
      <c r="G4220" s="2">
        <v>4.0789999999999997</v>
      </c>
      <c r="H4220" s="2"/>
    </row>
    <row r="4221" spans="3:8">
      <c r="C4221" s="1">
        <v>39108</v>
      </c>
      <c r="D4221" s="2">
        <v>3.7719999999999998</v>
      </c>
      <c r="E4221" s="2" t="e">
        <v>#N/A</v>
      </c>
      <c r="F4221" s="2">
        <v>4.0140000000000002</v>
      </c>
      <c r="G4221" s="2">
        <v>4.09</v>
      </c>
      <c r="H4221" s="2"/>
    </row>
    <row r="4222" spans="3:8">
      <c r="C4222" s="1">
        <v>39111</v>
      </c>
      <c r="D4222" s="2">
        <v>3.7749999999999999</v>
      </c>
      <c r="E4222" s="2" t="e">
        <v>#N/A</v>
      </c>
      <c r="F4222" s="2">
        <v>4.016</v>
      </c>
      <c r="G4222" s="2">
        <v>4.0919999999999996</v>
      </c>
      <c r="H4222" s="2"/>
    </row>
    <row r="4223" spans="3:8">
      <c r="C4223" s="1">
        <v>39112</v>
      </c>
      <c r="D4223" s="2">
        <v>3.7810000000000001</v>
      </c>
      <c r="E4223" s="2" t="e">
        <v>#N/A</v>
      </c>
      <c r="F4223" s="2">
        <v>4.0179999999999998</v>
      </c>
      <c r="G4223" s="2">
        <v>4.0960000000000001</v>
      </c>
      <c r="H4223" s="2"/>
    </row>
    <row r="4224" spans="3:8">
      <c r="C4224" s="1">
        <v>39113</v>
      </c>
      <c r="D4224" s="2">
        <v>3.782</v>
      </c>
      <c r="E4224" s="2" t="e">
        <v>#N/A</v>
      </c>
      <c r="F4224" s="2">
        <v>4.0179999999999998</v>
      </c>
      <c r="G4224" s="2">
        <v>4.0970000000000004</v>
      </c>
      <c r="H4224" s="2"/>
    </row>
    <row r="4225" spans="3:8">
      <c r="C4225" s="1">
        <v>39114</v>
      </c>
      <c r="D4225" s="2">
        <v>3.7850000000000001</v>
      </c>
      <c r="E4225" s="2" t="e">
        <v>#N/A</v>
      </c>
      <c r="F4225" s="2">
        <v>4.016</v>
      </c>
      <c r="G4225" s="2">
        <v>4.08</v>
      </c>
      <c r="H4225" s="2"/>
    </row>
    <row r="4226" spans="3:8">
      <c r="C4226" s="1">
        <v>39115</v>
      </c>
      <c r="D4226" s="2">
        <v>3.7879999999999998</v>
      </c>
      <c r="E4226" s="2" t="e">
        <v>#N/A</v>
      </c>
      <c r="F4226" s="2">
        <v>4.0179999999999998</v>
      </c>
      <c r="G4226" s="2">
        <v>4.0890000000000004</v>
      </c>
      <c r="H4226" s="2"/>
    </row>
    <row r="4227" spans="3:8">
      <c r="C4227" s="1">
        <v>39118</v>
      </c>
      <c r="D4227" s="2">
        <v>3.78</v>
      </c>
      <c r="E4227" s="2" t="e">
        <v>#N/A</v>
      </c>
      <c r="F4227" s="2">
        <v>3.988</v>
      </c>
      <c r="G4227" s="2">
        <v>4.0540000000000003</v>
      </c>
      <c r="H4227" s="2"/>
    </row>
    <row r="4228" spans="3:8">
      <c r="C4228" s="1">
        <v>39119</v>
      </c>
      <c r="D4228" s="2">
        <v>3.7839999999999998</v>
      </c>
      <c r="E4228" s="2" t="e">
        <v>#N/A</v>
      </c>
      <c r="F4228" s="2">
        <v>3.996</v>
      </c>
      <c r="G4228" s="2">
        <v>4.056</v>
      </c>
      <c r="H4228" s="2"/>
    </row>
    <row r="4229" spans="3:8">
      <c r="C4229" s="1">
        <v>39120</v>
      </c>
      <c r="D4229" s="2">
        <v>3.786</v>
      </c>
      <c r="E4229" s="2" t="e">
        <v>#N/A</v>
      </c>
      <c r="F4229" s="2">
        <v>4.0030000000000001</v>
      </c>
      <c r="G4229" s="2">
        <v>4.0650000000000004</v>
      </c>
      <c r="H4229" s="2"/>
    </row>
    <row r="4230" spans="3:8">
      <c r="C4230" s="1">
        <v>39121</v>
      </c>
      <c r="D4230" s="2">
        <v>3.8029999999999999</v>
      </c>
      <c r="E4230" s="2" t="e">
        <v>#N/A</v>
      </c>
      <c r="F4230" s="2">
        <v>4.0170000000000003</v>
      </c>
      <c r="G4230" s="2">
        <v>4.0780000000000003</v>
      </c>
      <c r="H4230" s="2"/>
    </row>
    <row r="4231" spans="3:8">
      <c r="C4231" s="1">
        <v>39122</v>
      </c>
      <c r="D4231" s="2">
        <v>3.806</v>
      </c>
      <c r="E4231" s="2" t="e">
        <v>#N/A</v>
      </c>
      <c r="F4231" s="2">
        <v>4.0380000000000003</v>
      </c>
      <c r="G4231" s="2">
        <v>4.0999999999999996</v>
      </c>
      <c r="H4231" s="2"/>
    </row>
    <row r="4232" spans="3:8">
      <c r="C4232" s="1">
        <v>39125</v>
      </c>
      <c r="D4232" s="2">
        <v>3.8090000000000002</v>
      </c>
      <c r="E4232" s="2" t="e">
        <v>#N/A</v>
      </c>
      <c r="F4232" s="2">
        <v>4.0279999999999996</v>
      </c>
      <c r="G4232" s="2">
        <v>4.093</v>
      </c>
      <c r="H4232" s="2"/>
    </row>
    <row r="4233" spans="3:8">
      <c r="C4233" s="1">
        <v>39126</v>
      </c>
      <c r="D4233" s="2">
        <v>3.8140000000000001</v>
      </c>
      <c r="E4233" s="2" t="e">
        <v>#N/A</v>
      </c>
      <c r="F4233" s="2">
        <v>4.0339999999999998</v>
      </c>
      <c r="G4233" s="2">
        <v>4.0990000000000002</v>
      </c>
      <c r="H4233" s="2"/>
    </row>
    <row r="4234" spans="3:8">
      <c r="C4234" s="1">
        <v>39127</v>
      </c>
      <c r="D4234" s="2">
        <v>3.8149999999999999</v>
      </c>
      <c r="E4234" s="2" t="e">
        <v>#N/A</v>
      </c>
      <c r="F4234" s="2">
        <v>4.0359999999999996</v>
      </c>
      <c r="G4234" s="2">
        <v>4.1070000000000002</v>
      </c>
      <c r="H4234" s="2"/>
    </row>
    <row r="4235" spans="3:8">
      <c r="C4235" s="1">
        <v>39128</v>
      </c>
      <c r="D4235" s="2">
        <v>3.8250000000000002</v>
      </c>
      <c r="E4235" s="2" t="e">
        <v>#N/A</v>
      </c>
      <c r="F4235" s="2">
        <v>4.0350000000000001</v>
      </c>
      <c r="G4235" s="2">
        <v>4.101</v>
      </c>
      <c r="H4235" s="2"/>
    </row>
    <row r="4236" spans="3:8">
      <c r="C4236" s="1">
        <v>39129</v>
      </c>
      <c r="D4236" s="2">
        <v>3.8260000000000001</v>
      </c>
      <c r="E4236" s="2" t="e">
        <v>#N/A</v>
      </c>
      <c r="F4236" s="2">
        <v>4.0350000000000001</v>
      </c>
      <c r="G4236" s="2">
        <v>4.0890000000000004</v>
      </c>
      <c r="H4236" s="2"/>
    </row>
    <row r="4237" spans="3:8">
      <c r="C4237" s="1">
        <v>39132</v>
      </c>
      <c r="D4237" s="2">
        <v>3.831</v>
      </c>
      <c r="E4237" s="2" t="e">
        <v>#N/A</v>
      </c>
      <c r="F4237" s="2">
        <v>4.0529999999999999</v>
      </c>
      <c r="G4237" s="2">
        <v>4.1150000000000002</v>
      </c>
      <c r="H4237" s="2"/>
    </row>
    <row r="4238" spans="3:8">
      <c r="C4238" s="1">
        <v>39133</v>
      </c>
      <c r="D4238" s="2">
        <v>3.8330000000000002</v>
      </c>
      <c r="E4238" s="2" t="e">
        <v>#N/A</v>
      </c>
      <c r="F4238" s="2">
        <v>4.0549999999999997</v>
      </c>
      <c r="G4238" s="2">
        <v>4.1219999999999999</v>
      </c>
      <c r="H4238" s="2"/>
    </row>
    <row r="4239" spans="3:8">
      <c r="C4239" s="1">
        <v>39134</v>
      </c>
      <c r="D4239" s="2">
        <v>3.835</v>
      </c>
      <c r="E4239" s="2" t="e">
        <v>#N/A</v>
      </c>
      <c r="F4239" s="2">
        <v>4.0460000000000003</v>
      </c>
      <c r="G4239" s="2">
        <v>4.1120000000000001</v>
      </c>
      <c r="H4239" s="2"/>
    </row>
    <row r="4240" spans="3:8">
      <c r="C4240" s="1">
        <v>39135</v>
      </c>
      <c r="D4240" s="2">
        <v>3.843</v>
      </c>
      <c r="E4240" s="2" t="e">
        <v>#N/A</v>
      </c>
      <c r="F4240" s="2">
        <v>4.0549999999999997</v>
      </c>
      <c r="G4240" s="2">
        <v>4.1159999999999997</v>
      </c>
      <c r="H4240" s="2"/>
    </row>
    <row r="4241" spans="3:8">
      <c r="C4241" s="1">
        <v>39136</v>
      </c>
      <c r="D4241" s="2">
        <v>3.8460000000000001</v>
      </c>
      <c r="E4241" s="2" t="e">
        <v>#N/A</v>
      </c>
      <c r="F4241" s="2">
        <v>4.0620000000000003</v>
      </c>
      <c r="G4241" s="2">
        <v>4.1230000000000002</v>
      </c>
      <c r="H4241" s="2"/>
    </row>
    <row r="4242" spans="3:8">
      <c r="C4242" s="1">
        <v>39139</v>
      </c>
      <c r="D4242" s="2">
        <v>3.8530000000000002</v>
      </c>
      <c r="E4242" s="2" t="e">
        <v>#N/A</v>
      </c>
      <c r="F4242" s="2">
        <v>4.0579999999999998</v>
      </c>
      <c r="G4242" s="2">
        <v>4.1109999999999998</v>
      </c>
      <c r="H4242" s="2"/>
    </row>
    <row r="4243" spans="3:8">
      <c r="C4243" s="1">
        <v>39140</v>
      </c>
      <c r="D4243" s="2">
        <v>3.8540000000000001</v>
      </c>
      <c r="E4243" s="2" t="e">
        <v>#N/A</v>
      </c>
      <c r="F4243" s="2">
        <v>4.0529999999999999</v>
      </c>
      <c r="G4243" s="2">
        <v>4.1029999999999998</v>
      </c>
      <c r="H4243" s="2"/>
    </row>
    <row r="4244" spans="3:8">
      <c r="C4244" s="1">
        <v>39141</v>
      </c>
      <c r="D4244" s="2">
        <v>3.8479999999999999</v>
      </c>
      <c r="E4244" s="2" t="e">
        <v>#N/A</v>
      </c>
      <c r="F4244" s="2">
        <v>4.0149999999999997</v>
      </c>
      <c r="G4244" s="2">
        <v>4.0579999999999998</v>
      </c>
      <c r="H4244" s="2"/>
    </row>
    <row r="4245" spans="3:8">
      <c r="C4245" s="1">
        <v>39142</v>
      </c>
      <c r="D4245" s="2">
        <v>3.8559999999999999</v>
      </c>
      <c r="E4245" s="2" t="e">
        <v>#N/A</v>
      </c>
      <c r="F4245" s="2">
        <v>4.0279999999999996</v>
      </c>
      <c r="G4245" s="2">
        <v>4.077</v>
      </c>
      <c r="H4245" s="2"/>
    </row>
    <row r="4246" spans="3:8">
      <c r="C4246" s="1">
        <v>39143</v>
      </c>
      <c r="D4246" s="2">
        <v>3.859</v>
      </c>
      <c r="E4246" s="2" t="e">
        <v>#N/A</v>
      </c>
      <c r="F4246" s="2">
        <v>4.0090000000000003</v>
      </c>
      <c r="G4246" s="2">
        <v>4.05</v>
      </c>
      <c r="H4246" s="2"/>
    </row>
    <row r="4247" spans="3:8">
      <c r="C4247" s="1">
        <v>39146</v>
      </c>
      <c r="D4247" s="2">
        <v>3.86</v>
      </c>
      <c r="E4247" s="2" t="e">
        <v>#N/A</v>
      </c>
      <c r="F4247" s="2">
        <v>3.9620000000000002</v>
      </c>
      <c r="G4247" s="2">
        <v>3.9950000000000001</v>
      </c>
      <c r="H4247" s="2"/>
    </row>
    <row r="4248" spans="3:8">
      <c r="C4248" s="1">
        <v>39147</v>
      </c>
      <c r="D4248" s="2">
        <v>3.8660000000000001</v>
      </c>
      <c r="E4248" s="2" t="e">
        <v>#N/A</v>
      </c>
      <c r="F4248" s="2">
        <v>4.0030000000000001</v>
      </c>
      <c r="G4248" s="2">
        <v>4.0410000000000004</v>
      </c>
      <c r="H4248" s="2"/>
    </row>
    <row r="4249" spans="3:8">
      <c r="C4249" s="1">
        <v>39148</v>
      </c>
      <c r="D4249" s="2">
        <v>3.8679999999999999</v>
      </c>
      <c r="E4249" s="2" t="e">
        <v>#N/A</v>
      </c>
      <c r="F4249" s="2">
        <v>4.0140000000000002</v>
      </c>
      <c r="G4249" s="2">
        <v>4.0519999999999996</v>
      </c>
      <c r="H4249" s="2"/>
    </row>
    <row r="4250" spans="3:8">
      <c r="C4250" s="1">
        <v>39149</v>
      </c>
      <c r="D4250" s="2">
        <v>3.8780000000000001</v>
      </c>
      <c r="E4250" s="2" t="e">
        <v>#N/A</v>
      </c>
      <c r="F4250" s="2">
        <v>4.024</v>
      </c>
      <c r="G4250" s="2">
        <v>4.0650000000000004</v>
      </c>
      <c r="H4250" s="2"/>
    </row>
    <row r="4251" spans="3:8">
      <c r="C4251" s="1">
        <v>39150</v>
      </c>
      <c r="D4251" s="2">
        <v>3.8849999999999998</v>
      </c>
      <c r="E4251" s="2" t="e">
        <v>#N/A</v>
      </c>
      <c r="F4251" s="2">
        <v>4.0460000000000003</v>
      </c>
      <c r="G4251" s="2">
        <v>4.09</v>
      </c>
      <c r="H4251" s="2"/>
    </row>
    <row r="4252" spans="3:8">
      <c r="C4252" s="1">
        <v>39153</v>
      </c>
      <c r="D4252" s="2">
        <v>3.8889999999999998</v>
      </c>
      <c r="E4252" s="2" t="e">
        <v>#N/A</v>
      </c>
      <c r="F4252" s="2">
        <v>4.069</v>
      </c>
      <c r="G4252" s="2">
        <v>4.117</v>
      </c>
      <c r="H4252" s="2"/>
    </row>
    <row r="4253" spans="3:8">
      <c r="C4253" s="1">
        <v>39154</v>
      </c>
      <c r="D4253" s="2">
        <v>3.8889999999999998</v>
      </c>
      <c r="E4253" s="2" t="e">
        <v>#N/A</v>
      </c>
      <c r="F4253" s="2">
        <v>4.0629999999999997</v>
      </c>
      <c r="G4253" s="2">
        <v>4.1050000000000004</v>
      </c>
      <c r="H4253" s="2"/>
    </row>
    <row r="4254" spans="3:8">
      <c r="C4254" s="1">
        <v>39155</v>
      </c>
      <c r="D4254" s="2">
        <v>3.8929999999999998</v>
      </c>
      <c r="E4254" s="2" t="e">
        <v>#N/A</v>
      </c>
      <c r="F4254" s="2">
        <v>4.0469999999999997</v>
      </c>
      <c r="G4254" s="2">
        <v>4.0860000000000003</v>
      </c>
      <c r="H4254" s="2"/>
    </row>
    <row r="4255" spans="3:8">
      <c r="C4255" s="1">
        <v>39156</v>
      </c>
      <c r="D4255" s="2">
        <v>3.8959999999999999</v>
      </c>
      <c r="E4255" s="2" t="e">
        <v>#N/A</v>
      </c>
      <c r="F4255" s="2">
        <v>4.0670000000000002</v>
      </c>
      <c r="G4255" s="2">
        <v>4.1130000000000004</v>
      </c>
      <c r="H4255" s="2"/>
    </row>
    <row r="4256" spans="3:8">
      <c r="C4256" s="1">
        <v>39157</v>
      </c>
      <c r="D4256" s="2">
        <v>3.8959999999999999</v>
      </c>
      <c r="E4256" s="2" t="e">
        <v>#N/A</v>
      </c>
      <c r="F4256" s="2">
        <v>4.0620000000000003</v>
      </c>
      <c r="G4256" s="2">
        <v>4.1050000000000004</v>
      </c>
      <c r="H4256" s="2"/>
    </row>
    <row r="4257" spans="3:8">
      <c r="C4257" s="1">
        <v>39160</v>
      </c>
      <c r="D4257" s="2">
        <v>3.8919999999999999</v>
      </c>
      <c r="E4257" s="2" t="e">
        <v>#N/A</v>
      </c>
      <c r="F4257" s="2">
        <v>4.0830000000000002</v>
      </c>
      <c r="G4257" s="2">
        <v>4.1260000000000003</v>
      </c>
      <c r="H4257" s="2"/>
    </row>
    <row r="4258" spans="3:8">
      <c r="C4258" s="1">
        <v>39161</v>
      </c>
      <c r="D4258" s="2">
        <v>3.895</v>
      </c>
      <c r="E4258" s="2" t="e">
        <v>#N/A</v>
      </c>
      <c r="F4258" s="2">
        <v>4.0860000000000003</v>
      </c>
      <c r="G4258" s="2">
        <v>4.133</v>
      </c>
      <c r="H4258" s="2"/>
    </row>
    <row r="4259" spans="3:8">
      <c r="C4259" s="1">
        <v>39162</v>
      </c>
      <c r="D4259" s="2">
        <v>3.8969999999999998</v>
      </c>
      <c r="E4259" s="2" t="e">
        <v>#N/A</v>
      </c>
      <c r="F4259" s="2">
        <v>4.0830000000000002</v>
      </c>
      <c r="G4259" s="2">
        <v>4.1260000000000003</v>
      </c>
      <c r="H4259" s="2"/>
    </row>
    <row r="4260" spans="3:8">
      <c r="C4260" s="1">
        <v>39163</v>
      </c>
      <c r="D4260" s="2">
        <v>3.9020000000000001</v>
      </c>
      <c r="E4260" s="2" t="e">
        <v>#N/A</v>
      </c>
      <c r="F4260" s="2">
        <v>4.077</v>
      </c>
      <c r="G4260" s="2">
        <v>4.1219999999999999</v>
      </c>
      <c r="H4260" s="2"/>
    </row>
    <row r="4261" spans="3:8">
      <c r="C4261" s="1">
        <v>39164</v>
      </c>
      <c r="D4261" s="2">
        <v>3.9039999999999999</v>
      </c>
      <c r="E4261" s="2" t="e">
        <v>#N/A</v>
      </c>
      <c r="F4261" s="2">
        <v>4.0780000000000003</v>
      </c>
      <c r="G4261" s="2">
        <v>4.1239999999999997</v>
      </c>
      <c r="H4261" s="2"/>
    </row>
    <row r="4262" spans="3:8">
      <c r="C4262" s="1">
        <v>39167</v>
      </c>
      <c r="D4262" s="2">
        <v>3.9060000000000001</v>
      </c>
      <c r="E4262" s="2" t="e">
        <v>#N/A</v>
      </c>
      <c r="F4262" s="2">
        <v>4.0919999999999996</v>
      </c>
      <c r="G4262" s="2">
        <v>4.1390000000000002</v>
      </c>
      <c r="H4262" s="2"/>
    </row>
    <row r="4263" spans="3:8">
      <c r="C4263" s="1">
        <v>39168</v>
      </c>
      <c r="D4263" s="2">
        <v>3.9089999999999998</v>
      </c>
      <c r="E4263" s="2" t="e">
        <v>#N/A</v>
      </c>
      <c r="F4263" s="2">
        <v>4.1029999999999998</v>
      </c>
      <c r="G4263" s="2">
        <v>4.1539999999999999</v>
      </c>
      <c r="H4263" s="2"/>
    </row>
    <row r="4264" spans="3:8">
      <c r="C4264" s="1">
        <v>39169</v>
      </c>
      <c r="D4264" s="2">
        <v>3.9140000000000001</v>
      </c>
      <c r="E4264" s="2" t="e">
        <v>#N/A</v>
      </c>
      <c r="F4264" s="2">
        <v>4.1070000000000002</v>
      </c>
      <c r="G4264" s="2">
        <v>4.157</v>
      </c>
      <c r="H4264" s="2"/>
    </row>
    <row r="4265" spans="3:8">
      <c r="C4265" s="1">
        <v>39170</v>
      </c>
      <c r="D4265" s="2">
        <v>3.9220000000000002</v>
      </c>
      <c r="E4265" s="2" t="e">
        <v>#N/A</v>
      </c>
      <c r="F4265" s="2">
        <v>4.1189999999999998</v>
      </c>
      <c r="G4265" s="2">
        <v>4.1680000000000001</v>
      </c>
      <c r="H4265" s="2"/>
    </row>
    <row r="4266" spans="3:8">
      <c r="C4266" s="1">
        <v>39171</v>
      </c>
      <c r="D4266" s="2">
        <v>3.9239999999999999</v>
      </c>
      <c r="E4266" s="2" t="e">
        <v>#N/A</v>
      </c>
      <c r="F4266" s="2">
        <v>4.1269999999999998</v>
      </c>
      <c r="G4266" s="2">
        <v>4.1769999999999996</v>
      </c>
      <c r="H4266" s="2"/>
    </row>
    <row r="4267" spans="3:8">
      <c r="C4267" s="1">
        <v>39174</v>
      </c>
      <c r="D4267" s="2">
        <v>3.927</v>
      </c>
      <c r="E4267" s="2" t="e">
        <v>#N/A</v>
      </c>
      <c r="F4267" s="2">
        <v>4.1379999999999999</v>
      </c>
      <c r="G4267" s="2">
        <v>4.1929999999999996</v>
      </c>
      <c r="H4267" s="2"/>
    </row>
    <row r="4268" spans="3:8">
      <c r="C4268" s="1">
        <v>39175</v>
      </c>
      <c r="D4268" s="2">
        <v>3.9359999999999999</v>
      </c>
      <c r="E4268" s="2" t="e">
        <v>#N/A</v>
      </c>
      <c r="F4268" s="2">
        <v>4.149</v>
      </c>
      <c r="G4268" s="2">
        <v>4.2050000000000001</v>
      </c>
      <c r="H4268" s="2"/>
    </row>
    <row r="4269" spans="3:8">
      <c r="C4269" s="1">
        <v>39176</v>
      </c>
      <c r="D4269" s="2">
        <v>3.944</v>
      </c>
      <c r="E4269" s="2" t="e">
        <v>#N/A</v>
      </c>
      <c r="F4269" s="2">
        <v>4.149</v>
      </c>
      <c r="G4269" s="2">
        <v>4.2030000000000003</v>
      </c>
      <c r="H4269" s="2"/>
    </row>
    <row r="4270" spans="3:8">
      <c r="C4270" s="1">
        <v>39177</v>
      </c>
      <c r="D4270" s="2">
        <v>3.9460000000000002</v>
      </c>
      <c r="E4270" s="2" t="e">
        <v>#N/A</v>
      </c>
      <c r="F4270" s="2">
        <v>4.1559999999999997</v>
      </c>
      <c r="G4270" s="2">
        <v>4.2110000000000003</v>
      </c>
      <c r="H4270" s="2"/>
    </row>
    <row r="4271" spans="3:8">
      <c r="C4271" s="1">
        <v>39182</v>
      </c>
      <c r="D4271" s="2">
        <v>3.9550000000000001</v>
      </c>
      <c r="E4271" s="2" t="e">
        <v>#N/A</v>
      </c>
      <c r="F4271" s="2">
        <v>4.1790000000000003</v>
      </c>
      <c r="G4271" s="2">
        <v>4.2320000000000002</v>
      </c>
      <c r="H4271" s="2"/>
    </row>
    <row r="4272" spans="3:8">
      <c r="C4272" s="1">
        <v>39183</v>
      </c>
      <c r="D4272" s="2">
        <v>3.9580000000000002</v>
      </c>
      <c r="E4272" s="2" t="e">
        <v>#N/A</v>
      </c>
      <c r="F4272" s="2">
        <v>4.1829999999999998</v>
      </c>
      <c r="G4272" s="2">
        <v>4.2370000000000001</v>
      </c>
      <c r="H4272" s="2"/>
    </row>
    <row r="4273" spans="3:8">
      <c r="C4273" s="1">
        <v>39184</v>
      </c>
      <c r="D4273" s="2">
        <v>3.968</v>
      </c>
      <c r="E4273" s="2" t="e">
        <v>#N/A</v>
      </c>
      <c r="F4273" s="2">
        <v>4.1929999999999996</v>
      </c>
      <c r="G4273" s="2">
        <v>4.2519999999999998</v>
      </c>
      <c r="H4273" s="2"/>
    </row>
    <row r="4274" spans="3:8">
      <c r="C4274" s="1">
        <v>39185</v>
      </c>
      <c r="D4274" s="2">
        <v>3.97</v>
      </c>
      <c r="E4274" s="2" t="e">
        <v>#N/A</v>
      </c>
      <c r="F4274" s="2">
        <v>4.1959999999999997</v>
      </c>
      <c r="G4274" s="2">
        <v>4.2590000000000003</v>
      </c>
      <c r="H4274" s="2"/>
    </row>
    <row r="4275" spans="3:8">
      <c r="C4275" s="1">
        <v>39188</v>
      </c>
      <c r="D4275" s="2">
        <v>3.9750000000000001</v>
      </c>
      <c r="E4275" s="2" t="e">
        <v>#N/A</v>
      </c>
      <c r="F4275" s="2">
        <v>4.2030000000000003</v>
      </c>
      <c r="G4275" s="2">
        <v>4.2709999999999999</v>
      </c>
      <c r="H4275" s="2"/>
    </row>
    <row r="4276" spans="3:8">
      <c r="C4276" s="1">
        <v>39189</v>
      </c>
      <c r="D4276" s="2">
        <v>3.9780000000000002</v>
      </c>
      <c r="E4276" s="2" t="e">
        <v>#N/A</v>
      </c>
      <c r="F4276" s="2">
        <v>4.2030000000000003</v>
      </c>
      <c r="G4276" s="2">
        <v>4.2670000000000003</v>
      </c>
      <c r="H4276" s="2"/>
    </row>
    <row r="4277" spans="3:8">
      <c r="C4277" s="1">
        <v>39190</v>
      </c>
      <c r="D4277" s="2">
        <v>3.9790000000000001</v>
      </c>
      <c r="E4277" s="2" t="e">
        <v>#N/A</v>
      </c>
      <c r="F4277" s="2">
        <v>4.1970000000000001</v>
      </c>
      <c r="G4277" s="2">
        <v>4.2569999999999997</v>
      </c>
      <c r="H4277" s="2"/>
    </row>
    <row r="4278" spans="3:8">
      <c r="C4278" s="1">
        <v>39191</v>
      </c>
      <c r="D4278" s="2">
        <v>3.9849999999999999</v>
      </c>
      <c r="E4278" s="2" t="e">
        <v>#N/A</v>
      </c>
      <c r="F4278" s="2">
        <v>4.1989999999999998</v>
      </c>
      <c r="G4278" s="2">
        <v>4.2569999999999997</v>
      </c>
      <c r="H4278" s="2"/>
    </row>
    <row r="4279" spans="3:8">
      <c r="C4279" s="1">
        <v>39192</v>
      </c>
      <c r="D4279" s="2">
        <v>3.988</v>
      </c>
      <c r="E4279" s="2" t="e">
        <v>#N/A</v>
      </c>
      <c r="F4279" s="2">
        <v>4.2110000000000003</v>
      </c>
      <c r="G4279" s="2">
        <v>4.2759999999999998</v>
      </c>
      <c r="H4279" s="2"/>
    </row>
    <row r="4280" spans="3:8">
      <c r="C4280" s="1">
        <v>39195</v>
      </c>
      <c r="D4280" s="2">
        <v>3.992</v>
      </c>
      <c r="E4280" s="2" t="e">
        <v>#N/A</v>
      </c>
      <c r="F4280" s="2">
        <v>4.2060000000000004</v>
      </c>
      <c r="G4280" s="2">
        <v>4.2670000000000003</v>
      </c>
      <c r="H4280" s="2"/>
    </row>
    <row r="4281" spans="3:8">
      <c r="C4281" s="1">
        <v>39196</v>
      </c>
      <c r="D4281" s="2">
        <v>3.9950000000000001</v>
      </c>
      <c r="E4281" s="2" t="e">
        <v>#N/A</v>
      </c>
      <c r="F4281" s="2">
        <v>4.2060000000000004</v>
      </c>
      <c r="G4281" s="2">
        <v>4.266</v>
      </c>
      <c r="H4281" s="2"/>
    </row>
    <row r="4282" spans="3:8">
      <c r="C4282" s="1">
        <v>39197</v>
      </c>
      <c r="D4282" s="2">
        <v>3.9990000000000001</v>
      </c>
      <c r="E4282" s="2" t="e">
        <v>#N/A</v>
      </c>
      <c r="F4282" s="2">
        <v>4.2110000000000003</v>
      </c>
      <c r="G4282" s="2">
        <v>4.274</v>
      </c>
      <c r="H4282" s="2"/>
    </row>
    <row r="4283" spans="3:8">
      <c r="C4283" s="1">
        <v>39198</v>
      </c>
      <c r="D4283" s="2">
        <v>4.0049999999999999</v>
      </c>
      <c r="E4283" s="2" t="e">
        <v>#N/A</v>
      </c>
      <c r="F4283" s="2">
        <v>4.2169999999999996</v>
      </c>
      <c r="G4283" s="2">
        <v>4.2830000000000004</v>
      </c>
      <c r="H4283" s="2"/>
    </row>
    <row r="4284" spans="3:8">
      <c r="C4284" s="1">
        <v>39199</v>
      </c>
      <c r="D4284" s="2">
        <v>4.0129999999999999</v>
      </c>
      <c r="E4284" s="2" t="e">
        <v>#N/A</v>
      </c>
      <c r="F4284" s="2">
        <v>4.2249999999999996</v>
      </c>
      <c r="G4284" s="2">
        <v>4.2930000000000001</v>
      </c>
      <c r="H4284" s="2"/>
    </row>
    <row r="4285" spans="3:8">
      <c r="C4285" s="1">
        <v>39202</v>
      </c>
      <c r="D4285" s="2">
        <v>4.0170000000000003</v>
      </c>
      <c r="E4285" s="2" t="e">
        <v>#N/A</v>
      </c>
      <c r="F4285" s="2">
        <v>4.2290000000000001</v>
      </c>
      <c r="G4285" s="2">
        <v>4.298</v>
      </c>
      <c r="H4285" s="2"/>
    </row>
    <row r="4286" spans="3:8">
      <c r="C4286" s="1">
        <v>39204</v>
      </c>
      <c r="D4286" s="2">
        <v>4.0229999999999997</v>
      </c>
      <c r="E4286" s="2" t="e">
        <v>#N/A</v>
      </c>
      <c r="F4286" s="2">
        <v>4.234</v>
      </c>
      <c r="G4286" s="2">
        <v>4.306</v>
      </c>
      <c r="H4286" s="2"/>
    </row>
    <row r="4287" spans="3:8">
      <c r="C4287" s="1">
        <v>39205</v>
      </c>
      <c r="D4287" s="2">
        <v>4.0339999999999998</v>
      </c>
      <c r="E4287" s="2" t="e">
        <v>#N/A</v>
      </c>
      <c r="F4287" s="2">
        <v>4.2460000000000004</v>
      </c>
      <c r="G4287" s="2">
        <v>4.3170000000000002</v>
      </c>
      <c r="H4287" s="2"/>
    </row>
    <row r="4288" spans="3:8">
      <c r="C4288" s="1">
        <v>39206</v>
      </c>
      <c r="D4288" s="2">
        <v>4.0359999999999996</v>
      </c>
      <c r="E4288" s="2" t="e">
        <v>#N/A</v>
      </c>
      <c r="F4288" s="2">
        <v>4.2469999999999999</v>
      </c>
      <c r="G4288" s="2">
        <v>4.32</v>
      </c>
      <c r="H4288" s="2"/>
    </row>
    <row r="4289" spans="3:8">
      <c r="C4289" s="1">
        <v>39209</v>
      </c>
      <c r="D4289" s="2">
        <v>4.0380000000000003</v>
      </c>
      <c r="E4289" s="2" t="e">
        <v>#N/A</v>
      </c>
      <c r="F4289" s="2">
        <v>4.2569999999999997</v>
      </c>
      <c r="G4289" s="2">
        <v>4.3259999999999996</v>
      </c>
      <c r="H4289" s="2"/>
    </row>
    <row r="4290" spans="3:8">
      <c r="C4290" s="1">
        <v>39210</v>
      </c>
      <c r="D4290" s="2">
        <v>4.0430000000000001</v>
      </c>
      <c r="E4290" s="2" t="e">
        <v>#N/A</v>
      </c>
      <c r="F4290" s="2">
        <v>4.2560000000000002</v>
      </c>
      <c r="G4290" s="2">
        <v>4.3230000000000004</v>
      </c>
      <c r="H4290" s="2"/>
    </row>
    <row r="4291" spans="3:8">
      <c r="C4291" s="1">
        <v>39211</v>
      </c>
      <c r="D4291" s="2">
        <v>4.0460000000000003</v>
      </c>
      <c r="E4291" s="2" t="e">
        <v>#N/A</v>
      </c>
      <c r="F4291" s="2">
        <v>4.2560000000000002</v>
      </c>
      <c r="G4291" s="2">
        <v>4.3230000000000004</v>
      </c>
      <c r="H4291" s="2"/>
    </row>
    <row r="4292" spans="3:8">
      <c r="C4292" s="1">
        <v>39212</v>
      </c>
      <c r="D4292" s="2">
        <v>4.0549999999999997</v>
      </c>
      <c r="E4292" s="2" t="e">
        <v>#N/A</v>
      </c>
      <c r="F4292" s="2">
        <v>4.2619999999999996</v>
      </c>
      <c r="G4292" s="2">
        <v>4.3280000000000003</v>
      </c>
      <c r="H4292" s="2"/>
    </row>
    <row r="4293" spans="3:8">
      <c r="C4293" s="1">
        <v>39213</v>
      </c>
      <c r="D4293" s="2">
        <v>4.0609999999999999</v>
      </c>
      <c r="E4293" s="2" t="e">
        <v>#N/A</v>
      </c>
      <c r="F4293" s="2">
        <v>4.2450000000000001</v>
      </c>
      <c r="G4293" s="2">
        <v>4.3049999999999997</v>
      </c>
      <c r="H4293" s="2"/>
    </row>
    <row r="4294" spans="3:8">
      <c r="C4294" s="1">
        <v>39216</v>
      </c>
      <c r="D4294" s="2">
        <v>4.0629999999999997</v>
      </c>
      <c r="E4294" s="2" t="e">
        <v>#N/A</v>
      </c>
      <c r="F4294" s="2">
        <v>4.2679999999999998</v>
      </c>
      <c r="G4294" s="2">
        <v>4.3310000000000004</v>
      </c>
      <c r="H4294" s="2"/>
    </row>
    <row r="4295" spans="3:8">
      <c r="C4295" s="1">
        <v>39217</v>
      </c>
      <c r="D4295" s="2">
        <v>4.0659999999999998</v>
      </c>
      <c r="E4295" s="2" t="e">
        <v>#N/A</v>
      </c>
      <c r="F4295" s="2">
        <v>4.2759999999999998</v>
      </c>
      <c r="G4295" s="2">
        <v>4.3449999999999998</v>
      </c>
      <c r="H4295" s="2"/>
    </row>
    <row r="4296" spans="3:8">
      <c r="C4296" s="1">
        <v>39218</v>
      </c>
      <c r="D4296" s="2">
        <v>4.0670000000000002</v>
      </c>
      <c r="E4296" s="2" t="e">
        <v>#N/A</v>
      </c>
      <c r="F4296" s="2">
        <v>4.2969999999999997</v>
      </c>
      <c r="G4296" s="2">
        <v>4.3680000000000003</v>
      </c>
      <c r="H4296" s="2"/>
    </row>
    <row r="4297" spans="3:8">
      <c r="C4297" s="1">
        <v>39219</v>
      </c>
      <c r="D4297" s="2">
        <v>4.0730000000000004</v>
      </c>
      <c r="E4297" s="2" t="e">
        <v>#N/A</v>
      </c>
      <c r="F4297" s="2">
        <v>4.319</v>
      </c>
      <c r="G4297" s="2">
        <v>4.3920000000000003</v>
      </c>
      <c r="H4297" s="2"/>
    </row>
    <row r="4298" spans="3:8">
      <c r="C4298" s="1">
        <v>39220</v>
      </c>
      <c r="D4298" s="2">
        <v>4.077</v>
      </c>
      <c r="E4298" s="2" t="e">
        <v>#N/A</v>
      </c>
      <c r="F4298" s="2">
        <v>4.3230000000000004</v>
      </c>
      <c r="G4298" s="2">
        <v>4.4000000000000004</v>
      </c>
      <c r="H4298" s="2"/>
    </row>
    <row r="4299" spans="3:8">
      <c r="C4299" s="1">
        <v>39223</v>
      </c>
      <c r="D4299" s="2">
        <v>4.0780000000000003</v>
      </c>
      <c r="E4299" s="2" t="e">
        <v>#N/A</v>
      </c>
      <c r="F4299" s="2">
        <v>4.3280000000000003</v>
      </c>
      <c r="G4299" s="2">
        <v>4.4009999999999998</v>
      </c>
      <c r="H4299" s="2"/>
    </row>
    <row r="4300" spans="3:8">
      <c r="C4300" s="1">
        <v>39224</v>
      </c>
      <c r="D4300" s="2">
        <v>4.08</v>
      </c>
      <c r="E4300" s="2" t="e">
        <v>#N/A</v>
      </c>
      <c r="F4300" s="2">
        <v>4.3280000000000003</v>
      </c>
      <c r="G4300" s="2">
        <v>4.4009999999999998</v>
      </c>
      <c r="H4300" s="2"/>
    </row>
    <row r="4301" spans="3:8">
      <c r="C4301" s="1">
        <v>39225</v>
      </c>
      <c r="D4301" s="2">
        <v>4.0860000000000003</v>
      </c>
      <c r="E4301" s="2" t="e">
        <v>#N/A</v>
      </c>
      <c r="F4301" s="2">
        <v>4.343</v>
      </c>
      <c r="G4301" s="2">
        <v>4.4219999999999997</v>
      </c>
      <c r="H4301" s="2"/>
    </row>
    <row r="4302" spans="3:8">
      <c r="C4302" s="1">
        <v>39226</v>
      </c>
      <c r="D4302" s="2">
        <v>4.0949999999999998</v>
      </c>
      <c r="E4302" s="2" t="e">
        <v>#N/A</v>
      </c>
      <c r="F4302" s="2">
        <v>4.3360000000000003</v>
      </c>
      <c r="G4302" s="2">
        <v>4.4130000000000003</v>
      </c>
      <c r="H4302" s="2"/>
    </row>
    <row r="4303" spans="3:8">
      <c r="C4303" s="1">
        <v>39227</v>
      </c>
      <c r="D4303" s="2">
        <v>4.0979999999999999</v>
      </c>
      <c r="E4303" s="2" t="e">
        <v>#N/A</v>
      </c>
      <c r="F4303" s="2">
        <v>4.3360000000000003</v>
      </c>
      <c r="G4303" s="2">
        <v>4.4160000000000004</v>
      </c>
      <c r="H4303" s="2"/>
    </row>
    <row r="4304" spans="3:8">
      <c r="C4304" s="1">
        <v>39230</v>
      </c>
      <c r="D4304" s="2">
        <v>4.1070000000000002</v>
      </c>
      <c r="E4304" s="2" t="e">
        <v>#N/A</v>
      </c>
      <c r="F4304" s="2">
        <v>4.3490000000000002</v>
      </c>
      <c r="G4304" s="2">
        <v>4.4340000000000002</v>
      </c>
      <c r="H4304" s="2"/>
    </row>
    <row r="4305" spans="3:8">
      <c r="C4305" s="1">
        <v>39231</v>
      </c>
      <c r="D4305" s="2">
        <v>4.109</v>
      </c>
      <c r="E4305" s="2" t="e">
        <v>#N/A</v>
      </c>
      <c r="F4305" s="2">
        <v>4.3559999999999999</v>
      </c>
      <c r="G4305" s="2">
        <v>4.444</v>
      </c>
      <c r="H4305" s="2"/>
    </row>
    <row r="4306" spans="3:8">
      <c r="C4306" s="1">
        <v>39232</v>
      </c>
      <c r="D4306" s="2">
        <v>4.1130000000000004</v>
      </c>
      <c r="E4306" s="2" t="e">
        <v>#N/A</v>
      </c>
      <c r="F4306" s="2">
        <v>4.3550000000000004</v>
      </c>
      <c r="G4306" s="2">
        <v>4.4390000000000001</v>
      </c>
      <c r="H4306" s="2"/>
    </row>
    <row r="4307" spans="3:8">
      <c r="C4307" s="1">
        <v>39233</v>
      </c>
      <c r="D4307" s="2">
        <v>4.1219999999999999</v>
      </c>
      <c r="E4307" s="2" t="e">
        <v>#N/A</v>
      </c>
      <c r="F4307" s="2">
        <v>4.3659999999999997</v>
      </c>
      <c r="G4307" s="2">
        <v>4.4550000000000001</v>
      </c>
      <c r="H4307" s="2"/>
    </row>
    <row r="4308" spans="3:8">
      <c r="C4308" s="1">
        <v>39234</v>
      </c>
      <c r="D4308" s="2">
        <v>4.1239999999999997</v>
      </c>
      <c r="E4308" s="2" t="e">
        <v>#N/A</v>
      </c>
      <c r="F4308" s="2">
        <v>4.3739999999999997</v>
      </c>
      <c r="G4308" s="2">
        <v>4.4660000000000002</v>
      </c>
      <c r="H4308" s="2"/>
    </row>
    <row r="4309" spans="3:8">
      <c r="C4309" s="1">
        <v>39237</v>
      </c>
      <c r="D4309" s="2">
        <v>4.125</v>
      </c>
      <c r="E4309" s="2" t="e">
        <v>#N/A</v>
      </c>
      <c r="F4309" s="2">
        <v>4.3810000000000002</v>
      </c>
      <c r="G4309" s="2">
        <v>4.4850000000000003</v>
      </c>
      <c r="H4309" s="2"/>
    </row>
    <row r="4310" spans="3:8">
      <c r="C4310" s="1">
        <v>39238</v>
      </c>
      <c r="D4310" s="2">
        <v>4.1260000000000003</v>
      </c>
      <c r="E4310" s="2" t="e">
        <v>#N/A</v>
      </c>
      <c r="F4310" s="2">
        <v>4.3819999999999997</v>
      </c>
      <c r="G4310" s="2">
        <v>4.4859999999999998</v>
      </c>
      <c r="H4310" s="2"/>
    </row>
    <row r="4311" spans="3:8">
      <c r="C4311" s="1">
        <v>39239</v>
      </c>
      <c r="D4311" s="2">
        <v>4.1260000000000003</v>
      </c>
      <c r="E4311" s="2" t="e">
        <v>#N/A</v>
      </c>
      <c r="F4311" s="2">
        <v>4.3869999999999996</v>
      </c>
      <c r="G4311" s="2">
        <v>4.4930000000000003</v>
      </c>
      <c r="H4311" s="2"/>
    </row>
    <row r="4312" spans="3:8">
      <c r="C4312" s="1">
        <v>39240</v>
      </c>
      <c r="D4312" s="2">
        <v>4.1349999999999998</v>
      </c>
      <c r="E4312" s="2" t="e">
        <v>#N/A</v>
      </c>
      <c r="F4312" s="2">
        <v>4.3879999999999999</v>
      </c>
      <c r="G4312" s="2">
        <v>4.49</v>
      </c>
      <c r="H4312" s="2"/>
    </row>
    <row r="4313" spans="3:8">
      <c r="C4313" s="1">
        <v>39241</v>
      </c>
      <c r="D4313" s="2">
        <v>4.1379999999999999</v>
      </c>
      <c r="E4313" s="2" t="e">
        <v>#N/A</v>
      </c>
      <c r="F4313" s="2">
        <v>4.391</v>
      </c>
      <c r="G4313" s="2">
        <v>4.4960000000000004</v>
      </c>
      <c r="H4313" s="2"/>
    </row>
    <row r="4314" spans="3:8">
      <c r="C4314" s="1">
        <v>39244</v>
      </c>
      <c r="D4314" s="2">
        <v>4.1399999999999997</v>
      </c>
      <c r="E4314" s="2" t="e">
        <v>#N/A</v>
      </c>
      <c r="F4314" s="2">
        <v>4.3929999999999998</v>
      </c>
      <c r="G4314" s="2">
        <v>4.4939999999999998</v>
      </c>
      <c r="H4314" s="2"/>
    </row>
    <row r="4315" spans="3:8">
      <c r="C4315" s="1">
        <v>39245</v>
      </c>
      <c r="D4315" s="2">
        <v>4.1420000000000003</v>
      </c>
      <c r="E4315" s="2" t="e">
        <v>#N/A</v>
      </c>
      <c r="F4315" s="2">
        <v>4.3959999999999999</v>
      </c>
      <c r="G4315" s="2">
        <v>4.4989999999999997</v>
      </c>
      <c r="H4315" s="2"/>
    </row>
    <row r="4316" spans="3:8">
      <c r="C4316" s="1">
        <v>39246</v>
      </c>
      <c r="D4316" s="2">
        <v>4.1449999999999996</v>
      </c>
      <c r="E4316" s="2" t="e">
        <v>#N/A</v>
      </c>
      <c r="F4316" s="2">
        <v>4.4130000000000003</v>
      </c>
      <c r="G4316" s="2">
        <v>4.5229999999999997</v>
      </c>
      <c r="H4316" s="2"/>
    </row>
    <row r="4317" spans="3:8">
      <c r="C4317" s="1">
        <v>39247</v>
      </c>
      <c r="D4317" s="2">
        <v>4.1470000000000002</v>
      </c>
      <c r="E4317" s="2" t="e">
        <v>#N/A</v>
      </c>
      <c r="F4317" s="2">
        <v>4.4029999999999996</v>
      </c>
      <c r="G4317" s="2">
        <v>4.51</v>
      </c>
      <c r="H4317" s="2"/>
    </row>
    <row r="4318" spans="3:8">
      <c r="C4318" s="1">
        <v>39248</v>
      </c>
      <c r="D4318" s="2">
        <v>4.1479999999999997</v>
      </c>
      <c r="E4318" s="2" t="e">
        <v>#N/A</v>
      </c>
      <c r="F4318" s="2">
        <v>4.4039999999999999</v>
      </c>
      <c r="G4318" s="2">
        <v>4.5190000000000001</v>
      </c>
      <c r="H4318" s="2"/>
    </row>
    <row r="4319" spans="3:8">
      <c r="C4319" s="1">
        <v>39251</v>
      </c>
      <c r="D4319" s="2">
        <v>4.1479999999999997</v>
      </c>
      <c r="E4319" s="2" t="e">
        <v>#N/A</v>
      </c>
      <c r="F4319" s="2">
        <v>4.4059999999999997</v>
      </c>
      <c r="G4319" s="2">
        <v>4.5170000000000003</v>
      </c>
      <c r="H4319" s="2"/>
    </row>
    <row r="4320" spans="3:8">
      <c r="C4320" s="1">
        <v>39252</v>
      </c>
      <c r="D4320" s="2">
        <v>4.1529999999999996</v>
      </c>
      <c r="E4320" s="2" t="e">
        <v>#N/A</v>
      </c>
      <c r="F4320" s="2">
        <v>4.415</v>
      </c>
      <c r="G4320" s="2">
        <v>4.5190000000000001</v>
      </c>
      <c r="H4320" s="2"/>
    </row>
    <row r="4321" spans="3:8">
      <c r="C4321" s="1">
        <v>39253</v>
      </c>
      <c r="D4321" s="2">
        <v>4.1550000000000002</v>
      </c>
      <c r="E4321" s="2" t="e">
        <v>#N/A</v>
      </c>
      <c r="F4321" s="2">
        <v>4.399</v>
      </c>
      <c r="G4321" s="2">
        <v>4.4969999999999999</v>
      </c>
      <c r="H4321" s="2"/>
    </row>
    <row r="4322" spans="3:8">
      <c r="C4322" s="1">
        <v>39254</v>
      </c>
      <c r="D4322" s="2">
        <v>4.1589999999999998</v>
      </c>
      <c r="E4322" s="2" t="e">
        <v>#N/A</v>
      </c>
      <c r="F4322" s="2">
        <v>4.423</v>
      </c>
      <c r="G4322" s="2">
        <v>4.5339999999999998</v>
      </c>
      <c r="H4322" s="2"/>
    </row>
    <row r="4323" spans="3:8">
      <c r="C4323" s="1">
        <v>39255</v>
      </c>
      <c r="D4323" s="2">
        <v>4.16</v>
      </c>
      <c r="E4323" s="2" t="e">
        <v>#N/A</v>
      </c>
      <c r="F4323" s="2">
        <v>4.4160000000000004</v>
      </c>
      <c r="G4323" s="2">
        <v>4.5179999999999998</v>
      </c>
      <c r="H4323" s="2"/>
    </row>
    <row r="4324" spans="3:8">
      <c r="C4324" s="1">
        <v>39258</v>
      </c>
      <c r="D4324" s="2">
        <v>4.1589999999999998</v>
      </c>
      <c r="E4324" s="2" t="e">
        <v>#N/A</v>
      </c>
      <c r="F4324" s="2">
        <v>4.4059999999999997</v>
      </c>
      <c r="G4324" s="2">
        <v>4.5039999999999996</v>
      </c>
      <c r="H4324" s="2"/>
    </row>
    <row r="4325" spans="3:8">
      <c r="C4325" s="1">
        <v>39259</v>
      </c>
      <c r="D4325" s="2">
        <v>4.1619999999999999</v>
      </c>
      <c r="E4325" s="2" t="e">
        <v>#N/A</v>
      </c>
      <c r="F4325" s="2">
        <v>4.4119999999999999</v>
      </c>
      <c r="G4325" s="2">
        <v>4.5069999999999997</v>
      </c>
      <c r="H4325" s="2"/>
    </row>
    <row r="4326" spans="3:8">
      <c r="C4326" s="1">
        <v>39260</v>
      </c>
      <c r="D4326" s="2">
        <v>4.1639999999999997</v>
      </c>
      <c r="E4326" s="2" t="e">
        <v>#N/A</v>
      </c>
      <c r="F4326" s="2">
        <v>4.4130000000000003</v>
      </c>
      <c r="G4326" s="2">
        <v>4.5049999999999999</v>
      </c>
      <c r="H4326" s="2"/>
    </row>
    <row r="4327" spans="3:8">
      <c r="C4327" s="1">
        <v>39261</v>
      </c>
      <c r="D4327" s="2">
        <v>4.1719999999999997</v>
      </c>
      <c r="E4327" s="2" t="e">
        <v>#N/A</v>
      </c>
      <c r="F4327" s="2">
        <v>4.4279999999999999</v>
      </c>
      <c r="G4327" s="2">
        <v>4.5250000000000004</v>
      </c>
      <c r="H4327" s="2"/>
    </row>
    <row r="4328" spans="3:8">
      <c r="C4328" s="1">
        <v>39262</v>
      </c>
      <c r="D4328" s="2">
        <v>4.1749999999999998</v>
      </c>
      <c r="E4328" s="2" t="e">
        <v>#N/A</v>
      </c>
      <c r="F4328" s="2">
        <v>4.4320000000000004</v>
      </c>
      <c r="G4328" s="2">
        <v>4.5279999999999996</v>
      </c>
      <c r="H4328" s="2"/>
    </row>
    <row r="4329" spans="3:8">
      <c r="C4329" s="1">
        <v>39265</v>
      </c>
      <c r="D4329" s="2">
        <v>4.1760000000000002</v>
      </c>
      <c r="E4329" s="2" t="e">
        <v>#N/A</v>
      </c>
      <c r="F4329" s="2">
        <v>4.4329999999999998</v>
      </c>
      <c r="G4329" s="2">
        <v>4.524</v>
      </c>
      <c r="H4329" s="2"/>
    </row>
    <row r="4330" spans="3:8">
      <c r="C4330" s="1">
        <v>39266</v>
      </c>
      <c r="D4330" s="2">
        <v>4.1820000000000004</v>
      </c>
      <c r="E4330" s="2" t="e">
        <v>#N/A</v>
      </c>
      <c r="F4330" s="2">
        <v>4.4349999999999996</v>
      </c>
      <c r="G4330" s="2">
        <v>4.5259999999999998</v>
      </c>
      <c r="H4330" s="2"/>
    </row>
    <row r="4331" spans="3:8">
      <c r="C4331" s="1">
        <v>39267</v>
      </c>
      <c r="D4331" s="2">
        <v>4.1829999999999998</v>
      </c>
      <c r="E4331" s="2" t="e">
        <v>#N/A</v>
      </c>
      <c r="F4331" s="2">
        <v>4.4420000000000002</v>
      </c>
      <c r="G4331" s="2">
        <v>4.5410000000000004</v>
      </c>
      <c r="H4331" s="2"/>
    </row>
    <row r="4332" spans="3:8">
      <c r="C4332" s="1">
        <v>39268</v>
      </c>
      <c r="D4332" s="2">
        <v>4.1900000000000004</v>
      </c>
      <c r="E4332" s="2" t="e">
        <v>#N/A</v>
      </c>
      <c r="F4332" s="2">
        <v>4.4560000000000004</v>
      </c>
      <c r="G4332" s="2">
        <v>4.5629999999999997</v>
      </c>
      <c r="H4332" s="2"/>
    </row>
    <row r="4333" spans="3:8">
      <c r="C4333" s="1">
        <v>39269</v>
      </c>
      <c r="D4333" s="2">
        <v>4.1959999999999997</v>
      </c>
      <c r="E4333" s="2" t="e">
        <v>#N/A</v>
      </c>
      <c r="F4333" s="2">
        <v>4.4710000000000001</v>
      </c>
      <c r="G4333" s="2">
        <v>4.58</v>
      </c>
      <c r="H4333" s="2"/>
    </row>
    <row r="4334" spans="3:8">
      <c r="C4334" s="1">
        <v>39272</v>
      </c>
      <c r="D4334" s="2">
        <v>4.1970000000000001</v>
      </c>
      <c r="E4334" s="2" t="e">
        <v>#N/A</v>
      </c>
      <c r="F4334" s="2">
        <v>4.4729999999999999</v>
      </c>
      <c r="G4334" s="2">
        <v>4.5819999999999999</v>
      </c>
      <c r="H4334" s="2"/>
    </row>
    <row r="4335" spans="3:8">
      <c r="C4335" s="1">
        <v>39273</v>
      </c>
      <c r="D4335" s="2">
        <v>4.1970000000000001</v>
      </c>
      <c r="E4335" s="2" t="e">
        <v>#N/A</v>
      </c>
      <c r="F4335" s="2">
        <v>4.4740000000000002</v>
      </c>
      <c r="G4335" s="2">
        <v>4.577</v>
      </c>
      <c r="H4335" s="2"/>
    </row>
    <row r="4336" spans="3:8">
      <c r="C4336" s="1">
        <v>39274</v>
      </c>
      <c r="D4336" s="2">
        <v>4.2009999999999996</v>
      </c>
      <c r="E4336" s="2" t="e">
        <v>#N/A</v>
      </c>
      <c r="F4336" s="2">
        <v>4.4580000000000002</v>
      </c>
      <c r="G4336" s="2">
        <v>4.5540000000000003</v>
      </c>
      <c r="H4336" s="2"/>
    </row>
    <row r="4337" spans="3:8">
      <c r="C4337" s="1">
        <v>39275</v>
      </c>
      <c r="D4337" s="2">
        <v>4.2089999999999996</v>
      </c>
      <c r="E4337" s="2" t="e">
        <v>#N/A</v>
      </c>
      <c r="F4337" s="2">
        <v>4.4809999999999999</v>
      </c>
      <c r="G4337" s="2">
        <v>4.5819999999999999</v>
      </c>
      <c r="H4337" s="2"/>
    </row>
    <row r="4338" spans="3:8">
      <c r="C4338" s="1">
        <v>39276</v>
      </c>
      <c r="D4338" s="2">
        <v>4.2140000000000004</v>
      </c>
      <c r="E4338" s="2" t="e">
        <v>#N/A</v>
      </c>
      <c r="F4338" s="2">
        <v>4.4880000000000004</v>
      </c>
      <c r="G4338" s="2">
        <v>4.5940000000000003</v>
      </c>
      <c r="H4338" s="2"/>
    </row>
    <row r="4339" spans="3:8">
      <c r="C4339" s="1">
        <v>39279</v>
      </c>
      <c r="D4339" s="2">
        <v>4.2149999999999999</v>
      </c>
      <c r="E4339" s="2" t="e">
        <v>#N/A</v>
      </c>
      <c r="F4339" s="2">
        <v>4.4870000000000001</v>
      </c>
      <c r="G4339" s="2">
        <v>4.5880000000000001</v>
      </c>
      <c r="H4339" s="2"/>
    </row>
    <row r="4340" spans="3:8">
      <c r="C4340" s="1">
        <v>39280</v>
      </c>
      <c r="D4340" s="2">
        <v>4.2149999999999999</v>
      </c>
      <c r="E4340" s="2" t="e">
        <v>#N/A</v>
      </c>
      <c r="F4340" s="2">
        <v>4.4779999999999998</v>
      </c>
      <c r="G4340" s="2">
        <v>4.577</v>
      </c>
      <c r="H4340" s="2"/>
    </row>
    <row r="4341" spans="3:8">
      <c r="C4341" s="1">
        <v>39281</v>
      </c>
      <c r="D4341" s="2">
        <v>4.2210000000000001</v>
      </c>
      <c r="E4341" s="2" t="e">
        <v>#N/A</v>
      </c>
      <c r="F4341" s="2">
        <v>4.4829999999999997</v>
      </c>
      <c r="G4341" s="2">
        <v>4.5830000000000002</v>
      </c>
      <c r="H4341" s="2"/>
    </row>
    <row r="4342" spans="3:8">
      <c r="C4342" s="1">
        <v>39282</v>
      </c>
      <c r="D4342" s="2">
        <v>4.226</v>
      </c>
      <c r="E4342" s="2" t="e">
        <v>#N/A</v>
      </c>
      <c r="F4342" s="2">
        <v>4.4870000000000001</v>
      </c>
      <c r="G4342" s="2">
        <v>4.5910000000000002</v>
      </c>
      <c r="H4342" s="2"/>
    </row>
    <row r="4343" spans="3:8">
      <c r="C4343" s="1">
        <v>39283</v>
      </c>
      <c r="D4343" s="2">
        <v>4.2279999999999998</v>
      </c>
      <c r="E4343" s="2" t="e">
        <v>#N/A</v>
      </c>
      <c r="F4343" s="2">
        <v>4.4889999999999999</v>
      </c>
      <c r="G4343" s="2">
        <v>4.5869999999999997</v>
      </c>
      <c r="H4343" s="2"/>
    </row>
    <row r="4344" spans="3:8">
      <c r="C4344" s="1">
        <v>39286</v>
      </c>
      <c r="D4344" s="2">
        <v>4.2290000000000001</v>
      </c>
      <c r="E4344" s="2" t="e">
        <v>#N/A</v>
      </c>
      <c r="F4344" s="2">
        <v>4.4710000000000001</v>
      </c>
      <c r="G4344" s="2">
        <v>4.5570000000000004</v>
      </c>
      <c r="H4344" s="2"/>
    </row>
    <row r="4345" spans="3:8">
      <c r="C4345" s="1">
        <v>39287</v>
      </c>
      <c r="D4345" s="2">
        <v>4.2350000000000003</v>
      </c>
      <c r="E4345" s="2" t="e">
        <v>#N/A</v>
      </c>
      <c r="F4345" s="2">
        <v>4.4889999999999999</v>
      </c>
      <c r="G4345" s="2">
        <v>4.5739999999999998</v>
      </c>
      <c r="H4345" s="2"/>
    </row>
    <row r="4346" spans="3:8">
      <c r="C4346" s="1">
        <v>39288</v>
      </c>
      <c r="D4346" s="2">
        <v>4.2389999999999999</v>
      </c>
      <c r="E4346" s="2" t="e">
        <v>#N/A</v>
      </c>
      <c r="F4346" s="2">
        <v>4.4820000000000002</v>
      </c>
      <c r="G4346" s="2">
        <v>4.5640000000000001</v>
      </c>
      <c r="H4346" s="2"/>
    </row>
    <row r="4347" spans="3:8">
      <c r="C4347" s="1">
        <v>39289</v>
      </c>
      <c r="D4347" s="2">
        <v>4.2450000000000001</v>
      </c>
      <c r="E4347" s="2" t="e">
        <v>#N/A</v>
      </c>
      <c r="F4347" s="2">
        <v>4.4880000000000004</v>
      </c>
      <c r="G4347" s="2">
        <v>4.5730000000000004</v>
      </c>
      <c r="H4347" s="2"/>
    </row>
    <row r="4348" spans="3:8">
      <c r="C4348" s="1">
        <v>39290</v>
      </c>
      <c r="D4348" s="2">
        <v>4.2460000000000004</v>
      </c>
      <c r="E4348" s="2" t="e">
        <v>#N/A</v>
      </c>
      <c r="F4348" s="2">
        <v>4.4560000000000004</v>
      </c>
      <c r="G4348" s="2">
        <v>4.5259999999999998</v>
      </c>
      <c r="H4348" s="2"/>
    </row>
    <row r="4349" spans="3:8">
      <c r="C4349" s="1">
        <v>39293</v>
      </c>
      <c r="D4349" s="2">
        <v>4.2519999999999998</v>
      </c>
      <c r="E4349" s="2" t="e">
        <v>#N/A</v>
      </c>
      <c r="F4349" s="2">
        <v>4.4539999999999997</v>
      </c>
      <c r="G4349" s="2">
        <v>4.524</v>
      </c>
      <c r="H4349" s="2"/>
    </row>
    <row r="4350" spans="3:8">
      <c r="C4350" s="1">
        <v>39294</v>
      </c>
      <c r="D4350" s="2">
        <v>4.26</v>
      </c>
      <c r="E4350" s="2" t="e">
        <v>#N/A</v>
      </c>
      <c r="F4350" s="2">
        <v>4.4640000000000004</v>
      </c>
      <c r="G4350" s="2">
        <v>4.5369999999999999</v>
      </c>
      <c r="H4350" s="2"/>
    </row>
    <row r="4351" spans="3:8">
      <c r="C4351" s="1">
        <v>39295</v>
      </c>
      <c r="D4351" s="2">
        <v>4.2640000000000002</v>
      </c>
      <c r="E4351" s="2" t="e">
        <v>#N/A</v>
      </c>
      <c r="F4351" s="2">
        <v>4.4580000000000002</v>
      </c>
      <c r="G4351" s="2">
        <v>4.5220000000000002</v>
      </c>
      <c r="H4351" s="2"/>
    </row>
    <row r="4352" spans="3:8">
      <c r="C4352" s="1">
        <v>39296</v>
      </c>
      <c r="D4352" s="2">
        <v>4.2809999999999997</v>
      </c>
      <c r="E4352" s="2" t="e">
        <v>#N/A</v>
      </c>
      <c r="F4352" s="2">
        <v>4.4950000000000001</v>
      </c>
      <c r="G4352" s="2">
        <v>4.5650000000000004</v>
      </c>
      <c r="H4352" s="2"/>
    </row>
    <row r="4353" spans="3:8">
      <c r="C4353" s="1">
        <v>39297</v>
      </c>
      <c r="D4353" s="2">
        <v>4.2960000000000003</v>
      </c>
      <c r="E4353" s="2" t="e">
        <v>#N/A</v>
      </c>
      <c r="F4353" s="2">
        <v>4.5060000000000002</v>
      </c>
      <c r="G4353" s="2">
        <v>4.59</v>
      </c>
      <c r="H4353" s="2"/>
    </row>
    <row r="4354" spans="3:8">
      <c r="C4354" s="1">
        <v>39300</v>
      </c>
      <c r="D4354" s="2">
        <v>4.3090000000000002</v>
      </c>
      <c r="E4354" s="2" t="e">
        <v>#N/A</v>
      </c>
      <c r="F4354" s="2">
        <v>4.4790000000000001</v>
      </c>
      <c r="G4354" s="2">
        <v>4.5510000000000002</v>
      </c>
      <c r="H4354" s="2"/>
    </row>
    <row r="4355" spans="3:8">
      <c r="C4355" s="1">
        <v>39301</v>
      </c>
      <c r="D4355" s="2">
        <v>4.3280000000000003</v>
      </c>
      <c r="E4355" s="2" t="e">
        <v>#N/A</v>
      </c>
      <c r="F4355" s="2">
        <v>4.4969999999999999</v>
      </c>
      <c r="G4355" s="2">
        <v>4.5830000000000002</v>
      </c>
      <c r="H4355" s="2"/>
    </row>
    <row r="4356" spans="3:8">
      <c r="C4356" s="1">
        <v>39302</v>
      </c>
      <c r="D4356" s="2">
        <v>4.3520000000000003</v>
      </c>
      <c r="E4356" s="2" t="e">
        <v>#N/A</v>
      </c>
      <c r="F4356" s="2">
        <v>4.5259999999999998</v>
      </c>
      <c r="G4356" s="2">
        <v>4.6020000000000003</v>
      </c>
      <c r="H4356" s="2"/>
    </row>
    <row r="4357" spans="3:8">
      <c r="C4357" s="1">
        <v>39303</v>
      </c>
      <c r="D4357" s="2">
        <v>4.399</v>
      </c>
      <c r="E4357" s="2" t="e">
        <v>#N/A</v>
      </c>
      <c r="F4357" s="2">
        <v>4.5540000000000003</v>
      </c>
      <c r="G4357" s="2">
        <v>4.6349999999999998</v>
      </c>
      <c r="H4357" s="2"/>
    </row>
    <row r="4358" spans="3:8">
      <c r="C4358" s="1">
        <v>39304</v>
      </c>
      <c r="D4358" s="2">
        <v>4.4509999999999996</v>
      </c>
      <c r="E4358" s="2" t="e">
        <v>#N/A</v>
      </c>
      <c r="F4358" s="2">
        <v>4.5679999999999996</v>
      </c>
      <c r="G4358" s="2">
        <v>4.633</v>
      </c>
      <c r="H4358" s="2"/>
    </row>
    <row r="4359" spans="3:8">
      <c r="C4359" s="1">
        <v>39307</v>
      </c>
      <c r="D4359" s="2">
        <v>4.5060000000000002</v>
      </c>
      <c r="E4359" s="2" t="e">
        <v>#N/A</v>
      </c>
      <c r="F4359" s="2">
        <v>4.6020000000000003</v>
      </c>
      <c r="G4359" s="2">
        <v>4.6449999999999996</v>
      </c>
      <c r="H4359" s="2"/>
    </row>
    <row r="4360" spans="3:8">
      <c r="C4360" s="1">
        <v>39308</v>
      </c>
      <c r="D4360" s="2">
        <v>4.5190000000000001</v>
      </c>
      <c r="E4360" s="2" t="e">
        <v>#N/A</v>
      </c>
      <c r="F4360" s="2">
        <v>4.6120000000000001</v>
      </c>
      <c r="G4360" s="2">
        <v>4.6470000000000002</v>
      </c>
      <c r="H4360" s="2"/>
    </row>
    <row r="4361" spans="3:8">
      <c r="C4361" s="1">
        <v>39309</v>
      </c>
      <c r="D4361" s="2">
        <v>4.5250000000000004</v>
      </c>
      <c r="E4361" s="2" t="e">
        <v>#N/A</v>
      </c>
      <c r="F4361" s="2">
        <v>4.6070000000000002</v>
      </c>
      <c r="G4361" s="2">
        <v>4.6319999999999997</v>
      </c>
      <c r="H4361" s="2"/>
    </row>
    <row r="4362" spans="3:8">
      <c r="C4362" s="1">
        <v>39310</v>
      </c>
      <c r="D4362" s="2">
        <v>4.5739999999999998</v>
      </c>
      <c r="E4362" s="2" t="e">
        <v>#N/A</v>
      </c>
      <c r="F4362" s="2">
        <v>4.63</v>
      </c>
      <c r="G4362" s="2">
        <v>4.6449999999999996</v>
      </c>
      <c r="H4362" s="2"/>
    </row>
    <row r="4363" spans="3:8">
      <c r="C4363" s="1">
        <v>39311</v>
      </c>
      <c r="D4363" s="2">
        <v>4.6449999999999996</v>
      </c>
      <c r="E4363" s="2" t="e">
        <v>#N/A</v>
      </c>
      <c r="F4363" s="2">
        <v>4.6509999999999998</v>
      </c>
      <c r="G4363" s="2">
        <v>4.6559999999999997</v>
      </c>
      <c r="H4363" s="2"/>
    </row>
    <row r="4364" spans="3:8">
      <c r="C4364" s="1">
        <v>39314</v>
      </c>
      <c r="D4364" s="2">
        <v>4.6559999999999997</v>
      </c>
      <c r="E4364" s="2" t="e">
        <v>#N/A</v>
      </c>
      <c r="F4364" s="2">
        <v>4.6680000000000001</v>
      </c>
      <c r="G4364" s="2">
        <v>4.67</v>
      </c>
      <c r="H4364" s="2"/>
    </row>
    <row r="4365" spans="3:8">
      <c r="C4365" s="1">
        <v>39315</v>
      </c>
      <c r="D4365" s="2">
        <v>4.6639999999999997</v>
      </c>
      <c r="E4365" s="2" t="e">
        <v>#N/A</v>
      </c>
      <c r="F4365" s="2">
        <v>4.6749999999999998</v>
      </c>
      <c r="G4365" s="2">
        <v>4.6760000000000002</v>
      </c>
      <c r="H4365" s="2"/>
    </row>
    <row r="4366" spans="3:8">
      <c r="C4366" s="1">
        <v>39316</v>
      </c>
      <c r="D4366" s="2">
        <v>4.6760000000000002</v>
      </c>
      <c r="E4366" s="2" t="e">
        <v>#N/A</v>
      </c>
      <c r="F4366" s="2">
        <v>4.7060000000000004</v>
      </c>
      <c r="G4366" s="2">
        <v>4.7140000000000004</v>
      </c>
      <c r="H4366" s="2"/>
    </row>
    <row r="4367" spans="3:8">
      <c r="C4367" s="1">
        <v>39317</v>
      </c>
      <c r="D4367" s="2">
        <v>4.7110000000000003</v>
      </c>
      <c r="E4367" s="2" t="e">
        <v>#N/A</v>
      </c>
      <c r="F4367" s="2">
        <v>4.7670000000000003</v>
      </c>
      <c r="G4367" s="2">
        <v>4.7910000000000004</v>
      </c>
      <c r="H4367" s="2"/>
    </row>
    <row r="4368" spans="3:8">
      <c r="C4368" s="1">
        <v>39318</v>
      </c>
      <c r="D4368" s="2">
        <v>4.7210000000000001</v>
      </c>
      <c r="E4368" s="2" t="e">
        <v>#N/A</v>
      </c>
      <c r="F4368" s="2">
        <v>4.7670000000000003</v>
      </c>
      <c r="G4368" s="2">
        <v>4.78</v>
      </c>
      <c r="H4368" s="2"/>
    </row>
    <row r="4369" spans="3:8">
      <c r="C4369" s="1">
        <v>39321</v>
      </c>
      <c r="D4369" s="2">
        <v>4.7279999999999998</v>
      </c>
      <c r="E4369" s="2" t="e">
        <v>#N/A</v>
      </c>
      <c r="F4369" s="2">
        <v>4.7530000000000001</v>
      </c>
      <c r="G4369" s="2">
        <v>4.7640000000000002</v>
      </c>
      <c r="H4369" s="2"/>
    </row>
    <row r="4370" spans="3:8">
      <c r="C4370" s="1">
        <v>39322</v>
      </c>
      <c r="D4370" s="2">
        <v>4.7169999999999996</v>
      </c>
      <c r="E4370" s="2" t="e">
        <v>#N/A</v>
      </c>
      <c r="F4370" s="2">
        <v>4.734</v>
      </c>
      <c r="G4370" s="2">
        <v>4.7450000000000001</v>
      </c>
      <c r="H4370" s="2"/>
    </row>
    <row r="4371" spans="3:8">
      <c r="C4371" s="1">
        <v>39323</v>
      </c>
      <c r="D4371" s="2">
        <v>4.7220000000000004</v>
      </c>
      <c r="E4371" s="2" t="e">
        <v>#N/A</v>
      </c>
      <c r="F4371" s="2">
        <v>4.7409999999999997</v>
      </c>
      <c r="G4371" s="2">
        <v>4.742</v>
      </c>
      <c r="H4371" s="2"/>
    </row>
    <row r="4372" spans="3:8">
      <c r="C4372" s="1">
        <v>39324</v>
      </c>
      <c r="D4372" s="2">
        <v>4.7240000000000002</v>
      </c>
      <c r="E4372" s="2" t="e">
        <v>#N/A</v>
      </c>
      <c r="F4372" s="2">
        <v>4.7480000000000002</v>
      </c>
      <c r="G4372" s="2">
        <v>4.7569999999999997</v>
      </c>
      <c r="H4372" s="2"/>
    </row>
    <row r="4373" spans="3:8">
      <c r="C4373" s="1">
        <v>39325</v>
      </c>
      <c r="D4373" s="2">
        <v>4.7350000000000003</v>
      </c>
      <c r="E4373" s="2" t="e">
        <v>#N/A</v>
      </c>
      <c r="F4373" s="2">
        <v>4.766</v>
      </c>
      <c r="G4373" s="2">
        <v>4.7809999999999997</v>
      </c>
      <c r="H4373" s="2"/>
    </row>
    <row r="4374" spans="3:8">
      <c r="C4374" s="1">
        <v>39328</v>
      </c>
      <c r="D4374" s="2">
        <v>4.7409999999999997</v>
      </c>
      <c r="E4374" s="2" t="e">
        <v>#N/A</v>
      </c>
      <c r="F4374" s="2">
        <v>4.7699999999999996</v>
      </c>
      <c r="G4374" s="2">
        <v>4.7830000000000004</v>
      </c>
      <c r="H4374" s="2"/>
    </row>
    <row r="4375" spans="3:8">
      <c r="C4375" s="1">
        <v>39329</v>
      </c>
      <c r="D4375" s="2">
        <v>4.7450000000000001</v>
      </c>
      <c r="E4375" s="2" t="e">
        <v>#N/A</v>
      </c>
      <c r="F4375" s="2">
        <v>4.782</v>
      </c>
      <c r="G4375" s="2">
        <v>4.7919999999999998</v>
      </c>
      <c r="H4375" s="2"/>
    </row>
    <row r="4376" spans="3:8">
      <c r="C4376" s="1">
        <v>39330</v>
      </c>
      <c r="D4376" s="2">
        <v>4.7549999999999999</v>
      </c>
      <c r="E4376" s="2" t="e">
        <v>#N/A</v>
      </c>
      <c r="F4376" s="2">
        <v>4.7990000000000004</v>
      </c>
      <c r="G4376" s="2">
        <v>4.8070000000000004</v>
      </c>
      <c r="H4376" s="2"/>
    </row>
    <row r="4377" spans="3:8">
      <c r="C4377" s="1">
        <v>39331</v>
      </c>
      <c r="D4377" s="2">
        <v>4.7549999999999999</v>
      </c>
      <c r="E4377" s="2" t="e">
        <v>#N/A</v>
      </c>
      <c r="F4377" s="2">
        <v>4.7759999999999998</v>
      </c>
      <c r="G4377" s="2">
        <v>4.7809999999999997</v>
      </c>
      <c r="H4377" s="2"/>
    </row>
    <row r="4378" spans="3:8">
      <c r="C4378" s="1">
        <v>39332</v>
      </c>
      <c r="D4378" s="2">
        <v>4.7519999999999998</v>
      </c>
      <c r="E4378" s="2" t="e">
        <v>#N/A</v>
      </c>
      <c r="F4378" s="2">
        <v>4.7640000000000002</v>
      </c>
      <c r="G4378" s="2">
        <v>4.7629999999999999</v>
      </c>
      <c r="H4378" s="2"/>
    </row>
    <row r="4379" spans="3:8">
      <c r="C4379" s="1">
        <v>39335</v>
      </c>
      <c r="D4379" s="2">
        <v>4.7480000000000002</v>
      </c>
      <c r="E4379" s="2" t="e">
        <v>#N/A</v>
      </c>
      <c r="F4379" s="2">
        <v>4.7290000000000001</v>
      </c>
      <c r="G4379" s="2">
        <v>4.7130000000000001</v>
      </c>
      <c r="H4379" s="2"/>
    </row>
    <row r="4380" spans="3:8">
      <c r="C4380" s="1">
        <v>39336</v>
      </c>
      <c r="D4380" s="2">
        <v>4.75</v>
      </c>
      <c r="E4380" s="2" t="e">
        <v>#N/A</v>
      </c>
      <c r="F4380" s="2">
        <v>4.734</v>
      </c>
      <c r="G4380" s="2">
        <v>4.71</v>
      </c>
      <c r="H4380" s="2"/>
    </row>
    <row r="4381" spans="3:8">
      <c r="C4381" s="1">
        <v>39337</v>
      </c>
      <c r="D4381" s="2">
        <v>4.75</v>
      </c>
      <c r="E4381" s="2" t="e">
        <v>#N/A</v>
      </c>
      <c r="F4381" s="2">
        <v>4.7389999999999999</v>
      </c>
      <c r="G4381" s="2">
        <v>4.7149999999999999</v>
      </c>
      <c r="H4381" s="2"/>
    </row>
    <row r="4382" spans="3:8">
      <c r="C4382" s="1">
        <v>39338</v>
      </c>
      <c r="D4382" s="2">
        <v>4.7300000000000004</v>
      </c>
      <c r="E4382" s="2" t="e">
        <v>#N/A</v>
      </c>
      <c r="F4382" s="2">
        <v>4.7290000000000001</v>
      </c>
      <c r="G4382" s="2">
        <v>4.6989999999999998</v>
      </c>
      <c r="H4382" s="2"/>
    </row>
    <row r="4383" spans="3:8">
      <c r="C4383" s="1">
        <v>39339</v>
      </c>
      <c r="D4383" s="2">
        <v>4.7240000000000002</v>
      </c>
      <c r="E4383" s="2" t="e">
        <v>#N/A</v>
      </c>
      <c r="F4383" s="2">
        <v>4.7110000000000003</v>
      </c>
      <c r="G4383" s="2">
        <v>4.6959999999999997</v>
      </c>
      <c r="H4383" s="2"/>
    </row>
    <row r="4384" spans="3:8">
      <c r="C4384" s="1">
        <v>39342</v>
      </c>
      <c r="D4384" s="2">
        <v>4.7290000000000001</v>
      </c>
      <c r="E4384" s="2" t="e">
        <v>#N/A</v>
      </c>
      <c r="F4384" s="2">
        <v>4.7030000000000003</v>
      </c>
      <c r="G4384" s="2">
        <v>4.6849999999999996</v>
      </c>
      <c r="H4384" s="2"/>
    </row>
    <row r="4385" spans="3:8">
      <c r="C4385" s="1">
        <v>39343</v>
      </c>
      <c r="D4385" s="2">
        <v>4.7309999999999999</v>
      </c>
      <c r="E4385" s="2" t="e">
        <v>#N/A</v>
      </c>
      <c r="F4385" s="2">
        <v>4.7119999999999997</v>
      </c>
      <c r="G4385" s="2">
        <v>4.6959999999999997</v>
      </c>
      <c r="H4385" s="2"/>
    </row>
    <row r="4386" spans="3:8">
      <c r="C4386" s="1">
        <v>39344</v>
      </c>
      <c r="D4386" s="2">
        <v>4.7229999999999999</v>
      </c>
      <c r="E4386" s="2" t="e">
        <v>#N/A</v>
      </c>
      <c r="F4386" s="2">
        <v>4.7009999999999996</v>
      </c>
      <c r="G4386" s="2">
        <v>4.6890000000000001</v>
      </c>
      <c r="H4386" s="2"/>
    </row>
    <row r="4387" spans="3:8">
      <c r="C4387" s="1">
        <v>39345</v>
      </c>
      <c r="D4387" s="2">
        <v>4.726</v>
      </c>
      <c r="E4387" s="2" t="e">
        <v>#N/A</v>
      </c>
      <c r="F4387" s="2">
        <v>4.6900000000000004</v>
      </c>
      <c r="G4387" s="2">
        <v>4.6820000000000004</v>
      </c>
      <c r="H4387" s="2"/>
    </row>
    <row r="4388" spans="3:8">
      <c r="C4388" s="1">
        <v>39346</v>
      </c>
      <c r="D4388" s="2">
        <v>4.7229999999999999</v>
      </c>
      <c r="E4388" s="2" t="e">
        <v>#N/A</v>
      </c>
      <c r="F4388" s="2">
        <v>4.6989999999999998</v>
      </c>
      <c r="G4388" s="2">
        <v>4.694</v>
      </c>
      <c r="H4388" s="2"/>
    </row>
    <row r="4389" spans="3:8">
      <c r="C4389" s="1">
        <v>39349</v>
      </c>
      <c r="D4389" s="2">
        <v>4.7229999999999999</v>
      </c>
      <c r="E4389" s="2" t="e">
        <v>#N/A</v>
      </c>
      <c r="F4389" s="2">
        <v>4.7110000000000003</v>
      </c>
      <c r="G4389" s="2">
        <v>4.7009999999999996</v>
      </c>
      <c r="H4389" s="2"/>
    </row>
    <row r="4390" spans="3:8">
      <c r="C4390" s="1">
        <v>39350</v>
      </c>
      <c r="D4390" s="2">
        <v>4.7249999999999996</v>
      </c>
      <c r="E4390" s="2" t="e">
        <v>#N/A</v>
      </c>
      <c r="F4390" s="2">
        <v>4.718</v>
      </c>
      <c r="G4390" s="2">
        <v>4.7050000000000001</v>
      </c>
      <c r="H4390" s="2"/>
    </row>
    <row r="4391" spans="3:8">
      <c r="C4391" s="1">
        <v>39351</v>
      </c>
      <c r="D4391" s="2">
        <v>4.726</v>
      </c>
      <c r="E4391" s="2" t="e">
        <v>#N/A</v>
      </c>
      <c r="F4391" s="2">
        <v>4.7210000000000001</v>
      </c>
      <c r="G4391" s="2">
        <v>4.7130000000000001</v>
      </c>
      <c r="H4391" s="2"/>
    </row>
    <row r="4392" spans="3:8">
      <c r="C4392" s="1">
        <v>39352</v>
      </c>
      <c r="D4392" s="2">
        <v>4.7859999999999996</v>
      </c>
      <c r="E4392" s="2" t="e">
        <v>#N/A</v>
      </c>
      <c r="F4392" s="2">
        <v>4.7450000000000001</v>
      </c>
      <c r="G4392" s="2">
        <v>4.74</v>
      </c>
      <c r="H4392" s="2"/>
    </row>
    <row r="4393" spans="3:8">
      <c r="C4393" s="1">
        <v>39353</v>
      </c>
      <c r="D4393" s="2">
        <v>4.7919999999999998</v>
      </c>
      <c r="E4393" s="2" t="e">
        <v>#N/A</v>
      </c>
      <c r="F4393" s="2">
        <v>4.7350000000000003</v>
      </c>
      <c r="G4393" s="2">
        <v>4.726</v>
      </c>
      <c r="H4393" s="2"/>
    </row>
    <row r="4394" spans="3:8">
      <c r="C4394" s="1">
        <v>39356</v>
      </c>
      <c r="D4394" s="2">
        <v>4.7910000000000004</v>
      </c>
      <c r="E4394" s="2" t="e">
        <v>#N/A</v>
      </c>
      <c r="F4394" s="2">
        <v>4.7300000000000004</v>
      </c>
      <c r="G4394" s="2">
        <v>4.7160000000000002</v>
      </c>
      <c r="H4394" s="2"/>
    </row>
    <row r="4395" spans="3:8">
      <c r="C4395" s="1">
        <v>39357</v>
      </c>
      <c r="D4395" s="2">
        <v>4.7949999999999999</v>
      </c>
      <c r="E4395" s="2" t="e">
        <v>#N/A</v>
      </c>
      <c r="F4395" s="2">
        <v>4.7320000000000002</v>
      </c>
      <c r="G4395" s="2">
        <v>4.72</v>
      </c>
      <c r="H4395" s="2"/>
    </row>
    <row r="4396" spans="3:8">
      <c r="C4396" s="1">
        <v>39358</v>
      </c>
      <c r="D4396" s="2">
        <v>4.79</v>
      </c>
      <c r="E4396" s="2" t="e">
        <v>#N/A</v>
      </c>
      <c r="F4396" s="2">
        <v>4.7249999999999996</v>
      </c>
      <c r="G4396" s="2">
        <v>4.7080000000000002</v>
      </c>
      <c r="H4396" s="2"/>
    </row>
    <row r="4397" spans="3:8">
      <c r="C4397" s="1">
        <v>39359</v>
      </c>
      <c r="D4397" s="2">
        <v>4.7850000000000001</v>
      </c>
      <c r="E4397" s="2" t="e">
        <v>#N/A</v>
      </c>
      <c r="F4397" s="2">
        <v>4.7130000000000001</v>
      </c>
      <c r="G4397" s="2">
        <v>4.7039999999999997</v>
      </c>
      <c r="H4397" s="2"/>
    </row>
    <row r="4398" spans="3:8">
      <c r="C4398" s="1">
        <v>39360</v>
      </c>
      <c r="D4398" s="2">
        <v>4.7750000000000004</v>
      </c>
      <c r="E4398" s="2" t="e">
        <v>#N/A</v>
      </c>
      <c r="F4398" s="2">
        <v>4.6970000000000001</v>
      </c>
      <c r="G4398" s="2">
        <v>4.6829999999999998</v>
      </c>
      <c r="H4398" s="2"/>
    </row>
    <row r="4399" spans="3:8">
      <c r="C4399" s="1">
        <v>39363</v>
      </c>
      <c r="D4399" s="2">
        <v>4.7670000000000003</v>
      </c>
      <c r="E4399" s="2" t="e">
        <v>#N/A</v>
      </c>
      <c r="F4399" s="2">
        <v>4.7050000000000001</v>
      </c>
      <c r="G4399" s="2">
        <v>4.6989999999999998</v>
      </c>
      <c r="H4399" s="2"/>
    </row>
    <row r="4400" spans="3:8">
      <c r="C4400" s="1">
        <v>39364</v>
      </c>
      <c r="D4400" s="2">
        <v>4.7539999999999996</v>
      </c>
      <c r="E4400" s="2" t="e">
        <v>#N/A</v>
      </c>
      <c r="F4400" s="2">
        <v>4.6980000000000004</v>
      </c>
      <c r="G4400" s="2">
        <v>4.6920000000000002</v>
      </c>
      <c r="H4400" s="2"/>
    </row>
    <row r="4401" spans="3:8">
      <c r="C4401" s="1">
        <v>39365</v>
      </c>
      <c r="D4401" s="2">
        <v>4.7489999999999997</v>
      </c>
      <c r="E4401" s="2" t="e">
        <v>#N/A</v>
      </c>
      <c r="F4401" s="2">
        <v>4.6920000000000002</v>
      </c>
      <c r="G4401" s="2">
        <v>4.6890000000000001</v>
      </c>
      <c r="H4401" s="2"/>
    </row>
    <row r="4402" spans="3:8">
      <c r="C4402" s="1">
        <v>39366</v>
      </c>
      <c r="D4402" s="2">
        <v>4.7320000000000002</v>
      </c>
      <c r="E4402" s="2" t="e">
        <v>#N/A</v>
      </c>
      <c r="F4402" s="2">
        <v>4.6859999999999999</v>
      </c>
      <c r="G4402" s="2">
        <v>4.6870000000000003</v>
      </c>
      <c r="H4402" s="2"/>
    </row>
    <row r="4403" spans="3:8">
      <c r="C4403" s="1">
        <v>39367</v>
      </c>
      <c r="D4403" s="2">
        <v>4.6909999999999998</v>
      </c>
      <c r="E4403" s="2" t="e">
        <v>#N/A</v>
      </c>
      <c r="F4403" s="2">
        <v>4.6449999999999996</v>
      </c>
      <c r="G4403" s="2">
        <v>4.6470000000000002</v>
      </c>
      <c r="H4403" s="2"/>
    </row>
    <row r="4404" spans="3:8">
      <c r="C4404" s="1">
        <v>39370</v>
      </c>
      <c r="D4404" s="2">
        <v>4.6589999999999998</v>
      </c>
      <c r="E4404" s="2" t="e">
        <v>#N/A</v>
      </c>
      <c r="F4404" s="2">
        <v>4.6589999999999998</v>
      </c>
      <c r="G4404" s="2">
        <v>4.6740000000000004</v>
      </c>
      <c r="H4404" s="2"/>
    </row>
    <row r="4405" spans="3:8">
      <c r="C4405" s="1">
        <v>39371</v>
      </c>
      <c r="D4405" s="2">
        <v>4.6550000000000002</v>
      </c>
      <c r="E4405" s="2" t="e">
        <v>#N/A</v>
      </c>
      <c r="F4405" s="2">
        <v>4.6509999999999998</v>
      </c>
      <c r="G4405" s="2">
        <v>4.657</v>
      </c>
      <c r="H4405" s="2"/>
    </row>
    <row r="4406" spans="3:8">
      <c r="C4406" s="1">
        <v>39372</v>
      </c>
      <c r="D4406" s="2">
        <v>4.6550000000000002</v>
      </c>
      <c r="E4406" s="2" t="e">
        <v>#N/A</v>
      </c>
      <c r="F4406" s="2">
        <v>4.6580000000000004</v>
      </c>
      <c r="G4406" s="2">
        <v>4.6609999999999996</v>
      </c>
      <c r="H4406" s="2"/>
    </row>
    <row r="4407" spans="3:8">
      <c r="C4407" s="1">
        <v>39373</v>
      </c>
      <c r="D4407" s="2">
        <v>4.6529999999999996</v>
      </c>
      <c r="E4407" s="2" t="e">
        <v>#N/A</v>
      </c>
      <c r="F4407" s="2">
        <v>4.6520000000000001</v>
      </c>
      <c r="G4407" s="2">
        <v>4.6520000000000001</v>
      </c>
      <c r="H4407" s="2"/>
    </row>
    <row r="4408" spans="3:8">
      <c r="C4408" s="1">
        <v>39374</v>
      </c>
      <c r="D4408" s="2">
        <v>4.6369999999999996</v>
      </c>
      <c r="E4408" s="2" t="e">
        <v>#N/A</v>
      </c>
      <c r="F4408" s="2">
        <v>4.63</v>
      </c>
      <c r="G4408" s="2">
        <v>4.6280000000000001</v>
      </c>
      <c r="H4408" s="2"/>
    </row>
    <row r="4409" spans="3:8">
      <c r="C4409" s="1">
        <v>39377</v>
      </c>
      <c r="D4409" s="2">
        <v>4.6319999999999997</v>
      </c>
      <c r="E4409" s="2" t="e">
        <v>#N/A</v>
      </c>
      <c r="F4409" s="2">
        <v>4.5979999999999999</v>
      </c>
      <c r="G4409" s="2">
        <v>4.5949999999999998</v>
      </c>
      <c r="H4409" s="2"/>
    </row>
    <row r="4410" spans="3:8">
      <c r="C4410" s="1">
        <v>39378</v>
      </c>
      <c r="D4410" s="2">
        <v>4.63</v>
      </c>
      <c r="E4410" s="2" t="e">
        <v>#N/A</v>
      </c>
      <c r="F4410" s="2">
        <v>4.5960000000000001</v>
      </c>
      <c r="G4410" s="2">
        <v>4.5919999999999996</v>
      </c>
      <c r="H4410" s="2"/>
    </row>
    <row r="4411" spans="3:8">
      <c r="C4411" s="1">
        <v>39379</v>
      </c>
      <c r="D4411" s="2">
        <v>4.6260000000000003</v>
      </c>
      <c r="E4411" s="2" t="e">
        <v>#N/A</v>
      </c>
      <c r="F4411" s="2">
        <v>4.5810000000000004</v>
      </c>
      <c r="G4411" s="2">
        <v>4.5739999999999998</v>
      </c>
      <c r="H4411" s="2"/>
    </row>
    <row r="4412" spans="3:8">
      <c r="C4412" s="1">
        <v>39380</v>
      </c>
      <c r="D4412" s="2">
        <v>4.6130000000000004</v>
      </c>
      <c r="E4412" s="2" t="e">
        <v>#N/A</v>
      </c>
      <c r="F4412" s="2">
        <v>4.5739999999999998</v>
      </c>
      <c r="G4412" s="2">
        <v>4.5640000000000001</v>
      </c>
      <c r="H4412" s="2"/>
    </row>
    <row r="4413" spans="3:8">
      <c r="C4413" s="1">
        <v>39381</v>
      </c>
      <c r="D4413" s="2">
        <v>4.6050000000000004</v>
      </c>
      <c r="E4413" s="2" t="e">
        <v>#N/A</v>
      </c>
      <c r="F4413" s="2">
        <v>4.5720000000000001</v>
      </c>
      <c r="G4413" s="2">
        <v>4.5620000000000003</v>
      </c>
      <c r="H4413" s="2"/>
    </row>
    <row r="4414" spans="3:8">
      <c r="C4414" s="1">
        <v>39384</v>
      </c>
      <c r="D4414" s="2">
        <v>4.6059999999999999</v>
      </c>
      <c r="E4414" s="2" t="e">
        <v>#N/A</v>
      </c>
      <c r="F4414" s="2">
        <v>4.5819999999999999</v>
      </c>
      <c r="G4414" s="2">
        <v>4.5750000000000002</v>
      </c>
      <c r="H4414" s="2"/>
    </row>
    <row r="4415" spans="3:8">
      <c r="C4415" s="1">
        <v>39385</v>
      </c>
      <c r="D4415" s="2">
        <v>4.6070000000000002</v>
      </c>
      <c r="E4415" s="2" t="e">
        <v>#N/A</v>
      </c>
      <c r="F4415" s="2">
        <v>4.5970000000000004</v>
      </c>
      <c r="G4415" s="2">
        <v>4.5949999999999998</v>
      </c>
      <c r="H4415" s="2"/>
    </row>
    <row r="4416" spans="3:8">
      <c r="C4416" s="1">
        <v>39386</v>
      </c>
      <c r="D4416" s="2">
        <v>4.6029999999999998</v>
      </c>
      <c r="E4416" s="2" t="e">
        <v>#N/A</v>
      </c>
      <c r="F4416" s="2">
        <v>4.5990000000000002</v>
      </c>
      <c r="G4416" s="2">
        <v>4.5990000000000002</v>
      </c>
      <c r="H4416" s="2"/>
    </row>
    <row r="4417" spans="3:8">
      <c r="C4417" s="1">
        <v>39387</v>
      </c>
      <c r="D4417" s="2">
        <v>4.5979999999999999</v>
      </c>
      <c r="E4417" s="2" t="e">
        <v>#N/A</v>
      </c>
      <c r="F4417" s="2">
        <v>4.6260000000000003</v>
      </c>
      <c r="G4417" s="2">
        <v>4.63</v>
      </c>
      <c r="H4417" s="2"/>
    </row>
    <row r="4418" spans="3:8">
      <c r="C4418" s="1">
        <v>39388</v>
      </c>
      <c r="D4418" s="2">
        <v>4.5910000000000002</v>
      </c>
      <c r="E4418" s="2" t="e">
        <v>#N/A</v>
      </c>
      <c r="F4418" s="2">
        <v>4.6070000000000002</v>
      </c>
      <c r="G4418" s="2">
        <v>4.6079999999999997</v>
      </c>
      <c r="H4418" s="2"/>
    </row>
    <row r="4419" spans="3:8">
      <c r="C4419" s="1">
        <v>39391</v>
      </c>
      <c r="D4419" s="2">
        <v>4.59</v>
      </c>
      <c r="E4419" s="2" t="e">
        <v>#N/A</v>
      </c>
      <c r="F4419" s="2">
        <v>4.5999999999999996</v>
      </c>
      <c r="G4419" s="2">
        <v>4.601</v>
      </c>
      <c r="H4419" s="2"/>
    </row>
    <row r="4420" spans="3:8">
      <c r="C4420" s="1">
        <v>39392</v>
      </c>
      <c r="D4420" s="2">
        <v>4.5890000000000004</v>
      </c>
      <c r="E4420" s="2" t="e">
        <v>#N/A</v>
      </c>
      <c r="F4420" s="2">
        <v>4.6029999999999998</v>
      </c>
      <c r="G4420" s="2">
        <v>4.6059999999999999</v>
      </c>
      <c r="H4420" s="2"/>
    </row>
    <row r="4421" spans="3:8">
      <c r="C4421" s="1">
        <v>39393</v>
      </c>
      <c r="D4421" s="2">
        <v>4.5890000000000004</v>
      </c>
      <c r="E4421" s="2" t="e">
        <v>#N/A</v>
      </c>
      <c r="F4421" s="2">
        <v>4.5979999999999999</v>
      </c>
      <c r="G4421" s="2">
        <v>4.5990000000000002</v>
      </c>
      <c r="H4421" s="2"/>
    </row>
    <row r="4422" spans="3:8">
      <c r="C4422" s="1">
        <v>39394</v>
      </c>
      <c r="D4422" s="2">
        <v>4.5789999999999997</v>
      </c>
      <c r="E4422" s="2" t="e">
        <v>#N/A</v>
      </c>
      <c r="F4422" s="2">
        <v>4.5810000000000004</v>
      </c>
      <c r="G4422" s="2">
        <v>4.5810000000000004</v>
      </c>
      <c r="H4422" s="2"/>
    </row>
    <row r="4423" spans="3:8">
      <c r="C4423" s="1">
        <v>39395</v>
      </c>
      <c r="D4423" s="2">
        <v>4.5789999999999997</v>
      </c>
      <c r="E4423" s="2" t="e">
        <v>#N/A</v>
      </c>
      <c r="F4423" s="2">
        <v>4.5739999999999998</v>
      </c>
      <c r="G4423" s="2">
        <v>4.57</v>
      </c>
      <c r="H4423" s="2"/>
    </row>
    <row r="4424" spans="3:8">
      <c r="C4424" s="1">
        <v>39398</v>
      </c>
      <c r="D4424" s="2">
        <v>4.5739999999999998</v>
      </c>
      <c r="E4424" s="2" t="e">
        <v>#N/A</v>
      </c>
      <c r="F4424" s="2">
        <v>4.5629999999999997</v>
      </c>
      <c r="G4424" s="2">
        <v>4.556</v>
      </c>
      <c r="H4424" s="2"/>
    </row>
    <row r="4425" spans="3:8">
      <c r="C4425" s="1">
        <v>39399</v>
      </c>
      <c r="D4425" s="2">
        <v>4.5750000000000002</v>
      </c>
      <c r="E4425" s="2" t="e">
        <v>#N/A</v>
      </c>
      <c r="F4425" s="2">
        <v>4.5629999999999997</v>
      </c>
      <c r="G4425" s="2">
        <v>4.5590000000000002</v>
      </c>
      <c r="H4425" s="2"/>
    </row>
    <row r="4426" spans="3:8">
      <c r="C4426" s="1">
        <v>39400</v>
      </c>
      <c r="D4426" s="2">
        <v>4.5759999999999996</v>
      </c>
      <c r="E4426" s="2" t="e">
        <v>#N/A</v>
      </c>
      <c r="F4426" s="2">
        <v>4.5730000000000004</v>
      </c>
      <c r="G4426" s="2">
        <v>4.5739999999999998</v>
      </c>
      <c r="H4426" s="2"/>
    </row>
    <row r="4427" spans="3:8">
      <c r="C4427" s="1">
        <v>39401</v>
      </c>
      <c r="D4427" s="2">
        <v>4.58</v>
      </c>
      <c r="E4427" s="2" t="e">
        <v>#N/A</v>
      </c>
      <c r="F4427" s="2">
        <v>4.5810000000000004</v>
      </c>
      <c r="G4427" s="2">
        <v>4.577</v>
      </c>
      <c r="H4427" s="2"/>
    </row>
    <row r="4428" spans="3:8">
      <c r="C4428" s="1">
        <v>39402</v>
      </c>
      <c r="D4428" s="2">
        <v>4.5839999999999996</v>
      </c>
      <c r="E4428" s="2" t="e">
        <v>#N/A</v>
      </c>
      <c r="F4428" s="2">
        <v>4.5810000000000004</v>
      </c>
      <c r="G4428" s="2">
        <v>4.5759999999999996</v>
      </c>
      <c r="H4428" s="2"/>
    </row>
    <row r="4429" spans="3:8">
      <c r="C4429" s="1">
        <v>39405</v>
      </c>
      <c r="D4429" s="2">
        <v>4.6189999999999998</v>
      </c>
      <c r="E4429" s="2" t="e">
        <v>#N/A</v>
      </c>
      <c r="F4429" s="2">
        <v>4.6029999999999998</v>
      </c>
      <c r="G4429" s="2">
        <v>4.5970000000000004</v>
      </c>
      <c r="H4429" s="2"/>
    </row>
    <row r="4430" spans="3:8">
      <c r="C4430" s="1">
        <v>39406</v>
      </c>
      <c r="D4430" s="2">
        <v>4.6360000000000001</v>
      </c>
      <c r="E4430" s="2" t="e">
        <v>#N/A</v>
      </c>
      <c r="F4430" s="2">
        <v>4.6050000000000004</v>
      </c>
      <c r="G4430" s="2">
        <v>4.5949999999999998</v>
      </c>
      <c r="H4430" s="2"/>
    </row>
    <row r="4431" spans="3:8">
      <c r="C4431" s="1">
        <v>39407</v>
      </c>
      <c r="D4431" s="2">
        <v>4.6539999999999999</v>
      </c>
      <c r="E4431" s="2" t="e">
        <v>#N/A</v>
      </c>
      <c r="F4431" s="2">
        <v>4.617</v>
      </c>
      <c r="G4431" s="2">
        <v>4.6059999999999999</v>
      </c>
      <c r="H4431" s="2"/>
    </row>
    <row r="4432" spans="3:8">
      <c r="C4432" s="1">
        <v>39408</v>
      </c>
      <c r="D4432" s="2">
        <v>4.6769999999999996</v>
      </c>
      <c r="E4432" s="2" t="e">
        <v>#N/A</v>
      </c>
      <c r="F4432" s="2">
        <v>4.6280000000000001</v>
      </c>
      <c r="G4432" s="2">
        <v>4.62</v>
      </c>
      <c r="H4432" s="2"/>
    </row>
    <row r="4433" spans="3:8">
      <c r="C4433" s="1">
        <v>39409</v>
      </c>
      <c r="D4433" s="2">
        <v>4.6970000000000001</v>
      </c>
      <c r="E4433" s="2" t="e">
        <v>#N/A</v>
      </c>
      <c r="F4433" s="2">
        <v>4.6390000000000002</v>
      </c>
      <c r="G4433" s="2">
        <v>4.6180000000000003</v>
      </c>
      <c r="H4433" s="2"/>
    </row>
    <row r="4434" spans="3:8">
      <c r="C4434" s="1">
        <v>39412</v>
      </c>
      <c r="D4434" s="2">
        <v>4.7130000000000001</v>
      </c>
      <c r="E4434" s="2" t="e">
        <v>#N/A</v>
      </c>
      <c r="F4434" s="2">
        <v>4.6509999999999998</v>
      </c>
      <c r="G4434" s="2">
        <v>4.6289999999999996</v>
      </c>
      <c r="H4434" s="2"/>
    </row>
    <row r="4435" spans="3:8">
      <c r="C4435" s="1">
        <v>39413</v>
      </c>
      <c r="D4435" s="2">
        <v>4.7190000000000003</v>
      </c>
      <c r="E4435" s="2" t="e">
        <v>#N/A</v>
      </c>
      <c r="F4435" s="2">
        <v>4.6529999999999996</v>
      </c>
      <c r="G4435" s="2">
        <v>4.6260000000000003</v>
      </c>
      <c r="H4435" s="2"/>
    </row>
    <row r="4436" spans="3:8">
      <c r="C4436" s="1">
        <v>39414</v>
      </c>
      <c r="D4436" s="2">
        <v>4.7430000000000003</v>
      </c>
      <c r="E4436" s="2" t="e">
        <v>#N/A</v>
      </c>
      <c r="F4436" s="2">
        <v>4.6779999999999999</v>
      </c>
      <c r="G4436" s="2">
        <v>4.6529999999999996</v>
      </c>
      <c r="H4436" s="2"/>
    </row>
    <row r="4437" spans="3:8">
      <c r="C4437" s="1">
        <v>39415</v>
      </c>
      <c r="D4437" s="2">
        <v>4.7759999999999998</v>
      </c>
      <c r="E4437" s="2" t="e">
        <v>#N/A</v>
      </c>
      <c r="F4437" s="2">
        <v>4.7039999999999997</v>
      </c>
      <c r="G4437" s="2">
        <v>4.6859999999999999</v>
      </c>
      <c r="H4437" s="2"/>
    </row>
    <row r="4438" spans="3:8">
      <c r="C4438" s="1">
        <v>39416</v>
      </c>
      <c r="D4438" s="2">
        <v>4.8099999999999996</v>
      </c>
      <c r="E4438" s="2" t="e">
        <v>#N/A</v>
      </c>
      <c r="F4438" s="2">
        <v>4.7110000000000003</v>
      </c>
      <c r="G4438" s="2">
        <v>4.6920000000000002</v>
      </c>
      <c r="H4438" s="2"/>
    </row>
    <row r="4439" spans="3:8">
      <c r="C4439" s="1">
        <v>39419</v>
      </c>
      <c r="D4439" s="2">
        <v>4.8390000000000004</v>
      </c>
      <c r="E4439" s="2" t="e">
        <v>#N/A</v>
      </c>
      <c r="F4439" s="2">
        <v>4.7359999999999998</v>
      </c>
      <c r="G4439" s="2">
        <v>4.7110000000000003</v>
      </c>
      <c r="H4439" s="2"/>
    </row>
    <row r="4440" spans="3:8">
      <c r="C4440" s="1">
        <v>39420</v>
      </c>
      <c r="D4440" s="2">
        <v>4.8579999999999997</v>
      </c>
      <c r="E4440" s="2" t="e">
        <v>#N/A</v>
      </c>
      <c r="F4440" s="2">
        <v>4.7530000000000001</v>
      </c>
      <c r="G4440" s="2">
        <v>4.7240000000000002</v>
      </c>
      <c r="H4440" s="2"/>
    </row>
    <row r="4441" spans="3:8">
      <c r="C4441" s="1">
        <v>39421</v>
      </c>
      <c r="D4441" s="2">
        <v>4.8710000000000004</v>
      </c>
      <c r="E4441" s="2" t="e">
        <v>#N/A</v>
      </c>
      <c r="F4441" s="2">
        <v>4.7519999999999998</v>
      </c>
      <c r="G4441" s="2">
        <v>4.7229999999999999</v>
      </c>
      <c r="H4441" s="2"/>
    </row>
    <row r="4442" spans="3:8">
      <c r="C4442" s="1">
        <v>39422</v>
      </c>
      <c r="D4442" s="2">
        <v>4.8840000000000003</v>
      </c>
      <c r="E4442" s="2" t="e">
        <v>#N/A</v>
      </c>
      <c r="F4442" s="2">
        <v>4.7469999999999999</v>
      </c>
      <c r="G4442" s="2">
        <v>4.718</v>
      </c>
      <c r="H4442" s="2"/>
    </row>
    <row r="4443" spans="3:8">
      <c r="C4443" s="1">
        <v>39423</v>
      </c>
      <c r="D4443" s="2">
        <v>4.891</v>
      </c>
      <c r="E4443" s="2" t="e">
        <v>#N/A</v>
      </c>
      <c r="F4443" s="2">
        <v>4.7919999999999998</v>
      </c>
      <c r="G4443" s="2">
        <v>4.7690000000000001</v>
      </c>
      <c r="H4443" s="2"/>
    </row>
    <row r="4444" spans="3:8">
      <c r="C4444" s="1">
        <v>39426</v>
      </c>
      <c r="D4444" s="2">
        <v>4.9020000000000001</v>
      </c>
      <c r="E4444" s="2" t="e">
        <v>#N/A</v>
      </c>
      <c r="F4444" s="2">
        <v>4.8250000000000002</v>
      </c>
      <c r="G4444" s="2">
        <v>4.8150000000000004</v>
      </c>
      <c r="H4444" s="2"/>
    </row>
    <row r="4445" spans="3:8">
      <c r="C4445" s="1">
        <v>39427</v>
      </c>
      <c r="D4445" s="2">
        <v>4.9269999999999996</v>
      </c>
      <c r="E4445" s="2" t="e">
        <v>#N/A</v>
      </c>
      <c r="F4445" s="2">
        <v>4.8540000000000001</v>
      </c>
      <c r="G4445" s="2">
        <v>4.8470000000000004</v>
      </c>
      <c r="H4445" s="2"/>
    </row>
    <row r="4446" spans="3:8">
      <c r="C4446" s="1">
        <v>39428</v>
      </c>
      <c r="D4446" s="2">
        <v>4.9530000000000003</v>
      </c>
      <c r="E4446" s="2" t="e">
        <v>#N/A</v>
      </c>
      <c r="F4446" s="2">
        <v>4.8810000000000002</v>
      </c>
      <c r="G4446" s="2">
        <v>4.867</v>
      </c>
      <c r="H4446" s="2"/>
    </row>
    <row r="4447" spans="3:8">
      <c r="C4447" s="1">
        <v>39429</v>
      </c>
      <c r="D4447" s="2">
        <v>4.9480000000000004</v>
      </c>
      <c r="E4447" s="2" t="e">
        <v>#N/A</v>
      </c>
      <c r="F4447" s="2">
        <v>4.8710000000000004</v>
      </c>
      <c r="G4447" s="2">
        <v>4.8620000000000001</v>
      </c>
      <c r="H4447" s="2"/>
    </row>
    <row r="4448" spans="3:8">
      <c r="C4448" s="1">
        <v>39430</v>
      </c>
      <c r="D4448" s="2">
        <v>4.9409999999999998</v>
      </c>
      <c r="E4448" s="2" t="e">
        <v>#N/A</v>
      </c>
      <c r="F4448" s="2">
        <v>4.8890000000000002</v>
      </c>
      <c r="G4448" s="2">
        <v>4.88</v>
      </c>
      <c r="H4448" s="2"/>
    </row>
    <row r="4449" spans="3:8">
      <c r="C4449" s="1">
        <v>39433</v>
      </c>
      <c r="D4449" s="2">
        <v>4.9489999999999998</v>
      </c>
      <c r="E4449" s="2" t="e">
        <v>#N/A</v>
      </c>
      <c r="F4449" s="2">
        <v>4.891</v>
      </c>
      <c r="G4449" s="2">
        <v>4.8849999999999998</v>
      </c>
      <c r="H4449" s="2"/>
    </row>
    <row r="4450" spans="3:8">
      <c r="C4450" s="1">
        <v>39434</v>
      </c>
      <c r="D4450" s="2">
        <v>4.8760000000000003</v>
      </c>
      <c r="E4450" s="2" t="e">
        <v>#N/A</v>
      </c>
      <c r="F4450" s="2">
        <v>4.8280000000000003</v>
      </c>
      <c r="G4450" s="2">
        <v>4.827</v>
      </c>
      <c r="H4450" s="2"/>
    </row>
    <row r="4451" spans="3:8">
      <c r="C4451" s="1">
        <v>39435</v>
      </c>
      <c r="D4451" s="2">
        <v>4.8120000000000003</v>
      </c>
      <c r="E4451" s="2" t="e">
        <v>#N/A</v>
      </c>
      <c r="F4451" s="2">
        <v>4.8129999999999997</v>
      </c>
      <c r="G4451" s="2">
        <v>4.8129999999999997</v>
      </c>
      <c r="H4451" s="2"/>
    </row>
    <row r="4452" spans="3:8">
      <c r="C4452" s="1">
        <v>39436</v>
      </c>
      <c r="D4452" s="2">
        <v>4.79</v>
      </c>
      <c r="E4452" s="2" t="e">
        <v>#N/A</v>
      </c>
      <c r="F4452" s="2">
        <v>4.7910000000000004</v>
      </c>
      <c r="G4452" s="2">
        <v>4.7910000000000004</v>
      </c>
      <c r="H4452" s="2"/>
    </row>
    <row r="4453" spans="3:8">
      <c r="C4453" s="1">
        <v>39437</v>
      </c>
      <c r="D4453" s="2">
        <v>4.774</v>
      </c>
      <c r="E4453" s="2" t="e">
        <v>#N/A</v>
      </c>
      <c r="F4453" s="2">
        <v>4.7770000000000001</v>
      </c>
      <c r="G4453" s="2">
        <v>4.7770000000000001</v>
      </c>
      <c r="H4453" s="2"/>
    </row>
    <row r="4454" spans="3:8">
      <c r="C4454" s="1">
        <v>39440</v>
      </c>
      <c r="D4454" s="2">
        <v>4.7649999999999997</v>
      </c>
      <c r="E4454" s="2" t="e">
        <v>#N/A</v>
      </c>
      <c r="F4454" s="2">
        <v>4.7720000000000002</v>
      </c>
      <c r="G4454" s="2">
        <v>4.7720000000000002</v>
      </c>
      <c r="H4454" s="2"/>
    </row>
    <row r="4455" spans="3:8">
      <c r="C4455" s="1">
        <v>39443</v>
      </c>
      <c r="D4455" s="2">
        <v>4.7649999999999997</v>
      </c>
      <c r="E4455" s="2" t="e">
        <v>#N/A</v>
      </c>
      <c r="F4455" s="2">
        <v>4.7759999999999998</v>
      </c>
      <c r="G4455" s="2">
        <v>4.7859999999999996</v>
      </c>
      <c r="H4455" s="2"/>
    </row>
    <row r="4456" spans="3:8">
      <c r="C4456" s="1">
        <v>39444</v>
      </c>
      <c r="D4456" s="2">
        <v>4.6900000000000004</v>
      </c>
      <c r="E4456" s="2" t="e">
        <v>#N/A</v>
      </c>
      <c r="F4456" s="2">
        <v>4.7320000000000002</v>
      </c>
      <c r="G4456" s="2">
        <v>4.7539999999999996</v>
      </c>
      <c r="H4456" s="2"/>
    </row>
    <row r="4457" spans="3:8">
      <c r="C4457" s="1">
        <v>39447</v>
      </c>
      <c r="D4457" s="2">
        <v>4.6840000000000002</v>
      </c>
      <c r="E4457" s="2" t="e">
        <v>#N/A</v>
      </c>
      <c r="F4457" s="2">
        <v>4.7249999999999996</v>
      </c>
      <c r="G4457" s="2">
        <v>4.7450000000000001</v>
      </c>
      <c r="H4457" s="2"/>
    </row>
    <row r="4458" spans="3:8">
      <c r="C4458" s="1">
        <v>39449</v>
      </c>
      <c r="D4458" s="2">
        <v>4.665</v>
      </c>
      <c r="E4458" s="2" t="e">
        <v>#N/A</v>
      </c>
      <c r="F4458" s="2">
        <v>4.7190000000000003</v>
      </c>
      <c r="G4458" s="2">
        <v>4.7329999999999997</v>
      </c>
      <c r="H4458" s="2"/>
    </row>
    <row r="4459" spans="3:8">
      <c r="C4459" s="1">
        <v>39450</v>
      </c>
      <c r="D4459" s="2">
        <v>4.6440000000000001</v>
      </c>
      <c r="E4459" s="2" t="e">
        <v>#N/A</v>
      </c>
      <c r="F4459" s="2">
        <v>4.6870000000000003</v>
      </c>
      <c r="G4459" s="2">
        <v>4.6970000000000001</v>
      </c>
      <c r="H4459" s="2"/>
    </row>
    <row r="4460" spans="3:8">
      <c r="C4460" s="1">
        <v>39451</v>
      </c>
      <c r="D4460" s="2">
        <v>4.63</v>
      </c>
      <c r="E4460" s="2" t="e">
        <v>#N/A</v>
      </c>
      <c r="F4460" s="2">
        <v>4.6630000000000003</v>
      </c>
      <c r="G4460" s="2">
        <v>4.6719999999999997</v>
      </c>
      <c r="H4460" s="2"/>
    </row>
    <row r="4461" spans="3:8">
      <c r="C4461" s="1">
        <v>39454</v>
      </c>
      <c r="D4461" s="2">
        <v>4.6159999999999997</v>
      </c>
      <c r="E4461" s="2" t="e">
        <v>#N/A</v>
      </c>
      <c r="F4461" s="2">
        <v>4.6529999999999996</v>
      </c>
      <c r="G4461" s="2">
        <v>4.6559999999999997</v>
      </c>
      <c r="H4461" s="2"/>
    </row>
    <row r="4462" spans="3:8">
      <c r="C4462" s="1">
        <v>39455</v>
      </c>
      <c r="D4462" s="2">
        <v>4.5979999999999999</v>
      </c>
      <c r="E4462" s="2" t="e">
        <v>#N/A</v>
      </c>
      <c r="F4462" s="2">
        <v>4.6500000000000004</v>
      </c>
      <c r="G4462" s="2">
        <v>4.657</v>
      </c>
      <c r="H4462" s="2"/>
    </row>
    <row r="4463" spans="3:8">
      <c r="C4463" s="1">
        <v>39456</v>
      </c>
      <c r="D4463" s="2">
        <v>4.5970000000000004</v>
      </c>
      <c r="E4463" s="2" t="e">
        <v>#N/A</v>
      </c>
      <c r="F4463" s="2">
        <v>4.6449999999999996</v>
      </c>
      <c r="G4463" s="2">
        <v>4.6509999999999998</v>
      </c>
      <c r="H4463" s="2"/>
    </row>
    <row r="4464" spans="3:8">
      <c r="C4464" s="1">
        <v>39457</v>
      </c>
      <c r="D4464" s="2">
        <v>4.5910000000000002</v>
      </c>
      <c r="E4464" s="2" t="e">
        <v>#N/A</v>
      </c>
      <c r="F4464" s="2">
        <v>4.6429999999999998</v>
      </c>
      <c r="G4464" s="2">
        <v>4.6459999999999999</v>
      </c>
      <c r="H4464" s="2"/>
    </row>
    <row r="4465" spans="3:8">
      <c r="C4465" s="1">
        <v>39458</v>
      </c>
      <c r="D4465" s="2">
        <v>4.5759999999999996</v>
      </c>
      <c r="E4465" s="2" t="e">
        <v>#N/A</v>
      </c>
      <c r="F4465" s="2">
        <v>4.6449999999999996</v>
      </c>
      <c r="G4465" s="2">
        <v>4.649</v>
      </c>
      <c r="H4465" s="2"/>
    </row>
    <row r="4466" spans="3:8">
      <c r="C4466" s="1">
        <v>39461</v>
      </c>
      <c r="D4466" s="2">
        <v>4.5579999999999998</v>
      </c>
      <c r="E4466" s="2" t="e">
        <v>#N/A</v>
      </c>
      <c r="F4466" s="2">
        <v>4.5940000000000003</v>
      </c>
      <c r="G4466" s="2">
        <v>4.5949999999999998</v>
      </c>
      <c r="H4466" s="2"/>
    </row>
    <row r="4467" spans="3:8">
      <c r="C4467" s="1">
        <v>39462</v>
      </c>
      <c r="D4467" s="2">
        <v>4.5410000000000004</v>
      </c>
      <c r="E4467" s="2" t="e">
        <v>#N/A</v>
      </c>
      <c r="F4467" s="2">
        <v>4.5780000000000003</v>
      </c>
      <c r="G4467" s="2">
        <v>4.5810000000000004</v>
      </c>
      <c r="H4467" s="2"/>
    </row>
    <row r="4468" spans="3:8">
      <c r="C4468" s="1">
        <v>39463</v>
      </c>
      <c r="D4468" s="2">
        <v>4.5090000000000003</v>
      </c>
      <c r="E4468" s="2" t="e">
        <v>#N/A</v>
      </c>
      <c r="F4468" s="2">
        <v>4.516</v>
      </c>
      <c r="G4468" s="2">
        <v>4.5149999999999997</v>
      </c>
      <c r="H4468" s="2"/>
    </row>
    <row r="4469" spans="3:8">
      <c r="C4469" s="1">
        <v>39464</v>
      </c>
      <c r="D4469" s="2">
        <v>4.4459999999999997</v>
      </c>
      <c r="E4469" s="2" t="e">
        <v>#N/A</v>
      </c>
      <c r="F4469" s="2">
        <v>4.45</v>
      </c>
      <c r="G4469" s="2">
        <v>4.4509999999999996</v>
      </c>
      <c r="H4469" s="2"/>
    </row>
    <row r="4470" spans="3:8">
      <c r="C4470" s="1">
        <v>39465</v>
      </c>
      <c r="D4470" s="2">
        <v>4.4109999999999996</v>
      </c>
      <c r="E4470" s="2" t="e">
        <v>#N/A</v>
      </c>
      <c r="F4470" s="2">
        <v>4.4210000000000003</v>
      </c>
      <c r="G4470" s="2">
        <v>4.4210000000000003</v>
      </c>
      <c r="H4470" s="2"/>
    </row>
    <row r="4471" spans="3:8">
      <c r="C4471" s="1">
        <v>39468</v>
      </c>
      <c r="D4471" s="2">
        <v>4.3929999999999998</v>
      </c>
      <c r="E4471" s="2" t="e">
        <v>#N/A</v>
      </c>
      <c r="F4471" s="2">
        <v>4.3849999999999998</v>
      </c>
      <c r="G4471" s="2">
        <v>4.3810000000000002</v>
      </c>
      <c r="H4471" s="2"/>
    </row>
    <row r="4472" spans="3:8">
      <c r="C4472" s="1">
        <v>39469</v>
      </c>
      <c r="D4472" s="2">
        <v>4.33</v>
      </c>
      <c r="E4472" s="2" t="e">
        <v>#N/A</v>
      </c>
      <c r="F4472" s="2">
        <v>4.3099999999999996</v>
      </c>
      <c r="G4472" s="2">
        <v>4.3049999999999997</v>
      </c>
      <c r="H4472" s="2"/>
    </row>
    <row r="4473" spans="3:8">
      <c r="C4473" s="1">
        <v>39470</v>
      </c>
      <c r="D4473" s="2">
        <v>4.2880000000000003</v>
      </c>
      <c r="E4473" s="2" t="e">
        <v>#N/A</v>
      </c>
      <c r="F4473" s="2">
        <v>4.2880000000000003</v>
      </c>
      <c r="G4473" s="2">
        <v>4.2869999999999999</v>
      </c>
      <c r="H4473" s="2"/>
    </row>
    <row r="4474" spans="3:8">
      <c r="C4474" s="1">
        <v>39471</v>
      </c>
      <c r="D4474" s="2">
        <v>4.3019999999999996</v>
      </c>
      <c r="E4474" s="2" t="e">
        <v>#N/A</v>
      </c>
      <c r="F4474" s="2">
        <v>4.3040000000000003</v>
      </c>
      <c r="G4474" s="2">
        <v>4.3029999999999999</v>
      </c>
      <c r="H4474" s="2"/>
    </row>
    <row r="4475" spans="3:8">
      <c r="C4475" s="1">
        <v>39472</v>
      </c>
      <c r="D4475" s="2">
        <v>4.383</v>
      </c>
      <c r="E4475" s="2" t="e">
        <v>#N/A</v>
      </c>
      <c r="F4475" s="2">
        <v>4.3869999999999996</v>
      </c>
      <c r="G4475" s="2">
        <v>4.3869999999999996</v>
      </c>
      <c r="H4475" s="2"/>
    </row>
    <row r="4476" spans="3:8">
      <c r="C4476" s="1">
        <v>39475</v>
      </c>
      <c r="D4476" s="2">
        <v>4.3780000000000001</v>
      </c>
      <c r="E4476" s="2" t="e">
        <v>#N/A</v>
      </c>
      <c r="F4476" s="2">
        <v>4.3529999999999998</v>
      </c>
      <c r="G4476" s="2">
        <v>4.3390000000000004</v>
      </c>
      <c r="H4476" s="2"/>
    </row>
    <row r="4477" spans="3:8">
      <c r="C4477" s="1">
        <v>39476</v>
      </c>
      <c r="D4477" s="2">
        <v>4.383</v>
      </c>
      <c r="E4477" s="2" t="e">
        <v>#N/A</v>
      </c>
      <c r="F4477" s="2">
        <v>4.3739999999999997</v>
      </c>
      <c r="G4477" s="2">
        <v>4.3600000000000003</v>
      </c>
      <c r="H4477" s="2"/>
    </row>
    <row r="4478" spans="3:8">
      <c r="C4478" s="1">
        <v>39477</v>
      </c>
      <c r="D4478" s="2">
        <v>4.3810000000000002</v>
      </c>
      <c r="E4478" s="2" t="e">
        <v>#N/A</v>
      </c>
      <c r="F4478" s="2">
        <v>4.3680000000000003</v>
      </c>
      <c r="G4478" s="2">
        <v>4.3550000000000004</v>
      </c>
      <c r="H4478" s="2"/>
    </row>
    <row r="4479" spans="3:8">
      <c r="C4479" s="1">
        <v>39478</v>
      </c>
      <c r="D4479" s="2">
        <v>4.3739999999999997</v>
      </c>
      <c r="E4479" s="2" t="e">
        <v>#N/A</v>
      </c>
      <c r="F4479" s="2">
        <v>4.3339999999999996</v>
      </c>
      <c r="G4479" s="2">
        <v>4.3159999999999998</v>
      </c>
      <c r="H4479" s="2"/>
    </row>
    <row r="4480" spans="3:8">
      <c r="C4480" s="1">
        <v>39479</v>
      </c>
      <c r="D4480" s="2">
        <v>4.367</v>
      </c>
      <c r="E4480" s="2" t="e">
        <v>#N/A</v>
      </c>
      <c r="F4480" s="2">
        <v>4.3380000000000001</v>
      </c>
      <c r="G4480" s="2">
        <v>4.33</v>
      </c>
      <c r="H4480" s="2"/>
    </row>
    <row r="4481" spans="3:8">
      <c r="C4481" s="1">
        <v>39482</v>
      </c>
      <c r="D4481" s="2">
        <v>4.3680000000000003</v>
      </c>
      <c r="E4481" s="2" t="e">
        <v>#N/A</v>
      </c>
      <c r="F4481" s="2">
        <v>4.3470000000000004</v>
      </c>
      <c r="G4481" s="2">
        <v>4.3440000000000003</v>
      </c>
      <c r="H4481" s="2"/>
    </row>
    <row r="4482" spans="3:8">
      <c r="C4482" s="1">
        <v>39483</v>
      </c>
      <c r="D4482" s="2">
        <v>4.3719999999999999</v>
      </c>
      <c r="E4482" s="2" t="e">
        <v>#N/A</v>
      </c>
      <c r="F4482" s="2">
        <v>4.3550000000000004</v>
      </c>
      <c r="G4482" s="2">
        <v>4.3440000000000003</v>
      </c>
      <c r="H4482" s="2"/>
    </row>
    <row r="4483" spans="3:8">
      <c r="C4483" s="1">
        <v>39484</v>
      </c>
      <c r="D4483" s="2">
        <v>4.359</v>
      </c>
      <c r="E4483" s="2" t="e">
        <v>#N/A</v>
      </c>
      <c r="F4483" s="2">
        <v>4.3319999999999999</v>
      </c>
      <c r="G4483" s="2">
        <v>4.3239999999999998</v>
      </c>
      <c r="H4483" s="2"/>
    </row>
    <row r="4484" spans="3:8">
      <c r="C4484" s="1">
        <v>39485</v>
      </c>
      <c r="D4484" s="2">
        <v>4.3529999999999998</v>
      </c>
      <c r="E4484" s="2" t="e">
        <v>#N/A</v>
      </c>
      <c r="F4484" s="2">
        <v>4.3330000000000002</v>
      </c>
      <c r="G4484" s="2">
        <v>4.3319999999999999</v>
      </c>
      <c r="H4484" s="2"/>
    </row>
    <row r="4485" spans="3:8">
      <c r="C4485" s="1">
        <v>39486</v>
      </c>
      <c r="D4485" s="2">
        <v>4.3310000000000004</v>
      </c>
      <c r="E4485" s="2" t="e">
        <v>#N/A</v>
      </c>
      <c r="F4485" s="2">
        <v>4.2889999999999997</v>
      </c>
      <c r="G4485" s="2">
        <v>4.29</v>
      </c>
      <c r="H4485" s="2"/>
    </row>
    <row r="4486" spans="3:8">
      <c r="C4486" s="1">
        <v>39489</v>
      </c>
      <c r="D4486" s="2">
        <v>4.3339999999999996</v>
      </c>
      <c r="E4486" s="2" t="e">
        <v>#N/A</v>
      </c>
      <c r="F4486" s="2">
        <v>4.3010000000000002</v>
      </c>
      <c r="G4486" s="2">
        <v>4.2990000000000004</v>
      </c>
      <c r="H4486" s="2"/>
    </row>
    <row r="4487" spans="3:8">
      <c r="C4487" s="1">
        <v>39490</v>
      </c>
      <c r="D4487" s="2">
        <v>4.3339999999999996</v>
      </c>
      <c r="E4487" s="2" t="e">
        <v>#N/A</v>
      </c>
      <c r="F4487" s="2">
        <v>4.3019999999999996</v>
      </c>
      <c r="G4487" s="2">
        <v>4.2990000000000004</v>
      </c>
      <c r="H4487" s="2"/>
    </row>
    <row r="4488" spans="3:8">
      <c r="C4488" s="1">
        <v>39491</v>
      </c>
      <c r="D4488" s="2">
        <v>4.34</v>
      </c>
      <c r="E4488" s="2" t="e">
        <v>#N/A</v>
      </c>
      <c r="F4488" s="2">
        <v>4.327</v>
      </c>
      <c r="G4488" s="2">
        <v>4.327</v>
      </c>
      <c r="H4488" s="2"/>
    </row>
    <row r="4489" spans="3:8">
      <c r="C4489" s="1">
        <v>39492</v>
      </c>
      <c r="D4489" s="2">
        <v>4.3419999999999996</v>
      </c>
      <c r="E4489" s="2" t="e">
        <v>#N/A</v>
      </c>
      <c r="F4489" s="2">
        <v>4.327</v>
      </c>
      <c r="G4489" s="2">
        <v>4.327</v>
      </c>
      <c r="H4489" s="2"/>
    </row>
    <row r="4490" spans="3:8">
      <c r="C4490" s="1">
        <v>39493</v>
      </c>
      <c r="D4490" s="2">
        <v>4.3550000000000004</v>
      </c>
      <c r="E4490" s="2" t="e">
        <v>#N/A</v>
      </c>
      <c r="F4490" s="2">
        <v>4.3490000000000002</v>
      </c>
      <c r="G4490" s="2">
        <v>4.3470000000000004</v>
      </c>
      <c r="H4490" s="2"/>
    </row>
    <row r="4491" spans="3:8">
      <c r="C4491" s="1">
        <v>39496</v>
      </c>
      <c r="D4491" s="2">
        <v>4.3579999999999997</v>
      </c>
      <c r="E4491" s="2" t="e">
        <v>#N/A</v>
      </c>
      <c r="F4491" s="2">
        <v>4.3540000000000001</v>
      </c>
      <c r="G4491" s="2">
        <v>4.3550000000000004</v>
      </c>
      <c r="H4491" s="2"/>
    </row>
    <row r="4492" spans="3:8">
      <c r="C4492" s="1">
        <v>39497</v>
      </c>
      <c r="D4492" s="2">
        <v>4.3600000000000003</v>
      </c>
      <c r="E4492" s="2" t="e">
        <v>#N/A</v>
      </c>
      <c r="F4492" s="2">
        <v>4.3529999999999998</v>
      </c>
      <c r="G4492" s="2">
        <v>4.3529999999999998</v>
      </c>
      <c r="H4492" s="2"/>
    </row>
    <row r="4493" spans="3:8">
      <c r="C4493" s="1">
        <v>39498</v>
      </c>
      <c r="D4493" s="2">
        <v>4.3659999999999997</v>
      </c>
      <c r="E4493" s="2" t="e">
        <v>#N/A</v>
      </c>
      <c r="F4493" s="2">
        <v>4.37</v>
      </c>
      <c r="G4493" s="2">
        <v>4.3719999999999999</v>
      </c>
      <c r="H4493" s="2"/>
    </row>
    <row r="4494" spans="3:8">
      <c r="C4494" s="1">
        <v>39499</v>
      </c>
      <c r="D4494" s="2">
        <v>4.3730000000000002</v>
      </c>
      <c r="E4494" s="2" t="e">
        <v>#N/A</v>
      </c>
      <c r="F4494" s="2">
        <v>4.3769999999999998</v>
      </c>
      <c r="G4494" s="2">
        <v>4.3780000000000001</v>
      </c>
      <c r="H4494" s="2"/>
    </row>
    <row r="4495" spans="3:8">
      <c r="C4495" s="1">
        <v>39500</v>
      </c>
      <c r="D4495" s="2">
        <v>4.3739999999999997</v>
      </c>
      <c r="E4495" s="2" t="e">
        <v>#N/A</v>
      </c>
      <c r="F4495" s="2">
        <v>4.3659999999999997</v>
      </c>
      <c r="G4495" s="2">
        <v>4.367</v>
      </c>
      <c r="H4495" s="2"/>
    </row>
    <row r="4496" spans="3:8">
      <c r="C4496" s="1">
        <v>39503</v>
      </c>
      <c r="D4496" s="2">
        <v>4.3789999999999996</v>
      </c>
      <c r="E4496" s="2" t="e">
        <v>#N/A</v>
      </c>
      <c r="F4496" s="2">
        <v>4.3810000000000002</v>
      </c>
      <c r="G4496" s="2">
        <v>4.3819999999999997</v>
      </c>
      <c r="H4496" s="2"/>
    </row>
    <row r="4497" spans="3:8">
      <c r="C4497" s="1">
        <v>39504</v>
      </c>
      <c r="D4497" s="2">
        <v>4.3819999999999997</v>
      </c>
      <c r="E4497" s="2" t="e">
        <v>#N/A</v>
      </c>
      <c r="F4497" s="2">
        <v>4.3920000000000003</v>
      </c>
      <c r="G4497" s="2">
        <v>4.3940000000000001</v>
      </c>
      <c r="H4497" s="2"/>
    </row>
    <row r="4498" spans="3:8">
      <c r="C4498" s="1">
        <v>39505</v>
      </c>
      <c r="D4498" s="2">
        <v>4.3860000000000001</v>
      </c>
      <c r="E4498" s="2" t="e">
        <v>#N/A</v>
      </c>
      <c r="F4498" s="2">
        <v>4.3899999999999997</v>
      </c>
      <c r="G4498" s="2">
        <v>4.3899999999999997</v>
      </c>
      <c r="H4498" s="2"/>
    </row>
    <row r="4499" spans="3:8">
      <c r="C4499" s="1">
        <v>39506</v>
      </c>
      <c r="D4499" s="2">
        <v>4.3869999999999996</v>
      </c>
      <c r="E4499" s="2" t="e">
        <v>#N/A</v>
      </c>
      <c r="F4499" s="2">
        <v>4.3879999999999999</v>
      </c>
      <c r="G4499" s="2">
        <v>4.3899999999999997</v>
      </c>
      <c r="H4499" s="2"/>
    </row>
    <row r="4500" spans="3:8">
      <c r="C4500" s="1">
        <v>39507</v>
      </c>
      <c r="D4500" s="2">
        <v>4.3840000000000003</v>
      </c>
      <c r="E4500" s="2" t="e">
        <v>#N/A</v>
      </c>
      <c r="F4500" s="2">
        <v>4.3819999999999997</v>
      </c>
      <c r="G4500" s="2">
        <v>4.3819999999999997</v>
      </c>
      <c r="H4500" s="2"/>
    </row>
    <row r="4501" spans="3:8">
      <c r="C4501" s="1">
        <v>39510</v>
      </c>
      <c r="D4501" s="2">
        <v>4.383</v>
      </c>
      <c r="E4501" s="2" t="e">
        <v>#N/A</v>
      </c>
      <c r="F4501" s="2">
        <v>4.3780000000000001</v>
      </c>
      <c r="G4501" s="2">
        <v>4.3789999999999996</v>
      </c>
      <c r="H4501" s="2"/>
    </row>
    <row r="4502" spans="3:8">
      <c r="C4502" s="1">
        <v>39511</v>
      </c>
      <c r="D4502" s="2">
        <v>4.391</v>
      </c>
      <c r="E4502" s="2" t="e">
        <v>#N/A</v>
      </c>
      <c r="F4502" s="2">
        <v>4.3929999999999998</v>
      </c>
      <c r="G4502" s="2">
        <v>4.3940000000000001</v>
      </c>
      <c r="H4502" s="2"/>
    </row>
    <row r="4503" spans="3:8">
      <c r="C4503" s="1">
        <v>39512</v>
      </c>
      <c r="D4503" s="2">
        <v>4.4009999999999998</v>
      </c>
      <c r="E4503" s="2" t="e">
        <v>#N/A</v>
      </c>
      <c r="F4503" s="2">
        <v>4.4029999999999996</v>
      </c>
      <c r="G4503" s="2">
        <v>4.4039999999999999</v>
      </c>
      <c r="H4503" s="2"/>
    </row>
    <row r="4504" spans="3:8">
      <c r="C4504" s="1">
        <v>39513</v>
      </c>
      <c r="D4504" s="2">
        <v>4.4290000000000003</v>
      </c>
      <c r="E4504" s="2" t="e">
        <v>#N/A</v>
      </c>
      <c r="F4504" s="2">
        <v>4.4349999999999996</v>
      </c>
      <c r="G4504" s="2">
        <v>4.4349999999999996</v>
      </c>
      <c r="H4504" s="2"/>
    </row>
    <row r="4505" spans="3:8">
      <c r="C4505" s="1">
        <v>39514</v>
      </c>
      <c r="D4505" s="2">
        <v>4.4969999999999999</v>
      </c>
      <c r="E4505" s="2" t="e">
        <v>#N/A</v>
      </c>
      <c r="F4505" s="2">
        <v>4.492</v>
      </c>
      <c r="G4505" s="2">
        <v>4.4909999999999997</v>
      </c>
      <c r="H4505" s="2"/>
    </row>
    <row r="4506" spans="3:8">
      <c r="C4506" s="1">
        <v>39517</v>
      </c>
      <c r="D4506" s="2">
        <v>4.5579999999999998</v>
      </c>
      <c r="E4506" s="2" t="e">
        <v>#N/A</v>
      </c>
      <c r="F4506" s="2">
        <v>4.5460000000000003</v>
      </c>
      <c r="G4506" s="2">
        <v>4.5449999999999999</v>
      </c>
      <c r="H4506" s="2"/>
    </row>
    <row r="4507" spans="3:8">
      <c r="C4507" s="1">
        <v>39518</v>
      </c>
      <c r="D4507" s="2">
        <v>4.5970000000000004</v>
      </c>
      <c r="E4507" s="2" t="e">
        <v>#N/A</v>
      </c>
      <c r="F4507" s="2">
        <v>4.556</v>
      </c>
      <c r="G4507" s="2">
        <v>4.5549999999999997</v>
      </c>
      <c r="H4507" s="2"/>
    </row>
    <row r="4508" spans="3:8">
      <c r="C4508" s="1">
        <v>39519</v>
      </c>
      <c r="D4508" s="2">
        <v>4.6050000000000004</v>
      </c>
      <c r="E4508" s="2" t="e">
        <v>#N/A</v>
      </c>
      <c r="F4508" s="2">
        <v>4.5869999999999997</v>
      </c>
      <c r="G4508" s="2">
        <v>4.5880000000000001</v>
      </c>
      <c r="H4508" s="2"/>
    </row>
    <row r="4509" spans="3:8">
      <c r="C4509" s="1">
        <v>39520</v>
      </c>
      <c r="D4509" s="2">
        <v>4.6059999999999999</v>
      </c>
      <c r="E4509" s="2" t="e">
        <v>#N/A</v>
      </c>
      <c r="F4509" s="2">
        <v>4.5860000000000003</v>
      </c>
      <c r="G4509" s="2">
        <v>4.5830000000000002</v>
      </c>
      <c r="H4509" s="2"/>
    </row>
    <row r="4510" spans="3:8">
      <c r="C4510" s="1">
        <v>39521</v>
      </c>
      <c r="D4510" s="2">
        <v>4.617</v>
      </c>
      <c r="E4510" s="2" t="e">
        <v>#N/A</v>
      </c>
      <c r="F4510" s="2">
        <v>4.6059999999999999</v>
      </c>
      <c r="G4510" s="2">
        <v>4.6070000000000002</v>
      </c>
      <c r="H4510" s="2"/>
    </row>
    <row r="4511" spans="3:8">
      <c r="C4511" s="1">
        <v>39524</v>
      </c>
      <c r="D4511" s="2">
        <v>4.6520000000000001</v>
      </c>
      <c r="E4511" s="2" t="e">
        <v>#N/A</v>
      </c>
      <c r="F4511" s="2">
        <v>4.6319999999999997</v>
      </c>
      <c r="G4511" s="2">
        <v>4.6310000000000002</v>
      </c>
      <c r="H4511" s="2"/>
    </row>
    <row r="4512" spans="3:8">
      <c r="C4512" s="1">
        <v>39525</v>
      </c>
      <c r="D4512" s="2">
        <v>4.6539999999999999</v>
      </c>
      <c r="E4512" s="2" t="e">
        <v>#N/A</v>
      </c>
      <c r="F4512" s="2">
        <v>4.6459999999999999</v>
      </c>
      <c r="G4512" s="2">
        <v>4.6470000000000002</v>
      </c>
      <c r="H4512" s="2"/>
    </row>
    <row r="4513" spans="3:8">
      <c r="C4513" s="1">
        <v>39526</v>
      </c>
      <c r="D4513" s="2">
        <v>4.6639999999999997</v>
      </c>
      <c r="E4513" s="2" t="e">
        <v>#N/A</v>
      </c>
      <c r="F4513" s="2">
        <v>4.6539999999999999</v>
      </c>
      <c r="G4513" s="2">
        <v>4.6539999999999999</v>
      </c>
      <c r="H4513" s="2"/>
    </row>
    <row r="4514" spans="3:8">
      <c r="C4514" s="1">
        <v>39527</v>
      </c>
      <c r="D4514" s="2">
        <v>4.6740000000000004</v>
      </c>
      <c r="E4514" s="2" t="e">
        <v>#N/A</v>
      </c>
      <c r="F4514" s="2">
        <v>4.673</v>
      </c>
      <c r="G4514" s="2">
        <v>4.6749999999999998</v>
      </c>
      <c r="H4514" s="2"/>
    </row>
    <row r="4515" spans="3:8">
      <c r="C4515" s="1">
        <v>39532</v>
      </c>
      <c r="D4515" s="2">
        <v>4.6989999999999998</v>
      </c>
      <c r="E4515" s="2" t="e">
        <v>#N/A</v>
      </c>
      <c r="F4515" s="2">
        <v>4.71</v>
      </c>
      <c r="G4515" s="2">
        <v>4.7119999999999997</v>
      </c>
      <c r="H4515" s="2"/>
    </row>
    <row r="4516" spans="3:8">
      <c r="C4516" s="1">
        <v>39533</v>
      </c>
      <c r="D4516" s="2">
        <v>4.718</v>
      </c>
      <c r="E4516" s="2" t="e">
        <v>#N/A</v>
      </c>
      <c r="F4516" s="2">
        <v>4.718</v>
      </c>
      <c r="G4516" s="2">
        <v>4.7190000000000003</v>
      </c>
      <c r="H4516" s="2"/>
    </row>
    <row r="4517" spans="3:8">
      <c r="C4517" s="1">
        <v>39534</v>
      </c>
      <c r="D4517" s="2">
        <v>4.7279999999999998</v>
      </c>
      <c r="E4517" s="2" t="e">
        <v>#N/A</v>
      </c>
      <c r="F4517" s="2">
        <v>4.7300000000000004</v>
      </c>
      <c r="G4517" s="2">
        <v>4.7309999999999999</v>
      </c>
      <c r="H4517" s="2"/>
    </row>
    <row r="4518" spans="3:8">
      <c r="C4518" s="1">
        <v>39535</v>
      </c>
      <c r="D4518" s="2">
        <v>4.7309999999999999</v>
      </c>
      <c r="E4518" s="2" t="e">
        <v>#N/A</v>
      </c>
      <c r="F4518" s="2">
        <v>4.7350000000000003</v>
      </c>
      <c r="G4518" s="2">
        <v>4.7359999999999998</v>
      </c>
      <c r="H4518" s="2"/>
    </row>
    <row r="4519" spans="3:8">
      <c r="C4519" s="1">
        <v>39538</v>
      </c>
      <c r="D4519" s="2">
        <v>4.7270000000000003</v>
      </c>
      <c r="E4519" s="2" t="e">
        <v>#N/A</v>
      </c>
      <c r="F4519" s="2">
        <v>4.7240000000000002</v>
      </c>
      <c r="G4519" s="2">
        <v>4.7249999999999996</v>
      </c>
      <c r="H4519" s="2"/>
    </row>
    <row r="4520" spans="3:8">
      <c r="C4520" s="1">
        <v>39539</v>
      </c>
      <c r="D4520" s="2">
        <v>4.7309999999999999</v>
      </c>
      <c r="E4520" s="2" t="e">
        <v>#N/A</v>
      </c>
      <c r="F4520" s="2">
        <v>4.7350000000000003</v>
      </c>
      <c r="G4520" s="2">
        <v>4.7350000000000003</v>
      </c>
      <c r="H4520" s="2"/>
    </row>
    <row r="4521" spans="3:8">
      <c r="C4521" s="1">
        <v>39540</v>
      </c>
      <c r="D4521" s="2">
        <v>4.7359999999999998</v>
      </c>
      <c r="E4521" s="2" t="e">
        <v>#N/A</v>
      </c>
      <c r="F4521" s="2">
        <v>4.7430000000000003</v>
      </c>
      <c r="G4521" s="2">
        <v>4.7430000000000003</v>
      </c>
      <c r="H4521" s="2"/>
    </row>
    <row r="4522" spans="3:8">
      <c r="C4522" s="1">
        <v>39541</v>
      </c>
      <c r="D4522" s="2">
        <v>4.7409999999999997</v>
      </c>
      <c r="E4522" s="2" t="e">
        <v>#N/A</v>
      </c>
      <c r="F4522" s="2">
        <v>4.75</v>
      </c>
      <c r="G4522" s="2">
        <v>4.7510000000000003</v>
      </c>
      <c r="H4522" s="2"/>
    </row>
    <row r="4523" spans="3:8">
      <c r="C4523" s="1">
        <v>39542</v>
      </c>
      <c r="D4523" s="2">
        <v>4.7409999999999997</v>
      </c>
      <c r="E4523" s="2" t="e">
        <v>#N/A</v>
      </c>
      <c r="F4523" s="2">
        <v>4.75</v>
      </c>
      <c r="G4523" s="2">
        <v>4.7510000000000003</v>
      </c>
      <c r="H4523" s="2"/>
    </row>
    <row r="4524" spans="3:8">
      <c r="C4524" s="1">
        <v>39545</v>
      </c>
      <c r="D4524" s="2">
        <v>4.742</v>
      </c>
      <c r="E4524" s="2" t="e">
        <v>#N/A</v>
      </c>
      <c r="F4524" s="2">
        <v>4.7489999999999997</v>
      </c>
      <c r="G4524" s="2">
        <v>4.75</v>
      </c>
      <c r="H4524" s="2"/>
    </row>
    <row r="4525" spans="3:8">
      <c r="C4525" s="1">
        <v>39546</v>
      </c>
      <c r="D4525" s="2">
        <v>4.742</v>
      </c>
      <c r="E4525" s="2" t="e">
        <v>#N/A</v>
      </c>
      <c r="F4525" s="2">
        <v>4.7480000000000002</v>
      </c>
      <c r="G4525" s="2">
        <v>4.75</v>
      </c>
      <c r="H4525" s="2"/>
    </row>
    <row r="4526" spans="3:8">
      <c r="C4526" s="1">
        <v>39547</v>
      </c>
      <c r="D4526" s="2">
        <v>4.7439999999999998</v>
      </c>
      <c r="E4526" s="2" t="e">
        <v>#N/A</v>
      </c>
      <c r="F4526" s="2">
        <v>4.7480000000000002</v>
      </c>
      <c r="G4526" s="2">
        <v>4.7489999999999997</v>
      </c>
      <c r="H4526" s="2"/>
    </row>
    <row r="4527" spans="3:8">
      <c r="C4527" s="1">
        <v>39548</v>
      </c>
      <c r="D4527" s="2">
        <v>4.7439999999999998</v>
      </c>
      <c r="E4527" s="2" t="e">
        <v>#N/A</v>
      </c>
      <c r="F4527" s="2">
        <v>4.7469999999999999</v>
      </c>
      <c r="G4527" s="2">
        <v>4.7480000000000002</v>
      </c>
      <c r="H4527" s="2"/>
    </row>
    <row r="4528" spans="3:8">
      <c r="C4528" s="1">
        <v>39549</v>
      </c>
      <c r="D4528" s="2">
        <v>4.7469999999999999</v>
      </c>
      <c r="E4528" s="2" t="e">
        <v>#N/A</v>
      </c>
      <c r="F4528" s="2">
        <v>4.7539999999999996</v>
      </c>
      <c r="G4528" s="2">
        <v>4.7560000000000002</v>
      </c>
      <c r="H4528" s="2"/>
    </row>
    <row r="4529" spans="3:8">
      <c r="C4529" s="1">
        <v>39552</v>
      </c>
      <c r="D4529" s="2">
        <v>4.7530000000000001</v>
      </c>
      <c r="E4529" s="2" t="e">
        <v>#N/A</v>
      </c>
      <c r="F4529" s="2">
        <v>4.7590000000000003</v>
      </c>
      <c r="G4529" s="2">
        <v>4.7619999999999996</v>
      </c>
      <c r="H4529" s="2"/>
    </row>
    <row r="4530" spans="3:8">
      <c r="C4530" s="1">
        <v>39553</v>
      </c>
      <c r="D4530" s="2">
        <v>4.7640000000000002</v>
      </c>
      <c r="E4530" s="2" t="e">
        <v>#N/A</v>
      </c>
      <c r="F4530" s="2">
        <v>4.7690000000000001</v>
      </c>
      <c r="G4530" s="2">
        <v>4.7720000000000002</v>
      </c>
      <c r="H4530" s="2"/>
    </row>
    <row r="4531" spans="3:8">
      <c r="C4531" s="1">
        <v>39554</v>
      </c>
      <c r="D4531" s="2">
        <v>4.774</v>
      </c>
      <c r="E4531" s="2" t="e">
        <v>#N/A</v>
      </c>
      <c r="F4531" s="2">
        <v>4.7779999999999996</v>
      </c>
      <c r="G4531" s="2">
        <v>4.78</v>
      </c>
      <c r="H4531" s="2"/>
    </row>
    <row r="4532" spans="3:8">
      <c r="C4532" s="1">
        <v>39555</v>
      </c>
      <c r="D4532" s="2">
        <v>4.7839999999999998</v>
      </c>
      <c r="E4532" s="2" t="e">
        <v>#N/A</v>
      </c>
      <c r="F4532" s="2">
        <v>4.7949999999999999</v>
      </c>
      <c r="G4532" s="2">
        <v>4.7960000000000003</v>
      </c>
      <c r="H4532" s="2"/>
    </row>
    <row r="4533" spans="3:8">
      <c r="C4533" s="1">
        <v>39556</v>
      </c>
      <c r="D4533" s="2">
        <v>4.7939999999999996</v>
      </c>
      <c r="E4533" s="2" t="e">
        <v>#N/A</v>
      </c>
      <c r="F4533" s="2">
        <v>4.8</v>
      </c>
      <c r="G4533" s="2">
        <v>4.8019999999999996</v>
      </c>
      <c r="H4533" s="2"/>
    </row>
    <row r="4534" spans="3:8">
      <c r="C4534" s="1">
        <v>39559</v>
      </c>
      <c r="D4534" s="2">
        <v>4.8049999999999997</v>
      </c>
      <c r="E4534" s="2" t="e">
        <v>#N/A</v>
      </c>
      <c r="F4534" s="2">
        <v>4.8230000000000004</v>
      </c>
      <c r="G4534" s="2">
        <v>4.8250000000000002</v>
      </c>
      <c r="H4534" s="2"/>
    </row>
    <row r="4535" spans="3:8">
      <c r="C4535" s="1">
        <v>39560</v>
      </c>
      <c r="D4535" s="2">
        <v>4.82</v>
      </c>
      <c r="E4535" s="2" t="e">
        <v>#N/A</v>
      </c>
      <c r="F4535" s="2">
        <v>4.8470000000000004</v>
      </c>
      <c r="G4535" s="2">
        <v>4.8529999999999998</v>
      </c>
      <c r="H4535" s="2"/>
    </row>
    <row r="4536" spans="3:8">
      <c r="C4536" s="1">
        <v>39561</v>
      </c>
      <c r="D4536" s="2">
        <v>4.8289999999999997</v>
      </c>
      <c r="E4536" s="2" t="e">
        <v>#N/A</v>
      </c>
      <c r="F4536" s="2">
        <v>4.9059999999999997</v>
      </c>
      <c r="G4536" s="2">
        <v>4.9329999999999998</v>
      </c>
      <c r="H4536" s="2"/>
    </row>
    <row r="4537" spans="3:8">
      <c r="C4537" s="1">
        <v>39562</v>
      </c>
      <c r="D4537" s="2">
        <v>4.8369999999999997</v>
      </c>
      <c r="E4537" s="2" t="e">
        <v>#N/A</v>
      </c>
      <c r="F4537" s="2">
        <v>4.9050000000000002</v>
      </c>
      <c r="G4537" s="2">
        <v>4.9349999999999996</v>
      </c>
      <c r="H4537" s="2"/>
    </row>
    <row r="4538" spans="3:8">
      <c r="C4538" s="1">
        <v>39563</v>
      </c>
      <c r="D4538" s="2">
        <v>4.8470000000000004</v>
      </c>
      <c r="E4538" s="2" t="e">
        <v>#N/A</v>
      </c>
      <c r="F4538" s="2">
        <v>4.9240000000000004</v>
      </c>
      <c r="G4538" s="2">
        <v>4.9640000000000004</v>
      </c>
      <c r="H4538" s="2"/>
    </row>
    <row r="4539" spans="3:8">
      <c r="C4539" s="1">
        <v>39566</v>
      </c>
      <c r="D4539" s="2">
        <v>4.8479999999999999</v>
      </c>
      <c r="E4539" s="2" t="e">
        <v>#N/A</v>
      </c>
      <c r="F4539" s="2">
        <v>4.92</v>
      </c>
      <c r="G4539" s="2">
        <v>4.9630000000000001</v>
      </c>
      <c r="H4539" s="2"/>
    </row>
    <row r="4540" spans="3:8">
      <c r="C4540" s="1">
        <v>39567</v>
      </c>
      <c r="D4540" s="2">
        <v>4.8570000000000002</v>
      </c>
      <c r="E4540" s="2" t="e">
        <v>#N/A</v>
      </c>
      <c r="F4540" s="2">
        <v>4.9219999999999997</v>
      </c>
      <c r="G4540" s="2">
        <v>4.9649999999999999</v>
      </c>
      <c r="H4540" s="2"/>
    </row>
    <row r="4541" spans="3:8">
      <c r="C4541" s="1">
        <v>39568</v>
      </c>
      <c r="D4541" s="2">
        <v>4.8570000000000002</v>
      </c>
      <c r="E4541" s="2" t="e">
        <v>#N/A</v>
      </c>
      <c r="F4541" s="2">
        <v>4.9169999999999998</v>
      </c>
      <c r="G4541" s="2">
        <v>4.9550000000000001</v>
      </c>
      <c r="H4541" s="2"/>
    </row>
    <row r="4542" spans="3:8">
      <c r="C4542" s="1">
        <v>39570</v>
      </c>
      <c r="D4542" s="2">
        <v>4.8550000000000004</v>
      </c>
      <c r="E4542" s="2" t="e">
        <v>#N/A</v>
      </c>
      <c r="F4542" s="2">
        <v>4.91</v>
      </c>
      <c r="G4542" s="2">
        <v>4.952</v>
      </c>
      <c r="H4542" s="2"/>
    </row>
    <row r="4543" spans="3:8">
      <c r="C4543" s="1">
        <v>39573</v>
      </c>
      <c r="D4543" s="2">
        <v>4.8570000000000002</v>
      </c>
      <c r="E4543" s="2" t="e">
        <v>#N/A</v>
      </c>
      <c r="F4543" s="2">
        <v>4.9139999999999997</v>
      </c>
      <c r="G4543" s="2">
        <v>4.9580000000000002</v>
      </c>
      <c r="H4543" s="2"/>
    </row>
    <row r="4544" spans="3:8">
      <c r="C4544" s="1">
        <v>39574</v>
      </c>
      <c r="D4544" s="2">
        <v>4.8570000000000002</v>
      </c>
      <c r="E4544" s="2" t="e">
        <v>#N/A</v>
      </c>
      <c r="F4544" s="2">
        <v>4.9139999999999997</v>
      </c>
      <c r="G4544" s="2">
        <v>4.9560000000000004</v>
      </c>
      <c r="H4544" s="2"/>
    </row>
    <row r="4545" spans="3:8">
      <c r="C4545" s="1">
        <v>39575</v>
      </c>
      <c r="D4545" s="2">
        <v>4.8559999999999999</v>
      </c>
      <c r="E4545" s="2" t="e">
        <v>#N/A</v>
      </c>
      <c r="F4545" s="2">
        <v>4.9180000000000001</v>
      </c>
      <c r="G4545" s="2">
        <v>4.96</v>
      </c>
      <c r="H4545" s="2"/>
    </row>
    <row r="4546" spans="3:8">
      <c r="C4546" s="1">
        <v>39576</v>
      </c>
      <c r="D4546" s="2">
        <v>4.8550000000000004</v>
      </c>
      <c r="E4546" s="2" t="e">
        <v>#N/A</v>
      </c>
      <c r="F4546" s="2">
        <v>4.9119999999999999</v>
      </c>
      <c r="G4546" s="2">
        <v>4.9530000000000003</v>
      </c>
      <c r="H4546" s="2"/>
    </row>
    <row r="4547" spans="3:8">
      <c r="C4547" s="1">
        <v>39577</v>
      </c>
      <c r="D4547" s="2">
        <v>4.8550000000000004</v>
      </c>
      <c r="E4547" s="2" t="e">
        <v>#N/A</v>
      </c>
      <c r="F4547" s="2">
        <v>4.9039999999999999</v>
      </c>
      <c r="G4547" s="2">
        <v>4.9409999999999998</v>
      </c>
      <c r="H4547" s="2"/>
    </row>
    <row r="4548" spans="3:8">
      <c r="C4548" s="1">
        <v>39580</v>
      </c>
      <c r="D4548" s="2">
        <v>4.8570000000000002</v>
      </c>
      <c r="E4548" s="2" t="e">
        <v>#N/A</v>
      </c>
      <c r="F4548" s="2">
        <v>4.9089999999999998</v>
      </c>
      <c r="G4548" s="2">
        <v>4.9480000000000004</v>
      </c>
      <c r="H4548" s="2"/>
    </row>
    <row r="4549" spans="3:8">
      <c r="C4549" s="1">
        <v>39581</v>
      </c>
      <c r="D4549" s="2">
        <v>4.8559999999999999</v>
      </c>
      <c r="E4549" s="2" t="e">
        <v>#N/A</v>
      </c>
      <c r="F4549" s="2">
        <v>4.9119999999999999</v>
      </c>
      <c r="G4549" s="2">
        <v>4.95</v>
      </c>
      <c r="H4549" s="2"/>
    </row>
    <row r="4550" spans="3:8">
      <c r="C4550" s="1">
        <v>39582</v>
      </c>
      <c r="D4550" s="2">
        <v>4.859</v>
      </c>
      <c r="E4550" s="2" t="e">
        <v>#N/A</v>
      </c>
      <c r="F4550" s="2">
        <v>4.9269999999999996</v>
      </c>
      <c r="G4550" s="2">
        <v>4.9710000000000001</v>
      </c>
      <c r="H4550" s="2"/>
    </row>
    <row r="4551" spans="3:8">
      <c r="C4551" s="1">
        <v>39583</v>
      </c>
      <c r="D4551" s="2">
        <v>4.8600000000000003</v>
      </c>
      <c r="E4551" s="2" t="e">
        <v>#N/A</v>
      </c>
      <c r="F4551" s="2">
        <v>4.9420000000000002</v>
      </c>
      <c r="G4551" s="2">
        <v>4.9889999999999999</v>
      </c>
      <c r="H4551" s="2"/>
    </row>
    <row r="4552" spans="3:8">
      <c r="C4552" s="1">
        <v>39584</v>
      </c>
      <c r="D4552" s="2">
        <v>4.859</v>
      </c>
      <c r="E4552" s="2" t="e">
        <v>#N/A</v>
      </c>
      <c r="F4552" s="2">
        <v>4.944</v>
      </c>
      <c r="G4552" s="2">
        <v>4.9880000000000004</v>
      </c>
      <c r="H4552" s="2"/>
    </row>
    <row r="4553" spans="3:8">
      <c r="C4553" s="1">
        <v>39587</v>
      </c>
      <c r="D4553" s="2">
        <v>4.8579999999999997</v>
      </c>
      <c r="E4553" s="2" t="e">
        <v>#N/A</v>
      </c>
      <c r="F4553" s="2">
        <v>4.9400000000000004</v>
      </c>
      <c r="G4553" s="2">
        <v>4.9820000000000002</v>
      </c>
      <c r="H4553" s="2"/>
    </row>
    <row r="4554" spans="3:8">
      <c r="C4554" s="1">
        <v>39588</v>
      </c>
      <c r="D4554" s="2">
        <v>4.8559999999999999</v>
      </c>
      <c r="E4554" s="2" t="e">
        <v>#N/A</v>
      </c>
      <c r="F4554" s="2">
        <v>4.9420000000000002</v>
      </c>
      <c r="G4554" s="2">
        <v>4.9870000000000001</v>
      </c>
      <c r="H4554" s="2"/>
    </row>
    <row r="4555" spans="3:8">
      <c r="C4555" s="1">
        <v>39589</v>
      </c>
      <c r="D4555" s="2">
        <v>4.8579999999999997</v>
      </c>
      <c r="E4555" s="2" t="e">
        <v>#N/A</v>
      </c>
      <c r="F4555" s="2">
        <v>4.952</v>
      </c>
      <c r="G4555" s="2">
        <v>4.9989999999999997</v>
      </c>
      <c r="H4555" s="2"/>
    </row>
    <row r="4556" spans="3:8">
      <c r="C4556" s="1">
        <v>39590</v>
      </c>
      <c r="D4556" s="2">
        <v>4.8550000000000004</v>
      </c>
      <c r="E4556" s="2" t="e">
        <v>#N/A</v>
      </c>
      <c r="F4556" s="2">
        <v>4.9530000000000003</v>
      </c>
      <c r="G4556" s="2">
        <v>5</v>
      </c>
      <c r="H4556" s="2"/>
    </row>
    <row r="4557" spans="3:8">
      <c r="C4557" s="1">
        <v>39591</v>
      </c>
      <c r="D4557" s="2">
        <v>4.8570000000000002</v>
      </c>
      <c r="E4557" s="2" t="e">
        <v>#N/A</v>
      </c>
      <c r="F4557" s="2">
        <v>4.9740000000000002</v>
      </c>
      <c r="G4557" s="2">
        <v>5.0279999999999996</v>
      </c>
      <c r="H4557" s="2"/>
    </row>
    <row r="4558" spans="3:8">
      <c r="C4558" s="1">
        <v>39594</v>
      </c>
      <c r="D4558" s="2">
        <v>4.8570000000000002</v>
      </c>
      <c r="E4558" s="2" t="e">
        <v>#N/A</v>
      </c>
      <c r="F4558" s="2">
        <v>4.9889999999999999</v>
      </c>
      <c r="G4558" s="2">
        <v>5.0449999999999999</v>
      </c>
      <c r="H4558" s="2"/>
    </row>
    <row r="4559" spans="3:8">
      <c r="C4559" s="1">
        <v>39595</v>
      </c>
      <c r="D4559" s="2">
        <v>4.8570000000000002</v>
      </c>
      <c r="E4559" s="2" t="e">
        <v>#N/A</v>
      </c>
      <c r="F4559" s="2">
        <v>4.9889999999999999</v>
      </c>
      <c r="G4559" s="2">
        <v>5.05</v>
      </c>
      <c r="H4559" s="2"/>
    </row>
    <row r="4560" spans="3:8">
      <c r="C4560" s="1">
        <v>39596</v>
      </c>
      <c r="D4560" s="2">
        <v>4.8570000000000002</v>
      </c>
      <c r="E4560" s="2" t="e">
        <v>#N/A</v>
      </c>
      <c r="F4560" s="2">
        <v>4.992</v>
      </c>
      <c r="G4560" s="2">
        <v>5.0529999999999999</v>
      </c>
      <c r="H4560" s="2"/>
    </row>
    <row r="4561" spans="3:8">
      <c r="C4561" s="1">
        <v>39597</v>
      </c>
      <c r="D4561" s="2">
        <v>4.8600000000000003</v>
      </c>
      <c r="E4561" s="2" t="e">
        <v>#N/A</v>
      </c>
      <c r="F4561" s="2">
        <v>4.9969999999999999</v>
      </c>
      <c r="G4561" s="2">
        <v>5.0629999999999997</v>
      </c>
      <c r="H4561" s="2"/>
    </row>
    <row r="4562" spans="3:8">
      <c r="C4562" s="1">
        <v>39598</v>
      </c>
      <c r="D4562" s="2">
        <v>4.8639999999999999</v>
      </c>
      <c r="E4562" s="2" t="e">
        <v>#N/A</v>
      </c>
      <c r="F4562" s="2">
        <v>5.0090000000000003</v>
      </c>
      <c r="G4562" s="2">
        <v>5.0970000000000004</v>
      </c>
      <c r="H4562" s="2"/>
    </row>
    <row r="4563" spans="3:8">
      <c r="C4563" s="1">
        <v>39601</v>
      </c>
      <c r="D4563" s="2">
        <v>4.8650000000000002</v>
      </c>
      <c r="E4563" s="2" t="e">
        <v>#N/A</v>
      </c>
      <c r="F4563" s="2">
        <v>5.0140000000000002</v>
      </c>
      <c r="G4563" s="2">
        <v>5.0970000000000004</v>
      </c>
      <c r="H4563" s="2"/>
    </row>
    <row r="4564" spans="3:8">
      <c r="C4564" s="1">
        <v>39602</v>
      </c>
      <c r="D4564" s="2">
        <v>4.8639999999999999</v>
      </c>
      <c r="E4564" s="2" t="e">
        <v>#N/A</v>
      </c>
      <c r="F4564" s="2">
        <v>5.0119999999999996</v>
      </c>
      <c r="G4564" s="2">
        <v>5.093</v>
      </c>
      <c r="H4564" s="2"/>
    </row>
    <row r="4565" spans="3:8">
      <c r="C4565" s="1">
        <v>39603</v>
      </c>
      <c r="D4565" s="2">
        <v>4.8639999999999999</v>
      </c>
      <c r="E4565" s="2" t="e">
        <v>#N/A</v>
      </c>
      <c r="F4565" s="2">
        <v>5.024</v>
      </c>
      <c r="G4565" s="2">
        <v>5.1070000000000002</v>
      </c>
      <c r="H4565" s="2"/>
    </row>
    <row r="4566" spans="3:8">
      <c r="C4566" s="1">
        <v>39604</v>
      </c>
      <c r="D4566" s="2">
        <v>4.8659999999999997</v>
      </c>
      <c r="E4566" s="2" t="e">
        <v>#N/A</v>
      </c>
      <c r="F4566" s="2">
        <v>5.0359999999999996</v>
      </c>
      <c r="G4566" s="2">
        <v>5.125</v>
      </c>
      <c r="H4566" s="2"/>
    </row>
    <row r="4567" spans="3:8">
      <c r="C4567" s="1">
        <v>39605</v>
      </c>
      <c r="D4567" s="2">
        <v>4.9669999999999996</v>
      </c>
      <c r="E4567" s="2" t="e">
        <v>#N/A</v>
      </c>
      <c r="F4567" s="2">
        <v>5.282</v>
      </c>
      <c r="G4567" s="2">
        <v>5.4180000000000001</v>
      </c>
      <c r="H4567" s="2"/>
    </row>
    <row r="4568" spans="3:8">
      <c r="C4568" s="1">
        <v>39608</v>
      </c>
      <c r="D4568" s="2">
        <v>4.9610000000000003</v>
      </c>
      <c r="E4568" s="2" t="e">
        <v>#N/A</v>
      </c>
      <c r="F4568" s="2">
        <v>5.2930000000000001</v>
      </c>
      <c r="G4568" s="2">
        <v>5.4290000000000003</v>
      </c>
      <c r="H4568" s="2"/>
    </row>
    <row r="4569" spans="3:8">
      <c r="C4569" s="1">
        <v>39609</v>
      </c>
      <c r="D4569" s="2">
        <v>4.96</v>
      </c>
      <c r="E4569" s="2" t="e">
        <v>#N/A</v>
      </c>
      <c r="F4569" s="2">
        <v>5.2930000000000001</v>
      </c>
      <c r="G4569" s="2">
        <v>5.4320000000000004</v>
      </c>
      <c r="H4569" s="2"/>
    </row>
    <row r="4570" spans="3:8">
      <c r="C4570" s="1">
        <v>39610</v>
      </c>
      <c r="D4570" s="2">
        <v>4.9589999999999996</v>
      </c>
      <c r="E4570" s="2" t="e">
        <v>#N/A</v>
      </c>
      <c r="F4570" s="2">
        <v>5.2789999999999999</v>
      </c>
      <c r="G4570" s="2">
        <v>5.4169999999999998</v>
      </c>
      <c r="H4570" s="2"/>
    </row>
    <row r="4571" spans="3:8">
      <c r="C4571" s="1">
        <v>39611</v>
      </c>
      <c r="D4571" s="2">
        <v>4.9580000000000002</v>
      </c>
      <c r="E4571" s="2" t="e">
        <v>#N/A</v>
      </c>
      <c r="F4571" s="2">
        <v>5.2850000000000001</v>
      </c>
      <c r="G4571" s="2">
        <v>5.4249999999999998</v>
      </c>
      <c r="H4571" s="2"/>
    </row>
    <row r="4572" spans="3:8">
      <c r="C4572" s="1">
        <v>39612</v>
      </c>
      <c r="D4572" s="2">
        <v>4.9610000000000003</v>
      </c>
      <c r="E4572" s="2" t="e">
        <v>#N/A</v>
      </c>
      <c r="F4572" s="2">
        <v>5.2939999999999996</v>
      </c>
      <c r="G4572" s="2">
        <v>5.4390000000000001</v>
      </c>
      <c r="H4572" s="2"/>
    </row>
    <row r="4573" spans="3:8">
      <c r="C4573" s="1">
        <v>39615</v>
      </c>
      <c r="D4573" s="2">
        <v>4.96</v>
      </c>
      <c r="E4573" s="2" t="e">
        <v>#N/A</v>
      </c>
      <c r="F4573" s="2">
        <v>5.2919999999999998</v>
      </c>
      <c r="G4573" s="2">
        <v>5.4359999999999999</v>
      </c>
      <c r="H4573" s="2"/>
    </row>
    <row r="4574" spans="3:8">
      <c r="C4574" s="1">
        <v>39616</v>
      </c>
      <c r="D4574" s="2">
        <v>4.9610000000000003</v>
      </c>
      <c r="E4574" s="2" t="e">
        <v>#N/A</v>
      </c>
      <c r="F4574" s="2">
        <v>5.29</v>
      </c>
      <c r="G4574" s="2">
        <v>5.4340000000000002</v>
      </c>
      <c r="H4574" s="2"/>
    </row>
    <row r="4575" spans="3:8">
      <c r="C4575" s="1">
        <v>39617</v>
      </c>
      <c r="D4575" s="2">
        <v>4.9619999999999997</v>
      </c>
      <c r="E4575" s="2" t="e">
        <v>#N/A</v>
      </c>
      <c r="F4575" s="2">
        <v>5.282</v>
      </c>
      <c r="G4575" s="2">
        <v>5.4269999999999996</v>
      </c>
      <c r="H4575" s="2"/>
    </row>
    <row r="4576" spans="3:8">
      <c r="C4576" s="1">
        <v>39618</v>
      </c>
      <c r="D4576" s="2">
        <v>4.9610000000000003</v>
      </c>
      <c r="E4576" s="2" t="e">
        <v>#N/A</v>
      </c>
      <c r="F4576" s="2">
        <v>5.282</v>
      </c>
      <c r="G4576" s="2">
        <v>5.43</v>
      </c>
      <c r="H4576" s="2"/>
    </row>
    <row r="4577" spans="3:8">
      <c r="C4577" s="1">
        <v>39619</v>
      </c>
      <c r="D4577" s="2">
        <v>4.9589999999999996</v>
      </c>
      <c r="E4577" s="2" t="e">
        <v>#N/A</v>
      </c>
      <c r="F4577" s="2">
        <v>5.2809999999999997</v>
      </c>
      <c r="G4577" s="2">
        <v>5.4290000000000003</v>
      </c>
      <c r="H4577" s="2"/>
    </row>
    <row r="4578" spans="3:8">
      <c r="C4578" s="1">
        <v>39622</v>
      </c>
      <c r="D4578" s="2">
        <v>4.9580000000000002</v>
      </c>
      <c r="E4578" s="2" t="e">
        <v>#N/A</v>
      </c>
      <c r="F4578" s="2">
        <v>5.274</v>
      </c>
      <c r="G4578" s="2">
        <v>5.4189999999999996</v>
      </c>
      <c r="H4578" s="2"/>
    </row>
    <row r="4579" spans="3:8">
      <c r="C4579" s="1">
        <v>39623</v>
      </c>
      <c r="D4579" s="2">
        <v>4.9580000000000002</v>
      </c>
      <c r="E4579" s="2" t="e">
        <v>#N/A</v>
      </c>
      <c r="F4579" s="2">
        <v>5.2779999999999996</v>
      </c>
      <c r="G4579" s="2">
        <v>5.4219999999999997</v>
      </c>
      <c r="H4579" s="2"/>
    </row>
    <row r="4580" spans="3:8">
      <c r="C4580" s="1">
        <v>39624</v>
      </c>
      <c r="D4580" s="2">
        <v>4.9580000000000002</v>
      </c>
      <c r="E4580" s="2" t="e">
        <v>#N/A</v>
      </c>
      <c r="F4580" s="2">
        <v>5.2729999999999997</v>
      </c>
      <c r="G4580" s="2">
        <v>5.4180000000000001</v>
      </c>
      <c r="H4580" s="2"/>
    </row>
    <row r="4581" spans="3:8">
      <c r="C4581" s="1">
        <v>39625</v>
      </c>
      <c r="D4581" s="2">
        <v>4.9550000000000001</v>
      </c>
      <c r="E4581" s="2" t="e">
        <v>#N/A</v>
      </c>
      <c r="F4581" s="2">
        <v>5.266</v>
      </c>
      <c r="G4581" s="2">
        <v>5.4080000000000004</v>
      </c>
      <c r="H4581" s="2"/>
    </row>
    <row r="4582" spans="3:8">
      <c r="C4582" s="1">
        <v>39626</v>
      </c>
      <c r="D4582" s="2">
        <v>4.9470000000000001</v>
      </c>
      <c r="E4582" s="2" t="e">
        <v>#N/A</v>
      </c>
      <c r="F4582" s="2">
        <v>5.2480000000000002</v>
      </c>
      <c r="G4582" s="2">
        <v>5.3819999999999997</v>
      </c>
      <c r="H4582" s="2"/>
    </row>
    <row r="4583" spans="3:8">
      <c r="C4583" s="1">
        <v>39629</v>
      </c>
      <c r="D4583" s="2">
        <v>4.9470000000000001</v>
      </c>
      <c r="E4583" s="2" t="e">
        <v>#N/A</v>
      </c>
      <c r="F4583" s="2">
        <v>5.2489999999999997</v>
      </c>
      <c r="G4583" s="2">
        <v>5.39</v>
      </c>
      <c r="H4583" s="2"/>
    </row>
    <row r="4584" spans="3:8">
      <c r="C4584" s="1">
        <v>39630</v>
      </c>
      <c r="D4584" s="2">
        <v>4.9550000000000001</v>
      </c>
      <c r="E4584" s="2" t="e">
        <v>#N/A</v>
      </c>
      <c r="F4584" s="2">
        <v>5.2729999999999997</v>
      </c>
      <c r="G4584" s="2">
        <v>5.4180000000000001</v>
      </c>
      <c r="H4584" s="2"/>
    </row>
    <row r="4585" spans="3:8">
      <c r="C4585" s="1">
        <v>39631</v>
      </c>
      <c r="D4585" s="2">
        <v>4.9560000000000004</v>
      </c>
      <c r="E4585" s="2" t="e">
        <v>#N/A</v>
      </c>
      <c r="F4585" s="2">
        <v>5.274</v>
      </c>
      <c r="G4585" s="2">
        <v>5.4169999999999998</v>
      </c>
      <c r="H4585" s="2"/>
    </row>
    <row r="4586" spans="3:8">
      <c r="C4586" s="1">
        <v>39632</v>
      </c>
      <c r="D4586" s="2">
        <v>4.9660000000000002</v>
      </c>
      <c r="E4586" s="2" t="e">
        <v>#N/A</v>
      </c>
      <c r="F4586" s="2">
        <v>5.282</v>
      </c>
      <c r="G4586" s="2">
        <v>5.4320000000000004</v>
      </c>
      <c r="H4586" s="2"/>
    </row>
    <row r="4587" spans="3:8">
      <c r="C4587" s="1">
        <v>39633</v>
      </c>
      <c r="D4587" s="2">
        <v>4.9589999999999996</v>
      </c>
      <c r="E4587" s="2" t="e">
        <v>#N/A</v>
      </c>
      <c r="F4587" s="2">
        <v>5.2569999999999997</v>
      </c>
      <c r="G4587" s="2">
        <v>5.3949999999999996</v>
      </c>
      <c r="H4587" s="2"/>
    </row>
    <row r="4588" spans="3:8">
      <c r="C4588" s="1">
        <v>39636</v>
      </c>
      <c r="D4588" s="2">
        <v>4.96</v>
      </c>
      <c r="E4588" s="2" t="e">
        <v>#N/A</v>
      </c>
      <c r="F4588" s="2">
        <v>5.2510000000000003</v>
      </c>
      <c r="G4588" s="2">
        <v>5.3929999999999998</v>
      </c>
      <c r="H4588" s="2"/>
    </row>
    <row r="4589" spans="3:8">
      <c r="C4589" s="1">
        <v>39637</v>
      </c>
      <c r="D4589" s="2">
        <v>4.9619999999999997</v>
      </c>
      <c r="E4589" s="2" t="e">
        <v>#N/A</v>
      </c>
      <c r="F4589" s="2">
        <v>5.2430000000000003</v>
      </c>
      <c r="G4589" s="2">
        <v>5.3789999999999996</v>
      </c>
      <c r="H4589" s="2"/>
    </row>
    <row r="4590" spans="3:8">
      <c r="C4590" s="1">
        <v>39638</v>
      </c>
      <c r="D4590" s="2">
        <v>4.9619999999999997</v>
      </c>
      <c r="E4590" s="2" t="e">
        <v>#N/A</v>
      </c>
      <c r="F4590" s="2">
        <v>5.2530000000000001</v>
      </c>
      <c r="G4590" s="2">
        <v>5.3959999999999999</v>
      </c>
      <c r="H4590" s="2"/>
    </row>
    <row r="4591" spans="3:8">
      <c r="C4591" s="1">
        <v>39639</v>
      </c>
      <c r="D4591" s="2">
        <v>4.9630000000000001</v>
      </c>
      <c r="E4591" s="2" t="e">
        <v>#N/A</v>
      </c>
      <c r="F4591" s="2">
        <v>5.2450000000000001</v>
      </c>
      <c r="G4591" s="2">
        <v>5.3840000000000003</v>
      </c>
      <c r="H4591" s="2"/>
    </row>
    <row r="4592" spans="3:8">
      <c r="C4592" s="1">
        <v>39640</v>
      </c>
      <c r="D4592" s="2">
        <v>4.9630000000000001</v>
      </c>
      <c r="E4592" s="2" t="e">
        <v>#N/A</v>
      </c>
      <c r="F4592" s="2">
        <v>5.25</v>
      </c>
      <c r="G4592" s="2">
        <v>5.3879999999999999</v>
      </c>
      <c r="H4592" s="2"/>
    </row>
    <row r="4593" spans="3:8">
      <c r="C4593" s="1">
        <v>39643</v>
      </c>
      <c r="D4593" s="2">
        <v>4.9619999999999997</v>
      </c>
      <c r="E4593" s="2" t="e">
        <v>#N/A</v>
      </c>
      <c r="F4593" s="2">
        <v>5.2450000000000001</v>
      </c>
      <c r="G4593" s="2">
        <v>5.3840000000000003</v>
      </c>
      <c r="H4593" s="2"/>
    </row>
    <row r="4594" spans="3:8">
      <c r="C4594" s="1">
        <v>39644</v>
      </c>
      <c r="D4594" s="2">
        <v>4.9610000000000003</v>
      </c>
      <c r="E4594" s="2" t="e">
        <v>#N/A</v>
      </c>
      <c r="F4594" s="2">
        <v>5.2380000000000004</v>
      </c>
      <c r="G4594" s="2">
        <v>5.3739999999999997</v>
      </c>
      <c r="H4594" s="2"/>
    </row>
    <row r="4595" spans="3:8">
      <c r="C4595" s="1">
        <v>39645</v>
      </c>
      <c r="D4595" s="2">
        <v>4.9569999999999999</v>
      </c>
      <c r="E4595" s="2" t="e">
        <v>#N/A</v>
      </c>
      <c r="F4595" s="2">
        <v>5.2329999999999997</v>
      </c>
      <c r="G4595" s="2">
        <v>5.3689999999999998</v>
      </c>
      <c r="H4595" s="2"/>
    </row>
    <row r="4596" spans="3:8">
      <c r="C4596" s="1">
        <v>39646</v>
      </c>
      <c r="D4596" s="2">
        <v>4.9580000000000002</v>
      </c>
      <c r="E4596" s="2" t="e">
        <v>#N/A</v>
      </c>
      <c r="F4596" s="2">
        <v>5.24</v>
      </c>
      <c r="G4596" s="2">
        <v>5.3769999999999998</v>
      </c>
      <c r="H4596" s="2"/>
    </row>
    <row r="4597" spans="3:8">
      <c r="C4597" s="1">
        <v>39647</v>
      </c>
      <c r="D4597" s="2">
        <v>4.9569999999999999</v>
      </c>
      <c r="E4597" s="2" t="e">
        <v>#N/A</v>
      </c>
      <c r="F4597" s="2">
        <v>5.24</v>
      </c>
      <c r="G4597" s="2">
        <v>5.375</v>
      </c>
      <c r="H4597" s="2"/>
    </row>
    <row r="4598" spans="3:8">
      <c r="C4598" s="1">
        <v>39650</v>
      </c>
      <c r="D4598" s="2">
        <v>4.96</v>
      </c>
      <c r="E4598" s="2" t="e">
        <v>#N/A</v>
      </c>
      <c r="F4598" s="2">
        <v>5.266</v>
      </c>
      <c r="G4598" s="2">
        <v>5.4130000000000003</v>
      </c>
      <c r="H4598" s="2"/>
    </row>
    <row r="4599" spans="3:8">
      <c r="C4599" s="1">
        <v>39651</v>
      </c>
      <c r="D4599" s="2">
        <v>4.9610000000000003</v>
      </c>
      <c r="E4599" s="2" t="e">
        <v>#N/A</v>
      </c>
      <c r="F4599" s="2">
        <v>5.2709999999999999</v>
      </c>
      <c r="G4599" s="2">
        <v>5.4180000000000001</v>
      </c>
      <c r="H4599" s="2"/>
    </row>
    <row r="4600" spans="3:8">
      <c r="C4600" s="1">
        <v>39652</v>
      </c>
      <c r="D4600" s="2">
        <v>4.9630000000000001</v>
      </c>
      <c r="E4600" s="2" t="e">
        <v>#N/A</v>
      </c>
      <c r="F4600" s="2">
        <v>5.28</v>
      </c>
      <c r="G4600" s="2">
        <v>5.4320000000000004</v>
      </c>
      <c r="H4600" s="2"/>
    </row>
    <row r="4601" spans="3:8">
      <c r="C4601" s="1">
        <v>39653</v>
      </c>
      <c r="D4601" s="2">
        <v>4.9619999999999997</v>
      </c>
      <c r="E4601" s="2" t="e">
        <v>#N/A</v>
      </c>
      <c r="F4601" s="2">
        <v>5.2629999999999999</v>
      </c>
      <c r="G4601" s="2">
        <v>5.4089999999999998</v>
      </c>
      <c r="H4601" s="2"/>
    </row>
    <row r="4602" spans="3:8">
      <c r="C4602" s="1">
        <v>39654</v>
      </c>
      <c r="D4602" s="2">
        <v>4.9619999999999997</v>
      </c>
      <c r="E4602" s="2" t="e">
        <v>#N/A</v>
      </c>
      <c r="F4602" s="2">
        <v>5.2480000000000002</v>
      </c>
      <c r="G4602" s="2">
        <v>5.3869999999999996</v>
      </c>
      <c r="H4602" s="2"/>
    </row>
    <row r="4603" spans="3:8">
      <c r="C4603" s="1">
        <v>39657</v>
      </c>
      <c r="D4603" s="2">
        <v>4.9619999999999997</v>
      </c>
      <c r="E4603" s="2" t="e">
        <v>#N/A</v>
      </c>
      <c r="F4603" s="2">
        <v>5.2480000000000002</v>
      </c>
      <c r="G4603" s="2">
        <v>5.3890000000000002</v>
      </c>
      <c r="H4603" s="2"/>
    </row>
    <row r="4604" spans="3:8">
      <c r="C4604" s="1">
        <v>39658</v>
      </c>
      <c r="D4604" s="2">
        <v>4.9610000000000003</v>
      </c>
      <c r="E4604" s="2" t="e">
        <v>#N/A</v>
      </c>
      <c r="F4604" s="2">
        <v>5.2469999999999999</v>
      </c>
      <c r="G4604" s="2">
        <v>5.38</v>
      </c>
      <c r="H4604" s="2"/>
    </row>
    <row r="4605" spans="3:8">
      <c r="C4605" s="1">
        <v>39659</v>
      </c>
      <c r="D4605" s="2">
        <v>4.9630000000000001</v>
      </c>
      <c r="E4605" s="2" t="e">
        <v>#N/A</v>
      </c>
      <c r="F4605" s="2">
        <v>5.2439999999999998</v>
      </c>
      <c r="G4605" s="2">
        <v>5.3689999999999998</v>
      </c>
      <c r="H4605" s="2"/>
    </row>
    <row r="4606" spans="3:8">
      <c r="C4606" s="1">
        <v>39660</v>
      </c>
      <c r="D4606" s="2">
        <v>4.968</v>
      </c>
      <c r="E4606" s="2" t="e">
        <v>#N/A</v>
      </c>
      <c r="F4606" s="2">
        <v>5.242</v>
      </c>
      <c r="G4606" s="2">
        <v>5.3659999999999997</v>
      </c>
      <c r="H4606" s="2"/>
    </row>
    <row r="4607" spans="3:8">
      <c r="C4607" s="1">
        <v>39661</v>
      </c>
      <c r="D4607" s="2">
        <v>4.968</v>
      </c>
      <c r="E4607" s="2" t="e">
        <v>#N/A</v>
      </c>
      <c r="F4607" s="2">
        <v>5.242</v>
      </c>
      <c r="G4607" s="2">
        <v>5.3570000000000002</v>
      </c>
      <c r="H4607" s="2"/>
    </row>
    <row r="4608" spans="3:8">
      <c r="C4608" s="1">
        <v>39664</v>
      </c>
      <c r="D4608" s="2">
        <v>4.97</v>
      </c>
      <c r="E4608" s="2" t="e">
        <v>#N/A</v>
      </c>
      <c r="F4608" s="2">
        <v>5.2450000000000001</v>
      </c>
      <c r="G4608" s="2">
        <v>5.359</v>
      </c>
      <c r="H4608" s="2"/>
    </row>
    <row r="4609" spans="3:8">
      <c r="C4609" s="1">
        <v>39665</v>
      </c>
      <c r="D4609" s="2">
        <v>4.968</v>
      </c>
      <c r="E4609" s="2" t="e">
        <v>#N/A</v>
      </c>
      <c r="F4609" s="2">
        <v>5.2450000000000001</v>
      </c>
      <c r="G4609" s="2">
        <v>5.3550000000000004</v>
      </c>
      <c r="H4609" s="2"/>
    </row>
    <row r="4610" spans="3:8">
      <c r="C4610" s="1">
        <v>39666</v>
      </c>
      <c r="D4610" s="2">
        <v>4.9669999999999996</v>
      </c>
      <c r="E4610" s="2" t="e">
        <v>#N/A</v>
      </c>
      <c r="F4610" s="2">
        <v>5.2450000000000001</v>
      </c>
      <c r="G4610" s="2">
        <v>5.3540000000000001</v>
      </c>
      <c r="H4610" s="2"/>
    </row>
    <row r="4611" spans="3:8">
      <c r="C4611" s="1">
        <v>39667</v>
      </c>
      <c r="D4611" s="2">
        <v>4.968</v>
      </c>
      <c r="E4611" s="2" t="e">
        <v>#N/A</v>
      </c>
      <c r="F4611" s="2">
        <v>5.2439999999999998</v>
      </c>
      <c r="G4611" s="2">
        <v>5.35</v>
      </c>
      <c r="H4611" s="2"/>
    </row>
    <row r="4612" spans="3:8">
      <c r="C4612" s="1">
        <v>39668</v>
      </c>
      <c r="D4612" s="2">
        <v>4.9660000000000002</v>
      </c>
      <c r="E4612" s="2" t="e">
        <v>#N/A</v>
      </c>
      <c r="F4612" s="2">
        <v>5.218</v>
      </c>
      <c r="G4612" s="2">
        <v>5.3129999999999997</v>
      </c>
      <c r="H4612" s="2"/>
    </row>
    <row r="4613" spans="3:8">
      <c r="C4613" s="1">
        <v>39671</v>
      </c>
      <c r="D4613" s="2">
        <v>4.9649999999999999</v>
      </c>
      <c r="E4613" s="2" t="e">
        <v>#N/A</v>
      </c>
      <c r="F4613" s="2">
        <v>5.2210000000000001</v>
      </c>
      <c r="G4613" s="2">
        <v>5.3129999999999997</v>
      </c>
      <c r="H4613" s="2"/>
    </row>
    <row r="4614" spans="3:8">
      <c r="C4614" s="1">
        <v>39672</v>
      </c>
      <c r="D4614" s="2">
        <v>4.9660000000000002</v>
      </c>
      <c r="E4614" s="2" t="e">
        <v>#N/A</v>
      </c>
      <c r="F4614" s="2">
        <v>5.2220000000000004</v>
      </c>
      <c r="G4614" s="2">
        <v>5.3140000000000001</v>
      </c>
      <c r="H4614" s="2"/>
    </row>
    <row r="4615" spans="3:8">
      <c r="C4615" s="1">
        <v>39673</v>
      </c>
      <c r="D4615" s="2">
        <v>4.9649999999999999</v>
      </c>
      <c r="E4615" s="2" t="e">
        <v>#N/A</v>
      </c>
      <c r="F4615" s="2">
        <v>5.2210000000000001</v>
      </c>
      <c r="G4615" s="2">
        <v>5.3109999999999999</v>
      </c>
      <c r="H4615" s="2"/>
    </row>
    <row r="4616" spans="3:8">
      <c r="C4616" s="1">
        <v>39674</v>
      </c>
      <c r="D4616" s="2">
        <v>4.9640000000000004</v>
      </c>
      <c r="E4616" s="2" t="e">
        <v>#N/A</v>
      </c>
      <c r="F4616" s="2">
        <v>5.2169999999999996</v>
      </c>
      <c r="G4616" s="2">
        <v>5.3070000000000004</v>
      </c>
      <c r="H4616" s="2"/>
    </row>
    <row r="4617" spans="3:8">
      <c r="C4617" s="1">
        <v>39675</v>
      </c>
      <c r="D4617" s="2">
        <v>4.9660000000000002</v>
      </c>
      <c r="E4617" s="2" t="e">
        <v>#N/A</v>
      </c>
      <c r="F4617" s="2">
        <v>5.2210000000000001</v>
      </c>
      <c r="G4617" s="2">
        <v>5.3079999999999998</v>
      </c>
      <c r="H4617" s="2"/>
    </row>
    <row r="4618" spans="3:8">
      <c r="C4618" s="1">
        <v>39678</v>
      </c>
      <c r="D4618" s="2">
        <v>4.9630000000000001</v>
      </c>
      <c r="E4618" s="2" t="e">
        <v>#N/A</v>
      </c>
      <c r="F4618" s="2">
        <v>5.22</v>
      </c>
      <c r="G4618" s="2">
        <v>5.3040000000000003</v>
      </c>
      <c r="H4618" s="2"/>
    </row>
    <row r="4619" spans="3:8">
      <c r="C4619" s="1">
        <v>39679</v>
      </c>
      <c r="D4619" s="2">
        <v>4.9630000000000001</v>
      </c>
      <c r="E4619" s="2" t="e">
        <v>#N/A</v>
      </c>
      <c r="F4619" s="2">
        <v>5.218</v>
      </c>
      <c r="G4619" s="2">
        <v>5.3010000000000002</v>
      </c>
      <c r="H4619" s="2"/>
    </row>
    <row r="4620" spans="3:8">
      <c r="C4620" s="1">
        <v>39680</v>
      </c>
      <c r="D4620" s="2">
        <v>4.9640000000000004</v>
      </c>
      <c r="E4620" s="2" t="e">
        <v>#N/A</v>
      </c>
      <c r="F4620" s="2">
        <v>5.2249999999999996</v>
      </c>
      <c r="G4620" s="2">
        <v>5.3140000000000001</v>
      </c>
      <c r="H4620" s="2"/>
    </row>
    <row r="4621" spans="3:8">
      <c r="C4621" s="1">
        <v>39681</v>
      </c>
      <c r="D4621" s="2">
        <v>4.9630000000000001</v>
      </c>
      <c r="E4621" s="2" t="e">
        <v>#N/A</v>
      </c>
      <c r="F4621" s="2">
        <v>5.2220000000000004</v>
      </c>
      <c r="G4621" s="2">
        <v>5.306</v>
      </c>
      <c r="H4621" s="2"/>
    </row>
    <row r="4622" spans="3:8">
      <c r="C4622" s="1">
        <v>39682</v>
      </c>
      <c r="D4622" s="2">
        <v>4.9640000000000004</v>
      </c>
      <c r="E4622" s="2" t="e">
        <v>#N/A</v>
      </c>
      <c r="F4622" s="2">
        <v>5.23</v>
      </c>
      <c r="G4622" s="2">
        <v>5.3209999999999997</v>
      </c>
      <c r="H4622" s="2"/>
    </row>
    <row r="4623" spans="3:8">
      <c r="C4623" s="1">
        <v>39685</v>
      </c>
      <c r="D4623" s="2">
        <v>4.9649999999999999</v>
      </c>
      <c r="E4623" s="2" t="e">
        <v>#N/A</v>
      </c>
      <c r="F4623" s="2">
        <v>5.2320000000000002</v>
      </c>
      <c r="G4623" s="2">
        <v>5.319</v>
      </c>
      <c r="H4623" s="2"/>
    </row>
    <row r="4624" spans="3:8">
      <c r="C4624" s="1">
        <v>39686</v>
      </c>
      <c r="D4624" s="2">
        <v>4.9649999999999999</v>
      </c>
      <c r="E4624" s="2" t="e">
        <v>#N/A</v>
      </c>
      <c r="F4624" s="2">
        <v>5.2270000000000003</v>
      </c>
      <c r="G4624" s="2">
        <v>5.3079999999999998</v>
      </c>
      <c r="H4624" s="2"/>
    </row>
    <row r="4625" spans="3:8">
      <c r="C4625" s="1">
        <v>39687</v>
      </c>
      <c r="D4625" s="2">
        <v>4.9640000000000004</v>
      </c>
      <c r="E4625" s="2" t="e">
        <v>#N/A</v>
      </c>
      <c r="F4625" s="2">
        <v>5.2279999999999998</v>
      </c>
      <c r="G4625" s="2">
        <v>5.306</v>
      </c>
      <c r="H4625" s="2"/>
    </row>
    <row r="4626" spans="3:8">
      <c r="C4626" s="1">
        <v>39688</v>
      </c>
      <c r="D4626" s="2">
        <v>4.9619999999999997</v>
      </c>
      <c r="E4626" s="2" t="e">
        <v>#N/A</v>
      </c>
      <c r="F4626" s="2">
        <v>5.24</v>
      </c>
      <c r="G4626" s="2">
        <v>5.3289999999999997</v>
      </c>
      <c r="H4626" s="2"/>
    </row>
    <row r="4627" spans="3:8">
      <c r="C4627" s="1">
        <v>39689</v>
      </c>
      <c r="D4627" s="2">
        <v>4.9630000000000001</v>
      </c>
      <c r="E4627" s="2" t="e">
        <v>#N/A</v>
      </c>
      <c r="F4627" s="2">
        <v>5.2439999999999998</v>
      </c>
      <c r="G4627" s="2">
        <v>5.335</v>
      </c>
      <c r="H4627" s="2"/>
    </row>
    <row r="4628" spans="3:8">
      <c r="C4628" s="1">
        <v>39692</v>
      </c>
      <c r="D4628" s="2">
        <v>4.9610000000000003</v>
      </c>
      <c r="E4628" s="2" t="e">
        <v>#N/A</v>
      </c>
      <c r="F4628" s="2">
        <v>5.2389999999999999</v>
      </c>
      <c r="G4628" s="2">
        <v>5.3250000000000002</v>
      </c>
      <c r="H4628" s="2"/>
    </row>
    <row r="4629" spans="3:8">
      <c r="C4629" s="1">
        <v>39693</v>
      </c>
      <c r="D4629" s="2">
        <v>4.9610000000000003</v>
      </c>
      <c r="E4629" s="2" t="e">
        <v>#N/A</v>
      </c>
      <c r="F4629" s="2">
        <v>5.24</v>
      </c>
      <c r="G4629" s="2">
        <v>5.33</v>
      </c>
      <c r="H4629" s="2"/>
    </row>
    <row r="4630" spans="3:8">
      <c r="C4630" s="1">
        <v>39694</v>
      </c>
      <c r="D4630" s="2">
        <v>4.96</v>
      </c>
      <c r="E4630" s="2" t="e">
        <v>#N/A</v>
      </c>
      <c r="F4630" s="2">
        <v>5.2380000000000004</v>
      </c>
      <c r="G4630" s="2">
        <v>5.3230000000000004</v>
      </c>
      <c r="H4630" s="2"/>
    </row>
    <row r="4631" spans="3:8">
      <c r="C4631" s="1">
        <v>39695</v>
      </c>
      <c r="D4631" s="2">
        <v>4.9610000000000003</v>
      </c>
      <c r="E4631" s="2" t="e">
        <v>#N/A</v>
      </c>
      <c r="F4631" s="2">
        <v>5.2460000000000004</v>
      </c>
      <c r="G4631" s="2">
        <v>5.3339999999999996</v>
      </c>
      <c r="H4631" s="2"/>
    </row>
    <row r="4632" spans="3:8">
      <c r="C4632" s="1">
        <v>39696</v>
      </c>
      <c r="D4632" s="2">
        <v>4.96</v>
      </c>
      <c r="E4632" s="2" t="e">
        <v>#N/A</v>
      </c>
      <c r="F4632" s="2">
        <v>5.242</v>
      </c>
      <c r="G4632" s="2">
        <v>5.3220000000000001</v>
      </c>
      <c r="H4632" s="2"/>
    </row>
    <row r="4633" spans="3:8">
      <c r="C4633" s="1">
        <v>39699</v>
      </c>
      <c r="D4633" s="2">
        <v>4.9589999999999996</v>
      </c>
      <c r="E4633" s="2" t="e">
        <v>#N/A</v>
      </c>
      <c r="F4633" s="2">
        <v>5.2489999999999997</v>
      </c>
      <c r="G4633" s="2">
        <v>5.3369999999999997</v>
      </c>
      <c r="H4633" s="2"/>
    </row>
    <row r="4634" spans="3:8">
      <c r="C4634" s="1">
        <v>39700</v>
      </c>
      <c r="D4634" s="2">
        <v>4.9580000000000002</v>
      </c>
      <c r="E4634" s="2" t="e">
        <v>#N/A</v>
      </c>
      <c r="F4634" s="2">
        <v>5.2469999999999999</v>
      </c>
      <c r="G4634" s="2">
        <v>5.3369999999999997</v>
      </c>
      <c r="H4634" s="2"/>
    </row>
    <row r="4635" spans="3:8">
      <c r="C4635" s="1">
        <v>39701</v>
      </c>
      <c r="D4635" s="2">
        <v>4.9589999999999996</v>
      </c>
      <c r="E4635" s="2" t="e">
        <v>#N/A</v>
      </c>
      <c r="F4635" s="2">
        <v>5.2469999999999999</v>
      </c>
      <c r="G4635" s="2">
        <v>5.3360000000000003</v>
      </c>
      <c r="H4635" s="2"/>
    </row>
    <row r="4636" spans="3:8">
      <c r="C4636" s="1">
        <v>39702</v>
      </c>
      <c r="D4636" s="2">
        <v>4.9580000000000002</v>
      </c>
      <c r="E4636" s="2" t="e">
        <v>#N/A</v>
      </c>
      <c r="F4636" s="2">
        <v>5.2519999999999998</v>
      </c>
      <c r="G4636" s="2">
        <v>5.3369999999999997</v>
      </c>
      <c r="H4636" s="2"/>
    </row>
    <row r="4637" spans="3:8">
      <c r="C4637" s="1">
        <v>39703</v>
      </c>
      <c r="D4637" s="2">
        <v>4.9580000000000002</v>
      </c>
      <c r="E4637" s="2" t="e">
        <v>#N/A</v>
      </c>
      <c r="F4637" s="2">
        <v>5.2560000000000002</v>
      </c>
      <c r="G4637" s="2">
        <v>5.3410000000000002</v>
      </c>
      <c r="H4637" s="2"/>
    </row>
    <row r="4638" spans="3:8">
      <c r="C4638" s="1">
        <v>39706</v>
      </c>
      <c r="D4638" s="2">
        <v>4.9640000000000004</v>
      </c>
      <c r="E4638" s="2" t="e">
        <v>#N/A</v>
      </c>
      <c r="F4638" s="2">
        <v>5.2539999999999996</v>
      </c>
      <c r="G4638" s="2">
        <v>5.3410000000000002</v>
      </c>
      <c r="H4638" s="2"/>
    </row>
    <row r="4639" spans="3:8">
      <c r="C4639" s="1">
        <v>39707</v>
      </c>
      <c r="D4639" s="2">
        <v>4.9690000000000003</v>
      </c>
      <c r="E4639" s="2" t="e">
        <v>#N/A</v>
      </c>
      <c r="F4639" s="2">
        <v>5.2530000000000001</v>
      </c>
      <c r="G4639" s="2">
        <v>5.34</v>
      </c>
      <c r="H4639" s="2"/>
    </row>
    <row r="4640" spans="3:8">
      <c r="C4640" s="1">
        <v>39708</v>
      </c>
      <c r="D4640" s="2">
        <v>4.9729999999999999</v>
      </c>
      <c r="E4640" s="2" t="e">
        <v>#N/A</v>
      </c>
      <c r="F4640" s="2">
        <v>5.2679999999999998</v>
      </c>
      <c r="G4640" s="2">
        <v>5.3630000000000004</v>
      </c>
      <c r="H4640" s="2"/>
    </row>
    <row r="4641" spans="3:8">
      <c r="C4641" s="1">
        <v>39709</v>
      </c>
      <c r="D4641" s="2">
        <v>4.9909999999999997</v>
      </c>
      <c r="E4641" s="2" t="e">
        <v>#N/A</v>
      </c>
      <c r="F4641" s="2">
        <v>5.2910000000000004</v>
      </c>
      <c r="G4641" s="2">
        <v>5.3860000000000001</v>
      </c>
      <c r="H4641" s="2"/>
    </row>
    <row r="4642" spans="3:8">
      <c r="C4642" s="1">
        <v>39710</v>
      </c>
      <c r="D4642" s="2">
        <v>5.0049999999999999</v>
      </c>
      <c r="E4642" s="2" t="e">
        <v>#N/A</v>
      </c>
      <c r="F4642" s="2">
        <v>5.3070000000000004</v>
      </c>
      <c r="G4642" s="2">
        <v>5.41</v>
      </c>
      <c r="H4642" s="2"/>
    </row>
    <row r="4643" spans="3:8">
      <c r="C4643" s="1">
        <v>39713</v>
      </c>
      <c r="D4643" s="2">
        <v>5.0289999999999999</v>
      </c>
      <c r="E4643" s="2" t="e">
        <v>#N/A</v>
      </c>
      <c r="F4643" s="2">
        <v>5.3239999999999998</v>
      </c>
      <c r="G4643" s="2">
        <v>5.44</v>
      </c>
      <c r="H4643" s="2"/>
    </row>
    <row r="4644" spans="3:8">
      <c r="C4644" s="1">
        <v>39714</v>
      </c>
      <c r="D4644" s="2">
        <v>5.0549999999999997</v>
      </c>
      <c r="E4644" s="2" t="e">
        <v>#N/A</v>
      </c>
      <c r="F4644" s="2">
        <v>5.33</v>
      </c>
      <c r="G4644" s="2">
        <v>5.45</v>
      </c>
      <c r="H4644" s="2"/>
    </row>
    <row r="4645" spans="3:8">
      <c r="C4645" s="1">
        <v>39715</v>
      </c>
      <c r="D4645" s="2">
        <v>5.0659999999999998</v>
      </c>
      <c r="E4645" s="2" t="e">
        <v>#N/A</v>
      </c>
      <c r="F4645" s="2">
        <v>5.35</v>
      </c>
      <c r="G4645" s="2">
        <v>5.4669999999999996</v>
      </c>
      <c r="H4645" s="2"/>
    </row>
    <row r="4646" spans="3:8">
      <c r="C4646" s="1">
        <v>39716</v>
      </c>
      <c r="D4646" s="2">
        <v>5.1189999999999998</v>
      </c>
      <c r="E4646" s="2" t="e">
        <v>#N/A</v>
      </c>
      <c r="F4646" s="2">
        <v>5.367</v>
      </c>
      <c r="G4646" s="2">
        <v>5.484</v>
      </c>
      <c r="H4646" s="2"/>
    </row>
    <row r="4647" spans="3:8">
      <c r="C4647" s="1">
        <v>39717</v>
      </c>
      <c r="D4647" s="2">
        <v>5.1420000000000003</v>
      </c>
      <c r="E4647" s="2" t="e">
        <v>#N/A</v>
      </c>
      <c r="F4647" s="2">
        <v>5.359</v>
      </c>
      <c r="G4647" s="2">
        <v>5.4710000000000001</v>
      </c>
      <c r="H4647" s="2"/>
    </row>
    <row r="4648" spans="3:8">
      <c r="C4648" s="1">
        <v>39720</v>
      </c>
      <c r="D4648" s="2">
        <v>5.2370000000000001</v>
      </c>
      <c r="E4648" s="2" t="e">
        <v>#N/A</v>
      </c>
      <c r="F4648" s="2">
        <v>5.3780000000000001</v>
      </c>
      <c r="G4648" s="2">
        <v>5.4770000000000003</v>
      </c>
      <c r="H4648" s="2"/>
    </row>
    <row r="4649" spans="3:8">
      <c r="C4649" s="1">
        <v>39721</v>
      </c>
      <c r="D4649" s="2">
        <v>5.2770000000000001</v>
      </c>
      <c r="E4649" s="2" t="e">
        <v>#N/A</v>
      </c>
      <c r="F4649" s="2">
        <v>5.415</v>
      </c>
      <c r="G4649" s="2">
        <v>5.4950000000000001</v>
      </c>
      <c r="H4649" s="2"/>
    </row>
    <row r="4650" spans="3:8">
      <c r="C4650" s="1">
        <v>39722</v>
      </c>
      <c r="D4650" s="2">
        <v>5.2910000000000004</v>
      </c>
      <c r="E4650" s="2" t="e">
        <v>#N/A</v>
      </c>
      <c r="F4650" s="2">
        <v>5.4370000000000003</v>
      </c>
      <c r="G4650" s="2">
        <v>5.5049999999999999</v>
      </c>
      <c r="H4650" s="2"/>
    </row>
    <row r="4651" spans="3:8">
      <c r="C4651" s="1">
        <v>39723</v>
      </c>
      <c r="D4651" s="2">
        <v>5.33</v>
      </c>
      <c r="E4651" s="2" t="e">
        <v>#N/A</v>
      </c>
      <c r="F4651" s="2">
        <v>5.4539999999999997</v>
      </c>
      <c r="G4651" s="2">
        <v>5.5259999999999998</v>
      </c>
      <c r="H4651" s="2"/>
    </row>
    <row r="4652" spans="3:8">
      <c r="C4652" s="1">
        <v>39724</v>
      </c>
      <c r="D4652" s="2">
        <v>5.3390000000000004</v>
      </c>
      <c r="E4652" s="2" t="e">
        <v>#N/A</v>
      </c>
      <c r="F4652" s="2">
        <v>5.4390000000000001</v>
      </c>
      <c r="G4652" s="2">
        <v>5.4930000000000003</v>
      </c>
      <c r="H4652" s="2"/>
    </row>
    <row r="4653" spans="3:8">
      <c r="C4653" s="1">
        <v>39727</v>
      </c>
      <c r="D4653" s="2">
        <v>5.3449999999999998</v>
      </c>
      <c r="E4653" s="2" t="e">
        <v>#N/A</v>
      </c>
      <c r="F4653" s="2">
        <v>5.4329999999999998</v>
      </c>
      <c r="G4653" s="2">
        <v>5.4820000000000002</v>
      </c>
      <c r="H4653" s="2"/>
    </row>
    <row r="4654" spans="3:8">
      <c r="C4654" s="1">
        <v>39728</v>
      </c>
      <c r="D4654" s="2">
        <v>5.3769999999999998</v>
      </c>
      <c r="E4654" s="2" t="e">
        <v>#N/A</v>
      </c>
      <c r="F4654" s="2">
        <v>5.4550000000000001</v>
      </c>
      <c r="G4654" s="2">
        <v>5.4930000000000003</v>
      </c>
      <c r="H4654" s="2"/>
    </row>
    <row r="4655" spans="3:8">
      <c r="C4655" s="1">
        <v>39729</v>
      </c>
      <c r="D4655" s="2">
        <v>5.3929999999999998</v>
      </c>
      <c r="E4655" s="2" t="e">
        <v>#N/A</v>
      </c>
      <c r="F4655" s="2">
        <v>5.4569999999999999</v>
      </c>
      <c r="G4655" s="2">
        <v>5.4859999999999998</v>
      </c>
      <c r="H4655" s="2"/>
    </row>
    <row r="4656" spans="3:8">
      <c r="C4656" s="1">
        <v>39730</v>
      </c>
      <c r="D4656" s="2">
        <v>5.3929999999999998</v>
      </c>
      <c r="E4656" s="2" t="e">
        <v>#N/A</v>
      </c>
      <c r="F4656" s="2">
        <v>5.484</v>
      </c>
      <c r="G4656" s="2">
        <v>5.5119999999999996</v>
      </c>
      <c r="H4656" s="2"/>
    </row>
    <row r="4657" spans="3:8">
      <c r="C4657" s="1">
        <v>39731</v>
      </c>
      <c r="D4657" s="2">
        <v>5.3810000000000002</v>
      </c>
      <c r="E4657" s="2" t="e">
        <v>#N/A</v>
      </c>
      <c r="F4657" s="2">
        <v>5.4630000000000001</v>
      </c>
      <c r="G4657" s="2">
        <v>5.4889999999999999</v>
      </c>
      <c r="H4657" s="2"/>
    </row>
    <row r="4658" spans="3:8">
      <c r="C4658" s="1">
        <v>39734</v>
      </c>
      <c r="D4658" s="2">
        <v>5.3179999999999996</v>
      </c>
      <c r="E4658" s="2" t="e">
        <v>#N/A</v>
      </c>
      <c r="F4658" s="2">
        <v>5.391</v>
      </c>
      <c r="G4658" s="2">
        <v>5.4249999999999998</v>
      </c>
      <c r="H4658" s="2"/>
    </row>
    <row r="4659" spans="3:8">
      <c r="C4659" s="1">
        <v>39735</v>
      </c>
      <c r="D4659" s="2">
        <v>5.2350000000000003</v>
      </c>
      <c r="E4659" s="2" t="e">
        <v>#N/A</v>
      </c>
      <c r="F4659" s="2">
        <v>5.3239999999999998</v>
      </c>
      <c r="G4659" s="2">
        <v>5.3579999999999997</v>
      </c>
      <c r="H4659" s="2"/>
    </row>
    <row r="4660" spans="3:8">
      <c r="C4660" s="1">
        <v>39736</v>
      </c>
      <c r="D4660" s="2">
        <v>5.1680000000000001</v>
      </c>
      <c r="E4660" s="2" t="e">
        <v>#N/A</v>
      </c>
      <c r="F4660" s="2">
        <v>5.274</v>
      </c>
      <c r="G4660" s="2">
        <v>5.3120000000000003</v>
      </c>
      <c r="H4660" s="2"/>
    </row>
    <row r="4661" spans="3:8">
      <c r="C4661" s="1">
        <v>39737</v>
      </c>
      <c r="D4661" s="2">
        <v>5.09</v>
      </c>
      <c r="E4661" s="2" t="e">
        <v>#N/A</v>
      </c>
      <c r="F4661" s="2">
        <v>5.2060000000000004</v>
      </c>
      <c r="G4661" s="2">
        <v>5.2480000000000002</v>
      </c>
      <c r="H4661" s="2"/>
    </row>
    <row r="4662" spans="3:8">
      <c r="C4662" s="1">
        <v>39738</v>
      </c>
      <c r="D4662" s="2">
        <v>5.0449999999999999</v>
      </c>
      <c r="E4662" s="2" t="e">
        <v>#N/A</v>
      </c>
      <c r="F4662" s="2">
        <v>5.1589999999999998</v>
      </c>
      <c r="G4662" s="2">
        <v>5.202</v>
      </c>
      <c r="H4662" s="2"/>
    </row>
    <row r="4663" spans="3:8">
      <c r="C4663" s="1">
        <v>39741</v>
      </c>
      <c r="D4663" s="2">
        <v>5</v>
      </c>
      <c r="E4663" s="2" t="e">
        <v>#N/A</v>
      </c>
      <c r="F4663" s="2">
        <v>5.1070000000000002</v>
      </c>
      <c r="G4663" s="2">
        <v>5.1459999999999999</v>
      </c>
      <c r="H4663" s="2"/>
    </row>
    <row r="4664" spans="3:8">
      <c r="C4664" s="1">
        <v>39742</v>
      </c>
      <c r="D4664" s="2">
        <v>4.968</v>
      </c>
      <c r="E4664" s="2" t="e">
        <v>#N/A</v>
      </c>
      <c r="F4664" s="2">
        <v>5.0750000000000002</v>
      </c>
      <c r="G4664" s="2">
        <v>5.1120000000000001</v>
      </c>
      <c r="H4664" s="2"/>
    </row>
    <row r="4665" spans="3:8">
      <c r="C4665" s="1">
        <v>39743</v>
      </c>
      <c r="D4665" s="2">
        <v>4.9359999999999999</v>
      </c>
      <c r="E4665" s="2" t="e">
        <v>#N/A</v>
      </c>
      <c r="F4665" s="2">
        <v>5.048</v>
      </c>
      <c r="G4665" s="2">
        <v>5.0789999999999997</v>
      </c>
      <c r="H4665" s="2"/>
    </row>
    <row r="4666" spans="3:8">
      <c r="C4666" s="1">
        <v>39744</v>
      </c>
      <c r="D4666" s="2">
        <v>4.9210000000000003</v>
      </c>
      <c r="E4666" s="2" t="e">
        <v>#N/A</v>
      </c>
      <c r="F4666" s="2">
        <v>5.0309999999999997</v>
      </c>
      <c r="G4666" s="2">
        <v>5.0599999999999996</v>
      </c>
      <c r="H4666" s="2"/>
    </row>
    <row r="4667" spans="3:8">
      <c r="C4667" s="1">
        <v>39745</v>
      </c>
      <c r="D4667" s="2">
        <v>4.9180000000000001</v>
      </c>
      <c r="E4667" s="2" t="e">
        <v>#N/A</v>
      </c>
      <c r="F4667" s="2">
        <v>5.0069999999999997</v>
      </c>
      <c r="G4667" s="2">
        <v>5.0350000000000001</v>
      </c>
      <c r="H4667" s="2"/>
    </row>
    <row r="4668" spans="3:8">
      <c r="C4668" s="1">
        <v>39748</v>
      </c>
      <c r="D4668" s="2">
        <v>4.9119999999999999</v>
      </c>
      <c r="E4668" s="2" t="e">
        <v>#N/A</v>
      </c>
      <c r="F4668" s="2">
        <v>4.9989999999999997</v>
      </c>
      <c r="G4668" s="2">
        <v>5.0199999999999996</v>
      </c>
      <c r="H4668" s="2"/>
    </row>
    <row r="4669" spans="3:8">
      <c r="C4669" s="1">
        <v>39749</v>
      </c>
      <c r="D4669" s="2">
        <v>4.8600000000000003</v>
      </c>
      <c r="E4669" s="2" t="e">
        <v>#N/A</v>
      </c>
      <c r="F4669" s="2">
        <v>4.96</v>
      </c>
      <c r="G4669" s="2">
        <v>4.9859999999999998</v>
      </c>
      <c r="H4669" s="2"/>
    </row>
    <row r="4670" spans="3:8">
      <c r="C4670" s="1">
        <v>39750</v>
      </c>
      <c r="D4670" s="2">
        <v>4.827</v>
      </c>
      <c r="E4670" s="2" t="e">
        <v>#N/A</v>
      </c>
      <c r="F4670" s="2">
        <v>4.923</v>
      </c>
      <c r="G4670" s="2">
        <v>4.95</v>
      </c>
      <c r="H4670" s="2"/>
    </row>
    <row r="4671" spans="3:8">
      <c r="C4671" s="1">
        <v>39751</v>
      </c>
      <c r="D4671" s="2">
        <v>4.7939999999999996</v>
      </c>
      <c r="E4671" s="2" t="e">
        <v>#N/A</v>
      </c>
      <c r="F4671" s="2">
        <v>4.8879999999999999</v>
      </c>
      <c r="G4671" s="2">
        <v>4.9160000000000004</v>
      </c>
      <c r="H4671" s="2"/>
    </row>
    <row r="4672" spans="3:8">
      <c r="C4672" s="1">
        <v>39752</v>
      </c>
      <c r="D4672" s="2">
        <v>4.76</v>
      </c>
      <c r="E4672" s="2" t="e">
        <v>#N/A</v>
      </c>
      <c r="F4672" s="2">
        <v>4.843</v>
      </c>
      <c r="G4672" s="2">
        <v>4.8650000000000002</v>
      </c>
      <c r="H4672" s="2"/>
    </row>
    <row r="4673" spans="3:8">
      <c r="C4673" s="1">
        <v>39755</v>
      </c>
      <c r="D4673" s="2">
        <v>4.7329999999999997</v>
      </c>
      <c r="E4673" s="2" t="e">
        <v>#N/A</v>
      </c>
      <c r="F4673" s="2">
        <v>4.8250000000000002</v>
      </c>
      <c r="G4673" s="2">
        <v>4.8449999999999998</v>
      </c>
      <c r="H4673" s="2"/>
    </row>
    <row r="4674" spans="3:8">
      <c r="C4674" s="1">
        <v>39756</v>
      </c>
      <c r="D4674" s="2">
        <v>4.7</v>
      </c>
      <c r="E4674" s="2" t="e">
        <v>#N/A</v>
      </c>
      <c r="F4674" s="2">
        <v>4.7880000000000003</v>
      </c>
      <c r="G4674" s="2">
        <v>4.8079999999999998</v>
      </c>
      <c r="H4674" s="2"/>
    </row>
    <row r="4675" spans="3:8">
      <c r="C4675" s="1">
        <v>39757</v>
      </c>
      <c r="D4675" s="2">
        <v>4.6630000000000003</v>
      </c>
      <c r="E4675" s="2" t="e">
        <v>#N/A</v>
      </c>
      <c r="F4675" s="2">
        <v>4.7450000000000001</v>
      </c>
      <c r="G4675" s="2">
        <v>4.7640000000000002</v>
      </c>
      <c r="H4675" s="2"/>
    </row>
    <row r="4676" spans="3:8">
      <c r="C4676" s="1">
        <v>39758</v>
      </c>
      <c r="D4676" s="2">
        <v>4.5919999999999996</v>
      </c>
      <c r="E4676" s="2" t="e">
        <v>#N/A</v>
      </c>
      <c r="F4676" s="2">
        <v>4.6820000000000004</v>
      </c>
      <c r="G4676" s="2">
        <v>4.7009999999999996</v>
      </c>
      <c r="H4676" s="2"/>
    </row>
    <row r="4677" spans="3:8">
      <c r="C4677" s="1">
        <v>39759</v>
      </c>
      <c r="D4677" s="2">
        <v>4.4740000000000002</v>
      </c>
      <c r="E4677" s="2" t="e">
        <v>#N/A</v>
      </c>
      <c r="F4677" s="2">
        <v>4.5759999999999996</v>
      </c>
      <c r="G4677" s="2">
        <v>4.5960000000000001</v>
      </c>
      <c r="H4677" s="2"/>
    </row>
    <row r="4678" spans="3:8">
      <c r="C4678" s="1">
        <v>39762</v>
      </c>
      <c r="D4678" s="2">
        <v>4.4059999999999997</v>
      </c>
      <c r="E4678" s="2" t="e">
        <v>#N/A</v>
      </c>
      <c r="F4678" s="2">
        <v>4.5060000000000002</v>
      </c>
      <c r="G4678" s="2">
        <v>4.532</v>
      </c>
      <c r="H4678" s="2"/>
    </row>
    <row r="4679" spans="3:8">
      <c r="C4679" s="1">
        <v>39763</v>
      </c>
      <c r="D4679" s="2">
        <v>4.343</v>
      </c>
      <c r="E4679" s="2" t="e">
        <v>#N/A</v>
      </c>
      <c r="F4679" s="2">
        <v>4.4329999999999998</v>
      </c>
      <c r="G4679" s="2">
        <v>4.4580000000000002</v>
      </c>
      <c r="H4679" s="2"/>
    </row>
    <row r="4680" spans="3:8">
      <c r="C4680" s="1">
        <v>39764</v>
      </c>
      <c r="D4680" s="2">
        <v>4.2859999999999996</v>
      </c>
      <c r="E4680" s="2" t="e">
        <v>#N/A</v>
      </c>
      <c r="F4680" s="2">
        <v>4.3810000000000002</v>
      </c>
      <c r="G4680" s="2">
        <v>4.4119999999999999</v>
      </c>
      <c r="H4680" s="2"/>
    </row>
    <row r="4681" spans="3:8">
      <c r="C4681" s="1">
        <v>39765</v>
      </c>
      <c r="D4681" s="2">
        <v>4.2450000000000001</v>
      </c>
      <c r="E4681" s="2" t="e">
        <v>#N/A</v>
      </c>
      <c r="F4681" s="2">
        <v>4.343</v>
      </c>
      <c r="G4681" s="2">
        <v>4.37</v>
      </c>
      <c r="H4681" s="2"/>
    </row>
    <row r="4682" spans="3:8">
      <c r="C4682" s="1">
        <v>39766</v>
      </c>
      <c r="D4682" s="2">
        <v>4.2229999999999999</v>
      </c>
      <c r="E4682" s="2" t="e">
        <v>#N/A</v>
      </c>
      <c r="F4682" s="2">
        <v>4.33</v>
      </c>
      <c r="G4682" s="2">
        <v>4.3550000000000004</v>
      </c>
      <c r="H4682" s="2"/>
    </row>
    <row r="4683" spans="3:8">
      <c r="C4683" s="1">
        <v>39769</v>
      </c>
      <c r="D4683" s="2">
        <v>4.1909999999999998</v>
      </c>
      <c r="E4683" s="2" t="e">
        <v>#N/A</v>
      </c>
      <c r="F4683" s="2">
        <v>4.298</v>
      </c>
      <c r="G4683" s="2">
        <v>4.3220000000000001</v>
      </c>
      <c r="H4683" s="2"/>
    </row>
    <row r="4684" spans="3:8">
      <c r="C4684" s="1">
        <v>39770</v>
      </c>
      <c r="D4684" s="2">
        <v>4.1529999999999996</v>
      </c>
      <c r="E4684" s="2" t="e">
        <v>#N/A</v>
      </c>
      <c r="F4684" s="2">
        <v>4.2469999999999999</v>
      </c>
      <c r="G4684" s="2">
        <v>4.2709999999999999</v>
      </c>
      <c r="H4684" s="2"/>
    </row>
    <row r="4685" spans="3:8">
      <c r="C4685" s="1">
        <v>39771</v>
      </c>
      <c r="D4685" s="2">
        <v>4.12</v>
      </c>
      <c r="E4685" s="2" t="e">
        <v>#N/A</v>
      </c>
      <c r="F4685" s="2">
        <v>4.2</v>
      </c>
      <c r="G4685" s="2">
        <v>4.2190000000000003</v>
      </c>
      <c r="H4685" s="2"/>
    </row>
    <row r="4686" spans="3:8">
      <c r="C4686" s="1">
        <v>39772</v>
      </c>
      <c r="D4686" s="2">
        <v>4.0759999999999996</v>
      </c>
      <c r="E4686" s="2" t="e">
        <v>#N/A</v>
      </c>
      <c r="F4686" s="2">
        <v>4.1470000000000002</v>
      </c>
      <c r="G4686" s="2">
        <v>4.1710000000000003</v>
      </c>
      <c r="H4686" s="2"/>
    </row>
    <row r="4687" spans="3:8">
      <c r="C4687" s="1">
        <v>39773</v>
      </c>
      <c r="D4687" s="2">
        <v>4.0209999999999999</v>
      </c>
      <c r="E4687" s="2" t="e">
        <v>#N/A</v>
      </c>
      <c r="F4687" s="2">
        <v>4.0949999999999998</v>
      </c>
      <c r="G4687" s="2">
        <v>4.1230000000000002</v>
      </c>
      <c r="H4687" s="2"/>
    </row>
    <row r="4688" spans="3:8">
      <c r="C4688" s="1">
        <v>39776</v>
      </c>
      <c r="D4688" s="2">
        <v>3.97</v>
      </c>
      <c r="E4688" s="2" t="e">
        <v>#N/A</v>
      </c>
      <c r="F4688" s="2">
        <v>4.0510000000000002</v>
      </c>
      <c r="G4688" s="2">
        <v>4.077</v>
      </c>
      <c r="H4688" s="2"/>
    </row>
    <row r="4689" spans="3:8">
      <c r="C4689" s="1">
        <v>39777</v>
      </c>
      <c r="D4689" s="2">
        <v>3.9369999999999998</v>
      </c>
      <c r="E4689" s="2" t="e">
        <v>#N/A</v>
      </c>
      <c r="F4689" s="2">
        <v>4.03</v>
      </c>
      <c r="G4689" s="2">
        <v>4.0510000000000002</v>
      </c>
      <c r="H4689" s="2"/>
    </row>
    <row r="4690" spans="3:8">
      <c r="C4690" s="1">
        <v>39778</v>
      </c>
      <c r="D4690" s="2">
        <v>3.9009999999999998</v>
      </c>
      <c r="E4690" s="2" t="e">
        <v>#N/A</v>
      </c>
      <c r="F4690" s="2">
        <v>3.988</v>
      </c>
      <c r="G4690" s="2">
        <v>4.0039999999999996</v>
      </c>
      <c r="H4690" s="2"/>
    </row>
    <row r="4691" spans="3:8">
      <c r="C4691" s="1">
        <v>39779</v>
      </c>
      <c r="D4691" s="2">
        <v>3.879</v>
      </c>
      <c r="E4691" s="2" t="e">
        <v>#N/A</v>
      </c>
      <c r="F4691" s="2">
        <v>3.9630000000000001</v>
      </c>
      <c r="G4691" s="2">
        <v>3.9780000000000002</v>
      </c>
      <c r="H4691" s="2"/>
    </row>
    <row r="4692" spans="3:8">
      <c r="C4692" s="1">
        <v>39780</v>
      </c>
      <c r="D4692" s="2">
        <v>3.8530000000000002</v>
      </c>
      <c r="E4692" s="2" t="e">
        <v>#N/A</v>
      </c>
      <c r="F4692" s="2">
        <v>3.9359999999999999</v>
      </c>
      <c r="G4692" s="2">
        <v>3.9510000000000001</v>
      </c>
      <c r="H4692" s="2"/>
    </row>
    <row r="4693" spans="3:8">
      <c r="C4693" s="1">
        <v>39783</v>
      </c>
      <c r="D4693" s="2">
        <v>3.8159999999999998</v>
      </c>
      <c r="E4693" s="2" t="e">
        <v>#N/A</v>
      </c>
      <c r="F4693" s="2">
        <v>3.9</v>
      </c>
      <c r="G4693" s="2">
        <v>3.9209999999999998</v>
      </c>
      <c r="H4693" s="2"/>
    </row>
    <row r="4694" spans="3:8">
      <c r="C4694" s="1">
        <v>39784</v>
      </c>
      <c r="D4694" s="2">
        <v>3.786</v>
      </c>
      <c r="E4694" s="2" t="e">
        <v>#N/A</v>
      </c>
      <c r="F4694" s="2">
        <v>3.8730000000000002</v>
      </c>
      <c r="G4694" s="2">
        <v>3.8959999999999999</v>
      </c>
      <c r="H4694" s="2"/>
    </row>
    <row r="4695" spans="3:8">
      <c r="C4695" s="1">
        <v>39785</v>
      </c>
      <c r="D4695" s="2">
        <v>3.7429999999999999</v>
      </c>
      <c r="E4695" s="2" t="e">
        <v>#N/A</v>
      </c>
      <c r="F4695" s="2">
        <v>3.835</v>
      </c>
      <c r="G4695" s="2">
        <v>3.8530000000000002</v>
      </c>
      <c r="H4695" s="2"/>
    </row>
    <row r="4696" spans="3:8">
      <c r="C4696" s="1">
        <v>39786</v>
      </c>
      <c r="D4696" s="2">
        <v>3.669</v>
      </c>
      <c r="E4696" s="2" t="e">
        <v>#N/A</v>
      </c>
      <c r="F4696" s="2">
        <v>3.7549999999999999</v>
      </c>
      <c r="G4696" s="2">
        <v>3.7770000000000001</v>
      </c>
      <c r="H4696" s="2"/>
    </row>
    <row r="4697" spans="3:8">
      <c r="C4697" s="1">
        <v>39787</v>
      </c>
      <c r="D4697" s="2">
        <v>3.5630000000000002</v>
      </c>
      <c r="E4697" s="2" t="e">
        <v>#N/A</v>
      </c>
      <c r="F4697" s="2">
        <v>3.6669999999999998</v>
      </c>
      <c r="G4697" s="2">
        <v>3.7</v>
      </c>
      <c r="H4697" s="2"/>
    </row>
    <row r="4698" spans="3:8">
      <c r="C4698" s="1">
        <v>39790</v>
      </c>
      <c r="D4698" s="2">
        <v>3.488</v>
      </c>
      <c r="E4698" s="2" t="e">
        <v>#N/A</v>
      </c>
      <c r="F4698" s="2">
        <v>3.6190000000000002</v>
      </c>
      <c r="G4698" s="2">
        <v>3.661</v>
      </c>
      <c r="H4698" s="2"/>
    </row>
    <row r="4699" spans="3:8">
      <c r="C4699" s="1">
        <v>39791</v>
      </c>
      <c r="D4699" s="2">
        <v>3.4279999999999999</v>
      </c>
      <c r="E4699" s="2" t="e">
        <v>#N/A</v>
      </c>
      <c r="F4699" s="2">
        <v>3.5710000000000002</v>
      </c>
      <c r="G4699" s="2">
        <v>3.61</v>
      </c>
      <c r="H4699" s="2"/>
    </row>
    <row r="4700" spans="3:8">
      <c r="C4700" s="1">
        <v>39792</v>
      </c>
      <c r="D4700" s="2">
        <v>3.3759999999999999</v>
      </c>
      <c r="E4700" s="2" t="e">
        <v>#N/A</v>
      </c>
      <c r="F4700" s="2">
        <v>3.524</v>
      </c>
      <c r="G4700" s="2">
        <v>3.5630000000000002</v>
      </c>
      <c r="H4700" s="2"/>
    </row>
    <row r="4701" spans="3:8">
      <c r="C4701" s="1">
        <v>39793</v>
      </c>
      <c r="D4701" s="2">
        <v>3.3290000000000002</v>
      </c>
      <c r="E4701" s="2" t="e">
        <v>#N/A</v>
      </c>
      <c r="F4701" s="2">
        <v>3.4740000000000002</v>
      </c>
      <c r="G4701" s="2">
        <v>3.5129999999999999</v>
      </c>
      <c r="H4701" s="2"/>
    </row>
    <row r="4702" spans="3:8">
      <c r="C4702" s="1">
        <v>39794</v>
      </c>
      <c r="D4702" s="2">
        <v>3.282</v>
      </c>
      <c r="E4702" s="2" t="e">
        <v>#N/A</v>
      </c>
      <c r="F4702" s="2">
        <v>3.4289999999999998</v>
      </c>
      <c r="G4702" s="2">
        <v>3.47</v>
      </c>
      <c r="H4702" s="2"/>
    </row>
    <row r="4703" spans="3:8">
      <c r="C4703" s="1">
        <v>39797</v>
      </c>
      <c r="D4703" s="2">
        <v>3.2429999999999999</v>
      </c>
      <c r="E4703" s="2" t="e">
        <v>#N/A</v>
      </c>
      <c r="F4703" s="2">
        <v>3.3889999999999998</v>
      </c>
      <c r="G4703" s="2">
        <v>3.431</v>
      </c>
      <c r="H4703" s="2"/>
    </row>
    <row r="4704" spans="3:8">
      <c r="C4704" s="1">
        <v>39798</v>
      </c>
      <c r="D4704" s="2">
        <v>3.2040000000000002</v>
      </c>
      <c r="E4704" s="2" t="e">
        <v>#N/A</v>
      </c>
      <c r="F4704" s="2">
        <v>3.3570000000000002</v>
      </c>
      <c r="G4704" s="2">
        <v>3.395</v>
      </c>
      <c r="H4704" s="2"/>
    </row>
    <row r="4705" spans="3:8">
      <c r="C4705" s="1">
        <v>39799</v>
      </c>
      <c r="D4705" s="2">
        <v>3.1549999999999998</v>
      </c>
      <c r="E4705" s="2" t="e">
        <v>#N/A</v>
      </c>
      <c r="F4705" s="2">
        <v>3.294</v>
      </c>
      <c r="G4705" s="2">
        <v>3.3330000000000002</v>
      </c>
      <c r="H4705" s="2"/>
    </row>
    <row r="4706" spans="3:8">
      <c r="C4706" s="1">
        <v>39800</v>
      </c>
      <c r="D4706" s="2">
        <v>3.125</v>
      </c>
      <c r="E4706" s="2" t="e">
        <v>#N/A</v>
      </c>
      <c r="F4706" s="2">
        <v>3.2509999999999999</v>
      </c>
      <c r="G4706" s="2">
        <v>3.29</v>
      </c>
      <c r="H4706" s="2"/>
    </row>
    <row r="4707" spans="3:8">
      <c r="C4707" s="1">
        <v>39801</v>
      </c>
      <c r="D4707" s="2">
        <v>3.0819999999999999</v>
      </c>
      <c r="E4707" s="2" t="e">
        <v>#N/A</v>
      </c>
      <c r="F4707" s="2">
        <v>3.2149999999999999</v>
      </c>
      <c r="G4707" s="2">
        <v>3.2570000000000001</v>
      </c>
      <c r="H4707" s="2"/>
    </row>
    <row r="4708" spans="3:8">
      <c r="C4708" s="1">
        <v>39804</v>
      </c>
      <c r="D4708" s="2">
        <v>3.0529999999999999</v>
      </c>
      <c r="E4708" s="2" t="e">
        <v>#N/A</v>
      </c>
      <c r="F4708" s="2">
        <v>3.1840000000000002</v>
      </c>
      <c r="G4708" s="2">
        <v>3.2269999999999999</v>
      </c>
      <c r="H4708" s="2"/>
    </row>
    <row r="4709" spans="3:8">
      <c r="C4709" s="1">
        <v>39805</v>
      </c>
      <c r="D4709" s="2">
        <v>3.0190000000000001</v>
      </c>
      <c r="E4709" s="2" t="e">
        <v>#N/A</v>
      </c>
      <c r="F4709" s="2">
        <v>3.1440000000000001</v>
      </c>
      <c r="G4709" s="2">
        <v>3.1850000000000001</v>
      </c>
      <c r="H4709" s="2"/>
    </row>
    <row r="4710" spans="3:8">
      <c r="C4710" s="1">
        <v>39806</v>
      </c>
      <c r="D4710" s="2">
        <v>2.9910000000000001</v>
      </c>
      <c r="E4710" s="2" t="e">
        <v>#N/A</v>
      </c>
      <c r="F4710" s="2">
        <v>3.11</v>
      </c>
      <c r="G4710" s="2">
        <v>3.15</v>
      </c>
      <c r="H4710" s="2"/>
    </row>
    <row r="4711" spans="3:8">
      <c r="C4711" s="1">
        <v>39811</v>
      </c>
      <c r="D4711" s="2">
        <v>2.9729999999999999</v>
      </c>
      <c r="E4711" s="2" t="e">
        <v>#N/A</v>
      </c>
      <c r="F4711" s="2">
        <v>3.0920000000000001</v>
      </c>
      <c r="G4711" s="2">
        <v>3.1259999999999999</v>
      </c>
      <c r="H4711" s="2"/>
    </row>
    <row r="4712" spans="3:8">
      <c r="C4712" s="1">
        <v>39812</v>
      </c>
      <c r="D4712" s="2">
        <v>2.9279999999999999</v>
      </c>
      <c r="E4712" s="2" t="e">
        <v>#N/A</v>
      </c>
      <c r="F4712" s="2">
        <v>3.052</v>
      </c>
      <c r="G4712" s="2">
        <v>3.085</v>
      </c>
      <c r="H4712" s="2"/>
    </row>
    <row r="4713" spans="3:8">
      <c r="C4713" s="1">
        <v>39813</v>
      </c>
      <c r="D4713" s="2">
        <v>2.8919999999999999</v>
      </c>
      <c r="E4713" s="2" t="e">
        <v>#N/A</v>
      </c>
      <c r="F4713" s="2">
        <v>3.0179999999999998</v>
      </c>
      <c r="G4713" s="2">
        <v>3.0489999999999999</v>
      </c>
      <c r="H4713" s="2"/>
    </row>
    <row r="4714" spans="3:8">
      <c r="C4714" s="1">
        <v>39815</v>
      </c>
      <c r="D4714" s="2">
        <v>2.859</v>
      </c>
      <c r="E4714" s="2" t="e">
        <v>#N/A</v>
      </c>
      <c r="F4714" s="2">
        <v>2.9910000000000001</v>
      </c>
      <c r="G4714" s="2">
        <v>3.0249999999999999</v>
      </c>
      <c r="H4714" s="2"/>
    </row>
    <row r="4715" spans="3:8">
      <c r="C4715" s="1">
        <v>39818</v>
      </c>
      <c r="D4715" s="2">
        <v>2.8220000000000001</v>
      </c>
      <c r="E4715" s="2" t="e">
        <v>#N/A</v>
      </c>
      <c r="F4715" s="2">
        <v>2.96</v>
      </c>
      <c r="G4715" s="2">
        <v>2.9950000000000001</v>
      </c>
      <c r="H4715" s="2"/>
    </row>
    <row r="4716" spans="3:8">
      <c r="C4716" s="1">
        <v>39819</v>
      </c>
      <c r="D4716" s="2">
        <v>2.7970000000000002</v>
      </c>
      <c r="E4716" s="2" t="e">
        <v>#N/A</v>
      </c>
      <c r="F4716" s="2">
        <v>2.927</v>
      </c>
      <c r="G4716" s="2">
        <v>2.9590000000000001</v>
      </c>
      <c r="H4716" s="2"/>
    </row>
    <row r="4717" spans="3:8">
      <c r="C4717" s="1">
        <v>39820</v>
      </c>
      <c r="D4717" s="2">
        <v>2.762</v>
      </c>
      <c r="E4717" s="2" t="e">
        <v>#N/A</v>
      </c>
      <c r="F4717" s="2">
        <v>2.89</v>
      </c>
      <c r="G4717" s="2">
        <v>2.9239999999999999</v>
      </c>
      <c r="H4717" s="2"/>
    </row>
    <row r="4718" spans="3:8">
      <c r="C4718" s="1">
        <v>39821</v>
      </c>
      <c r="D4718" s="2">
        <v>2.7290000000000001</v>
      </c>
      <c r="E4718" s="2" t="e">
        <v>#N/A</v>
      </c>
      <c r="F4718" s="2">
        <v>2.851</v>
      </c>
      <c r="G4718" s="2">
        <v>2.8820000000000001</v>
      </c>
      <c r="H4718" s="2"/>
    </row>
    <row r="4719" spans="3:8">
      <c r="C4719" s="1">
        <v>39822</v>
      </c>
      <c r="D4719" s="2">
        <v>2.6920000000000002</v>
      </c>
      <c r="E4719" s="2" t="e">
        <v>#N/A</v>
      </c>
      <c r="F4719" s="2">
        <v>2.8029999999999999</v>
      </c>
      <c r="G4719" s="2">
        <v>2.8340000000000001</v>
      </c>
      <c r="H4719" s="2"/>
    </row>
    <row r="4720" spans="3:8">
      <c r="C4720" s="1">
        <v>39825</v>
      </c>
      <c r="D4720" s="2">
        <v>2.653</v>
      </c>
      <c r="E4720" s="2" t="e">
        <v>#N/A</v>
      </c>
      <c r="F4720" s="2">
        <v>2.754</v>
      </c>
      <c r="G4720" s="2">
        <v>2.782</v>
      </c>
      <c r="H4720" s="2"/>
    </row>
    <row r="4721" spans="3:8">
      <c r="C4721" s="1">
        <v>39826</v>
      </c>
      <c r="D4721" s="2">
        <v>2.6120000000000001</v>
      </c>
      <c r="E4721" s="2" t="e">
        <v>#N/A</v>
      </c>
      <c r="F4721" s="2">
        <v>2.7109999999999999</v>
      </c>
      <c r="G4721" s="2">
        <v>2.738</v>
      </c>
      <c r="H4721" s="2"/>
    </row>
    <row r="4722" spans="3:8">
      <c r="C4722" s="1">
        <v>39827</v>
      </c>
      <c r="D4722" s="2">
        <v>2.5720000000000001</v>
      </c>
      <c r="E4722" s="2" t="e">
        <v>#N/A</v>
      </c>
      <c r="F4722" s="2">
        <v>2.6720000000000002</v>
      </c>
      <c r="G4722" s="2">
        <v>2.7</v>
      </c>
      <c r="H4722" s="2"/>
    </row>
    <row r="4723" spans="3:8">
      <c r="C4723" s="1">
        <v>39828</v>
      </c>
      <c r="D4723" s="2">
        <v>2.5099999999999998</v>
      </c>
      <c r="E4723" s="2" t="e">
        <v>#N/A</v>
      </c>
      <c r="F4723" s="2">
        <v>2.6179999999999999</v>
      </c>
      <c r="G4723" s="2">
        <v>2.6509999999999998</v>
      </c>
      <c r="H4723" s="2"/>
    </row>
    <row r="4724" spans="3:8">
      <c r="C4724" s="1">
        <v>39829</v>
      </c>
      <c r="D4724" s="2">
        <v>2.4529999999999998</v>
      </c>
      <c r="E4724" s="2" t="e">
        <v>#N/A</v>
      </c>
      <c r="F4724" s="2">
        <v>2.58</v>
      </c>
      <c r="G4724" s="2">
        <v>2.6150000000000002</v>
      </c>
      <c r="H4724" s="2"/>
    </row>
    <row r="4725" spans="3:8">
      <c r="C4725" s="1">
        <v>39832</v>
      </c>
      <c r="D4725" s="2">
        <v>2.41</v>
      </c>
      <c r="E4725" s="2" t="e">
        <v>#N/A</v>
      </c>
      <c r="F4725" s="2">
        <v>2.5369999999999999</v>
      </c>
      <c r="G4725" s="2">
        <v>2.5720000000000001</v>
      </c>
      <c r="H4725" s="2"/>
    </row>
    <row r="4726" spans="3:8">
      <c r="C4726" s="1">
        <v>39833</v>
      </c>
      <c r="D4726" s="2">
        <v>2.37</v>
      </c>
      <c r="E4726" s="2" t="e">
        <v>#N/A</v>
      </c>
      <c r="F4726" s="2">
        <v>2.4980000000000002</v>
      </c>
      <c r="G4726" s="2">
        <v>2.5310000000000001</v>
      </c>
      <c r="H4726" s="2"/>
    </row>
    <row r="4727" spans="3:8">
      <c r="C4727" s="1">
        <v>39834</v>
      </c>
      <c r="D4727" s="2">
        <v>2.3119999999999998</v>
      </c>
      <c r="E4727" s="2" t="e">
        <v>#N/A</v>
      </c>
      <c r="F4727" s="2">
        <v>2.4380000000000002</v>
      </c>
      <c r="G4727" s="2">
        <v>2.4740000000000002</v>
      </c>
      <c r="H4727" s="2"/>
    </row>
    <row r="4728" spans="3:8">
      <c r="C4728" s="1">
        <v>39835</v>
      </c>
      <c r="D4728" s="2">
        <v>2.254</v>
      </c>
      <c r="E4728" s="2" t="e">
        <v>#N/A</v>
      </c>
      <c r="F4728" s="2">
        <v>2.3879999999999999</v>
      </c>
      <c r="G4728" s="2">
        <v>2.4260000000000002</v>
      </c>
      <c r="H4728" s="2"/>
    </row>
    <row r="4729" spans="3:8">
      <c r="C4729" s="1">
        <v>39836</v>
      </c>
      <c r="D4729" s="2">
        <v>2.1989999999999998</v>
      </c>
      <c r="E4729" s="2" t="e">
        <v>#N/A</v>
      </c>
      <c r="F4729" s="2">
        <v>2.34</v>
      </c>
      <c r="G4729" s="2">
        <v>2.379</v>
      </c>
      <c r="H4729" s="2"/>
    </row>
    <row r="4730" spans="3:8">
      <c r="C4730" s="1">
        <v>39839</v>
      </c>
      <c r="D4730" s="2">
        <v>2.149</v>
      </c>
      <c r="E4730" s="2" t="e">
        <v>#N/A</v>
      </c>
      <c r="F4730" s="2">
        <v>2.306</v>
      </c>
      <c r="G4730" s="2">
        <v>2.347</v>
      </c>
      <c r="H4730" s="2"/>
    </row>
    <row r="4731" spans="3:8">
      <c r="C4731" s="1">
        <v>39840</v>
      </c>
      <c r="D4731" s="2">
        <v>2.13</v>
      </c>
      <c r="E4731" s="2" t="e">
        <v>#N/A</v>
      </c>
      <c r="F4731" s="2">
        <v>2.2930000000000001</v>
      </c>
      <c r="G4731" s="2">
        <v>2.335</v>
      </c>
      <c r="H4731" s="2"/>
    </row>
    <row r="4732" spans="3:8">
      <c r="C4732" s="1">
        <v>39841</v>
      </c>
      <c r="D4732" s="2">
        <v>2.1150000000000002</v>
      </c>
      <c r="E4732" s="2" t="e">
        <v>#N/A</v>
      </c>
      <c r="F4732" s="2">
        <v>2.2730000000000001</v>
      </c>
      <c r="G4732" s="2">
        <v>2.3180000000000001</v>
      </c>
      <c r="H4732" s="2"/>
    </row>
    <row r="4733" spans="3:8">
      <c r="C4733" s="1">
        <v>39842</v>
      </c>
      <c r="D4733" s="2">
        <v>2.101</v>
      </c>
      <c r="E4733" s="2" t="e">
        <v>#N/A</v>
      </c>
      <c r="F4733" s="2">
        <v>2.2490000000000001</v>
      </c>
      <c r="G4733" s="2">
        <v>2.294</v>
      </c>
      <c r="H4733" s="2"/>
    </row>
    <row r="4734" spans="3:8">
      <c r="C4734" s="1">
        <v>39843</v>
      </c>
      <c r="D4734" s="2">
        <v>2.0859999999999999</v>
      </c>
      <c r="E4734" s="2" t="e">
        <v>#N/A</v>
      </c>
      <c r="F4734" s="2">
        <v>2.226</v>
      </c>
      <c r="G4734" s="2">
        <v>2.2730000000000001</v>
      </c>
      <c r="H4734" s="2"/>
    </row>
    <row r="4735" spans="3:8">
      <c r="C4735" s="1">
        <v>39846</v>
      </c>
      <c r="D4735" s="2">
        <v>2.077</v>
      </c>
      <c r="E4735" s="2" t="e">
        <v>#N/A</v>
      </c>
      <c r="F4735" s="2">
        <v>2.2130000000000001</v>
      </c>
      <c r="G4735" s="2">
        <v>2.2589999999999999</v>
      </c>
      <c r="H4735" s="2"/>
    </row>
    <row r="4736" spans="3:8">
      <c r="C4736" s="1">
        <v>39847</v>
      </c>
      <c r="D4736" s="2">
        <v>2.0640000000000001</v>
      </c>
      <c r="E4736" s="2" t="e">
        <v>#N/A</v>
      </c>
      <c r="F4736" s="2">
        <v>2.202</v>
      </c>
      <c r="G4736" s="2">
        <v>2.246</v>
      </c>
      <c r="H4736" s="2"/>
    </row>
    <row r="4737" spans="3:8">
      <c r="C4737" s="1">
        <v>39848</v>
      </c>
      <c r="D4737" s="2">
        <v>2.0529999999999999</v>
      </c>
      <c r="E4737" s="2" t="e">
        <v>#N/A</v>
      </c>
      <c r="F4737" s="2">
        <v>2.1930000000000001</v>
      </c>
      <c r="G4737" s="2">
        <v>2.2360000000000002</v>
      </c>
      <c r="H4737" s="2"/>
    </row>
    <row r="4738" spans="3:8">
      <c r="C4738" s="1">
        <v>39849</v>
      </c>
      <c r="D4738" s="2">
        <v>2.0390000000000001</v>
      </c>
      <c r="E4738" s="2" t="e">
        <v>#N/A</v>
      </c>
      <c r="F4738" s="2">
        <v>2.177</v>
      </c>
      <c r="G4738" s="2">
        <v>2.2229999999999999</v>
      </c>
      <c r="H4738" s="2"/>
    </row>
    <row r="4739" spans="3:8">
      <c r="C4739" s="1">
        <v>39850</v>
      </c>
      <c r="D4739" s="2">
        <v>2.0219999999999998</v>
      </c>
      <c r="E4739" s="2" t="e">
        <v>#N/A</v>
      </c>
      <c r="F4739" s="2">
        <v>2.1619999999999999</v>
      </c>
      <c r="G4739" s="2">
        <v>2.2090000000000001</v>
      </c>
      <c r="H4739" s="2"/>
    </row>
    <row r="4740" spans="3:8">
      <c r="C4740" s="1">
        <v>39853</v>
      </c>
      <c r="D4740" s="2">
        <v>2.0049999999999999</v>
      </c>
      <c r="E4740" s="2" t="e">
        <v>#N/A</v>
      </c>
      <c r="F4740" s="2">
        <v>2.1440000000000001</v>
      </c>
      <c r="G4740" s="2">
        <v>2.1920000000000002</v>
      </c>
      <c r="H4740" s="2"/>
    </row>
    <row r="4741" spans="3:8">
      <c r="C4741" s="1">
        <v>39854</v>
      </c>
      <c r="D4741" s="2">
        <v>1.9890000000000001</v>
      </c>
      <c r="E4741" s="2" t="e">
        <v>#N/A</v>
      </c>
      <c r="F4741" s="2">
        <v>2.129</v>
      </c>
      <c r="G4741" s="2">
        <v>2.177</v>
      </c>
      <c r="H4741" s="2"/>
    </row>
    <row r="4742" spans="3:8">
      <c r="C4742" s="1">
        <v>39855</v>
      </c>
      <c r="D4742" s="2">
        <v>1.9750000000000001</v>
      </c>
      <c r="E4742" s="2" t="e">
        <v>#N/A</v>
      </c>
      <c r="F4742" s="2">
        <v>2.1120000000000001</v>
      </c>
      <c r="G4742" s="2">
        <v>2.165</v>
      </c>
      <c r="H4742" s="2"/>
    </row>
    <row r="4743" spans="3:8">
      <c r="C4743" s="1">
        <v>39856</v>
      </c>
      <c r="D4743" s="2">
        <v>1.9590000000000001</v>
      </c>
      <c r="E4743" s="2" t="e">
        <v>#N/A</v>
      </c>
      <c r="F4743" s="2">
        <v>2.0950000000000002</v>
      </c>
      <c r="G4743" s="2">
        <v>2.1459999999999999</v>
      </c>
      <c r="H4743" s="2"/>
    </row>
    <row r="4744" spans="3:8">
      <c r="C4744" s="1">
        <v>39857</v>
      </c>
      <c r="D4744" s="2">
        <v>1.9430000000000001</v>
      </c>
      <c r="E4744" s="2" t="e">
        <v>#N/A</v>
      </c>
      <c r="F4744" s="2">
        <v>2.0819999999999999</v>
      </c>
      <c r="G4744" s="2">
        <v>2.133</v>
      </c>
      <c r="H4744" s="2"/>
    </row>
    <row r="4745" spans="3:8">
      <c r="C4745" s="1">
        <v>39860</v>
      </c>
      <c r="D4745" s="2">
        <v>1.927</v>
      </c>
      <c r="E4745" s="2" t="e">
        <v>#N/A</v>
      </c>
      <c r="F4745" s="2">
        <v>2.069</v>
      </c>
      <c r="G4745" s="2">
        <v>2.1179999999999999</v>
      </c>
      <c r="H4745" s="2"/>
    </row>
    <row r="4746" spans="3:8">
      <c r="C4746" s="1">
        <v>39861</v>
      </c>
      <c r="D4746" s="2">
        <v>1.9119999999999999</v>
      </c>
      <c r="E4746" s="2" t="e">
        <v>#N/A</v>
      </c>
      <c r="F4746" s="2">
        <v>2.048</v>
      </c>
      <c r="G4746" s="2">
        <v>2.0960000000000001</v>
      </c>
      <c r="H4746" s="2"/>
    </row>
    <row r="4747" spans="3:8">
      <c r="C4747" s="1">
        <v>39862</v>
      </c>
      <c r="D4747" s="2">
        <v>1.9</v>
      </c>
      <c r="E4747" s="2" t="e">
        <v>#N/A</v>
      </c>
      <c r="F4747" s="2">
        <v>2.036</v>
      </c>
      <c r="G4747" s="2">
        <v>2.0830000000000002</v>
      </c>
      <c r="H4747" s="2"/>
    </row>
    <row r="4748" spans="3:8">
      <c r="C4748" s="1">
        <v>39863</v>
      </c>
      <c r="D4748" s="2">
        <v>1.8879999999999999</v>
      </c>
      <c r="E4748" s="2" t="e">
        <v>#N/A</v>
      </c>
      <c r="F4748" s="2">
        <v>2.0369999999999999</v>
      </c>
      <c r="G4748" s="2">
        <v>2.085</v>
      </c>
      <c r="H4748" s="2"/>
    </row>
    <row r="4749" spans="3:8">
      <c r="C4749" s="1">
        <v>39864</v>
      </c>
      <c r="D4749" s="2">
        <v>1.875</v>
      </c>
      <c r="E4749" s="2" t="e">
        <v>#N/A</v>
      </c>
      <c r="F4749" s="2">
        <v>2.0270000000000001</v>
      </c>
      <c r="G4749" s="2">
        <v>2.0739999999999998</v>
      </c>
      <c r="H4749" s="2"/>
    </row>
    <row r="4750" spans="3:8">
      <c r="C4750" s="1">
        <v>39867</v>
      </c>
      <c r="D4750" s="2">
        <v>1.867</v>
      </c>
      <c r="E4750" s="2" t="e">
        <v>#N/A</v>
      </c>
      <c r="F4750" s="2">
        <v>2.0249999999999999</v>
      </c>
      <c r="G4750" s="2">
        <v>2.0739999999999998</v>
      </c>
      <c r="H4750" s="2"/>
    </row>
    <row r="4751" spans="3:8">
      <c r="C4751" s="1">
        <v>39868</v>
      </c>
      <c r="D4751" s="2">
        <v>1.8580000000000001</v>
      </c>
      <c r="E4751" s="2" t="e">
        <v>#N/A</v>
      </c>
      <c r="F4751" s="2">
        <v>2.0129999999999999</v>
      </c>
      <c r="G4751" s="2">
        <v>2.0619999999999998</v>
      </c>
      <c r="H4751" s="2"/>
    </row>
    <row r="4752" spans="3:8">
      <c r="C4752" s="1">
        <v>39869</v>
      </c>
      <c r="D4752" s="2">
        <v>1.8480000000000001</v>
      </c>
      <c r="E4752" s="2" t="e">
        <v>#N/A</v>
      </c>
      <c r="F4752" s="2">
        <v>2.004</v>
      </c>
      <c r="G4752" s="2">
        <v>2.0539999999999998</v>
      </c>
      <c r="H4752" s="2"/>
    </row>
    <row r="4753" spans="3:8">
      <c r="C4753" s="1">
        <v>39870</v>
      </c>
      <c r="D4753" s="2">
        <v>1.835</v>
      </c>
      <c r="E4753" s="2" t="e">
        <v>#N/A</v>
      </c>
      <c r="F4753" s="2">
        <v>1.996</v>
      </c>
      <c r="G4753" s="2">
        <v>2.0430000000000001</v>
      </c>
      <c r="H4753" s="2"/>
    </row>
    <row r="4754" spans="3:8">
      <c r="C4754" s="1">
        <v>39871</v>
      </c>
      <c r="D4754" s="2">
        <v>1.825</v>
      </c>
      <c r="E4754" s="2" t="e">
        <v>#N/A</v>
      </c>
      <c r="F4754" s="2">
        <v>1.986</v>
      </c>
      <c r="G4754" s="2">
        <v>2.0329999999999999</v>
      </c>
      <c r="H4754" s="2"/>
    </row>
    <row r="4755" spans="3:8">
      <c r="C4755" s="1">
        <v>39874</v>
      </c>
      <c r="D4755" s="2">
        <v>1.8109999999999999</v>
      </c>
      <c r="E4755" s="2" t="e">
        <v>#N/A</v>
      </c>
      <c r="F4755" s="2">
        <v>1.974</v>
      </c>
      <c r="G4755" s="2">
        <v>2.0249999999999999</v>
      </c>
      <c r="H4755" s="2"/>
    </row>
    <row r="4756" spans="3:8">
      <c r="C4756" s="1">
        <v>39875</v>
      </c>
      <c r="D4756" s="2">
        <v>1.7989999999999999</v>
      </c>
      <c r="E4756" s="2" t="e">
        <v>#N/A</v>
      </c>
      <c r="F4756" s="2">
        <v>1.954</v>
      </c>
      <c r="G4756" s="2">
        <v>2.0059999999999998</v>
      </c>
      <c r="H4756" s="2"/>
    </row>
    <row r="4757" spans="3:8">
      <c r="C4757" s="1">
        <v>39876</v>
      </c>
      <c r="D4757" s="2">
        <v>1.778</v>
      </c>
      <c r="E4757" s="2" t="e">
        <v>#N/A</v>
      </c>
      <c r="F4757" s="2">
        <v>1.9410000000000001</v>
      </c>
      <c r="G4757" s="2">
        <v>1.9930000000000001</v>
      </c>
      <c r="H4757" s="2"/>
    </row>
    <row r="4758" spans="3:8">
      <c r="C4758" s="1">
        <v>39877</v>
      </c>
      <c r="D4758" s="2">
        <v>1.7569999999999999</v>
      </c>
      <c r="E4758" s="2" t="e">
        <v>#N/A</v>
      </c>
      <c r="F4758" s="2">
        <v>1.927</v>
      </c>
      <c r="G4758" s="2">
        <v>1.9810000000000001</v>
      </c>
      <c r="H4758" s="2"/>
    </row>
    <row r="4759" spans="3:8">
      <c r="C4759" s="1">
        <v>39878</v>
      </c>
      <c r="D4759" s="2">
        <v>1.726</v>
      </c>
      <c r="E4759" s="2" t="e">
        <v>#N/A</v>
      </c>
      <c r="F4759" s="2">
        <v>1.901</v>
      </c>
      <c r="G4759" s="2">
        <v>1.9570000000000001</v>
      </c>
      <c r="H4759" s="2"/>
    </row>
    <row r="4760" spans="3:8">
      <c r="C4760" s="1">
        <v>39881</v>
      </c>
      <c r="D4760" s="2">
        <v>1.7030000000000001</v>
      </c>
      <c r="E4760" s="2" t="e">
        <v>#N/A</v>
      </c>
      <c r="F4760" s="2">
        <v>1.89</v>
      </c>
      <c r="G4760" s="2">
        <v>1.9470000000000001</v>
      </c>
      <c r="H4760" s="2"/>
    </row>
    <row r="4761" spans="3:8">
      <c r="C4761" s="1">
        <v>39882</v>
      </c>
      <c r="D4761" s="2">
        <v>1.6870000000000001</v>
      </c>
      <c r="E4761" s="2" t="e">
        <v>#N/A</v>
      </c>
      <c r="F4761" s="2">
        <v>1.88</v>
      </c>
      <c r="G4761" s="2">
        <v>1.9390000000000001</v>
      </c>
      <c r="H4761" s="2"/>
    </row>
    <row r="4762" spans="3:8">
      <c r="C4762" s="1">
        <v>39883</v>
      </c>
      <c r="D4762" s="2">
        <v>1.663</v>
      </c>
      <c r="E4762" s="2" t="e">
        <v>#N/A</v>
      </c>
      <c r="F4762" s="2">
        <v>1.87</v>
      </c>
      <c r="G4762" s="2">
        <v>1.9319999999999999</v>
      </c>
      <c r="H4762" s="2"/>
    </row>
    <row r="4763" spans="3:8">
      <c r="C4763" s="1">
        <v>39884</v>
      </c>
      <c r="D4763" s="2">
        <v>1.65</v>
      </c>
      <c r="E4763" s="2" t="e">
        <v>#N/A</v>
      </c>
      <c r="F4763" s="2">
        <v>1.865</v>
      </c>
      <c r="G4763" s="2">
        <v>1.931</v>
      </c>
      <c r="H4763" s="2"/>
    </row>
    <row r="4764" spans="3:8">
      <c r="C4764" s="1">
        <v>39885</v>
      </c>
      <c r="D4764" s="2">
        <v>1.64</v>
      </c>
      <c r="E4764" s="2" t="e">
        <v>#N/A</v>
      </c>
      <c r="F4764" s="2">
        <v>1.857</v>
      </c>
      <c r="G4764" s="2">
        <v>1.923</v>
      </c>
      <c r="H4764" s="2"/>
    </row>
    <row r="4765" spans="3:8">
      <c r="C4765" s="1">
        <v>39888</v>
      </c>
      <c r="D4765" s="2">
        <v>1.629</v>
      </c>
      <c r="E4765" s="2" t="e">
        <v>#N/A</v>
      </c>
      <c r="F4765" s="2">
        <v>1.8520000000000001</v>
      </c>
      <c r="G4765" s="2">
        <v>1.919</v>
      </c>
      <c r="H4765" s="2"/>
    </row>
    <row r="4766" spans="3:8">
      <c r="C4766" s="1">
        <v>39889</v>
      </c>
      <c r="D4766" s="2">
        <v>1.6140000000000001</v>
      </c>
      <c r="E4766" s="2" t="e">
        <v>#N/A</v>
      </c>
      <c r="F4766" s="2">
        <v>1.841</v>
      </c>
      <c r="G4766" s="2">
        <v>1.909</v>
      </c>
      <c r="H4766" s="2"/>
    </row>
    <row r="4767" spans="3:8">
      <c r="C4767" s="1">
        <v>39890</v>
      </c>
      <c r="D4767" s="2">
        <v>1.6020000000000001</v>
      </c>
      <c r="E4767" s="2" t="e">
        <v>#N/A</v>
      </c>
      <c r="F4767" s="2">
        <v>1.831</v>
      </c>
      <c r="G4767" s="2">
        <v>1.901</v>
      </c>
      <c r="H4767" s="2"/>
    </row>
    <row r="4768" spans="3:8">
      <c r="C4768" s="1">
        <v>39891</v>
      </c>
      <c r="D4768" s="2">
        <v>1.5840000000000001</v>
      </c>
      <c r="E4768" s="2" t="e">
        <v>#N/A</v>
      </c>
      <c r="F4768" s="2">
        <v>1.8069999999999999</v>
      </c>
      <c r="G4768" s="2">
        <v>1.877</v>
      </c>
      <c r="H4768" s="2"/>
    </row>
    <row r="4769" spans="3:8">
      <c r="C4769" s="1">
        <v>39892</v>
      </c>
      <c r="D4769" s="2">
        <v>1.5740000000000001</v>
      </c>
      <c r="E4769" s="2" t="e">
        <v>#N/A</v>
      </c>
      <c r="F4769" s="2">
        <v>1.7949999999999999</v>
      </c>
      <c r="G4769" s="2">
        <v>1.8660000000000001</v>
      </c>
      <c r="H4769" s="2"/>
    </row>
    <row r="4770" spans="3:8">
      <c r="C4770" s="1">
        <v>39895</v>
      </c>
      <c r="D4770" s="2">
        <v>1.56</v>
      </c>
      <c r="E4770" s="2" t="e">
        <v>#N/A</v>
      </c>
      <c r="F4770" s="2">
        <v>1.7849999999999999</v>
      </c>
      <c r="G4770" s="2">
        <v>1.857</v>
      </c>
      <c r="H4770" s="2"/>
    </row>
    <row r="4771" spans="3:8">
      <c r="C4771" s="1">
        <v>39896</v>
      </c>
      <c r="D4771" s="2">
        <v>1.556</v>
      </c>
      <c r="E4771" s="2" t="e">
        <v>#N/A</v>
      </c>
      <c r="F4771" s="2">
        <v>1.7829999999999999</v>
      </c>
      <c r="G4771" s="2">
        <v>1.857</v>
      </c>
      <c r="H4771" s="2"/>
    </row>
    <row r="4772" spans="3:8">
      <c r="C4772" s="1">
        <v>39897</v>
      </c>
      <c r="D4772" s="2">
        <v>1.548</v>
      </c>
      <c r="E4772" s="2" t="e">
        <v>#N/A</v>
      </c>
      <c r="F4772" s="2">
        <v>1.776</v>
      </c>
      <c r="G4772" s="2">
        <v>1.853</v>
      </c>
      <c r="H4772" s="2"/>
    </row>
    <row r="4773" spans="3:8">
      <c r="C4773" s="1">
        <v>39898</v>
      </c>
      <c r="D4773" s="2">
        <v>1.538</v>
      </c>
      <c r="E4773" s="2" t="e">
        <v>#N/A</v>
      </c>
      <c r="F4773" s="2">
        <v>1.772</v>
      </c>
      <c r="G4773" s="2">
        <v>1.849</v>
      </c>
      <c r="H4773" s="2"/>
    </row>
    <row r="4774" spans="3:8">
      <c r="C4774" s="1">
        <v>39899</v>
      </c>
      <c r="D4774" s="2">
        <v>1.5309999999999999</v>
      </c>
      <c r="E4774" s="2" t="e">
        <v>#N/A</v>
      </c>
      <c r="F4774" s="2">
        <v>1.762</v>
      </c>
      <c r="G4774" s="2">
        <v>1.8380000000000001</v>
      </c>
      <c r="H4774" s="2"/>
    </row>
    <row r="4775" spans="3:8">
      <c r="C4775" s="1">
        <v>39902</v>
      </c>
      <c r="D4775" s="2">
        <v>1.52</v>
      </c>
      <c r="E4775" s="2" t="e">
        <v>#N/A</v>
      </c>
      <c r="F4775" s="2">
        <v>1.752</v>
      </c>
      <c r="G4775" s="2">
        <v>1.8240000000000001</v>
      </c>
      <c r="H4775" s="2"/>
    </row>
    <row r="4776" spans="3:8">
      <c r="C4776" s="1">
        <v>39903</v>
      </c>
      <c r="D4776" s="2">
        <v>1.51</v>
      </c>
      <c r="E4776" s="2" t="e">
        <v>#N/A</v>
      </c>
      <c r="F4776" s="2">
        <v>1.742</v>
      </c>
      <c r="G4776" s="2">
        <v>1.8120000000000001</v>
      </c>
      <c r="H4776" s="2"/>
    </row>
    <row r="4777" spans="3:8">
      <c r="C4777" s="1">
        <v>39904</v>
      </c>
      <c r="D4777" s="2">
        <v>1.498</v>
      </c>
      <c r="E4777" s="2" t="e">
        <v>#N/A</v>
      </c>
      <c r="F4777" s="2">
        <v>1.73</v>
      </c>
      <c r="G4777" s="2">
        <v>1.8009999999999999</v>
      </c>
      <c r="H4777" s="2"/>
    </row>
    <row r="4778" spans="3:8">
      <c r="C4778" s="1">
        <v>39905</v>
      </c>
      <c r="D4778" s="2">
        <v>1.4830000000000001</v>
      </c>
      <c r="E4778" s="2" t="e">
        <v>#N/A</v>
      </c>
      <c r="F4778" s="2">
        <v>1.7210000000000001</v>
      </c>
      <c r="G4778" s="2">
        <v>1.7909999999999999</v>
      </c>
      <c r="H4778" s="2"/>
    </row>
    <row r="4779" spans="3:8">
      <c r="C4779" s="1">
        <v>39906</v>
      </c>
      <c r="D4779" s="2">
        <v>1.4790000000000001</v>
      </c>
      <c r="E4779" s="2" t="e">
        <v>#N/A</v>
      </c>
      <c r="F4779" s="2">
        <v>1.7290000000000001</v>
      </c>
      <c r="G4779" s="2">
        <v>1.804</v>
      </c>
      <c r="H4779" s="2"/>
    </row>
    <row r="4780" spans="3:8">
      <c r="C4780" s="1">
        <v>39909</v>
      </c>
      <c r="D4780" s="2">
        <v>1.466</v>
      </c>
      <c r="E4780" s="2" t="e">
        <v>#N/A</v>
      </c>
      <c r="F4780" s="2">
        <v>1.7250000000000001</v>
      </c>
      <c r="G4780" s="2">
        <v>1.802</v>
      </c>
      <c r="H4780" s="2"/>
    </row>
    <row r="4781" spans="3:8">
      <c r="C4781" s="1">
        <v>39910</v>
      </c>
      <c r="D4781" s="2">
        <v>1.4530000000000001</v>
      </c>
      <c r="E4781" s="2" t="e">
        <v>#N/A</v>
      </c>
      <c r="F4781" s="2">
        <v>1.7170000000000001</v>
      </c>
      <c r="G4781" s="2">
        <v>1.796</v>
      </c>
      <c r="H4781" s="2"/>
    </row>
    <row r="4782" spans="3:8">
      <c r="C4782" s="1">
        <v>39911</v>
      </c>
      <c r="D4782" s="2">
        <v>1.4450000000000001</v>
      </c>
      <c r="E4782" s="2" t="e">
        <v>#N/A</v>
      </c>
      <c r="F4782" s="2">
        <v>1.7050000000000001</v>
      </c>
      <c r="G4782" s="2">
        <v>1.7849999999999999</v>
      </c>
      <c r="H4782" s="2"/>
    </row>
    <row r="4783" spans="3:8">
      <c r="C4783" s="1">
        <v>39912</v>
      </c>
      <c r="D4783" s="2">
        <v>1.4350000000000001</v>
      </c>
      <c r="E4783" s="2" t="e">
        <v>#N/A</v>
      </c>
      <c r="F4783" s="2">
        <v>1.7</v>
      </c>
      <c r="G4783" s="2">
        <v>1.782</v>
      </c>
      <c r="H4783" s="2"/>
    </row>
    <row r="4784" spans="3:8">
      <c r="C4784" s="1">
        <v>39917</v>
      </c>
      <c r="D4784" s="2">
        <v>1.423</v>
      </c>
      <c r="E4784" s="2" t="e">
        <v>#N/A</v>
      </c>
      <c r="F4784" s="2">
        <v>1.6930000000000001</v>
      </c>
      <c r="G4784" s="2">
        <v>1.774</v>
      </c>
      <c r="H4784" s="2"/>
    </row>
    <row r="4785" spans="3:8">
      <c r="C4785" s="1">
        <v>39918</v>
      </c>
      <c r="D4785" s="2">
        <v>1.415</v>
      </c>
      <c r="E4785" s="2" t="e">
        <v>#N/A</v>
      </c>
      <c r="F4785" s="2">
        <v>1.6870000000000001</v>
      </c>
      <c r="G4785" s="2">
        <v>1.768</v>
      </c>
      <c r="H4785" s="2"/>
    </row>
    <row r="4786" spans="3:8">
      <c r="C4786" s="1">
        <v>39919</v>
      </c>
      <c r="D4786" s="2">
        <v>1.41</v>
      </c>
      <c r="E4786" s="2" t="e">
        <v>#N/A</v>
      </c>
      <c r="F4786" s="2">
        <v>1.681</v>
      </c>
      <c r="G4786" s="2">
        <v>1.762</v>
      </c>
      <c r="H4786" s="2"/>
    </row>
    <row r="4787" spans="3:8">
      <c r="C4787" s="1">
        <v>39920</v>
      </c>
      <c r="D4787" s="2">
        <v>1.405</v>
      </c>
      <c r="E4787" s="2" t="e">
        <v>#N/A</v>
      </c>
      <c r="F4787" s="2">
        <v>1.681</v>
      </c>
      <c r="G4787" s="2">
        <v>1.7609999999999999</v>
      </c>
      <c r="H4787" s="2"/>
    </row>
    <row r="4788" spans="3:8">
      <c r="C4788" s="1">
        <v>39923</v>
      </c>
      <c r="D4788" s="2">
        <v>1.405</v>
      </c>
      <c r="E4788" s="2" t="e">
        <v>#N/A</v>
      </c>
      <c r="F4788" s="2">
        <v>1.6870000000000001</v>
      </c>
      <c r="G4788" s="2">
        <v>1.768</v>
      </c>
      <c r="H4788" s="2"/>
    </row>
    <row r="4789" spans="3:8">
      <c r="C4789" s="1">
        <v>39924</v>
      </c>
      <c r="D4789" s="2">
        <v>1.405</v>
      </c>
      <c r="E4789" s="2" t="e">
        <v>#N/A</v>
      </c>
      <c r="F4789" s="2">
        <v>1.6870000000000001</v>
      </c>
      <c r="G4789" s="2">
        <v>1.768</v>
      </c>
      <c r="H4789" s="2"/>
    </row>
    <row r="4790" spans="3:8">
      <c r="C4790" s="1">
        <v>39925</v>
      </c>
      <c r="D4790" s="2">
        <v>1.405</v>
      </c>
      <c r="E4790" s="2" t="e">
        <v>#N/A</v>
      </c>
      <c r="F4790" s="2">
        <v>1.6870000000000001</v>
      </c>
      <c r="G4790" s="2">
        <v>1.766</v>
      </c>
      <c r="H4790" s="2"/>
    </row>
    <row r="4791" spans="3:8">
      <c r="C4791" s="1">
        <v>39926</v>
      </c>
      <c r="D4791" s="2">
        <v>1.4059999999999999</v>
      </c>
      <c r="E4791" s="2" t="e">
        <v>#N/A</v>
      </c>
      <c r="F4791" s="2">
        <v>1.6879999999999999</v>
      </c>
      <c r="G4791" s="2">
        <v>1.7689999999999999</v>
      </c>
      <c r="H4791" s="2"/>
    </row>
    <row r="4792" spans="3:8">
      <c r="C4792" s="1">
        <v>39927</v>
      </c>
      <c r="D4792" s="2">
        <v>1.4</v>
      </c>
      <c r="E4792" s="2" t="e">
        <v>#N/A</v>
      </c>
      <c r="F4792" s="2">
        <v>1.68</v>
      </c>
      <c r="G4792" s="2">
        <v>1.764</v>
      </c>
      <c r="H4792" s="2"/>
    </row>
    <row r="4793" spans="3:8">
      <c r="C4793" s="1">
        <v>39930</v>
      </c>
      <c r="D4793" s="2">
        <v>1.3919999999999999</v>
      </c>
      <c r="E4793" s="2" t="e">
        <v>#N/A</v>
      </c>
      <c r="F4793" s="2">
        <v>1.675</v>
      </c>
      <c r="G4793" s="2">
        <v>1.754</v>
      </c>
      <c r="H4793" s="2"/>
    </row>
    <row r="4794" spans="3:8">
      <c r="C4794" s="1">
        <v>39931</v>
      </c>
      <c r="D4794" s="2">
        <v>1.3839999999999999</v>
      </c>
      <c r="E4794" s="2" t="e">
        <v>#N/A</v>
      </c>
      <c r="F4794" s="2">
        <v>1.6659999999999999</v>
      </c>
      <c r="G4794" s="2">
        <v>1.7430000000000001</v>
      </c>
      <c r="H4794" s="2"/>
    </row>
    <row r="4795" spans="3:8">
      <c r="C4795" s="1">
        <v>39932</v>
      </c>
      <c r="D4795" s="2">
        <v>1.3720000000000001</v>
      </c>
      <c r="E4795" s="2" t="e">
        <v>#N/A</v>
      </c>
      <c r="F4795" s="2">
        <v>1.6559999999999999</v>
      </c>
      <c r="G4795" s="2">
        <v>1.734</v>
      </c>
      <c r="H4795" s="2"/>
    </row>
    <row r="4796" spans="3:8">
      <c r="C4796" s="1">
        <v>39933</v>
      </c>
      <c r="D4796" s="2">
        <v>1.365</v>
      </c>
      <c r="E4796" s="2" t="e">
        <v>#N/A</v>
      </c>
      <c r="F4796" s="2">
        <v>1.653</v>
      </c>
      <c r="G4796" s="2">
        <v>1.728</v>
      </c>
      <c r="H4796" s="2"/>
    </row>
    <row r="4797" spans="3:8">
      <c r="C4797" s="1">
        <v>39937</v>
      </c>
      <c r="D4797" s="2">
        <v>1.3540000000000001</v>
      </c>
      <c r="E4797" s="2" t="e">
        <v>#N/A</v>
      </c>
      <c r="F4797" s="2">
        <v>1.643</v>
      </c>
      <c r="G4797" s="2">
        <v>1.718</v>
      </c>
      <c r="H4797" s="2"/>
    </row>
    <row r="4798" spans="3:8">
      <c r="C4798" s="1">
        <v>39938</v>
      </c>
      <c r="D4798" s="2">
        <v>1.3440000000000001</v>
      </c>
      <c r="E4798" s="2" t="e">
        <v>#N/A</v>
      </c>
      <c r="F4798" s="2">
        <v>1.6339999999999999</v>
      </c>
      <c r="G4798" s="2">
        <v>1.71</v>
      </c>
      <c r="H4798" s="2"/>
    </row>
    <row r="4799" spans="3:8">
      <c r="C4799" s="1">
        <v>39939</v>
      </c>
      <c r="D4799" s="2">
        <v>1.3340000000000001</v>
      </c>
      <c r="E4799" s="2" t="e">
        <v>#N/A</v>
      </c>
      <c r="F4799" s="2">
        <v>1.6259999999999999</v>
      </c>
      <c r="G4799" s="2">
        <v>1.704</v>
      </c>
      <c r="H4799" s="2"/>
    </row>
    <row r="4800" spans="3:8">
      <c r="C4800" s="1">
        <v>39940</v>
      </c>
      <c r="D4800" s="2">
        <v>1.327</v>
      </c>
      <c r="E4800" s="2" t="e">
        <v>#N/A</v>
      </c>
      <c r="F4800" s="2">
        <v>1.621</v>
      </c>
      <c r="G4800" s="2">
        <v>1.6990000000000001</v>
      </c>
      <c r="H4800" s="2"/>
    </row>
    <row r="4801" spans="3:8">
      <c r="C4801" s="1">
        <v>39941</v>
      </c>
      <c r="D4801" s="2">
        <v>1.3129999999999999</v>
      </c>
      <c r="E4801" s="2" t="e">
        <v>#N/A</v>
      </c>
      <c r="F4801" s="2">
        <v>1.601</v>
      </c>
      <c r="G4801" s="2">
        <v>1.6759999999999999</v>
      </c>
      <c r="H4801" s="2"/>
    </row>
    <row r="4802" spans="3:8">
      <c r="C4802" s="1">
        <v>39944</v>
      </c>
      <c r="D4802" s="2">
        <v>1.2989999999999999</v>
      </c>
      <c r="E4802" s="2" t="e">
        <v>#N/A</v>
      </c>
      <c r="F4802" s="2">
        <v>1.5860000000000001</v>
      </c>
      <c r="G4802" s="2">
        <v>1.655</v>
      </c>
      <c r="H4802" s="2"/>
    </row>
    <row r="4803" spans="3:8">
      <c r="C4803" s="1">
        <v>39945</v>
      </c>
      <c r="D4803" s="2">
        <v>1.2909999999999999</v>
      </c>
      <c r="E4803" s="2" t="e">
        <v>#N/A</v>
      </c>
      <c r="F4803" s="2">
        <v>1.5780000000000001</v>
      </c>
      <c r="G4803" s="2">
        <v>1.647</v>
      </c>
      <c r="H4803" s="2"/>
    </row>
    <row r="4804" spans="3:8">
      <c r="C4804" s="1">
        <v>39946</v>
      </c>
      <c r="D4804" s="2">
        <v>1.2809999999999999</v>
      </c>
      <c r="E4804" s="2" t="e">
        <v>#N/A</v>
      </c>
      <c r="F4804" s="2">
        <v>1.57</v>
      </c>
      <c r="G4804" s="2">
        <v>1.6359999999999999</v>
      </c>
      <c r="H4804" s="2"/>
    </row>
    <row r="4805" spans="3:8">
      <c r="C4805" s="1">
        <v>39947</v>
      </c>
      <c r="D4805" s="2">
        <v>1.266</v>
      </c>
      <c r="E4805" s="2" t="e">
        <v>#N/A</v>
      </c>
      <c r="F4805" s="2">
        <v>1.5589999999999999</v>
      </c>
      <c r="G4805" s="2">
        <v>1.623</v>
      </c>
      <c r="H4805" s="2"/>
    </row>
    <row r="4806" spans="3:8">
      <c r="C4806" s="1">
        <v>39948</v>
      </c>
      <c r="D4806" s="2">
        <v>1.25</v>
      </c>
      <c r="E4806" s="2" t="e">
        <v>#N/A</v>
      </c>
      <c r="F4806" s="2">
        <v>1.546</v>
      </c>
      <c r="G4806" s="2">
        <v>1.61</v>
      </c>
      <c r="H4806" s="2"/>
    </row>
    <row r="4807" spans="3:8">
      <c r="C4807" s="1">
        <v>39951</v>
      </c>
      <c r="D4807" s="2">
        <v>1.244</v>
      </c>
      <c r="E4807" s="2" t="e">
        <v>#N/A</v>
      </c>
      <c r="F4807" s="2">
        <v>1.536</v>
      </c>
      <c r="G4807" s="2">
        <v>1.6020000000000001</v>
      </c>
      <c r="H4807" s="2"/>
    </row>
    <row r="4808" spans="3:8">
      <c r="C4808" s="1">
        <v>39952</v>
      </c>
      <c r="D4808" s="2">
        <v>1.2370000000000001</v>
      </c>
      <c r="E4808" s="2" t="e">
        <v>#N/A</v>
      </c>
      <c r="F4808" s="2">
        <v>1.5289999999999999</v>
      </c>
      <c r="G4808" s="2">
        <v>1.595</v>
      </c>
      <c r="H4808" s="2"/>
    </row>
    <row r="4809" spans="3:8">
      <c r="C4809" s="1">
        <v>39953</v>
      </c>
      <c r="D4809" s="2">
        <v>1.244</v>
      </c>
      <c r="E4809" s="2" t="e">
        <v>#N/A</v>
      </c>
      <c r="F4809" s="2">
        <v>1.54</v>
      </c>
      <c r="G4809" s="2">
        <v>1.6060000000000001</v>
      </c>
      <c r="H4809" s="2"/>
    </row>
    <row r="4810" spans="3:8">
      <c r="C4810" s="1">
        <v>39954</v>
      </c>
      <c r="D4810" s="2">
        <v>1.252</v>
      </c>
      <c r="E4810" s="2" t="e">
        <v>#N/A</v>
      </c>
      <c r="F4810" s="2">
        <v>1.548</v>
      </c>
      <c r="G4810" s="2">
        <v>1.613</v>
      </c>
      <c r="H4810" s="2"/>
    </row>
    <row r="4811" spans="3:8">
      <c r="C4811" s="1">
        <v>39955</v>
      </c>
      <c r="D4811" s="2">
        <v>1.2589999999999999</v>
      </c>
      <c r="E4811" s="2" t="e">
        <v>#N/A</v>
      </c>
      <c r="F4811" s="2">
        <v>1.5549999999999999</v>
      </c>
      <c r="G4811" s="2">
        <v>1.6220000000000001</v>
      </c>
      <c r="H4811" s="2"/>
    </row>
    <row r="4812" spans="3:8">
      <c r="C4812" s="1">
        <v>39958</v>
      </c>
      <c r="D4812" s="2">
        <v>1.264</v>
      </c>
      <c r="E4812" s="2" t="e">
        <v>#N/A</v>
      </c>
      <c r="F4812" s="2">
        <v>1.5620000000000001</v>
      </c>
      <c r="G4812" s="2">
        <v>1.631</v>
      </c>
      <c r="H4812" s="2"/>
    </row>
    <row r="4813" spans="3:8">
      <c r="C4813" s="1">
        <v>39959</v>
      </c>
      <c r="D4813" s="2">
        <v>1.266</v>
      </c>
      <c r="E4813" s="2" t="e">
        <v>#N/A</v>
      </c>
      <c r="F4813" s="2">
        <v>1.5640000000000001</v>
      </c>
      <c r="G4813" s="2">
        <v>1.6319999999999999</v>
      </c>
      <c r="H4813" s="2"/>
    </row>
    <row r="4814" spans="3:8">
      <c r="C4814" s="1">
        <v>39960</v>
      </c>
      <c r="D4814" s="2">
        <v>1.27</v>
      </c>
      <c r="E4814" s="2" t="e">
        <v>#N/A</v>
      </c>
      <c r="F4814" s="2">
        <v>1.5680000000000001</v>
      </c>
      <c r="G4814" s="2">
        <v>1.6379999999999999</v>
      </c>
      <c r="H4814" s="2"/>
    </row>
    <row r="4815" spans="3:8">
      <c r="C4815" s="1">
        <v>39961</v>
      </c>
      <c r="D4815" s="2">
        <v>1.27</v>
      </c>
      <c r="E4815" s="2" t="e">
        <v>#N/A</v>
      </c>
      <c r="F4815" s="2">
        <v>1.57</v>
      </c>
      <c r="G4815" s="2">
        <v>1.641</v>
      </c>
      <c r="H4815" s="2"/>
    </row>
    <row r="4816" spans="3:8">
      <c r="C4816" s="1">
        <v>39962</v>
      </c>
      <c r="D4816" s="2">
        <v>1.2689999999999999</v>
      </c>
      <c r="E4816" s="2" t="e">
        <v>#N/A</v>
      </c>
      <c r="F4816" s="2">
        <v>1.56</v>
      </c>
      <c r="G4816" s="2">
        <v>1.631</v>
      </c>
      <c r="H4816" s="2"/>
    </row>
    <row r="4817" spans="3:8">
      <c r="C4817" s="1">
        <v>39965</v>
      </c>
      <c r="D4817" s="2">
        <v>1.266</v>
      </c>
      <c r="E4817" s="2" t="e">
        <v>#N/A</v>
      </c>
      <c r="F4817" s="2">
        <v>1.556</v>
      </c>
      <c r="G4817" s="2">
        <v>1.6259999999999999</v>
      </c>
      <c r="H4817" s="2"/>
    </row>
    <row r="4818" spans="3:8">
      <c r="C4818" s="1">
        <v>39966</v>
      </c>
      <c r="D4818" s="2">
        <v>1.262</v>
      </c>
      <c r="E4818" s="2" t="e">
        <v>#N/A</v>
      </c>
      <c r="F4818" s="2">
        <v>1.554</v>
      </c>
      <c r="G4818" s="2">
        <v>1.6240000000000001</v>
      </c>
      <c r="H4818" s="2"/>
    </row>
    <row r="4819" spans="3:8">
      <c r="C4819" s="1">
        <v>39967</v>
      </c>
      <c r="D4819" s="2">
        <v>1.26</v>
      </c>
      <c r="E4819" s="2" t="e">
        <v>#N/A</v>
      </c>
      <c r="F4819" s="2">
        <v>1.546</v>
      </c>
      <c r="G4819" s="2">
        <v>1.615</v>
      </c>
      <c r="H4819" s="2"/>
    </row>
    <row r="4820" spans="3:8">
      <c r="C4820" s="1">
        <v>39968</v>
      </c>
      <c r="D4820" s="2">
        <v>1.26</v>
      </c>
      <c r="E4820" s="2" t="e">
        <v>#N/A</v>
      </c>
      <c r="F4820" s="2">
        <v>1.552</v>
      </c>
      <c r="G4820" s="2">
        <v>1.621</v>
      </c>
      <c r="H4820" s="2"/>
    </row>
    <row r="4821" spans="3:8">
      <c r="C4821" s="1">
        <v>39969</v>
      </c>
      <c r="D4821" s="2">
        <v>1.268</v>
      </c>
      <c r="E4821" s="2" t="e">
        <v>#N/A</v>
      </c>
      <c r="F4821" s="2">
        <v>1.5660000000000001</v>
      </c>
      <c r="G4821" s="2">
        <v>1.643</v>
      </c>
      <c r="H4821" s="2"/>
    </row>
    <row r="4822" spans="3:8">
      <c r="C4822" s="1">
        <v>39972</v>
      </c>
      <c r="D4822" s="2">
        <v>1.2809999999999999</v>
      </c>
      <c r="E4822" s="2" t="e">
        <v>#N/A</v>
      </c>
      <c r="F4822" s="2">
        <v>1.589</v>
      </c>
      <c r="G4822" s="2">
        <v>1.6719999999999999</v>
      </c>
      <c r="H4822" s="2"/>
    </row>
    <row r="4823" spans="3:8">
      <c r="C4823" s="1">
        <v>39973</v>
      </c>
      <c r="D4823" s="2">
        <v>1.286</v>
      </c>
      <c r="E4823" s="2" t="e">
        <v>#N/A</v>
      </c>
      <c r="F4823" s="2">
        <v>1.591</v>
      </c>
      <c r="G4823" s="2">
        <v>1.675</v>
      </c>
      <c r="H4823" s="2"/>
    </row>
    <row r="4824" spans="3:8">
      <c r="C4824" s="1">
        <v>39974</v>
      </c>
      <c r="D4824" s="2">
        <v>1.2829999999999999</v>
      </c>
      <c r="E4824" s="2" t="e">
        <v>#N/A</v>
      </c>
      <c r="F4824" s="2">
        <v>1.591</v>
      </c>
      <c r="G4824" s="2">
        <v>1.6719999999999999</v>
      </c>
      <c r="H4824" s="2"/>
    </row>
    <row r="4825" spans="3:8">
      <c r="C4825" s="1">
        <v>39975</v>
      </c>
      <c r="D4825" s="2">
        <v>1.2769999999999999</v>
      </c>
      <c r="E4825" s="2" t="e">
        <v>#N/A</v>
      </c>
      <c r="F4825" s="2">
        <v>1.5860000000000001</v>
      </c>
      <c r="G4825" s="2">
        <v>1.6659999999999999</v>
      </c>
      <c r="H4825" s="2"/>
    </row>
    <row r="4826" spans="3:8">
      <c r="C4826" s="1">
        <v>39976</v>
      </c>
      <c r="D4826" s="2">
        <v>1.268</v>
      </c>
      <c r="E4826" s="2" t="e">
        <v>#N/A</v>
      </c>
      <c r="F4826" s="2">
        <v>1.58</v>
      </c>
      <c r="G4826" s="2">
        <v>1.659</v>
      </c>
      <c r="H4826" s="2"/>
    </row>
    <row r="4827" spans="3:8">
      <c r="C4827" s="1">
        <v>39979</v>
      </c>
      <c r="D4827" s="2">
        <v>1.26</v>
      </c>
      <c r="E4827" s="2" t="e">
        <v>#N/A</v>
      </c>
      <c r="F4827" s="2">
        <v>1.5740000000000001</v>
      </c>
      <c r="G4827" s="2">
        <v>1.649</v>
      </c>
      <c r="H4827" s="2"/>
    </row>
    <row r="4828" spans="3:8">
      <c r="C4828" s="1">
        <v>39980</v>
      </c>
      <c r="D4828" s="2">
        <v>1.252</v>
      </c>
      <c r="E4828" s="2" t="e">
        <v>#N/A</v>
      </c>
      <c r="F4828" s="2">
        <v>1.5649999999999999</v>
      </c>
      <c r="G4828" s="2">
        <v>1.6379999999999999</v>
      </c>
      <c r="H4828" s="2"/>
    </row>
    <row r="4829" spans="3:8">
      <c r="C4829" s="1">
        <v>39981</v>
      </c>
      <c r="D4829" s="2">
        <v>1.244</v>
      </c>
      <c r="E4829" s="2" t="e">
        <v>#N/A</v>
      </c>
      <c r="F4829" s="2">
        <v>1.5589999999999999</v>
      </c>
      <c r="G4829" s="2">
        <v>1.629</v>
      </c>
      <c r="H4829" s="2"/>
    </row>
    <row r="4830" spans="3:8">
      <c r="C4830" s="1">
        <v>39982</v>
      </c>
      <c r="D4830" s="2">
        <v>1.2350000000000001</v>
      </c>
      <c r="E4830" s="2" t="e">
        <v>#N/A</v>
      </c>
      <c r="F4830" s="2">
        <v>1.552</v>
      </c>
      <c r="G4830" s="2">
        <v>1.619</v>
      </c>
      <c r="H4830" s="2"/>
    </row>
    <row r="4831" spans="3:8">
      <c r="C4831" s="1">
        <v>39983</v>
      </c>
      <c r="D4831" s="2">
        <v>1.224</v>
      </c>
      <c r="E4831" s="2" t="e">
        <v>#N/A</v>
      </c>
      <c r="F4831" s="2">
        <v>1.5429999999999999</v>
      </c>
      <c r="G4831" s="2">
        <v>1.609</v>
      </c>
      <c r="H4831" s="2"/>
    </row>
    <row r="4832" spans="3:8">
      <c r="C4832" s="1">
        <v>39986</v>
      </c>
      <c r="D4832" s="2">
        <v>1.2150000000000001</v>
      </c>
      <c r="E4832" s="2" t="e">
        <v>#N/A</v>
      </c>
      <c r="F4832" s="2">
        <v>1.532</v>
      </c>
      <c r="G4832" s="2">
        <v>1.597</v>
      </c>
      <c r="H4832" s="2"/>
    </row>
    <row r="4833" spans="3:8">
      <c r="C4833" s="1">
        <v>39987</v>
      </c>
      <c r="D4833" s="2">
        <v>1.206</v>
      </c>
      <c r="E4833" s="2" t="e">
        <v>#N/A</v>
      </c>
      <c r="F4833" s="2">
        <v>1.518</v>
      </c>
      <c r="G4833" s="2">
        <v>1.585</v>
      </c>
      <c r="H4833" s="2"/>
    </row>
    <row r="4834" spans="3:8">
      <c r="C4834" s="1">
        <v>39988</v>
      </c>
      <c r="D4834" s="2">
        <v>1.1950000000000001</v>
      </c>
      <c r="E4834" s="2" t="e">
        <v>#N/A</v>
      </c>
      <c r="F4834" s="2">
        <v>1.506</v>
      </c>
      <c r="G4834" s="2">
        <v>1.57</v>
      </c>
      <c r="H4834" s="2"/>
    </row>
    <row r="4835" spans="3:8">
      <c r="C4835" s="1">
        <v>39989</v>
      </c>
      <c r="D4835" s="2">
        <v>1.145</v>
      </c>
      <c r="E4835" s="2" t="e">
        <v>#N/A</v>
      </c>
      <c r="F4835" s="2">
        <v>1.464</v>
      </c>
      <c r="G4835" s="2">
        <v>1.532</v>
      </c>
      <c r="H4835" s="2"/>
    </row>
    <row r="4836" spans="3:8">
      <c r="C4836" s="1">
        <v>39990</v>
      </c>
      <c r="D4836" s="2">
        <v>1.1200000000000001</v>
      </c>
      <c r="E4836" s="2" t="e">
        <v>#N/A</v>
      </c>
      <c r="F4836" s="2">
        <v>1.444</v>
      </c>
      <c r="G4836" s="2">
        <v>1.5149999999999999</v>
      </c>
      <c r="H4836" s="2"/>
    </row>
    <row r="4837" spans="3:8">
      <c r="C4837" s="1">
        <v>39993</v>
      </c>
      <c r="D4837" s="2">
        <v>1.1080000000000001</v>
      </c>
      <c r="E4837" s="2" t="e">
        <v>#N/A</v>
      </c>
      <c r="F4837" s="2">
        <v>1.4350000000000001</v>
      </c>
      <c r="G4837" s="2">
        <v>1.51</v>
      </c>
      <c r="H4837" s="2"/>
    </row>
    <row r="4838" spans="3:8">
      <c r="C4838" s="1">
        <v>39994</v>
      </c>
      <c r="D4838" s="2">
        <v>1.099</v>
      </c>
      <c r="E4838" s="2" t="e">
        <v>#N/A</v>
      </c>
      <c r="F4838" s="2">
        <v>1.4279999999999999</v>
      </c>
      <c r="G4838" s="2">
        <v>1.504</v>
      </c>
      <c r="H4838" s="2"/>
    </row>
    <row r="4839" spans="3:8">
      <c r="C4839" s="1">
        <v>39995</v>
      </c>
      <c r="D4839" s="2">
        <v>1.085</v>
      </c>
      <c r="E4839" s="2" t="e">
        <v>#N/A</v>
      </c>
      <c r="F4839" s="2">
        <v>1.419</v>
      </c>
      <c r="G4839" s="2">
        <v>1.4970000000000001</v>
      </c>
      <c r="H4839" s="2"/>
    </row>
    <row r="4840" spans="3:8">
      <c r="C4840" s="1">
        <v>39996</v>
      </c>
      <c r="D4840" s="2">
        <v>1.0720000000000001</v>
      </c>
      <c r="E4840" s="2" t="e">
        <v>#N/A</v>
      </c>
      <c r="F4840" s="2">
        <v>1.4039999999999999</v>
      </c>
      <c r="G4840" s="2">
        <v>1.486</v>
      </c>
      <c r="H4840" s="2"/>
    </row>
    <row r="4841" spans="3:8">
      <c r="C4841" s="1">
        <v>39997</v>
      </c>
      <c r="D4841" s="2">
        <v>1.0589999999999999</v>
      </c>
      <c r="E4841" s="2" t="e">
        <v>#N/A</v>
      </c>
      <c r="F4841" s="2">
        <v>1.3879999999999999</v>
      </c>
      <c r="G4841" s="2">
        <v>1.468</v>
      </c>
      <c r="H4841" s="2"/>
    </row>
    <row r="4842" spans="3:8">
      <c r="C4842" s="1">
        <v>40000</v>
      </c>
      <c r="D4842" s="2">
        <v>1.048</v>
      </c>
      <c r="E4842" s="2" t="e">
        <v>#N/A</v>
      </c>
      <c r="F4842" s="2">
        <v>1.3759999999999999</v>
      </c>
      <c r="G4842" s="2">
        <v>1.456</v>
      </c>
      <c r="H4842" s="2"/>
    </row>
    <row r="4843" spans="3:8">
      <c r="C4843" s="1">
        <v>40001</v>
      </c>
      <c r="D4843" s="2">
        <v>1.044</v>
      </c>
      <c r="E4843" s="2" t="e">
        <v>#N/A</v>
      </c>
      <c r="F4843" s="2">
        <v>1.37</v>
      </c>
      <c r="G4843" s="2">
        <v>1.452</v>
      </c>
      <c r="H4843" s="2"/>
    </row>
    <row r="4844" spans="3:8">
      <c r="C4844" s="1">
        <v>40002</v>
      </c>
      <c r="D4844" s="2">
        <v>1.0289999999999999</v>
      </c>
      <c r="E4844" s="2" t="e">
        <v>#N/A</v>
      </c>
      <c r="F4844" s="2">
        <v>1.36</v>
      </c>
      <c r="G4844" s="2">
        <v>1.44</v>
      </c>
      <c r="H4844" s="2"/>
    </row>
    <row r="4845" spans="3:8">
      <c r="C4845" s="1">
        <v>40003</v>
      </c>
      <c r="D4845" s="2">
        <v>1.018</v>
      </c>
      <c r="E4845" s="2" t="e">
        <v>#N/A</v>
      </c>
      <c r="F4845" s="2">
        <v>1.3540000000000001</v>
      </c>
      <c r="G4845" s="2">
        <v>1.4359999999999999</v>
      </c>
      <c r="H4845" s="2"/>
    </row>
    <row r="4846" spans="3:8">
      <c r="C4846" s="1">
        <v>40004</v>
      </c>
      <c r="D4846" s="2">
        <v>1.0069999999999999</v>
      </c>
      <c r="E4846" s="2" t="e">
        <v>#N/A</v>
      </c>
      <c r="F4846" s="2">
        <v>1.351</v>
      </c>
      <c r="G4846" s="2">
        <v>1.4330000000000001</v>
      </c>
      <c r="H4846" s="2"/>
    </row>
    <row r="4847" spans="3:8">
      <c r="C4847" s="1">
        <v>40007</v>
      </c>
      <c r="D4847" s="2">
        <v>0.996</v>
      </c>
      <c r="E4847" s="2" t="e">
        <v>#N/A</v>
      </c>
      <c r="F4847" s="2">
        <v>1.343</v>
      </c>
      <c r="G4847" s="2">
        <v>1.4259999999999999</v>
      </c>
      <c r="H4847" s="2"/>
    </row>
    <row r="4848" spans="3:8">
      <c r="C4848" s="1">
        <v>40008</v>
      </c>
      <c r="D4848" s="2">
        <v>0.98499999999999999</v>
      </c>
      <c r="E4848" s="2" t="e">
        <v>#N/A</v>
      </c>
      <c r="F4848" s="2">
        <v>1.339</v>
      </c>
      <c r="G4848" s="2">
        <v>1.419</v>
      </c>
      <c r="H4848" s="2"/>
    </row>
    <row r="4849" spans="3:8">
      <c r="C4849" s="1">
        <v>40009</v>
      </c>
      <c r="D4849" s="2">
        <v>0.97899999999999998</v>
      </c>
      <c r="E4849" s="2" t="e">
        <v>#N/A</v>
      </c>
      <c r="F4849" s="2">
        <v>1.33</v>
      </c>
      <c r="G4849" s="2">
        <v>1.413</v>
      </c>
      <c r="H4849" s="2"/>
    </row>
    <row r="4850" spans="3:8">
      <c r="C4850" s="1">
        <v>40010</v>
      </c>
      <c r="D4850" s="2">
        <v>0.96899999999999997</v>
      </c>
      <c r="E4850" s="2" t="e">
        <v>#N/A</v>
      </c>
      <c r="F4850" s="2">
        <v>1.325</v>
      </c>
      <c r="G4850" s="2">
        <v>1.409</v>
      </c>
      <c r="H4850" s="2"/>
    </row>
    <row r="4851" spans="3:8">
      <c r="C4851" s="1">
        <v>40011</v>
      </c>
      <c r="D4851" s="2">
        <v>0.95399999999999996</v>
      </c>
      <c r="E4851" s="2" t="e">
        <v>#N/A</v>
      </c>
      <c r="F4851" s="2">
        <v>1.3109999999999999</v>
      </c>
      <c r="G4851" s="2">
        <v>1.395</v>
      </c>
      <c r="H4851" s="2"/>
    </row>
    <row r="4852" spans="3:8">
      <c r="C4852" s="1">
        <v>40014</v>
      </c>
      <c r="D4852" s="2">
        <v>0.94399999999999995</v>
      </c>
      <c r="E4852" s="2" t="e">
        <v>#N/A</v>
      </c>
      <c r="F4852" s="2">
        <v>1.3049999999999999</v>
      </c>
      <c r="G4852" s="2">
        <v>1.389</v>
      </c>
      <c r="H4852" s="2"/>
    </row>
    <row r="4853" spans="3:8">
      <c r="C4853" s="1">
        <v>40015</v>
      </c>
      <c r="D4853" s="2">
        <v>0.93700000000000006</v>
      </c>
      <c r="E4853" s="2" t="e">
        <v>#N/A</v>
      </c>
      <c r="F4853" s="2">
        <v>1.3</v>
      </c>
      <c r="G4853" s="2">
        <v>1.3819999999999999</v>
      </c>
      <c r="H4853" s="2"/>
    </row>
    <row r="4854" spans="3:8">
      <c r="C4854" s="1">
        <v>40016</v>
      </c>
      <c r="D4854" s="2">
        <v>0.93300000000000005</v>
      </c>
      <c r="E4854" s="2" t="e">
        <v>#N/A</v>
      </c>
      <c r="F4854" s="2">
        <v>1.2989999999999999</v>
      </c>
      <c r="G4854" s="2">
        <v>1.381</v>
      </c>
      <c r="H4854" s="2"/>
    </row>
    <row r="4855" spans="3:8">
      <c r="C4855" s="1">
        <v>40017</v>
      </c>
      <c r="D4855" s="2">
        <v>0.92700000000000005</v>
      </c>
      <c r="E4855" s="2" t="e">
        <v>#N/A</v>
      </c>
      <c r="F4855" s="2">
        <v>1.2929999999999999</v>
      </c>
      <c r="G4855" s="2">
        <v>1.379</v>
      </c>
      <c r="H4855" s="2"/>
    </row>
    <row r="4856" spans="3:8">
      <c r="C4856" s="1">
        <v>40018</v>
      </c>
      <c r="D4856" s="2">
        <v>0.92100000000000004</v>
      </c>
      <c r="E4856" s="2" t="e">
        <v>#N/A</v>
      </c>
      <c r="F4856" s="2">
        <v>1.2949999999999999</v>
      </c>
      <c r="G4856" s="2">
        <v>1.3779999999999999</v>
      </c>
      <c r="H4856" s="2"/>
    </row>
    <row r="4857" spans="3:8">
      <c r="C4857" s="1">
        <v>40021</v>
      </c>
      <c r="D4857" s="2">
        <v>0.91400000000000003</v>
      </c>
      <c r="E4857" s="2" t="e">
        <v>#N/A</v>
      </c>
      <c r="F4857" s="2">
        <v>1.29</v>
      </c>
      <c r="G4857" s="2">
        <v>1.377</v>
      </c>
      <c r="H4857" s="2"/>
    </row>
    <row r="4858" spans="3:8">
      <c r="C4858" s="1">
        <v>40022</v>
      </c>
      <c r="D4858" s="2">
        <v>0.90800000000000003</v>
      </c>
      <c r="E4858" s="2" t="e">
        <v>#N/A</v>
      </c>
      <c r="F4858" s="2">
        <v>1.2829999999999999</v>
      </c>
      <c r="G4858" s="2">
        <v>1.373</v>
      </c>
      <c r="H4858" s="2"/>
    </row>
    <row r="4859" spans="3:8">
      <c r="C4859" s="1">
        <v>40023</v>
      </c>
      <c r="D4859" s="2">
        <v>0.90300000000000002</v>
      </c>
      <c r="E4859" s="2" t="e">
        <v>#N/A</v>
      </c>
      <c r="F4859" s="2">
        <v>1.278</v>
      </c>
      <c r="G4859" s="2">
        <v>1.367</v>
      </c>
      <c r="H4859" s="2"/>
    </row>
    <row r="4860" spans="3:8">
      <c r="C4860" s="1">
        <v>40024</v>
      </c>
      <c r="D4860" s="2">
        <v>0.89900000000000002</v>
      </c>
      <c r="E4860" s="2" t="e">
        <v>#N/A</v>
      </c>
      <c r="F4860" s="2">
        <v>1.2749999999999999</v>
      </c>
      <c r="G4860" s="2">
        <v>1.3640000000000001</v>
      </c>
      <c r="H4860" s="2"/>
    </row>
    <row r="4861" spans="3:8">
      <c r="C4861" s="1">
        <v>40025</v>
      </c>
      <c r="D4861" s="2">
        <v>0.89300000000000002</v>
      </c>
      <c r="E4861" s="2" t="e">
        <v>#N/A</v>
      </c>
      <c r="F4861" s="2">
        <v>1.268</v>
      </c>
      <c r="G4861" s="2">
        <v>1.355</v>
      </c>
      <c r="H4861" s="2"/>
    </row>
    <row r="4862" spans="3:8">
      <c r="C4862" s="1">
        <v>40028</v>
      </c>
      <c r="D4862" s="2">
        <v>0.88600000000000001</v>
      </c>
      <c r="E4862" s="2" t="e">
        <v>#N/A</v>
      </c>
      <c r="F4862" s="2">
        <v>1.2589999999999999</v>
      </c>
      <c r="G4862" s="2">
        <v>1.3460000000000001</v>
      </c>
      <c r="H4862" s="2"/>
    </row>
    <row r="4863" spans="3:8">
      <c r="C4863" s="1">
        <v>40029</v>
      </c>
      <c r="D4863" s="2">
        <v>0.88400000000000001</v>
      </c>
      <c r="E4863" s="2" t="e">
        <v>#N/A</v>
      </c>
      <c r="F4863" s="2">
        <v>1.258</v>
      </c>
      <c r="G4863" s="2">
        <v>1.3440000000000001</v>
      </c>
      <c r="H4863" s="2"/>
    </row>
    <row r="4864" spans="3:8">
      <c r="C4864" s="1">
        <v>40030</v>
      </c>
      <c r="D4864" s="2">
        <v>0.88400000000000001</v>
      </c>
      <c r="E4864" s="2" t="e">
        <v>#N/A</v>
      </c>
      <c r="F4864" s="2">
        <v>1.258</v>
      </c>
      <c r="G4864" s="2">
        <v>1.345</v>
      </c>
      <c r="H4864" s="2"/>
    </row>
    <row r="4865" spans="3:8">
      <c r="C4865" s="1">
        <v>40031</v>
      </c>
      <c r="D4865" s="2">
        <v>0.88300000000000001</v>
      </c>
      <c r="E4865" s="2" t="e">
        <v>#N/A</v>
      </c>
      <c r="F4865" s="2">
        <v>1.2569999999999999</v>
      </c>
      <c r="G4865" s="2">
        <v>1.3460000000000001</v>
      </c>
      <c r="H4865" s="2"/>
    </row>
    <row r="4866" spans="3:8">
      <c r="C4866" s="1">
        <v>40032</v>
      </c>
      <c r="D4866" s="2">
        <v>0.88100000000000001</v>
      </c>
      <c r="E4866" s="2" t="e">
        <v>#N/A</v>
      </c>
      <c r="F4866" s="2">
        <v>1.2549999999999999</v>
      </c>
      <c r="G4866" s="2">
        <v>1.3480000000000001</v>
      </c>
      <c r="H4866" s="2"/>
    </row>
    <row r="4867" spans="3:8">
      <c r="C4867" s="1">
        <v>40035</v>
      </c>
      <c r="D4867" s="2">
        <v>0.88400000000000001</v>
      </c>
      <c r="E4867" s="2" t="e">
        <v>#N/A</v>
      </c>
      <c r="F4867" s="2">
        <v>1.2609999999999999</v>
      </c>
      <c r="G4867" s="2">
        <v>1.3540000000000001</v>
      </c>
      <c r="H4867" s="2"/>
    </row>
    <row r="4868" spans="3:8">
      <c r="C4868" s="1">
        <v>40036</v>
      </c>
      <c r="D4868" s="2">
        <v>0.88300000000000001</v>
      </c>
      <c r="E4868" s="2" t="e">
        <v>#N/A</v>
      </c>
      <c r="F4868" s="2">
        <v>1.258</v>
      </c>
      <c r="G4868" s="2">
        <v>1.353</v>
      </c>
      <c r="H4868" s="2"/>
    </row>
    <row r="4869" spans="3:8">
      <c r="C4869" s="1">
        <v>40037</v>
      </c>
      <c r="D4869" s="2">
        <v>0.879</v>
      </c>
      <c r="E4869" s="2" t="e">
        <v>#N/A</v>
      </c>
      <c r="F4869" s="2">
        <v>1.254</v>
      </c>
      <c r="G4869" s="2">
        <v>1.35</v>
      </c>
      <c r="H4869" s="2"/>
    </row>
    <row r="4870" spans="3:8">
      <c r="C4870" s="1">
        <v>40038</v>
      </c>
      <c r="D4870" s="2">
        <v>0.873</v>
      </c>
      <c r="E4870" s="2" t="e">
        <v>#N/A</v>
      </c>
      <c r="F4870" s="2">
        <v>1.248</v>
      </c>
      <c r="G4870" s="2">
        <v>1.3440000000000001</v>
      </c>
      <c r="H4870" s="2"/>
    </row>
    <row r="4871" spans="3:8">
      <c r="C4871" s="1">
        <v>40039</v>
      </c>
      <c r="D4871" s="2">
        <v>0.86899999999999999</v>
      </c>
      <c r="E4871" s="2" t="e">
        <v>#N/A</v>
      </c>
      <c r="F4871" s="2">
        <v>1.2470000000000001</v>
      </c>
      <c r="G4871" s="2">
        <v>1.3420000000000001</v>
      </c>
      <c r="H4871" s="2"/>
    </row>
    <row r="4872" spans="3:8">
      <c r="C4872" s="1">
        <v>40042</v>
      </c>
      <c r="D4872" s="2">
        <v>0.86099999999999999</v>
      </c>
      <c r="E4872" s="2" t="e">
        <v>#N/A</v>
      </c>
      <c r="F4872" s="2">
        <v>1.2390000000000001</v>
      </c>
      <c r="G4872" s="2">
        <v>1.335</v>
      </c>
      <c r="H4872" s="2"/>
    </row>
    <row r="4873" spans="3:8">
      <c r="C4873" s="1">
        <v>40043</v>
      </c>
      <c r="D4873" s="2">
        <v>0.85899999999999999</v>
      </c>
      <c r="E4873" s="2" t="e">
        <v>#N/A</v>
      </c>
      <c r="F4873" s="2">
        <v>1.2370000000000001</v>
      </c>
      <c r="G4873" s="2">
        <v>1.3340000000000001</v>
      </c>
      <c r="H4873" s="2"/>
    </row>
    <row r="4874" spans="3:8">
      <c r="C4874" s="1">
        <v>40044</v>
      </c>
      <c r="D4874" s="2">
        <v>0.85399999999999998</v>
      </c>
      <c r="E4874" s="2" t="e">
        <v>#N/A</v>
      </c>
      <c r="F4874" s="2">
        <v>1.232</v>
      </c>
      <c r="G4874" s="2">
        <v>1.33</v>
      </c>
      <c r="H4874" s="2"/>
    </row>
    <row r="4875" spans="3:8">
      <c r="C4875" s="1">
        <v>40045</v>
      </c>
      <c r="D4875" s="2">
        <v>0.85099999999999998</v>
      </c>
      <c r="E4875" s="2" t="e">
        <v>#N/A</v>
      </c>
      <c r="F4875" s="2">
        <v>1.2310000000000001</v>
      </c>
      <c r="G4875" s="2">
        <v>1.3280000000000001</v>
      </c>
      <c r="H4875" s="2"/>
    </row>
    <row r="4876" spans="3:8">
      <c r="C4876" s="1">
        <v>40046</v>
      </c>
      <c r="D4876" s="2">
        <v>0.84899999999999998</v>
      </c>
      <c r="E4876" s="2" t="e">
        <v>#N/A</v>
      </c>
      <c r="F4876" s="2">
        <v>1.2270000000000001</v>
      </c>
      <c r="G4876" s="2">
        <v>1.3240000000000001</v>
      </c>
      <c r="H4876" s="2"/>
    </row>
    <row r="4877" spans="3:8">
      <c r="C4877" s="1">
        <v>40049</v>
      </c>
      <c r="D4877" s="2">
        <v>0.84299999999999997</v>
      </c>
      <c r="E4877" s="2" t="e">
        <v>#N/A</v>
      </c>
      <c r="F4877" s="2">
        <v>1.2250000000000001</v>
      </c>
      <c r="G4877" s="2">
        <v>1.3260000000000001</v>
      </c>
      <c r="H4877" s="2"/>
    </row>
    <row r="4878" spans="3:8">
      <c r="C4878" s="1">
        <v>40050</v>
      </c>
      <c r="D4878" s="2">
        <v>0.83799999999999997</v>
      </c>
      <c r="E4878" s="2" t="e">
        <v>#N/A</v>
      </c>
      <c r="F4878" s="2">
        <v>1.2210000000000001</v>
      </c>
      <c r="G4878" s="2">
        <v>1.3220000000000001</v>
      </c>
      <c r="H4878" s="2"/>
    </row>
    <row r="4879" spans="3:8">
      <c r="C4879" s="1">
        <v>40051</v>
      </c>
      <c r="D4879" s="2">
        <v>0.83399999999999996</v>
      </c>
      <c r="E4879" s="2" t="e">
        <v>#N/A</v>
      </c>
      <c r="F4879" s="2">
        <v>1.218</v>
      </c>
      <c r="G4879" s="2">
        <v>1.319</v>
      </c>
      <c r="H4879" s="2"/>
    </row>
    <row r="4880" spans="3:8">
      <c r="C4880" s="1">
        <v>40052</v>
      </c>
      <c r="D4880" s="2">
        <v>0.82899999999999996</v>
      </c>
      <c r="E4880" s="2" t="e">
        <v>#N/A</v>
      </c>
      <c r="F4880" s="2">
        <v>1.214</v>
      </c>
      <c r="G4880" s="2">
        <v>1.3149999999999999</v>
      </c>
      <c r="H4880" s="2"/>
    </row>
    <row r="4881" spans="3:8">
      <c r="C4881" s="1">
        <v>40053</v>
      </c>
      <c r="D4881" s="2">
        <v>0.82499999999999996</v>
      </c>
      <c r="E4881" s="2" t="e">
        <v>#N/A</v>
      </c>
      <c r="F4881" s="2">
        <v>1.2110000000000001</v>
      </c>
      <c r="G4881" s="2">
        <v>1.3109999999999999</v>
      </c>
      <c r="H4881" s="2"/>
    </row>
    <row r="4882" spans="3:8">
      <c r="C4882" s="1">
        <v>40056</v>
      </c>
      <c r="D4882" s="2">
        <v>0.82099999999999995</v>
      </c>
      <c r="E4882" s="2" t="e">
        <v>#N/A</v>
      </c>
      <c r="F4882" s="2">
        <v>1.204</v>
      </c>
      <c r="G4882" s="2">
        <v>1.304</v>
      </c>
      <c r="H4882" s="2"/>
    </row>
    <row r="4883" spans="3:8">
      <c r="C4883" s="1">
        <v>40057</v>
      </c>
      <c r="D4883" s="2">
        <v>0.81899999999999995</v>
      </c>
      <c r="E4883" s="2" t="e">
        <v>#N/A</v>
      </c>
      <c r="F4883" s="2">
        <v>1.2</v>
      </c>
      <c r="G4883" s="2">
        <v>1.302</v>
      </c>
      <c r="H4883" s="2"/>
    </row>
    <row r="4884" spans="3:8">
      <c r="C4884" s="1">
        <v>40058</v>
      </c>
      <c r="D4884" s="2">
        <v>0.81299999999999994</v>
      </c>
      <c r="E4884" s="2" t="e">
        <v>#N/A</v>
      </c>
      <c r="F4884" s="2">
        <v>1.2</v>
      </c>
      <c r="G4884" s="2">
        <v>1.3</v>
      </c>
      <c r="H4884" s="2"/>
    </row>
    <row r="4885" spans="3:8">
      <c r="C4885" s="1">
        <v>40059</v>
      </c>
      <c r="D4885" s="2">
        <v>0.80900000000000005</v>
      </c>
      <c r="E4885" s="2" t="e">
        <v>#N/A</v>
      </c>
      <c r="F4885" s="2">
        <v>1.1990000000000001</v>
      </c>
      <c r="G4885" s="2">
        <v>1.298</v>
      </c>
      <c r="H4885" s="2"/>
    </row>
    <row r="4886" spans="3:8">
      <c r="C4886" s="1">
        <v>40060</v>
      </c>
      <c r="D4886" s="2">
        <v>0.80300000000000005</v>
      </c>
      <c r="E4886" s="2" t="e">
        <v>#N/A</v>
      </c>
      <c r="F4886" s="2">
        <v>1.19</v>
      </c>
      <c r="G4886" s="2">
        <v>1.29</v>
      </c>
      <c r="H4886" s="2"/>
    </row>
    <row r="4887" spans="3:8">
      <c r="C4887" s="1">
        <v>40063</v>
      </c>
      <c r="D4887" s="2">
        <v>0.79700000000000004</v>
      </c>
      <c r="E4887" s="2" t="e">
        <v>#N/A</v>
      </c>
      <c r="F4887" s="2">
        <v>1.1830000000000001</v>
      </c>
      <c r="G4887" s="2">
        <v>1.2829999999999999</v>
      </c>
      <c r="H4887" s="2"/>
    </row>
    <row r="4888" spans="3:8">
      <c r="C4888" s="1">
        <v>40064</v>
      </c>
      <c r="D4888" s="2">
        <v>0.78800000000000003</v>
      </c>
      <c r="E4888" s="2" t="e">
        <v>#N/A</v>
      </c>
      <c r="F4888" s="2">
        <v>1.1759999999999999</v>
      </c>
      <c r="G4888" s="2">
        <v>1.274</v>
      </c>
      <c r="H4888" s="2"/>
    </row>
    <row r="4889" spans="3:8">
      <c r="C4889" s="1">
        <v>40065</v>
      </c>
      <c r="D4889" s="2">
        <v>0.78100000000000003</v>
      </c>
      <c r="E4889" s="2" t="e">
        <v>#N/A</v>
      </c>
      <c r="F4889" s="2">
        <v>1.169</v>
      </c>
      <c r="G4889" s="2">
        <v>1.2669999999999999</v>
      </c>
      <c r="H4889" s="2"/>
    </row>
    <row r="4890" spans="3:8">
      <c r="C4890" s="1">
        <v>40066</v>
      </c>
      <c r="D4890" s="2">
        <v>0.77800000000000002</v>
      </c>
      <c r="E4890" s="2" t="e">
        <v>#N/A</v>
      </c>
      <c r="F4890" s="2">
        <v>1.1659999999999999</v>
      </c>
      <c r="G4890" s="2">
        <v>1.2609999999999999</v>
      </c>
      <c r="H4890" s="2"/>
    </row>
    <row r="4891" spans="3:8">
      <c r="C4891" s="1">
        <v>40067</v>
      </c>
      <c r="D4891" s="2">
        <v>0.77300000000000002</v>
      </c>
      <c r="E4891" s="2" t="e">
        <v>#N/A</v>
      </c>
      <c r="F4891" s="2">
        <v>1.163</v>
      </c>
      <c r="G4891" s="2">
        <v>1.258</v>
      </c>
      <c r="H4891" s="2"/>
    </row>
    <row r="4892" spans="3:8">
      <c r="C4892" s="1">
        <v>40070</v>
      </c>
      <c r="D4892" s="2">
        <v>0.77100000000000002</v>
      </c>
      <c r="E4892" s="2" t="e">
        <v>#N/A</v>
      </c>
      <c r="F4892" s="2">
        <v>1.161</v>
      </c>
      <c r="G4892" s="2">
        <v>1.2549999999999999</v>
      </c>
      <c r="H4892" s="2"/>
    </row>
    <row r="4893" spans="3:8">
      <c r="C4893" s="1">
        <v>40071</v>
      </c>
      <c r="D4893" s="2">
        <v>0.77</v>
      </c>
      <c r="E4893" s="2" t="e">
        <v>#N/A</v>
      </c>
      <c r="F4893" s="2">
        <v>1.1619999999999999</v>
      </c>
      <c r="G4893" s="2">
        <v>1.256</v>
      </c>
      <c r="H4893" s="2"/>
    </row>
    <row r="4894" spans="3:8">
      <c r="C4894" s="1">
        <v>40072</v>
      </c>
      <c r="D4894" s="2">
        <v>0.76800000000000002</v>
      </c>
      <c r="E4894" s="2" t="e">
        <v>#N/A</v>
      </c>
      <c r="F4894" s="2">
        <v>1.157</v>
      </c>
      <c r="G4894" s="2">
        <v>1.252</v>
      </c>
      <c r="H4894" s="2"/>
    </row>
    <row r="4895" spans="3:8">
      <c r="C4895" s="1">
        <v>40073</v>
      </c>
      <c r="D4895" s="2">
        <v>0.76600000000000001</v>
      </c>
      <c r="E4895" s="2" t="e">
        <v>#N/A</v>
      </c>
      <c r="F4895" s="2">
        <v>1.161</v>
      </c>
      <c r="G4895" s="2">
        <v>1.256</v>
      </c>
      <c r="H4895" s="2"/>
    </row>
    <row r="4896" spans="3:8">
      <c r="C4896" s="1">
        <v>40074</v>
      </c>
      <c r="D4896" s="2">
        <v>0.76200000000000001</v>
      </c>
      <c r="E4896" s="2" t="e">
        <v>#N/A</v>
      </c>
      <c r="F4896" s="2">
        <v>1.159</v>
      </c>
      <c r="G4896" s="2">
        <v>1.254</v>
      </c>
      <c r="H4896" s="2"/>
    </row>
    <row r="4897" spans="3:8">
      <c r="C4897" s="1">
        <v>40077</v>
      </c>
      <c r="D4897" s="2">
        <v>0.75800000000000001</v>
      </c>
      <c r="E4897" s="2" t="e">
        <v>#N/A</v>
      </c>
      <c r="F4897" s="2">
        <v>1.1559999999999999</v>
      </c>
      <c r="G4897" s="2">
        <v>1.252</v>
      </c>
      <c r="H4897" s="2"/>
    </row>
    <row r="4898" spans="3:8">
      <c r="C4898" s="1">
        <v>40078</v>
      </c>
      <c r="D4898" s="2">
        <v>0.755</v>
      </c>
      <c r="E4898" s="2" t="e">
        <v>#N/A</v>
      </c>
      <c r="F4898" s="2">
        <v>1.153</v>
      </c>
      <c r="G4898" s="2">
        <v>1.2509999999999999</v>
      </c>
      <c r="H4898" s="2"/>
    </row>
    <row r="4899" spans="3:8">
      <c r="C4899" s="1">
        <v>40079</v>
      </c>
      <c r="D4899" s="2">
        <v>0.749</v>
      </c>
      <c r="E4899" s="2" t="e">
        <v>#N/A</v>
      </c>
      <c r="F4899" s="2">
        <v>1.151</v>
      </c>
      <c r="G4899" s="2">
        <v>1.2470000000000001</v>
      </c>
      <c r="H4899" s="2"/>
    </row>
    <row r="4900" spans="3:8">
      <c r="C4900" s="1">
        <v>40080</v>
      </c>
      <c r="D4900" s="2">
        <v>0.74299999999999999</v>
      </c>
      <c r="E4900" s="2" t="e">
        <v>#N/A</v>
      </c>
      <c r="F4900" s="2">
        <v>1.145</v>
      </c>
      <c r="G4900" s="2">
        <v>1.242</v>
      </c>
      <c r="H4900" s="2"/>
    </row>
    <row r="4901" spans="3:8">
      <c r="C4901" s="1">
        <v>40081</v>
      </c>
      <c r="D4901" s="2">
        <v>0.74099999999999999</v>
      </c>
      <c r="E4901" s="2" t="e">
        <v>#N/A</v>
      </c>
      <c r="F4901" s="2">
        <v>1.1419999999999999</v>
      </c>
      <c r="G4901" s="2">
        <v>1.238</v>
      </c>
      <c r="H4901" s="2"/>
    </row>
    <row r="4902" spans="3:8">
      <c r="C4902" s="1">
        <v>40084</v>
      </c>
      <c r="D4902" s="2">
        <v>0.73899999999999999</v>
      </c>
      <c r="E4902" s="2" t="e">
        <v>#N/A</v>
      </c>
      <c r="F4902" s="2">
        <v>1.1419999999999999</v>
      </c>
      <c r="G4902" s="2">
        <v>1.2350000000000001</v>
      </c>
      <c r="H4902" s="2"/>
    </row>
    <row r="4903" spans="3:8">
      <c r="C4903" s="1">
        <v>40085</v>
      </c>
      <c r="D4903" s="2">
        <v>0.75</v>
      </c>
      <c r="E4903" s="2" t="e">
        <v>#N/A</v>
      </c>
      <c r="F4903" s="2">
        <v>1.1439999999999999</v>
      </c>
      <c r="G4903" s="2">
        <v>1.236</v>
      </c>
      <c r="H4903" s="2"/>
    </row>
    <row r="4904" spans="3:8">
      <c r="C4904" s="1">
        <v>40086</v>
      </c>
      <c r="D4904" s="2">
        <v>0.753</v>
      </c>
      <c r="E4904" s="2" t="e">
        <v>#N/A</v>
      </c>
      <c r="F4904" s="2">
        <v>1.1439999999999999</v>
      </c>
      <c r="G4904" s="2">
        <v>1.236</v>
      </c>
      <c r="H4904" s="2"/>
    </row>
    <row r="4905" spans="3:8">
      <c r="C4905" s="1">
        <v>40087</v>
      </c>
      <c r="D4905" s="2">
        <v>0.754</v>
      </c>
      <c r="E4905" s="2" t="e">
        <v>#N/A</v>
      </c>
      <c r="F4905" s="2">
        <v>1.147</v>
      </c>
      <c r="G4905" s="2">
        <v>1.2370000000000001</v>
      </c>
      <c r="H4905" s="2"/>
    </row>
    <row r="4906" spans="3:8">
      <c r="C4906" s="1">
        <v>40088</v>
      </c>
      <c r="D4906" s="2">
        <v>0.752</v>
      </c>
      <c r="E4906" s="2" t="e">
        <v>#N/A</v>
      </c>
      <c r="F4906" s="2">
        <v>1.1439999999999999</v>
      </c>
      <c r="G4906" s="2">
        <v>1.2350000000000001</v>
      </c>
      <c r="H4906" s="2"/>
    </row>
    <row r="4907" spans="3:8">
      <c r="C4907" s="1">
        <v>40091</v>
      </c>
      <c r="D4907" s="2">
        <v>0.746</v>
      </c>
      <c r="E4907" s="2" t="e">
        <v>#N/A</v>
      </c>
      <c r="F4907" s="2">
        <v>1.139</v>
      </c>
      <c r="G4907" s="2">
        <v>1.23</v>
      </c>
      <c r="H4907" s="2"/>
    </row>
    <row r="4908" spans="3:8">
      <c r="C4908" s="1">
        <v>40092</v>
      </c>
      <c r="D4908" s="2">
        <v>0.74399999999999999</v>
      </c>
      <c r="E4908" s="2" t="e">
        <v>#N/A</v>
      </c>
      <c r="F4908" s="2">
        <v>1.1359999999999999</v>
      </c>
      <c r="G4908" s="2">
        <v>1.2290000000000001</v>
      </c>
      <c r="H4908" s="2"/>
    </row>
    <row r="4909" spans="3:8">
      <c r="C4909" s="1">
        <v>40093</v>
      </c>
      <c r="D4909" s="2">
        <v>0.74</v>
      </c>
      <c r="E4909" s="2" t="e">
        <v>#N/A</v>
      </c>
      <c r="F4909" s="2">
        <v>1.1319999999999999</v>
      </c>
      <c r="G4909" s="2">
        <v>1.2250000000000001</v>
      </c>
      <c r="H4909" s="2"/>
    </row>
    <row r="4910" spans="3:8">
      <c r="C4910" s="1">
        <v>40094</v>
      </c>
      <c r="D4910" s="2">
        <v>0.74099999999999999</v>
      </c>
      <c r="E4910" s="2" t="e">
        <v>#N/A</v>
      </c>
      <c r="F4910" s="2">
        <v>1.1359999999999999</v>
      </c>
      <c r="G4910" s="2">
        <v>1.2290000000000001</v>
      </c>
      <c r="H4910" s="2"/>
    </row>
    <row r="4911" spans="3:8">
      <c r="C4911" s="1">
        <v>40095</v>
      </c>
      <c r="D4911" s="2">
        <v>0.74299999999999999</v>
      </c>
      <c r="E4911" s="2" t="e">
        <v>#N/A</v>
      </c>
      <c r="F4911" s="2">
        <v>1.141</v>
      </c>
      <c r="G4911" s="2">
        <v>1.238</v>
      </c>
      <c r="H4911" s="2"/>
    </row>
    <row r="4912" spans="3:8">
      <c r="C4912" s="1">
        <v>40098</v>
      </c>
      <c r="D4912" s="2">
        <v>0.74299999999999999</v>
      </c>
      <c r="E4912" s="2" t="e">
        <v>#N/A</v>
      </c>
      <c r="F4912" s="2">
        <v>1.147</v>
      </c>
      <c r="G4912" s="2">
        <v>1.2470000000000001</v>
      </c>
      <c r="H4912" s="2"/>
    </row>
    <row r="4913" spans="3:8">
      <c r="C4913" s="1">
        <v>40099</v>
      </c>
      <c r="D4913" s="2">
        <v>0.74199999999999999</v>
      </c>
      <c r="E4913" s="2" t="e">
        <v>#N/A</v>
      </c>
      <c r="F4913" s="2">
        <v>1.1479999999999999</v>
      </c>
      <c r="G4913" s="2">
        <v>1.2470000000000001</v>
      </c>
      <c r="H4913" s="2"/>
    </row>
    <row r="4914" spans="3:8">
      <c r="C4914" s="1">
        <v>40100</v>
      </c>
      <c r="D4914" s="2">
        <v>0.74199999999999999</v>
      </c>
      <c r="E4914" s="2" t="e">
        <v>#N/A</v>
      </c>
      <c r="F4914" s="2">
        <v>1.143</v>
      </c>
      <c r="G4914" s="2">
        <v>1.2430000000000001</v>
      </c>
      <c r="H4914" s="2"/>
    </row>
    <row r="4915" spans="3:8">
      <c r="C4915" s="1">
        <v>40101</v>
      </c>
      <c r="D4915" s="2">
        <v>0.74</v>
      </c>
      <c r="E4915" s="2" t="e">
        <v>#N/A</v>
      </c>
      <c r="F4915" s="2">
        <v>1.1479999999999999</v>
      </c>
      <c r="G4915" s="2">
        <v>1.2470000000000001</v>
      </c>
      <c r="H4915" s="2"/>
    </row>
    <row r="4916" spans="3:8">
      <c r="C4916" s="1">
        <v>40102</v>
      </c>
      <c r="D4916" s="2">
        <v>0.73899999999999999</v>
      </c>
      <c r="E4916" s="2" t="e">
        <v>#N/A</v>
      </c>
      <c r="F4916" s="2">
        <v>1.1499999999999999</v>
      </c>
      <c r="G4916" s="2">
        <v>1.2509999999999999</v>
      </c>
      <c r="H4916" s="2"/>
    </row>
    <row r="4917" spans="3:8">
      <c r="C4917" s="1">
        <v>40105</v>
      </c>
      <c r="D4917" s="2">
        <v>0.73899999999999999</v>
      </c>
      <c r="E4917" s="2" t="e">
        <v>#N/A</v>
      </c>
      <c r="F4917" s="2">
        <v>1.1539999999999999</v>
      </c>
      <c r="G4917" s="2">
        <v>1.258</v>
      </c>
      <c r="H4917" s="2"/>
    </row>
    <row r="4918" spans="3:8">
      <c r="C4918" s="1">
        <v>40106</v>
      </c>
      <c r="D4918" s="2">
        <v>0.73699999999999999</v>
      </c>
      <c r="E4918" s="2" t="e">
        <v>#N/A</v>
      </c>
      <c r="F4918" s="2">
        <v>1.149</v>
      </c>
      <c r="G4918" s="2">
        <v>1.254</v>
      </c>
      <c r="H4918" s="2"/>
    </row>
    <row r="4919" spans="3:8">
      <c r="C4919" s="1">
        <v>40107</v>
      </c>
      <c r="D4919" s="2">
        <v>0.73499999999999999</v>
      </c>
      <c r="E4919" s="2" t="e">
        <v>#N/A</v>
      </c>
      <c r="F4919" s="2">
        <v>1.149</v>
      </c>
      <c r="G4919" s="2">
        <v>1.254</v>
      </c>
      <c r="H4919" s="2"/>
    </row>
    <row r="4920" spans="3:8">
      <c r="C4920" s="1">
        <v>40108</v>
      </c>
      <c r="D4920" s="2">
        <v>0.73299999999999998</v>
      </c>
      <c r="E4920" s="2" t="e">
        <v>#N/A</v>
      </c>
      <c r="F4920" s="2">
        <v>1.1499999999999999</v>
      </c>
      <c r="G4920" s="2">
        <v>1.2529999999999999</v>
      </c>
      <c r="H4920" s="2"/>
    </row>
    <row r="4921" spans="3:8">
      <c r="C4921" s="1">
        <v>40109</v>
      </c>
      <c r="D4921" s="2">
        <v>0.73</v>
      </c>
      <c r="E4921" s="2" t="e">
        <v>#N/A</v>
      </c>
      <c r="F4921" s="2">
        <v>1.149</v>
      </c>
      <c r="G4921" s="2">
        <v>1.254</v>
      </c>
      <c r="H4921" s="2"/>
    </row>
    <row r="4922" spans="3:8">
      <c r="C4922" s="1">
        <v>40112</v>
      </c>
      <c r="D4922" s="2">
        <v>0.73099999999999998</v>
      </c>
      <c r="E4922" s="2" t="e">
        <v>#N/A</v>
      </c>
      <c r="F4922" s="2">
        <v>1.1479999999999999</v>
      </c>
      <c r="G4922" s="2">
        <v>1.2509999999999999</v>
      </c>
      <c r="H4922" s="2"/>
    </row>
    <row r="4923" spans="3:8">
      <c r="C4923" s="1">
        <v>40113</v>
      </c>
      <c r="D4923" s="2">
        <v>0.72799999999999998</v>
      </c>
      <c r="E4923" s="2" t="e">
        <v>#N/A</v>
      </c>
      <c r="F4923" s="2">
        <v>1.143</v>
      </c>
      <c r="G4923" s="2">
        <v>1.246</v>
      </c>
      <c r="H4923" s="2"/>
    </row>
    <row r="4924" spans="3:8">
      <c r="C4924" s="1">
        <v>40114</v>
      </c>
      <c r="D4924" s="2">
        <v>0.72399999999999998</v>
      </c>
      <c r="E4924" s="2" t="e">
        <v>#N/A</v>
      </c>
      <c r="F4924" s="2">
        <v>1.135</v>
      </c>
      <c r="G4924" s="2">
        <v>1.238</v>
      </c>
      <c r="H4924" s="2"/>
    </row>
    <row r="4925" spans="3:8">
      <c r="C4925" s="1">
        <v>40115</v>
      </c>
      <c r="D4925" s="2">
        <v>0.72199999999999998</v>
      </c>
      <c r="E4925" s="2" t="e">
        <v>#N/A</v>
      </c>
      <c r="F4925" s="2">
        <v>1.131</v>
      </c>
      <c r="G4925" s="2">
        <v>1.2350000000000001</v>
      </c>
      <c r="H4925" s="2"/>
    </row>
    <row r="4926" spans="3:8">
      <c r="C4926" s="1">
        <v>40116</v>
      </c>
      <c r="D4926" s="2">
        <v>0.72</v>
      </c>
      <c r="E4926" s="2" t="e">
        <v>#N/A</v>
      </c>
      <c r="F4926" s="2">
        <v>1.133</v>
      </c>
      <c r="G4926" s="2">
        <v>1.2370000000000001</v>
      </c>
      <c r="H4926" s="2"/>
    </row>
    <row r="4927" spans="3:8">
      <c r="C4927" s="1">
        <v>40119</v>
      </c>
      <c r="D4927" s="2">
        <v>0.72199999999999998</v>
      </c>
      <c r="E4927" s="2" t="e">
        <v>#N/A</v>
      </c>
      <c r="F4927" s="2">
        <v>1.1319999999999999</v>
      </c>
      <c r="G4927" s="2">
        <v>1.2370000000000001</v>
      </c>
      <c r="H4927" s="2"/>
    </row>
    <row r="4928" spans="3:8">
      <c r="C4928" s="1">
        <v>40120</v>
      </c>
      <c r="D4928" s="2">
        <v>0.72</v>
      </c>
      <c r="E4928" s="2" t="e">
        <v>#N/A</v>
      </c>
      <c r="F4928" s="2">
        <v>1.1299999999999999</v>
      </c>
      <c r="G4928" s="2">
        <v>1.236</v>
      </c>
      <c r="H4928" s="2"/>
    </row>
    <row r="4929" spans="3:8">
      <c r="C4929" s="1">
        <v>40121</v>
      </c>
      <c r="D4929" s="2">
        <v>0.71899999999999997</v>
      </c>
      <c r="E4929" s="2" t="e">
        <v>#N/A</v>
      </c>
      <c r="F4929" s="2">
        <v>1.131</v>
      </c>
      <c r="G4929" s="2">
        <v>1.238</v>
      </c>
      <c r="H4929" s="2"/>
    </row>
    <row r="4930" spans="3:8">
      <c r="C4930" s="1">
        <v>40122</v>
      </c>
      <c r="D4930" s="2">
        <v>0.71599999999999997</v>
      </c>
      <c r="E4930" s="2" t="e">
        <v>#N/A</v>
      </c>
      <c r="F4930" s="2">
        <v>1.1299999999999999</v>
      </c>
      <c r="G4930" s="2">
        <v>1.2370000000000001</v>
      </c>
      <c r="H4930" s="2"/>
    </row>
    <row r="4931" spans="3:8">
      <c r="C4931" s="1">
        <v>40123</v>
      </c>
      <c r="D4931" s="2">
        <v>0.71599999999999997</v>
      </c>
      <c r="E4931" s="2" t="e">
        <v>#N/A</v>
      </c>
      <c r="F4931" s="2">
        <v>1.1279999999999999</v>
      </c>
      <c r="G4931" s="2">
        <v>1.236</v>
      </c>
      <c r="H4931" s="2"/>
    </row>
    <row r="4932" spans="3:8">
      <c r="C4932" s="1">
        <v>40126</v>
      </c>
      <c r="D4932" s="2">
        <v>0.71499999999999997</v>
      </c>
      <c r="E4932" s="2" t="e">
        <v>#N/A</v>
      </c>
      <c r="F4932" s="2">
        <v>1.125</v>
      </c>
      <c r="G4932" s="2">
        <v>1.2310000000000001</v>
      </c>
      <c r="H4932" s="2"/>
    </row>
    <row r="4933" spans="3:8">
      <c r="C4933" s="1">
        <v>40127</v>
      </c>
      <c r="D4933" s="2">
        <v>0.71499999999999997</v>
      </c>
      <c r="E4933" s="2" t="e">
        <v>#N/A</v>
      </c>
      <c r="F4933" s="2">
        <v>1.1240000000000001</v>
      </c>
      <c r="G4933" s="2">
        <v>1.2290000000000001</v>
      </c>
      <c r="H4933" s="2"/>
    </row>
    <row r="4934" spans="3:8">
      <c r="C4934" s="1">
        <v>40128</v>
      </c>
      <c r="D4934" s="2">
        <v>0.71499999999999997</v>
      </c>
      <c r="E4934" s="2" t="e">
        <v>#N/A</v>
      </c>
      <c r="F4934" s="2">
        <v>1.1240000000000001</v>
      </c>
      <c r="G4934" s="2">
        <v>1.23</v>
      </c>
      <c r="H4934" s="2"/>
    </row>
    <row r="4935" spans="3:8">
      <c r="C4935" s="1">
        <v>40129</v>
      </c>
      <c r="D4935" s="2">
        <v>0.71399999999999997</v>
      </c>
      <c r="E4935" s="2" t="e">
        <v>#N/A</v>
      </c>
      <c r="F4935" s="2">
        <v>1.121</v>
      </c>
      <c r="G4935" s="2">
        <v>1.226</v>
      </c>
      <c r="H4935" s="2"/>
    </row>
    <row r="4936" spans="3:8">
      <c r="C4936" s="1">
        <v>40130</v>
      </c>
      <c r="D4936" s="2">
        <v>0.71399999999999997</v>
      </c>
      <c r="E4936" s="2" t="e">
        <v>#N/A</v>
      </c>
      <c r="F4936" s="2">
        <v>1.119</v>
      </c>
      <c r="G4936" s="2">
        <v>1.224</v>
      </c>
      <c r="H4936" s="2"/>
    </row>
    <row r="4937" spans="3:8">
      <c r="C4937" s="1">
        <v>40133</v>
      </c>
      <c r="D4937" s="2">
        <v>0.71399999999999997</v>
      </c>
      <c r="E4937" s="2" t="e">
        <v>#N/A</v>
      </c>
      <c r="F4937" s="2">
        <v>1.1180000000000001</v>
      </c>
      <c r="G4937" s="2">
        <v>1.222</v>
      </c>
      <c r="H4937" s="2"/>
    </row>
    <row r="4938" spans="3:8">
      <c r="C4938" s="1">
        <v>40134</v>
      </c>
      <c r="D4938" s="2">
        <v>0.71499999999999997</v>
      </c>
      <c r="E4938" s="2" t="e">
        <v>#N/A</v>
      </c>
      <c r="F4938" s="2">
        <v>1.1180000000000001</v>
      </c>
      <c r="G4938" s="2">
        <v>1.2230000000000001</v>
      </c>
      <c r="H4938" s="2"/>
    </row>
    <row r="4939" spans="3:8">
      <c r="C4939" s="1">
        <v>40135</v>
      </c>
      <c r="D4939" s="2">
        <v>0.71499999999999997</v>
      </c>
      <c r="E4939" s="2" t="e">
        <v>#N/A</v>
      </c>
      <c r="F4939" s="2">
        <v>1.119</v>
      </c>
      <c r="G4939" s="2">
        <v>1.224</v>
      </c>
      <c r="H4939" s="2"/>
    </row>
    <row r="4940" spans="3:8">
      <c r="C4940" s="1">
        <v>40136</v>
      </c>
      <c r="D4940" s="2">
        <v>0.71499999999999997</v>
      </c>
      <c r="E4940" s="2" t="e">
        <v>#N/A</v>
      </c>
      <c r="F4940" s="2">
        <v>1.119</v>
      </c>
      <c r="G4940" s="2">
        <v>1.224</v>
      </c>
      <c r="H4940" s="2"/>
    </row>
    <row r="4941" spans="3:8">
      <c r="C4941" s="1">
        <v>40137</v>
      </c>
      <c r="D4941" s="2">
        <v>0.71399999999999997</v>
      </c>
      <c r="E4941" s="2" t="e">
        <v>#N/A</v>
      </c>
      <c r="F4941" s="2">
        <v>1.1180000000000001</v>
      </c>
      <c r="G4941" s="2">
        <v>1.224</v>
      </c>
      <c r="H4941" s="2"/>
    </row>
    <row r="4942" spans="3:8">
      <c r="C4942" s="1">
        <v>40140</v>
      </c>
      <c r="D4942" s="2">
        <v>0.71499999999999997</v>
      </c>
      <c r="E4942" s="2" t="e">
        <v>#N/A</v>
      </c>
      <c r="F4942" s="2">
        <v>1.1240000000000001</v>
      </c>
      <c r="G4942" s="2">
        <v>1.2330000000000001</v>
      </c>
      <c r="H4942" s="2"/>
    </row>
    <row r="4943" spans="3:8">
      <c r="C4943" s="1">
        <v>40141</v>
      </c>
      <c r="D4943" s="2">
        <v>0.71599999999999997</v>
      </c>
      <c r="E4943" s="2" t="e">
        <v>#N/A</v>
      </c>
      <c r="F4943" s="2">
        <v>1.1220000000000001</v>
      </c>
      <c r="G4943" s="2">
        <v>1.2310000000000001</v>
      </c>
      <c r="H4943" s="2"/>
    </row>
    <row r="4944" spans="3:8">
      <c r="C4944" s="1">
        <v>40142</v>
      </c>
      <c r="D4944" s="2">
        <v>0.71599999999999997</v>
      </c>
      <c r="E4944" s="2" t="e">
        <v>#N/A</v>
      </c>
      <c r="F4944" s="2">
        <v>1.1240000000000001</v>
      </c>
      <c r="G4944" s="2">
        <v>1.2350000000000001</v>
      </c>
      <c r="H4944" s="2"/>
    </row>
    <row r="4945" spans="3:8">
      <c r="C4945" s="1">
        <v>40143</v>
      </c>
      <c r="D4945" s="2">
        <v>0.71699999999999997</v>
      </c>
      <c r="E4945" s="2" t="e">
        <v>#N/A</v>
      </c>
      <c r="F4945" s="2">
        <v>1.1240000000000001</v>
      </c>
      <c r="G4945" s="2">
        <v>1.236</v>
      </c>
      <c r="H4945" s="2"/>
    </row>
    <row r="4946" spans="3:8">
      <c r="C4946" s="1">
        <v>40144</v>
      </c>
      <c r="D4946" s="2">
        <v>0.71799999999999997</v>
      </c>
      <c r="E4946" s="2" t="e">
        <v>#N/A</v>
      </c>
      <c r="F4946" s="2">
        <v>1.121</v>
      </c>
      <c r="G4946" s="2">
        <v>1.232</v>
      </c>
      <c r="H4946" s="2"/>
    </row>
    <row r="4947" spans="3:8">
      <c r="C4947" s="1">
        <v>40147</v>
      </c>
      <c r="D4947" s="2">
        <v>0.71899999999999997</v>
      </c>
      <c r="E4947" s="2" t="e">
        <v>#N/A</v>
      </c>
      <c r="F4947" s="2">
        <v>1.123</v>
      </c>
      <c r="G4947" s="2">
        <v>1.234</v>
      </c>
      <c r="H4947" s="2"/>
    </row>
    <row r="4948" spans="3:8">
      <c r="C4948" s="1">
        <v>40148</v>
      </c>
      <c r="D4948" s="2">
        <v>0.72</v>
      </c>
      <c r="E4948" s="2" t="e">
        <v>#N/A</v>
      </c>
      <c r="F4948" s="2">
        <v>1.1240000000000001</v>
      </c>
      <c r="G4948" s="2">
        <v>1.236</v>
      </c>
      <c r="H4948" s="2"/>
    </row>
    <row r="4949" spans="3:8">
      <c r="C4949" s="1">
        <v>40149</v>
      </c>
      <c r="D4949" s="2">
        <v>0.72099999999999997</v>
      </c>
      <c r="E4949" s="2" t="e">
        <v>#N/A</v>
      </c>
      <c r="F4949" s="2">
        <v>1.1240000000000001</v>
      </c>
      <c r="G4949" s="2">
        <v>1.2350000000000001</v>
      </c>
      <c r="H4949" s="2"/>
    </row>
    <row r="4950" spans="3:8">
      <c r="C4950" s="1">
        <v>40150</v>
      </c>
      <c r="D4950" s="2">
        <v>0.72</v>
      </c>
      <c r="E4950" s="2" t="e">
        <v>#N/A</v>
      </c>
      <c r="F4950" s="2">
        <v>1.127</v>
      </c>
      <c r="G4950" s="2">
        <v>1.2410000000000001</v>
      </c>
      <c r="H4950" s="2"/>
    </row>
    <row r="4951" spans="3:8">
      <c r="C4951" s="1">
        <v>40151</v>
      </c>
      <c r="D4951" s="2">
        <v>0.71799999999999997</v>
      </c>
      <c r="E4951" s="2" t="e">
        <v>#N/A</v>
      </c>
      <c r="F4951" s="2">
        <v>1.123</v>
      </c>
      <c r="G4951" s="2">
        <v>1.2390000000000001</v>
      </c>
      <c r="H4951" s="2"/>
    </row>
    <row r="4952" spans="3:8">
      <c r="C4952" s="1">
        <v>40154</v>
      </c>
      <c r="D4952" s="2">
        <v>0.71699999999999997</v>
      </c>
      <c r="E4952" s="2" t="e">
        <v>#N/A</v>
      </c>
      <c r="F4952" s="2">
        <v>1.125</v>
      </c>
      <c r="G4952" s="2">
        <v>1.2450000000000001</v>
      </c>
      <c r="H4952" s="2"/>
    </row>
    <row r="4953" spans="3:8">
      <c r="C4953" s="1">
        <v>40155</v>
      </c>
      <c r="D4953" s="2">
        <v>0.71599999999999997</v>
      </c>
      <c r="E4953" s="2" t="e">
        <v>#N/A</v>
      </c>
      <c r="F4953" s="2">
        <v>1.1240000000000001</v>
      </c>
      <c r="G4953" s="2">
        <v>1.242</v>
      </c>
      <c r="H4953" s="2"/>
    </row>
    <row r="4954" spans="3:8">
      <c r="C4954" s="1">
        <v>40156</v>
      </c>
      <c r="D4954" s="2">
        <v>0.71499999999999997</v>
      </c>
      <c r="E4954" s="2" t="e">
        <v>#N/A</v>
      </c>
      <c r="F4954" s="2">
        <v>1.125</v>
      </c>
      <c r="G4954" s="2">
        <v>1.242</v>
      </c>
      <c r="H4954" s="2"/>
    </row>
    <row r="4955" spans="3:8">
      <c r="C4955" s="1">
        <v>40157</v>
      </c>
      <c r="D4955" s="2">
        <v>0.71399999999999997</v>
      </c>
      <c r="E4955" s="2" t="e">
        <v>#N/A</v>
      </c>
      <c r="F4955" s="2">
        <v>1.1259999999999999</v>
      </c>
      <c r="G4955" s="2">
        <v>1.2430000000000001</v>
      </c>
      <c r="H4955" s="2"/>
    </row>
    <row r="4956" spans="3:8">
      <c r="C4956" s="1">
        <v>40158</v>
      </c>
      <c r="D4956" s="2">
        <v>0.71399999999999997</v>
      </c>
      <c r="E4956" s="2" t="e">
        <v>#N/A</v>
      </c>
      <c r="F4956" s="2">
        <v>1.1259999999999999</v>
      </c>
      <c r="G4956" s="2">
        <v>1.2450000000000001</v>
      </c>
      <c r="H4956" s="2"/>
    </row>
    <row r="4957" spans="3:8">
      <c r="C4957" s="1">
        <v>40161</v>
      </c>
      <c r="D4957" s="2">
        <v>0.71499999999999997</v>
      </c>
      <c r="E4957" s="2" t="e">
        <v>#N/A</v>
      </c>
      <c r="F4957" s="2">
        <v>1.127</v>
      </c>
      <c r="G4957" s="2">
        <v>1.2470000000000001</v>
      </c>
      <c r="H4957" s="2"/>
    </row>
    <row r="4958" spans="3:8">
      <c r="C4958" s="1">
        <v>40162</v>
      </c>
      <c r="D4958" s="2">
        <v>0.71499999999999997</v>
      </c>
      <c r="E4958" s="2" t="e">
        <v>#N/A</v>
      </c>
      <c r="F4958" s="2">
        <v>1.127</v>
      </c>
      <c r="G4958" s="2">
        <v>1.248</v>
      </c>
      <c r="H4958" s="2"/>
    </row>
    <row r="4959" spans="3:8">
      <c r="C4959" s="1">
        <v>40163</v>
      </c>
      <c r="D4959" s="2">
        <v>0.71499999999999997</v>
      </c>
      <c r="E4959" s="2" t="e">
        <v>#N/A</v>
      </c>
      <c r="F4959" s="2">
        <v>1.127</v>
      </c>
      <c r="G4959" s="2">
        <v>1.246</v>
      </c>
      <c r="H4959" s="2"/>
    </row>
    <row r="4960" spans="3:8">
      <c r="C4960" s="1">
        <v>40164</v>
      </c>
      <c r="D4960" s="2">
        <v>0.71199999999999997</v>
      </c>
      <c r="E4960" s="2" t="e">
        <v>#N/A</v>
      </c>
      <c r="F4960" s="2">
        <v>1.1240000000000001</v>
      </c>
      <c r="G4960" s="2">
        <v>1.242</v>
      </c>
      <c r="H4960" s="2"/>
    </row>
    <row r="4961" spans="3:8">
      <c r="C4961" s="1">
        <v>40165</v>
      </c>
      <c r="D4961" s="2">
        <v>0.71</v>
      </c>
      <c r="E4961" s="2" t="e">
        <v>#N/A</v>
      </c>
      <c r="F4961" s="2">
        <v>1.121</v>
      </c>
      <c r="G4961" s="2">
        <v>1.24</v>
      </c>
      <c r="H4961" s="2"/>
    </row>
    <row r="4962" spans="3:8">
      <c r="C4962" s="1">
        <v>40168</v>
      </c>
      <c r="D4962" s="2">
        <v>0.70899999999999996</v>
      </c>
      <c r="E4962" s="2" t="e">
        <v>#N/A</v>
      </c>
      <c r="F4962" s="2">
        <v>1.1200000000000001</v>
      </c>
      <c r="G4962" s="2">
        <v>1.24</v>
      </c>
      <c r="H4962" s="2"/>
    </row>
    <row r="4963" spans="3:8">
      <c r="C4963" s="1">
        <v>40169</v>
      </c>
      <c r="D4963" s="2">
        <v>0.70799999999999996</v>
      </c>
      <c r="E4963" s="2" t="e">
        <v>#N/A</v>
      </c>
      <c r="F4963" s="2">
        <v>1.121</v>
      </c>
      <c r="G4963" s="2">
        <v>1.2410000000000001</v>
      </c>
      <c r="H4963" s="2"/>
    </row>
    <row r="4964" spans="3:8">
      <c r="C4964" s="1">
        <v>40170</v>
      </c>
      <c r="D4964" s="2">
        <v>0.70599999999999996</v>
      </c>
      <c r="E4964" s="2" t="e">
        <v>#N/A</v>
      </c>
      <c r="F4964" s="2">
        <v>1.1200000000000001</v>
      </c>
      <c r="G4964" s="2">
        <v>1.2390000000000001</v>
      </c>
      <c r="H4964" s="2"/>
    </row>
    <row r="4965" spans="3:8">
      <c r="C4965" s="1">
        <v>40171</v>
      </c>
      <c r="D4965" s="2">
        <v>0.70699999999999996</v>
      </c>
      <c r="E4965" s="2" t="e">
        <v>#N/A</v>
      </c>
      <c r="F4965" s="2">
        <v>1.1200000000000001</v>
      </c>
      <c r="G4965" s="2">
        <v>1.2410000000000001</v>
      </c>
      <c r="H4965" s="2"/>
    </row>
    <row r="4966" spans="3:8">
      <c r="C4966" s="1">
        <v>40175</v>
      </c>
      <c r="D4966" s="2">
        <v>0.70599999999999996</v>
      </c>
      <c r="E4966" s="2" t="e">
        <v>#N/A</v>
      </c>
      <c r="F4966" s="2">
        <v>1.1200000000000001</v>
      </c>
      <c r="G4966" s="2">
        <v>1.2410000000000001</v>
      </c>
      <c r="H4966" s="2"/>
    </row>
    <row r="4967" spans="3:8">
      <c r="C4967" s="1">
        <v>40176</v>
      </c>
      <c r="D4967" s="2">
        <v>0.70699999999999996</v>
      </c>
      <c r="E4967" s="2" t="e">
        <v>#N/A</v>
      </c>
      <c r="F4967" s="2">
        <v>1.123</v>
      </c>
      <c r="G4967" s="2">
        <v>1.2450000000000001</v>
      </c>
      <c r="H4967" s="2"/>
    </row>
    <row r="4968" spans="3:8">
      <c r="C4968" s="1">
        <v>40177</v>
      </c>
      <c r="D4968">
        <v>0.7</v>
      </c>
      <c r="E4968" t="e">
        <v>#N/A</v>
      </c>
      <c r="F4968">
        <v>1.125</v>
      </c>
      <c r="G4968">
        <v>1.2470000000000001</v>
      </c>
    </row>
    <row r="4969" spans="3:8">
      <c r="C4969" s="1">
        <v>40178</v>
      </c>
      <c r="D4969">
        <v>0.7</v>
      </c>
      <c r="E4969" t="e">
        <v>#N/A</v>
      </c>
      <c r="F4969">
        <v>1.127</v>
      </c>
      <c r="G4969">
        <v>1.248</v>
      </c>
    </row>
    <row r="4970" spans="3:8">
      <c r="C4970" s="1">
        <v>40182</v>
      </c>
      <c r="D4970">
        <v>0.7</v>
      </c>
      <c r="E4970" t="e">
        <v>#N/A</v>
      </c>
      <c r="F4970">
        <v>1.129</v>
      </c>
      <c r="G4970">
        <v>1.2509999999999999</v>
      </c>
    </row>
    <row r="4971" spans="3:8">
      <c r="C4971" s="1">
        <v>40183</v>
      </c>
      <c r="D4971">
        <v>0.69899999999999995</v>
      </c>
      <c r="E4971" t="e">
        <v>#N/A</v>
      </c>
      <c r="F4971">
        <v>1.129</v>
      </c>
      <c r="G4971">
        <v>1.2490000000000001</v>
      </c>
    </row>
    <row r="4972" spans="3:8">
      <c r="C4972" s="1">
        <v>40184</v>
      </c>
      <c r="D4972">
        <v>0.69399999999999995</v>
      </c>
      <c r="E4972" t="e">
        <v>#N/A</v>
      </c>
      <c r="F4972">
        <v>1.1259999999999999</v>
      </c>
      <c r="G4972">
        <v>1.246</v>
      </c>
    </row>
    <row r="4973" spans="3:8">
      <c r="C4973" s="1">
        <v>40185</v>
      </c>
      <c r="D4973">
        <v>0.69199999999999995</v>
      </c>
      <c r="E4973" t="e">
        <v>#N/A</v>
      </c>
      <c r="F4973">
        <v>1.121</v>
      </c>
      <c r="G4973">
        <v>1.2430000000000001</v>
      </c>
    </row>
    <row r="4974" spans="3:8">
      <c r="C4974" s="1">
        <v>40186</v>
      </c>
      <c r="D4974">
        <v>0.69099999999999995</v>
      </c>
      <c r="E4974" t="e">
        <v>#N/A</v>
      </c>
      <c r="F4974">
        <v>1.119</v>
      </c>
      <c r="G4974">
        <v>1.242</v>
      </c>
    </row>
    <row r="4975" spans="3:8">
      <c r="C4975" s="1">
        <v>40189</v>
      </c>
      <c r="D4975">
        <v>0.68899999999999995</v>
      </c>
      <c r="E4975" t="e">
        <v>#N/A</v>
      </c>
      <c r="F4975">
        <v>1.1160000000000001</v>
      </c>
      <c r="G4975">
        <v>1.2390000000000001</v>
      </c>
    </row>
    <row r="4976" spans="3:8">
      <c r="C4976" s="1">
        <v>40190</v>
      </c>
      <c r="D4976">
        <v>0.68500000000000005</v>
      </c>
      <c r="E4976" t="e">
        <v>#N/A</v>
      </c>
      <c r="F4976">
        <v>1.1120000000000001</v>
      </c>
      <c r="G4976">
        <v>1.236</v>
      </c>
    </row>
    <row r="4977" spans="3:7">
      <c r="C4977" s="1">
        <v>40191</v>
      </c>
      <c r="D4977">
        <v>0.68400000000000005</v>
      </c>
      <c r="E4977" t="e">
        <v>#N/A</v>
      </c>
      <c r="F4977">
        <v>1.1100000000000001</v>
      </c>
      <c r="G4977">
        <v>1.236</v>
      </c>
    </row>
    <row r="4978" spans="3:7">
      <c r="C4978" s="1">
        <v>40192</v>
      </c>
      <c r="D4978">
        <v>0.68200000000000005</v>
      </c>
      <c r="E4978" t="e">
        <v>#N/A</v>
      </c>
      <c r="F4978">
        <v>1.1100000000000001</v>
      </c>
      <c r="G4978">
        <v>1.2350000000000001</v>
      </c>
    </row>
    <row r="4979" spans="3:7">
      <c r="C4979" s="1">
        <v>40193</v>
      </c>
      <c r="D4979">
        <v>0.68</v>
      </c>
      <c r="E4979" t="e">
        <v>#N/A</v>
      </c>
      <c r="F4979">
        <v>1.105</v>
      </c>
      <c r="G4979">
        <v>1.228</v>
      </c>
    </row>
    <row r="4980" spans="3:7">
      <c r="C4980" s="1">
        <v>40196</v>
      </c>
      <c r="D4980">
        <v>0.67700000000000005</v>
      </c>
      <c r="E4980" t="e">
        <v>#N/A</v>
      </c>
      <c r="F4980">
        <v>1.101</v>
      </c>
      <c r="G4980">
        <v>1.2250000000000001</v>
      </c>
    </row>
    <row r="4981" spans="3:7">
      <c r="C4981" s="1">
        <v>40197</v>
      </c>
      <c r="D4981">
        <v>0.67500000000000004</v>
      </c>
      <c r="E4981" t="e">
        <v>#N/A</v>
      </c>
      <c r="F4981">
        <v>1.099</v>
      </c>
      <c r="G4981">
        <v>1.2270000000000001</v>
      </c>
    </row>
    <row r="4982" spans="3:7">
      <c r="C4982" s="1">
        <v>40198</v>
      </c>
      <c r="D4982">
        <v>0.67400000000000004</v>
      </c>
      <c r="E4982" t="e">
        <v>#N/A</v>
      </c>
      <c r="F4982">
        <v>1.0980000000000001</v>
      </c>
      <c r="G4982">
        <v>1.226</v>
      </c>
    </row>
    <row r="4983" spans="3:7">
      <c r="C4983" s="1">
        <v>40199</v>
      </c>
      <c r="D4983">
        <v>0.67200000000000004</v>
      </c>
      <c r="E4983" t="e">
        <v>#N/A</v>
      </c>
      <c r="F4983">
        <v>1.097</v>
      </c>
      <c r="G4983">
        <v>1.2250000000000001</v>
      </c>
    </row>
    <row r="4984" spans="3:7">
      <c r="C4984" s="1">
        <v>40200</v>
      </c>
      <c r="D4984">
        <v>0.67</v>
      </c>
      <c r="E4984" t="e">
        <v>#N/A</v>
      </c>
      <c r="F4984">
        <v>1.0940000000000001</v>
      </c>
      <c r="G4984">
        <v>1.222</v>
      </c>
    </row>
    <row r="4985" spans="3:7">
      <c r="C4985" s="1">
        <v>40203</v>
      </c>
      <c r="D4985">
        <v>0.66900000000000004</v>
      </c>
      <c r="E4985" t="e">
        <v>#N/A</v>
      </c>
      <c r="F4985">
        <v>1.0940000000000001</v>
      </c>
      <c r="G4985">
        <v>1.222</v>
      </c>
    </row>
    <row r="4986" spans="3:7">
      <c r="C4986" s="1">
        <v>40204</v>
      </c>
      <c r="D4986">
        <v>0.66700000000000004</v>
      </c>
      <c r="E4986" t="e">
        <v>#N/A</v>
      </c>
      <c r="F4986">
        <v>1.093</v>
      </c>
      <c r="G4986">
        <v>1.22</v>
      </c>
    </row>
    <row r="4987" spans="3:7">
      <c r="C4987" s="1">
        <v>40205</v>
      </c>
      <c r="D4987">
        <v>0.66500000000000004</v>
      </c>
      <c r="E4987" t="e">
        <v>#N/A</v>
      </c>
      <c r="F4987">
        <v>1.0940000000000001</v>
      </c>
      <c r="G4987">
        <v>1.22</v>
      </c>
    </row>
    <row r="4988" spans="3:7">
      <c r="C4988" s="1">
        <v>40206</v>
      </c>
      <c r="D4988">
        <v>0.66500000000000004</v>
      </c>
      <c r="E4988" t="e">
        <v>#N/A</v>
      </c>
      <c r="F4988">
        <v>1.0960000000000001</v>
      </c>
      <c r="G4988">
        <v>1.226</v>
      </c>
    </row>
    <row r="4989" spans="3:7">
      <c r="C4989" s="1">
        <v>40207</v>
      </c>
      <c r="D4989">
        <v>0.66500000000000004</v>
      </c>
      <c r="E4989" t="e">
        <v>#N/A</v>
      </c>
      <c r="F4989">
        <v>1.0980000000000001</v>
      </c>
      <c r="G4989">
        <v>1.2250000000000001</v>
      </c>
    </row>
    <row r="4990" spans="3:7">
      <c r="C4990" s="1">
        <v>40210</v>
      </c>
      <c r="D4990">
        <v>0.66500000000000004</v>
      </c>
      <c r="E4990" t="e">
        <v>#N/A</v>
      </c>
      <c r="F4990">
        <v>1.097</v>
      </c>
      <c r="G4990">
        <v>1.226</v>
      </c>
    </row>
    <row r="4991" spans="3:7">
      <c r="C4991" s="1">
        <v>40211</v>
      </c>
      <c r="D4991">
        <v>0.66500000000000004</v>
      </c>
      <c r="E4991" t="e">
        <v>#N/A</v>
      </c>
      <c r="F4991">
        <v>1.099</v>
      </c>
      <c r="G4991">
        <v>1.228</v>
      </c>
    </row>
    <row r="4992" spans="3:7">
      <c r="C4992" s="1">
        <v>40212</v>
      </c>
      <c r="D4992">
        <v>0.66500000000000004</v>
      </c>
      <c r="E4992" t="e">
        <v>#N/A</v>
      </c>
      <c r="F4992">
        <v>1.1000000000000001</v>
      </c>
      <c r="G4992">
        <v>1.228</v>
      </c>
    </row>
    <row r="4993" spans="3:7">
      <c r="C4993" s="1">
        <v>40213</v>
      </c>
      <c r="D4993">
        <v>0.66500000000000004</v>
      </c>
      <c r="E4993" t="e">
        <v>#N/A</v>
      </c>
      <c r="F4993">
        <v>1.099</v>
      </c>
      <c r="G4993">
        <v>1.228</v>
      </c>
    </row>
    <row r="4994" spans="3:7">
      <c r="C4994" s="1">
        <v>40214</v>
      </c>
      <c r="D4994">
        <v>0.66300000000000003</v>
      </c>
      <c r="E4994" t="e">
        <v>#N/A</v>
      </c>
      <c r="F4994">
        <v>1.0960000000000001</v>
      </c>
      <c r="G4994">
        <v>1.222</v>
      </c>
    </row>
    <row r="4995" spans="3:7">
      <c r="C4995" s="1">
        <v>40217</v>
      </c>
      <c r="D4995">
        <v>0.66100000000000003</v>
      </c>
      <c r="E4995" t="e">
        <v>#N/A</v>
      </c>
      <c r="F4995">
        <v>1.0960000000000001</v>
      </c>
      <c r="G4995">
        <v>1.222</v>
      </c>
    </row>
    <row r="4996" spans="3:7">
      <c r="C4996" s="1">
        <v>40218</v>
      </c>
      <c r="D4996">
        <v>0.66100000000000003</v>
      </c>
      <c r="E4996" t="e">
        <v>#N/A</v>
      </c>
      <c r="F4996">
        <v>1.0980000000000001</v>
      </c>
      <c r="G4996">
        <v>1.2270000000000001</v>
      </c>
    </row>
    <row r="4997" spans="3:7">
      <c r="C4997" s="1">
        <v>40219</v>
      </c>
      <c r="D4997">
        <v>0.66200000000000003</v>
      </c>
      <c r="E4997" t="e">
        <v>#N/A</v>
      </c>
      <c r="F4997">
        <v>1.1000000000000001</v>
      </c>
      <c r="G4997">
        <v>1.2270000000000001</v>
      </c>
    </row>
    <row r="4998" spans="3:7">
      <c r="C4998" s="1">
        <v>40220</v>
      </c>
      <c r="D4998">
        <v>0.66200000000000003</v>
      </c>
      <c r="E4998" t="e">
        <v>#N/A</v>
      </c>
      <c r="F4998">
        <v>1.1020000000000001</v>
      </c>
      <c r="G4998">
        <v>1.2290000000000001</v>
      </c>
    </row>
    <row r="4999" spans="3:7">
      <c r="C4999" s="1">
        <v>40221</v>
      </c>
      <c r="D4999">
        <v>0.66300000000000003</v>
      </c>
      <c r="E4999" t="e">
        <v>#N/A</v>
      </c>
      <c r="F4999">
        <v>1.1020000000000001</v>
      </c>
      <c r="G4999">
        <v>1.228</v>
      </c>
    </row>
    <row r="5000" spans="3:7">
      <c r="C5000" s="1">
        <v>40224</v>
      </c>
      <c r="D5000">
        <v>0.66100000000000003</v>
      </c>
      <c r="E5000" t="e">
        <v>#N/A</v>
      </c>
      <c r="F5000">
        <v>1.1000000000000001</v>
      </c>
      <c r="G5000">
        <v>1.224</v>
      </c>
    </row>
    <row r="5001" spans="3:7">
      <c r="C5001" s="1">
        <v>40225</v>
      </c>
      <c r="D5001">
        <v>0.66300000000000003</v>
      </c>
      <c r="E5001" t="e">
        <v>#N/A</v>
      </c>
      <c r="F5001">
        <v>1.099</v>
      </c>
      <c r="G5001">
        <v>1.224</v>
      </c>
    </row>
    <row r="5002" spans="3:7">
      <c r="C5002" s="1">
        <v>40226</v>
      </c>
      <c r="D5002">
        <v>0.66200000000000003</v>
      </c>
      <c r="E5002" t="e">
        <v>#N/A</v>
      </c>
      <c r="F5002">
        <v>1.0980000000000001</v>
      </c>
      <c r="G5002">
        <v>1.2250000000000001</v>
      </c>
    </row>
    <row r="5003" spans="3:7">
      <c r="C5003" s="1">
        <v>40227</v>
      </c>
      <c r="D5003">
        <v>0.66</v>
      </c>
      <c r="E5003" t="e">
        <v>#N/A</v>
      </c>
      <c r="F5003">
        <v>1.0960000000000001</v>
      </c>
      <c r="G5003">
        <v>1.224</v>
      </c>
    </row>
    <row r="5004" spans="3:7">
      <c r="C5004" s="1">
        <v>40228</v>
      </c>
      <c r="D5004">
        <v>0.66100000000000003</v>
      </c>
      <c r="E5004" t="e">
        <v>#N/A</v>
      </c>
      <c r="F5004">
        <v>1.1000000000000001</v>
      </c>
      <c r="G5004">
        <v>1.2270000000000001</v>
      </c>
    </row>
    <row r="5005" spans="3:7">
      <c r="C5005" s="1">
        <v>40231</v>
      </c>
      <c r="D5005">
        <v>0.66100000000000003</v>
      </c>
      <c r="E5005" t="e">
        <v>#N/A</v>
      </c>
      <c r="F5005">
        <v>1.1000000000000001</v>
      </c>
      <c r="G5005">
        <v>1.228</v>
      </c>
    </row>
    <row r="5006" spans="3:7">
      <c r="C5006" s="1">
        <v>40232</v>
      </c>
      <c r="D5006">
        <v>0.66100000000000003</v>
      </c>
      <c r="E5006" t="e">
        <v>#N/A</v>
      </c>
      <c r="F5006">
        <v>1.1000000000000001</v>
      </c>
      <c r="G5006">
        <v>1.228</v>
      </c>
    </row>
    <row r="5007" spans="3:7">
      <c r="C5007" s="1">
        <v>40233</v>
      </c>
      <c r="D5007">
        <v>0.65900000000000003</v>
      </c>
      <c r="E5007" t="e">
        <v>#N/A</v>
      </c>
      <c r="F5007">
        <v>1.0980000000000001</v>
      </c>
      <c r="G5007">
        <v>1.226</v>
      </c>
    </row>
    <row r="5008" spans="3:7">
      <c r="C5008" s="1">
        <v>40234</v>
      </c>
      <c r="D5008">
        <v>0.65800000000000003</v>
      </c>
      <c r="E5008" t="e">
        <v>#N/A</v>
      </c>
      <c r="F5008">
        <v>1.0920000000000001</v>
      </c>
      <c r="G5008">
        <v>1.218</v>
      </c>
    </row>
    <row r="5009" spans="3:7">
      <c r="C5009" s="1">
        <v>40235</v>
      </c>
      <c r="D5009">
        <v>0.65600000000000003</v>
      </c>
      <c r="E5009" t="e">
        <v>#N/A</v>
      </c>
      <c r="F5009">
        <v>1.0920000000000001</v>
      </c>
      <c r="G5009">
        <v>1.2150000000000001</v>
      </c>
    </row>
    <row r="5010" spans="3:7">
      <c r="C5010" s="1">
        <v>40238</v>
      </c>
      <c r="D5010">
        <v>0.65500000000000003</v>
      </c>
      <c r="E5010" t="e">
        <v>#N/A</v>
      </c>
      <c r="F5010">
        <v>1.0920000000000001</v>
      </c>
      <c r="G5010">
        <v>1.216</v>
      </c>
    </row>
    <row r="5011" spans="3:7">
      <c r="C5011" s="1">
        <v>40239</v>
      </c>
      <c r="D5011">
        <v>0.65500000000000003</v>
      </c>
      <c r="E5011" t="e">
        <v>#N/A</v>
      </c>
      <c r="F5011">
        <v>1.091</v>
      </c>
      <c r="G5011">
        <v>1.2150000000000001</v>
      </c>
    </row>
    <row r="5012" spans="3:7">
      <c r="C5012" s="1">
        <v>40240</v>
      </c>
      <c r="D5012">
        <v>0.65500000000000003</v>
      </c>
      <c r="E5012" t="e">
        <v>#N/A</v>
      </c>
      <c r="F5012">
        <v>1.0900000000000001</v>
      </c>
      <c r="G5012">
        <v>1.214</v>
      </c>
    </row>
    <row r="5013" spans="3:7">
      <c r="C5013" s="1">
        <v>40241</v>
      </c>
      <c r="D5013">
        <v>0.65400000000000003</v>
      </c>
      <c r="E5013" t="e">
        <v>#N/A</v>
      </c>
      <c r="F5013">
        <v>1.093</v>
      </c>
      <c r="G5013">
        <v>1.218</v>
      </c>
    </row>
    <row r="5014" spans="3:7">
      <c r="C5014" s="1">
        <v>40242</v>
      </c>
      <c r="D5014">
        <v>0.65300000000000002</v>
      </c>
      <c r="E5014" t="e">
        <v>#N/A</v>
      </c>
      <c r="F5014">
        <v>1.091</v>
      </c>
      <c r="G5014">
        <v>1.216</v>
      </c>
    </row>
    <row r="5015" spans="3:7">
      <c r="C5015" s="1">
        <v>40245</v>
      </c>
      <c r="D5015">
        <v>0.65200000000000002</v>
      </c>
      <c r="E5015" t="e">
        <v>#N/A</v>
      </c>
      <c r="F5015">
        <v>1.093</v>
      </c>
      <c r="G5015">
        <v>1.218</v>
      </c>
    </row>
    <row r="5016" spans="3:7">
      <c r="C5016" s="1">
        <v>40246</v>
      </c>
      <c r="D5016">
        <v>0.65200000000000002</v>
      </c>
      <c r="E5016" t="e">
        <v>#N/A</v>
      </c>
      <c r="F5016">
        <v>1.091</v>
      </c>
      <c r="G5016">
        <v>1.216</v>
      </c>
    </row>
    <row r="5017" spans="3:7">
      <c r="C5017" s="1">
        <v>40247</v>
      </c>
      <c r="D5017">
        <v>0.65100000000000002</v>
      </c>
      <c r="E5017" t="e">
        <v>#N/A</v>
      </c>
      <c r="F5017">
        <v>1.0920000000000001</v>
      </c>
      <c r="G5017">
        <v>1.216</v>
      </c>
    </row>
    <row r="5018" spans="3:7">
      <c r="C5018" s="1">
        <v>40248</v>
      </c>
      <c r="D5018">
        <v>0.65</v>
      </c>
      <c r="E5018" t="e">
        <v>#N/A</v>
      </c>
      <c r="F5018">
        <v>1.093</v>
      </c>
      <c r="G5018">
        <v>1.218</v>
      </c>
    </row>
    <row r="5019" spans="3:7">
      <c r="C5019" s="1">
        <v>40249</v>
      </c>
      <c r="D5019">
        <v>0.64900000000000002</v>
      </c>
      <c r="E5019" t="e">
        <v>#N/A</v>
      </c>
      <c r="F5019">
        <v>1.0940000000000001</v>
      </c>
      <c r="G5019">
        <v>1.2210000000000001</v>
      </c>
    </row>
    <row r="5020" spans="3:7">
      <c r="C5020" s="1">
        <v>40252</v>
      </c>
      <c r="D5020">
        <v>0.64600000000000002</v>
      </c>
      <c r="E5020" t="e">
        <v>#N/A</v>
      </c>
      <c r="F5020">
        <v>1.093</v>
      </c>
      <c r="G5020">
        <v>1.2190000000000001</v>
      </c>
    </row>
    <row r="5021" spans="3:7">
      <c r="C5021" s="1">
        <v>40253</v>
      </c>
      <c r="D5021">
        <v>0.64600000000000002</v>
      </c>
      <c r="E5021" t="e">
        <v>#N/A</v>
      </c>
      <c r="F5021">
        <v>1.0920000000000001</v>
      </c>
      <c r="G5021">
        <v>1.2170000000000001</v>
      </c>
    </row>
    <row r="5022" spans="3:7">
      <c r="C5022" s="1">
        <v>40254</v>
      </c>
      <c r="D5022">
        <v>0.64400000000000002</v>
      </c>
      <c r="E5022" t="e">
        <v>#N/A</v>
      </c>
      <c r="F5022">
        <v>1.0900000000000001</v>
      </c>
      <c r="G5022">
        <v>1.2150000000000001</v>
      </c>
    </row>
    <row r="5023" spans="3:7">
      <c r="C5023" s="1">
        <v>40255</v>
      </c>
      <c r="D5023">
        <v>0.64300000000000002</v>
      </c>
      <c r="E5023" t="e">
        <v>#N/A</v>
      </c>
      <c r="F5023">
        <v>1.089</v>
      </c>
      <c r="G5023">
        <v>1.214</v>
      </c>
    </row>
    <row r="5024" spans="3:7">
      <c r="C5024" s="1">
        <v>40256</v>
      </c>
      <c r="D5024">
        <v>0.64200000000000002</v>
      </c>
      <c r="E5024" t="e">
        <v>#N/A</v>
      </c>
      <c r="F5024">
        <v>1.089</v>
      </c>
      <c r="G5024">
        <v>1.214</v>
      </c>
    </row>
    <row r="5025" spans="3:7">
      <c r="C5025" s="1">
        <v>40259</v>
      </c>
      <c r="D5025">
        <v>0.63900000000000001</v>
      </c>
      <c r="E5025" t="e">
        <v>#N/A</v>
      </c>
      <c r="F5025">
        <v>1.0880000000000001</v>
      </c>
      <c r="G5025">
        <v>1.214</v>
      </c>
    </row>
    <row r="5026" spans="3:7">
      <c r="C5026" s="1">
        <v>40260</v>
      </c>
      <c r="D5026">
        <v>0.63700000000000001</v>
      </c>
      <c r="E5026" t="e">
        <v>#N/A</v>
      </c>
      <c r="F5026">
        <v>1.0860000000000001</v>
      </c>
      <c r="G5026">
        <v>1.2130000000000001</v>
      </c>
    </row>
    <row r="5027" spans="3:7">
      <c r="C5027" s="1">
        <v>40261</v>
      </c>
      <c r="D5027">
        <v>0.63600000000000001</v>
      </c>
      <c r="E5027" t="e">
        <v>#N/A</v>
      </c>
      <c r="F5027">
        <v>1.085</v>
      </c>
      <c r="G5027">
        <v>1.212</v>
      </c>
    </row>
    <row r="5028" spans="3:7">
      <c r="C5028" s="1">
        <v>40262</v>
      </c>
      <c r="D5028">
        <v>0.63500000000000001</v>
      </c>
      <c r="E5028" t="e">
        <v>#N/A</v>
      </c>
      <c r="F5028">
        <v>1.0840000000000001</v>
      </c>
      <c r="G5028">
        <v>1.212</v>
      </c>
    </row>
    <row r="5029" spans="3:7">
      <c r="C5029" s="1">
        <v>40263</v>
      </c>
      <c r="D5029">
        <v>0.63600000000000001</v>
      </c>
      <c r="E5029" t="e">
        <v>#N/A</v>
      </c>
      <c r="F5029">
        <v>1.085</v>
      </c>
      <c r="G5029">
        <v>1.214</v>
      </c>
    </row>
    <row r="5030" spans="3:7">
      <c r="C5030" s="1">
        <v>40266</v>
      </c>
      <c r="D5030">
        <v>0.63500000000000001</v>
      </c>
      <c r="E5030" t="e">
        <v>#N/A</v>
      </c>
      <c r="F5030">
        <v>1.0860000000000001</v>
      </c>
      <c r="G5030">
        <v>1.2130000000000001</v>
      </c>
    </row>
    <row r="5031" spans="3:7">
      <c r="C5031" s="1">
        <v>40267</v>
      </c>
      <c r="D5031">
        <v>0.63500000000000001</v>
      </c>
      <c r="E5031" t="e">
        <v>#N/A</v>
      </c>
      <c r="F5031">
        <v>1.085</v>
      </c>
      <c r="G5031">
        <v>1.2110000000000001</v>
      </c>
    </row>
    <row r="5032" spans="3:7">
      <c r="C5032" s="1">
        <v>40268</v>
      </c>
      <c r="D5032">
        <v>0.63400000000000001</v>
      </c>
      <c r="E5032" t="e">
        <v>#N/A</v>
      </c>
      <c r="F5032">
        <v>1.085</v>
      </c>
      <c r="G5032">
        <v>1.212</v>
      </c>
    </row>
    <row r="5033" spans="3:7">
      <c r="C5033" s="1">
        <v>40269</v>
      </c>
      <c r="D5033">
        <v>0.63500000000000001</v>
      </c>
      <c r="E5033" t="e">
        <v>#N/A</v>
      </c>
      <c r="F5033">
        <v>1.0880000000000001</v>
      </c>
      <c r="G5033">
        <v>1.214</v>
      </c>
    </row>
    <row r="5034" spans="3:7">
      <c r="C5034" s="1">
        <v>40274</v>
      </c>
      <c r="D5034">
        <v>0.63800000000000001</v>
      </c>
      <c r="E5034" t="e">
        <v>#N/A</v>
      </c>
      <c r="F5034">
        <v>1.095</v>
      </c>
      <c r="G5034">
        <v>1.222</v>
      </c>
    </row>
    <row r="5035" spans="3:7">
      <c r="C5035" s="1">
        <v>40275</v>
      </c>
      <c r="D5035">
        <v>0.63900000000000001</v>
      </c>
      <c r="E5035" t="e">
        <v>#N/A</v>
      </c>
      <c r="F5035">
        <v>1.0940000000000001</v>
      </c>
      <c r="G5035">
        <v>1.2230000000000001</v>
      </c>
    </row>
    <row r="5036" spans="3:7">
      <c r="C5036" s="1">
        <v>40276</v>
      </c>
      <c r="D5036">
        <v>0.64</v>
      </c>
      <c r="E5036" t="e">
        <v>#N/A</v>
      </c>
      <c r="F5036">
        <v>1.093</v>
      </c>
      <c r="G5036">
        <v>1.2210000000000001</v>
      </c>
    </row>
    <row r="5037" spans="3:7">
      <c r="C5037" s="1">
        <v>40277</v>
      </c>
      <c r="D5037">
        <v>0.64100000000000001</v>
      </c>
      <c r="E5037" t="e">
        <v>#N/A</v>
      </c>
      <c r="F5037">
        <v>1.0940000000000001</v>
      </c>
      <c r="G5037">
        <v>1.2210000000000001</v>
      </c>
    </row>
    <row r="5038" spans="3:7">
      <c r="C5038" s="1">
        <v>40280</v>
      </c>
      <c r="D5038">
        <v>0.64200000000000002</v>
      </c>
      <c r="E5038" t="e">
        <v>#N/A</v>
      </c>
      <c r="F5038">
        <v>1.097</v>
      </c>
      <c r="G5038">
        <v>1.224</v>
      </c>
    </row>
    <row r="5039" spans="3:7">
      <c r="C5039" s="1">
        <v>40281</v>
      </c>
      <c r="D5039">
        <v>0.64400000000000002</v>
      </c>
      <c r="E5039" t="e">
        <v>#N/A</v>
      </c>
      <c r="F5039">
        <v>1.097</v>
      </c>
      <c r="G5039">
        <v>1.226</v>
      </c>
    </row>
    <row r="5040" spans="3:7">
      <c r="C5040" s="1">
        <v>40282</v>
      </c>
      <c r="D5040">
        <v>0.64400000000000002</v>
      </c>
      <c r="E5040" t="e">
        <v>#N/A</v>
      </c>
      <c r="F5040">
        <v>1.0960000000000001</v>
      </c>
      <c r="G5040">
        <v>1.226</v>
      </c>
    </row>
    <row r="5041" spans="3:7">
      <c r="C5041" s="1">
        <v>40283</v>
      </c>
      <c r="D5041">
        <v>0.64400000000000002</v>
      </c>
      <c r="E5041" t="e">
        <v>#N/A</v>
      </c>
      <c r="F5041">
        <v>1.095</v>
      </c>
      <c r="G5041">
        <v>1.2250000000000001</v>
      </c>
    </row>
    <row r="5042" spans="3:7">
      <c r="C5042" s="1">
        <v>40284</v>
      </c>
      <c r="D5042">
        <v>0.64400000000000002</v>
      </c>
      <c r="E5042" t="e">
        <v>#N/A</v>
      </c>
      <c r="F5042">
        <v>1.095</v>
      </c>
      <c r="G5042">
        <v>1.224</v>
      </c>
    </row>
    <row r="5043" spans="3:7">
      <c r="C5043" s="1">
        <v>40287</v>
      </c>
      <c r="D5043">
        <v>0.64300000000000002</v>
      </c>
      <c r="E5043" t="e">
        <v>#N/A</v>
      </c>
      <c r="F5043">
        <v>1.0940000000000001</v>
      </c>
      <c r="G5043">
        <v>1.2210000000000001</v>
      </c>
    </row>
    <row r="5044" spans="3:7">
      <c r="C5044" s="1">
        <v>40288</v>
      </c>
      <c r="D5044">
        <v>0.64200000000000002</v>
      </c>
      <c r="E5044" t="e">
        <v>#N/A</v>
      </c>
      <c r="F5044">
        <v>1.093</v>
      </c>
      <c r="G5044">
        <v>1.222</v>
      </c>
    </row>
    <row r="5045" spans="3:7">
      <c r="C5045" s="1">
        <v>40289</v>
      </c>
      <c r="D5045">
        <v>0.64200000000000002</v>
      </c>
      <c r="E5045" t="e">
        <v>#N/A</v>
      </c>
      <c r="F5045">
        <v>1.0920000000000001</v>
      </c>
      <c r="G5045">
        <v>1.222</v>
      </c>
    </row>
    <row r="5046" spans="3:7">
      <c r="C5046" s="1">
        <v>40290</v>
      </c>
      <c r="D5046">
        <v>0.64400000000000002</v>
      </c>
      <c r="E5046" t="e">
        <v>#N/A</v>
      </c>
      <c r="F5046">
        <v>1.093</v>
      </c>
      <c r="G5046">
        <v>1.2230000000000001</v>
      </c>
    </row>
    <row r="5047" spans="3:7">
      <c r="C5047" s="1">
        <v>40291</v>
      </c>
      <c r="D5047">
        <v>0.64500000000000002</v>
      </c>
      <c r="E5047" t="e">
        <v>#N/A</v>
      </c>
      <c r="F5047">
        <v>1.0980000000000001</v>
      </c>
      <c r="G5047">
        <v>1.226</v>
      </c>
    </row>
    <row r="5048" spans="3:7">
      <c r="C5048" s="1">
        <v>40294</v>
      </c>
      <c r="D5048">
        <v>0.64500000000000002</v>
      </c>
      <c r="E5048" t="e">
        <v>#N/A</v>
      </c>
      <c r="F5048">
        <v>1.0980000000000001</v>
      </c>
      <c r="G5048">
        <v>1.228</v>
      </c>
    </row>
    <row r="5049" spans="3:7">
      <c r="C5049" s="1">
        <v>40295</v>
      </c>
      <c r="D5049">
        <v>0.64600000000000002</v>
      </c>
      <c r="E5049" t="e">
        <v>#N/A</v>
      </c>
      <c r="F5049">
        <v>1.0980000000000001</v>
      </c>
      <c r="G5049">
        <v>1.228</v>
      </c>
    </row>
    <row r="5050" spans="3:7">
      <c r="C5050" s="1">
        <v>40296</v>
      </c>
      <c r="D5050">
        <v>0.65400000000000003</v>
      </c>
      <c r="E5050" t="e">
        <v>#N/A</v>
      </c>
      <c r="F5050">
        <v>1.1040000000000001</v>
      </c>
      <c r="G5050">
        <v>1.2350000000000001</v>
      </c>
    </row>
    <row r="5051" spans="3:7">
      <c r="C5051" s="1">
        <v>40297</v>
      </c>
      <c r="D5051">
        <v>0.65900000000000003</v>
      </c>
      <c r="E5051" t="e">
        <v>#N/A</v>
      </c>
      <c r="F5051">
        <v>1.107</v>
      </c>
      <c r="G5051">
        <v>1.236</v>
      </c>
    </row>
    <row r="5052" spans="3:7">
      <c r="C5052" s="1">
        <v>40298</v>
      </c>
      <c r="D5052">
        <v>0.66300000000000003</v>
      </c>
      <c r="E5052" t="e">
        <v>#N/A</v>
      </c>
      <c r="F5052">
        <v>1.1080000000000001</v>
      </c>
      <c r="G5052">
        <v>1.236</v>
      </c>
    </row>
    <row r="5053" spans="3:7">
      <c r="C5053" s="1">
        <v>40301</v>
      </c>
      <c r="D5053">
        <v>0.66500000000000004</v>
      </c>
      <c r="E5053" t="e">
        <v>#N/A</v>
      </c>
      <c r="F5053">
        <v>1.111</v>
      </c>
      <c r="G5053">
        <v>1.2390000000000001</v>
      </c>
    </row>
    <row r="5054" spans="3:7">
      <c r="C5054" s="1">
        <v>40302</v>
      </c>
      <c r="D5054">
        <v>0.66800000000000004</v>
      </c>
      <c r="E5054" t="e">
        <v>#N/A</v>
      </c>
      <c r="F5054">
        <v>1.113</v>
      </c>
      <c r="G5054">
        <v>1.24</v>
      </c>
    </row>
    <row r="5055" spans="3:7">
      <c r="C5055" s="1">
        <v>40303</v>
      </c>
      <c r="D5055">
        <v>0.67200000000000004</v>
      </c>
      <c r="E5055" t="e">
        <v>#N/A</v>
      </c>
      <c r="F5055">
        <v>1.1140000000000001</v>
      </c>
      <c r="G5055">
        <v>1.242</v>
      </c>
    </row>
    <row r="5056" spans="3:7">
      <c r="C5056" s="1">
        <v>40304</v>
      </c>
      <c r="D5056">
        <v>0.67700000000000005</v>
      </c>
      <c r="E5056" t="e">
        <v>#N/A</v>
      </c>
      <c r="F5056">
        <v>1.1140000000000001</v>
      </c>
      <c r="G5056">
        <v>1.242</v>
      </c>
    </row>
    <row r="5057" spans="3:7">
      <c r="C5057" s="1">
        <v>40305</v>
      </c>
      <c r="D5057">
        <v>0.68200000000000005</v>
      </c>
      <c r="E5057" t="e">
        <v>#N/A</v>
      </c>
      <c r="F5057">
        <v>1.1200000000000001</v>
      </c>
      <c r="G5057">
        <v>1.2490000000000001</v>
      </c>
    </row>
    <row r="5058" spans="3:7">
      <c r="C5058" s="1">
        <v>40308</v>
      </c>
      <c r="D5058">
        <v>0.68200000000000005</v>
      </c>
      <c r="E5058" t="e">
        <v>#N/A</v>
      </c>
      <c r="F5058">
        <v>1.119</v>
      </c>
      <c r="G5058">
        <v>1.2450000000000001</v>
      </c>
    </row>
    <row r="5059" spans="3:7">
      <c r="C5059" s="1">
        <v>40309</v>
      </c>
      <c r="D5059">
        <v>0.68200000000000005</v>
      </c>
      <c r="E5059" t="e">
        <v>#N/A</v>
      </c>
      <c r="F5059">
        <v>1.1180000000000001</v>
      </c>
      <c r="G5059">
        <v>1.244</v>
      </c>
    </row>
    <row r="5060" spans="3:7">
      <c r="C5060" s="1">
        <v>40310</v>
      </c>
      <c r="D5060">
        <v>0.68200000000000005</v>
      </c>
      <c r="E5060" t="e">
        <v>#N/A</v>
      </c>
      <c r="F5060">
        <v>1.117</v>
      </c>
      <c r="G5060">
        <v>1.244</v>
      </c>
    </row>
    <row r="5061" spans="3:7">
      <c r="C5061" s="1">
        <v>40311</v>
      </c>
      <c r="D5061">
        <v>0.68300000000000005</v>
      </c>
      <c r="E5061" t="e">
        <v>#N/A</v>
      </c>
      <c r="F5061">
        <v>1.117</v>
      </c>
      <c r="G5061">
        <v>1.2430000000000001</v>
      </c>
    </row>
    <row r="5062" spans="3:7">
      <c r="C5062" s="1">
        <v>40312</v>
      </c>
      <c r="D5062">
        <v>0.68400000000000005</v>
      </c>
      <c r="E5062" t="e">
        <v>#N/A</v>
      </c>
      <c r="F5062">
        <v>1.1180000000000001</v>
      </c>
      <c r="G5062">
        <v>1.242</v>
      </c>
    </row>
    <row r="5063" spans="3:7">
      <c r="C5063" s="1">
        <v>40315</v>
      </c>
      <c r="D5063">
        <v>0.68500000000000005</v>
      </c>
      <c r="E5063" t="e">
        <v>#N/A</v>
      </c>
      <c r="F5063">
        <v>1.1200000000000001</v>
      </c>
      <c r="G5063">
        <v>1.246</v>
      </c>
    </row>
    <row r="5064" spans="3:7">
      <c r="C5064" s="1">
        <v>40316</v>
      </c>
      <c r="D5064">
        <v>0.68799999999999994</v>
      </c>
      <c r="E5064" t="e">
        <v>#N/A</v>
      </c>
      <c r="F5064">
        <v>1.1200000000000001</v>
      </c>
      <c r="G5064">
        <v>1.2470000000000001</v>
      </c>
    </row>
    <row r="5065" spans="3:7">
      <c r="C5065" s="1">
        <v>40317</v>
      </c>
      <c r="D5065">
        <v>0.69</v>
      </c>
      <c r="E5065" t="e">
        <v>#N/A</v>
      </c>
      <c r="F5065">
        <v>1.123</v>
      </c>
      <c r="G5065">
        <v>1.2490000000000001</v>
      </c>
    </row>
    <row r="5066" spans="3:7">
      <c r="C5066" s="1">
        <v>40318</v>
      </c>
      <c r="D5066">
        <v>0.69199999999999995</v>
      </c>
      <c r="E5066" t="e">
        <v>#N/A</v>
      </c>
      <c r="F5066">
        <v>1.125</v>
      </c>
      <c r="G5066">
        <v>1.2529999999999999</v>
      </c>
    </row>
    <row r="5067" spans="3:7">
      <c r="C5067" s="1">
        <v>40319</v>
      </c>
      <c r="D5067">
        <v>0.69499999999999995</v>
      </c>
      <c r="E5067" t="e">
        <v>#N/A</v>
      </c>
      <c r="F5067">
        <v>1.127</v>
      </c>
      <c r="G5067">
        <v>1.2569999999999999</v>
      </c>
    </row>
    <row r="5068" spans="3:7">
      <c r="C5068" s="1">
        <v>40322</v>
      </c>
      <c r="D5068">
        <v>0.69699999999999995</v>
      </c>
      <c r="E5068" t="e">
        <v>#N/A</v>
      </c>
      <c r="F5068">
        <v>1.129</v>
      </c>
      <c r="G5068">
        <v>1.2589999999999999</v>
      </c>
    </row>
    <row r="5069" spans="3:7">
      <c r="C5069" s="1">
        <v>40323</v>
      </c>
      <c r="D5069">
        <v>0.69699999999999995</v>
      </c>
      <c r="E5069" t="e">
        <v>#N/A</v>
      </c>
      <c r="F5069">
        <v>1.131</v>
      </c>
      <c r="G5069">
        <v>1.262</v>
      </c>
    </row>
    <row r="5070" spans="3:7">
      <c r="C5070" s="1">
        <v>40324</v>
      </c>
      <c r="D5070">
        <v>0.69699999999999995</v>
      </c>
      <c r="E5070" t="e">
        <v>#N/A</v>
      </c>
      <c r="F5070">
        <v>1.129</v>
      </c>
      <c r="G5070">
        <v>1.258</v>
      </c>
    </row>
    <row r="5071" spans="3:7">
      <c r="C5071" s="1">
        <v>40325</v>
      </c>
      <c r="D5071">
        <v>0.69899999999999995</v>
      </c>
      <c r="E5071" t="e">
        <v>#N/A</v>
      </c>
      <c r="F5071">
        <v>1.1279999999999999</v>
      </c>
      <c r="G5071">
        <v>1.2569999999999999</v>
      </c>
    </row>
    <row r="5072" spans="3:7">
      <c r="C5072" s="1">
        <v>40326</v>
      </c>
      <c r="D5072">
        <v>0.69899999999999995</v>
      </c>
      <c r="E5072" t="e">
        <v>#N/A</v>
      </c>
      <c r="F5072">
        <v>1.1279999999999999</v>
      </c>
      <c r="G5072">
        <v>1.258</v>
      </c>
    </row>
    <row r="5073" spans="3:7">
      <c r="C5073" s="1">
        <v>40329</v>
      </c>
      <c r="D5073">
        <v>0.70099999999999996</v>
      </c>
      <c r="E5073" t="e">
        <v>#N/A</v>
      </c>
      <c r="F5073">
        <v>1.1299999999999999</v>
      </c>
      <c r="G5073">
        <v>1.26</v>
      </c>
    </row>
    <row r="5074" spans="3:7">
      <c r="C5074" s="1">
        <v>40330</v>
      </c>
      <c r="D5074">
        <v>0.70199999999999996</v>
      </c>
      <c r="E5074" t="e">
        <v>#N/A</v>
      </c>
      <c r="F5074">
        <v>1.1319999999999999</v>
      </c>
      <c r="G5074">
        <v>1.262</v>
      </c>
    </row>
    <row r="5075" spans="3:7">
      <c r="C5075" s="1">
        <v>40331</v>
      </c>
      <c r="D5075">
        <v>0.70399999999999996</v>
      </c>
      <c r="E5075" t="e">
        <v>#N/A</v>
      </c>
      <c r="F5075">
        <v>1.135</v>
      </c>
      <c r="G5075">
        <v>1.266</v>
      </c>
    </row>
    <row r="5076" spans="3:7">
      <c r="C5076" s="1">
        <v>40332</v>
      </c>
      <c r="D5076">
        <v>0.70599999999999996</v>
      </c>
      <c r="E5076" t="e">
        <v>#N/A</v>
      </c>
      <c r="F5076">
        <v>1.137</v>
      </c>
      <c r="G5076">
        <v>1.268</v>
      </c>
    </row>
    <row r="5077" spans="3:7">
      <c r="C5077" s="1">
        <v>40333</v>
      </c>
      <c r="D5077">
        <v>0.70699999999999996</v>
      </c>
      <c r="E5077" t="e">
        <v>#N/A</v>
      </c>
      <c r="F5077">
        <v>1.137</v>
      </c>
      <c r="G5077">
        <v>1.268</v>
      </c>
    </row>
    <row r="5078" spans="3:7">
      <c r="C5078" s="1">
        <v>40336</v>
      </c>
      <c r="D5078">
        <v>0.71099999999999997</v>
      </c>
      <c r="E5078" t="e">
        <v>#N/A</v>
      </c>
      <c r="F5078">
        <v>1.137</v>
      </c>
      <c r="G5078">
        <v>1.268</v>
      </c>
    </row>
    <row r="5079" spans="3:7">
      <c r="C5079" s="1">
        <v>40337</v>
      </c>
      <c r="D5079">
        <v>0.71299999999999997</v>
      </c>
      <c r="E5079" t="e">
        <v>#N/A</v>
      </c>
      <c r="F5079">
        <v>1.1379999999999999</v>
      </c>
      <c r="G5079">
        <v>1.268</v>
      </c>
    </row>
    <row r="5080" spans="3:7">
      <c r="C5080" s="1">
        <v>40338</v>
      </c>
      <c r="D5080">
        <v>0.71499999999999997</v>
      </c>
      <c r="E5080" t="e">
        <v>#N/A</v>
      </c>
      <c r="F5080">
        <v>1.139</v>
      </c>
      <c r="G5080">
        <v>1.2689999999999999</v>
      </c>
    </row>
    <row r="5081" spans="3:7">
      <c r="C5081" s="1">
        <v>40339</v>
      </c>
      <c r="D5081">
        <v>0.71799999999999997</v>
      </c>
      <c r="E5081" t="e">
        <v>#N/A</v>
      </c>
      <c r="F5081">
        <v>1.139</v>
      </c>
      <c r="G5081">
        <v>1.27</v>
      </c>
    </row>
    <row r="5082" spans="3:7">
      <c r="C5082" s="1">
        <v>40340</v>
      </c>
      <c r="D5082">
        <v>0.71899999999999997</v>
      </c>
      <c r="E5082" t="e">
        <v>#N/A</v>
      </c>
      <c r="F5082">
        <v>1.141</v>
      </c>
      <c r="G5082">
        <v>1.2709999999999999</v>
      </c>
    </row>
    <row r="5083" spans="3:7">
      <c r="C5083" s="1">
        <v>40343</v>
      </c>
      <c r="D5083">
        <v>0.72</v>
      </c>
      <c r="E5083" t="e">
        <v>#N/A</v>
      </c>
      <c r="F5083">
        <v>1.143</v>
      </c>
      <c r="G5083">
        <v>1.2729999999999999</v>
      </c>
    </row>
    <row r="5084" spans="3:7">
      <c r="C5084" s="1">
        <v>40344</v>
      </c>
      <c r="D5084">
        <v>0.72299999999999998</v>
      </c>
      <c r="E5084" t="e">
        <v>#N/A</v>
      </c>
      <c r="F5084">
        <v>1.147</v>
      </c>
      <c r="G5084">
        <v>1.276</v>
      </c>
    </row>
    <row r="5085" spans="3:7">
      <c r="C5085" s="1">
        <v>40345</v>
      </c>
      <c r="D5085">
        <v>0.72699999999999998</v>
      </c>
      <c r="E5085" t="e">
        <v>#N/A</v>
      </c>
      <c r="F5085">
        <v>1.149</v>
      </c>
      <c r="G5085">
        <v>1.278</v>
      </c>
    </row>
    <row r="5086" spans="3:7">
      <c r="C5086" s="1">
        <v>40346</v>
      </c>
      <c r="D5086">
        <v>0.72899999999999998</v>
      </c>
      <c r="E5086" t="e">
        <v>#N/A</v>
      </c>
      <c r="F5086">
        <v>1.153</v>
      </c>
      <c r="G5086">
        <v>1.2809999999999999</v>
      </c>
    </row>
    <row r="5087" spans="3:7">
      <c r="C5087" s="1">
        <v>40347</v>
      </c>
      <c r="D5087">
        <v>0.73199999999999998</v>
      </c>
      <c r="E5087" t="e">
        <v>#N/A</v>
      </c>
      <c r="F5087">
        <v>1.157</v>
      </c>
      <c r="G5087">
        <v>1.2849999999999999</v>
      </c>
    </row>
    <row r="5088" spans="3:7">
      <c r="C5088" s="1">
        <v>40350</v>
      </c>
      <c r="D5088">
        <v>0.73299999999999998</v>
      </c>
      <c r="E5088" t="e">
        <v>#N/A</v>
      </c>
      <c r="F5088">
        <v>1.1599999999999999</v>
      </c>
      <c r="G5088">
        <v>1.2889999999999999</v>
      </c>
    </row>
    <row r="5089" spans="3:7">
      <c r="C5089" s="1">
        <v>40351</v>
      </c>
      <c r="D5089">
        <v>0.73699999999999999</v>
      </c>
      <c r="E5089" t="e">
        <v>#N/A</v>
      </c>
      <c r="F5089">
        <v>1.1639999999999999</v>
      </c>
      <c r="G5089">
        <v>1.292</v>
      </c>
    </row>
    <row r="5090" spans="3:7">
      <c r="C5090" s="1">
        <v>40352</v>
      </c>
      <c r="D5090">
        <v>0.73899999999999999</v>
      </c>
      <c r="E5090" t="e">
        <v>#N/A</v>
      </c>
      <c r="F5090">
        <v>1.167</v>
      </c>
      <c r="G5090">
        <v>1.296</v>
      </c>
    </row>
    <row r="5091" spans="3:7">
      <c r="C5091" s="1">
        <v>40353</v>
      </c>
      <c r="D5091">
        <v>0.74199999999999999</v>
      </c>
      <c r="E5091" t="e">
        <v>#N/A</v>
      </c>
      <c r="F5091">
        <v>1.1679999999999999</v>
      </c>
      <c r="G5091">
        <v>1.296</v>
      </c>
    </row>
    <row r="5092" spans="3:7">
      <c r="C5092" s="1">
        <v>40354</v>
      </c>
      <c r="D5092">
        <v>0.748</v>
      </c>
      <c r="E5092" t="e">
        <v>#N/A</v>
      </c>
      <c r="F5092">
        <v>1.17</v>
      </c>
      <c r="G5092">
        <v>1.298</v>
      </c>
    </row>
    <row r="5093" spans="3:7">
      <c r="C5093" s="1">
        <v>40357</v>
      </c>
      <c r="D5093">
        <v>0.754</v>
      </c>
      <c r="E5093" t="e">
        <v>#N/A</v>
      </c>
      <c r="F5093">
        <v>1.175</v>
      </c>
      <c r="G5093">
        <v>1.3029999999999999</v>
      </c>
    </row>
    <row r="5094" spans="3:7">
      <c r="C5094" s="1">
        <v>40358</v>
      </c>
      <c r="D5094">
        <v>0.76100000000000001</v>
      </c>
      <c r="E5094" t="e">
        <v>#N/A</v>
      </c>
      <c r="F5094">
        <v>1.1759999999999999</v>
      </c>
      <c r="G5094">
        <v>1.306</v>
      </c>
    </row>
    <row r="5095" spans="3:7">
      <c r="C5095" s="1">
        <v>40359</v>
      </c>
      <c r="D5095">
        <v>0.76700000000000002</v>
      </c>
      <c r="E5095" t="e">
        <v>#N/A</v>
      </c>
      <c r="F5095">
        <v>1.177</v>
      </c>
      <c r="G5095">
        <v>1.306</v>
      </c>
    </row>
    <row r="5096" spans="3:7">
      <c r="C5096" s="1">
        <v>40360</v>
      </c>
      <c r="D5096">
        <v>0.78200000000000003</v>
      </c>
      <c r="E5096" t="e">
        <v>#N/A</v>
      </c>
      <c r="F5096">
        <v>1.1910000000000001</v>
      </c>
      <c r="G5096">
        <v>1.32</v>
      </c>
    </row>
    <row r="5097" spans="3:7">
      <c r="C5097" s="1">
        <v>40361</v>
      </c>
      <c r="D5097">
        <v>0.79</v>
      </c>
      <c r="E5097" t="e">
        <v>#N/A</v>
      </c>
      <c r="F5097">
        <v>1.2</v>
      </c>
      <c r="G5097">
        <v>1.329</v>
      </c>
    </row>
    <row r="5098" spans="3:7">
      <c r="C5098" s="1">
        <v>40364</v>
      </c>
      <c r="D5098">
        <v>0.79300000000000004</v>
      </c>
      <c r="E5098" t="e">
        <v>#N/A</v>
      </c>
      <c r="F5098">
        <v>1.202</v>
      </c>
      <c r="G5098">
        <v>1.329</v>
      </c>
    </row>
    <row r="5099" spans="3:7">
      <c r="C5099" s="1">
        <v>40365</v>
      </c>
      <c r="D5099">
        <v>0.79700000000000004</v>
      </c>
      <c r="E5099" t="e">
        <v>#N/A</v>
      </c>
      <c r="F5099">
        <v>1.2050000000000001</v>
      </c>
      <c r="G5099">
        <v>1.331</v>
      </c>
    </row>
    <row r="5100" spans="3:7">
      <c r="C5100" s="1">
        <v>40366</v>
      </c>
      <c r="D5100">
        <v>0.80200000000000005</v>
      </c>
      <c r="E5100" t="e">
        <v>#N/A</v>
      </c>
      <c r="F5100">
        <v>1.208</v>
      </c>
      <c r="G5100">
        <v>1.3340000000000001</v>
      </c>
    </row>
    <row r="5101" spans="3:7">
      <c r="C5101" s="1">
        <v>40367</v>
      </c>
      <c r="D5101">
        <v>0.81</v>
      </c>
      <c r="E5101" t="e">
        <v>#N/A</v>
      </c>
      <c r="F5101">
        <v>1.2110000000000001</v>
      </c>
      <c r="G5101">
        <v>1.34</v>
      </c>
    </row>
    <row r="5102" spans="3:7">
      <c r="C5102" s="1">
        <v>40368</v>
      </c>
      <c r="D5102">
        <v>0.82199999999999995</v>
      </c>
      <c r="E5102" t="e">
        <v>#N/A</v>
      </c>
      <c r="F5102">
        <v>1.2210000000000001</v>
      </c>
      <c r="G5102">
        <v>1.351</v>
      </c>
    </row>
    <row r="5103" spans="3:7">
      <c r="C5103" s="1">
        <v>40371</v>
      </c>
      <c r="D5103">
        <v>0.82699999999999996</v>
      </c>
      <c r="E5103" t="e">
        <v>#N/A</v>
      </c>
      <c r="F5103">
        <v>1.226</v>
      </c>
      <c r="G5103">
        <v>1.3560000000000001</v>
      </c>
    </row>
    <row r="5104" spans="3:7">
      <c r="C5104" s="1">
        <v>40372</v>
      </c>
      <c r="D5104">
        <v>0.83499999999999996</v>
      </c>
      <c r="E5104" t="e">
        <v>#N/A</v>
      </c>
      <c r="F5104">
        <v>1.2290000000000001</v>
      </c>
      <c r="G5104">
        <v>1.3580000000000001</v>
      </c>
    </row>
    <row r="5105" spans="3:7">
      <c r="C5105" s="1">
        <v>40373</v>
      </c>
      <c r="D5105">
        <v>0.84</v>
      </c>
      <c r="E5105" t="e">
        <v>#N/A</v>
      </c>
      <c r="F5105">
        <v>1.2330000000000001</v>
      </c>
      <c r="G5105">
        <v>1.363</v>
      </c>
    </row>
    <row r="5106" spans="3:7">
      <c r="C5106" s="1">
        <v>40374</v>
      </c>
      <c r="D5106">
        <v>0.84599999999999997</v>
      </c>
      <c r="E5106" t="e">
        <v>#N/A</v>
      </c>
      <c r="F5106">
        <v>1.2370000000000001</v>
      </c>
      <c r="G5106">
        <v>1.369</v>
      </c>
    </row>
    <row r="5107" spans="3:7">
      <c r="C5107" s="1">
        <v>40375</v>
      </c>
      <c r="D5107">
        <v>0.86099999999999999</v>
      </c>
      <c r="E5107" t="e">
        <v>#N/A</v>
      </c>
      <c r="F5107">
        <v>1.2529999999999999</v>
      </c>
      <c r="G5107">
        <v>1.38</v>
      </c>
    </row>
    <row r="5108" spans="3:7">
      <c r="C5108" s="1">
        <v>40378</v>
      </c>
      <c r="D5108">
        <v>0.87</v>
      </c>
      <c r="E5108" t="e">
        <v>#N/A</v>
      </c>
      <c r="F5108">
        <v>1.262</v>
      </c>
      <c r="G5108">
        <v>1.39</v>
      </c>
    </row>
    <row r="5109" spans="3:7">
      <c r="C5109" s="1">
        <v>40379</v>
      </c>
      <c r="D5109">
        <v>0.876</v>
      </c>
      <c r="E5109" t="e">
        <v>#N/A</v>
      </c>
      <c r="F5109">
        <v>1.2669999999999999</v>
      </c>
      <c r="G5109">
        <v>1.393</v>
      </c>
    </row>
    <row r="5110" spans="3:7">
      <c r="C5110" s="1">
        <v>40380</v>
      </c>
      <c r="D5110">
        <v>0.88100000000000001</v>
      </c>
      <c r="E5110" t="e">
        <v>#N/A</v>
      </c>
      <c r="F5110">
        <v>1.2709999999999999</v>
      </c>
      <c r="G5110">
        <v>1.3979999999999999</v>
      </c>
    </row>
    <row r="5111" spans="3:7">
      <c r="C5111" s="1">
        <v>40381</v>
      </c>
      <c r="D5111">
        <v>0.88400000000000001</v>
      </c>
      <c r="E5111" t="e">
        <v>#N/A</v>
      </c>
      <c r="F5111">
        <v>1.2729999999999999</v>
      </c>
      <c r="G5111">
        <v>1.399</v>
      </c>
    </row>
    <row r="5112" spans="3:7">
      <c r="C5112" s="1">
        <v>40382</v>
      </c>
      <c r="D5112">
        <v>0.88500000000000001</v>
      </c>
      <c r="E5112" t="e">
        <v>#N/A</v>
      </c>
      <c r="F5112">
        <v>1.2769999999999999</v>
      </c>
      <c r="G5112">
        <v>1.4019999999999999</v>
      </c>
    </row>
    <row r="5113" spans="3:7">
      <c r="C5113" s="1">
        <v>40385</v>
      </c>
      <c r="D5113">
        <v>0.88900000000000001</v>
      </c>
      <c r="E5113" t="e">
        <v>#N/A</v>
      </c>
      <c r="F5113">
        <v>1.2809999999999999</v>
      </c>
      <c r="G5113">
        <v>1.407</v>
      </c>
    </row>
    <row r="5114" spans="3:7">
      <c r="C5114" s="1">
        <v>40386</v>
      </c>
      <c r="D5114">
        <v>0.89300000000000002</v>
      </c>
      <c r="E5114" t="e">
        <v>#N/A</v>
      </c>
      <c r="F5114">
        <v>1.2849999999999999</v>
      </c>
      <c r="G5114">
        <v>1.413</v>
      </c>
    </row>
    <row r="5115" spans="3:7">
      <c r="C5115" s="1">
        <v>40387</v>
      </c>
      <c r="D5115">
        <v>0.89600000000000002</v>
      </c>
      <c r="E5115" t="e">
        <v>#N/A</v>
      </c>
      <c r="F5115">
        <v>1.2869999999999999</v>
      </c>
      <c r="G5115">
        <v>1.4159999999999999</v>
      </c>
    </row>
    <row r="5116" spans="3:7">
      <c r="C5116" s="1">
        <v>40388</v>
      </c>
      <c r="D5116">
        <v>0.89900000000000002</v>
      </c>
      <c r="E5116" t="e">
        <v>#N/A</v>
      </c>
      <c r="F5116">
        <v>1.2889999999999999</v>
      </c>
      <c r="G5116">
        <v>1.419</v>
      </c>
    </row>
    <row r="5117" spans="3:7">
      <c r="C5117" s="1">
        <v>40389</v>
      </c>
      <c r="D5117">
        <v>0.89600000000000002</v>
      </c>
      <c r="E5117" t="e">
        <v>#N/A</v>
      </c>
      <c r="F5117">
        <v>1.288</v>
      </c>
      <c r="G5117">
        <v>1.417</v>
      </c>
    </row>
    <row r="5118" spans="3:7">
      <c r="C5118" s="1">
        <v>40392</v>
      </c>
      <c r="D5118">
        <v>0.89800000000000002</v>
      </c>
      <c r="E5118" t="e">
        <v>#N/A</v>
      </c>
      <c r="F5118">
        <v>1.2889999999999999</v>
      </c>
      <c r="G5118">
        <v>1.4179999999999999</v>
      </c>
    </row>
    <row r="5119" spans="3:7">
      <c r="C5119" s="1">
        <v>40393</v>
      </c>
      <c r="D5119">
        <v>0.89900000000000002</v>
      </c>
      <c r="E5119" t="e">
        <v>#N/A</v>
      </c>
      <c r="F5119">
        <v>1.2889999999999999</v>
      </c>
      <c r="G5119">
        <v>1.419</v>
      </c>
    </row>
    <row r="5120" spans="3:7">
      <c r="C5120" s="1">
        <v>40394</v>
      </c>
      <c r="D5120">
        <v>0.9</v>
      </c>
      <c r="E5120" t="e">
        <v>#N/A</v>
      </c>
      <c r="F5120">
        <v>1.292</v>
      </c>
      <c r="G5120">
        <v>1.421</v>
      </c>
    </row>
    <row r="5121" spans="3:7">
      <c r="C5121" s="1">
        <v>40395</v>
      </c>
      <c r="D5121">
        <v>0.90400000000000003</v>
      </c>
      <c r="E5121" t="e">
        <v>#N/A</v>
      </c>
      <c r="F5121">
        <v>1.294</v>
      </c>
      <c r="G5121">
        <v>1.425</v>
      </c>
    </row>
    <row r="5122" spans="3:7">
      <c r="C5122" s="1">
        <v>40396</v>
      </c>
      <c r="D5122">
        <v>0.90500000000000003</v>
      </c>
      <c r="E5122" t="e">
        <v>#N/A</v>
      </c>
      <c r="F5122">
        <v>1.2969999999999999</v>
      </c>
      <c r="G5122">
        <v>1.4279999999999999</v>
      </c>
    </row>
    <row r="5123" spans="3:7">
      <c r="C5123" s="1">
        <v>40399</v>
      </c>
      <c r="D5123">
        <v>0.90400000000000003</v>
      </c>
      <c r="E5123" t="e">
        <v>#N/A</v>
      </c>
      <c r="F5123">
        <v>1.296</v>
      </c>
      <c r="G5123">
        <v>1.427</v>
      </c>
    </row>
    <row r="5124" spans="3:7">
      <c r="C5124" s="1">
        <v>40400</v>
      </c>
      <c r="D5124">
        <v>0.90400000000000003</v>
      </c>
      <c r="E5124" t="e">
        <v>#N/A</v>
      </c>
      <c r="F5124">
        <v>1.298</v>
      </c>
      <c r="G5124">
        <v>1.4279999999999999</v>
      </c>
    </row>
    <row r="5125" spans="3:7">
      <c r="C5125" s="1">
        <v>40401</v>
      </c>
      <c r="D5125">
        <v>0.90300000000000002</v>
      </c>
      <c r="E5125" t="e">
        <v>#N/A</v>
      </c>
      <c r="F5125">
        <v>1.2969999999999999</v>
      </c>
      <c r="G5125">
        <v>1.427</v>
      </c>
    </row>
    <row r="5126" spans="3:7">
      <c r="C5126" s="1">
        <v>40402</v>
      </c>
      <c r="D5126">
        <v>0.89900000000000002</v>
      </c>
      <c r="E5126" t="e">
        <v>#N/A</v>
      </c>
      <c r="F5126">
        <v>1.2949999999999999</v>
      </c>
      <c r="G5126">
        <v>1.423</v>
      </c>
    </row>
    <row r="5127" spans="3:7">
      <c r="C5127" s="1">
        <v>40403</v>
      </c>
      <c r="D5127">
        <v>0.89800000000000002</v>
      </c>
      <c r="E5127" t="e">
        <v>#N/A</v>
      </c>
      <c r="F5127">
        <v>1.294</v>
      </c>
      <c r="G5127">
        <v>1.423</v>
      </c>
    </row>
    <row r="5128" spans="3:7">
      <c r="C5128" s="1">
        <v>40406</v>
      </c>
      <c r="D5128">
        <v>0.89600000000000002</v>
      </c>
      <c r="E5128" t="e">
        <v>#N/A</v>
      </c>
      <c r="F5128">
        <v>1.292</v>
      </c>
      <c r="G5128">
        <v>1.421</v>
      </c>
    </row>
    <row r="5129" spans="3:7">
      <c r="C5129" s="1">
        <v>40407</v>
      </c>
      <c r="D5129">
        <v>0.89500000000000002</v>
      </c>
      <c r="E5129" t="e">
        <v>#N/A</v>
      </c>
      <c r="F5129">
        <v>1.2909999999999999</v>
      </c>
      <c r="G5129">
        <v>1.421</v>
      </c>
    </row>
    <row r="5130" spans="3:7">
      <c r="C5130" s="1">
        <v>40408</v>
      </c>
      <c r="D5130">
        <v>0.89400000000000002</v>
      </c>
      <c r="E5130" t="e">
        <v>#N/A</v>
      </c>
      <c r="F5130">
        <v>1.2909999999999999</v>
      </c>
      <c r="G5130">
        <v>1.423</v>
      </c>
    </row>
    <row r="5131" spans="3:7">
      <c r="C5131" s="1">
        <v>40409</v>
      </c>
      <c r="D5131">
        <v>0.89100000000000001</v>
      </c>
      <c r="E5131" t="e">
        <v>#N/A</v>
      </c>
      <c r="F5131">
        <v>1.2909999999999999</v>
      </c>
      <c r="G5131">
        <v>1.4239999999999999</v>
      </c>
    </row>
    <row r="5132" spans="3:7">
      <c r="C5132" s="1">
        <v>40410</v>
      </c>
      <c r="D5132">
        <v>0.89</v>
      </c>
      <c r="E5132" t="e">
        <v>#N/A</v>
      </c>
      <c r="F5132">
        <v>1.288</v>
      </c>
      <c r="G5132">
        <v>1.42</v>
      </c>
    </row>
    <row r="5133" spans="3:7">
      <c r="C5133" s="1">
        <v>40413</v>
      </c>
      <c r="D5133">
        <v>0.89100000000000001</v>
      </c>
      <c r="E5133" t="e">
        <v>#N/A</v>
      </c>
      <c r="F5133">
        <v>1.2849999999999999</v>
      </c>
      <c r="G5133">
        <v>1.4179999999999999</v>
      </c>
    </row>
    <row r="5134" spans="3:7">
      <c r="C5134" s="1">
        <v>40414</v>
      </c>
      <c r="D5134">
        <v>0.88900000000000001</v>
      </c>
      <c r="E5134" t="e">
        <v>#N/A</v>
      </c>
      <c r="F5134">
        <v>1.286</v>
      </c>
      <c r="G5134">
        <v>1.417</v>
      </c>
    </row>
    <row r="5135" spans="3:7">
      <c r="C5135" s="1">
        <v>40415</v>
      </c>
      <c r="D5135">
        <v>0.89</v>
      </c>
      <c r="E5135" t="e">
        <v>#N/A</v>
      </c>
      <c r="F5135">
        <v>1.2849999999999999</v>
      </c>
      <c r="G5135">
        <v>1.417</v>
      </c>
    </row>
    <row r="5136" spans="3:7">
      <c r="C5136" s="1">
        <v>40416</v>
      </c>
      <c r="D5136">
        <v>0.88900000000000001</v>
      </c>
      <c r="E5136" t="e">
        <v>#N/A</v>
      </c>
      <c r="F5136">
        <v>1.286</v>
      </c>
      <c r="G5136">
        <v>1.417</v>
      </c>
    </row>
    <row r="5137" spans="3:7">
      <c r="C5137" s="1">
        <v>40417</v>
      </c>
      <c r="D5137">
        <v>0.88800000000000001</v>
      </c>
      <c r="E5137" t="e">
        <v>#N/A</v>
      </c>
      <c r="F5137">
        <v>1.284</v>
      </c>
      <c r="G5137">
        <v>1.417</v>
      </c>
    </row>
    <row r="5138" spans="3:7">
      <c r="C5138" s="1">
        <v>40420</v>
      </c>
      <c r="D5138">
        <v>0.88800000000000001</v>
      </c>
      <c r="E5138" t="e">
        <v>#N/A</v>
      </c>
      <c r="F5138">
        <v>1.282</v>
      </c>
      <c r="G5138">
        <v>1.415</v>
      </c>
    </row>
    <row r="5139" spans="3:7">
      <c r="C5139" s="1">
        <v>40421</v>
      </c>
      <c r="D5139">
        <v>0.88600000000000001</v>
      </c>
      <c r="E5139" t="e">
        <v>#N/A</v>
      </c>
      <c r="F5139">
        <v>1.282</v>
      </c>
      <c r="G5139">
        <v>1.4139999999999999</v>
      </c>
    </row>
    <row r="5140" spans="3:7">
      <c r="C5140" s="1">
        <v>40422</v>
      </c>
      <c r="D5140">
        <v>0.88600000000000001</v>
      </c>
      <c r="E5140" t="e">
        <v>#N/A</v>
      </c>
      <c r="F5140">
        <v>1.28</v>
      </c>
      <c r="G5140">
        <v>1.411</v>
      </c>
    </row>
    <row r="5141" spans="3:7">
      <c r="C5141" s="1">
        <v>40423</v>
      </c>
      <c r="D5141">
        <v>0.88400000000000001</v>
      </c>
      <c r="E5141" t="e">
        <v>#N/A</v>
      </c>
      <c r="F5141">
        <v>1.2829999999999999</v>
      </c>
      <c r="G5141">
        <v>1.413</v>
      </c>
    </row>
    <row r="5142" spans="3:7">
      <c r="C5142" s="1">
        <v>40424</v>
      </c>
      <c r="D5142">
        <v>0.88300000000000001</v>
      </c>
      <c r="E5142" t="e">
        <v>#N/A</v>
      </c>
      <c r="F5142">
        <v>1.2829999999999999</v>
      </c>
      <c r="G5142">
        <v>1.4139999999999999</v>
      </c>
    </row>
    <row r="5143" spans="3:7">
      <c r="C5143" s="1">
        <v>40427</v>
      </c>
      <c r="D5143">
        <v>0.88200000000000001</v>
      </c>
      <c r="E5143" t="e">
        <v>#N/A</v>
      </c>
      <c r="F5143">
        <v>1.282</v>
      </c>
      <c r="G5143">
        <v>1.413</v>
      </c>
    </row>
    <row r="5144" spans="3:7">
      <c r="C5144" s="1">
        <v>40428</v>
      </c>
      <c r="D5144">
        <v>0.88100000000000001</v>
      </c>
      <c r="E5144" t="e">
        <v>#N/A</v>
      </c>
      <c r="F5144">
        <v>1.2809999999999999</v>
      </c>
      <c r="G5144">
        <v>1.4119999999999999</v>
      </c>
    </row>
    <row r="5145" spans="3:7">
      <c r="C5145" s="1">
        <v>40429</v>
      </c>
      <c r="D5145">
        <v>0.88</v>
      </c>
      <c r="E5145" t="e">
        <v>#N/A</v>
      </c>
      <c r="F5145">
        <v>1.282</v>
      </c>
      <c r="G5145">
        <v>1.413</v>
      </c>
    </row>
    <row r="5146" spans="3:7">
      <c r="C5146" s="1">
        <v>40430</v>
      </c>
      <c r="D5146">
        <v>0.879</v>
      </c>
      <c r="E5146" t="e">
        <v>#N/A</v>
      </c>
      <c r="F5146">
        <v>1.282</v>
      </c>
      <c r="G5146">
        <v>1.415</v>
      </c>
    </row>
    <row r="5147" spans="3:7">
      <c r="C5147" s="1">
        <v>40431</v>
      </c>
      <c r="D5147">
        <v>0.878</v>
      </c>
      <c r="E5147" t="e">
        <v>#N/A</v>
      </c>
      <c r="F5147">
        <v>1.284</v>
      </c>
      <c r="G5147">
        <v>1.4179999999999999</v>
      </c>
    </row>
    <row r="5148" spans="3:7">
      <c r="C5148" s="1">
        <v>40434</v>
      </c>
      <c r="D5148">
        <v>0.879</v>
      </c>
      <c r="E5148" t="e">
        <v>#N/A</v>
      </c>
      <c r="F5148">
        <v>1.2849999999999999</v>
      </c>
      <c r="G5148">
        <v>1.42</v>
      </c>
    </row>
    <row r="5149" spans="3:7">
      <c r="C5149" s="1">
        <v>40435</v>
      </c>
      <c r="D5149">
        <v>0.877</v>
      </c>
      <c r="E5149" t="e">
        <v>#N/A</v>
      </c>
      <c r="F5149">
        <v>1.2849999999999999</v>
      </c>
      <c r="G5149">
        <v>1.419</v>
      </c>
    </row>
    <row r="5150" spans="3:7">
      <c r="C5150" s="1">
        <v>40436</v>
      </c>
      <c r="D5150">
        <v>0.876</v>
      </c>
      <c r="E5150" t="e">
        <v>#N/A</v>
      </c>
      <c r="F5150">
        <v>1.2869999999999999</v>
      </c>
      <c r="G5150">
        <v>1.4219999999999999</v>
      </c>
    </row>
    <row r="5151" spans="3:7">
      <c r="C5151" s="1">
        <v>40437</v>
      </c>
      <c r="D5151">
        <v>0.879</v>
      </c>
      <c r="E5151" t="e">
        <v>#N/A</v>
      </c>
      <c r="F5151">
        <v>1.2889999999999999</v>
      </c>
      <c r="G5151">
        <v>1.425</v>
      </c>
    </row>
    <row r="5152" spans="3:7">
      <c r="C5152" s="1">
        <v>40438</v>
      </c>
      <c r="D5152">
        <v>0.879</v>
      </c>
      <c r="E5152" t="e">
        <v>#N/A</v>
      </c>
      <c r="F5152">
        <v>1.29</v>
      </c>
      <c r="G5152">
        <v>1.427</v>
      </c>
    </row>
    <row r="5153" spans="3:7">
      <c r="C5153" s="1">
        <v>40441</v>
      </c>
      <c r="D5153">
        <v>0.876</v>
      </c>
      <c r="E5153" t="e">
        <v>#N/A</v>
      </c>
      <c r="F5153">
        <v>1.29</v>
      </c>
      <c r="G5153">
        <v>1.427</v>
      </c>
    </row>
    <row r="5154" spans="3:7">
      <c r="C5154" s="1">
        <v>40442</v>
      </c>
      <c r="D5154">
        <v>0.879</v>
      </c>
      <c r="E5154" t="e">
        <v>#N/A</v>
      </c>
      <c r="F5154">
        <v>1.29</v>
      </c>
      <c r="G5154">
        <v>1.4279999999999999</v>
      </c>
    </row>
    <row r="5155" spans="3:7">
      <c r="C5155" s="1">
        <v>40443</v>
      </c>
      <c r="D5155">
        <v>0.879</v>
      </c>
      <c r="E5155" t="e">
        <v>#N/A</v>
      </c>
      <c r="F5155">
        <v>1.2849999999999999</v>
      </c>
      <c r="G5155">
        <v>1.425</v>
      </c>
    </row>
    <row r="5156" spans="3:7">
      <c r="C5156" s="1">
        <v>40444</v>
      </c>
      <c r="D5156">
        <v>0.878</v>
      </c>
      <c r="E5156" t="e">
        <v>#N/A</v>
      </c>
      <c r="F5156">
        <v>1.284</v>
      </c>
      <c r="G5156">
        <v>1.4219999999999999</v>
      </c>
    </row>
    <row r="5157" spans="3:7">
      <c r="C5157" s="1">
        <v>40445</v>
      </c>
      <c r="D5157">
        <v>0.879</v>
      </c>
      <c r="E5157" t="e">
        <v>#N/A</v>
      </c>
      <c r="F5157">
        <v>1.284</v>
      </c>
      <c r="G5157">
        <v>1.4219999999999999</v>
      </c>
    </row>
    <row r="5158" spans="3:7">
      <c r="C5158" s="1">
        <v>40448</v>
      </c>
      <c r="D5158">
        <v>0.879</v>
      </c>
      <c r="E5158" t="e">
        <v>#N/A</v>
      </c>
      <c r="F5158">
        <v>1.2849999999999999</v>
      </c>
      <c r="G5158">
        <v>1.4219999999999999</v>
      </c>
    </row>
    <row r="5159" spans="3:7">
      <c r="C5159" s="1">
        <v>40449</v>
      </c>
      <c r="D5159">
        <v>0.88</v>
      </c>
      <c r="E5159" t="e">
        <v>#N/A</v>
      </c>
      <c r="F5159">
        <v>1.2889999999999999</v>
      </c>
      <c r="G5159">
        <v>1.4239999999999999</v>
      </c>
    </row>
    <row r="5160" spans="3:7">
      <c r="C5160" s="1">
        <v>40450</v>
      </c>
      <c r="D5160">
        <v>0.88600000000000001</v>
      </c>
      <c r="E5160" t="e">
        <v>#N/A</v>
      </c>
      <c r="F5160">
        <v>1.2889999999999999</v>
      </c>
      <c r="G5160">
        <v>1.425</v>
      </c>
    </row>
    <row r="5161" spans="3:7">
      <c r="C5161" s="1">
        <v>40451</v>
      </c>
      <c r="D5161">
        <v>0.89200000000000002</v>
      </c>
      <c r="E5161" t="e">
        <v>#N/A</v>
      </c>
      <c r="F5161">
        <v>1.2949999999999999</v>
      </c>
      <c r="G5161">
        <v>1.4330000000000001</v>
      </c>
    </row>
    <row r="5162" spans="3:7">
      <c r="C5162" s="1">
        <v>40452</v>
      </c>
      <c r="D5162">
        <v>0.94199999999999995</v>
      </c>
      <c r="E5162" t="e">
        <v>#N/A</v>
      </c>
      <c r="F5162">
        <v>1.3320000000000001</v>
      </c>
      <c r="G5162">
        <v>1.464</v>
      </c>
    </row>
    <row r="5163" spans="3:7">
      <c r="C5163" s="1">
        <v>40455</v>
      </c>
      <c r="D5163">
        <v>0.95299999999999996</v>
      </c>
      <c r="E5163" t="e">
        <v>#N/A</v>
      </c>
      <c r="F5163">
        <v>1.337</v>
      </c>
      <c r="G5163">
        <v>1.468</v>
      </c>
    </row>
    <row r="5164" spans="3:7">
      <c r="C5164" s="1">
        <v>40456</v>
      </c>
      <c r="D5164">
        <v>0.95599999999999996</v>
      </c>
      <c r="E5164" t="e">
        <v>#N/A</v>
      </c>
      <c r="F5164">
        <v>1.3360000000000001</v>
      </c>
      <c r="G5164">
        <v>1.468</v>
      </c>
    </row>
    <row r="5165" spans="3:7">
      <c r="C5165" s="1">
        <v>40457</v>
      </c>
      <c r="D5165">
        <v>0.95899999999999996</v>
      </c>
      <c r="E5165" t="e">
        <v>#N/A</v>
      </c>
      <c r="F5165">
        <v>1.3360000000000001</v>
      </c>
      <c r="G5165">
        <v>1.468</v>
      </c>
    </row>
    <row r="5166" spans="3:7">
      <c r="C5166" s="1">
        <v>40458</v>
      </c>
      <c r="D5166">
        <v>0.96499999999999997</v>
      </c>
      <c r="E5166" t="e">
        <v>#N/A</v>
      </c>
      <c r="F5166">
        <v>1.339</v>
      </c>
      <c r="G5166">
        <v>1.472</v>
      </c>
    </row>
    <row r="5167" spans="3:7">
      <c r="C5167" s="1">
        <v>40459</v>
      </c>
      <c r="D5167">
        <v>0.97199999999999998</v>
      </c>
      <c r="E5167" t="e">
        <v>#N/A</v>
      </c>
      <c r="F5167">
        <v>1.34</v>
      </c>
      <c r="G5167">
        <v>1.4730000000000001</v>
      </c>
    </row>
    <row r="5168" spans="3:7">
      <c r="C5168" s="1">
        <v>40462</v>
      </c>
      <c r="D5168">
        <v>0.97699999999999998</v>
      </c>
      <c r="E5168" t="e">
        <v>#N/A</v>
      </c>
      <c r="F5168">
        <v>1.3420000000000001</v>
      </c>
      <c r="G5168">
        <v>1.474</v>
      </c>
    </row>
    <row r="5169" spans="3:7">
      <c r="C5169" s="1">
        <v>40463</v>
      </c>
      <c r="D5169">
        <v>0.98199999999999998</v>
      </c>
      <c r="E5169" t="e">
        <v>#N/A</v>
      </c>
      <c r="F5169">
        <v>1.343</v>
      </c>
      <c r="G5169">
        <v>1.4750000000000001</v>
      </c>
    </row>
    <row r="5170" spans="3:7">
      <c r="C5170" s="1">
        <v>40464</v>
      </c>
      <c r="D5170">
        <v>0.98499999999999999</v>
      </c>
      <c r="E5170" t="e">
        <v>#N/A</v>
      </c>
      <c r="F5170">
        <v>1.3460000000000001</v>
      </c>
      <c r="G5170">
        <v>1.48</v>
      </c>
    </row>
    <row r="5171" spans="3:7">
      <c r="C5171" s="1">
        <v>40465</v>
      </c>
      <c r="D5171">
        <v>0.98699999999999999</v>
      </c>
      <c r="E5171" t="e">
        <v>#N/A</v>
      </c>
      <c r="F5171">
        <v>1.347</v>
      </c>
      <c r="G5171">
        <v>1.48</v>
      </c>
    </row>
    <row r="5172" spans="3:7">
      <c r="C5172" s="1">
        <v>40466</v>
      </c>
      <c r="D5172">
        <v>0.99299999999999999</v>
      </c>
      <c r="E5172" t="e">
        <v>#N/A</v>
      </c>
      <c r="F5172">
        <v>1.3520000000000001</v>
      </c>
      <c r="G5172">
        <v>1.486</v>
      </c>
    </row>
    <row r="5173" spans="3:7">
      <c r="C5173" s="1">
        <v>40469</v>
      </c>
      <c r="D5173">
        <v>1</v>
      </c>
      <c r="E5173" t="e">
        <v>#N/A</v>
      </c>
      <c r="F5173">
        <v>1.359</v>
      </c>
      <c r="G5173">
        <v>1.492</v>
      </c>
    </row>
    <row r="5174" spans="3:7">
      <c r="C5174" s="1">
        <v>40470</v>
      </c>
      <c r="D5174">
        <v>1.008</v>
      </c>
      <c r="E5174" t="e">
        <v>#N/A</v>
      </c>
      <c r="F5174">
        <v>1.367</v>
      </c>
      <c r="G5174">
        <v>1.4990000000000001</v>
      </c>
    </row>
    <row r="5175" spans="3:7">
      <c r="C5175" s="1">
        <v>40471</v>
      </c>
      <c r="D5175">
        <v>1.016</v>
      </c>
      <c r="E5175" t="e">
        <v>#N/A</v>
      </c>
      <c r="F5175">
        <v>1.3740000000000001</v>
      </c>
      <c r="G5175">
        <v>1.506</v>
      </c>
    </row>
    <row r="5176" spans="3:7">
      <c r="C5176" s="1">
        <v>40472</v>
      </c>
      <c r="D5176">
        <v>1.0249999999999999</v>
      </c>
      <c r="E5176" t="e">
        <v>#N/A</v>
      </c>
      <c r="F5176">
        <v>1.3819999999999999</v>
      </c>
      <c r="G5176">
        <v>1.514</v>
      </c>
    </row>
    <row r="5177" spans="3:7">
      <c r="C5177" s="1">
        <v>40473</v>
      </c>
      <c r="D5177">
        <v>1.0289999999999999</v>
      </c>
      <c r="E5177" t="e">
        <v>#N/A</v>
      </c>
      <c r="F5177">
        <v>1.387</v>
      </c>
      <c r="G5177">
        <v>1.5189999999999999</v>
      </c>
    </row>
    <row r="5178" spans="3:7">
      <c r="C5178" s="1">
        <v>40476</v>
      </c>
      <c r="D5178">
        <v>1.032</v>
      </c>
      <c r="E5178" t="e">
        <v>#N/A</v>
      </c>
      <c r="F5178">
        <v>1.39</v>
      </c>
      <c r="G5178">
        <v>1.5209999999999999</v>
      </c>
    </row>
    <row r="5179" spans="3:7">
      <c r="C5179" s="1">
        <v>40477</v>
      </c>
      <c r="D5179">
        <v>1.0369999999999999</v>
      </c>
      <c r="E5179" t="e">
        <v>#N/A</v>
      </c>
      <c r="F5179">
        <v>1.3959999999999999</v>
      </c>
      <c r="G5179">
        <v>1.5289999999999999</v>
      </c>
    </row>
    <row r="5180" spans="3:7">
      <c r="C5180" s="1">
        <v>40478</v>
      </c>
      <c r="D5180">
        <v>1.0429999999999999</v>
      </c>
      <c r="E5180" t="e">
        <v>#N/A</v>
      </c>
      <c r="F5180">
        <v>1.4039999999999999</v>
      </c>
      <c r="G5180">
        <v>1.5369999999999999</v>
      </c>
    </row>
    <row r="5181" spans="3:7">
      <c r="C5181" s="1">
        <v>40479</v>
      </c>
      <c r="D5181">
        <v>1.0449999999999999</v>
      </c>
      <c r="E5181" t="e">
        <v>#N/A</v>
      </c>
      <c r="F5181">
        <v>1.4079999999999999</v>
      </c>
      <c r="G5181">
        <v>1.538</v>
      </c>
    </row>
    <row r="5182" spans="3:7">
      <c r="C5182" s="1">
        <v>40480</v>
      </c>
      <c r="D5182">
        <v>1.0449999999999999</v>
      </c>
      <c r="E5182" t="e">
        <v>#N/A</v>
      </c>
      <c r="F5182">
        <v>1.411</v>
      </c>
      <c r="G5182">
        <v>1.54</v>
      </c>
    </row>
    <row r="5183" spans="3:7">
      <c r="C5183" s="1">
        <v>40483</v>
      </c>
      <c r="D5183">
        <v>1.046</v>
      </c>
      <c r="E5183" t="e">
        <v>#N/A</v>
      </c>
      <c r="F5183">
        <v>1.41</v>
      </c>
      <c r="G5183">
        <v>1.54</v>
      </c>
    </row>
    <row r="5184" spans="3:7">
      <c r="C5184" s="1">
        <v>40484</v>
      </c>
      <c r="D5184">
        <v>1.0469999999999999</v>
      </c>
      <c r="E5184" t="e">
        <v>#N/A</v>
      </c>
      <c r="F5184">
        <v>1.4119999999999999</v>
      </c>
      <c r="G5184">
        <v>1.542</v>
      </c>
    </row>
    <row r="5185" spans="3:7">
      <c r="C5185" s="1">
        <v>40485</v>
      </c>
      <c r="D5185">
        <v>1.0489999999999999</v>
      </c>
      <c r="E5185" t="e">
        <v>#N/A</v>
      </c>
      <c r="F5185">
        <v>1.4139999999999999</v>
      </c>
      <c r="G5185">
        <v>1.544</v>
      </c>
    </row>
    <row r="5186" spans="3:7">
      <c r="C5186" s="1">
        <v>40486</v>
      </c>
      <c r="D5186">
        <v>1.05</v>
      </c>
      <c r="E5186" t="e">
        <v>#N/A</v>
      </c>
      <c r="F5186">
        <v>1.415</v>
      </c>
      <c r="G5186">
        <v>1.544</v>
      </c>
    </row>
    <row r="5187" spans="3:7">
      <c r="C5187" s="1">
        <v>40487</v>
      </c>
      <c r="D5187">
        <v>1.05</v>
      </c>
      <c r="E5187" t="e">
        <v>#N/A</v>
      </c>
      <c r="F5187">
        <v>1.4139999999999999</v>
      </c>
      <c r="G5187">
        <v>1.5429999999999999</v>
      </c>
    </row>
    <row r="5188" spans="3:7">
      <c r="C5188" s="1">
        <v>40490</v>
      </c>
      <c r="D5188">
        <v>1.05</v>
      </c>
      <c r="E5188" t="e">
        <v>#N/A</v>
      </c>
      <c r="F5188">
        <v>1.4159999999999999</v>
      </c>
      <c r="G5188">
        <v>1.5449999999999999</v>
      </c>
    </row>
    <row r="5189" spans="3:7">
      <c r="C5189" s="1">
        <v>40491</v>
      </c>
      <c r="D5189">
        <v>1.0489999999999999</v>
      </c>
      <c r="E5189" t="e">
        <v>#N/A</v>
      </c>
      <c r="F5189">
        <v>1.4159999999999999</v>
      </c>
      <c r="G5189">
        <v>1.546</v>
      </c>
    </row>
    <row r="5190" spans="3:7">
      <c r="C5190" s="1">
        <v>40492</v>
      </c>
      <c r="D5190">
        <v>1.048</v>
      </c>
      <c r="E5190" t="e">
        <v>#N/A</v>
      </c>
      <c r="F5190">
        <v>1.415</v>
      </c>
      <c r="G5190">
        <v>1.546</v>
      </c>
    </row>
    <row r="5191" spans="3:7">
      <c r="C5191" s="1">
        <v>40493</v>
      </c>
      <c r="D5191">
        <v>1.05</v>
      </c>
      <c r="E5191" t="e">
        <v>#N/A</v>
      </c>
      <c r="F5191">
        <v>1.4159999999999999</v>
      </c>
      <c r="G5191">
        <v>1.546</v>
      </c>
    </row>
    <row r="5192" spans="3:7">
      <c r="C5192" s="1">
        <v>40494</v>
      </c>
      <c r="D5192">
        <v>1.0489999999999999</v>
      </c>
      <c r="E5192" t="e">
        <v>#N/A</v>
      </c>
      <c r="F5192">
        <v>1.415</v>
      </c>
      <c r="G5192">
        <v>1.546</v>
      </c>
    </row>
    <row r="5193" spans="3:7">
      <c r="C5193" s="1">
        <v>40497</v>
      </c>
      <c r="D5193">
        <v>1.048</v>
      </c>
      <c r="E5193" t="e">
        <v>#N/A</v>
      </c>
      <c r="F5193">
        <v>1.415</v>
      </c>
      <c r="G5193">
        <v>1.546</v>
      </c>
    </row>
    <row r="5194" spans="3:7">
      <c r="C5194" s="1">
        <v>40498</v>
      </c>
      <c r="D5194">
        <v>1.046</v>
      </c>
      <c r="E5194" t="e">
        <v>#N/A</v>
      </c>
      <c r="F5194">
        <v>1.4139999999999999</v>
      </c>
      <c r="G5194">
        <v>1.5449999999999999</v>
      </c>
    </row>
    <row r="5195" spans="3:7">
      <c r="C5195" s="1">
        <v>40499</v>
      </c>
      <c r="D5195">
        <v>1.044</v>
      </c>
      <c r="E5195" t="e">
        <v>#N/A</v>
      </c>
      <c r="F5195">
        <v>1.4119999999999999</v>
      </c>
      <c r="G5195">
        <v>1.544</v>
      </c>
    </row>
    <row r="5196" spans="3:7">
      <c r="C5196" s="1">
        <v>40500</v>
      </c>
      <c r="D5196">
        <v>1.0409999999999999</v>
      </c>
      <c r="E5196" t="e">
        <v>#N/A</v>
      </c>
      <c r="F5196">
        <v>1.409</v>
      </c>
      <c r="G5196">
        <v>1.5409999999999999</v>
      </c>
    </row>
    <row r="5197" spans="3:7">
      <c r="C5197" s="1">
        <v>40501</v>
      </c>
      <c r="D5197">
        <v>1.04</v>
      </c>
      <c r="E5197" t="e">
        <v>#N/A</v>
      </c>
      <c r="F5197">
        <v>1.407</v>
      </c>
      <c r="G5197">
        <v>1.54</v>
      </c>
    </row>
    <row r="5198" spans="3:7">
      <c r="C5198" s="1">
        <v>40504</v>
      </c>
      <c r="D5198">
        <v>1.0389999999999999</v>
      </c>
      <c r="E5198" t="e">
        <v>#N/A</v>
      </c>
      <c r="F5198">
        <v>1.4059999999999999</v>
      </c>
      <c r="G5198">
        <v>1.54</v>
      </c>
    </row>
    <row r="5199" spans="3:7">
      <c r="C5199" s="1">
        <v>40505</v>
      </c>
      <c r="D5199">
        <v>1.0349999999999999</v>
      </c>
      <c r="E5199" t="e">
        <v>#N/A</v>
      </c>
      <c r="F5199">
        <v>1.403</v>
      </c>
      <c r="G5199">
        <v>1.536</v>
      </c>
    </row>
    <row r="5200" spans="3:7">
      <c r="C5200" s="1">
        <v>40506</v>
      </c>
      <c r="D5200">
        <v>1.03</v>
      </c>
      <c r="E5200" t="e">
        <v>#N/A</v>
      </c>
      <c r="F5200">
        <v>1.399</v>
      </c>
      <c r="G5200">
        <v>1.5309999999999999</v>
      </c>
    </row>
    <row r="5201" spans="3:7">
      <c r="C5201" s="1">
        <v>40507</v>
      </c>
      <c r="D5201">
        <v>1.0309999999999999</v>
      </c>
      <c r="E5201" t="e">
        <v>#N/A</v>
      </c>
      <c r="F5201">
        <v>1.401</v>
      </c>
      <c r="G5201">
        <v>1.5329999999999999</v>
      </c>
    </row>
    <row r="5202" spans="3:7">
      <c r="C5202" s="1">
        <v>40508</v>
      </c>
      <c r="D5202">
        <v>1.028</v>
      </c>
      <c r="E5202" t="e">
        <v>#N/A</v>
      </c>
      <c r="F5202">
        <v>1.4</v>
      </c>
      <c r="G5202">
        <v>1.5309999999999999</v>
      </c>
    </row>
    <row r="5203" spans="3:7">
      <c r="C5203" s="1">
        <v>40511</v>
      </c>
      <c r="D5203">
        <v>1.0269999999999999</v>
      </c>
      <c r="E5203" t="e">
        <v>#N/A</v>
      </c>
      <c r="F5203">
        <v>1.4</v>
      </c>
      <c r="G5203">
        <v>1.532</v>
      </c>
    </row>
    <row r="5204" spans="3:7">
      <c r="C5204" s="1">
        <v>40512</v>
      </c>
      <c r="D5204">
        <v>1.028</v>
      </c>
      <c r="E5204" t="e">
        <v>#N/A</v>
      </c>
      <c r="F5204">
        <v>1.399</v>
      </c>
      <c r="G5204">
        <v>1.53</v>
      </c>
    </row>
    <row r="5205" spans="3:7">
      <c r="C5205" s="1">
        <v>40513</v>
      </c>
      <c r="D5205">
        <v>1.026</v>
      </c>
      <c r="E5205" t="e">
        <v>#N/A</v>
      </c>
      <c r="F5205">
        <v>1.3979999999999999</v>
      </c>
      <c r="G5205">
        <v>1.528</v>
      </c>
    </row>
    <row r="5206" spans="3:7">
      <c r="C5206" s="1">
        <v>40514</v>
      </c>
      <c r="D5206">
        <v>1.0269999999999999</v>
      </c>
      <c r="E5206" t="e">
        <v>#N/A</v>
      </c>
      <c r="F5206">
        <v>1.397</v>
      </c>
      <c r="G5206">
        <v>1.528</v>
      </c>
    </row>
    <row r="5207" spans="3:7">
      <c r="C5207" s="1">
        <v>40515</v>
      </c>
      <c r="D5207">
        <v>1.0269999999999999</v>
      </c>
      <c r="E5207" t="e">
        <v>#N/A</v>
      </c>
      <c r="F5207">
        <v>1.3939999999999999</v>
      </c>
      <c r="G5207">
        <v>1.526</v>
      </c>
    </row>
    <row r="5208" spans="3:7">
      <c r="C5208" s="1">
        <v>40518</v>
      </c>
      <c r="D5208">
        <v>1.028</v>
      </c>
      <c r="E5208" t="e">
        <v>#N/A</v>
      </c>
      <c r="F5208">
        <v>1.3919999999999999</v>
      </c>
      <c r="G5208">
        <v>1.524</v>
      </c>
    </row>
    <row r="5209" spans="3:7">
      <c r="C5209" s="1">
        <v>40519</v>
      </c>
      <c r="D5209">
        <v>1.0289999999999999</v>
      </c>
      <c r="E5209" t="e">
        <v>#N/A</v>
      </c>
      <c r="F5209">
        <v>1.3939999999999999</v>
      </c>
      <c r="G5209">
        <v>1.5249999999999999</v>
      </c>
    </row>
    <row r="5210" spans="3:7">
      <c r="C5210" s="1">
        <v>40520</v>
      </c>
      <c r="D5210">
        <v>1.0289999999999999</v>
      </c>
      <c r="E5210" t="e">
        <v>#N/A</v>
      </c>
      <c r="F5210">
        <v>1.395</v>
      </c>
      <c r="G5210">
        <v>1.526</v>
      </c>
    </row>
    <row r="5211" spans="3:7">
      <c r="C5211" s="1">
        <v>40521</v>
      </c>
      <c r="D5211">
        <v>1.0289999999999999</v>
      </c>
      <c r="E5211" t="e">
        <v>#N/A</v>
      </c>
      <c r="F5211">
        <v>1.3979999999999999</v>
      </c>
      <c r="G5211">
        <v>1.528</v>
      </c>
    </row>
    <row r="5212" spans="3:7">
      <c r="C5212" s="1">
        <v>40522</v>
      </c>
      <c r="D5212">
        <v>1.028</v>
      </c>
      <c r="E5212" t="e">
        <v>#N/A</v>
      </c>
      <c r="F5212">
        <v>1.4</v>
      </c>
      <c r="G5212">
        <v>1.53</v>
      </c>
    </row>
    <row r="5213" spans="3:7">
      <c r="C5213" s="1">
        <v>40525</v>
      </c>
      <c r="D5213">
        <v>1.026</v>
      </c>
      <c r="E5213" t="e">
        <v>#N/A</v>
      </c>
      <c r="F5213">
        <v>1.403</v>
      </c>
      <c r="G5213">
        <v>1.5329999999999999</v>
      </c>
    </row>
    <row r="5214" spans="3:7">
      <c r="C5214" s="1">
        <v>40526</v>
      </c>
      <c r="D5214">
        <v>1.026</v>
      </c>
      <c r="E5214" t="e">
        <v>#N/A</v>
      </c>
      <c r="F5214">
        <v>1.399</v>
      </c>
      <c r="G5214">
        <v>1.53</v>
      </c>
    </row>
    <row r="5215" spans="3:7">
      <c r="C5215" s="1">
        <v>40527</v>
      </c>
      <c r="D5215">
        <v>1.0249999999999999</v>
      </c>
      <c r="E5215" t="e">
        <v>#N/A</v>
      </c>
      <c r="F5215">
        <v>1.399</v>
      </c>
      <c r="G5215">
        <v>1.5309999999999999</v>
      </c>
    </row>
    <row r="5216" spans="3:7">
      <c r="C5216" s="1">
        <v>40528</v>
      </c>
      <c r="D5216">
        <v>1.024</v>
      </c>
      <c r="E5216" t="e">
        <v>#N/A</v>
      </c>
      <c r="F5216">
        <v>1.4</v>
      </c>
      <c r="G5216">
        <v>1.5329999999999999</v>
      </c>
    </row>
    <row r="5217" spans="3:7">
      <c r="C5217" s="1">
        <v>40529</v>
      </c>
      <c r="D5217">
        <v>1.0229999999999999</v>
      </c>
      <c r="E5217" t="e">
        <v>#N/A</v>
      </c>
      <c r="F5217">
        <v>1.401</v>
      </c>
      <c r="G5217">
        <v>1.5329999999999999</v>
      </c>
    </row>
    <row r="5218" spans="3:7">
      <c r="C5218" s="1">
        <v>40532</v>
      </c>
      <c r="D5218">
        <v>1.022</v>
      </c>
      <c r="E5218" t="e">
        <v>#N/A</v>
      </c>
      <c r="F5218">
        <v>1.4</v>
      </c>
      <c r="G5218">
        <v>1.5329999999999999</v>
      </c>
    </row>
    <row r="5219" spans="3:7">
      <c r="C5219" s="1">
        <v>40533</v>
      </c>
      <c r="D5219">
        <v>1.022</v>
      </c>
      <c r="E5219" t="e">
        <v>#N/A</v>
      </c>
      <c r="F5219">
        <v>1.401</v>
      </c>
      <c r="G5219">
        <v>1.5329999999999999</v>
      </c>
    </row>
    <row r="5220" spans="3:7">
      <c r="C5220" s="1">
        <v>40534</v>
      </c>
      <c r="D5220">
        <v>1.0209999999999999</v>
      </c>
      <c r="E5220" t="e">
        <v>#N/A</v>
      </c>
      <c r="F5220">
        <v>1.399</v>
      </c>
      <c r="G5220">
        <v>1.534</v>
      </c>
    </row>
    <row r="5221" spans="3:7">
      <c r="C5221" s="1">
        <v>40535</v>
      </c>
      <c r="D5221">
        <v>1.0149999999999999</v>
      </c>
      <c r="E5221" t="e">
        <v>#N/A</v>
      </c>
      <c r="F5221">
        <v>1.3919999999999999</v>
      </c>
      <c r="G5221">
        <v>1.526</v>
      </c>
    </row>
    <row r="5222" spans="3:7">
      <c r="C5222" s="1">
        <v>40536</v>
      </c>
      <c r="D5222">
        <v>1.014</v>
      </c>
      <c r="E5222" t="e">
        <v>#N/A</v>
      </c>
      <c r="F5222">
        <v>1.389</v>
      </c>
      <c r="G5222">
        <v>1.5209999999999999</v>
      </c>
    </row>
    <row r="5223" spans="3:7">
      <c r="C5223" s="1">
        <v>40539</v>
      </c>
      <c r="D5223">
        <v>1.014</v>
      </c>
      <c r="E5223" t="e">
        <v>#N/A</v>
      </c>
      <c r="F5223">
        <v>1.387</v>
      </c>
      <c r="G5223">
        <v>1.52</v>
      </c>
    </row>
    <row r="5224" spans="3:7">
      <c r="C5224" s="1">
        <v>40540</v>
      </c>
      <c r="D5224">
        <v>1.014</v>
      </c>
      <c r="E5224" t="e">
        <v>#N/A</v>
      </c>
      <c r="F5224">
        <v>1.387</v>
      </c>
      <c r="G5224">
        <v>1.5189999999999999</v>
      </c>
    </row>
    <row r="5225" spans="3:7">
      <c r="C5225" s="1">
        <v>40541</v>
      </c>
      <c r="D5225">
        <v>1.0129999999999999</v>
      </c>
      <c r="E5225" t="e">
        <v>#N/A</v>
      </c>
      <c r="F5225">
        <v>1.385</v>
      </c>
      <c r="G5225">
        <v>1.5169999999999999</v>
      </c>
    </row>
    <row r="5226" spans="3:7">
      <c r="C5226" s="1">
        <v>40542</v>
      </c>
      <c r="D5226">
        <v>1.01</v>
      </c>
      <c r="E5226" t="e">
        <v>#N/A</v>
      </c>
      <c r="F5226">
        <v>1.379</v>
      </c>
      <c r="G5226">
        <v>1.514</v>
      </c>
    </row>
    <row r="5227" spans="3:7">
      <c r="C5227" s="1">
        <v>40543</v>
      </c>
      <c r="D5227">
        <v>1.006</v>
      </c>
      <c r="E5227" t="e">
        <v>#N/A</v>
      </c>
      <c r="F5227">
        <v>1.3720000000000001</v>
      </c>
      <c r="G5227">
        <v>1.5069999999999999</v>
      </c>
    </row>
    <row r="5228" spans="3:7">
      <c r="C5228" s="1">
        <v>40546</v>
      </c>
      <c r="D5228">
        <v>1.0009999999999999</v>
      </c>
      <c r="E5228" t="e">
        <v>#N/A</v>
      </c>
      <c r="F5228">
        <v>1.369</v>
      </c>
      <c r="G5228">
        <v>1.504</v>
      </c>
    </row>
    <row r="5229" spans="3:7">
      <c r="C5229" s="1">
        <v>40547</v>
      </c>
      <c r="D5229">
        <v>0.999</v>
      </c>
      <c r="E5229" t="e">
        <v>#N/A</v>
      </c>
      <c r="F5229">
        <v>1.37</v>
      </c>
      <c r="G5229">
        <v>1.504</v>
      </c>
    </row>
    <row r="5230" spans="3:7">
      <c r="C5230" s="1">
        <v>40548</v>
      </c>
      <c r="D5230">
        <v>0.998</v>
      </c>
      <c r="E5230" t="e">
        <v>#N/A</v>
      </c>
      <c r="F5230">
        <v>1.37</v>
      </c>
      <c r="G5230">
        <v>1.504</v>
      </c>
    </row>
    <row r="5231" spans="3:7">
      <c r="C5231" s="1">
        <v>40549</v>
      </c>
      <c r="D5231">
        <v>0.997</v>
      </c>
      <c r="E5231" t="e">
        <v>#N/A</v>
      </c>
      <c r="F5231">
        <v>1.37</v>
      </c>
      <c r="G5231">
        <v>1.506</v>
      </c>
    </row>
    <row r="5232" spans="3:7">
      <c r="C5232" s="1">
        <v>40550</v>
      </c>
      <c r="D5232">
        <v>0.997</v>
      </c>
      <c r="E5232" t="e">
        <v>#N/A</v>
      </c>
      <c r="F5232">
        <v>1.37</v>
      </c>
      <c r="G5232">
        <v>1.5049999999999999</v>
      </c>
    </row>
    <row r="5233" spans="3:7">
      <c r="C5233" s="1">
        <v>40553</v>
      </c>
      <c r="D5233">
        <v>0.995</v>
      </c>
      <c r="E5233" t="e">
        <v>#N/A</v>
      </c>
      <c r="F5233">
        <v>1.37</v>
      </c>
      <c r="G5233">
        <v>1.506</v>
      </c>
    </row>
    <row r="5234" spans="3:7">
      <c r="C5234" s="1">
        <v>40554</v>
      </c>
      <c r="D5234">
        <v>0.995</v>
      </c>
      <c r="E5234" t="e">
        <v>#N/A</v>
      </c>
      <c r="F5234">
        <v>1.37</v>
      </c>
      <c r="G5234">
        <v>1.5049999999999999</v>
      </c>
    </row>
    <row r="5235" spans="3:7">
      <c r="C5235" s="1">
        <v>40555</v>
      </c>
      <c r="D5235">
        <v>0.995</v>
      </c>
      <c r="E5235" t="e">
        <v>#N/A</v>
      </c>
      <c r="F5235">
        <v>1.373</v>
      </c>
      <c r="G5235">
        <v>1.508</v>
      </c>
    </row>
    <row r="5236" spans="3:7">
      <c r="C5236" s="1">
        <v>40556</v>
      </c>
      <c r="D5236">
        <v>0.998</v>
      </c>
      <c r="E5236" t="e">
        <v>#N/A</v>
      </c>
      <c r="F5236">
        <v>1.377</v>
      </c>
      <c r="G5236">
        <v>1.5129999999999999</v>
      </c>
    </row>
    <row r="5237" spans="3:7">
      <c r="C5237" s="1">
        <v>40557</v>
      </c>
      <c r="D5237">
        <v>1.006</v>
      </c>
      <c r="E5237" t="e">
        <v>#N/A</v>
      </c>
      <c r="F5237">
        <v>1.395</v>
      </c>
      <c r="G5237">
        <v>1.536</v>
      </c>
    </row>
    <row r="5238" spans="3:7">
      <c r="C5238" s="1">
        <v>40560</v>
      </c>
      <c r="D5238">
        <v>1.0089999999999999</v>
      </c>
      <c r="E5238" t="e">
        <v>#N/A</v>
      </c>
      <c r="F5238">
        <v>1.401</v>
      </c>
      <c r="G5238">
        <v>1.544</v>
      </c>
    </row>
    <row r="5239" spans="3:7">
      <c r="C5239" s="1">
        <v>40561</v>
      </c>
      <c r="D5239">
        <v>1.012</v>
      </c>
      <c r="E5239" t="e">
        <v>#N/A</v>
      </c>
      <c r="F5239">
        <v>1.4079999999999999</v>
      </c>
      <c r="G5239">
        <v>1.552</v>
      </c>
    </row>
    <row r="5240" spans="3:7">
      <c r="C5240" s="1">
        <v>40562</v>
      </c>
      <c r="D5240">
        <v>1.014</v>
      </c>
      <c r="E5240" t="e">
        <v>#N/A</v>
      </c>
      <c r="F5240">
        <v>1.411</v>
      </c>
      <c r="G5240">
        <v>1.556</v>
      </c>
    </row>
    <row r="5241" spans="3:7">
      <c r="C5241" s="1">
        <v>40563</v>
      </c>
      <c r="D5241">
        <v>1.016</v>
      </c>
      <c r="E5241" t="e">
        <v>#N/A</v>
      </c>
      <c r="F5241">
        <v>1.4139999999999999</v>
      </c>
      <c r="G5241">
        <v>1.5620000000000001</v>
      </c>
    </row>
    <row r="5242" spans="3:7">
      <c r="C5242" s="1">
        <v>40564</v>
      </c>
      <c r="D5242">
        <v>1.0249999999999999</v>
      </c>
      <c r="E5242" t="e">
        <v>#N/A</v>
      </c>
      <c r="F5242">
        <v>1.427</v>
      </c>
      <c r="G5242">
        <v>1.5780000000000001</v>
      </c>
    </row>
    <row r="5243" spans="3:7">
      <c r="C5243" s="1">
        <v>40567</v>
      </c>
      <c r="D5243">
        <v>1.0289999999999999</v>
      </c>
      <c r="E5243" t="e">
        <v>#N/A</v>
      </c>
      <c r="F5243">
        <v>1.4359999999999999</v>
      </c>
      <c r="G5243">
        <v>1.5860000000000001</v>
      </c>
    </row>
    <row r="5244" spans="3:7">
      <c r="C5244" s="1">
        <v>40568</v>
      </c>
      <c r="D5244">
        <v>1.0309999999999999</v>
      </c>
      <c r="E5244" t="e">
        <v>#N/A</v>
      </c>
      <c r="F5244">
        <v>1.4390000000000001</v>
      </c>
      <c r="G5244">
        <v>1.591</v>
      </c>
    </row>
    <row r="5245" spans="3:7">
      <c r="C5245" s="1">
        <v>40569</v>
      </c>
      <c r="D5245">
        <v>1.0509999999999999</v>
      </c>
      <c r="E5245" t="e">
        <v>#N/A</v>
      </c>
      <c r="F5245">
        <v>1.4510000000000001</v>
      </c>
      <c r="G5245">
        <v>1.605</v>
      </c>
    </row>
    <row r="5246" spans="3:7">
      <c r="C5246" s="1">
        <v>40570</v>
      </c>
      <c r="D5246">
        <v>1.0569999999999999</v>
      </c>
      <c r="E5246" t="e">
        <v>#N/A</v>
      </c>
      <c r="F5246">
        <v>1.4590000000000001</v>
      </c>
      <c r="G5246">
        <v>1.615</v>
      </c>
    </row>
    <row r="5247" spans="3:7">
      <c r="C5247" s="1">
        <v>40571</v>
      </c>
      <c r="D5247">
        <v>1.0629999999999999</v>
      </c>
      <c r="E5247" t="e">
        <v>#N/A</v>
      </c>
      <c r="F5247">
        <v>1.4690000000000001</v>
      </c>
      <c r="G5247">
        <v>1.625</v>
      </c>
    </row>
    <row r="5248" spans="3:7">
      <c r="C5248" s="1">
        <v>40574</v>
      </c>
      <c r="D5248">
        <v>1.0740000000000001</v>
      </c>
      <c r="E5248" t="e">
        <v>#N/A</v>
      </c>
      <c r="F5248">
        <v>1.4830000000000001</v>
      </c>
      <c r="G5248">
        <v>1.6439999999999999</v>
      </c>
    </row>
    <row r="5249" spans="3:7">
      <c r="C5249" s="1">
        <v>40575</v>
      </c>
      <c r="D5249">
        <v>1.0820000000000001</v>
      </c>
      <c r="E5249" t="e">
        <v>#N/A</v>
      </c>
      <c r="F5249">
        <v>1.496</v>
      </c>
      <c r="G5249">
        <v>1.66</v>
      </c>
    </row>
    <row r="5250" spans="3:7">
      <c r="C5250" s="1">
        <v>40576</v>
      </c>
      <c r="D5250">
        <v>1.083</v>
      </c>
      <c r="E5250" t="e">
        <v>#N/A</v>
      </c>
      <c r="F5250">
        <v>1.502</v>
      </c>
      <c r="G5250">
        <v>1.6659999999999999</v>
      </c>
    </row>
    <row r="5251" spans="3:7">
      <c r="C5251" s="1">
        <v>40577</v>
      </c>
      <c r="D5251">
        <v>1.087</v>
      </c>
      <c r="E5251" t="e">
        <v>#N/A</v>
      </c>
      <c r="F5251">
        <v>1.5129999999999999</v>
      </c>
      <c r="G5251">
        <v>1.6779999999999999</v>
      </c>
    </row>
    <row r="5252" spans="3:7">
      <c r="C5252" s="1">
        <v>40578</v>
      </c>
      <c r="D5252">
        <v>1.0880000000000001</v>
      </c>
      <c r="E5252" t="e">
        <v>#N/A</v>
      </c>
      <c r="F5252">
        <v>1.5149999999999999</v>
      </c>
      <c r="G5252">
        <v>1.6819999999999999</v>
      </c>
    </row>
    <row r="5253" spans="3:7">
      <c r="C5253" s="1">
        <v>40581</v>
      </c>
      <c r="D5253">
        <v>1.0840000000000001</v>
      </c>
      <c r="E5253" t="e">
        <v>#N/A</v>
      </c>
      <c r="F5253">
        <v>1.5149999999999999</v>
      </c>
      <c r="G5253">
        <v>1.6839999999999999</v>
      </c>
    </row>
    <row r="5254" spans="3:7">
      <c r="C5254" s="1">
        <v>40582</v>
      </c>
      <c r="D5254">
        <v>1.079</v>
      </c>
      <c r="E5254" t="e">
        <v>#N/A</v>
      </c>
      <c r="F5254">
        <v>1.5129999999999999</v>
      </c>
      <c r="G5254">
        <v>1.6830000000000001</v>
      </c>
    </row>
    <row r="5255" spans="3:7">
      <c r="C5255" s="1">
        <v>40583</v>
      </c>
      <c r="D5255">
        <v>1.089</v>
      </c>
      <c r="E5255" t="e">
        <v>#N/A</v>
      </c>
      <c r="F5255">
        <v>1.528</v>
      </c>
      <c r="G5255">
        <v>1.7</v>
      </c>
    </row>
    <row r="5256" spans="3:7">
      <c r="C5256" s="1">
        <v>40584</v>
      </c>
      <c r="D5256">
        <v>1.0940000000000001</v>
      </c>
      <c r="E5256" t="e">
        <v>#N/A</v>
      </c>
      <c r="F5256">
        <v>1.534</v>
      </c>
      <c r="G5256">
        <v>1.708</v>
      </c>
    </row>
    <row r="5257" spans="3:7">
      <c r="C5257" s="1">
        <v>40585</v>
      </c>
      <c r="D5257">
        <v>1.093</v>
      </c>
      <c r="E5257" t="e">
        <v>#N/A</v>
      </c>
      <c r="F5257">
        <v>1.538</v>
      </c>
      <c r="G5257">
        <v>1.714</v>
      </c>
    </row>
    <row r="5258" spans="3:7">
      <c r="C5258" s="1">
        <v>40588</v>
      </c>
      <c r="D5258">
        <v>1.091</v>
      </c>
      <c r="E5258" t="e">
        <v>#N/A</v>
      </c>
      <c r="F5258">
        <v>1.538</v>
      </c>
      <c r="G5258">
        <v>1.716</v>
      </c>
    </row>
    <row r="5259" spans="3:7">
      <c r="C5259" s="1">
        <v>40589</v>
      </c>
      <c r="D5259">
        <v>1.0900000000000001</v>
      </c>
      <c r="E5259" t="e">
        <v>#N/A</v>
      </c>
      <c r="F5259">
        <v>1.54</v>
      </c>
      <c r="G5259">
        <v>1.72</v>
      </c>
    </row>
    <row r="5260" spans="3:7">
      <c r="C5260" s="1">
        <v>40590</v>
      </c>
      <c r="D5260">
        <v>1.089</v>
      </c>
      <c r="E5260" t="e">
        <v>#N/A</v>
      </c>
      <c r="F5260">
        <v>1.542</v>
      </c>
      <c r="G5260">
        <v>1.7250000000000001</v>
      </c>
    </row>
    <row r="5261" spans="3:7">
      <c r="C5261" s="1">
        <v>40591</v>
      </c>
      <c r="D5261">
        <v>1.0860000000000001</v>
      </c>
      <c r="E5261" t="e">
        <v>#N/A</v>
      </c>
      <c r="F5261">
        <v>1.5389999999999999</v>
      </c>
      <c r="G5261">
        <v>1.7210000000000001</v>
      </c>
    </row>
    <row r="5262" spans="3:7">
      <c r="C5262" s="1">
        <v>40592</v>
      </c>
      <c r="D5262">
        <v>1.0780000000000001</v>
      </c>
      <c r="E5262" t="e">
        <v>#N/A</v>
      </c>
      <c r="F5262">
        <v>1.5389999999999999</v>
      </c>
      <c r="G5262">
        <v>1.7210000000000001</v>
      </c>
    </row>
    <row r="5263" spans="3:7">
      <c r="C5263" s="1">
        <v>40595</v>
      </c>
      <c r="D5263">
        <v>1.079</v>
      </c>
      <c r="E5263" t="e">
        <v>#N/A</v>
      </c>
      <c r="F5263">
        <v>1.546</v>
      </c>
      <c r="G5263">
        <v>1.7310000000000001</v>
      </c>
    </row>
    <row r="5264" spans="3:7">
      <c r="C5264" s="1">
        <v>40596</v>
      </c>
      <c r="D5264">
        <v>1.0820000000000001</v>
      </c>
      <c r="E5264" t="e">
        <v>#N/A</v>
      </c>
      <c r="F5264">
        <v>1.5529999999999999</v>
      </c>
      <c r="G5264">
        <v>1.7390000000000001</v>
      </c>
    </row>
    <row r="5265" spans="3:7">
      <c r="C5265" s="1">
        <v>40597</v>
      </c>
      <c r="D5265">
        <v>1.087</v>
      </c>
      <c r="E5265" t="e">
        <v>#N/A</v>
      </c>
      <c r="F5265">
        <v>1.5620000000000001</v>
      </c>
      <c r="G5265">
        <v>1.748</v>
      </c>
    </row>
    <row r="5266" spans="3:7">
      <c r="C5266" s="1">
        <v>40598</v>
      </c>
      <c r="D5266">
        <v>1.0880000000000001</v>
      </c>
      <c r="E5266" t="e">
        <v>#N/A</v>
      </c>
      <c r="F5266">
        <v>1.5640000000000001</v>
      </c>
      <c r="G5266">
        <v>1.752</v>
      </c>
    </row>
    <row r="5267" spans="3:7">
      <c r="C5267" s="1">
        <v>40599</v>
      </c>
      <c r="D5267">
        <v>1.0920000000000001</v>
      </c>
      <c r="E5267" t="e">
        <v>#N/A</v>
      </c>
      <c r="F5267">
        <v>1.575</v>
      </c>
      <c r="G5267">
        <v>1.7649999999999999</v>
      </c>
    </row>
    <row r="5268" spans="3:7">
      <c r="C5268" s="1">
        <v>40602</v>
      </c>
      <c r="D5268">
        <v>1.0940000000000001</v>
      </c>
      <c r="E5268" t="e">
        <v>#N/A</v>
      </c>
      <c r="F5268">
        <v>1.579</v>
      </c>
      <c r="G5268">
        <v>1.7669999999999999</v>
      </c>
    </row>
    <row r="5269" spans="3:7">
      <c r="C5269" s="1">
        <v>40603</v>
      </c>
      <c r="D5269">
        <v>1.0960000000000001</v>
      </c>
      <c r="E5269" t="e">
        <v>#N/A</v>
      </c>
      <c r="F5269">
        <v>1.5820000000000001</v>
      </c>
      <c r="G5269">
        <v>1.7729999999999999</v>
      </c>
    </row>
    <row r="5270" spans="3:7">
      <c r="C5270" s="1">
        <v>40604</v>
      </c>
      <c r="D5270">
        <v>1.095</v>
      </c>
      <c r="E5270" t="e">
        <v>#N/A</v>
      </c>
      <c r="F5270">
        <v>1.5840000000000001</v>
      </c>
      <c r="G5270">
        <v>1.7749999999999999</v>
      </c>
    </row>
    <row r="5271" spans="3:7">
      <c r="C5271" s="1">
        <v>40605</v>
      </c>
      <c r="D5271">
        <v>1.0980000000000001</v>
      </c>
      <c r="E5271" t="e">
        <v>#N/A</v>
      </c>
      <c r="F5271">
        <v>1.59</v>
      </c>
      <c r="G5271">
        <v>1.78</v>
      </c>
    </row>
    <row r="5272" spans="3:7">
      <c r="C5272" s="1">
        <v>40606</v>
      </c>
      <c r="D5272">
        <v>1.1619999999999999</v>
      </c>
      <c r="E5272" t="e">
        <v>#N/A</v>
      </c>
      <c r="F5272">
        <v>1.712</v>
      </c>
      <c r="G5272">
        <v>1.9239999999999999</v>
      </c>
    </row>
    <row r="5273" spans="3:7">
      <c r="C5273" s="1">
        <v>40609</v>
      </c>
      <c r="D5273">
        <v>1.1719999999999999</v>
      </c>
      <c r="E5273" t="e">
        <v>#N/A</v>
      </c>
      <c r="F5273">
        <v>1.7230000000000001</v>
      </c>
      <c r="G5273">
        <v>1.9379999999999999</v>
      </c>
    </row>
    <row r="5274" spans="3:7">
      <c r="C5274" s="1">
        <v>40610</v>
      </c>
      <c r="D5274">
        <v>1.18</v>
      </c>
      <c r="E5274" t="e">
        <v>#N/A</v>
      </c>
      <c r="F5274">
        <v>1.732</v>
      </c>
      <c r="G5274">
        <v>1.946</v>
      </c>
    </row>
    <row r="5275" spans="3:7">
      <c r="C5275" s="1">
        <v>40611</v>
      </c>
      <c r="D5275">
        <v>1.179</v>
      </c>
      <c r="E5275" t="e">
        <v>#N/A</v>
      </c>
      <c r="F5275">
        <v>1.736</v>
      </c>
      <c r="G5275">
        <v>1.95</v>
      </c>
    </row>
    <row r="5276" spans="3:7">
      <c r="C5276" s="1">
        <v>40612</v>
      </c>
      <c r="D5276">
        <v>1.175</v>
      </c>
      <c r="E5276" t="e">
        <v>#N/A</v>
      </c>
      <c r="F5276">
        <v>1.7350000000000001</v>
      </c>
      <c r="G5276">
        <v>1.9490000000000001</v>
      </c>
    </row>
    <row r="5277" spans="3:7">
      <c r="C5277" s="1">
        <v>40613</v>
      </c>
      <c r="D5277">
        <v>1.173</v>
      </c>
      <c r="E5277" t="e">
        <v>#N/A</v>
      </c>
      <c r="F5277">
        <v>1.7310000000000001</v>
      </c>
      <c r="G5277">
        <v>1.944</v>
      </c>
    </row>
    <row r="5278" spans="3:7">
      <c r="C5278" s="1">
        <v>40616</v>
      </c>
      <c r="D5278">
        <v>1.1739999999999999</v>
      </c>
      <c r="E5278" t="e">
        <v>#N/A</v>
      </c>
      <c r="F5278">
        <v>1.728</v>
      </c>
      <c r="G5278">
        <v>1.94</v>
      </c>
    </row>
    <row r="5279" spans="3:7">
      <c r="C5279" s="1">
        <v>40617</v>
      </c>
      <c r="D5279">
        <v>1.167</v>
      </c>
      <c r="E5279" t="e">
        <v>#N/A</v>
      </c>
      <c r="F5279">
        <v>1.708</v>
      </c>
      <c r="G5279">
        <v>1.913</v>
      </c>
    </row>
    <row r="5280" spans="3:7">
      <c r="C5280" s="1">
        <v>40618</v>
      </c>
      <c r="D5280">
        <v>1.17</v>
      </c>
      <c r="E5280" t="e">
        <v>#N/A</v>
      </c>
      <c r="F5280">
        <v>1.71</v>
      </c>
      <c r="G5280">
        <v>1.915</v>
      </c>
    </row>
    <row r="5281" spans="3:7">
      <c r="C5281" s="1">
        <v>40619</v>
      </c>
      <c r="D5281">
        <v>1.17</v>
      </c>
      <c r="E5281" t="e">
        <v>#N/A</v>
      </c>
      <c r="F5281">
        <v>1.71</v>
      </c>
      <c r="G5281">
        <v>1.913</v>
      </c>
    </row>
    <row r="5282" spans="3:7">
      <c r="C5282" s="1">
        <v>40620</v>
      </c>
      <c r="D5282">
        <v>1.1719999999999999</v>
      </c>
      <c r="E5282" t="e">
        <v>#N/A</v>
      </c>
      <c r="F5282">
        <v>1.7110000000000001</v>
      </c>
      <c r="G5282">
        <v>1.9159999999999999</v>
      </c>
    </row>
    <row r="5283" spans="3:7">
      <c r="C5283" s="1">
        <v>40623</v>
      </c>
      <c r="D5283">
        <v>1.179</v>
      </c>
      <c r="E5283" t="e">
        <v>#N/A</v>
      </c>
      <c r="F5283">
        <v>1.724</v>
      </c>
      <c r="G5283">
        <v>1.93</v>
      </c>
    </row>
    <row r="5284" spans="3:7">
      <c r="C5284" s="1">
        <v>40624</v>
      </c>
      <c r="D5284">
        <v>1.1850000000000001</v>
      </c>
      <c r="E5284" t="e">
        <v>#N/A</v>
      </c>
      <c r="F5284">
        <v>1.7350000000000001</v>
      </c>
      <c r="G5284">
        <v>1.9450000000000001</v>
      </c>
    </row>
    <row r="5285" spans="3:7">
      <c r="C5285" s="1">
        <v>40625</v>
      </c>
      <c r="D5285">
        <v>1.1910000000000001</v>
      </c>
      <c r="E5285" t="e">
        <v>#N/A</v>
      </c>
      <c r="F5285">
        <v>1.74</v>
      </c>
      <c r="G5285">
        <v>1.9490000000000001</v>
      </c>
    </row>
    <row r="5286" spans="3:7">
      <c r="C5286" s="1">
        <v>40626</v>
      </c>
      <c r="D5286">
        <v>1.1970000000000001</v>
      </c>
      <c r="E5286" t="e">
        <v>#N/A</v>
      </c>
      <c r="F5286">
        <v>1.744</v>
      </c>
      <c r="G5286">
        <v>1.9530000000000001</v>
      </c>
    </row>
    <row r="5287" spans="3:7">
      <c r="C5287" s="1">
        <v>40627</v>
      </c>
      <c r="D5287">
        <v>1.2030000000000001</v>
      </c>
      <c r="E5287" t="e">
        <v>#N/A</v>
      </c>
      <c r="F5287">
        <v>1.752</v>
      </c>
      <c r="G5287">
        <v>1.962</v>
      </c>
    </row>
    <row r="5288" spans="3:7">
      <c r="C5288" s="1">
        <v>40630</v>
      </c>
      <c r="D5288">
        <v>1.21</v>
      </c>
      <c r="E5288" t="e">
        <v>#N/A</v>
      </c>
      <c r="F5288">
        <v>1.76</v>
      </c>
      <c r="G5288">
        <v>1.9710000000000001</v>
      </c>
    </row>
    <row r="5289" spans="3:7">
      <c r="C5289" s="1">
        <v>40631</v>
      </c>
      <c r="D5289">
        <v>1.2190000000000001</v>
      </c>
      <c r="E5289" t="e">
        <v>#N/A</v>
      </c>
      <c r="F5289">
        <v>1.77</v>
      </c>
      <c r="G5289">
        <v>1.98</v>
      </c>
    </row>
    <row r="5290" spans="3:7">
      <c r="C5290" s="1">
        <v>40632</v>
      </c>
      <c r="D5290">
        <v>1.2310000000000001</v>
      </c>
      <c r="E5290" t="e">
        <v>#N/A</v>
      </c>
      <c r="F5290">
        <v>1.782</v>
      </c>
      <c r="G5290">
        <v>1.992</v>
      </c>
    </row>
    <row r="5291" spans="3:7">
      <c r="C5291" s="1">
        <v>40633</v>
      </c>
      <c r="D5291">
        <v>1.2390000000000001</v>
      </c>
      <c r="E5291" t="e">
        <v>#N/A</v>
      </c>
      <c r="F5291">
        <v>1.7849999999999999</v>
      </c>
      <c r="G5291">
        <v>1.996</v>
      </c>
    </row>
    <row r="5292" spans="3:7">
      <c r="C5292" s="1">
        <v>40634</v>
      </c>
      <c r="D5292">
        <v>1.2490000000000001</v>
      </c>
      <c r="E5292" t="e">
        <v>#N/A</v>
      </c>
      <c r="F5292">
        <v>1.7969999999999999</v>
      </c>
      <c r="G5292">
        <v>2.0129999999999999</v>
      </c>
    </row>
    <row r="5293" spans="3:7">
      <c r="C5293" s="1">
        <v>40637</v>
      </c>
      <c r="D5293">
        <v>1.2549999999999999</v>
      </c>
      <c r="E5293" t="e">
        <v>#N/A</v>
      </c>
      <c r="F5293">
        <v>1.804</v>
      </c>
      <c r="G5293">
        <v>2.0209999999999999</v>
      </c>
    </row>
    <row r="5294" spans="3:7">
      <c r="C5294" s="1">
        <v>40638</v>
      </c>
      <c r="D5294">
        <v>1.262</v>
      </c>
      <c r="E5294" t="e">
        <v>#N/A</v>
      </c>
      <c r="F5294">
        <v>1.8069999999999999</v>
      </c>
      <c r="G5294">
        <v>2.0249999999999999</v>
      </c>
    </row>
    <row r="5295" spans="3:7">
      <c r="C5295" s="1">
        <v>40639</v>
      </c>
      <c r="D5295">
        <v>1.2689999999999999</v>
      </c>
      <c r="E5295" t="e">
        <v>#N/A</v>
      </c>
      <c r="F5295">
        <v>1.8129999999999999</v>
      </c>
      <c r="G5295">
        <v>2.0329999999999999</v>
      </c>
    </row>
    <row r="5296" spans="3:7">
      <c r="C5296" s="1">
        <v>40640</v>
      </c>
      <c r="D5296">
        <v>1.28</v>
      </c>
      <c r="E5296" t="e">
        <v>#N/A</v>
      </c>
      <c r="F5296">
        <v>1.821</v>
      </c>
      <c r="G5296">
        <v>2.0419999999999998</v>
      </c>
    </row>
    <row r="5297" spans="3:7">
      <c r="C5297" s="1">
        <v>40641</v>
      </c>
      <c r="D5297">
        <v>1.294</v>
      </c>
      <c r="E5297" t="e">
        <v>#N/A</v>
      </c>
      <c r="F5297">
        <v>1.837</v>
      </c>
      <c r="G5297">
        <v>2.0569999999999999</v>
      </c>
    </row>
    <row r="5298" spans="3:7">
      <c r="C5298" s="1">
        <v>40644</v>
      </c>
      <c r="D5298">
        <v>1.3109999999999999</v>
      </c>
      <c r="E5298" t="e">
        <v>#N/A</v>
      </c>
      <c r="F5298">
        <v>1.86</v>
      </c>
      <c r="G5298">
        <v>2.0830000000000002</v>
      </c>
    </row>
    <row r="5299" spans="3:7">
      <c r="C5299" s="1">
        <v>40645</v>
      </c>
      <c r="D5299">
        <v>1.32</v>
      </c>
      <c r="E5299" t="e">
        <v>#N/A</v>
      </c>
      <c r="F5299">
        <v>1.8680000000000001</v>
      </c>
      <c r="G5299">
        <v>2.093</v>
      </c>
    </row>
    <row r="5300" spans="3:7">
      <c r="C5300" s="1">
        <v>40646</v>
      </c>
      <c r="D5300">
        <v>1.327</v>
      </c>
      <c r="E5300" t="e">
        <v>#N/A</v>
      </c>
      <c r="F5300">
        <v>1.8720000000000001</v>
      </c>
      <c r="G5300">
        <v>2.0990000000000002</v>
      </c>
    </row>
    <row r="5301" spans="3:7">
      <c r="C5301" s="1">
        <v>40647</v>
      </c>
      <c r="D5301">
        <v>1.3320000000000001</v>
      </c>
      <c r="E5301" t="e">
        <v>#N/A</v>
      </c>
      <c r="F5301">
        <v>1.8759999999999999</v>
      </c>
      <c r="G5301">
        <v>2.1019999999999999</v>
      </c>
    </row>
    <row r="5302" spans="3:7">
      <c r="C5302" s="1">
        <v>40648</v>
      </c>
      <c r="D5302">
        <v>1.3320000000000001</v>
      </c>
      <c r="E5302" t="e">
        <v>#N/A</v>
      </c>
      <c r="F5302">
        <v>1.8779999999999999</v>
      </c>
      <c r="G5302">
        <v>2.1040000000000001</v>
      </c>
    </row>
    <row r="5303" spans="3:7">
      <c r="C5303" s="1">
        <v>40651</v>
      </c>
      <c r="D5303">
        <v>1.3380000000000001</v>
      </c>
      <c r="E5303" t="e">
        <v>#N/A</v>
      </c>
      <c r="F5303">
        <v>1.88</v>
      </c>
      <c r="G5303">
        <v>2.1059999999999999</v>
      </c>
    </row>
    <row r="5304" spans="3:7">
      <c r="C5304" s="1">
        <v>40652</v>
      </c>
      <c r="D5304">
        <v>1.343</v>
      </c>
      <c r="E5304" t="e">
        <v>#N/A</v>
      </c>
      <c r="F5304">
        <v>1.883</v>
      </c>
      <c r="G5304">
        <v>2.1080000000000001</v>
      </c>
    </row>
    <row r="5305" spans="3:7">
      <c r="C5305" s="1">
        <v>40653</v>
      </c>
      <c r="D5305">
        <v>1.349</v>
      </c>
      <c r="E5305" t="e">
        <v>#N/A</v>
      </c>
      <c r="F5305">
        <v>1.891</v>
      </c>
      <c r="G5305">
        <v>2.1179999999999999</v>
      </c>
    </row>
    <row r="5306" spans="3:7">
      <c r="C5306" s="1">
        <v>40654</v>
      </c>
      <c r="D5306">
        <v>1.3560000000000001</v>
      </c>
      <c r="E5306" t="e">
        <v>#N/A</v>
      </c>
      <c r="F5306">
        <v>1.897</v>
      </c>
      <c r="G5306">
        <v>2.1259999999999999</v>
      </c>
    </row>
    <row r="5307" spans="3:7">
      <c r="C5307" s="1">
        <v>40659</v>
      </c>
      <c r="D5307">
        <v>1.361</v>
      </c>
      <c r="E5307" t="e">
        <v>#N/A</v>
      </c>
      <c r="F5307">
        <v>1.893</v>
      </c>
      <c r="G5307">
        <v>2.1179999999999999</v>
      </c>
    </row>
    <row r="5308" spans="3:7">
      <c r="C5308" s="1">
        <v>40660</v>
      </c>
      <c r="D5308">
        <v>1.365</v>
      </c>
      <c r="E5308" t="e">
        <v>#N/A</v>
      </c>
      <c r="F5308">
        <v>1.8939999999999999</v>
      </c>
      <c r="G5308">
        <v>2.1179999999999999</v>
      </c>
    </row>
    <row r="5309" spans="3:7">
      <c r="C5309" s="1">
        <v>40661</v>
      </c>
      <c r="D5309">
        <v>1.375</v>
      </c>
      <c r="E5309" t="e">
        <v>#N/A</v>
      </c>
      <c r="F5309">
        <v>1.9019999999999999</v>
      </c>
      <c r="G5309">
        <v>2.1280000000000001</v>
      </c>
    </row>
    <row r="5310" spans="3:7">
      <c r="C5310" s="1">
        <v>40662</v>
      </c>
      <c r="D5310">
        <v>1.385</v>
      </c>
      <c r="E5310" t="e">
        <v>#N/A</v>
      </c>
      <c r="F5310">
        <v>1.909</v>
      </c>
      <c r="G5310">
        <v>2.1320000000000001</v>
      </c>
    </row>
    <row r="5311" spans="3:7">
      <c r="C5311" s="1">
        <v>40665</v>
      </c>
      <c r="D5311">
        <v>1.395</v>
      </c>
      <c r="E5311" t="e">
        <v>#N/A</v>
      </c>
      <c r="F5311">
        <v>1.9139999999999999</v>
      </c>
      <c r="G5311">
        <v>2.1389999999999998</v>
      </c>
    </row>
    <row r="5312" spans="3:7">
      <c r="C5312" s="1">
        <v>40666</v>
      </c>
      <c r="D5312">
        <v>1.4019999999999999</v>
      </c>
      <c r="E5312" t="e">
        <v>#N/A</v>
      </c>
      <c r="F5312">
        <v>1.919</v>
      </c>
      <c r="G5312">
        <v>2.1429999999999998</v>
      </c>
    </row>
    <row r="5313" spans="3:7">
      <c r="C5313" s="1">
        <v>40667</v>
      </c>
      <c r="D5313">
        <v>1.415</v>
      </c>
      <c r="E5313" t="e">
        <v>#N/A</v>
      </c>
      <c r="F5313">
        <v>1.93</v>
      </c>
      <c r="G5313">
        <v>2.157</v>
      </c>
    </row>
    <row r="5314" spans="3:7">
      <c r="C5314" s="1">
        <v>40668</v>
      </c>
      <c r="D5314">
        <v>1.4239999999999999</v>
      </c>
      <c r="E5314" t="e">
        <v>#N/A</v>
      </c>
      <c r="F5314">
        <v>1.944</v>
      </c>
      <c r="G5314">
        <v>2.173</v>
      </c>
    </row>
    <row r="5315" spans="3:7">
      <c r="C5315" s="1">
        <v>40669</v>
      </c>
      <c r="D5315">
        <v>1.419</v>
      </c>
      <c r="E5315" t="e">
        <v>#N/A</v>
      </c>
      <c r="F5315">
        <v>1.929</v>
      </c>
      <c r="G5315">
        <v>2.1520000000000001</v>
      </c>
    </row>
    <row r="5316" spans="3:7">
      <c r="C5316" s="1">
        <v>40672</v>
      </c>
      <c r="D5316">
        <v>1.423</v>
      </c>
      <c r="E5316" t="e">
        <v>#N/A</v>
      </c>
      <c r="F5316">
        <v>1.929</v>
      </c>
      <c r="G5316">
        <v>2.1509999999999998</v>
      </c>
    </row>
    <row r="5317" spans="3:7">
      <c r="C5317" s="1">
        <v>40673</v>
      </c>
      <c r="D5317">
        <v>1.4259999999999999</v>
      </c>
      <c r="E5317" t="e">
        <v>#N/A</v>
      </c>
      <c r="F5317">
        <v>1.929</v>
      </c>
      <c r="G5317">
        <v>2.15</v>
      </c>
    </row>
    <row r="5318" spans="3:7">
      <c r="C5318" s="1">
        <v>40674</v>
      </c>
      <c r="D5318">
        <v>1.42</v>
      </c>
      <c r="E5318" t="e">
        <v>#N/A</v>
      </c>
      <c r="F5318">
        <v>1.9239999999999999</v>
      </c>
      <c r="G5318">
        <v>2.141</v>
      </c>
    </row>
    <row r="5319" spans="3:7">
      <c r="C5319" s="1">
        <v>40675</v>
      </c>
      <c r="D5319">
        <v>1.42</v>
      </c>
      <c r="E5319" t="e">
        <v>#N/A</v>
      </c>
      <c r="F5319">
        <v>1.923</v>
      </c>
      <c r="G5319">
        <v>2.1360000000000001</v>
      </c>
    </row>
    <row r="5320" spans="3:7">
      <c r="C5320" s="1">
        <v>40676</v>
      </c>
      <c r="D5320">
        <v>1.425</v>
      </c>
      <c r="E5320" t="e">
        <v>#N/A</v>
      </c>
      <c r="F5320">
        <v>1.9279999999999999</v>
      </c>
      <c r="G5320">
        <v>2.141</v>
      </c>
    </row>
    <row r="5321" spans="3:7">
      <c r="C5321" s="1">
        <v>40679</v>
      </c>
      <c r="D5321">
        <v>1.4259999999999999</v>
      </c>
      <c r="E5321" t="e">
        <v>#N/A</v>
      </c>
      <c r="F5321">
        <v>1.931</v>
      </c>
      <c r="G5321">
        <v>2.145</v>
      </c>
    </row>
    <row r="5322" spans="3:7">
      <c r="C5322" s="1">
        <v>40680</v>
      </c>
      <c r="D5322">
        <v>1.4279999999999999</v>
      </c>
      <c r="E5322" t="e">
        <v>#N/A</v>
      </c>
      <c r="F5322">
        <v>1.9339999999999999</v>
      </c>
      <c r="G5322">
        <v>2.149</v>
      </c>
    </row>
    <row r="5323" spans="3:7">
      <c r="C5323" s="1">
        <v>40681</v>
      </c>
      <c r="D5323">
        <v>1.431</v>
      </c>
      <c r="E5323" t="e">
        <v>#N/A</v>
      </c>
      <c r="F5323">
        <v>1.9390000000000001</v>
      </c>
      <c r="G5323">
        <v>2.153</v>
      </c>
    </row>
    <row r="5324" spans="3:7">
      <c r="C5324" s="1">
        <v>40682</v>
      </c>
      <c r="D5324">
        <v>1.4339999999999999</v>
      </c>
      <c r="E5324" t="e">
        <v>#N/A</v>
      </c>
      <c r="F5324">
        <v>1.9419999999999999</v>
      </c>
      <c r="G5324">
        <v>2.157</v>
      </c>
    </row>
    <row r="5325" spans="3:7">
      <c r="C5325" s="1">
        <v>40683</v>
      </c>
      <c r="D5325">
        <v>1.4350000000000001</v>
      </c>
      <c r="E5325" t="e">
        <v>#N/A</v>
      </c>
      <c r="F5325">
        <v>1.9450000000000001</v>
      </c>
      <c r="G5325">
        <v>2.1589999999999998</v>
      </c>
    </row>
    <row r="5326" spans="3:7">
      <c r="C5326" s="1">
        <v>40686</v>
      </c>
      <c r="D5326">
        <v>1.4339999999999999</v>
      </c>
      <c r="E5326" t="e">
        <v>#N/A</v>
      </c>
      <c r="F5326">
        <v>1.9410000000000001</v>
      </c>
      <c r="G5326">
        <v>2.15</v>
      </c>
    </row>
    <row r="5327" spans="3:7">
      <c r="C5327" s="1">
        <v>40687</v>
      </c>
      <c r="D5327">
        <v>1.4339999999999999</v>
      </c>
      <c r="E5327" t="e">
        <v>#N/A</v>
      </c>
      <c r="F5327">
        <v>1.9410000000000001</v>
      </c>
      <c r="G5327">
        <v>2.15</v>
      </c>
    </row>
    <row r="5328" spans="3:7">
      <c r="C5328" s="1">
        <v>40688</v>
      </c>
      <c r="D5328">
        <v>1.4350000000000001</v>
      </c>
      <c r="E5328" t="e">
        <v>#N/A</v>
      </c>
      <c r="F5328">
        <v>1.9379999999999999</v>
      </c>
      <c r="G5328">
        <v>2.1440000000000001</v>
      </c>
    </row>
    <row r="5329" spans="3:7">
      <c r="C5329" s="1">
        <v>40689</v>
      </c>
      <c r="D5329">
        <v>1.4330000000000001</v>
      </c>
      <c r="E5329" t="e">
        <v>#N/A</v>
      </c>
      <c r="F5329">
        <v>1.9339999999999999</v>
      </c>
      <c r="G5329">
        <v>2.1419999999999999</v>
      </c>
    </row>
    <row r="5330" spans="3:7">
      <c r="C5330" s="1">
        <v>40690</v>
      </c>
      <c r="D5330">
        <v>1.43</v>
      </c>
      <c r="E5330" t="e">
        <v>#N/A</v>
      </c>
      <c r="F5330">
        <v>1.9279999999999999</v>
      </c>
      <c r="G5330">
        <v>2.1349999999999998</v>
      </c>
    </row>
    <row r="5331" spans="3:7">
      <c r="C5331" s="1">
        <v>40693</v>
      </c>
      <c r="D5331">
        <v>1.43</v>
      </c>
      <c r="E5331" t="e">
        <v>#N/A</v>
      </c>
      <c r="F5331">
        <v>1.925</v>
      </c>
      <c r="G5331">
        <v>2.1320000000000001</v>
      </c>
    </row>
    <row r="5332" spans="3:7">
      <c r="C5332" s="1">
        <v>40694</v>
      </c>
      <c r="D5332">
        <v>1.4330000000000001</v>
      </c>
      <c r="E5332" t="e">
        <v>#N/A</v>
      </c>
      <c r="F5332">
        <v>1.931</v>
      </c>
      <c r="G5332">
        <v>2.1379999999999999</v>
      </c>
    </row>
    <row r="5333" spans="3:7">
      <c r="C5333" s="1">
        <v>40695</v>
      </c>
      <c r="D5333">
        <v>1.4339999999999999</v>
      </c>
      <c r="E5333" t="e">
        <v>#N/A</v>
      </c>
      <c r="F5333">
        <v>1.93</v>
      </c>
      <c r="G5333">
        <v>2.137</v>
      </c>
    </row>
    <row r="5334" spans="3:7">
      <c r="C5334" s="1">
        <v>40696</v>
      </c>
      <c r="D5334">
        <v>1.4350000000000001</v>
      </c>
      <c r="E5334" t="e">
        <v>#N/A</v>
      </c>
      <c r="F5334">
        <v>1.93</v>
      </c>
      <c r="G5334">
        <v>2.137</v>
      </c>
    </row>
    <row r="5335" spans="3:7">
      <c r="C5335" s="1">
        <v>40697</v>
      </c>
      <c r="D5335">
        <v>1.4359999999999999</v>
      </c>
      <c r="E5335" t="e">
        <v>#N/A</v>
      </c>
      <c r="F5335">
        <v>1.9339999999999999</v>
      </c>
      <c r="G5335">
        <v>2.1389999999999998</v>
      </c>
    </row>
    <row r="5336" spans="3:7">
      <c r="C5336" s="1">
        <v>40700</v>
      </c>
      <c r="D5336">
        <v>1.4379999999999999</v>
      </c>
      <c r="E5336" t="e">
        <v>#N/A</v>
      </c>
      <c r="F5336">
        <v>1.9359999999999999</v>
      </c>
      <c r="G5336">
        <v>2.14</v>
      </c>
    </row>
    <row r="5337" spans="3:7">
      <c r="C5337" s="1">
        <v>40701</v>
      </c>
      <c r="D5337">
        <v>1.4430000000000001</v>
      </c>
      <c r="E5337" t="e">
        <v>#N/A</v>
      </c>
      <c r="F5337">
        <v>1.94</v>
      </c>
      <c r="G5337">
        <v>2.141</v>
      </c>
    </row>
    <row r="5338" spans="3:7">
      <c r="C5338" s="1">
        <v>40702</v>
      </c>
      <c r="D5338">
        <v>1.452</v>
      </c>
      <c r="E5338" t="e">
        <v>#N/A</v>
      </c>
      <c r="F5338">
        <v>1.948</v>
      </c>
      <c r="G5338">
        <v>2.1509999999999998</v>
      </c>
    </row>
    <row r="5339" spans="3:7">
      <c r="C5339" s="1">
        <v>40703</v>
      </c>
      <c r="D5339">
        <v>1.464</v>
      </c>
      <c r="E5339" t="e">
        <v>#N/A</v>
      </c>
      <c r="F5339">
        <v>1.954</v>
      </c>
      <c r="G5339">
        <v>2.157</v>
      </c>
    </row>
    <row r="5340" spans="3:7">
      <c r="C5340" s="1">
        <v>40704</v>
      </c>
      <c r="D5340">
        <v>1.4690000000000001</v>
      </c>
      <c r="E5340" t="e">
        <v>#N/A</v>
      </c>
      <c r="F5340">
        <v>1.9470000000000001</v>
      </c>
      <c r="G5340">
        <v>2.145</v>
      </c>
    </row>
    <row r="5341" spans="3:7">
      <c r="C5341" s="1">
        <v>40707</v>
      </c>
      <c r="D5341">
        <v>1.4710000000000001</v>
      </c>
      <c r="E5341" t="e">
        <v>#N/A</v>
      </c>
      <c r="F5341">
        <v>1.944</v>
      </c>
      <c r="G5341">
        <v>2.1389999999999998</v>
      </c>
    </row>
    <row r="5342" spans="3:7">
      <c r="C5342" s="1">
        <v>40708</v>
      </c>
      <c r="D5342">
        <v>1.4770000000000001</v>
      </c>
      <c r="E5342" t="e">
        <v>#N/A</v>
      </c>
      <c r="F5342">
        <v>1.946</v>
      </c>
      <c r="G5342">
        <v>2.137</v>
      </c>
    </row>
    <row r="5343" spans="3:7">
      <c r="C5343" s="1">
        <v>40709</v>
      </c>
      <c r="D5343">
        <v>1.4850000000000001</v>
      </c>
      <c r="E5343" t="e">
        <v>#N/A</v>
      </c>
      <c r="F5343">
        <v>1.9510000000000001</v>
      </c>
      <c r="G5343">
        <v>2.141</v>
      </c>
    </row>
    <row r="5344" spans="3:7">
      <c r="C5344" s="1">
        <v>40710</v>
      </c>
      <c r="D5344">
        <v>1.494</v>
      </c>
      <c r="E5344" t="e">
        <v>#N/A</v>
      </c>
      <c r="F5344">
        <v>1.9490000000000001</v>
      </c>
      <c r="G5344">
        <v>2.14</v>
      </c>
    </row>
    <row r="5345" spans="3:7">
      <c r="C5345" s="1">
        <v>40711</v>
      </c>
      <c r="D5345">
        <v>1.502</v>
      </c>
      <c r="E5345" t="e">
        <v>#N/A</v>
      </c>
      <c r="F5345">
        <v>1.9530000000000001</v>
      </c>
      <c r="G5345">
        <v>2.1419999999999999</v>
      </c>
    </row>
    <row r="5346" spans="3:7">
      <c r="C5346" s="1">
        <v>40714</v>
      </c>
      <c r="D5346">
        <v>1.51</v>
      </c>
      <c r="E5346" t="e">
        <v>#N/A</v>
      </c>
      <c r="F5346">
        <v>1.954</v>
      </c>
      <c r="G5346">
        <v>2.1440000000000001</v>
      </c>
    </row>
    <row r="5347" spans="3:7">
      <c r="C5347" s="1">
        <v>40715</v>
      </c>
      <c r="D5347">
        <v>1.52</v>
      </c>
      <c r="E5347" t="e">
        <v>#N/A</v>
      </c>
      <c r="F5347">
        <v>1.9590000000000001</v>
      </c>
      <c r="G5347">
        <v>2.1459999999999999</v>
      </c>
    </row>
    <row r="5348" spans="3:7">
      <c r="C5348" s="1">
        <v>40716</v>
      </c>
      <c r="D5348">
        <v>1.526</v>
      </c>
      <c r="E5348" t="e">
        <v>#N/A</v>
      </c>
      <c r="F5348">
        <v>1.9590000000000001</v>
      </c>
      <c r="G5348">
        <v>2.1480000000000001</v>
      </c>
    </row>
    <row r="5349" spans="3:7">
      <c r="C5349" s="1">
        <v>40717</v>
      </c>
      <c r="D5349">
        <v>1.526</v>
      </c>
      <c r="E5349" t="e">
        <v>#N/A</v>
      </c>
      <c r="F5349">
        <v>1.9550000000000001</v>
      </c>
      <c r="G5349">
        <v>2.1469999999999998</v>
      </c>
    </row>
    <row r="5350" spans="3:7">
      <c r="C5350" s="1">
        <v>40718</v>
      </c>
      <c r="D5350">
        <v>1.528</v>
      </c>
      <c r="E5350" t="e">
        <v>#N/A</v>
      </c>
      <c r="F5350">
        <v>1.954</v>
      </c>
      <c r="G5350">
        <v>2.145</v>
      </c>
    </row>
    <row r="5351" spans="3:7">
      <c r="C5351" s="1">
        <v>40721</v>
      </c>
      <c r="D5351">
        <v>1.524</v>
      </c>
      <c r="E5351" t="e">
        <v>#N/A</v>
      </c>
      <c r="F5351">
        <v>1.9490000000000001</v>
      </c>
      <c r="G5351">
        <v>2.14</v>
      </c>
    </row>
    <row r="5352" spans="3:7">
      <c r="C5352" s="1">
        <v>40722</v>
      </c>
      <c r="D5352">
        <v>1.5309999999999999</v>
      </c>
      <c r="E5352" t="e">
        <v>#N/A</v>
      </c>
      <c r="F5352">
        <v>1.9510000000000001</v>
      </c>
      <c r="G5352">
        <v>2.1429999999999998</v>
      </c>
    </row>
    <row r="5353" spans="3:7">
      <c r="C5353" s="1">
        <v>40723</v>
      </c>
      <c r="D5353">
        <v>1.5369999999999999</v>
      </c>
      <c r="E5353" t="e">
        <v>#N/A</v>
      </c>
      <c r="F5353">
        <v>1.958</v>
      </c>
      <c r="G5353">
        <v>2.15</v>
      </c>
    </row>
    <row r="5354" spans="3:7">
      <c r="C5354" s="1">
        <v>40724</v>
      </c>
      <c r="D5354">
        <v>1.5469999999999999</v>
      </c>
      <c r="E5354" t="e">
        <v>#N/A</v>
      </c>
      <c r="F5354">
        <v>1.9690000000000001</v>
      </c>
      <c r="G5354">
        <v>2.1619999999999999</v>
      </c>
    </row>
    <row r="5355" spans="3:7">
      <c r="C5355" s="1">
        <v>40725</v>
      </c>
      <c r="D5355">
        <v>1.556</v>
      </c>
      <c r="E5355" t="e">
        <v>#N/A</v>
      </c>
      <c r="F5355">
        <v>1.98</v>
      </c>
      <c r="G5355">
        <v>2.1720000000000002</v>
      </c>
    </row>
    <row r="5356" spans="3:7">
      <c r="C5356" s="1">
        <v>40728</v>
      </c>
      <c r="D5356">
        <v>1.5629999999999999</v>
      </c>
      <c r="E5356" t="e">
        <v>#N/A</v>
      </c>
      <c r="F5356">
        <v>1.988</v>
      </c>
      <c r="G5356">
        <v>2.1800000000000002</v>
      </c>
    </row>
    <row r="5357" spans="3:7">
      <c r="C5357" s="1">
        <v>40729</v>
      </c>
      <c r="D5357">
        <v>1.5680000000000001</v>
      </c>
      <c r="E5357" t="e">
        <v>#N/A</v>
      </c>
      <c r="F5357">
        <v>1.9950000000000001</v>
      </c>
      <c r="G5357">
        <v>2.1869999999999998</v>
      </c>
    </row>
    <row r="5358" spans="3:7">
      <c r="C5358" s="1">
        <v>40730</v>
      </c>
      <c r="D5358">
        <v>1.569</v>
      </c>
      <c r="E5358" t="e">
        <v>#N/A</v>
      </c>
      <c r="F5358">
        <v>1.996</v>
      </c>
      <c r="G5358">
        <v>2.1890000000000001</v>
      </c>
    </row>
    <row r="5359" spans="3:7">
      <c r="C5359" s="1">
        <v>40731</v>
      </c>
      <c r="D5359">
        <v>1.583</v>
      </c>
      <c r="E5359" t="e">
        <v>#N/A</v>
      </c>
      <c r="F5359">
        <v>2.0049999999999999</v>
      </c>
      <c r="G5359">
        <v>2.1949999999999998</v>
      </c>
    </row>
    <row r="5360" spans="3:7">
      <c r="C5360" s="1">
        <v>40732</v>
      </c>
      <c r="D5360">
        <v>1.593</v>
      </c>
      <c r="E5360" t="e">
        <v>#N/A</v>
      </c>
      <c r="F5360">
        <v>2.0110000000000001</v>
      </c>
      <c r="G5360">
        <v>2.2010000000000001</v>
      </c>
    </row>
    <row r="5361" spans="3:7">
      <c r="C5361" s="1">
        <v>40735</v>
      </c>
      <c r="D5361">
        <v>1.601</v>
      </c>
      <c r="E5361" t="e">
        <v>#N/A</v>
      </c>
      <c r="F5361">
        <v>2.0059999999999998</v>
      </c>
      <c r="G5361">
        <v>2.1949999999999998</v>
      </c>
    </row>
    <row r="5362" spans="3:7">
      <c r="C5362" s="1">
        <v>40736</v>
      </c>
      <c r="D5362">
        <v>1.599</v>
      </c>
      <c r="E5362" t="e">
        <v>#N/A</v>
      </c>
      <c r="F5362">
        <v>1.99</v>
      </c>
      <c r="G5362">
        <v>2.1779999999999999</v>
      </c>
    </row>
    <row r="5363" spans="3:7">
      <c r="C5363" s="1">
        <v>40737</v>
      </c>
      <c r="D5363">
        <v>1.605</v>
      </c>
      <c r="E5363" t="e">
        <v>#N/A</v>
      </c>
      <c r="F5363">
        <v>1.9890000000000001</v>
      </c>
      <c r="G5363">
        <v>2.177</v>
      </c>
    </row>
    <row r="5364" spans="3:7">
      <c r="C5364" s="1">
        <v>40738</v>
      </c>
      <c r="D5364">
        <v>1.6060000000000001</v>
      </c>
      <c r="E5364" t="e">
        <v>#N/A</v>
      </c>
      <c r="F5364">
        <v>1.988</v>
      </c>
      <c r="G5364">
        <v>2.1760000000000002</v>
      </c>
    </row>
    <row r="5365" spans="3:7">
      <c r="C5365" s="1">
        <v>40739</v>
      </c>
      <c r="D5365">
        <v>1.6080000000000001</v>
      </c>
      <c r="E5365" t="e">
        <v>#N/A</v>
      </c>
      <c r="F5365">
        <v>1.9850000000000001</v>
      </c>
      <c r="G5365">
        <v>2.1709999999999998</v>
      </c>
    </row>
    <row r="5366" spans="3:7">
      <c r="C5366" s="1">
        <v>40742</v>
      </c>
      <c r="D5366">
        <v>1.6080000000000001</v>
      </c>
      <c r="E5366" t="e">
        <v>#N/A</v>
      </c>
      <c r="F5366">
        <v>1.9830000000000001</v>
      </c>
      <c r="G5366">
        <v>2.169</v>
      </c>
    </row>
    <row r="5367" spans="3:7">
      <c r="C5367" s="1">
        <v>40743</v>
      </c>
      <c r="D5367">
        <v>1.609</v>
      </c>
      <c r="E5367" t="e">
        <v>#N/A</v>
      </c>
      <c r="F5367">
        <v>1.9830000000000001</v>
      </c>
      <c r="G5367">
        <v>2.169</v>
      </c>
    </row>
    <row r="5368" spans="3:7">
      <c r="C5368" s="1">
        <v>40744</v>
      </c>
      <c r="D5368">
        <v>1.6040000000000001</v>
      </c>
      <c r="E5368" t="e">
        <v>#N/A</v>
      </c>
      <c r="F5368">
        <v>1.9830000000000001</v>
      </c>
      <c r="G5368">
        <v>2.17</v>
      </c>
    </row>
    <row r="5369" spans="3:7">
      <c r="C5369" s="1">
        <v>40745</v>
      </c>
      <c r="D5369">
        <v>1.6080000000000001</v>
      </c>
      <c r="E5369" t="e">
        <v>#N/A</v>
      </c>
      <c r="F5369">
        <v>1.9910000000000001</v>
      </c>
      <c r="G5369">
        <v>2.177</v>
      </c>
    </row>
    <row r="5370" spans="3:7">
      <c r="C5370" s="1">
        <v>40746</v>
      </c>
      <c r="D5370">
        <v>1.611</v>
      </c>
      <c r="E5370" t="e">
        <v>#N/A</v>
      </c>
      <c r="F5370">
        <v>2.0059999999999998</v>
      </c>
      <c r="G5370">
        <v>2.1920000000000002</v>
      </c>
    </row>
    <row r="5371" spans="3:7">
      <c r="C5371" s="1">
        <v>40749</v>
      </c>
      <c r="D5371">
        <v>1.613</v>
      </c>
      <c r="E5371" t="e">
        <v>#N/A</v>
      </c>
      <c r="F5371">
        <v>2.0049999999999999</v>
      </c>
      <c r="G5371">
        <v>2.1930000000000001</v>
      </c>
    </row>
    <row r="5372" spans="3:7">
      <c r="C5372" s="1">
        <v>40750</v>
      </c>
      <c r="D5372">
        <v>1.615</v>
      </c>
      <c r="E5372" t="e">
        <v>#N/A</v>
      </c>
      <c r="F5372">
        <v>2.0059999999999998</v>
      </c>
      <c r="G5372">
        <v>2.194</v>
      </c>
    </row>
    <row r="5373" spans="3:7">
      <c r="C5373" s="1">
        <v>40751</v>
      </c>
      <c r="D5373">
        <v>1.6120000000000001</v>
      </c>
      <c r="E5373" t="e">
        <v>#N/A</v>
      </c>
      <c r="F5373">
        <v>2.0030000000000001</v>
      </c>
      <c r="G5373">
        <v>2.19</v>
      </c>
    </row>
    <row r="5374" spans="3:7">
      <c r="C5374" s="1">
        <v>40752</v>
      </c>
      <c r="D5374">
        <v>1.61</v>
      </c>
      <c r="E5374" t="e">
        <v>#N/A</v>
      </c>
      <c r="F5374">
        <v>1.998</v>
      </c>
      <c r="G5374">
        <v>2.1829999999999998</v>
      </c>
    </row>
    <row r="5375" spans="3:7">
      <c r="C5375" s="1">
        <v>40753</v>
      </c>
      <c r="D5375">
        <v>1.609</v>
      </c>
      <c r="E5375" t="e">
        <v>#N/A</v>
      </c>
      <c r="F5375">
        <v>1.992</v>
      </c>
      <c r="G5375">
        <v>2.1779999999999999</v>
      </c>
    </row>
    <row r="5376" spans="3:7">
      <c r="C5376" s="1">
        <v>40756</v>
      </c>
      <c r="D5376">
        <v>1.609</v>
      </c>
      <c r="E5376" t="e">
        <v>#N/A</v>
      </c>
      <c r="F5376">
        <v>1.992</v>
      </c>
      <c r="G5376">
        <v>2.177</v>
      </c>
    </row>
    <row r="5377" spans="3:7">
      <c r="C5377" s="1">
        <v>40757</v>
      </c>
      <c r="D5377">
        <v>1.605</v>
      </c>
      <c r="E5377" t="e">
        <v>#N/A</v>
      </c>
      <c r="F5377">
        <v>1.99</v>
      </c>
      <c r="G5377">
        <v>2.1749999999999998</v>
      </c>
    </row>
    <row r="5378" spans="3:7">
      <c r="C5378" s="1">
        <v>40758</v>
      </c>
      <c r="D5378">
        <v>1.601</v>
      </c>
      <c r="E5378" t="e">
        <v>#N/A</v>
      </c>
      <c r="F5378">
        <v>1.986</v>
      </c>
      <c r="G5378">
        <v>2.1720000000000002</v>
      </c>
    </row>
    <row r="5379" spans="3:7">
      <c r="C5379" s="1">
        <v>40759</v>
      </c>
      <c r="D5379">
        <v>1.6020000000000001</v>
      </c>
      <c r="E5379" t="e">
        <v>#N/A</v>
      </c>
      <c r="F5379">
        <v>1.9870000000000001</v>
      </c>
      <c r="G5379">
        <v>2.173</v>
      </c>
    </row>
    <row r="5380" spans="3:7">
      <c r="C5380" s="1">
        <v>40760</v>
      </c>
      <c r="D5380">
        <v>1.5640000000000001</v>
      </c>
      <c r="E5380" t="e">
        <v>#N/A</v>
      </c>
      <c r="F5380">
        <v>1.9279999999999999</v>
      </c>
      <c r="G5380">
        <v>2.1059999999999999</v>
      </c>
    </row>
    <row r="5381" spans="3:7">
      <c r="C5381" s="1">
        <v>40763</v>
      </c>
      <c r="D5381">
        <v>1.56</v>
      </c>
      <c r="E5381" t="e">
        <v>#N/A</v>
      </c>
      <c r="F5381">
        <v>1.9219999999999999</v>
      </c>
      <c r="G5381">
        <v>2.1019999999999999</v>
      </c>
    </row>
    <row r="5382" spans="3:7">
      <c r="C5382" s="1">
        <v>40764</v>
      </c>
      <c r="D5382">
        <v>1.5549999999999999</v>
      </c>
      <c r="E5382" t="e">
        <v>#N/A</v>
      </c>
      <c r="F5382">
        <v>1.9059999999999999</v>
      </c>
      <c r="G5382">
        <v>2.0859999999999999</v>
      </c>
    </row>
    <row r="5383" spans="3:7">
      <c r="C5383" s="1">
        <v>40765</v>
      </c>
      <c r="D5383">
        <v>1.5449999999999999</v>
      </c>
      <c r="E5383" t="e">
        <v>#N/A</v>
      </c>
      <c r="F5383">
        <v>1.9</v>
      </c>
      <c r="G5383">
        <v>2.0830000000000002</v>
      </c>
    </row>
    <row r="5384" spans="3:7">
      <c r="C5384" s="1">
        <v>40766</v>
      </c>
      <c r="D5384">
        <v>1.5349999999999999</v>
      </c>
      <c r="E5384" t="e">
        <v>#N/A</v>
      </c>
      <c r="F5384">
        <v>1.885</v>
      </c>
      <c r="G5384">
        <v>2.0630000000000002</v>
      </c>
    </row>
    <row r="5385" spans="3:7">
      <c r="C5385" s="1">
        <v>40767</v>
      </c>
      <c r="D5385">
        <v>1.5349999999999999</v>
      </c>
      <c r="E5385" t="e">
        <v>#N/A</v>
      </c>
      <c r="F5385">
        <v>1.889</v>
      </c>
      <c r="G5385">
        <v>2.0670000000000002</v>
      </c>
    </row>
    <row r="5386" spans="3:7">
      <c r="C5386" s="1">
        <v>40770</v>
      </c>
      <c r="D5386">
        <v>1.538</v>
      </c>
      <c r="E5386" t="e">
        <v>#N/A</v>
      </c>
      <c r="F5386">
        <v>1.901</v>
      </c>
      <c r="G5386">
        <v>2.0779999999999998</v>
      </c>
    </row>
    <row r="5387" spans="3:7">
      <c r="C5387" s="1">
        <v>40771</v>
      </c>
      <c r="D5387">
        <v>1.536</v>
      </c>
      <c r="E5387" t="e">
        <v>#N/A</v>
      </c>
      <c r="F5387">
        <v>1.903</v>
      </c>
      <c r="G5387">
        <v>2.08</v>
      </c>
    </row>
    <row r="5388" spans="3:7">
      <c r="C5388" s="1">
        <v>40772</v>
      </c>
      <c r="D5388">
        <v>1.5349999999999999</v>
      </c>
      <c r="E5388" t="e">
        <v>#N/A</v>
      </c>
      <c r="F5388">
        <v>1.9019999999999999</v>
      </c>
      <c r="G5388">
        <v>2.0779999999999998</v>
      </c>
    </row>
    <row r="5389" spans="3:7">
      <c r="C5389" s="1">
        <v>40773</v>
      </c>
      <c r="D5389">
        <v>1.5349999999999999</v>
      </c>
      <c r="E5389" t="e">
        <v>#N/A</v>
      </c>
      <c r="F5389">
        <v>1.8979999999999999</v>
      </c>
      <c r="G5389">
        <v>2.073</v>
      </c>
    </row>
    <row r="5390" spans="3:7">
      <c r="C5390" s="1">
        <v>40774</v>
      </c>
      <c r="D5390">
        <v>1.5329999999999999</v>
      </c>
      <c r="E5390" t="e">
        <v>#N/A</v>
      </c>
      <c r="F5390">
        <v>1.891</v>
      </c>
      <c r="G5390">
        <v>2.0659999999999998</v>
      </c>
    </row>
    <row r="5391" spans="3:7">
      <c r="C5391" s="1">
        <v>40777</v>
      </c>
      <c r="D5391">
        <v>1.534</v>
      </c>
      <c r="E5391" t="e">
        <v>#N/A</v>
      </c>
      <c r="F5391">
        <v>1.893</v>
      </c>
      <c r="G5391">
        <v>2.0699999999999998</v>
      </c>
    </row>
    <row r="5392" spans="3:7">
      <c r="C5392" s="1">
        <v>40778</v>
      </c>
      <c r="D5392">
        <v>1.536</v>
      </c>
      <c r="E5392" t="e">
        <v>#N/A</v>
      </c>
      <c r="F5392">
        <v>1.897</v>
      </c>
      <c r="G5392">
        <v>2.0750000000000002</v>
      </c>
    </row>
    <row r="5393" spans="3:7">
      <c r="C5393" s="1">
        <v>40779</v>
      </c>
      <c r="D5393">
        <v>1.5389999999999999</v>
      </c>
      <c r="E5393" t="e">
        <v>#N/A</v>
      </c>
      <c r="F5393">
        <v>1.901</v>
      </c>
      <c r="G5393">
        <v>2.0790000000000002</v>
      </c>
    </row>
    <row r="5394" spans="3:7">
      <c r="C5394" s="1">
        <v>40780</v>
      </c>
      <c r="D5394">
        <v>1.5389999999999999</v>
      </c>
      <c r="E5394" t="e">
        <v>#N/A</v>
      </c>
      <c r="F5394">
        <v>1.907</v>
      </c>
      <c r="G5394">
        <v>2.085</v>
      </c>
    </row>
    <row r="5395" spans="3:7">
      <c r="C5395" s="1">
        <v>40781</v>
      </c>
      <c r="D5395">
        <v>1.54</v>
      </c>
      <c r="E5395" t="e">
        <v>#N/A</v>
      </c>
      <c r="F5395">
        <v>1.9059999999999999</v>
      </c>
      <c r="G5395">
        <v>2.0830000000000002</v>
      </c>
    </row>
    <row r="5396" spans="3:7">
      <c r="C5396" s="1">
        <v>40784</v>
      </c>
      <c r="D5396">
        <v>1.54</v>
      </c>
      <c r="E5396" t="e">
        <v>#N/A</v>
      </c>
      <c r="F5396">
        <v>1.9059999999999999</v>
      </c>
      <c r="G5396">
        <v>2.0840000000000001</v>
      </c>
    </row>
    <row r="5397" spans="3:7">
      <c r="C5397" s="1">
        <v>40785</v>
      </c>
      <c r="D5397">
        <v>1.54</v>
      </c>
      <c r="E5397" t="e">
        <v>#N/A</v>
      </c>
      <c r="F5397">
        <v>1.907</v>
      </c>
      <c r="G5397">
        <v>2.085</v>
      </c>
    </row>
    <row r="5398" spans="3:7">
      <c r="C5398" s="1">
        <v>40786</v>
      </c>
      <c r="D5398">
        <v>1.542</v>
      </c>
      <c r="E5398" t="e">
        <v>#N/A</v>
      </c>
      <c r="F5398">
        <v>1.911</v>
      </c>
      <c r="G5398">
        <v>2.089</v>
      </c>
    </row>
    <row r="5399" spans="3:7">
      <c r="C5399" s="1">
        <v>40787</v>
      </c>
      <c r="D5399">
        <v>1.5429999999999999</v>
      </c>
      <c r="E5399" t="e">
        <v>#N/A</v>
      </c>
      <c r="F5399">
        <v>1.91</v>
      </c>
      <c r="G5399">
        <v>2.089</v>
      </c>
    </row>
    <row r="5400" spans="3:7">
      <c r="C5400" s="1">
        <v>40788</v>
      </c>
      <c r="D5400">
        <v>1.5409999999999999</v>
      </c>
      <c r="E5400" t="e">
        <v>#N/A</v>
      </c>
      <c r="F5400">
        <v>1.905</v>
      </c>
      <c r="G5400">
        <v>2.0830000000000002</v>
      </c>
    </row>
    <row r="5401" spans="3:7">
      <c r="C5401" s="1">
        <v>40791</v>
      </c>
      <c r="D5401">
        <v>1.5369999999999999</v>
      </c>
      <c r="E5401" t="e">
        <v>#N/A</v>
      </c>
      <c r="F5401">
        <v>1.895</v>
      </c>
      <c r="G5401">
        <v>2.0710000000000002</v>
      </c>
    </row>
    <row r="5402" spans="3:7">
      <c r="C5402" s="1">
        <v>40792</v>
      </c>
      <c r="D5402">
        <v>1.534</v>
      </c>
      <c r="E5402" t="e">
        <v>#N/A</v>
      </c>
      <c r="F5402">
        <v>1.893</v>
      </c>
      <c r="G5402">
        <v>2.0659999999999998</v>
      </c>
    </row>
    <row r="5403" spans="3:7">
      <c r="C5403" s="1">
        <v>40793</v>
      </c>
      <c r="D5403">
        <v>1.532</v>
      </c>
      <c r="E5403" t="e">
        <v>#N/A</v>
      </c>
      <c r="F5403">
        <v>1.893</v>
      </c>
      <c r="G5403">
        <v>2.0670000000000002</v>
      </c>
    </row>
    <row r="5404" spans="3:7">
      <c r="C5404" s="1">
        <v>40794</v>
      </c>
      <c r="D5404">
        <v>1.532</v>
      </c>
      <c r="E5404" t="e">
        <v>#N/A</v>
      </c>
      <c r="F5404">
        <v>1.8939999999999999</v>
      </c>
      <c r="G5404">
        <v>2.0670000000000002</v>
      </c>
    </row>
    <row r="5405" spans="3:7">
      <c r="C5405" s="1">
        <v>40795</v>
      </c>
      <c r="D5405">
        <v>1.53</v>
      </c>
      <c r="E5405" t="e">
        <v>#N/A</v>
      </c>
      <c r="F5405">
        <v>1.887</v>
      </c>
      <c r="G5405">
        <v>2.0590000000000002</v>
      </c>
    </row>
    <row r="5406" spans="3:7">
      <c r="C5406" s="1">
        <v>40798</v>
      </c>
      <c r="D5406">
        <v>1.5269999999999999</v>
      </c>
      <c r="E5406" t="e">
        <v>#N/A</v>
      </c>
      <c r="F5406">
        <v>1.8819999999999999</v>
      </c>
      <c r="G5406">
        <v>2.0510000000000002</v>
      </c>
    </row>
    <row r="5407" spans="3:7">
      <c r="C5407" s="1">
        <v>40799</v>
      </c>
      <c r="D5407">
        <v>1.528</v>
      </c>
      <c r="E5407" t="e">
        <v>#N/A</v>
      </c>
      <c r="F5407">
        <v>1.8819999999999999</v>
      </c>
      <c r="G5407">
        <v>2.052</v>
      </c>
    </row>
    <row r="5408" spans="3:7">
      <c r="C5408" s="1">
        <v>40800</v>
      </c>
      <c r="D5408">
        <v>1.5289999999999999</v>
      </c>
      <c r="E5408" t="e">
        <v>#N/A</v>
      </c>
      <c r="F5408">
        <v>1.889</v>
      </c>
      <c r="G5408">
        <v>2.0579999999999998</v>
      </c>
    </row>
    <row r="5409" spans="3:7">
      <c r="C5409" s="1">
        <v>40801</v>
      </c>
      <c r="D5409">
        <v>1.5309999999999999</v>
      </c>
      <c r="E5409" t="e">
        <v>#N/A</v>
      </c>
      <c r="F5409">
        <v>1.8959999999999999</v>
      </c>
      <c r="G5409">
        <v>2.0659999999999998</v>
      </c>
    </row>
    <row r="5410" spans="3:7">
      <c r="C5410" s="1">
        <v>40802</v>
      </c>
      <c r="D5410">
        <v>1.5349999999999999</v>
      </c>
      <c r="E5410" t="e">
        <v>#N/A</v>
      </c>
      <c r="F5410">
        <v>1.8979999999999999</v>
      </c>
      <c r="G5410">
        <v>2.0680000000000001</v>
      </c>
    </row>
    <row r="5411" spans="3:7">
      <c r="C5411" s="1">
        <v>40805</v>
      </c>
      <c r="D5411">
        <v>1.536</v>
      </c>
      <c r="E5411" t="e">
        <v>#N/A</v>
      </c>
      <c r="F5411">
        <v>1.893</v>
      </c>
      <c r="G5411">
        <v>2.0640000000000001</v>
      </c>
    </row>
    <row r="5412" spans="3:7">
      <c r="C5412" s="1">
        <v>40806</v>
      </c>
      <c r="D5412">
        <v>1.5369999999999999</v>
      </c>
      <c r="E5412" t="e">
        <v>#N/A</v>
      </c>
      <c r="F5412">
        <v>1.895</v>
      </c>
      <c r="G5412">
        <v>2.0649999999999999</v>
      </c>
    </row>
    <row r="5413" spans="3:7">
      <c r="C5413" s="1">
        <v>40807</v>
      </c>
      <c r="D5413">
        <v>1.5369999999999999</v>
      </c>
      <c r="E5413" t="e">
        <v>#N/A</v>
      </c>
      <c r="F5413">
        <v>1.895</v>
      </c>
      <c r="G5413">
        <v>2.0649999999999999</v>
      </c>
    </row>
    <row r="5414" spans="3:7">
      <c r="C5414" s="1">
        <v>40808</v>
      </c>
      <c r="D5414">
        <v>1.536</v>
      </c>
      <c r="E5414" t="e">
        <v>#N/A</v>
      </c>
      <c r="F5414">
        <v>1.8919999999999999</v>
      </c>
      <c r="G5414">
        <v>2.06</v>
      </c>
    </row>
    <row r="5415" spans="3:7">
      <c r="C5415" s="1">
        <v>40809</v>
      </c>
      <c r="D5415">
        <v>1.5369999999999999</v>
      </c>
      <c r="E5415" t="e">
        <v>#N/A</v>
      </c>
      <c r="F5415">
        <v>1.8919999999999999</v>
      </c>
      <c r="G5415">
        <v>2.06</v>
      </c>
    </row>
    <row r="5416" spans="3:7">
      <c r="C5416" s="1">
        <v>40812</v>
      </c>
      <c r="D5416">
        <v>1.5349999999999999</v>
      </c>
      <c r="E5416" t="e">
        <v>#N/A</v>
      </c>
      <c r="F5416">
        <v>1.89</v>
      </c>
      <c r="G5416">
        <v>2.0569999999999999</v>
      </c>
    </row>
    <row r="5417" spans="3:7">
      <c r="C5417" s="1">
        <v>40813</v>
      </c>
      <c r="D5417">
        <v>1.5369999999999999</v>
      </c>
      <c r="E5417" t="e">
        <v>#N/A</v>
      </c>
      <c r="F5417">
        <v>1.8959999999999999</v>
      </c>
      <c r="G5417">
        <v>2.0640000000000001</v>
      </c>
    </row>
    <row r="5418" spans="3:7">
      <c r="C5418" s="1">
        <v>40814</v>
      </c>
      <c r="D5418">
        <v>1.544</v>
      </c>
      <c r="E5418" t="e">
        <v>#N/A</v>
      </c>
      <c r="F5418">
        <v>1.9079999999999999</v>
      </c>
      <c r="G5418">
        <v>2.0750000000000002</v>
      </c>
    </row>
    <row r="5419" spans="3:7">
      <c r="C5419" s="1">
        <v>40815</v>
      </c>
      <c r="D5419">
        <v>1.55</v>
      </c>
      <c r="E5419" t="e">
        <v>#N/A</v>
      </c>
      <c r="F5419">
        <v>1.913</v>
      </c>
      <c r="G5419">
        <v>2.081</v>
      </c>
    </row>
    <row r="5420" spans="3:7">
      <c r="C5420" s="1">
        <v>40816</v>
      </c>
      <c r="D5420">
        <v>1.554</v>
      </c>
      <c r="E5420" t="e">
        <v>#N/A</v>
      </c>
      <c r="F5420">
        <v>1.9159999999999999</v>
      </c>
      <c r="G5420">
        <v>2.0840000000000001</v>
      </c>
    </row>
    <row r="5421" spans="3:7">
      <c r="C5421" s="1">
        <v>40819</v>
      </c>
      <c r="D5421">
        <v>1.5569999999999999</v>
      </c>
      <c r="E5421" t="e">
        <v>#N/A</v>
      </c>
      <c r="F5421">
        <v>1.919</v>
      </c>
      <c r="G5421">
        <v>2.085</v>
      </c>
    </row>
    <row r="5422" spans="3:7">
      <c r="C5422" s="1">
        <v>40820</v>
      </c>
      <c r="D5422">
        <v>1.5569999999999999</v>
      </c>
      <c r="E5422" t="e">
        <v>#N/A</v>
      </c>
      <c r="F5422">
        <v>1.9179999999999999</v>
      </c>
      <c r="G5422">
        <v>2.0830000000000002</v>
      </c>
    </row>
    <row r="5423" spans="3:7">
      <c r="C5423" s="1">
        <v>40821</v>
      </c>
      <c r="D5423">
        <v>1.5580000000000001</v>
      </c>
      <c r="E5423" t="e">
        <v>#N/A</v>
      </c>
      <c r="F5423">
        <v>1.92</v>
      </c>
      <c r="G5423">
        <v>2.0830000000000002</v>
      </c>
    </row>
    <row r="5424" spans="3:7">
      <c r="C5424" s="1">
        <v>40822</v>
      </c>
      <c r="D5424">
        <v>1.556</v>
      </c>
      <c r="E5424" t="e">
        <v>#N/A</v>
      </c>
      <c r="F5424">
        <v>1.9179999999999999</v>
      </c>
      <c r="G5424">
        <v>2.0819999999999999</v>
      </c>
    </row>
    <row r="5425" spans="3:7">
      <c r="C5425" s="1">
        <v>40823</v>
      </c>
      <c r="D5425">
        <v>1.5660000000000001</v>
      </c>
      <c r="E5425" t="e">
        <v>#N/A</v>
      </c>
      <c r="F5425">
        <v>1.93</v>
      </c>
      <c r="G5425">
        <v>2.1</v>
      </c>
    </row>
    <row r="5426" spans="3:7">
      <c r="C5426" s="1">
        <v>40826</v>
      </c>
      <c r="D5426">
        <v>1.5669999999999999</v>
      </c>
      <c r="E5426" t="e">
        <v>#N/A</v>
      </c>
      <c r="F5426">
        <v>1.9330000000000001</v>
      </c>
      <c r="G5426">
        <v>2.1019999999999999</v>
      </c>
    </row>
    <row r="5427" spans="3:7">
      <c r="C5427" s="1">
        <v>40827</v>
      </c>
      <c r="D5427">
        <v>1.57</v>
      </c>
      <c r="E5427" t="e">
        <v>#N/A</v>
      </c>
      <c r="F5427">
        <v>1.9350000000000001</v>
      </c>
      <c r="G5427">
        <v>2.1059999999999999</v>
      </c>
    </row>
    <row r="5428" spans="3:7">
      <c r="C5428" s="1">
        <v>40828</v>
      </c>
      <c r="D5428">
        <v>1.571</v>
      </c>
      <c r="E5428" t="e">
        <v>#N/A</v>
      </c>
      <c r="F5428">
        <v>1.9370000000000001</v>
      </c>
      <c r="G5428">
        <v>2.109</v>
      </c>
    </row>
    <row r="5429" spans="3:7">
      <c r="C5429" s="1">
        <v>40829</v>
      </c>
      <c r="D5429">
        <v>1.5720000000000001</v>
      </c>
      <c r="E5429" t="e">
        <v>#N/A</v>
      </c>
      <c r="F5429">
        <v>1.9390000000000001</v>
      </c>
      <c r="G5429">
        <v>2.1110000000000002</v>
      </c>
    </row>
    <row r="5430" spans="3:7">
      <c r="C5430" s="1">
        <v>40830</v>
      </c>
      <c r="D5430">
        <v>1.5740000000000001</v>
      </c>
      <c r="E5430" t="e">
        <v>#N/A</v>
      </c>
      <c r="F5430">
        <v>1.9410000000000001</v>
      </c>
      <c r="G5430">
        <v>2.1150000000000002</v>
      </c>
    </row>
    <row r="5431" spans="3:7">
      <c r="C5431" s="1">
        <v>40833</v>
      </c>
      <c r="D5431">
        <v>1.5780000000000001</v>
      </c>
      <c r="E5431" t="e">
        <v>#N/A</v>
      </c>
      <c r="F5431">
        <v>1.9470000000000001</v>
      </c>
      <c r="G5431">
        <v>2.1219999999999999</v>
      </c>
    </row>
    <row r="5432" spans="3:7">
      <c r="C5432" s="1">
        <v>40834</v>
      </c>
      <c r="D5432">
        <v>1.579</v>
      </c>
      <c r="E5432" t="e">
        <v>#N/A</v>
      </c>
      <c r="F5432">
        <v>1.946</v>
      </c>
      <c r="G5432">
        <v>2.117</v>
      </c>
    </row>
    <row r="5433" spans="3:7">
      <c r="C5433" s="1">
        <v>40835</v>
      </c>
      <c r="D5433">
        <v>1.5820000000000001</v>
      </c>
      <c r="E5433" t="e">
        <v>#N/A</v>
      </c>
      <c r="F5433">
        <v>1.952</v>
      </c>
      <c r="G5433">
        <v>2.1219999999999999</v>
      </c>
    </row>
    <row r="5434" spans="3:7">
      <c r="C5434" s="1">
        <v>40836</v>
      </c>
      <c r="D5434">
        <v>1.5840000000000001</v>
      </c>
      <c r="E5434" t="e">
        <v>#N/A</v>
      </c>
      <c r="F5434">
        <v>1.956</v>
      </c>
      <c r="G5434">
        <v>2.1230000000000002</v>
      </c>
    </row>
    <row r="5435" spans="3:7">
      <c r="C5435" s="1">
        <v>40837</v>
      </c>
      <c r="D5435">
        <v>1.585</v>
      </c>
      <c r="E5435" t="e">
        <v>#N/A</v>
      </c>
      <c r="F5435">
        <v>1.956</v>
      </c>
      <c r="G5435">
        <v>2.1219999999999999</v>
      </c>
    </row>
    <row r="5436" spans="3:7">
      <c r="C5436" s="1">
        <v>40840</v>
      </c>
      <c r="D5436">
        <v>1.5880000000000001</v>
      </c>
      <c r="E5436" t="e">
        <v>#N/A</v>
      </c>
      <c r="F5436">
        <v>1.9550000000000001</v>
      </c>
      <c r="G5436">
        <v>2.121</v>
      </c>
    </row>
    <row r="5437" spans="3:7">
      <c r="C5437" s="1">
        <v>40841</v>
      </c>
      <c r="D5437">
        <v>1.5880000000000001</v>
      </c>
      <c r="E5437" t="e">
        <v>#N/A</v>
      </c>
      <c r="F5437">
        <v>1.958</v>
      </c>
      <c r="G5437">
        <v>2.1240000000000001</v>
      </c>
    </row>
    <row r="5438" spans="3:7">
      <c r="C5438" s="1">
        <v>40842</v>
      </c>
      <c r="D5438">
        <v>1.5880000000000001</v>
      </c>
      <c r="E5438" t="e">
        <v>#N/A</v>
      </c>
      <c r="F5438">
        <v>1.952</v>
      </c>
      <c r="G5438">
        <v>2.117</v>
      </c>
    </row>
    <row r="5439" spans="3:7">
      <c r="C5439" s="1">
        <v>40843</v>
      </c>
      <c r="D5439">
        <v>1.59</v>
      </c>
      <c r="E5439" t="e">
        <v>#N/A</v>
      </c>
      <c r="F5439">
        <v>1.954</v>
      </c>
      <c r="G5439">
        <v>2.1190000000000002</v>
      </c>
    </row>
    <row r="5440" spans="3:7">
      <c r="C5440" s="1">
        <v>40844</v>
      </c>
      <c r="D5440">
        <v>1.5920000000000001</v>
      </c>
      <c r="E5440" t="e">
        <v>#N/A</v>
      </c>
      <c r="F5440">
        <v>1.9610000000000001</v>
      </c>
      <c r="G5440">
        <v>2.129</v>
      </c>
    </row>
    <row r="5441" spans="3:7">
      <c r="C5441" s="1">
        <v>40847</v>
      </c>
      <c r="D5441">
        <v>1.591</v>
      </c>
      <c r="E5441" t="e">
        <v>#N/A</v>
      </c>
      <c r="F5441">
        <v>1.9570000000000001</v>
      </c>
      <c r="G5441">
        <v>2.121</v>
      </c>
    </row>
    <row r="5442" spans="3:7">
      <c r="C5442" s="1">
        <v>40848</v>
      </c>
      <c r="D5442">
        <v>1.585</v>
      </c>
      <c r="E5442" t="e">
        <v>#N/A</v>
      </c>
      <c r="F5442">
        <v>1.9470000000000001</v>
      </c>
      <c r="G5442">
        <v>2.1110000000000002</v>
      </c>
    </row>
    <row r="5443" spans="3:7">
      <c r="C5443" s="1">
        <v>40849</v>
      </c>
      <c r="D5443">
        <v>1.5840000000000001</v>
      </c>
      <c r="E5443" t="e">
        <v>#N/A</v>
      </c>
      <c r="F5443">
        <v>1.946</v>
      </c>
      <c r="G5443">
        <v>2.109</v>
      </c>
    </row>
    <row r="5444" spans="3:7">
      <c r="C5444" s="1">
        <v>40850</v>
      </c>
      <c r="D5444">
        <v>1.58</v>
      </c>
      <c r="E5444" t="e">
        <v>#N/A</v>
      </c>
      <c r="F5444">
        <v>1.9410000000000001</v>
      </c>
      <c r="G5444">
        <v>2.105</v>
      </c>
    </row>
    <row r="5445" spans="3:7">
      <c r="C5445" s="1">
        <v>40851</v>
      </c>
      <c r="D5445">
        <v>1.488</v>
      </c>
      <c r="E5445" t="e">
        <v>#N/A</v>
      </c>
      <c r="F5445">
        <v>1.8759999999999999</v>
      </c>
      <c r="G5445">
        <v>2.044</v>
      </c>
    </row>
    <row r="5446" spans="3:7">
      <c r="C5446" s="1">
        <v>40854</v>
      </c>
      <c r="D5446">
        <v>1.476</v>
      </c>
      <c r="E5446" t="e">
        <v>#N/A</v>
      </c>
      <c r="F5446">
        <v>1.871</v>
      </c>
      <c r="G5446">
        <v>2.0390000000000001</v>
      </c>
    </row>
    <row r="5447" spans="3:7">
      <c r="C5447" s="1">
        <v>40855</v>
      </c>
      <c r="D5447">
        <v>1.474</v>
      </c>
      <c r="E5447" t="e">
        <v>#N/A</v>
      </c>
      <c r="F5447">
        <v>1.871</v>
      </c>
      <c r="G5447">
        <v>2.04</v>
      </c>
    </row>
    <row r="5448" spans="3:7">
      <c r="C5448" s="1">
        <v>40856</v>
      </c>
      <c r="D5448">
        <v>1.47</v>
      </c>
      <c r="E5448" t="e">
        <v>#N/A</v>
      </c>
      <c r="F5448">
        <v>1.871</v>
      </c>
      <c r="G5448">
        <v>2.036</v>
      </c>
    </row>
    <row r="5449" spans="3:7">
      <c r="C5449" s="1">
        <v>40857</v>
      </c>
      <c r="D5449">
        <v>1.464</v>
      </c>
      <c r="E5449" t="e">
        <v>#N/A</v>
      </c>
      <c r="F5449">
        <v>1.867</v>
      </c>
      <c r="G5449">
        <v>2.0329999999999999</v>
      </c>
    </row>
    <row r="5450" spans="3:7">
      <c r="C5450" s="1">
        <v>40858</v>
      </c>
      <c r="D5450">
        <v>1.462</v>
      </c>
      <c r="E5450" t="e">
        <v>#N/A</v>
      </c>
      <c r="F5450">
        <v>1.8640000000000001</v>
      </c>
      <c r="G5450">
        <v>2.032</v>
      </c>
    </row>
    <row r="5451" spans="3:7">
      <c r="C5451" s="1">
        <v>40861</v>
      </c>
      <c r="D5451">
        <v>1.4590000000000001</v>
      </c>
      <c r="E5451" t="e">
        <v>#N/A</v>
      </c>
      <c r="F5451">
        <v>1.859</v>
      </c>
      <c r="G5451">
        <v>2.0259999999999998</v>
      </c>
    </row>
    <row r="5452" spans="3:7">
      <c r="C5452" s="1">
        <v>40862</v>
      </c>
      <c r="D5452">
        <v>1.4570000000000001</v>
      </c>
      <c r="E5452" t="e">
        <v>#N/A</v>
      </c>
      <c r="F5452">
        <v>1.8560000000000001</v>
      </c>
      <c r="G5452">
        <v>2.0219999999999998</v>
      </c>
    </row>
    <row r="5453" spans="3:7">
      <c r="C5453" s="1">
        <v>40863</v>
      </c>
      <c r="D5453">
        <v>1.458</v>
      </c>
      <c r="E5453" t="e">
        <v>#N/A</v>
      </c>
      <c r="F5453">
        <v>1.8560000000000001</v>
      </c>
      <c r="G5453">
        <v>2.0209999999999999</v>
      </c>
    </row>
    <row r="5454" spans="3:7">
      <c r="C5454" s="1">
        <v>40864</v>
      </c>
      <c r="D5454">
        <v>1.46</v>
      </c>
      <c r="E5454" t="e">
        <v>#N/A</v>
      </c>
      <c r="F5454">
        <v>1.861</v>
      </c>
      <c r="G5454">
        <v>2.024</v>
      </c>
    </row>
    <row r="5455" spans="3:7">
      <c r="C5455" s="1">
        <v>40865</v>
      </c>
      <c r="D5455">
        <v>1.4650000000000001</v>
      </c>
      <c r="E5455" t="e">
        <v>#N/A</v>
      </c>
      <c r="F5455">
        <v>1.8660000000000001</v>
      </c>
      <c r="G5455">
        <v>2.0310000000000001</v>
      </c>
    </row>
    <row r="5456" spans="3:7">
      <c r="C5456" s="1">
        <v>40868</v>
      </c>
      <c r="D5456">
        <v>1.4670000000000001</v>
      </c>
      <c r="E5456" t="e">
        <v>#N/A</v>
      </c>
      <c r="F5456">
        <v>1.8660000000000001</v>
      </c>
      <c r="G5456">
        <v>2.0289999999999999</v>
      </c>
    </row>
    <row r="5457" spans="3:7">
      <c r="C5457" s="1">
        <v>40869</v>
      </c>
      <c r="D5457">
        <v>1.4670000000000001</v>
      </c>
      <c r="E5457" t="e">
        <v>#N/A</v>
      </c>
      <c r="F5457">
        <v>1.8660000000000001</v>
      </c>
      <c r="G5457">
        <v>2.0299999999999998</v>
      </c>
    </row>
    <row r="5458" spans="3:7">
      <c r="C5458" s="1">
        <v>40870</v>
      </c>
      <c r="D5458">
        <v>1.4710000000000001</v>
      </c>
      <c r="E5458" t="e">
        <v>#N/A</v>
      </c>
      <c r="F5458">
        <v>1.871</v>
      </c>
      <c r="G5458">
        <v>2.0329999999999999</v>
      </c>
    </row>
    <row r="5459" spans="3:7">
      <c r="C5459" s="1">
        <v>40871</v>
      </c>
      <c r="D5459">
        <v>1.474</v>
      </c>
      <c r="E5459" t="e">
        <v>#N/A</v>
      </c>
      <c r="F5459">
        <v>1.8759999999999999</v>
      </c>
      <c r="G5459">
        <v>2.0379999999999998</v>
      </c>
    </row>
    <row r="5460" spans="3:7">
      <c r="C5460" s="1">
        <v>40872</v>
      </c>
      <c r="D5460">
        <v>1.4750000000000001</v>
      </c>
      <c r="E5460" t="e">
        <v>#N/A</v>
      </c>
      <c r="F5460">
        <v>1.88</v>
      </c>
      <c r="G5460">
        <v>2.0419999999999998</v>
      </c>
    </row>
    <row r="5461" spans="3:7">
      <c r="C5461" s="1">
        <v>40875</v>
      </c>
      <c r="D5461">
        <v>1.4770000000000001</v>
      </c>
      <c r="E5461" t="e">
        <v>#N/A</v>
      </c>
      <c r="F5461">
        <v>1.881</v>
      </c>
      <c r="G5461">
        <v>2.044</v>
      </c>
    </row>
    <row r="5462" spans="3:7">
      <c r="C5462" s="1">
        <v>40876</v>
      </c>
      <c r="D5462">
        <v>1.4770000000000001</v>
      </c>
      <c r="E5462" t="e">
        <v>#N/A</v>
      </c>
      <c r="F5462">
        <v>1.879</v>
      </c>
      <c r="G5462">
        <v>2.0419999999999998</v>
      </c>
    </row>
    <row r="5463" spans="3:7">
      <c r="C5463" s="1">
        <v>40877</v>
      </c>
      <c r="D5463">
        <v>1.4730000000000001</v>
      </c>
      <c r="E5463" t="e">
        <v>#N/A</v>
      </c>
      <c r="F5463">
        <v>1.873</v>
      </c>
      <c r="G5463">
        <v>2.0350000000000001</v>
      </c>
    </row>
    <row r="5464" spans="3:7">
      <c r="C5464" s="1">
        <v>40878</v>
      </c>
      <c r="D5464">
        <v>1.4690000000000001</v>
      </c>
      <c r="E5464" t="e">
        <v>#N/A</v>
      </c>
      <c r="F5464">
        <v>1.867</v>
      </c>
      <c r="G5464">
        <v>2.0299999999999998</v>
      </c>
    </row>
    <row r="5465" spans="3:7">
      <c r="C5465" s="1">
        <v>40879</v>
      </c>
      <c r="D5465">
        <v>1.4690000000000001</v>
      </c>
      <c r="E5465" t="e">
        <v>#N/A</v>
      </c>
      <c r="F5465">
        <v>1.8680000000000001</v>
      </c>
      <c r="G5465">
        <v>2.0329999999999999</v>
      </c>
    </row>
    <row r="5466" spans="3:7">
      <c r="C5466" s="1">
        <v>40882</v>
      </c>
      <c r="D5466">
        <v>1.47</v>
      </c>
      <c r="E5466" t="e">
        <v>#N/A</v>
      </c>
      <c r="F5466">
        <v>1.8720000000000001</v>
      </c>
      <c r="G5466">
        <v>2.036</v>
      </c>
    </row>
    <row r="5467" spans="3:7">
      <c r="C5467" s="1">
        <v>40883</v>
      </c>
      <c r="D5467">
        <v>1.472</v>
      </c>
      <c r="E5467" t="e">
        <v>#N/A</v>
      </c>
      <c r="F5467">
        <v>1.8740000000000001</v>
      </c>
      <c r="G5467">
        <v>2.04</v>
      </c>
    </row>
    <row r="5468" spans="3:7">
      <c r="C5468" s="1">
        <v>40884</v>
      </c>
      <c r="D5468">
        <v>1.472</v>
      </c>
      <c r="E5468" t="e">
        <v>#N/A</v>
      </c>
      <c r="F5468">
        <v>1.873</v>
      </c>
      <c r="G5468">
        <v>2.0390000000000001</v>
      </c>
    </row>
    <row r="5469" spans="3:7">
      <c r="C5469" s="1">
        <v>40885</v>
      </c>
      <c r="D5469">
        <v>1.47</v>
      </c>
      <c r="E5469" t="e">
        <v>#N/A</v>
      </c>
      <c r="F5469">
        <v>1.869</v>
      </c>
      <c r="G5469">
        <v>2.0339999999999998</v>
      </c>
    </row>
    <row r="5470" spans="3:7">
      <c r="C5470" s="1">
        <v>40886</v>
      </c>
      <c r="D5470">
        <v>1.4370000000000001</v>
      </c>
      <c r="E5470" t="e">
        <v>#N/A</v>
      </c>
      <c r="F5470">
        <v>1.8460000000000001</v>
      </c>
      <c r="G5470">
        <v>2.012</v>
      </c>
    </row>
    <row r="5471" spans="3:7">
      <c r="C5471" s="1">
        <v>40889</v>
      </c>
      <c r="D5471">
        <v>1.43</v>
      </c>
      <c r="E5471" t="e">
        <v>#N/A</v>
      </c>
      <c r="F5471">
        <v>1.8480000000000001</v>
      </c>
      <c r="G5471">
        <v>2.008</v>
      </c>
    </row>
    <row r="5472" spans="3:7">
      <c r="C5472" s="1">
        <v>40890</v>
      </c>
      <c r="D5472">
        <v>1.4259999999999999</v>
      </c>
      <c r="E5472" t="e">
        <v>#N/A</v>
      </c>
      <c r="F5472">
        <v>1.845</v>
      </c>
      <c r="G5472">
        <v>2.008</v>
      </c>
    </row>
    <row r="5473" spans="3:7">
      <c r="C5473" s="1">
        <v>40891</v>
      </c>
      <c r="D5473">
        <v>1.423</v>
      </c>
      <c r="E5473" t="e">
        <v>#N/A</v>
      </c>
      <c r="F5473">
        <v>1.8420000000000001</v>
      </c>
      <c r="G5473">
        <v>2.0049999999999999</v>
      </c>
    </row>
    <row r="5474" spans="3:7">
      <c r="C5474" s="1">
        <v>40892</v>
      </c>
      <c r="D5474">
        <v>1.419</v>
      </c>
      <c r="E5474" t="e">
        <v>#N/A</v>
      </c>
      <c r="F5474">
        <v>1.839</v>
      </c>
      <c r="G5474">
        <v>2.0009999999999999</v>
      </c>
    </row>
    <row r="5475" spans="3:7">
      <c r="C5475" s="1">
        <v>40893</v>
      </c>
      <c r="D5475">
        <v>1.417</v>
      </c>
      <c r="E5475" t="e">
        <v>#N/A</v>
      </c>
      <c r="F5475">
        <v>1.839</v>
      </c>
      <c r="G5475">
        <v>2.0009999999999999</v>
      </c>
    </row>
    <row r="5476" spans="3:7">
      <c r="C5476" s="1">
        <v>40896</v>
      </c>
      <c r="D5476">
        <v>1.4179999999999999</v>
      </c>
      <c r="E5476" t="e">
        <v>#N/A</v>
      </c>
      <c r="F5476">
        <v>1.839</v>
      </c>
      <c r="G5476">
        <v>2.0019999999999998</v>
      </c>
    </row>
    <row r="5477" spans="3:7">
      <c r="C5477" s="1">
        <v>40897</v>
      </c>
      <c r="D5477">
        <v>1.4179999999999999</v>
      </c>
      <c r="E5477" t="e">
        <v>#N/A</v>
      </c>
      <c r="F5477">
        <v>1.837</v>
      </c>
      <c r="G5477">
        <v>2</v>
      </c>
    </row>
    <row r="5478" spans="3:7">
      <c r="C5478" s="1">
        <v>40898</v>
      </c>
      <c r="D5478">
        <v>1.4159999999999999</v>
      </c>
      <c r="E5478" t="e">
        <v>#N/A</v>
      </c>
      <c r="F5478">
        <v>1.837</v>
      </c>
      <c r="G5478">
        <v>1.9970000000000001</v>
      </c>
    </row>
    <row r="5479" spans="3:7">
      <c r="C5479" s="1">
        <v>40899</v>
      </c>
      <c r="D5479">
        <v>1.41</v>
      </c>
      <c r="E5479" t="e">
        <v>#N/A</v>
      </c>
      <c r="F5479">
        <v>1.835</v>
      </c>
      <c r="G5479">
        <v>1.9950000000000001</v>
      </c>
    </row>
    <row r="5480" spans="3:7">
      <c r="C5480" s="1">
        <v>40900</v>
      </c>
      <c r="D5480">
        <v>1.4039999999999999</v>
      </c>
      <c r="E5480" t="e">
        <v>#N/A</v>
      </c>
      <c r="F5480">
        <v>1.829</v>
      </c>
      <c r="G5480">
        <v>1.988</v>
      </c>
    </row>
    <row r="5481" spans="3:7">
      <c r="C5481" s="1">
        <v>40904</v>
      </c>
      <c r="D5481">
        <v>1.3959999999999999</v>
      </c>
      <c r="E5481" t="e">
        <v>#N/A</v>
      </c>
      <c r="F5481">
        <v>1.8180000000000001</v>
      </c>
      <c r="G5481">
        <v>1.976</v>
      </c>
    </row>
    <row r="5482" spans="3:7">
      <c r="C5482" s="1">
        <v>40905</v>
      </c>
      <c r="D5482">
        <v>1.387</v>
      </c>
      <c r="E5482" t="e">
        <v>#N/A</v>
      </c>
      <c r="F5482">
        <v>1.81</v>
      </c>
      <c r="G5482">
        <v>1.9670000000000001</v>
      </c>
    </row>
    <row r="5483" spans="3:7">
      <c r="C5483" s="1">
        <v>40906</v>
      </c>
      <c r="D5483">
        <v>1.369</v>
      </c>
      <c r="E5483" t="e">
        <v>#N/A</v>
      </c>
      <c r="F5483">
        <v>1.7989999999999999</v>
      </c>
      <c r="G5483">
        <v>1.9550000000000001</v>
      </c>
    </row>
    <row r="5484" spans="3:7">
      <c r="C5484" s="1">
        <v>40907</v>
      </c>
      <c r="D5484">
        <v>1.3560000000000001</v>
      </c>
      <c r="E5484" t="e">
        <v>#N/A</v>
      </c>
      <c r="F5484">
        <v>1.7909999999999999</v>
      </c>
      <c r="G5484">
        <v>1.9470000000000001</v>
      </c>
    </row>
    <row r="5485" spans="3:7">
      <c r="C5485" s="1">
        <v>40910</v>
      </c>
      <c r="D5485">
        <v>1.343</v>
      </c>
      <c r="E5485" t="e">
        <v>#N/A</v>
      </c>
      <c r="F5485">
        <v>1.782</v>
      </c>
      <c r="G5485">
        <v>1.9370000000000001</v>
      </c>
    </row>
    <row r="5486" spans="3:7">
      <c r="C5486" s="1">
        <v>40911</v>
      </c>
      <c r="D5486">
        <v>1.333</v>
      </c>
      <c r="E5486" t="e">
        <v>#N/A</v>
      </c>
      <c r="F5486">
        <v>1.7749999999999999</v>
      </c>
      <c r="G5486">
        <v>1.93</v>
      </c>
    </row>
    <row r="5487" spans="3:7">
      <c r="C5487" s="1">
        <v>40912</v>
      </c>
      <c r="D5487">
        <v>1.319</v>
      </c>
      <c r="E5487" t="e">
        <v>#N/A</v>
      </c>
      <c r="F5487">
        <v>1.7629999999999999</v>
      </c>
      <c r="G5487">
        <v>1.9179999999999999</v>
      </c>
    </row>
    <row r="5488" spans="3:7">
      <c r="C5488" s="1">
        <v>40913</v>
      </c>
      <c r="D5488">
        <v>1.3029999999999999</v>
      </c>
      <c r="E5488" t="e">
        <v>#N/A</v>
      </c>
      <c r="F5488">
        <v>1.7490000000000001</v>
      </c>
      <c r="G5488">
        <v>1.903</v>
      </c>
    </row>
    <row r="5489" spans="3:7">
      <c r="C5489" s="1">
        <v>40914</v>
      </c>
      <c r="D5489">
        <v>1.288</v>
      </c>
      <c r="E5489" t="e">
        <v>#N/A</v>
      </c>
      <c r="F5489">
        <v>1.7370000000000001</v>
      </c>
      <c r="G5489">
        <v>1.89</v>
      </c>
    </row>
    <row r="5490" spans="3:7">
      <c r="C5490" s="1">
        <v>40917</v>
      </c>
      <c r="D5490">
        <v>1.276</v>
      </c>
      <c r="E5490" t="e">
        <v>#N/A</v>
      </c>
      <c r="F5490">
        <v>1.728</v>
      </c>
      <c r="G5490">
        <v>1.8819999999999999</v>
      </c>
    </row>
    <row r="5491" spans="3:7">
      <c r="C5491" s="1">
        <v>40918</v>
      </c>
      <c r="D5491">
        <v>1.2669999999999999</v>
      </c>
      <c r="E5491" t="e">
        <v>#N/A</v>
      </c>
      <c r="F5491">
        <v>1.7210000000000001</v>
      </c>
      <c r="G5491">
        <v>1.875</v>
      </c>
    </row>
    <row r="5492" spans="3:7">
      <c r="C5492" s="1">
        <v>40919</v>
      </c>
      <c r="D5492">
        <v>1.2569999999999999</v>
      </c>
      <c r="E5492" t="e">
        <v>#N/A</v>
      </c>
      <c r="F5492">
        <v>1.716</v>
      </c>
      <c r="G5492">
        <v>1.8680000000000001</v>
      </c>
    </row>
    <row r="5493" spans="3:7">
      <c r="C5493" s="1">
        <v>40920</v>
      </c>
      <c r="D5493">
        <v>1.2450000000000001</v>
      </c>
      <c r="E5493" t="e">
        <v>#N/A</v>
      </c>
      <c r="F5493">
        <v>1.7050000000000001</v>
      </c>
      <c r="G5493">
        <v>1.8560000000000001</v>
      </c>
    </row>
    <row r="5494" spans="3:7">
      <c r="C5494" s="1">
        <v>40921</v>
      </c>
      <c r="D5494">
        <v>1.2310000000000001</v>
      </c>
      <c r="E5494" t="e">
        <v>#N/A</v>
      </c>
      <c r="F5494">
        <v>1.6919999999999999</v>
      </c>
      <c r="G5494">
        <v>1.8420000000000001</v>
      </c>
    </row>
    <row r="5495" spans="3:7">
      <c r="C5495" s="1">
        <v>40924</v>
      </c>
      <c r="D5495">
        <v>1.222</v>
      </c>
      <c r="E5495" t="e">
        <v>#N/A</v>
      </c>
      <c r="F5495">
        <v>1.6830000000000001</v>
      </c>
      <c r="G5495">
        <v>1.8320000000000001</v>
      </c>
    </row>
    <row r="5496" spans="3:7">
      <c r="C5496" s="1">
        <v>40925</v>
      </c>
      <c r="D5496">
        <v>1.2130000000000001</v>
      </c>
      <c r="E5496" t="e">
        <v>#N/A</v>
      </c>
      <c r="F5496">
        <v>1.677</v>
      </c>
      <c r="G5496">
        <v>1.8260000000000001</v>
      </c>
    </row>
    <row r="5497" spans="3:7">
      <c r="C5497" s="1">
        <v>40926</v>
      </c>
      <c r="D5497">
        <v>1.204</v>
      </c>
      <c r="E5497" t="e">
        <v>#N/A</v>
      </c>
      <c r="F5497">
        <v>1.669</v>
      </c>
      <c r="G5497">
        <v>1.8180000000000001</v>
      </c>
    </row>
    <row r="5498" spans="3:7">
      <c r="C5498" s="1">
        <v>40927</v>
      </c>
      <c r="D5498">
        <v>1.1950000000000001</v>
      </c>
      <c r="E5498" t="e">
        <v>#N/A</v>
      </c>
      <c r="F5498">
        <v>1.663</v>
      </c>
      <c r="G5498">
        <v>1.8120000000000001</v>
      </c>
    </row>
    <row r="5499" spans="3:7">
      <c r="C5499" s="1">
        <v>40928</v>
      </c>
      <c r="D5499">
        <v>1.1819999999999999</v>
      </c>
      <c r="E5499" t="e">
        <v>#N/A</v>
      </c>
      <c r="F5499">
        <v>1.6539999999999999</v>
      </c>
      <c r="G5499">
        <v>1.804</v>
      </c>
    </row>
    <row r="5500" spans="3:7">
      <c r="C5500" s="1">
        <v>40931</v>
      </c>
      <c r="D5500">
        <v>1.1679999999999999</v>
      </c>
      <c r="E5500" t="e">
        <v>#N/A</v>
      </c>
      <c r="F5500">
        <v>1.6419999999999999</v>
      </c>
      <c r="G5500">
        <v>1.7929999999999999</v>
      </c>
    </row>
    <row r="5501" spans="3:7">
      <c r="C5501" s="1">
        <v>40932</v>
      </c>
      <c r="D5501">
        <v>1.1579999999999999</v>
      </c>
      <c r="E5501" t="e">
        <v>#N/A</v>
      </c>
      <c r="F5501">
        <v>1.6319999999999999</v>
      </c>
      <c r="G5501">
        <v>1.784</v>
      </c>
    </row>
    <row r="5502" spans="3:7">
      <c r="C5502" s="1">
        <v>40933</v>
      </c>
      <c r="D5502">
        <v>1.149</v>
      </c>
      <c r="E5502" t="e">
        <v>#N/A</v>
      </c>
      <c r="F5502">
        <v>1.6279999999999999</v>
      </c>
      <c r="G5502">
        <v>1.7789999999999999</v>
      </c>
    </row>
    <row r="5503" spans="3:7">
      <c r="C5503" s="1">
        <v>40934</v>
      </c>
      <c r="D5503">
        <v>1.1419999999999999</v>
      </c>
      <c r="E5503" t="e">
        <v>#N/A</v>
      </c>
      <c r="F5503">
        <v>1.621</v>
      </c>
      <c r="G5503">
        <v>1.7729999999999999</v>
      </c>
    </row>
    <row r="5504" spans="3:7">
      <c r="C5504" s="1">
        <v>40935</v>
      </c>
      <c r="D5504">
        <v>1.1379999999999999</v>
      </c>
      <c r="E5504" t="e">
        <v>#N/A</v>
      </c>
      <c r="F5504">
        <v>1.6180000000000001</v>
      </c>
      <c r="G5504">
        <v>1.768</v>
      </c>
    </row>
    <row r="5505" spans="3:7">
      <c r="C5505" s="1">
        <v>40938</v>
      </c>
      <c r="D5505">
        <v>1.131</v>
      </c>
      <c r="E5505" t="e">
        <v>#N/A</v>
      </c>
      <c r="F5505">
        <v>1.6120000000000001</v>
      </c>
      <c r="G5505">
        <v>1.762</v>
      </c>
    </row>
    <row r="5506" spans="3:7">
      <c r="C5506" s="1">
        <v>40939</v>
      </c>
      <c r="D5506">
        <v>1.125</v>
      </c>
      <c r="E5506" t="e">
        <v>#N/A</v>
      </c>
      <c r="F5506">
        <v>1.605</v>
      </c>
      <c r="G5506">
        <v>1.754</v>
      </c>
    </row>
    <row r="5507" spans="3:7">
      <c r="C5507" s="1">
        <v>40940</v>
      </c>
      <c r="D5507">
        <v>1.115</v>
      </c>
      <c r="E5507" t="e">
        <v>#N/A</v>
      </c>
      <c r="F5507">
        <v>1.595</v>
      </c>
      <c r="G5507">
        <v>1.7450000000000001</v>
      </c>
    </row>
    <row r="5508" spans="3:7">
      <c r="C5508" s="1">
        <v>40941</v>
      </c>
      <c r="D5508">
        <v>1.1080000000000001</v>
      </c>
      <c r="E5508" t="e">
        <v>#N/A</v>
      </c>
      <c r="F5508">
        <v>1.589</v>
      </c>
      <c r="G5508">
        <v>1.7370000000000001</v>
      </c>
    </row>
    <row r="5509" spans="3:7">
      <c r="C5509" s="1">
        <v>40942</v>
      </c>
      <c r="D5509">
        <v>1.1020000000000001</v>
      </c>
      <c r="E5509" t="e">
        <v>#N/A</v>
      </c>
      <c r="F5509">
        <v>1.5820000000000001</v>
      </c>
      <c r="G5509">
        <v>1.732</v>
      </c>
    </row>
    <row r="5510" spans="3:7">
      <c r="C5510" s="1">
        <v>40945</v>
      </c>
      <c r="D5510">
        <v>1.0940000000000001</v>
      </c>
      <c r="E5510" t="e">
        <v>#N/A</v>
      </c>
      <c r="F5510">
        <v>1.5760000000000001</v>
      </c>
      <c r="G5510">
        <v>1.7250000000000001</v>
      </c>
    </row>
    <row r="5511" spans="3:7">
      <c r="C5511" s="1">
        <v>40946</v>
      </c>
      <c r="D5511">
        <v>1.0860000000000001</v>
      </c>
      <c r="E5511" t="e">
        <v>#N/A</v>
      </c>
      <c r="F5511">
        <v>1.57</v>
      </c>
      <c r="G5511">
        <v>1.7170000000000001</v>
      </c>
    </row>
    <row r="5512" spans="3:7">
      <c r="C5512" s="1">
        <v>40947</v>
      </c>
      <c r="D5512">
        <v>1.077</v>
      </c>
      <c r="E5512" t="e">
        <v>#N/A</v>
      </c>
      <c r="F5512">
        <v>1.5629999999999999</v>
      </c>
      <c r="G5512">
        <v>1.71</v>
      </c>
    </row>
    <row r="5513" spans="3:7">
      <c r="C5513" s="1">
        <v>40948</v>
      </c>
      <c r="D5513">
        <v>1.07</v>
      </c>
      <c r="E5513" t="e">
        <v>#N/A</v>
      </c>
      <c r="F5513">
        <v>1.5549999999999999</v>
      </c>
      <c r="G5513">
        <v>1.702</v>
      </c>
    </row>
    <row r="5514" spans="3:7">
      <c r="C5514" s="1">
        <v>40949</v>
      </c>
      <c r="D5514">
        <v>1.0629999999999999</v>
      </c>
      <c r="E5514" t="e">
        <v>#N/A</v>
      </c>
      <c r="F5514">
        <v>1.55</v>
      </c>
      <c r="G5514">
        <v>1.6970000000000001</v>
      </c>
    </row>
    <row r="5515" spans="3:7">
      <c r="C5515" s="1">
        <v>40952</v>
      </c>
      <c r="D5515">
        <v>1.0569999999999999</v>
      </c>
      <c r="E5515" t="e">
        <v>#N/A</v>
      </c>
      <c r="F5515">
        <v>1.542</v>
      </c>
      <c r="G5515">
        <v>1.6910000000000001</v>
      </c>
    </row>
    <row r="5516" spans="3:7">
      <c r="C5516" s="1">
        <v>40953</v>
      </c>
      <c r="D5516">
        <v>1.0509999999999999</v>
      </c>
      <c r="E5516" t="e">
        <v>#N/A</v>
      </c>
      <c r="F5516">
        <v>1.5349999999999999</v>
      </c>
      <c r="G5516">
        <v>1.6839999999999999</v>
      </c>
    </row>
    <row r="5517" spans="3:7">
      <c r="C5517" s="1">
        <v>40954</v>
      </c>
      <c r="D5517">
        <v>1.0449999999999999</v>
      </c>
      <c r="E5517" t="e">
        <v>#N/A</v>
      </c>
      <c r="F5517">
        <v>1.5269999999999999</v>
      </c>
      <c r="G5517">
        <v>1.675</v>
      </c>
    </row>
    <row r="5518" spans="3:7">
      <c r="C5518" s="1">
        <v>40955</v>
      </c>
      <c r="D5518">
        <v>1.0409999999999999</v>
      </c>
      <c r="E5518" t="e">
        <v>#N/A</v>
      </c>
      <c r="F5518">
        <v>1.52</v>
      </c>
      <c r="G5518">
        <v>1.669</v>
      </c>
    </row>
    <row r="5519" spans="3:7">
      <c r="C5519" s="1">
        <v>40956</v>
      </c>
      <c r="D5519">
        <v>1.036</v>
      </c>
      <c r="E5519" t="e">
        <v>#N/A</v>
      </c>
      <c r="F5519">
        <v>1.514</v>
      </c>
      <c r="G5519">
        <v>1.6639999999999999</v>
      </c>
    </row>
    <row r="5520" spans="3:7">
      <c r="C5520" s="1">
        <v>40959</v>
      </c>
      <c r="D5520">
        <v>1.0309999999999999</v>
      </c>
      <c r="E5520" t="e">
        <v>#N/A</v>
      </c>
      <c r="F5520">
        <v>1.5069999999999999</v>
      </c>
      <c r="G5520">
        <v>1.6579999999999999</v>
      </c>
    </row>
    <row r="5521" spans="3:7">
      <c r="C5521" s="1">
        <v>40960</v>
      </c>
      <c r="D5521">
        <v>1.026</v>
      </c>
      <c r="E5521" t="e">
        <v>#N/A</v>
      </c>
      <c r="F5521">
        <v>1.5009999999999999</v>
      </c>
      <c r="G5521">
        <v>1.6519999999999999</v>
      </c>
    </row>
    <row r="5522" spans="3:7">
      <c r="C5522" s="1">
        <v>40961</v>
      </c>
      <c r="D5522">
        <v>1.0209999999999999</v>
      </c>
      <c r="E5522" t="e">
        <v>#N/A</v>
      </c>
      <c r="F5522">
        <v>1.496</v>
      </c>
      <c r="G5522">
        <v>1.6479999999999999</v>
      </c>
    </row>
    <row r="5523" spans="3:7">
      <c r="C5523" s="1">
        <v>40962</v>
      </c>
      <c r="D5523">
        <v>1.014</v>
      </c>
      <c r="E5523" t="e">
        <v>#N/A</v>
      </c>
      <c r="F5523">
        <v>1.492</v>
      </c>
      <c r="G5523">
        <v>1.6419999999999999</v>
      </c>
    </row>
    <row r="5524" spans="3:7">
      <c r="C5524" s="1">
        <v>40963</v>
      </c>
      <c r="D5524">
        <v>1.006</v>
      </c>
      <c r="E5524" t="e">
        <v>#N/A</v>
      </c>
      <c r="F5524">
        <v>1.484</v>
      </c>
      <c r="G5524">
        <v>1.6359999999999999</v>
      </c>
    </row>
    <row r="5525" spans="3:7">
      <c r="C5525" s="1">
        <v>40966</v>
      </c>
      <c r="D5525">
        <v>0.997</v>
      </c>
      <c r="E5525" t="e">
        <v>#N/A</v>
      </c>
      <c r="F5525">
        <v>1.474</v>
      </c>
      <c r="G5525">
        <v>1.627</v>
      </c>
    </row>
    <row r="5526" spans="3:7">
      <c r="C5526" s="1">
        <v>40967</v>
      </c>
      <c r="D5526">
        <v>0.99099999999999999</v>
      </c>
      <c r="E5526" t="e">
        <v>#N/A</v>
      </c>
      <c r="F5526">
        <v>1.468</v>
      </c>
      <c r="G5526">
        <v>1.62</v>
      </c>
    </row>
    <row r="5527" spans="3:7">
      <c r="C5527" s="1">
        <v>40968</v>
      </c>
      <c r="D5527">
        <v>0.98299999999999998</v>
      </c>
      <c r="E5527" t="e">
        <v>#N/A</v>
      </c>
      <c r="F5527">
        <v>1.46</v>
      </c>
      <c r="G5527">
        <v>1.6140000000000001</v>
      </c>
    </row>
    <row r="5528" spans="3:7">
      <c r="C5528" s="1">
        <v>40969</v>
      </c>
      <c r="D5528">
        <v>0.96699999999999997</v>
      </c>
      <c r="E5528" t="e">
        <v>#N/A</v>
      </c>
      <c r="F5528">
        <v>1.448</v>
      </c>
      <c r="G5528">
        <v>1.599</v>
      </c>
    </row>
    <row r="5529" spans="3:7">
      <c r="C5529" s="1">
        <v>40970</v>
      </c>
      <c r="D5529">
        <v>0.94799999999999995</v>
      </c>
      <c r="E5529" t="e">
        <v>#N/A</v>
      </c>
      <c r="F5529">
        <v>1.4350000000000001</v>
      </c>
      <c r="G5529">
        <v>1.5840000000000001</v>
      </c>
    </row>
    <row r="5530" spans="3:7">
      <c r="C5530" s="1">
        <v>40973</v>
      </c>
      <c r="D5530">
        <v>0.93400000000000005</v>
      </c>
      <c r="E5530" t="e">
        <v>#N/A</v>
      </c>
      <c r="F5530">
        <v>1.423</v>
      </c>
      <c r="G5530">
        <v>1.5720000000000001</v>
      </c>
    </row>
    <row r="5531" spans="3:7">
      <c r="C5531" s="1">
        <v>40974</v>
      </c>
      <c r="D5531">
        <v>0.92</v>
      </c>
      <c r="E5531" t="e">
        <v>#N/A</v>
      </c>
      <c r="F5531">
        <v>1.41</v>
      </c>
      <c r="G5531">
        <v>1.5609999999999999</v>
      </c>
    </row>
    <row r="5532" spans="3:7">
      <c r="C5532" s="1">
        <v>40975</v>
      </c>
      <c r="D5532">
        <v>0.91100000000000003</v>
      </c>
      <c r="E5532" t="e">
        <v>#N/A</v>
      </c>
      <c r="F5532">
        <v>1.401</v>
      </c>
      <c r="G5532">
        <v>1.552</v>
      </c>
    </row>
    <row r="5533" spans="3:7">
      <c r="C5533" s="1">
        <v>40976</v>
      </c>
      <c r="D5533">
        <v>0.90200000000000002</v>
      </c>
      <c r="E5533" t="e">
        <v>#N/A</v>
      </c>
      <c r="F5533">
        <v>1.393</v>
      </c>
      <c r="G5533">
        <v>1.544</v>
      </c>
    </row>
    <row r="5534" spans="3:7">
      <c r="C5534" s="1">
        <v>40977</v>
      </c>
      <c r="D5534">
        <v>0.89400000000000002</v>
      </c>
      <c r="E5534" t="e">
        <v>#N/A</v>
      </c>
      <c r="F5534">
        <v>1.385</v>
      </c>
      <c r="G5534">
        <v>1.5349999999999999</v>
      </c>
    </row>
    <row r="5535" spans="3:7">
      <c r="C5535" s="1">
        <v>40980</v>
      </c>
      <c r="D5535">
        <v>0.88400000000000001</v>
      </c>
      <c r="E5535" t="e">
        <v>#N/A</v>
      </c>
      <c r="F5535">
        <v>1.3759999999999999</v>
      </c>
      <c r="G5535">
        <v>1.5269999999999999</v>
      </c>
    </row>
    <row r="5536" spans="3:7">
      <c r="C5536" s="1">
        <v>40981</v>
      </c>
      <c r="D5536">
        <v>0.876</v>
      </c>
      <c r="E5536" t="e">
        <v>#N/A</v>
      </c>
      <c r="F5536">
        <v>1.367</v>
      </c>
      <c r="G5536">
        <v>1.5189999999999999</v>
      </c>
    </row>
    <row r="5537" spans="3:7">
      <c r="C5537" s="1">
        <v>40982</v>
      </c>
      <c r="D5537">
        <v>0.871</v>
      </c>
      <c r="E5537" t="e">
        <v>#N/A</v>
      </c>
      <c r="F5537">
        <v>1.3620000000000001</v>
      </c>
      <c r="G5537">
        <v>1.5129999999999999</v>
      </c>
    </row>
    <row r="5538" spans="3:7">
      <c r="C5538" s="1">
        <v>40983</v>
      </c>
      <c r="D5538">
        <v>0.86199999999999999</v>
      </c>
      <c r="E5538" t="e">
        <v>#N/A</v>
      </c>
      <c r="F5538">
        <v>1.353</v>
      </c>
      <c r="G5538">
        <v>1.5049999999999999</v>
      </c>
    </row>
    <row r="5539" spans="3:7">
      <c r="C5539" s="1">
        <v>40984</v>
      </c>
      <c r="D5539">
        <v>0.85299999999999998</v>
      </c>
      <c r="E5539" t="e">
        <v>#N/A</v>
      </c>
      <c r="F5539">
        <v>1.3420000000000001</v>
      </c>
      <c r="G5539">
        <v>1.4950000000000001</v>
      </c>
    </row>
    <row r="5540" spans="3:7">
      <c r="C5540" s="1">
        <v>40987</v>
      </c>
      <c r="D5540">
        <v>0.84199999999999997</v>
      </c>
      <c r="E5540" t="e">
        <v>#N/A</v>
      </c>
      <c r="F5540">
        <v>1.331</v>
      </c>
      <c r="G5540">
        <v>1.4850000000000001</v>
      </c>
    </row>
    <row r="5541" spans="3:7">
      <c r="C5541" s="1">
        <v>40988</v>
      </c>
      <c r="D5541">
        <v>0.83199999999999996</v>
      </c>
      <c r="E5541" t="e">
        <v>#N/A</v>
      </c>
      <c r="F5541">
        <v>1.321</v>
      </c>
      <c r="G5541">
        <v>1.474</v>
      </c>
    </row>
    <row r="5542" spans="3:7">
      <c r="C5542" s="1">
        <v>40989</v>
      </c>
      <c r="D5542">
        <v>0.82399999999999995</v>
      </c>
      <c r="E5542" t="e">
        <v>#N/A</v>
      </c>
      <c r="F5542">
        <v>1.3129999999999999</v>
      </c>
      <c r="G5542">
        <v>1.464</v>
      </c>
    </row>
    <row r="5543" spans="3:7">
      <c r="C5543" s="1">
        <v>40990</v>
      </c>
      <c r="D5543">
        <v>0.81699999999999995</v>
      </c>
      <c r="E5543" t="e">
        <v>#N/A</v>
      </c>
      <c r="F5543">
        <v>1.304</v>
      </c>
      <c r="G5543">
        <v>1.4550000000000001</v>
      </c>
    </row>
    <row r="5544" spans="3:7">
      <c r="C5544" s="1">
        <v>40991</v>
      </c>
      <c r="D5544">
        <v>0.80800000000000005</v>
      </c>
      <c r="E5544" t="e">
        <v>#N/A</v>
      </c>
      <c r="F5544">
        <v>1.2949999999999999</v>
      </c>
      <c r="G5544">
        <v>1.448</v>
      </c>
    </row>
    <row r="5545" spans="3:7">
      <c r="C5545" s="1">
        <v>40994</v>
      </c>
      <c r="D5545">
        <v>0.8</v>
      </c>
      <c r="E5545" t="e">
        <v>#N/A</v>
      </c>
      <c r="F5545">
        <v>1.2869999999999999</v>
      </c>
      <c r="G5545">
        <v>1.44</v>
      </c>
    </row>
    <row r="5546" spans="3:7">
      <c r="C5546" s="1">
        <v>40995</v>
      </c>
      <c r="D5546">
        <v>0.79400000000000004</v>
      </c>
      <c r="E5546" t="e">
        <v>#N/A</v>
      </c>
      <c r="F5546">
        <v>1.2809999999999999</v>
      </c>
      <c r="G5546">
        <v>1.4330000000000001</v>
      </c>
    </row>
    <row r="5547" spans="3:7">
      <c r="C5547" s="1">
        <v>40996</v>
      </c>
      <c r="D5547">
        <v>0.78700000000000003</v>
      </c>
      <c r="E5547" t="e">
        <v>#N/A</v>
      </c>
      <c r="F5547">
        <v>1.2729999999999999</v>
      </c>
      <c r="G5547">
        <v>1.4259999999999999</v>
      </c>
    </row>
    <row r="5548" spans="3:7">
      <c r="C5548" s="1">
        <v>40997</v>
      </c>
      <c r="D5548">
        <v>0.78300000000000003</v>
      </c>
      <c r="E5548" t="e">
        <v>#N/A</v>
      </c>
      <c r="F5548">
        <v>1.266</v>
      </c>
      <c r="G5548">
        <v>1.42</v>
      </c>
    </row>
    <row r="5549" spans="3:7">
      <c r="C5549" s="1">
        <v>40998</v>
      </c>
      <c r="D5549">
        <v>0.77700000000000002</v>
      </c>
      <c r="E5549" t="e">
        <v>#N/A</v>
      </c>
      <c r="F5549">
        <v>1.262</v>
      </c>
      <c r="G5549">
        <v>1.4159999999999999</v>
      </c>
    </row>
    <row r="5550" spans="3:7">
      <c r="C5550" s="1">
        <v>41001</v>
      </c>
      <c r="D5550">
        <v>0.77100000000000002</v>
      </c>
      <c r="E5550" t="e">
        <v>#N/A</v>
      </c>
      <c r="F5550">
        <v>1.2549999999999999</v>
      </c>
      <c r="G5550">
        <v>1.41</v>
      </c>
    </row>
    <row r="5551" spans="3:7">
      <c r="C5551" s="1">
        <v>41002</v>
      </c>
      <c r="D5551">
        <v>0.77</v>
      </c>
      <c r="E5551" t="e">
        <v>#N/A</v>
      </c>
      <c r="F5551">
        <v>1.2529999999999999</v>
      </c>
      <c r="G5551">
        <v>1.407</v>
      </c>
    </row>
    <row r="5552" spans="3:7">
      <c r="C5552" s="1">
        <v>41003</v>
      </c>
      <c r="D5552">
        <v>0.76800000000000002</v>
      </c>
      <c r="E5552" t="e">
        <v>#N/A</v>
      </c>
      <c r="F5552">
        <v>1.25</v>
      </c>
      <c r="G5552">
        <v>1.405</v>
      </c>
    </row>
    <row r="5553" spans="3:7">
      <c r="C5553" s="1">
        <v>41004</v>
      </c>
      <c r="D5553">
        <v>0.76600000000000001</v>
      </c>
      <c r="E5553" t="e">
        <v>#N/A</v>
      </c>
      <c r="F5553">
        <v>1.2470000000000001</v>
      </c>
      <c r="G5553">
        <v>1.4019999999999999</v>
      </c>
    </row>
    <row r="5554" spans="3:7">
      <c r="C5554" s="1">
        <v>41009</v>
      </c>
      <c r="D5554">
        <v>0.76400000000000001</v>
      </c>
      <c r="E5554" t="e">
        <v>#N/A</v>
      </c>
      <c r="F5554">
        <v>1.244</v>
      </c>
      <c r="G5554">
        <v>1.3979999999999999</v>
      </c>
    </row>
    <row r="5555" spans="3:7">
      <c r="C5555" s="1">
        <v>41010</v>
      </c>
      <c r="D5555">
        <v>0.76</v>
      </c>
      <c r="E5555" t="e">
        <v>#N/A</v>
      </c>
      <c r="F5555">
        <v>1.2370000000000001</v>
      </c>
      <c r="G5555">
        <v>1.393</v>
      </c>
    </row>
    <row r="5556" spans="3:7">
      <c r="C5556" s="1">
        <v>41011</v>
      </c>
      <c r="D5556">
        <v>0.75700000000000001</v>
      </c>
      <c r="E5556" t="e">
        <v>#N/A</v>
      </c>
      <c r="F5556">
        <v>1.232</v>
      </c>
      <c r="G5556">
        <v>1.387</v>
      </c>
    </row>
    <row r="5557" spans="3:7">
      <c r="C5557" s="1">
        <v>41012</v>
      </c>
      <c r="D5557">
        <v>0.753</v>
      </c>
      <c r="E5557" t="e">
        <v>#N/A</v>
      </c>
      <c r="F5557">
        <v>1.226</v>
      </c>
      <c r="G5557">
        <v>1.381</v>
      </c>
    </row>
    <row r="5558" spans="3:7">
      <c r="C5558" s="1">
        <v>41015</v>
      </c>
      <c r="D5558">
        <v>0.75</v>
      </c>
      <c r="E5558" t="e">
        <v>#N/A</v>
      </c>
      <c r="F5558">
        <v>1.222</v>
      </c>
      <c r="G5558">
        <v>1.375</v>
      </c>
    </row>
    <row r="5559" spans="3:7">
      <c r="C5559" s="1">
        <v>41016</v>
      </c>
      <c r="D5559">
        <v>0.746</v>
      </c>
      <c r="E5559" t="e">
        <v>#N/A</v>
      </c>
      <c r="F5559">
        <v>1.2170000000000001</v>
      </c>
      <c r="G5559">
        <v>1.3720000000000001</v>
      </c>
    </row>
    <row r="5560" spans="3:7">
      <c r="C5560" s="1">
        <v>41017</v>
      </c>
      <c r="D5560">
        <v>0.74099999999999999</v>
      </c>
      <c r="E5560" t="e">
        <v>#N/A</v>
      </c>
      <c r="F5560">
        <v>1.2110000000000001</v>
      </c>
      <c r="G5560">
        <v>1.3640000000000001</v>
      </c>
    </row>
    <row r="5561" spans="3:7">
      <c r="C5561" s="1">
        <v>41018</v>
      </c>
      <c r="D5561">
        <v>0.73699999999999999</v>
      </c>
      <c r="E5561" t="e">
        <v>#N/A</v>
      </c>
      <c r="F5561">
        <v>1.204</v>
      </c>
      <c r="G5561">
        <v>1.357</v>
      </c>
    </row>
    <row r="5562" spans="3:7">
      <c r="C5562" s="1">
        <v>41019</v>
      </c>
      <c r="D5562">
        <v>0.73399999999999999</v>
      </c>
      <c r="E5562" t="e">
        <v>#N/A</v>
      </c>
      <c r="F5562">
        <v>1.2</v>
      </c>
      <c r="G5562">
        <v>1.3520000000000001</v>
      </c>
    </row>
    <row r="5563" spans="3:7">
      <c r="C5563" s="1">
        <v>41022</v>
      </c>
      <c r="D5563">
        <v>0.73099999999999998</v>
      </c>
      <c r="E5563" t="e">
        <v>#N/A</v>
      </c>
      <c r="F5563">
        <v>1.198</v>
      </c>
      <c r="G5563">
        <v>1.3480000000000001</v>
      </c>
    </row>
    <row r="5564" spans="3:7">
      <c r="C5564" s="1">
        <v>41023</v>
      </c>
      <c r="D5564">
        <v>0.72699999999999998</v>
      </c>
      <c r="E5564" t="e">
        <v>#N/A</v>
      </c>
      <c r="F5564">
        <v>1.1919999999999999</v>
      </c>
      <c r="G5564">
        <v>1.3420000000000001</v>
      </c>
    </row>
    <row r="5565" spans="3:7">
      <c r="C5565" s="1">
        <v>41024</v>
      </c>
      <c r="D5565">
        <v>0.72399999999999998</v>
      </c>
      <c r="E5565" t="e">
        <v>#N/A</v>
      </c>
      <c r="F5565">
        <v>1.1859999999999999</v>
      </c>
      <c r="G5565">
        <v>1.335</v>
      </c>
    </row>
    <row r="5566" spans="3:7">
      <c r="C5566" s="1">
        <v>41025</v>
      </c>
      <c r="D5566">
        <v>0.72</v>
      </c>
      <c r="E5566" t="e">
        <v>#N/A</v>
      </c>
      <c r="F5566">
        <v>1.181</v>
      </c>
      <c r="G5566">
        <v>1.329</v>
      </c>
    </row>
    <row r="5567" spans="3:7">
      <c r="C5567" s="1">
        <v>41026</v>
      </c>
      <c r="D5567">
        <v>0.71499999999999997</v>
      </c>
      <c r="E5567" t="e">
        <v>#N/A</v>
      </c>
      <c r="F5567">
        <v>1.173</v>
      </c>
      <c r="G5567">
        <v>1.321</v>
      </c>
    </row>
    <row r="5568" spans="3:7">
      <c r="C5568" s="1">
        <v>41029</v>
      </c>
      <c r="D5568">
        <v>0.70799999999999996</v>
      </c>
      <c r="E5568" t="e">
        <v>#N/A</v>
      </c>
      <c r="F5568">
        <v>1.163</v>
      </c>
      <c r="G5568">
        <v>1.3109999999999999</v>
      </c>
    </row>
    <row r="5569" spans="3:7">
      <c r="C5569" s="1">
        <v>41031</v>
      </c>
      <c r="D5569">
        <v>0.70399999999999996</v>
      </c>
      <c r="E5569" t="e">
        <v>#N/A</v>
      </c>
      <c r="F5569">
        <v>1.1539999999999999</v>
      </c>
      <c r="G5569">
        <v>1.3029999999999999</v>
      </c>
    </row>
    <row r="5570" spans="3:7">
      <c r="C5570" s="1">
        <v>41032</v>
      </c>
      <c r="D5570">
        <v>0.7</v>
      </c>
      <c r="E5570" t="e">
        <v>#N/A</v>
      </c>
      <c r="F5570">
        <v>1.147</v>
      </c>
      <c r="G5570">
        <v>1.2949999999999999</v>
      </c>
    </row>
    <row r="5571" spans="3:7">
      <c r="C5571" s="1">
        <v>41033</v>
      </c>
      <c r="D5571">
        <v>0.69699999999999995</v>
      </c>
      <c r="E5571" t="e">
        <v>#N/A</v>
      </c>
      <c r="F5571">
        <v>1.1419999999999999</v>
      </c>
      <c r="G5571">
        <v>1.288</v>
      </c>
    </row>
    <row r="5572" spans="3:7">
      <c r="C5572" s="1">
        <v>41036</v>
      </c>
      <c r="D5572">
        <v>0.69299999999999995</v>
      </c>
      <c r="E5572" t="e">
        <v>#N/A</v>
      </c>
      <c r="F5572">
        <v>1.1379999999999999</v>
      </c>
      <c r="G5572">
        <v>1.284</v>
      </c>
    </row>
    <row r="5573" spans="3:7">
      <c r="C5573" s="1">
        <v>41037</v>
      </c>
      <c r="D5573">
        <v>0.69199999999999995</v>
      </c>
      <c r="E5573" t="e">
        <v>#N/A</v>
      </c>
      <c r="F5573">
        <v>1.135</v>
      </c>
      <c r="G5573">
        <v>1.2809999999999999</v>
      </c>
    </row>
    <row r="5574" spans="3:7">
      <c r="C5574" s="1">
        <v>41038</v>
      </c>
      <c r="D5574">
        <v>0.69099999999999995</v>
      </c>
      <c r="E5574" t="e">
        <v>#N/A</v>
      </c>
      <c r="F5574">
        <v>1.133</v>
      </c>
      <c r="G5574">
        <v>1.2769999999999999</v>
      </c>
    </row>
    <row r="5575" spans="3:7">
      <c r="C5575" s="1">
        <v>41039</v>
      </c>
      <c r="D5575">
        <v>0.69</v>
      </c>
      <c r="E5575" t="e">
        <v>#N/A</v>
      </c>
      <c r="F5575">
        <v>1.131</v>
      </c>
      <c r="G5575">
        <v>1.276</v>
      </c>
    </row>
    <row r="5576" spans="3:7">
      <c r="C5576" s="1">
        <v>41040</v>
      </c>
      <c r="D5576">
        <v>0.69</v>
      </c>
      <c r="E5576" t="e">
        <v>#N/A</v>
      </c>
      <c r="F5576">
        <v>1.129</v>
      </c>
      <c r="G5576">
        <v>1.276</v>
      </c>
    </row>
    <row r="5577" spans="3:7">
      <c r="C5577" s="1">
        <v>41043</v>
      </c>
      <c r="D5577">
        <v>0.68899999999999995</v>
      </c>
      <c r="E5577" t="e">
        <v>#N/A</v>
      </c>
      <c r="F5577">
        <v>1.1299999999999999</v>
      </c>
      <c r="G5577">
        <v>1.276</v>
      </c>
    </row>
    <row r="5578" spans="3:7">
      <c r="C5578" s="1">
        <v>41044</v>
      </c>
      <c r="D5578">
        <v>0.68700000000000006</v>
      </c>
      <c r="E5578" t="e">
        <v>#N/A</v>
      </c>
      <c r="F5578">
        <v>1.1259999999999999</v>
      </c>
      <c r="G5578">
        <v>1.272</v>
      </c>
    </row>
    <row r="5579" spans="3:7">
      <c r="C5579" s="1">
        <v>41045</v>
      </c>
      <c r="D5579">
        <v>0.68500000000000005</v>
      </c>
      <c r="E5579" t="e">
        <v>#N/A</v>
      </c>
      <c r="F5579">
        <v>1.1240000000000001</v>
      </c>
      <c r="G5579">
        <v>1.268</v>
      </c>
    </row>
    <row r="5580" spans="3:7">
      <c r="C5580" s="1">
        <v>41046</v>
      </c>
      <c r="D5580">
        <v>0.68600000000000005</v>
      </c>
      <c r="E5580" t="e">
        <v>#N/A</v>
      </c>
      <c r="F5580">
        <v>1.1240000000000001</v>
      </c>
      <c r="G5580">
        <v>1.2669999999999999</v>
      </c>
    </row>
    <row r="5581" spans="3:7">
      <c r="C5581" s="1">
        <v>41047</v>
      </c>
      <c r="D5581">
        <v>0.68400000000000005</v>
      </c>
      <c r="E5581" t="e">
        <v>#N/A</v>
      </c>
      <c r="F5581">
        <v>1.121</v>
      </c>
      <c r="G5581">
        <v>1.2649999999999999</v>
      </c>
    </row>
    <row r="5582" spans="3:7">
      <c r="C5582" s="1">
        <v>41050</v>
      </c>
      <c r="D5582">
        <v>0.68200000000000005</v>
      </c>
      <c r="E5582" t="e">
        <v>#N/A</v>
      </c>
      <c r="F5582">
        <v>1.119</v>
      </c>
      <c r="G5582">
        <v>1.264</v>
      </c>
    </row>
    <row r="5583" spans="3:7">
      <c r="C5583" s="1">
        <v>41051</v>
      </c>
      <c r="D5583">
        <v>0.68100000000000005</v>
      </c>
      <c r="E5583" t="e">
        <v>#N/A</v>
      </c>
      <c r="F5583">
        <v>1.115</v>
      </c>
      <c r="G5583">
        <v>1.2589999999999999</v>
      </c>
    </row>
    <row r="5584" spans="3:7">
      <c r="C5584" s="1">
        <v>41052</v>
      </c>
      <c r="D5584">
        <v>0.68</v>
      </c>
      <c r="E5584" t="e">
        <v>#N/A</v>
      </c>
      <c r="F5584">
        <v>1.113</v>
      </c>
      <c r="G5584">
        <v>1.2549999999999999</v>
      </c>
    </row>
    <row r="5585" spans="3:7">
      <c r="C5585" s="1">
        <v>41053</v>
      </c>
      <c r="D5585">
        <v>0.67700000000000005</v>
      </c>
      <c r="E5585" t="e">
        <v>#N/A</v>
      </c>
      <c r="F5585">
        <v>1.1080000000000001</v>
      </c>
      <c r="G5585">
        <v>1.25</v>
      </c>
    </row>
    <row r="5586" spans="3:7">
      <c r="C5586" s="1">
        <v>41054</v>
      </c>
      <c r="D5586">
        <v>0.67500000000000004</v>
      </c>
      <c r="E5586" t="e">
        <v>#N/A</v>
      </c>
      <c r="F5586">
        <v>1.1040000000000001</v>
      </c>
      <c r="G5586">
        <v>1.246</v>
      </c>
    </row>
    <row r="5587" spans="3:7">
      <c r="C5587" s="1">
        <v>41057</v>
      </c>
      <c r="D5587">
        <v>0.67300000000000004</v>
      </c>
      <c r="E5587" t="e">
        <v>#N/A</v>
      </c>
      <c r="F5587">
        <v>1.1000000000000001</v>
      </c>
      <c r="G5587">
        <v>1.242</v>
      </c>
    </row>
    <row r="5588" spans="3:7">
      <c r="C5588" s="1">
        <v>41058</v>
      </c>
      <c r="D5588">
        <v>0.67300000000000004</v>
      </c>
      <c r="E5588" t="e">
        <v>#N/A</v>
      </c>
      <c r="F5588">
        <v>1.0980000000000001</v>
      </c>
      <c r="G5588">
        <v>1.24</v>
      </c>
    </row>
    <row r="5589" spans="3:7">
      <c r="C5589" s="1">
        <v>41059</v>
      </c>
      <c r="D5589">
        <v>0.67100000000000004</v>
      </c>
      <c r="E5589" t="e">
        <v>#N/A</v>
      </c>
      <c r="F5589">
        <v>1.097</v>
      </c>
      <c r="G5589">
        <v>1.2370000000000001</v>
      </c>
    </row>
    <row r="5590" spans="3:7">
      <c r="C5590" s="1">
        <v>41060</v>
      </c>
      <c r="D5590">
        <v>0.66800000000000004</v>
      </c>
      <c r="E5590" t="e">
        <v>#N/A</v>
      </c>
      <c r="F5590">
        <v>1.0940000000000001</v>
      </c>
      <c r="G5590">
        <v>1.232</v>
      </c>
    </row>
    <row r="5591" spans="3:7">
      <c r="C5591" s="1">
        <v>41061</v>
      </c>
      <c r="D5591">
        <v>0.66500000000000004</v>
      </c>
      <c r="E5591" t="e">
        <v>#N/A</v>
      </c>
      <c r="F5591">
        <v>1.0900000000000001</v>
      </c>
      <c r="G5591">
        <v>1.228</v>
      </c>
    </row>
    <row r="5592" spans="3:7">
      <c r="C5592" s="1">
        <v>41064</v>
      </c>
      <c r="D5592">
        <v>0.66400000000000003</v>
      </c>
      <c r="E5592" t="e">
        <v>#N/A</v>
      </c>
      <c r="F5592">
        <v>1.087</v>
      </c>
      <c r="G5592">
        <v>1.224</v>
      </c>
    </row>
    <row r="5593" spans="3:7">
      <c r="C5593" s="1">
        <v>41065</v>
      </c>
      <c r="D5593">
        <v>0.66300000000000003</v>
      </c>
      <c r="E5593" t="e">
        <v>#N/A</v>
      </c>
      <c r="F5593">
        <v>1.087</v>
      </c>
      <c r="G5593">
        <v>1.2230000000000001</v>
      </c>
    </row>
    <row r="5594" spans="3:7">
      <c r="C5594" s="1">
        <v>41066</v>
      </c>
      <c r="D5594">
        <v>0.66300000000000003</v>
      </c>
      <c r="E5594" t="e">
        <v>#N/A</v>
      </c>
      <c r="F5594">
        <v>1.085</v>
      </c>
      <c r="G5594">
        <v>1.2210000000000001</v>
      </c>
    </row>
    <row r="5595" spans="3:7">
      <c r="C5595" s="1">
        <v>41067</v>
      </c>
      <c r="D5595">
        <v>0.66300000000000003</v>
      </c>
      <c r="E5595" t="e">
        <v>#N/A</v>
      </c>
      <c r="F5595">
        <v>1.087</v>
      </c>
      <c r="G5595">
        <v>1.2230000000000001</v>
      </c>
    </row>
    <row r="5596" spans="3:7">
      <c r="C5596" s="1">
        <v>41068</v>
      </c>
      <c r="D5596">
        <v>0.66300000000000003</v>
      </c>
      <c r="E5596" t="e">
        <v>#N/A</v>
      </c>
      <c r="F5596">
        <v>1.087</v>
      </c>
      <c r="G5596">
        <v>1.222</v>
      </c>
    </row>
    <row r="5597" spans="3:7">
      <c r="C5597" s="1">
        <v>41071</v>
      </c>
      <c r="D5597">
        <v>0.66100000000000003</v>
      </c>
      <c r="E5597" t="e">
        <v>#N/A</v>
      </c>
      <c r="F5597">
        <v>1.0860000000000001</v>
      </c>
      <c r="G5597">
        <v>1.222</v>
      </c>
    </row>
    <row r="5598" spans="3:7">
      <c r="C5598" s="1">
        <v>41072</v>
      </c>
      <c r="D5598">
        <v>0.66100000000000003</v>
      </c>
      <c r="E5598" t="e">
        <v>#N/A</v>
      </c>
      <c r="F5598">
        <v>1.085</v>
      </c>
      <c r="G5598">
        <v>1.2230000000000001</v>
      </c>
    </row>
    <row r="5599" spans="3:7">
      <c r="C5599" s="1">
        <v>41073</v>
      </c>
      <c r="D5599">
        <v>0.66200000000000003</v>
      </c>
      <c r="E5599" t="e">
        <v>#N/A</v>
      </c>
      <c r="F5599">
        <v>1.0860000000000001</v>
      </c>
      <c r="G5599">
        <v>1.224</v>
      </c>
    </row>
    <row r="5600" spans="3:7">
      <c r="C5600" s="1">
        <v>41074</v>
      </c>
      <c r="D5600">
        <v>0.66300000000000003</v>
      </c>
      <c r="E5600" t="e">
        <v>#N/A</v>
      </c>
      <c r="F5600">
        <v>1.0900000000000001</v>
      </c>
      <c r="G5600">
        <v>1.226</v>
      </c>
    </row>
    <row r="5601" spans="3:7">
      <c r="C5601" s="1">
        <v>41075</v>
      </c>
      <c r="D5601">
        <v>0.66200000000000003</v>
      </c>
      <c r="E5601" t="e">
        <v>#N/A</v>
      </c>
      <c r="F5601">
        <v>1.0860000000000001</v>
      </c>
      <c r="G5601">
        <v>1.226</v>
      </c>
    </row>
    <row r="5602" spans="3:7">
      <c r="C5602" s="1">
        <v>41078</v>
      </c>
      <c r="D5602">
        <v>0.65900000000000003</v>
      </c>
      <c r="E5602" t="e">
        <v>#N/A</v>
      </c>
      <c r="F5602">
        <v>1.0820000000000001</v>
      </c>
      <c r="G5602">
        <v>1.2210000000000001</v>
      </c>
    </row>
    <row r="5603" spans="3:7">
      <c r="C5603" s="1">
        <v>41079</v>
      </c>
      <c r="D5603">
        <v>0.65700000000000003</v>
      </c>
      <c r="E5603" t="e">
        <v>#N/A</v>
      </c>
      <c r="F5603">
        <v>1.0760000000000001</v>
      </c>
      <c r="G5603">
        <v>1.214</v>
      </c>
    </row>
    <row r="5604" spans="3:7">
      <c r="C5604" s="1">
        <v>41080</v>
      </c>
      <c r="D5604">
        <v>0.65700000000000003</v>
      </c>
      <c r="E5604" t="e">
        <v>#N/A</v>
      </c>
      <c r="F5604">
        <v>1.077</v>
      </c>
      <c r="G5604">
        <v>1.214</v>
      </c>
    </row>
    <row r="5605" spans="3:7">
      <c r="C5605" s="1">
        <v>41081</v>
      </c>
      <c r="D5605">
        <v>0.65500000000000003</v>
      </c>
      <c r="E5605" t="e">
        <v>#N/A</v>
      </c>
      <c r="F5605">
        <v>1.077</v>
      </c>
      <c r="G5605">
        <v>1.214</v>
      </c>
    </row>
    <row r="5606" spans="3:7">
      <c r="C5606" s="1">
        <v>41082</v>
      </c>
      <c r="D5606">
        <v>0.65400000000000003</v>
      </c>
      <c r="E5606" t="e">
        <v>#N/A</v>
      </c>
      <c r="F5606">
        <v>1.075</v>
      </c>
      <c r="G5606">
        <v>1.212</v>
      </c>
    </row>
    <row r="5607" spans="3:7">
      <c r="C5607" s="1">
        <v>41085</v>
      </c>
      <c r="D5607">
        <v>0.65300000000000002</v>
      </c>
      <c r="E5607" t="e">
        <v>#N/A</v>
      </c>
      <c r="F5607">
        <v>1.0740000000000001</v>
      </c>
      <c r="G5607">
        <v>1.212</v>
      </c>
    </row>
    <row r="5608" spans="3:7">
      <c r="C5608" s="1">
        <v>41086</v>
      </c>
      <c r="D5608">
        <v>0.65300000000000002</v>
      </c>
      <c r="E5608" t="e">
        <v>#N/A</v>
      </c>
      <c r="F5608">
        <v>1.0740000000000001</v>
      </c>
      <c r="G5608">
        <v>1.2130000000000001</v>
      </c>
    </row>
    <row r="5609" spans="3:7">
      <c r="C5609" s="1">
        <v>41087</v>
      </c>
      <c r="D5609">
        <v>0.65200000000000002</v>
      </c>
      <c r="E5609" t="e">
        <v>#N/A</v>
      </c>
      <c r="F5609">
        <v>1.0740000000000001</v>
      </c>
      <c r="G5609">
        <v>1.212</v>
      </c>
    </row>
    <row r="5610" spans="3:7">
      <c r="C5610" s="1">
        <v>41088</v>
      </c>
      <c r="D5610">
        <v>0.65300000000000002</v>
      </c>
      <c r="E5610" t="e">
        <v>#N/A</v>
      </c>
      <c r="F5610">
        <v>1.075</v>
      </c>
      <c r="G5610">
        <v>1.2130000000000001</v>
      </c>
    </row>
    <row r="5611" spans="3:7">
      <c r="C5611" s="1">
        <v>41089</v>
      </c>
      <c r="D5611">
        <v>0.65300000000000002</v>
      </c>
      <c r="E5611" t="e">
        <v>#N/A</v>
      </c>
      <c r="F5611">
        <v>1.0760000000000001</v>
      </c>
      <c r="G5611">
        <v>1.2130000000000001</v>
      </c>
    </row>
    <row r="5612" spans="3:7">
      <c r="C5612" s="1">
        <v>41092</v>
      </c>
      <c r="D5612">
        <v>0.65200000000000002</v>
      </c>
      <c r="E5612" t="e">
        <v>#N/A</v>
      </c>
      <c r="F5612">
        <v>1.077</v>
      </c>
      <c r="G5612">
        <v>1.2130000000000001</v>
      </c>
    </row>
    <row r="5613" spans="3:7">
      <c r="C5613" s="1">
        <v>41093</v>
      </c>
      <c r="D5613">
        <v>0.65</v>
      </c>
      <c r="E5613" t="e">
        <v>#N/A</v>
      </c>
      <c r="F5613">
        <v>1.075</v>
      </c>
      <c r="G5613">
        <v>1.21</v>
      </c>
    </row>
    <row r="5614" spans="3:7">
      <c r="C5614" s="1">
        <v>41094</v>
      </c>
      <c r="D5614">
        <v>0.64500000000000002</v>
      </c>
      <c r="E5614" t="e">
        <v>#N/A</v>
      </c>
      <c r="F5614">
        <v>1.07</v>
      </c>
      <c r="G5614">
        <v>1.206</v>
      </c>
    </row>
    <row r="5615" spans="3:7">
      <c r="C5615" s="1">
        <v>41095</v>
      </c>
      <c r="D5615">
        <v>0.64100000000000001</v>
      </c>
      <c r="E5615" t="e">
        <v>#N/A</v>
      </c>
      <c r="F5615">
        <v>1.0669999999999999</v>
      </c>
      <c r="G5615">
        <v>1.202</v>
      </c>
    </row>
    <row r="5616" spans="3:7">
      <c r="C5616" s="1">
        <v>41096</v>
      </c>
      <c r="D5616">
        <v>0.54900000000000004</v>
      </c>
      <c r="E5616" t="e">
        <v>#N/A</v>
      </c>
      <c r="F5616">
        <v>0.98</v>
      </c>
      <c r="G5616">
        <v>1.1180000000000001</v>
      </c>
    </row>
    <row r="5617" spans="3:7">
      <c r="C5617" s="1">
        <v>41099</v>
      </c>
      <c r="D5617">
        <v>0.53100000000000003</v>
      </c>
      <c r="E5617" t="e">
        <v>#N/A</v>
      </c>
      <c r="F5617">
        <v>0.96599999999999997</v>
      </c>
      <c r="G5617">
        <v>1.1040000000000001</v>
      </c>
    </row>
    <row r="5618" spans="3:7">
      <c r="C5618" s="1">
        <v>41100</v>
      </c>
      <c r="D5618">
        <v>0.52100000000000002</v>
      </c>
      <c r="E5618" t="e">
        <v>#N/A</v>
      </c>
      <c r="F5618">
        <v>0.95799999999999996</v>
      </c>
      <c r="G5618">
        <v>1.095</v>
      </c>
    </row>
    <row r="5619" spans="3:7">
      <c r="C5619" s="1">
        <v>41101</v>
      </c>
      <c r="D5619">
        <v>0.51200000000000001</v>
      </c>
      <c r="E5619" t="e">
        <v>#N/A</v>
      </c>
      <c r="F5619">
        <v>0.94699999999999995</v>
      </c>
      <c r="G5619">
        <v>1.0840000000000001</v>
      </c>
    </row>
    <row r="5620" spans="3:7">
      <c r="C5620" s="1">
        <v>41102</v>
      </c>
      <c r="D5620">
        <v>0.497</v>
      </c>
      <c r="E5620" t="e">
        <v>#N/A</v>
      </c>
      <c r="F5620">
        <v>0.93100000000000005</v>
      </c>
      <c r="G5620">
        <v>1.0660000000000001</v>
      </c>
    </row>
    <row r="5621" spans="3:7">
      <c r="C5621" s="1">
        <v>41103</v>
      </c>
      <c r="D5621">
        <v>0.48599999999999999</v>
      </c>
      <c r="E5621" t="e">
        <v>#N/A</v>
      </c>
      <c r="F5621">
        <v>0.92100000000000004</v>
      </c>
      <c r="G5621">
        <v>1.054</v>
      </c>
    </row>
    <row r="5622" spans="3:7">
      <c r="C5622" s="1">
        <v>41106</v>
      </c>
      <c r="D5622">
        <v>0.47699999999999998</v>
      </c>
      <c r="E5622" t="e">
        <v>#N/A</v>
      </c>
      <c r="F5622">
        <v>0.91200000000000003</v>
      </c>
      <c r="G5622">
        <v>1.044</v>
      </c>
    </row>
    <row r="5623" spans="3:7">
      <c r="C5623" s="1">
        <v>41107</v>
      </c>
      <c r="D5623">
        <v>0.47</v>
      </c>
      <c r="E5623" t="e">
        <v>#N/A</v>
      </c>
      <c r="F5623">
        <v>0.90500000000000003</v>
      </c>
      <c r="G5623">
        <v>1.036</v>
      </c>
    </row>
    <row r="5624" spans="3:7">
      <c r="C5624" s="1">
        <v>41108</v>
      </c>
      <c r="D5624">
        <v>0.46400000000000002</v>
      </c>
      <c r="E5624" t="e">
        <v>#N/A</v>
      </c>
      <c r="F5624">
        <v>0.89900000000000002</v>
      </c>
      <c r="G5624">
        <v>1.03</v>
      </c>
    </row>
    <row r="5625" spans="3:7">
      <c r="C5625" s="1">
        <v>41109</v>
      </c>
      <c r="D5625">
        <v>0.45800000000000002</v>
      </c>
      <c r="E5625" t="e">
        <v>#N/A</v>
      </c>
      <c r="F5625">
        <v>0.89100000000000001</v>
      </c>
      <c r="G5625">
        <v>1.0209999999999999</v>
      </c>
    </row>
    <row r="5626" spans="3:7">
      <c r="C5626" s="1">
        <v>41110</v>
      </c>
      <c r="D5626">
        <v>0.45100000000000001</v>
      </c>
      <c r="E5626" t="e">
        <v>#N/A</v>
      </c>
      <c r="F5626">
        <v>0.88300000000000001</v>
      </c>
      <c r="G5626">
        <v>1.0109999999999999</v>
      </c>
    </row>
    <row r="5627" spans="3:7">
      <c r="C5627" s="1">
        <v>41113</v>
      </c>
      <c r="D5627">
        <v>0.442</v>
      </c>
      <c r="E5627" t="e">
        <v>#N/A</v>
      </c>
      <c r="F5627">
        <v>0.871</v>
      </c>
      <c r="G5627">
        <v>1</v>
      </c>
    </row>
    <row r="5628" spans="3:7">
      <c r="C5628" s="1">
        <v>41114</v>
      </c>
      <c r="D5628">
        <v>0.435</v>
      </c>
      <c r="E5628" t="e">
        <v>#N/A</v>
      </c>
      <c r="F5628">
        <v>0.86499999999999999</v>
      </c>
      <c r="G5628">
        <v>0.99399999999999999</v>
      </c>
    </row>
    <row r="5629" spans="3:7">
      <c r="C5629" s="1">
        <v>41115</v>
      </c>
      <c r="D5629">
        <v>0.42699999999999999</v>
      </c>
      <c r="E5629" t="e">
        <v>#N/A</v>
      </c>
      <c r="F5629">
        <v>0.85799999999999998</v>
      </c>
      <c r="G5629">
        <v>0.98899999999999999</v>
      </c>
    </row>
    <row r="5630" spans="3:7">
      <c r="C5630" s="1">
        <v>41116</v>
      </c>
      <c r="D5630">
        <v>0.42199999999999999</v>
      </c>
      <c r="E5630" t="e">
        <v>#N/A</v>
      </c>
      <c r="F5630">
        <v>0.85299999999999998</v>
      </c>
      <c r="G5630">
        <v>0.98299999999999998</v>
      </c>
    </row>
    <row r="5631" spans="3:7">
      <c r="C5631" s="1">
        <v>41117</v>
      </c>
      <c r="D5631">
        <v>0.41499999999999998</v>
      </c>
      <c r="E5631" t="e">
        <v>#N/A</v>
      </c>
      <c r="F5631">
        <v>0.84199999999999997</v>
      </c>
      <c r="G5631">
        <v>0.97599999999999998</v>
      </c>
    </row>
    <row r="5632" spans="3:7">
      <c r="C5632" s="1">
        <v>41120</v>
      </c>
      <c r="D5632">
        <v>0.40100000000000002</v>
      </c>
      <c r="E5632" t="e">
        <v>#N/A</v>
      </c>
      <c r="F5632">
        <v>0.82399999999999995</v>
      </c>
      <c r="G5632">
        <v>0.95599999999999996</v>
      </c>
    </row>
    <row r="5633" spans="3:7">
      <c r="C5633" s="1">
        <v>41121</v>
      </c>
      <c r="D5633">
        <v>0.38900000000000001</v>
      </c>
      <c r="E5633" t="e">
        <v>#N/A</v>
      </c>
      <c r="F5633">
        <v>0.81200000000000006</v>
      </c>
      <c r="G5633">
        <v>0.94599999999999995</v>
      </c>
    </row>
    <row r="5634" spans="3:7">
      <c r="C5634" s="1">
        <v>41122</v>
      </c>
      <c r="D5634">
        <v>0.38100000000000001</v>
      </c>
      <c r="E5634" t="e">
        <v>#N/A</v>
      </c>
      <c r="F5634">
        <v>0.80500000000000005</v>
      </c>
      <c r="G5634">
        <v>0.93700000000000006</v>
      </c>
    </row>
    <row r="5635" spans="3:7">
      <c r="C5635" s="1">
        <v>41123</v>
      </c>
      <c r="D5635">
        <v>0.375</v>
      </c>
      <c r="E5635" t="e">
        <v>#N/A</v>
      </c>
      <c r="F5635">
        <v>0.79700000000000004</v>
      </c>
      <c r="G5635">
        <v>0.92900000000000005</v>
      </c>
    </row>
    <row r="5636" spans="3:7">
      <c r="C5636" s="1">
        <v>41124</v>
      </c>
      <c r="D5636">
        <v>0.375</v>
      </c>
      <c r="E5636" t="e">
        <v>#N/A</v>
      </c>
      <c r="F5636">
        <v>0.79700000000000004</v>
      </c>
      <c r="G5636">
        <v>0.93</v>
      </c>
    </row>
    <row r="5637" spans="3:7">
      <c r="C5637" s="1">
        <v>41127</v>
      </c>
      <c r="D5637">
        <v>0.374</v>
      </c>
      <c r="E5637" t="e">
        <v>#N/A</v>
      </c>
      <c r="F5637">
        <v>0.79600000000000004</v>
      </c>
      <c r="G5637">
        <v>0.92700000000000005</v>
      </c>
    </row>
    <row r="5638" spans="3:7">
      <c r="C5638" s="1">
        <v>41128</v>
      </c>
      <c r="D5638">
        <v>0.37</v>
      </c>
      <c r="E5638" t="e">
        <v>#N/A</v>
      </c>
      <c r="F5638">
        <v>0.79</v>
      </c>
      <c r="G5638">
        <v>0.92200000000000004</v>
      </c>
    </row>
    <row r="5639" spans="3:7">
      <c r="C5639" s="1">
        <v>41129</v>
      </c>
      <c r="D5639">
        <v>0.36599999999999999</v>
      </c>
      <c r="E5639" t="e">
        <v>#N/A</v>
      </c>
      <c r="F5639">
        <v>0.78400000000000003</v>
      </c>
      <c r="G5639">
        <v>0.91800000000000004</v>
      </c>
    </row>
    <row r="5640" spans="3:7">
      <c r="C5640" s="1">
        <v>41130</v>
      </c>
      <c r="D5640">
        <v>0.36</v>
      </c>
      <c r="E5640" t="e">
        <v>#N/A</v>
      </c>
      <c r="F5640">
        <v>0.77700000000000002</v>
      </c>
      <c r="G5640">
        <v>0.91</v>
      </c>
    </row>
    <row r="5641" spans="3:7">
      <c r="C5641" s="1">
        <v>41131</v>
      </c>
      <c r="D5641">
        <v>0.35299999999999998</v>
      </c>
      <c r="E5641" t="e">
        <v>#N/A</v>
      </c>
      <c r="F5641">
        <v>0.77</v>
      </c>
      <c r="G5641">
        <v>0.90300000000000002</v>
      </c>
    </row>
    <row r="5642" spans="3:7">
      <c r="C5642" s="1">
        <v>41134</v>
      </c>
      <c r="D5642">
        <v>0.34899999999999998</v>
      </c>
      <c r="E5642" t="e">
        <v>#N/A</v>
      </c>
      <c r="F5642">
        <v>0.76300000000000001</v>
      </c>
      <c r="G5642">
        <v>0.89700000000000002</v>
      </c>
    </row>
    <row r="5643" spans="3:7">
      <c r="C5643" s="1">
        <v>41135</v>
      </c>
      <c r="D5643">
        <v>0.34499999999999997</v>
      </c>
      <c r="E5643" t="e">
        <v>#N/A</v>
      </c>
      <c r="F5643">
        <v>0.75800000000000001</v>
      </c>
      <c r="G5643">
        <v>0.89300000000000002</v>
      </c>
    </row>
    <row r="5644" spans="3:7">
      <c r="C5644" s="1">
        <v>41136</v>
      </c>
      <c r="D5644">
        <v>0.34100000000000003</v>
      </c>
      <c r="E5644" t="e">
        <v>#N/A</v>
      </c>
      <c r="F5644">
        <v>0.753</v>
      </c>
      <c r="G5644">
        <v>0.88700000000000001</v>
      </c>
    </row>
    <row r="5645" spans="3:7">
      <c r="C5645" s="1">
        <v>41137</v>
      </c>
      <c r="D5645">
        <v>0.33900000000000002</v>
      </c>
      <c r="E5645" t="e">
        <v>#N/A</v>
      </c>
      <c r="F5645">
        <v>0.749</v>
      </c>
      <c r="G5645">
        <v>0.88200000000000001</v>
      </c>
    </row>
    <row r="5646" spans="3:7">
      <c r="C5646" s="1">
        <v>41138</v>
      </c>
      <c r="D5646">
        <v>0.33400000000000002</v>
      </c>
      <c r="E5646" t="e">
        <v>#N/A</v>
      </c>
      <c r="F5646">
        <v>0.74399999999999999</v>
      </c>
      <c r="G5646">
        <v>0.875</v>
      </c>
    </row>
    <row r="5647" spans="3:7">
      <c r="C5647" s="1">
        <v>41141</v>
      </c>
      <c r="D5647">
        <v>0.32500000000000001</v>
      </c>
      <c r="E5647" t="e">
        <v>#N/A</v>
      </c>
      <c r="F5647">
        <v>0.73499999999999999</v>
      </c>
      <c r="G5647">
        <v>0.86699999999999999</v>
      </c>
    </row>
    <row r="5648" spans="3:7">
      <c r="C5648" s="1">
        <v>41142</v>
      </c>
      <c r="D5648">
        <v>0.318</v>
      </c>
      <c r="E5648" t="e">
        <v>#N/A</v>
      </c>
      <c r="F5648">
        <v>0.72799999999999998</v>
      </c>
      <c r="G5648">
        <v>0.86</v>
      </c>
    </row>
    <row r="5649" spans="3:7">
      <c r="C5649" s="1">
        <v>41143</v>
      </c>
      <c r="D5649">
        <v>0.31</v>
      </c>
      <c r="E5649" t="e">
        <v>#N/A</v>
      </c>
      <c r="F5649">
        <v>0.71899999999999997</v>
      </c>
      <c r="G5649">
        <v>0.85199999999999998</v>
      </c>
    </row>
    <row r="5650" spans="3:7">
      <c r="C5650" s="1">
        <v>41144</v>
      </c>
      <c r="D5650">
        <v>0.30299999999999999</v>
      </c>
      <c r="E5650" t="e">
        <v>#N/A</v>
      </c>
      <c r="F5650">
        <v>0.71099999999999997</v>
      </c>
      <c r="G5650">
        <v>0.84399999999999997</v>
      </c>
    </row>
    <row r="5651" spans="3:7">
      <c r="C5651" s="1">
        <v>41145</v>
      </c>
      <c r="D5651">
        <v>0.29499999999999998</v>
      </c>
      <c r="E5651" t="e">
        <v>#N/A</v>
      </c>
      <c r="F5651">
        <v>0.70199999999999996</v>
      </c>
      <c r="G5651">
        <v>0.83599999999999997</v>
      </c>
    </row>
    <row r="5652" spans="3:7">
      <c r="C5652" s="1">
        <v>41148</v>
      </c>
      <c r="D5652">
        <v>0.29299999999999998</v>
      </c>
      <c r="E5652" t="e">
        <v>#N/A</v>
      </c>
      <c r="F5652">
        <v>0.69699999999999995</v>
      </c>
      <c r="G5652">
        <v>0.83199999999999996</v>
      </c>
    </row>
    <row r="5653" spans="3:7">
      <c r="C5653" s="1">
        <v>41149</v>
      </c>
      <c r="D5653">
        <v>0.28999999999999998</v>
      </c>
      <c r="E5653" t="e">
        <v>#N/A</v>
      </c>
      <c r="F5653">
        <v>0.69299999999999995</v>
      </c>
      <c r="G5653">
        <v>0.82499999999999996</v>
      </c>
    </row>
    <row r="5654" spans="3:7">
      <c r="C5654" s="1">
        <v>41150</v>
      </c>
      <c r="D5654">
        <v>0.28799999999999998</v>
      </c>
      <c r="E5654" t="e">
        <v>#N/A</v>
      </c>
      <c r="F5654">
        <v>0.68899999999999995</v>
      </c>
      <c r="G5654">
        <v>0.81899999999999995</v>
      </c>
    </row>
    <row r="5655" spans="3:7">
      <c r="C5655" s="1">
        <v>41151</v>
      </c>
      <c r="D5655">
        <v>0.28299999999999997</v>
      </c>
      <c r="E5655" t="e">
        <v>#N/A</v>
      </c>
      <c r="F5655">
        <v>0.68500000000000005</v>
      </c>
      <c r="G5655">
        <v>0.81200000000000006</v>
      </c>
    </row>
    <row r="5656" spans="3:7">
      <c r="C5656" s="1">
        <v>41152</v>
      </c>
      <c r="D5656">
        <v>0.27800000000000002</v>
      </c>
      <c r="E5656" t="e">
        <v>#N/A</v>
      </c>
      <c r="F5656">
        <v>0.67900000000000005</v>
      </c>
      <c r="G5656">
        <v>0.80500000000000005</v>
      </c>
    </row>
    <row r="5657" spans="3:7">
      <c r="C5657" s="1">
        <v>41155</v>
      </c>
      <c r="D5657">
        <v>0.27600000000000002</v>
      </c>
      <c r="E5657" t="e">
        <v>#N/A</v>
      </c>
      <c r="F5657">
        <v>0.67300000000000004</v>
      </c>
      <c r="G5657">
        <v>0.79800000000000004</v>
      </c>
    </row>
    <row r="5658" spans="3:7">
      <c r="C5658" s="1">
        <v>41156</v>
      </c>
      <c r="D5658">
        <v>0.27300000000000002</v>
      </c>
      <c r="E5658" t="e">
        <v>#N/A</v>
      </c>
      <c r="F5658">
        <v>0.66600000000000004</v>
      </c>
      <c r="G5658">
        <v>0.79100000000000004</v>
      </c>
    </row>
    <row r="5659" spans="3:7">
      <c r="C5659" s="1">
        <v>41157</v>
      </c>
      <c r="D5659">
        <v>0.26900000000000002</v>
      </c>
      <c r="E5659" t="e">
        <v>#N/A</v>
      </c>
      <c r="F5659">
        <v>0.65800000000000003</v>
      </c>
      <c r="G5659">
        <v>0.78200000000000003</v>
      </c>
    </row>
    <row r="5660" spans="3:7">
      <c r="C5660" s="1">
        <v>41158</v>
      </c>
      <c r="D5660">
        <v>0.26600000000000001</v>
      </c>
      <c r="E5660" t="e">
        <v>#N/A</v>
      </c>
      <c r="F5660">
        <v>0.65400000000000003</v>
      </c>
      <c r="G5660">
        <v>0.77600000000000002</v>
      </c>
    </row>
    <row r="5661" spans="3:7">
      <c r="C5661" s="1">
        <v>41159</v>
      </c>
      <c r="D5661">
        <v>0.26500000000000001</v>
      </c>
      <c r="E5661" t="e">
        <v>#N/A</v>
      </c>
      <c r="F5661">
        <v>0.64900000000000002</v>
      </c>
      <c r="G5661">
        <v>0.77300000000000002</v>
      </c>
    </row>
    <row r="5662" spans="3:7">
      <c r="C5662" s="1">
        <v>41162</v>
      </c>
      <c r="D5662">
        <v>0.26100000000000001</v>
      </c>
      <c r="E5662" t="e">
        <v>#N/A</v>
      </c>
      <c r="F5662">
        <v>0.64300000000000002</v>
      </c>
      <c r="G5662">
        <v>0.76600000000000001</v>
      </c>
    </row>
    <row r="5663" spans="3:7">
      <c r="C5663" s="1">
        <v>41163</v>
      </c>
      <c r="D5663">
        <v>0.25800000000000001</v>
      </c>
      <c r="E5663" t="e">
        <v>#N/A</v>
      </c>
      <c r="F5663">
        <v>0.63600000000000001</v>
      </c>
      <c r="G5663">
        <v>0.75900000000000001</v>
      </c>
    </row>
    <row r="5664" spans="3:7">
      <c r="C5664" s="1">
        <v>41164</v>
      </c>
      <c r="D5664">
        <v>0.255</v>
      </c>
      <c r="E5664" t="e">
        <v>#N/A</v>
      </c>
      <c r="F5664">
        <v>0.63300000000000001</v>
      </c>
      <c r="G5664">
        <v>0.753</v>
      </c>
    </row>
    <row r="5665" spans="3:7">
      <c r="C5665" s="1">
        <v>41165</v>
      </c>
      <c r="D5665">
        <v>0.252</v>
      </c>
      <c r="E5665" t="e">
        <v>#N/A</v>
      </c>
      <c r="F5665">
        <v>0.63</v>
      </c>
      <c r="G5665">
        <v>0.75</v>
      </c>
    </row>
    <row r="5666" spans="3:7">
      <c r="C5666" s="1">
        <v>41166</v>
      </c>
      <c r="D5666">
        <v>0.25</v>
      </c>
      <c r="E5666" t="e">
        <v>#N/A</v>
      </c>
      <c r="F5666">
        <v>0.625</v>
      </c>
      <c r="G5666">
        <v>0.746</v>
      </c>
    </row>
    <row r="5667" spans="3:7">
      <c r="C5667" s="1">
        <v>41169</v>
      </c>
      <c r="D5667">
        <v>0.248</v>
      </c>
      <c r="E5667" t="e">
        <v>#N/A</v>
      </c>
      <c r="F5667">
        <v>0.62</v>
      </c>
      <c r="G5667">
        <v>0.74199999999999999</v>
      </c>
    </row>
    <row r="5668" spans="3:7">
      <c r="C5668" s="1">
        <v>41170</v>
      </c>
      <c r="D5668">
        <v>0.24399999999999999</v>
      </c>
      <c r="E5668" t="e">
        <v>#N/A</v>
      </c>
      <c r="F5668">
        <v>0.61399999999999999</v>
      </c>
      <c r="G5668">
        <v>0.73499999999999999</v>
      </c>
    </row>
    <row r="5669" spans="3:7">
      <c r="C5669" s="1">
        <v>41171</v>
      </c>
      <c r="D5669">
        <v>0.23799999999999999</v>
      </c>
      <c r="E5669" t="e">
        <v>#N/A</v>
      </c>
      <c r="F5669">
        <v>0.60699999999999998</v>
      </c>
      <c r="G5669">
        <v>0.72799999999999998</v>
      </c>
    </row>
    <row r="5670" spans="3:7">
      <c r="C5670" s="1">
        <v>41172</v>
      </c>
      <c r="D5670">
        <v>0.23300000000000001</v>
      </c>
      <c r="E5670" t="e">
        <v>#N/A</v>
      </c>
      <c r="F5670">
        <v>0.59799999999999998</v>
      </c>
      <c r="G5670">
        <v>0.71899999999999997</v>
      </c>
    </row>
    <row r="5671" spans="3:7">
      <c r="C5671" s="1">
        <v>41173</v>
      </c>
      <c r="D5671">
        <v>0.22800000000000001</v>
      </c>
      <c r="E5671" t="e">
        <v>#N/A</v>
      </c>
      <c r="F5671">
        <v>0.59</v>
      </c>
      <c r="G5671">
        <v>0.71099999999999997</v>
      </c>
    </row>
    <row r="5672" spans="3:7">
      <c r="C5672" s="1">
        <v>41176</v>
      </c>
      <c r="D5672">
        <v>0.22500000000000001</v>
      </c>
      <c r="E5672" t="e">
        <v>#N/A</v>
      </c>
      <c r="F5672">
        <v>0.58299999999999996</v>
      </c>
      <c r="G5672">
        <v>0.70299999999999996</v>
      </c>
    </row>
    <row r="5673" spans="3:7">
      <c r="C5673" s="1">
        <v>41177</v>
      </c>
      <c r="D5673">
        <v>0.222</v>
      </c>
      <c r="E5673" t="e">
        <v>#N/A</v>
      </c>
      <c r="F5673">
        <v>0.57699999999999996</v>
      </c>
      <c r="G5673">
        <v>0.69699999999999995</v>
      </c>
    </row>
    <row r="5674" spans="3:7">
      <c r="C5674" s="1">
        <v>41178</v>
      </c>
      <c r="D5674">
        <v>0.222</v>
      </c>
      <c r="E5674" t="e">
        <v>#N/A</v>
      </c>
      <c r="F5674">
        <v>0.57599999999999996</v>
      </c>
      <c r="G5674">
        <v>0.69399999999999995</v>
      </c>
    </row>
    <row r="5675" spans="3:7">
      <c r="C5675" s="1">
        <v>41179</v>
      </c>
      <c r="D5675">
        <v>0.221</v>
      </c>
      <c r="E5675" t="e">
        <v>#N/A</v>
      </c>
      <c r="F5675">
        <v>0.57099999999999995</v>
      </c>
      <c r="G5675">
        <v>0.69</v>
      </c>
    </row>
    <row r="5676" spans="3:7">
      <c r="C5676" s="1">
        <v>41180</v>
      </c>
      <c r="D5676">
        <v>0.22</v>
      </c>
      <c r="E5676" t="e">
        <v>#N/A</v>
      </c>
      <c r="F5676">
        <v>0.56599999999999995</v>
      </c>
      <c r="G5676">
        <v>0.68400000000000005</v>
      </c>
    </row>
    <row r="5677" spans="3:7">
      <c r="C5677" s="1">
        <v>41183</v>
      </c>
      <c r="D5677">
        <v>0.223</v>
      </c>
      <c r="E5677" t="e">
        <v>#N/A</v>
      </c>
      <c r="F5677">
        <v>0.56699999999999995</v>
      </c>
      <c r="G5677">
        <v>0.68500000000000005</v>
      </c>
    </row>
    <row r="5678" spans="3:7">
      <c r="C5678" s="1">
        <v>41184</v>
      </c>
      <c r="D5678">
        <v>0.22</v>
      </c>
      <c r="E5678" t="e">
        <v>#N/A</v>
      </c>
      <c r="F5678">
        <v>0.56299999999999994</v>
      </c>
      <c r="G5678">
        <v>0.68100000000000005</v>
      </c>
    </row>
    <row r="5679" spans="3:7">
      <c r="C5679" s="1">
        <v>41185</v>
      </c>
      <c r="D5679">
        <v>0.218</v>
      </c>
      <c r="E5679" t="e">
        <v>#N/A</v>
      </c>
      <c r="F5679">
        <v>0.55800000000000005</v>
      </c>
      <c r="G5679">
        <v>0.67700000000000005</v>
      </c>
    </row>
    <row r="5680" spans="3:7">
      <c r="C5680" s="1">
        <v>41186</v>
      </c>
      <c r="D5680">
        <v>0.216</v>
      </c>
      <c r="E5680" t="e">
        <v>#N/A</v>
      </c>
      <c r="F5680">
        <v>0.55500000000000005</v>
      </c>
      <c r="G5680">
        <v>0.67500000000000004</v>
      </c>
    </row>
    <row r="5681" spans="3:7">
      <c r="C5681" s="1">
        <v>41187</v>
      </c>
      <c r="D5681">
        <v>0.215</v>
      </c>
      <c r="E5681" t="e">
        <v>#N/A</v>
      </c>
      <c r="F5681">
        <v>0.55100000000000005</v>
      </c>
      <c r="G5681">
        <v>0.67</v>
      </c>
    </row>
    <row r="5682" spans="3:7">
      <c r="C5682" s="1">
        <v>41190</v>
      </c>
      <c r="D5682">
        <v>0.214</v>
      </c>
      <c r="E5682" t="e">
        <v>#N/A</v>
      </c>
      <c r="F5682">
        <v>0.54700000000000004</v>
      </c>
      <c r="G5682">
        <v>0.66600000000000004</v>
      </c>
    </row>
    <row r="5683" spans="3:7">
      <c r="C5683" s="1">
        <v>41191</v>
      </c>
      <c r="D5683">
        <v>0.21199999999999999</v>
      </c>
      <c r="E5683" t="e">
        <v>#N/A</v>
      </c>
      <c r="F5683">
        <v>0.54300000000000004</v>
      </c>
      <c r="G5683">
        <v>0.66200000000000003</v>
      </c>
    </row>
    <row r="5684" spans="3:7">
      <c r="C5684" s="1">
        <v>41192</v>
      </c>
      <c r="D5684">
        <v>0.21099999999999999</v>
      </c>
      <c r="E5684" t="e">
        <v>#N/A</v>
      </c>
      <c r="F5684">
        <v>0.54</v>
      </c>
      <c r="G5684">
        <v>0.65900000000000003</v>
      </c>
    </row>
    <row r="5685" spans="3:7">
      <c r="C5685" s="1">
        <v>41193</v>
      </c>
      <c r="D5685">
        <v>0.21</v>
      </c>
      <c r="E5685" t="e">
        <v>#N/A</v>
      </c>
      <c r="F5685">
        <v>0.53800000000000003</v>
      </c>
      <c r="G5685">
        <v>0.65500000000000003</v>
      </c>
    </row>
    <row r="5686" spans="3:7">
      <c r="C5686" s="1">
        <v>41194</v>
      </c>
      <c r="D5686">
        <v>0.21</v>
      </c>
      <c r="E5686" t="e">
        <v>#N/A</v>
      </c>
      <c r="F5686">
        <v>0.53600000000000003</v>
      </c>
      <c r="G5686">
        <v>0.65400000000000003</v>
      </c>
    </row>
    <row r="5687" spans="3:7">
      <c r="C5687" s="1">
        <v>41197</v>
      </c>
      <c r="D5687">
        <v>0.20899999999999999</v>
      </c>
      <c r="E5687" t="e">
        <v>#N/A</v>
      </c>
      <c r="F5687">
        <v>0.53400000000000003</v>
      </c>
      <c r="G5687">
        <v>0.65200000000000002</v>
      </c>
    </row>
    <row r="5688" spans="3:7">
      <c r="C5688" s="1">
        <v>41198</v>
      </c>
      <c r="D5688">
        <v>0.20799999999999999</v>
      </c>
      <c r="E5688" t="e">
        <v>#N/A</v>
      </c>
      <c r="F5688">
        <v>0.53200000000000003</v>
      </c>
      <c r="G5688">
        <v>0.65100000000000002</v>
      </c>
    </row>
    <row r="5689" spans="3:7">
      <c r="C5689" s="1">
        <v>41199</v>
      </c>
      <c r="D5689">
        <v>0.20699999999999999</v>
      </c>
      <c r="E5689" t="e">
        <v>#N/A</v>
      </c>
      <c r="F5689">
        <v>0.52900000000000003</v>
      </c>
      <c r="G5689">
        <v>0.64800000000000002</v>
      </c>
    </row>
    <row r="5690" spans="3:7">
      <c r="C5690" s="1">
        <v>41200</v>
      </c>
      <c r="D5690">
        <v>0.20499999999999999</v>
      </c>
      <c r="E5690" t="e">
        <v>#N/A</v>
      </c>
      <c r="F5690">
        <v>0.52500000000000002</v>
      </c>
      <c r="G5690">
        <v>0.64300000000000002</v>
      </c>
    </row>
    <row r="5691" spans="3:7">
      <c r="C5691" s="1">
        <v>41201</v>
      </c>
      <c r="D5691">
        <v>0.20399999999999999</v>
      </c>
      <c r="E5691" t="e">
        <v>#N/A</v>
      </c>
      <c r="F5691">
        <v>0.52400000000000002</v>
      </c>
      <c r="G5691">
        <v>0.64100000000000001</v>
      </c>
    </row>
    <row r="5692" spans="3:7">
      <c r="C5692" s="1">
        <v>41204</v>
      </c>
      <c r="D5692">
        <v>0.20399999999999999</v>
      </c>
      <c r="E5692" t="e">
        <v>#N/A</v>
      </c>
      <c r="F5692">
        <v>0.52300000000000002</v>
      </c>
      <c r="G5692">
        <v>0.64</v>
      </c>
    </row>
    <row r="5693" spans="3:7">
      <c r="C5693" s="1">
        <v>41205</v>
      </c>
      <c r="D5693">
        <v>0.20300000000000001</v>
      </c>
      <c r="E5693" t="e">
        <v>#N/A</v>
      </c>
      <c r="F5693">
        <v>0.52100000000000002</v>
      </c>
      <c r="G5693">
        <v>0.63800000000000001</v>
      </c>
    </row>
    <row r="5694" spans="3:7">
      <c r="C5694" s="1">
        <v>41206</v>
      </c>
      <c r="D5694">
        <v>0.20200000000000001</v>
      </c>
      <c r="E5694" t="e">
        <v>#N/A</v>
      </c>
      <c r="F5694">
        <v>0.51900000000000002</v>
      </c>
      <c r="G5694">
        <v>0.63400000000000001</v>
      </c>
    </row>
    <row r="5695" spans="3:7">
      <c r="C5695" s="1">
        <v>41207</v>
      </c>
      <c r="D5695">
        <v>0.20100000000000001</v>
      </c>
      <c r="E5695" t="e">
        <v>#N/A</v>
      </c>
      <c r="F5695">
        <v>0.51700000000000002</v>
      </c>
      <c r="G5695">
        <v>0.63100000000000001</v>
      </c>
    </row>
    <row r="5696" spans="3:7">
      <c r="C5696" s="1">
        <v>41208</v>
      </c>
      <c r="D5696">
        <v>0.19900000000000001</v>
      </c>
      <c r="E5696" t="e">
        <v>#N/A</v>
      </c>
      <c r="F5696">
        <v>0.51500000000000001</v>
      </c>
      <c r="G5696">
        <v>0.627</v>
      </c>
    </row>
    <row r="5697" spans="3:7">
      <c r="C5697" s="1">
        <v>41211</v>
      </c>
      <c r="D5697">
        <v>0.19600000000000001</v>
      </c>
      <c r="E5697" t="e">
        <v>#N/A</v>
      </c>
      <c r="F5697">
        <v>0.51200000000000001</v>
      </c>
      <c r="G5697">
        <v>0.624</v>
      </c>
    </row>
    <row r="5698" spans="3:7">
      <c r="C5698" s="1">
        <v>41212</v>
      </c>
      <c r="D5698">
        <v>0.19800000000000001</v>
      </c>
      <c r="E5698" t="e">
        <v>#N/A</v>
      </c>
      <c r="F5698">
        <v>0.51</v>
      </c>
      <c r="G5698">
        <v>0.621</v>
      </c>
    </row>
    <row r="5699" spans="3:7">
      <c r="C5699" s="1">
        <v>41213</v>
      </c>
      <c r="D5699">
        <v>0.19700000000000001</v>
      </c>
      <c r="E5699" t="e">
        <v>#N/A</v>
      </c>
      <c r="F5699">
        <v>0.50700000000000001</v>
      </c>
      <c r="G5699">
        <v>0.61799999999999999</v>
      </c>
    </row>
    <row r="5700" spans="3:7">
      <c r="C5700" s="1">
        <v>41214</v>
      </c>
      <c r="D5700">
        <v>0.19700000000000001</v>
      </c>
      <c r="E5700" t="e">
        <v>#N/A</v>
      </c>
      <c r="F5700">
        <v>0.50600000000000001</v>
      </c>
      <c r="G5700">
        <v>0.61499999999999999</v>
      </c>
    </row>
    <row r="5701" spans="3:7">
      <c r="C5701" s="1">
        <v>41215</v>
      </c>
      <c r="D5701">
        <v>0.19700000000000001</v>
      </c>
      <c r="E5701" t="e">
        <v>#N/A</v>
      </c>
      <c r="F5701">
        <v>0.503</v>
      </c>
      <c r="G5701">
        <v>0.61099999999999999</v>
      </c>
    </row>
    <row r="5702" spans="3:7">
      <c r="C5702" s="1">
        <v>41218</v>
      </c>
      <c r="D5702">
        <v>0.19600000000000001</v>
      </c>
      <c r="E5702" t="e">
        <v>#N/A</v>
      </c>
      <c r="F5702">
        <v>0.499</v>
      </c>
      <c r="G5702">
        <v>0.60699999999999998</v>
      </c>
    </row>
    <row r="5703" spans="3:7">
      <c r="C5703" s="1">
        <v>41219</v>
      </c>
      <c r="D5703">
        <v>0.19600000000000001</v>
      </c>
      <c r="E5703" t="e">
        <v>#N/A</v>
      </c>
      <c r="F5703">
        <v>0.49399999999999999</v>
      </c>
      <c r="G5703">
        <v>0.60199999999999998</v>
      </c>
    </row>
    <row r="5704" spans="3:7">
      <c r="C5704" s="1">
        <v>41220</v>
      </c>
      <c r="D5704">
        <v>0.19600000000000001</v>
      </c>
      <c r="E5704" t="e">
        <v>#N/A</v>
      </c>
      <c r="F5704">
        <v>0.49</v>
      </c>
      <c r="G5704">
        <v>0.59699999999999998</v>
      </c>
    </row>
    <row r="5705" spans="3:7">
      <c r="C5705" s="1">
        <v>41221</v>
      </c>
      <c r="D5705">
        <v>0.19400000000000001</v>
      </c>
      <c r="E5705" t="e">
        <v>#N/A</v>
      </c>
      <c r="F5705">
        <v>0.48499999999999999</v>
      </c>
      <c r="G5705">
        <v>0.59199999999999997</v>
      </c>
    </row>
    <row r="5706" spans="3:7">
      <c r="C5706" s="1">
        <v>41222</v>
      </c>
      <c r="D5706">
        <v>0.193</v>
      </c>
      <c r="E5706" t="e">
        <v>#N/A</v>
      </c>
      <c r="F5706">
        <v>0.48099999999999998</v>
      </c>
      <c r="G5706">
        <v>0.58899999999999997</v>
      </c>
    </row>
    <row r="5707" spans="3:7">
      <c r="C5707" s="1">
        <v>41225</v>
      </c>
      <c r="D5707">
        <v>0.192</v>
      </c>
      <c r="E5707" t="e">
        <v>#N/A</v>
      </c>
      <c r="F5707">
        <v>0.47799999999999998</v>
      </c>
      <c r="G5707">
        <v>0.58699999999999997</v>
      </c>
    </row>
    <row r="5708" spans="3:7">
      <c r="C5708" s="1">
        <v>41226</v>
      </c>
      <c r="D5708">
        <v>0.192</v>
      </c>
      <c r="E5708" t="e">
        <v>#N/A</v>
      </c>
      <c r="F5708">
        <v>0.47599999999999998</v>
      </c>
      <c r="G5708">
        <v>0.58599999999999997</v>
      </c>
    </row>
    <row r="5709" spans="3:7">
      <c r="C5709" s="1">
        <v>41227</v>
      </c>
      <c r="D5709">
        <v>0.191</v>
      </c>
      <c r="E5709" t="e">
        <v>#N/A</v>
      </c>
      <c r="F5709">
        <v>0.47399999999999998</v>
      </c>
      <c r="G5709">
        <v>0.58499999999999996</v>
      </c>
    </row>
    <row r="5710" spans="3:7">
      <c r="C5710" s="1">
        <v>41228</v>
      </c>
      <c r="D5710">
        <v>0.191</v>
      </c>
      <c r="E5710" t="e">
        <v>#N/A</v>
      </c>
      <c r="F5710">
        <v>0.47199999999999998</v>
      </c>
      <c r="G5710">
        <v>0.58399999999999996</v>
      </c>
    </row>
    <row r="5711" spans="3:7">
      <c r="C5711" s="1">
        <v>41229</v>
      </c>
      <c r="D5711">
        <v>0.191</v>
      </c>
      <c r="E5711" t="e">
        <v>#N/A</v>
      </c>
      <c r="F5711">
        <v>0.47099999999999997</v>
      </c>
      <c r="G5711">
        <v>0.58299999999999996</v>
      </c>
    </row>
    <row r="5712" spans="3:7">
      <c r="C5712" s="1">
        <v>41232</v>
      </c>
      <c r="D5712">
        <v>0.191</v>
      </c>
      <c r="E5712" t="e">
        <v>#N/A</v>
      </c>
      <c r="F5712">
        <v>0.46899999999999997</v>
      </c>
      <c r="G5712">
        <v>0.58199999999999996</v>
      </c>
    </row>
    <row r="5713" spans="3:7">
      <c r="C5713" s="1">
        <v>41233</v>
      </c>
      <c r="D5713">
        <v>0.19</v>
      </c>
      <c r="E5713" t="e">
        <v>#N/A</v>
      </c>
      <c r="F5713">
        <v>0.46700000000000003</v>
      </c>
      <c r="G5713">
        <v>0.58199999999999996</v>
      </c>
    </row>
    <row r="5714" spans="3:7">
      <c r="C5714" s="1">
        <v>41234</v>
      </c>
      <c r="D5714">
        <v>0.19</v>
      </c>
      <c r="E5714" t="e">
        <v>#N/A</v>
      </c>
      <c r="F5714">
        <v>0.46600000000000003</v>
      </c>
      <c r="G5714">
        <v>0.58199999999999996</v>
      </c>
    </row>
    <row r="5715" spans="3:7">
      <c r="C5715" s="1">
        <v>41235</v>
      </c>
      <c r="D5715">
        <v>0.19</v>
      </c>
      <c r="E5715" t="e">
        <v>#N/A</v>
      </c>
      <c r="F5715">
        <v>0.46400000000000002</v>
      </c>
      <c r="G5715">
        <v>0.58099999999999996</v>
      </c>
    </row>
    <row r="5716" spans="3:7">
      <c r="C5716" s="1">
        <v>41236</v>
      </c>
      <c r="D5716">
        <v>0.19</v>
      </c>
      <c r="E5716" t="e">
        <v>#N/A</v>
      </c>
      <c r="F5716">
        <v>0.46300000000000002</v>
      </c>
      <c r="G5716">
        <v>0.58099999999999996</v>
      </c>
    </row>
    <row r="5717" spans="3:7">
      <c r="C5717" s="1">
        <v>41239</v>
      </c>
      <c r="D5717">
        <v>0.189</v>
      </c>
      <c r="E5717" t="e">
        <v>#N/A</v>
      </c>
      <c r="F5717">
        <v>0.46100000000000002</v>
      </c>
      <c r="G5717">
        <v>0.57999999999999996</v>
      </c>
    </row>
    <row r="5718" spans="3:7">
      <c r="C5718" s="1">
        <v>41240</v>
      </c>
      <c r="D5718">
        <v>0.189</v>
      </c>
      <c r="E5718" t="e">
        <v>#N/A</v>
      </c>
      <c r="F5718">
        <v>0.46</v>
      </c>
      <c r="G5718">
        <v>0.57999999999999996</v>
      </c>
    </row>
    <row r="5719" spans="3:7">
      <c r="C5719" s="1">
        <v>41241</v>
      </c>
      <c r="D5719">
        <v>0.188</v>
      </c>
      <c r="E5719" t="e">
        <v>#N/A</v>
      </c>
      <c r="F5719">
        <v>0.45900000000000002</v>
      </c>
      <c r="G5719">
        <v>0.57799999999999996</v>
      </c>
    </row>
    <row r="5720" spans="3:7">
      <c r="C5720" s="1">
        <v>41242</v>
      </c>
      <c r="D5720">
        <v>0.19</v>
      </c>
      <c r="E5720" t="e">
        <v>#N/A</v>
      </c>
      <c r="F5720">
        <v>0.45700000000000002</v>
      </c>
      <c r="G5720">
        <v>0.57599999999999996</v>
      </c>
    </row>
    <row r="5721" spans="3:7">
      <c r="C5721" s="1">
        <v>41243</v>
      </c>
      <c r="D5721">
        <v>0.191</v>
      </c>
      <c r="E5721" t="e">
        <v>#N/A</v>
      </c>
      <c r="F5721">
        <v>0.45600000000000002</v>
      </c>
      <c r="G5721">
        <v>0.57399999999999995</v>
      </c>
    </row>
    <row r="5722" spans="3:7">
      <c r="C5722" s="1">
        <v>41246</v>
      </c>
      <c r="D5722">
        <v>0.19</v>
      </c>
      <c r="E5722" t="e">
        <v>#N/A</v>
      </c>
      <c r="F5722">
        <v>0.45600000000000002</v>
      </c>
      <c r="G5722">
        <v>0.57399999999999995</v>
      </c>
    </row>
    <row r="5723" spans="3:7">
      <c r="C5723" s="1">
        <v>41247</v>
      </c>
      <c r="D5723">
        <v>0.191</v>
      </c>
      <c r="E5723" t="e">
        <v>#N/A</v>
      </c>
      <c r="F5723">
        <v>0.45600000000000002</v>
      </c>
      <c r="G5723">
        <v>0.57399999999999995</v>
      </c>
    </row>
    <row r="5724" spans="3:7">
      <c r="C5724" s="1">
        <v>41248</v>
      </c>
      <c r="D5724">
        <v>0.19</v>
      </c>
      <c r="E5724" t="e">
        <v>#N/A</v>
      </c>
      <c r="F5724">
        <v>0.45400000000000001</v>
      </c>
      <c r="G5724">
        <v>0.57299999999999995</v>
      </c>
    </row>
    <row r="5725" spans="3:7">
      <c r="C5725" s="1">
        <v>41249</v>
      </c>
      <c r="D5725">
        <v>0.19</v>
      </c>
      <c r="E5725" t="e">
        <v>#N/A</v>
      </c>
      <c r="F5725">
        <v>0.45200000000000001</v>
      </c>
      <c r="G5725">
        <v>0.56999999999999995</v>
      </c>
    </row>
    <row r="5726" spans="3:7">
      <c r="C5726" s="1">
        <v>41250</v>
      </c>
      <c r="D5726">
        <v>0.187</v>
      </c>
      <c r="E5726" t="e">
        <v>#N/A</v>
      </c>
      <c r="F5726">
        <v>0.442</v>
      </c>
      <c r="G5726">
        <v>0.55800000000000005</v>
      </c>
    </row>
    <row r="5727" spans="3:7">
      <c r="C5727" s="1">
        <v>41253</v>
      </c>
      <c r="D5727">
        <v>0.183</v>
      </c>
      <c r="E5727" t="e">
        <v>#N/A</v>
      </c>
      <c r="F5727">
        <v>0.432</v>
      </c>
      <c r="G5727">
        <v>0.54700000000000004</v>
      </c>
    </row>
    <row r="5728" spans="3:7">
      <c r="C5728" s="1">
        <v>41254</v>
      </c>
      <c r="D5728">
        <v>0.18099999999999999</v>
      </c>
      <c r="E5728" t="e">
        <v>#N/A</v>
      </c>
      <c r="F5728">
        <v>0.42699999999999999</v>
      </c>
      <c r="G5728">
        <v>0.54</v>
      </c>
    </row>
    <row r="5729" spans="3:7">
      <c r="C5729" s="1">
        <v>41255</v>
      </c>
      <c r="D5729">
        <v>0.183</v>
      </c>
      <c r="E5729" t="e">
        <v>#N/A</v>
      </c>
      <c r="F5729">
        <v>0.42799999999999999</v>
      </c>
      <c r="G5729">
        <v>0.54</v>
      </c>
    </row>
    <row r="5730" spans="3:7">
      <c r="C5730" s="1">
        <v>41256</v>
      </c>
      <c r="D5730">
        <v>0.183</v>
      </c>
      <c r="E5730" t="e">
        <v>#N/A</v>
      </c>
      <c r="F5730">
        <v>0.42599999999999999</v>
      </c>
      <c r="G5730">
        <v>0.53900000000000003</v>
      </c>
    </row>
    <row r="5731" spans="3:7">
      <c r="C5731" s="1">
        <v>41257</v>
      </c>
      <c r="D5731">
        <v>0.184</v>
      </c>
      <c r="E5731" t="e">
        <v>#N/A</v>
      </c>
      <c r="F5731">
        <v>0.42599999999999999</v>
      </c>
      <c r="G5731">
        <v>0.53700000000000003</v>
      </c>
    </row>
    <row r="5732" spans="3:7">
      <c r="C5732" s="1">
        <v>41260</v>
      </c>
      <c r="D5732">
        <v>0.184</v>
      </c>
      <c r="E5732" t="e">
        <v>#N/A</v>
      </c>
      <c r="F5732">
        <v>0.42799999999999999</v>
      </c>
      <c r="G5732">
        <v>0.53900000000000003</v>
      </c>
    </row>
    <row r="5733" spans="3:7">
      <c r="C5733" s="1">
        <v>41261</v>
      </c>
      <c r="D5733">
        <v>0.184</v>
      </c>
      <c r="E5733" t="e">
        <v>#N/A</v>
      </c>
      <c r="F5733">
        <v>0.42899999999999999</v>
      </c>
      <c r="G5733">
        <v>0.54</v>
      </c>
    </row>
    <row r="5734" spans="3:7">
      <c r="C5734" s="1">
        <v>41262</v>
      </c>
      <c r="D5734">
        <v>0.183</v>
      </c>
      <c r="E5734" t="e">
        <v>#N/A</v>
      </c>
      <c r="F5734">
        <v>0.42899999999999999</v>
      </c>
      <c r="G5734">
        <v>0.54200000000000004</v>
      </c>
    </row>
    <row r="5735" spans="3:7">
      <c r="C5735" s="1">
        <v>41263</v>
      </c>
      <c r="D5735">
        <v>0.183</v>
      </c>
      <c r="E5735" t="e">
        <v>#N/A</v>
      </c>
      <c r="F5735">
        <v>0.42899999999999999</v>
      </c>
      <c r="G5735">
        <v>0.54300000000000004</v>
      </c>
    </row>
    <row r="5736" spans="3:7">
      <c r="C5736" s="1">
        <v>41264</v>
      </c>
      <c r="D5736">
        <v>0.184</v>
      </c>
      <c r="E5736" t="e">
        <v>#N/A</v>
      </c>
      <c r="F5736">
        <v>0.42899999999999999</v>
      </c>
      <c r="G5736">
        <v>0.54300000000000004</v>
      </c>
    </row>
    <row r="5737" spans="3:7">
      <c r="C5737" s="1">
        <v>41267</v>
      </c>
      <c r="D5737">
        <v>0.186</v>
      </c>
      <c r="E5737" t="e">
        <v>#N/A</v>
      </c>
      <c r="F5737">
        <v>0.43</v>
      </c>
      <c r="G5737">
        <v>0.54400000000000004</v>
      </c>
    </row>
    <row r="5738" spans="3:7">
      <c r="C5738" s="1">
        <v>41270</v>
      </c>
      <c r="D5738">
        <v>0.185</v>
      </c>
      <c r="E5738" t="e">
        <v>#N/A</v>
      </c>
      <c r="F5738">
        <v>0.43099999999999999</v>
      </c>
      <c r="G5738">
        <v>0.54300000000000004</v>
      </c>
    </row>
    <row r="5739" spans="3:7">
      <c r="C5739" s="1">
        <v>41271</v>
      </c>
      <c r="D5739">
        <v>0.186</v>
      </c>
      <c r="E5739" t="e">
        <v>#N/A</v>
      </c>
      <c r="F5739">
        <v>0.432</v>
      </c>
      <c r="G5739">
        <v>0.54300000000000004</v>
      </c>
    </row>
    <row r="5740" spans="3:7">
      <c r="C5740" s="1">
        <v>41274</v>
      </c>
      <c r="D5740">
        <v>0.187</v>
      </c>
      <c r="E5740" t="e">
        <v>#N/A</v>
      </c>
      <c r="F5740">
        <v>0.432</v>
      </c>
      <c r="G5740">
        <v>0.54200000000000004</v>
      </c>
    </row>
    <row r="5741" spans="3:7">
      <c r="C5741" s="1">
        <v>41276</v>
      </c>
      <c r="D5741">
        <v>0.188</v>
      </c>
      <c r="E5741" t="e">
        <v>#N/A</v>
      </c>
      <c r="F5741">
        <v>0.433</v>
      </c>
      <c r="G5741">
        <v>0.54300000000000004</v>
      </c>
    </row>
    <row r="5742" spans="3:7">
      <c r="C5742" s="1">
        <v>41277</v>
      </c>
      <c r="D5742">
        <v>0.189</v>
      </c>
      <c r="E5742" t="e">
        <v>#N/A</v>
      </c>
      <c r="F5742">
        <v>0.434</v>
      </c>
      <c r="G5742">
        <v>0.54400000000000004</v>
      </c>
    </row>
    <row r="5743" spans="3:7">
      <c r="C5743" s="1">
        <v>41278</v>
      </c>
      <c r="D5743">
        <v>0.191</v>
      </c>
      <c r="E5743" t="e">
        <v>#N/A</v>
      </c>
      <c r="F5743">
        <v>0.438</v>
      </c>
      <c r="G5743">
        <v>0.54900000000000004</v>
      </c>
    </row>
    <row r="5744" spans="3:7">
      <c r="C5744" s="1">
        <v>41281</v>
      </c>
      <c r="D5744">
        <v>0.192</v>
      </c>
      <c r="E5744" t="e">
        <v>#N/A</v>
      </c>
      <c r="F5744">
        <v>0.439</v>
      </c>
      <c r="G5744">
        <v>0.55000000000000004</v>
      </c>
    </row>
    <row r="5745" spans="3:7">
      <c r="C5745" s="1">
        <v>41282</v>
      </c>
      <c r="D5745">
        <v>0.192</v>
      </c>
      <c r="E5745" t="e">
        <v>#N/A</v>
      </c>
      <c r="F5745">
        <v>0.439</v>
      </c>
      <c r="G5745">
        <v>0.55100000000000005</v>
      </c>
    </row>
    <row r="5746" spans="3:7">
      <c r="C5746" s="1">
        <v>41283</v>
      </c>
      <c r="D5746">
        <v>0.192</v>
      </c>
      <c r="E5746" t="e">
        <v>#N/A</v>
      </c>
      <c r="F5746">
        <v>0.439</v>
      </c>
      <c r="G5746">
        <v>0.55100000000000005</v>
      </c>
    </row>
    <row r="5747" spans="3:7">
      <c r="C5747" s="1">
        <v>41284</v>
      </c>
      <c r="D5747">
        <v>0.19</v>
      </c>
      <c r="E5747" t="e">
        <v>#N/A</v>
      </c>
      <c r="F5747">
        <v>0.437</v>
      </c>
      <c r="G5747">
        <v>0.55000000000000004</v>
      </c>
    </row>
    <row r="5748" spans="3:7">
      <c r="C5748" s="1">
        <v>41285</v>
      </c>
      <c r="D5748">
        <v>0.19500000000000001</v>
      </c>
      <c r="E5748" t="e">
        <v>#N/A</v>
      </c>
      <c r="F5748">
        <v>0.44600000000000001</v>
      </c>
      <c r="G5748">
        <v>0.55900000000000005</v>
      </c>
    </row>
    <row r="5749" spans="3:7">
      <c r="C5749" s="1">
        <v>41288</v>
      </c>
      <c r="D5749">
        <v>0.19900000000000001</v>
      </c>
      <c r="E5749" t="e">
        <v>#N/A</v>
      </c>
      <c r="F5749">
        <v>0.45400000000000001</v>
      </c>
      <c r="G5749">
        <v>0.56599999999999995</v>
      </c>
    </row>
    <row r="5750" spans="3:7">
      <c r="C5750" s="1">
        <v>41289</v>
      </c>
      <c r="D5750">
        <v>0.20200000000000001</v>
      </c>
      <c r="E5750" t="e">
        <v>#N/A</v>
      </c>
      <c r="F5750">
        <v>0.45700000000000002</v>
      </c>
      <c r="G5750">
        <v>0.56999999999999995</v>
      </c>
    </row>
    <row r="5751" spans="3:7">
      <c r="C5751" s="1">
        <v>41290</v>
      </c>
      <c r="D5751">
        <v>0.20100000000000001</v>
      </c>
      <c r="E5751" t="e">
        <v>#N/A</v>
      </c>
      <c r="F5751">
        <v>0.45800000000000002</v>
      </c>
      <c r="G5751">
        <v>0.56999999999999995</v>
      </c>
    </row>
    <row r="5752" spans="3:7">
      <c r="C5752" s="1">
        <v>41291</v>
      </c>
      <c r="D5752">
        <v>0.20399999999999999</v>
      </c>
      <c r="E5752" t="e">
        <v>#N/A</v>
      </c>
      <c r="F5752">
        <v>0.46300000000000002</v>
      </c>
      <c r="G5752">
        <v>0.57399999999999995</v>
      </c>
    </row>
    <row r="5753" spans="3:7">
      <c r="C5753" s="1">
        <v>41292</v>
      </c>
      <c r="D5753">
        <v>0.20899999999999999</v>
      </c>
      <c r="E5753" t="e">
        <v>#N/A</v>
      </c>
      <c r="F5753">
        <v>0.47399999999999998</v>
      </c>
      <c r="G5753">
        <v>0.58699999999999997</v>
      </c>
    </row>
    <row r="5754" spans="3:7">
      <c r="C5754" s="1">
        <v>41295</v>
      </c>
      <c r="D5754">
        <v>0.20899999999999999</v>
      </c>
      <c r="E5754" t="e">
        <v>#N/A</v>
      </c>
      <c r="F5754">
        <v>0.47299999999999998</v>
      </c>
      <c r="G5754">
        <v>0.58699999999999997</v>
      </c>
    </row>
    <row r="5755" spans="3:7">
      <c r="C5755" s="1">
        <v>41296</v>
      </c>
      <c r="D5755">
        <v>0.20899999999999999</v>
      </c>
      <c r="E5755" t="e">
        <v>#N/A</v>
      </c>
      <c r="F5755">
        <v>0.47299999999999998</v>
      </c>
      <c r="G5755">
        <v>0.58599999999999997</v>
      </c>
    </row>
    <row r="5756" spans="3:7">
      <c r="C5756" s="1">
        <v>41297</v>
      </c>
      <c r="D5756">
        <v>0.20899999999999999</v>
      </c>
      <c r="E5756" t="e">
        <v>#N/A</v>
      </c>
      <c r="F5756">
        <v>0.47199999999999998</v>
      </c>
      <c r="G5756">
        <v>0.58599999999999997</v>
      </c>
    </row>
    <row r="5757" spans="3:7">
      <c r="C5757" s="1">
        <v>41298</v>
      </c>
      <c r="D5757">
        <v>0.21099999999999999</v>
      </c>
      <c r="E5757" t="e">
        <v>#N/A</v>
      </c>
      <c r="F5757">
        <v>0.47299999999999998</v>
      </c>
      <c r="G5757">
        <v>0.58499999999999996</v>
      </c>
    </row>
    <row r="5758" spans="3:7">
      <c r="C5758" s="1">
        <v>41299</v>
      </c>
      <c r="D5758">
        <v>0.214</v>
      </c>
      <c r="E5758" t="e">
        <v>#N/A</v>
      </c>
      <c r="F5758">
        <v>0.47599999999999998</v>
      </c>
      <c r="G5758">
        <v>0.59</v>
      </c>
    </row>
    <row r="5759" spans="3:7">
      <c r="C5759" s="1">
        <v>41302</v>
      </c>
      <c r="D5759">
        <v>0.224</v>
      </c>
      <c r="E5759" t="e">
        <v>#N/A</v>
      </c>
      <c r="F5759">
        <v>0.49299999999999999</v>
      </c>
      <c r="G5759">
        <v>0.60899999999999999</v>
      </c>
    </row>
    <row r="5760" spans="3:7">
      <c r="C5760" s="1">
        <v>41303</v>
      </c>
      <c r="D5760">
        <v>0.22600000000000001</v>
      </c>
      <c r="E5760" t="e">
        <v>#N/A</v>
      </c>
      <c r="F5760">
        <v>0.497</v>
      </c>
      <c r="G5760">
        <v>0.61099999999999999</v>
      </c>
    </row>
    <row r="5761" spans="3:7">
      <c r="C5761" s="1">
        <v>41304</v>
      </c>
      <c r="D5761">
        <v>0.23</v>
      </c>
      <c r="E5761" t="e">
        <v>#N/A</v>
      </c>
      <c r="F5761">
        <v>0.502</v>
      </c>
      <c r="G5761">
        <v>0.61899999999999999</v>
      </c>
    </row>
    <row r="5762" spans="3:7">
      <c r="C5762" s="1">
        <v>41305</v>
      </c>
      <c r="D5762">
        <v>0.23200000000000001</v>
      </c>
      <c r="E5762" t="e">
        <v>#N/A</v>
      </c>
      <c r="F5762">
        <v>0.503</v>
      </c>
      <c r="G5762">
        <v>0.62</v>
      </c>
    </row>
    <row r="5763" spans="3:7">
      <c r="C5763" s="1">
        <v>41306</v>
      </c>
      <c r="D5763">
        <v>0.23400000000000001</v>
      </c>
      <c r="E5763" t="e">
        <v>#N/A</v>
      </c>
      <c r="F5763">
        <v>0.504</v>
      </c>
      <c r="G5763">
        <v>0.622</v>
      </c>
    </row>
    <row r="5764" spans="3:7">
      <c r="C5764" s="1">
        <v>41309</v>
      </c>
      <c r="D5764">
        <v>0.23300000000000001</v>
      </c>
      <c r="E5764" t="e">
        <v>#N/A</v>
      </c>
      <c r="F5764">
        <v>0.503</v>
      </c>
      <c r="G5764">
        <v>0.621</v>
      </c>
    </row>
    <row r="5765" spans="3:7">
      <c r="C5765" s="1">
        <v>41310</v>
      </c>
      <c r="D5765">
        <v>0.23300000000000001</v>
      </c>
      <c r="E5765" t="e">
        <v>#N/A</v>
      </c>
      <c r="F5765">
        <v>0.501</v>
      </c>
      <c r="G5765">
        <v>0.61799999999999999</v>
      </c>
    </row>
    <row r="5766" spans="3:7">
      <c r="C5766" s="1">
        <v>41311</v>
      </c>
      <c r="D5766">
        <v>0.23300000000000001</v>
      </c>
      <c r="E5766" t="e">
        <v>#N/A</v>
      </c>
      <c r="F5766">
        <v>0.501</v>
      </c>
      <c r="G5766">
        <v>0.61599999999999999</v>
      </c>
    </row>
    <row r="5767" spans="3:7">
      <c r="C5767" s="1">
        <v>41312</v>
      </c>
      <c r="D5767">
        <v>0.23200000000000001</v>
      </c>
      <c r="E5767" t="e">
        <v>#N/A</v>
      </c>
      <c r="F5767">
        <v>0.501</v>
      </c>
      <c r="G5767">
        <v>0.61699999999999999</v>
      </c>
    </row>
    <row r="5768" spans="3:7">
      <c r="C5768" s="1">
        <v>41313</v>
      </c>
      <c r="D5768">
        <v>0.22700000000000001</v>
      </c>
      <c r="E5768" t="e">
        <v>#N/A</v>
      </c>
      <c r="F5768">
        <v>0.49399999999999999</v>
      </c>
      <c r="G5768">
        <v>0.60899999999999999</v>
      </c>
    </row>
    <row r="5769" spans="3:7">
      <c r="C5769" s="1">
        <v>41316</v>
      </c>
      <c r="D5769">
        <v>0.22700000000000001</v>
      </c>
      <c r="E5769" t="e">
        <v>#N/A</v>
      </c>
      <c r="F5769">
        <v>0.49099999999999999</v>
      </c>
      <c r="G5769">
        <v>0.60599999999999998</v>
      </c>
    </row>
    <row r="5770" spans="3:7">
      <c r="C5770" s="1">
        <v>41317</v>
      </c>
      <c r="D5770">
        <v>0.22600000000000001</v>
      </c>
      <c r="E5770" t="e">
        <v>#N/A</v>
      </c>
      <c r="F5770">
        <v>0.49</v>
      </c>
      <c r="G5770">
        <v>0.60399999999999998</v>
      </c>
    </row>
    <row r="5771" spans="3:7">
      <c r="C5771" s="1">
        <v>41318</v>
      </c>
      <c r="D5771">
        <v>0.22600000000000001</v>
      </c>
      <c r="E5771" t="e">
        <v>#N/A</v>
      </c>
      <c r="F5771">
        <v>0.48899999999999999</v>
      </c>
      <c r="G5771">
        <v>0.60199999999999998</v>
      </c>
    </row>
    <row r="5772" spans="3:7">
      <c r="C5772" s="1">
        <v>41319</v>
      </c>
      <c r="D5772">
        <v>0.22600000000000001</v>
      </c>
      <c r="E5772" t="e">
        <v>#N/A</v>
      </c>
      <c r="F5772">
        <v>0.48599999999999999</v>
      </c>
      <c r="G5772">
        <v>0.59799999999999998</v>
      </c>
    </row>
    <row r="5773" spans="3:7">
      <c r="C5773" s="1">
        <v>41320</v>
      </c>
      <c r="D5773">
        <v>0.22500000000000001</v>
      </c>
      <c r="E5773" t="e">
        <v>#N/A</v>
      </c>
      <c r="F5773">
        <v>0.48099999999999998</v>
      </c>
      <c r="G5773">
        <v>0.59299999999999997</v>
      </c>
    </row>
    <row r="5774" spans="3:7">
      <c r="C5774" s="1">
        <v>41323</v>
      </c>
      <c r="D5774">
        <v>0.223</v>
      </c>
      <c r="E5774" t="e">
        <v>#N/A</v>
      </c>
      <c r="F5774">
        <v>0.47699999999999998</v>
      </c>
      <c r="G5774">
        <v>0.58899999999999997</v>
      </c>
    </row>
    <row r="5775" spans="3:7">
      <c r="C5775" s="1">
        <v>41324</v>
      </c>
      <c r="D5775">
        <v>0.221</v>
      </c>
      <c r="E5775" t="e">
        <v>#N/A</v>
      </c>
      <c r="F5775">
        <v>0.47599999999999998</v>
      </c>
      <c r="G5775">
        <v>0.58599999999999997</v>
      </c>
    </row>
    <row r="5776" spans="3:7">
      <c r="C5776" s="1">
        <v>41325</v>
      </c>
      <c r="D5776">
        <v>0.221</v>
      </c>
      <c r="E5776" t="e">
        <v>#N/A</v>
      </c>
      <c r="F5776">
        <v>0.47499999999999998</v>
      </c>
      <c r="G5776">
        <v>0.58499999999999996</v>
      </c>
    </row>
    <row r="5777" spans="3:7">
      <c r="C5777" s="1">
        <v>41326</v>
      </c>
      <c r="D5777">
        <v>0.22</v>
      </c>
      <c r="E5777" t="e">
        <v>#N/A</v>
      </c>
      <c r="F5777">
        <v>0.47299999999999998</v>
      </c>
      <c r="G5777">
        <v>0.58299999999999996</v>
      </c>
    </row>
    <row r="5778" spans="3:7">
      <c r="C5778" s="1">
        <v>41327</v>
      </c>
      <c r="D5778">
        <v>0.218</v>
      </c>
      <c r="E5778" t="e">
        <v>#N/A</v>
      </c>
      <c r="F5778">
        <v>0.47099999999999997</v>
      </c>
      <c r="G5778">
        <v>0.58099999999999996</v>
      </c>
    </row>
    <row r="5779" spans="3:7">
      <c r="C5779" s="1">
        <v>41330</v>
      </c>
      <c r="D5779">
        <v>0.21299999999999999</v>
      </c>
      <c r="E5779" t="e">
        <v>#N/A</v>
      </c>
      <c r="F5779">
        <v>0.46100000000000002</v>
      </c>
      <c r="G5779">
        <v>0.57099999999999995</v>
      </c>
    </row>
    <row r="5780" spans="3:7">
      <c r="C5780" s="1">
        <v>41331</v>
      </c>
      <c r="D5780">
        <v>0.21</v>
      </c>
      <c r="E5780" t="e">
        <v>#N/A</v>
      </c>
      <c r="F5780">
        <v>0.45500000000000002</v>
      </c>
      <c r="G5780">
        <v>0.56499999999999995</v>
      </c>
    </row>
    <row r="5781" spans="3:7">
      <c r="C5781" s="1">
        <v>41332</v>
      </c>
      <c r="D5781">
        <v>0.21</v>
      </c>
      <c r="E5781" t="e">
        <v>#N/A</v>
      </c>
      <c r="F5781">
        <v>0.45100000000000001</v>
      </c>
      <c r="G5781">
        <v>0.56000000000000005</v>
      </c>
    </row>
    <row r="5782" spans="3:7">
      <c r="C5782" s="1">
        <v>41333</v>
      </c>
      <c r="D5782">
        <v>0.20899999999999999</v>
      </c>
      <c r="E5782" t="e">
        <v>#N/A</v>
      </c>
      <c r="F5782">
        <v>0.44800000000000001</v>
      </c>
      <c r="G5782">
        <v>0.55700000000000005</v>
      </c>
    </row>
    <row r="5783" spans="3:7">
      <c r="C5783" s="1">
        <v>41334</v>
      </c>
      <c r="D5783">
        <v>0.20599999999999999</v>
      </c>
      <c r="E5783" t="e">
        <v>#N/A</v>
      </c>
      <c r="F5783">
        <v>0.441</v>
      </c>
      <c r="G5783">
        <v>0.54900000000000004</v>
      </c>
    </row>
    <row r="5784" spans="3:7">
      <c r="C5784" s="1">
        <v>41337</v>
      </c>
      <c r="D5784">
        <v>0.20200000000000001</v>
      </c>
      <c r="E5784" t="e">
        <v>#N/A</v>
      </c>
      <c r="F5784">
        <v>0.436</v>
      </c>
      <c r="G5784">
        <v>0.54400000000000004</v>
      </c>
    </row>
    <row r="5785" spans="3:7">
      <c r="C5785" s="1">
        <v>41338</v>
      </c>
      <c r="D5785">
        <v>0.2</v>
      </c>
      <c r="E5785" t="e">
        <v>#N/A</v>
      </c>
      <c r="F5785">
        <v>0.434</v>
      </c>
      <c r="G5785">
        <v>0.54300000000000004</v>
      </c>
    </row>
    <row r="5786" spans="3:7">
      <c r="C5786" s="1">
        <v>41339</v>
      </c>
      <c r="D5786">
        <v>0.2</v>
      </c>
      <c r="E5786" t="e">
        <v>#N/A</v>
      </c>
      <c r="F5786">
        <v>0.432</v>
      </c>
      <c r="G5786">
        <v>0.54</v>
      </c>
    </row>
    <row r="5787" spans="3:7">
      <c r="C5787" s="1">
        <v>41340</v>
      </c>
      <c r="D5787">
        <v>0.2</v>
      </c>
      <c r="E5787" t="e">
        <v>#N/A</v>
      </c>
      <c r="F5787">
        <v>0.43</v>
      </c>
      <c r="G5787">
        <v>0.53800000000000003</v>
      </c>
    </row>
    <row r="5788" spans="3:7">
      <c r="C5788" s="1">
        <v>41341</v>
      </c>
      <c r="D5788">
        <v>0.20100000000000001</v>
      </c>
      <c r="E5788" t="e">
        <v>#N/A</v>
      </c>
      <c r="F5788">
        <v>0.434</v>
      </c>
      <c r="G5788">
        <v>0.54100000000000004</v>
      </c>
    </row>
    <row r="5789" spans="3:7">
      <c r="C5789" s="1">
        <v>41344</v>
      </c>
      <c r="D5789">
        <v>0.20100000000000001</v>
      </c>
      <c r="E5789" t="e">
        <v>#N/A</v>
      </c>
      <c r="F5789">
        <v>0.436</v>
      </c>
      <c r="G5789">
        <v>0.54200000000000004</v>
      </c>
    </row>
    <row r="5790" spans="3:7">
      <c r="C5790" s="1">
        <v>41345</v>
      </c>
      <c r="D5790">
        <v>0.20100000000000001</v>
      </c>
      <c r="E5790" t="e">
        <v>#N/A</v>
      </c>
      <c r="F5790">
        <v>0.436</v>
      </c>
      <c r="G5790">
        <v>0.54300000000000004</v>
      </c>
    </row>
    <row r="5791" spans="3:7">
      <c r="C5791" s="1">
        <v>41346</v>
      </c>
      <c r="D5791">
        <v>0.20300000000000001</v>
      </c>
      <c r="E5791" t="e">
        <v>#N/A</v>
      </c>
      <c r="F5791">
        <v>0.436</v>
      </c>
      <c r="G5791">
        <v>0.54200000000000004</v>
      </c>
    </row>
    <row r="5792" spans="3:7">
      <c r="C5792" s="1">
        <v>41347</v>
      </c>
      <c r="D5792">
        <v>0.20399999999999999</v>
      </c>
      <c r="E5792" t="e">
        <v>#N/A</v>
      </c>
      <c r="F5792">
        <v>0.437</v>
      </c>
      <c r="G5792">
        <v>0.54400000000000004</v>
      </c>
    </row>
    <row r="5793" spans="3:7">
      <c r="C5793" s="1">
        <v>41348</v>
      </c>
      <c r="D5793">
        <v>0.20399999999999999</v>
      </c>
      <c r="E5793" t="e">
        <v>#N/A</v>
      </c>
      <c r="F5793">
        <v>0.437</v>
      </c>
      <c r="G5793">
        <v>0.54300000000000004</v>
      </c>
    </row>
    <row r="5794" spans="3:7">
      <c r="C5794" s="1">
        <v>41351</v>
      </c>
      <c r="D5794">
        <v>0.20599999999999999</v>
      </c>
      <c r="E5794" t="e">
        <v>#N/A</v>
      </c>
      <c r="F5794">
        <v>0.437</v>
      </c>
      <c r="G5794">
        <v>0.54300000000000004</v>
      </c>
    </row>
    <row r="5795" spans="3:7">
      <c r="C5795" s="1">
        <v>41352</v>
      </c>
      <c r="D5795">
        <v>0.20699999999999999</v>
      </c>
      <c r="E5795" t="e">
        <v>#N/A</v>
      </c>
      <c r="F5795">
        <v>0.44</v>
      </c>
      <c r="G5795">
        <v>0.54500000000000004</v>
      </c>
    </row>
    <row r="5796" spans="3:7">
      <c r="C5796" s="1">
        <v>41353</v>
      </c>
      <c r="D5796">
        <v>0.21</v>
      </c>
      <c r="E5796" t="e">
        <v>#N/A</v>
      </c>
      <c r="F5796">
        <v>0.44500000000000001</v>
      </c>
      <c r="G5796">
        <v>0.55100000000000005</v>
      </c>
    </row>
    <row r="5797" spans="3:7">
      <c r="C5797" s="1">
        <v>41354</v>
      </c>
      <c r="D5797">
        <v>0.21099999999999999</v>
      </c>
      <c r="E5797" t="e">
        <v>#N/A</v>
      </c>
      <c r="F5797">
        <v>0.44600000000000001</v>
      </c>
      <c r="G5797">
        <v>0.55000000000000004</v>
      </c>
    </row>
    <row r="5798" spans="3:7">
      <c r="C5798" s="1">
        <v>41355</v>
      </c>
      <c r="D5798">
        <v>0.215</v>
      </c>
      <c r="E5798" t="e">
        <v>#N/A</v>
      </c>
      <c r="F5798">
        <v>0.44900000000000001</v>
      </c>
      <c r="G5798">
        <v>0.55300000000000005</v>
      </c>
    </row>
    <row r="5799" spans="3:7">
      <c r="C5799" s="1">
        <v>41358</v>
      </c>
      <c r="D5799">
        <v>0.214</v>
      </c>
      <c r="E5799" t="e">
        <v>#N/A</v>
      </c>
      <c r="F5799">
        <v>0.44400000000000001</v>
      </c>
      <c r="G5799">
        <v>0.54900000000000004</v>
      </c>
    </row>
    <row r="5800" spans="3:7">
      <c r="C5800" s="1">
        <v>41359</v>
      </c>
      <c r="D5800">
        <v>0.21299999999999999</v>
      </c>
      <c r="E5800" t="e">
        <v>#N/A</v>
      </c>
      <c r="F5800">
        <v>0.443</v>
      </c>
      <c r="G5800">
        <v>0.54700000000000004</v>
      </c>
    </row>
    <row r="5801" spans="3:7">
      <c r="C5801" s="1">
        <v>41360</v>
      </c>
      <c r="D5801">
        <v>0.21199999999999999</v>
      </c>
      <c r="E5801" t="e">
        <v>#N/A</v>
      </c>
      <c r="F5801">
        <v>0.44</v>
      </c>
      <c r="G5801">
        <v>0.54500000000000004</v>
      </c>
    </row>
    <row r="5802" spans="3:7">
      <c r="C5802" s="1">
        <v>41361</v>
      </c>
      <c r="D5802">
        <v>0.21099999999999999</v>
      </c>
      <c r="E5802" t="e">
        <v>#N/A</v>
      </c>
      <c r="F5802">
        <v>0.44</v>
      </c>
      <c r="G5802">
        <v>0.54700000000000004</v>
      </c>
    </row>
    <row r="5803" spans="3:7">
      <c r="C5803" s="1">
        <v>41366</v>
      </c>
      <c r="D5803">
        <v>0.21</v>
      </c>
      <c r="E5803" t="e">
        <v>#N/A</v>
      </c>
      <c r="F5803">
        <v>0.438</v>
      </c>
      <c r="G5803">
        <v>0.54400000000000004</v>
      </c>
    </row>
    <row r="5804" spans="3:7">
      <c r="C5804" s="1">
        <v>41367</v>
      </c>
      <c r="D5804">
        <v>0.21</v>
      </c>
      <c r="E5804" t="e">
        <v>#N/A</v>
      </c>
      <c r="F5804">
        <v>0.436</v>
      </c>
      <c r="G5804">
        <v>0.54</v>
      </c>
    </row>
    <row r="5805" spans="3:7">
      <c r="C5805" s="1">
        <v>41368</v>
      </c>
      <c r="D5805">
        <v>0.21</v>
      </c>
      <c r="E5805" t="e">
        <v>#N/A</v>
      </c>
      <c r="F5805">
        <v>0.435</v>
      </c>
      <c r="G5805">
        <v>0.54</v>
      </c>
    </row>
    <row r="5806" spans="3:7">
      <c r="C5806" s="1">
        <v>41369</v>
      </c>
      <c r="D5806">
        <v>0.21</v>
      </c>
      <c r="E5806" t="e">
        <v>#N/A</v>
      </c>
      <c r="F5806">
        <v>0.43099999999999999</v>
      </c>
      <c r="G5806">
        <v>0.53400000000000003</v>
      </c>
    </row>
    <row r="5807" spans="3:7">
      <c r="C5807" s="1">
        <v>41372</v>
      </c>
      <c r="D5807">
        <v>0.21</v>
      </c>
      <c r="E5807" t="e">
        <v>#N/A</v>
      </c>
      <c r="F5807">
        <v>0.43099999999999999</v>
      </c>
      <c r="G5807">
        <v>0.53400000000000003</v>
      </c>
    </row>
    <row r="5808" spans="3:7">
      <c r="C5808" s="1">
        <v>41373</v>
      </c>
      <c r="D5808">
        <v>0.21099999999999999</v>
      </c>
      <c r="E5808" t="e">
        <v>#N/A</v>
      </c>
      <c r="F5808">
        <v>0.433</v>
      </c>
      <c r="G5808">
        <v>0.53600000000000003</v>
      </c>
    </row>
    <row r="5809" spans="3:7">
      <c r="C5809" s="1">
        <v>41374</v>
      </c>
      <c r="D5809">
        <v>0.21099999999999999</v>
      </c>
      <c r="E5809" t="e">
        <v>#N/A</v>
      </c>
      <c r="F5809">
        <v>0.434</v>
      </c>
      <c r="G5809">
        <v>0.53700000000000003</v>
      </c>
    </row>
    <row r="5810" spans="3:7">
      <c r="C5810" s="1">
        <v>41375</v>
      </c>
      <c r="D5810">
        <v>0.21099999999999999</v>
      </c>
      <c r="E5810" t="e">
        <v>#N/A</v>
      </c>
      <c r="F5810">
        <v>0.434</v>
      </c>
      <c r="G5810">
        <v>0.53600000000000003</v>
      </c>
    </row>
    <row r="5811" spans="3:7">
      <c r="C5811" s="1">
        <v>41376</v>
      </c>
      <c r="D5811">
        <v>0.21</v>
      </c>
      <c r="E5811" t="e">
        <v>#N/A</v>
      </c>
      <c r="F5811">
        <v>0.43099999999999999</v>
      </c>
      <c r="G5811">
        <v>0.53400000000000003</v>
      </c>
    </row>
    <row r="5812" spans="3:7">
      <c r="C5812" s="1">
        <v>41379</v>
      </c>
      <c r="D5812">
        <v>0.21</v>
      </c>
      <c r="E5812" t="e">
        <v>#N/A</v>
      </c>
      <c r="F5812">
        <v>0.43</v>
      </c>
      <c r="G5812">
        <v>0.53300000000000003</v>
      </c>
    </row>
    <row r="5813" spans="3:7">
      <c r="C5813" s="1">
        <v>41380</v>
      </c>
      <c r="D5813">
        <v>0.21</v>
      </c>
      <c r="E5813" t="e">
        <v>#N/A</v>
      </c>
      <c r="F5813">
        <v>0.42899999999999999</v>
      </c>
      <c r="G5813">
        <v>0.53</v>
      </c>
    </row>
    <row r="5814" spans="3:7">
      <c r="C5814" s="1">
        <v>41381</v>
      </c>
      <c r="D5814">
        <v>0.21</v>
      </c>
      <c r="E5814" t="e">
        <v>#N/A</v>
      </c>
      <c r="F5814">
        <v>0.43</v>
      </c>
      <c r="G5814">
        <v>0.53100000000000003</v>
      </c>
    </row>
    <row r="5815" spans="3:7">
      <c r="C5815" s="1">
        <v>41382</v>
      </c>
      <c r="D5815">
        <v>0.20799999999999999</v>
      </c>
      <c r="E5815" t="e">
        <v>#N/A</v>
      </c>
      <c r="F5815">
        <v>0.42499999999999999</v>
      </c>
      <c r="G5815">
        <v>0.52600000000000002</v>
      </c>
    </row>
    <row r="5816" spans="3:7">
      <c r="C5816" s="1">
        <v>41383</v>
      </c>
      <c r="D5816">
        <v>0.20799999999999999</v>
      </c>
      <c r="E5816" t="e">
        <v>#N/A</v>
      </c>
      <c r="F5816">
        <v>0.42399999999999999</v>
      </c>
      <c r="G5816">
        <v>0.52600000000000002</v>
      </c>
    </row>
    <row r="5817" spans="3:7">
      <c r="C5817" s="1">
        <v>41386</v>
      </c>
      <c r="D5817">
        <v>0.20799999999999999</v>
      </c>
      <c r="E5817" t="e">
        <v>#N/A</v>
      </c>
      <c r="F5817">
        <v>0.42299999999999999</v>
      </c>
      <c r="G5817">
        <v>0.52500000000000002</v>
      </c>
    </row>
    <row r="5818" spans="3:7">
      <c r="C5818" s="1">
        <v>41387</v>
      </c>
      <c r="D5818">
        <v>0.20699999999999999</v>
      </c>
      <c r="E5818" t="e">
        <v>#N/A</v>
      </c>
      <c r="F5818">
        <v>0.42</v>
      </c>
      <c r="G5818">
        <v>0.52</v>
      </c>
    </row>
    <row r="5819" spans="3:7">
      <c r="C5819" s="1">
        <v>41388</v>
      </c>
      <c r="D5819">
        <v>0.20599999999999999</v>
      </c>
      <c r="E5819" t="e">
        <v>#N/A</v>
      </c>
      <c r="F5819">
        <v>0.41799999999999998</v>
      </c>
      <c r="G5819">
        <v>0.51800000000000002</v>
      </c>
    </row>
    <row r="5820" spans="3:7">
      <c r="C5820" s="1">
        <v>41389</v>
      </c>
      <c r="D5820">
        <v>0.20599999999999999</v>
      </c>
      <c r="E5820" t="e">
        <v>#N/A</v>
      </c>
      <c r="F5820">
        <v>0.41599999999999998</v>
      </c>
      <c r="G5820">
        <v>0.51500000000000001</v>
      </c>
    </row>
    <row r="5821" spans="3:7">
      <c r="C5821" s="1">
        <v>41390</v>
      </c>
      <c r="D5821">
        <v>0.20699999999999999</v>
      </c>
      <c r="E5821" t="e">
        <v>#N/A</v>
      </c>
      <c r="F5821">
        <v>0.41499999999999998</v>
      </c>
      <c r="G5821">
        <v>0.51500000000000001</v>
      </c>
    </row>
    <row r="5822" spans="3:7">
      <c r="C5822" s="1">
        <v>41393</v>
      </c>
      <c r="D5822">
        <v>0.20699999999999999</v>
      </c>
      <c r="E5822" t="e">
        <v>#N/A</v>
      </c>
      <c r="F5822">
        <v>0.41299999999999998</v>
      </c>
      <c r="G5822">
        <v>0.51300000000000001</v>
      </c>
    </row>
    <row r="5823" spans="3:7">
      <c r="C5823" s="1">
        <v>41394</v>
      </c>
      <c r="D5823">
        <v>0.20699999999999999</v>
      </c>
      <c r="E5823" t="e">
        <v>#N/A</v>
      </c>
      <c r="F5823">
        <v>0.41099999999999998</v>
      </c>
      <c r="G5823">
        <v>0.51</v>
      </c>
    </row>
    <row r="5824" spans="3:7">
      <c r="C5824" s="1">
        <v>41396</v>
      </c>
      <c r="D5824">
        <v>0.20699999999999999</v>
      </c>
      <c r="E5824" t="e">
        <v>#N/A</v>
      </c>
      <c r="F5824">
        <v>0.41099999999999998</v>
      </c>
      <c r="G5824">
        <v>0.51</v>
      </c>
    </row>
    <row r="5825" spans="3:7">
      <c r="C5825" s="1">
        <v>41397</v>
      </c>
      <c r="D5825">
        <v>0.20100000000000001</v>
      </c>
      <c r="E5825" t="e">
        <v>#N/A</v>
      </c>
      <c r="F5825">
        <v>0.39800000000000002</v>
      </c>
      <c r="G5825">
        <v>0.49299999999999999</v>
      </c>
    </row>
    <row r="5826" spans="3:7">
      <c r="C5826" s="1">
        <v>41400</v>
      </c>
      <c r="D5826">
        <v>0.20200000000000001</v>
      </c>
      <c r="E5826" t="e">
        <v>#N/A</v>
      </c>
      <c r="F5826">
        <v>0.39700000000000002</v>
      </c>
      <c r="G5826">
        <v>0.49</v>
      </c>
    </row>
    <row r="5827" spans="3:7">
      <c r="C5827" s="1">
        <v>41401</v>
      </c>
      <c r="D5827">
        <v>0.20200000000000001</v>
      </c>
      <c r="E5827" t="e">
        <v>#N/A</v>
      </c>
      <c r="F5827">
        <v>0.39800000000000002</v>
      </c>
      <c r="G5827">
        <v>0.49</v>
      </c>
    </row>
    <row r="5828" spans="3:7">
      <c r="C5828" s="1">
        <v>41402</v>
      </c>
      <c r="D5828">
        <v>0.20300000000000001</v>
      </c>
      <c r="E5828" t="e">
        <v>#N/A</v>
      </c>
      <c r="F5828">
        <v>0.39800000000000002</v>
      </c>
      <c r="G5828">
        <v>0.49099999999999999</v>
      </c>
    </row>
    <row r="5829" spans="3:7">
      <c r="C5829" s="1">
        <v>41403</v>
      </c>
      <c r="D5829">
        <v>0.20300000000000001</v>
      </c>
      <c r="E5829" t="e">
        <v>#N/A</v>
      </c>
      <c r="F5829">
        <v>0.39700000000000002</v>
      </c>
      <c r="G5829">
        <v>0.48799999999999999</v>
      </c>
    </row>
    <row r="5830" spans="3:7">
      <c r="C5830" s="1">
        <v>41404</v>
      </c>
      <c r="D5830">
        <v>0.20300000000000001</v>
      </c>
      <c r="E5830" t="e">
        <v>#N/A</v>
      </c>
      <c r="F5830">
        <v>0.39900000000000002</v>
      </c>
      <c r="G5830">
        <v>0.48899999999999999</v>
      </c>
    </row>
    <row r="5831" spans="3:7">
      <c r="C5831" s="1">
        <v>41407</v>
      </c>
      <c r="D5831">
        <v>0.20300000000000001</v>
      </c>
      <c r="E5831" t="e">
        <v>#N/A</v>
      </c>
      <c r="F5831">
        <v>0.39900000000000002</v>
      </c>
      <c r="G5831">
        <v>0.49</v>
      </c>
    </row>
    <row r="5832" spans="3:7">
      <c r="C5832" s="1">
        <v>41408</v>
      </c>
      <c r="D5832">
        <v>0.20300000000000001</v>
      </c>
      <c r="E5832" t="e">
        <v>#N/A</v>
      </c>
      <c r="F5832">
        <v>0.4</v>
      </c>
      <c r="G5832">
        <v>0.49099999999999999</v>
      </c>
    </row>
    <row r="5833" spans="3:7">
      <c r="C5833" s="1">
        <v>41409</v>
      </c>
      <c r="D5833">
        <v>0.20300000000000001</v>
      </c>
      <c r="E5833" t="e">
        <v>#N/A</v>
      </c>
      <c r="F5833">
        <v>0.4</v>
      </c>
      <c r="G5833">
        <v>0.49099999999999999</v>
      </c>
    </row>
    <row r="5834" spans="3:7">
      <c r="C5834" s="1">
        <v>41410</v>
      </c>
      <c r="D5834">
        <v>0.20200000000000001</v>
      </c>
      <c r="E5834" t="e">
        <v>#N/A</v>
      </c>
      <c r="F5834">
        <v>0.39500000000000002</v>
      </c>
      <c r="G5834">
        <v>0.48599999999999999</v>
      </c>
    </row>
    <row r="5835" spans="3:7">
      <c r="C5835" s="1">
        <v>41411</v>
      </c>
      <c r="D5835">
        <v>0.2</v>
      </c>
      <c r="E5835" t="e">
        <v>#N/A</v>
      </c>
      <c r="F5835">
        <v>0.38800000000000001</v>
      </c>
      <c r="G5835">
        <v>0.47899999999999998</v>
      </c>
    </row>
    <row r="5836" spans="3:7">
      <c r="C5836" s="1">
        <v>41414</v>
      </c>
      <c r="D5836">
        <v>0.19900000000000001</v>
      </c>
      <c r="E5836" t="e">
        <v>#N/A</v>
      </c>
      <c r="F5836">
        <v>0.38700000000000001</v>
      </c>
      <c r="G5836">
        <v>0.47699999999999998</v>
      </c>
    </row>
    <row r="5837" spans="3:7">
      <c r="C5837" s="1">
        <v>41415</v>
      </c>
      <c r="D5837">
        <v>0.19800000000000001</v>
      </c>
      <c r="E5837" t="e">
        <v>#N/A</v>
      </c>
      <c r="F5837">
        <v>0.38700000000000001</v>
      </c>
      <c r="G5837">
        <v>0.47499999999999998</v>
      </c>
    </row>
    <row r="5838" spans="3:7">
      <c r="C5838" s="1">
        <v>41416</v>
      </c>
      <c r="D5838">
        <v>0.19900000000000001</v>
      </c>
      <c r="E5838" t="e">
        <v>#N/A</v>
      </c>
      <c r="F5838">
        <v>0.38800000000000001</v>
      </c>
      <c r="G5838">
        <v>0.47499999999999998</v>
      </c>
    </row>
    <row r="5839" spans="3:7">
      <c r="C5839" s="1">
        <v>41417</v>
      </c>
      <c r="D5839">
        <v>0.19900000000000001</v>
      </c>
      <c r="E5839" t="e">
        <v>#N/A</v>
      </c>
      <c r="F5839">
        <v>0.38700000000000001</v>
      </c>
      <c r="G5839">
        <v>0.47299999999999998</v>
      </c>
    </row>
    <row r="5840" spans="3:7">
      <c r="C5840" s="1">
        <v>41418</v>
      </c>
      <c r="D5840">
        <v>0.2</v>
      </c>
      <c r="E5840" t="e">
        <v>#N/A</v>
      </c>
      <c r="F5840">
        <v>0.38900000000000001</v>
      </c>
      <c r="G5840">
        <v>0.47399999999999998</v>
      </c>
    </row>
    <row r="5841" spans="3:7">
      <c r="C5841" s="1">
        <v>41421</v>
      </c>
      <c r="D5841">
        <v>0.20100000000000001</v>
      </c>
      <c r="E5841" t="e">
        <v>#N/A</v>
      </c>
      <c r="F5841">
        <v>0.38900000000000001</v>
      </c>
      <c r="G5841">
        <v>0.47399999999999998</v>
      </c>
    </row>
    <row r="5842" spans="3:7">
      <c r="C5842" s="1">
        <v>41422</v>
      </c>
      <c r="D5842">
        <v>0.19900000000000001</v>
      </c>
      <c r="E5842" t="e">
        <v>#N/A</v>
      </c>
      <c r="F5842">
        <v>0.38800000000000001</v>
      </c>
      <c r="G5842">
        <v>0.47299999999999998</v>
      </c>
    </row>
    <row r="5843" spans="3:7">
      <c r="C5843" s="1">
        <v>41423</v>
      </c>
      <c r="D5843">
        <v>0.2</v>
      </c>
      <c r="E5843" t="e">
        <v>#N/A</v>
      </c>
      <c r="F5843">
        <v>0.39</v>
      </c>
      <c r="G5843">
        <v>0.47599999999999998</v>
      </c>
    </row>
    <row r="5844" spans="3:7">
      <c r="C5844" s="1">
        <v>41424</v>
      </c>
      <c r="D5844">
        <v>0.2</v>
      </c>
      <c r="E5844" t="e">
        <v>#N/A</v>
      </c>
      <c r="F5844">
        <v>0.39200000000000002</v>
      </c>
      <c r="G5844">
        <v>0.48</v>
      </c>
    </row>
    <row r="5845" spans="3:7">
      <c r="C5845" s="1">
        <v>41425</v>
      </c>
      <c r="D5845">
        <v>0.2</v>
      </c>
      <c r="E5845" t="e">
        <v>#N/A</v>
      </c>
      <c r="F5845">
        <v>0.39</v>
      </c>
      <c r="G5845">
        <v>0.47799999999999998</v>
      </c>
    </row>
    <row r="5846" spans="3:7">
      <c r="C5846" s="1">
        <v>41428</v>
      </c>
      <c r="D5846">
        <v>0.2</v>
      </c>
      <c r="E5846" t="e">
        <v>#N/A</v>
      </c>
      <c r="F5846">
        <v>0.38900000000000001</v>
      </c>
      <c r="G5846">
        <v>0.47799999999999998</v>
      </c>
    </row>
    <row r="5847" spans="3:7">
      <c r="C5847" s="1">
        <v>41429</v>
      </c>
      <c r="D5847">
        <v>0.2</v>
      </c>
      <c r="E5847" t="e">
        <v>#N/A</v>
      </c>
      <c r="F5847">
        <v>0.39200000000000002</v>
      </c>
      <c r="G5847">
        <v>0.48199999999999998</v>
      </c>
    </row>
    <row r="5848" spans="3:7">
      <c r="C5848" s="1">
        <v>41430</v>
      </c>
      <c r="D5848">
        <v>0.2</v>
      </c>
      <c r="E5848" t="e">
        <v>#N/A</v>
      </c>
      <c r="F5848">
        <v>0.39200000000000002</v>
      </c>
      <c r="G5848">
        <v>0.48099999999999998</v>
      </c>
    </row>
    <row r="5849" spans="3:7">
      <c r="C5849" s="1">
        <v>41431</v>
      </c>
      <c r="D5849">
        <v>0.2</v>
      </c>
      <c r="E5849" t="e">
        <v>#N/A</v>
      </c>
      <c r="F5849">
        <v>0.39200000000000002</v>
      </c>
      <c r="G5849">
        <v>0.48</v>
      </c>
    </row>
    <row r="5850" spans="3:7">
      <c r="C5850" s="1">
        <v>41432</v>
      </c>
      <c r="D5850">
        <v>0.20300000000000001</v>
      </c>
      <c r="E5850" t="e">
        <v>#N/A</v>
      </c>
      <c r="F5850">
        <v>0.40100000000000002</v>
      </c>
      <c r="G5850">
        <v>0.49</v>
      </c>
    </row>
    <row r="5851" spans="3:7">
      <c r="C5851" s="1">
        <v>41435</v>
      </c>
      <c r="D5851">
        <v>0.20399999999999999</v>
      </c>
      <c r="E5851" t="e">
        <v>#N/A</v>
      </c>
      <c r="F5851">
        <v>0.40600000000000003</v>
      </c>
      <c r="G5851">
        <v>0.495</v>
      </c>
    </row>
    <row r="5852" spans="3:7">
      <c r="C5852" s="1">
        <v>41436</v>
      </c>
      <c r="D5852">
        <v>0.20499999999999999</v>
      </c>
      <c r="E5852" t="e">
        <v>#N/A</v>
      </c>
      <c r="F5852">
        <v>0.41199999999999998</v>
      </c>
      <c r="G5852">
        <v>0.502</v>
      </c>
    </row>
    <row r="5853" spans="3:7">
      <c r="C5853" s="1">
        <v>41437</v>
      </c>
      <c r="D5853">
        <v>0.20799999999999999</v>
      </c>
      <c r="E5853" t="e">
        <v>#N/A</v>
      </c>
      <c r="F5853">
        <v>0.41299999999999998</v>
      </c>
      <c r="G5853">
        <v>0.504</v>
      </c>
    </row>
    <row r="5854" spans="3:7">
      <c r="C5854" s="1">
        <v>41438</v>
      </c>
      <c r="D5854">
        <v>0.20899999999999999</v>
      </c>
      <c r="E5854" t="e">
        <v>#N/A</v>
      </c>
      <c r="F5854">
        <v>0.41399999999999998</v>
      </c>
      <c r="G5854">
        <v>0.504</v>
      </c>
    </row>
    <row r="5855" spans="3:7">
      <c r="C5855" s="1">
        <v>41439</v>
      </c>
      <c r="D5855">
        <v>0.20899999999999999</v>
      </c>
      <c r="E5855" t="e">
        <v>#N/A</v>
      </c>
      <c r="F5855">
        <v>0.41499999999999998</v>
      </c>
      <c r="G5855">
        <v>0.504</v>
      </c>
    </row>
    <row r="5856" spans="3:7">
      <c r="C5856" s="1">
        <v>41442</v>
      </c>
      <c r="D5856">
        <v>0.21</v>
      </c>
      <c r="E5856" t="e">
        <v>#N/A</v>
      </c>
      <c r="F5856">
        <v>0.41299999999999998</v>
      </c>
      <c r="G5856">
        <v>0.501</v>
      </c>
    </row>
    <row r="5857" spans="3:7">
      <c r="C5857" s="1">
        <v>41443</v>
      </c>
      <c r="D5857">
        <v>0.21</v>
      </c>
      <c r="E5857" t="e">
        <v>#N/A</v>
      </c>
      <c r="F5857">
        <v>0.41299999999999998</v>
      </c>
      <c r="G5857">
        <v>0.503</v>
      </c>
    </row>
    <row r="5858" spans="3:7">
      <c r="C5858" s="1">
        <v>41444</v>
      </c>
      <c r="D5858">
        <v>0.21199999999999999</v>
      </c>
      <c r="E5858" t="e">
        <v>#N/A</v>
      </c>
      <c r="F5858">
        <v>0.41599999999999998</v>
      </c>
      <c r="G5858">
        <v>0.50600000000000001</v>
      </c>
    </row>
    <row r="5859" spans="3:7">
      <c r="C5859" s="1">
        <v>41445</v>
      </c>
      <c r="D5859">
        <v>0.214</v>
      </c>
      <c r="E5859" t="e">
        <v>#N/A</v>
      </c>
      <c r="F5859">
        <v>0.42499999999999999</v>
      </c>
      <c r="G5859">
        <v>0.51600000000000001</v>
      </c>
    </row>
    <row r="5860" spans="3:7">
      <c r="C5860" s="1">
        <v>41446</v>
      </c>
      <c r="D5860">
        <v>0.216</v>
      </c>
      <c r="E5860" t="e">
        <v>#N/A</v>
      </c>
      <c r="F5860">
        <v>0.432</v>
      </c>
      <c r="G5860">
        <v>0.52400000000000002</v>
      </c>
    </row>
    <row r="5861" spans="3:7">
      <c r="C5861" s="1">
        <v>41449</v>
      </c>
      <c r="D5861">
        <v>0.221</v>
      </c>
      <c r="E5861" t="e">
        <v>#N/A</v>
      </c>
      <c r="F5861">
        <v>0.442</v>
      </c>
      <c r="G5861">
        <v>0.53500000000000003</v>
      </c>
    </row>
    <row r="5862" spans="3:7">
      <c r="C5862" s="1">
        <v>41450</v>
      </c>
      <c r="D5862">
        <v>0.22500000000000001</v>
      </c>
      <c r="E5862" t="e">
        <v>#N/A</v>
      </c>
      <c r="F5862">
        <v>0.44600000000000001</v>
      </c>
      <c r="G5862">
        <v>0.54100000000000004</v>
      </c>
    </row>
    <row r="5863" spans="3:7">
      <c r="C5863" s="1">
        <v>41451</v>
      </c>
      <c r="D5863">
        <v>0.222</v>
      </c>
      <c r="E5863" t="e">
        <v>#N/A</v>
      </c>
      <c r="F5863">
        <v>0.44400000000000001</v>
      </c>
      <c r="G5863">
        <v>0.53900000000000003</v>
      </c>
    </row>
    <row r="5864" spans="3:7">
      <c r="C5864" s="1">
        <v>41452</v>
      </c>
      <c r="D5864">
        <v>0.219</v>
      </c>
      <c r="E5864" t="e">
        <v>#N/A</v>
      </c>
      <c r="F5864">
        <v>0.435</v>
      </c>
      <c r="G5864">
        <v>0.52900000000000003</v>
      </c>
    </row>
    <row r="5865" spans="3:7">
      <c r="C5865" s="1">
        <v>41453</v>
      </c>
      <c r="D5865">
        <v>0.218</v>
      </c>
      <c r="E5865" t="e">
        <v>#N/A</v>
      </c>
      <c r="F5865">
        <v>0.435</v>
      </c>
      <c r="G5865">
        <v>0.52700000000000002</v>
      </c>
    </row>
    <row r="5866" spans="3:7">
      <c r="C5866" s="1">
        <v>41456</v>
      </c>
      <c r="D5866">
        <v>0.222</v>
      </c>
      <c r="E5866" t="e">
        <v>#N/A</v>
      </c>
      <c r="F5866">
        <v>0.44</v>
      </c>
      <c r="G5866">
        <v>0.53400000000000003</v>
      </c>
    </row>
    <row r="5867" spans="3:7">
      <c r="C5867" s="1">
        <v>41457</v>
      </c>
      <c r="D5867">
        <v>0.221</v>
      </c>
      <c r="E5867" t="e">
        <v>#N/A</v>
      </c>
      <c r="F5867">
        <v>0.441</v>
      </c>
      <c r="G5867">
        <v>0.53400000000000003</v>
      </c>
    </row>
    <row r="5868" spans="3:7">
      <c r="C5868" s="1">
        <v>41458</v>
      </c>
      <c r="D5868">
        <v>0.222</v>
      </c>
      <c r="E5868" t="e">
        <v>#N/A</v>
      </c>
      <c r="F5868">
        <v>0.443</v>
      </c>
      <c r="G5868">
        <v>0.53400000000000003</v>
      </c>
    </row>
    <row r="5869" spans="3:7">
      <c r="C5869" s="1">
        <v>41459</v>
      </c>
      <c r="D5869">
        <v>0.222</v>
      </c>
      <c r="E5869" t="e">
        <v>#N/A</v>
      </c>
      <c r="F5869">
        <v>0.443</v>
      </c>
      <c r="G5869">
        <v>0.53400000000000003</v>
      </c>
    </row>
    <row r="5870" spans="3:7">
      <c r="C5870" s="1">
        <v>41460</v>
      </c>
      <c r="D5870">
        <v>0.217</v>
      </c>
      <c r="E5870" t="e">
        <v>#N/A</v>
      </c>
      <c r="F5870">
        <v>0.42799999999999999</v>
      </c>
      <c r="G5870">
        <v>0.51900000000000002</v>
      </c>
    </row>
    <row r="5871" spans="3:7">
      <c r="C5871" s="1">
        <v>41463</v>
      </c>
      <c r="D5871">
        <v>0.217</v>
      </c>
      <c r="E5871" t="e">
        <v>#N/A</v>
      </c>
      <c r="F5871">
        <v>0.42399999999999999</v>
      </c>
      <c r="G5871">
        <v>0.51300000000000001</v>
      </c>
    </row>
    <row r="5872" spans="3:7">
      <c r="C5872" s="1">
        <v>41464</v>
      </c>
      <c r="D5872">
        <v>0.217</v>
      </c>
      <c r="E5872" t="e">
        <v>#N/A</v>
      </c>
      <c r="F5872">
        <v>0.42199999999999999</v>
      </c>
      <c r="G5872">
        <v>0.51</v>
      </c>
    </row>
    <row r="5873" spans="3:7">
      <c r="C5873" s="1">
        <v>41465</v>
      </c>
      <c r="D5873">
        <v>0.217</v>
      </c>
      <c r="E5873" t="e">
        <v>#N/A</v>
      </c>
      <c r="F5873">
        <v>0.42299999999999999</v>
      </c>
      <c r="G5873">
        <v>0.51200000000000001</v>
      </c>
    </row>
    <row r="5874" spans="3:7">
      <c r="C5874" s="1">
        <v>41466</v>
      </c>
      <c r="D5874">
        <v>0.218</v>
      </c>
      <c r="E5874" t="e">
        <v>#N/A</v>
      </c>
      <c r="F5874">
        <v>0.42599999999999999</v>
      </c>
      <c r="G5874">
        <v>0.51700000000000002</v>
      </c>
    </row>
    <row r="5875" spans="3:7">
      <c r="C5875" s="1">
        <v>41467</v>
      </c>
      <c r="D5875">
        <v>0.22</v>
      </c>
      <c r="E5875" t="e">
        <v>#N/A</v>
      </c>
      <c r="F5875">
        <v>0.42899999999999999</v>
      </c>
      <c r="G5875">
        <v>0.51900000000000002</v>
      </c>
    </row>
    <row r="5876" spans="3:7">
      <c r="C5876" s="1">
        <v>41470</v>
      </c>
      <c r="D5876">
        <v>0.219</v>
      </c>
      <c r="E5876" t="e">
        <v>#N/A</v>
      </c>
      <c r="F5876">
        <v>0.43</v>
      </c>
      <c r="G5876">
        <v>0.52200000000000002</v>
      </c>
    </row>
    <row r="5877" spans="3:7">
      <c r="C5877" s="1">
        <v>41471</v>
      </c>
      <c r="D5877">
        <v>0.219</v>
      </c>
      <c r="E5877" t="e">
        <v>#N/A</v>
      </c>
      <c r="F5877">
        <v>0.43</v>
      </c>
      <c r="G5877">
        <v>0.52200000000000002</v>
      </c>
    </row>
    <row r="5878" spans="3:7">
      <c r="C5878" s="1">
        <v>41472</v>
      </c>
      <c r="D5878">
        <v>0.22</v>
      </c>
      <c r="E5878" t="e">
        <v>#N/A</v>
      </c>
      <c r="F5878">
        <v>0.42899999999999999</v>
      </c>
      <c r="G5878">
        <v>0.52100000000000002</v>
      </c>
    </row>
    <row r="5879" spans="3:7">
      <c r="C5879" s="1">
        <v>41473</v>
      </c>
      <c r="D5879">
        <v>0.22</v>
      </c>
      <c r="E5879" t="e">
        <v>#N/A</v>
      </c>
      <c r="F5879">
        <v>0.42499999999999999</v>
      </c>
      <c r="G5879">
        <v>0.51500000000000001</v>
      </c>
    </row>
    <row r="5880" spans="3:7">
      <c r="C5880" s="1">
        <v>41474</v>
      </c>
      <c r="D5880">
        <v>0.22</v>
      </c>
      <c r="E5880" t="e">
        <v>#N/A</v>
      </c>
      <c r="F5880">
        <v>0.42499999999999999</v>
      </c>
      <c r="G5880">
        <v>0.51500000000000001</v>
      </c>
    </row>
    <row r="5881" spans="3:7">
      <c r="C5881" s="1">
        <v>41477</v>
      </c>
      <c r="D5881">
        <v>0.221</v>
      </c>
      <c r="E5881" t="e">
        <v>#N/A</v>
      </c>
      <c r="F5881">
        <v>0.43</v>
      </c>
      <c r="G5881">
        <v>0.52</v>
      </c>
    </row>
    <row r="5882" spans="3:7">
      <c r="C5882" s="1">
        <v>41478</v>
      </c>
      <c r="D5882">
        <v>0.224</v>
      </c>
      <c r="E5882" t="e">
        <v>#N/A</v>
      </c>
      <c r="F5882">
        <v>0.437</v>
      </c>
      <c r="G5882">
        <v>0.53</v>
      </c>
    </row>
    <row r="5883" spans="3:7">
      <c r="C5883" s="1">
        <v>41479</v>
      </c>
      <c r="D5883">
        <v>0.22500000000000001</v>
      </c>
      <c r="E5883" t="e">
        <v>#N/A</v>
      </c>
      <c r="F5883">
        <v>0.442</v>
      </c>
      <c r="G5883">
        <v>0.53500000000000003</v>
      </c>
    </row>
    <row r="5884" spans="3:7">
      <c r="C5884" s="1">
        <v>41480</v>
      </c>
      <c r="D5884">
        <v>0.22500000000000001</v>
      </c>
      <c r="E5884" t="e">
        <v>#N/A</v>
      </c>
      <c r="F5884">
        <v>0.443</v>
      </c>
      <c r="G5884">
        <v>0.53700000000000003</v>
      </c>
    </row>
    <row r="5885" spans="3:7">
      <c r="C5885" s="1">
        <v>41481</v>
      </c>
      <c r="D5885">
        <v>0.22600000000000001</v>
      </c>
      <c r="E5885" t="e">
        <v>#N/A</v>
      </c>
      <c r="F5885">
        <v>0.441</v>
      </c>
      <c r="G5885">
        <v>0.53500000000000003</v>
      </c>
    </row>
    <row r="5886" spans="3:7">
      <c r="C5886" s="1">
        <v>41484</v>
      </c>
      <c r="D5886">
        <v>0.22600000000000001</v>
      </c>
      <c r="E5886" t="e">
        <v>#N/A</v>
      </c>
      <c r="F5886">
        <v>0.44</v>
      </c>
      <c r="G5886">
        <v>0.53500000000000003</v>
      </c>
    </row>
    <row r="5887" spans="3:7">
      <c r="C5887" s="1">
        <v>41485</v>
      </c>
      <c r="D5887">
        <v>0.22700000000000001</v>
      </c>
      <c r="E5887" t="e">
        <v>#N/A</v>
      </c>
      <c r="F5887">
        <v>0.442</v>
      </c>
      <c r="G5887">
        <v>0.53500000000000003</v>
      </c>
    </row>
    <row r="5888" spans="3:7">
      <c r="C5888" s="1">
        <v>41486</v>
      </c>
      <c r="D5888">
        <v>0.22800000000000001</v>
      </c>
      <c r="E5888">
        <v>0.34100000000000003</v>
      </c>
      <c r="F5888">
        <v>0.443</v>
      </c>
      <c r="G5888">
        <v>0.53600000000000003</v>
      </c>
    </row>
    <row r="5889" spans="3:7">
      <c r="C5889" s="1">
        <v>41487</v>
      </c>
      <c r="D5889">
        <v>0.22800000000000001</v>
      </c>
      <c r="E5889">
        <v>0.34</v>
      </c>
      <c r="F5889">
        <v>0.441</v>
      </c>
      <c r="G5889">
        <v>0.53100000000000003</v>
      </c>
    </row>
    <row r="5890" spans="3:7">
      <c r="C5890" s="1">
        <v>41488</v>
      </c>
      <c r="D5890">
        <v>0.22800000000000001</v>
      </c>
      <c r="E5890">
        <v>0.34100000000000003</v>
      </c>
      <c r="F5890">
        <v>0.44400000000000001</v>
      </c>
      <c r="G5890">
        <v>0.53600000000000003</v>
      </c>
    </row>
    <row r="5891" spans="3:7">
      <c r="C5891" s="1">
        <v>41491</v>
      </c>
      <c r="D5891">
        <v>0.22700000000000001</v>
      </c>
      <c r="E5891">
        <v>0.34100000000000003</v>
      </c>
      <c r="F5891">
        <v>0.442</v>
      </c>
      <c r="G5891">
        <v>0.53500000000000003</v>
      </c>
    </row>
    <row r="5892" spans="3:7">
      <c r="C5892" s="1">
        <v>41492</v>
      </c>
      <c r="D5892">
        <v>0.22800000000000001</v>
      </c>
      <c r="E5892">
        <v>0.34200000000000003</v>
      </c>
      <c r="F5892">
        <v>0.443</v>
      </c>
      <c r="G5892">
        <v>0.53600000000000003</v>
      </c>
    </row>
    <row r="5893" spans="3:7">
      <c r="C5893" s="1">
        <v>41493</v>
      </c>
      <c r="D5893">
        <v>0.22700000000000001</v>
      </c>
      <c r="E5893">
        <v>0.34100000000000003</v>
      </c>
      <c r="F5893">
        <v>0.443</v>
      </c>
      <c r="G5893">
        <v>0.53600000000000003</v>
      </c>
    </row>
    <row r="5894" spans="3:7">
      <c r="C5894" s="1">
        <v>41494</v>
      </c>
      <c r="D5894">
        <v>0.22700000000000001</v>
      </c>
      <c r="E5894">
        <v>0.34100000000000003</v>
      </c>
      <c r="F5894">
        <v>0.443</v>
      </c>
      <c r="G5894">
        <v>0.53700000000000003</v>
      </c>
    </row>
    <row r="5895" spans="3:7">
      <c r="C5895" s="1">
        <v>41495</v>
      </c>
      <c r="D5895">
        <v>0.22700000000000001</v>
      </c>
      <c r="E5895">
        <v>0.34100000000000003</v>
      </c>
      <c r="F5895">
        <v>0.44400000000000001</v>
      </c>
      <c r="G5895">
        <v>0.53800000000000003</v>
      </c>
    </row>
    <row r="5896" spans="3:7">
      <c r="C5896" s="1">
        <v>41498</v>
      </c>
      <c r="D5896">
        <v>0.22600000000000001</v>
      </c>
      <c r="E5896">
        <v>0.34100000000000003</v>
      </c>
      <c r="F5896">
        <v>0.443</v>
      </c>
      <c r="G5896">
        <v>0.53600000000000003</v>
      </c>
    </row>
    <row r="5897" spans="3:7">
      <c r="C5897" s="1">
        <v>41499</v>
      </c>
      <c r="D5897">
        <v>0.22500000000000001</v>
      </c>
      <c r="E5897">
        <v>0.34</v>
      </c>
      <c r="F5897">
        <v>0.443</v>
      </c>
      <c r="G5897">
        <v>0.53700000000000003</v>
      </c>
    </row>
    <row r="5898" spans="3:7">
      <c r="C5898" s="1">
        <v>41500</v>
      </c>
      <c r="D5898">
        <v>0.22600000000000001</v>
      </c>
      <c r="E5898">
        <v>0.34300000000000003</v>
      </c>
      <c r="F5898">
        <v>0.44800000000000001</v>
      </c>
      <c r="G5898">
        <v>0.54400000000000004</v>
      </c>
    </row>
    <row r="5899" spans="3:7">
      <c r="C5899" s="1">
        <v>41501</v>
      </c>
      <c r="D5899">
        <v>0.22600000000000001</v>
      </c>
      <c r="E5899">
        <v>0.34200000000000003</v>
      </c>
      <c r="F5899">
        <v>0.44900000000000001</v>
      </c>
      <c r="G5899">
        <v>0.54300000000000004</v>
      </c>
    </row>
    <row r="5900" spans="3:7">
      <c r="C5900" s="1">
        <v>41502</v>
      </c>
      <c r="D5900">
        <v>0.22600000000000001</v>
      </c>
      <c r="E5900">
        <v>0.34200000000000003</v>
      </c>
      <c r="F5900">
        <v>0.45</v>
      </c>
      <c r="G5900">
        <v>0.54600000000000004</v>
      </c>
    </row>
    <row r="5901" spans="3:7">
      <c r="C5901" s="1">
        <v>41505</v>
      </c>
      <c r="D5901">
        <v>0.22600000000000001</v>
      </c>
      <c r="E5901">
        <v>0.34200000000000003</v>
      </c>
      <c r="F5901">
        <v>0.45</v>
      </c>
      <c r="G5901">
        <v>0.54500000000000004</v>
      </c>
    </row>
    <row r="5902" spans="3:7">
      <c r="C5902" s="1">
        <v>41506</v>
      </c>
      <c r="D5902">
        <v>0.22500000000000001</v>
      </c>
      <c r="E5902">
        <v>0.34200000000000003</v>
      </c>
      <c r="F5902">
        <v>0.45</v>
      </c>
      <c r="G5902">
        <v>0.54400000000000004</v>
      </c>
    </row>
    <row r="5903" spans="3:7">
      <c r="C5903" s="1">
        <v>41507</v>
      </c>
      <c r="D5903">
        <v>0.224</v>
      </c>
      <c r="E5903">
        <v>0.34100000000000003</v>
      </c>
      <c r="F5903">
        <v>0.44900000000000001</v>
      </c>
      <c r="G5903">
        <v>0.54400000000000004</v>
      </c>
    </row>
    <row r="5904" spans="3:7">
      <c r="C5904" s="1">
        <v>41508</v>
      </c>
      <c r="D5904">
        <v>0.224</v>
      </c>
      <c r="E5904">
        <v>0.34300000000000003</v>
      </c>
      <c r="F5904">
        <v>0.45200000000000001</v>
      </c>
      <c r="G5904">
        <v>0.54900000000000004</v>
      </c>
    </row>
    <row r="5905" spans="3:7">
      <c r="C5905" s="1">
        <v>41509</v>
      </c>
      <c r="D5905">
        <v>0.22500000000000001</v>
      </c>
      <c r="E5905">
        <v>0.34399999999999997</v>
      </c>
      <c r="F5905">
        <v>0.45400000000000001</v>
      </c>
      <c r="G5905">
        <v>0.55200000000000005</v>
      </c>
    </row>
    <row r="5906" spans="3:7">
      <c r="C5906" s="1">
        <v>41512</v>
      </c>
      <c r="D5906">
        <v>0.22500000000000001</v>
      </c>
      <c r="E5906">
        <v>0.34499999999999997</v>
      </c>
      <c r="F5906">
        <v>0.45400000000000001</v>
      </c>
      <c r="G5906">
        <v>0.55300000000000005</v>
      </c>
    </row>
    <row r="5907" spans="3:7">
      <c r="C5907" s="1">
        <v>41513</v>
      </c>
      <c r="D5907">
        <v>0.22500000000000001</v>
      </c>
      <c r="E5907">
        <v>0.34499999999999997</v>
      </c>
      <c r="F5907">
        <v>0.45200000000000001</v>
      </c>
      <c r="G5907">
        <v>0.55000000000000004</v>
      </c>
    </row>
    <row r="5908" spans="3:7">
      <c r="C5908" s="1">
        <v>41514</v>
      </c>
      <c r="D5908">
        <v>0.22500000000000001</v>
      </c>
      <c r="E5908">
        <v>0.34399999999999997</v>
      </c>
      <c r="F5908">
        <v>0.45200000000000001</v>
      </c>
      <c r="G5908">
        <v>0.54700000000000004</v>
      </c>
    </row>
    <row r="5909" spans="3:7">
      <c r="C5909" s="1">
        <v>41515</v>
      </c>
      <c r="D5909">
        <v>0.22500000000000001</v>
      </c>
      <c r="E5909">
        <v>0.34499999999999997</v>
      </c>
      <c r="F5909">
        <v>0.45200000000000001</v>
      </c>
      <c r="G5909">
        <v>0.54700000000000004</v>
      </c>
    </row>
    <row r="5910" spans="3:7">
      <c r="C5910" s="1">
        <v>41516</v>
      </c>
      <c r="D5910">
        <v>0.224</v>
      </c>
      <c r="E5910">
        <v>0.34300000000000003</v>
      </c>
      <c r="F5910">
        <v>0.45</v>
      </c>
      <c r="G5910">
        <v>0.54500000000000004</v>
      </c>
    </row>
    <row r="5911" spans="3:7">
      <c r="C5911" s="1">
        <v>41519</v>
      </c>
      <c r="D5911">
        <v>0.22500000000000001</v>
      </c>
      <c r="E5911">
        <v>0.34399999999999997</v>
      </c>
      <c r="F5911">
        <v>0.45400000000000001</v>
      </c>
      <c r="G5911">
        <v>0.55000000000000004</v>
      </c>
    </row>
    <row r="5912" spans="3:7">
      <c r="C5912" s="1">
        <v>41520</v>
      </c>
      <c r="D5912">
        <v>0.22500000000000001</v>
      </c>
      <c r="E5912">
        <v>0.34200000000000003</v>
      </c>
      <c r="F5912">
        <v>0.45300000000000001</v>
      </c>
      <c r="G5912">
        <v>0.54800000000000004</v>
      </c>
    </row>
    <row r="5913" spans="3:7">
      <c r="C5913" s="1">
        <v>41521</v>
      </c>
      <c r="D5913">
        <v>0.22500000000000001</v>
      </c>
      <c r="E5913">
        <v>0.34300000000000003</v>
      </c>
      <c r="F5913">
        <v>0.45300000000000001</v>
      </c>
      <c r="G5913">
        <v>0.54900000000000004</v>
      </c>
    </row>
    <row r="5914" spans="3:7">
      <c r="C5914" s="1">
        <v>41522</v>
      </c>
      <c r="D5914">
        <v>0.22500000000000001</v>
      </c>
      <c r="E5914">
        <v>0.34399999999999997</v>
      </c>
      <c r="F5914">
        <v>0.45500000000000002</v>
      </c>
      <c r="G5914">
        <v>0.55100000000000005</v>
      </c>
    </row>
    <row r="5915" spans="3:7">
      <c r="C5915" s="1">
        <v>41523</v>
      </c>
      <c r="D5915">
        <v>0.22500000000000001</v>
      </c>
      <c r="E5915">
        <v>0.34399999999999997</v>
      </c>
      <c r="F5915">
        <v>0.45600000000000002</v>
      </c>
      <c r="G5915">
        <v>0.55100000000000005</v>
      </c>
    </row>
    <row r="5916" spans="3:7">
      <c r="C5916" s="1">
        <v>41526</v>
      </c>
      <c r="D5916">
        <v>0.22500000000000001</v>
      </c>
      <c r="E5916">
        <v>0.34200000000000003</v>
      </c>
      <c r="F5916">
        <v>0.45200000000000001</v>
      </c>
      <c r="G5916">
        <v>0.54700000000000004</v>
      </c>
    </row>
    <row r="5917" spans="3:7">
      <c r="C5917" s="1">
        <v>41527</v>
      </c>
      <c r="D5917">
        <v>0.22500000000000001</v>
      </c>
      <c r="E5917">
        <v>0.34300000000000003</v>
      </c>
      <c r="F5917">
        <v>0.45200000000000001</v>
      </c>
      <c r="G5917">
        <v>0.54900000000000004</v>
      </c>
    </row>
    <row r="5918" spans="3:7">
      <c r="C5918" s="1">
        <v>41528</v>
      </c>
      <c r="D5918">
        <v>0.224</v>
      </c>
      <c r="E5918">
        <v>0.34200000000000003</v>
      </c>
      <c r="F5918">
        <v>0.45200000000000001</v>
      </c>
      <c r="G5918">
        <v>0.55000000000000004</v>
      </c>
    </row>
    <row r="5919" spans="3:7">
      <c r="C5919" s="1">
        <v>41529</v>
      </c>
      <c r="D5919">
        <v>0.224</v>
      </c>
      <c r="E5919">
        <v>0.34100000000000003</v>
      </c>
      <c r="F5919">
        <v>0.45100000000000001</v>
      </c>
      <c r="G5919">
        <v>0.54700000000000004</v>
      </c>
    </row>
    <row r="5920" spans="3:7">
      <c r="C5920" s="1">
        <v>41530</v>
      </c>
      <c r="D5920">
        <v>0.223</v>
      </c>
      <c r="E5920">
        <v>0.34200000000000003</v>
      </c>
      <c r="F5920">
        <v>0.45200000000000001</v>
      </c>
      <c r="G5920">
        <v>0.54800000000000004</v>
      </c>
    </row>
    <row r="5921" spans="3:7">
      <c r="C5921" s="1">
        <v>41533</v>
      </c>
      <c r="D5921">
        <v>0.223</v>
      </c>
      <c r="E5921">
        <v>0.33800000000000002</v>
      </c>
      <c r="F5921">
        <v>0.44700000000000001</v>
      </c>
      <c r="G5921">
        <v>0.54200000000000004</v>
      </c>
    </row>
    <row r="5922" spans="3:7">
      <c r="C5922" s="1">
        <v>41534</v>
      </c>
      <c r="D5922">
        <v>0.222</v>
      </c>
      <c r="E5922">
        <v>0.33900000000000002</v>
      </c>
      <c r="F5922">
        <v>0.44800000000000001</v>
      </c>
      <c r="G5922">
        <v>0.54200000000000004</v>
      </c>
    </row>
    <row r="5923" spans="3:7">
      <c r="C5923" s="1">
        <v>41535</v>
      </c>
      <c r="D5923">
        <v>0.222</v>
      </c>
      <c r="E5923">
        <v>0.34</v>
      </c>
      <c r="F5923">
        <v>0.44900000000000001</v>
      </c>
      <c r="G5923">
        <v>0.54300000000000004</v>
      </c>
    </row>
    <row r="5924" spans="3:7">
      <c r="C5924" s="1">
        <v>41536</v>
      </c>
      <c r="D5924">
        <v>0.221</v>
      </c>
      <c r="E5924">
        <v>0.33700000000000002</v>
      </c>
      <c r="F5924">
        <v>0.44500000000000001</v>
      </c>
      <c r="G5924">
        <v>0.53700000000000003</v>
      </c>
    </row>
    <row r="5925" spans="3:7">
      <c r="C5925" s="1">
        <v>41537</v>
      </c>
      <c r="D5925">
        <v>0.221</v>
      </c>
      <c r="E5925">
        <v>0.33500000000000002</v>
      </c>
      <c r="F5925">
        <v>0.44400000000000001</v>
      </c>
      <c r="G5925">
        <v>0.53600000000000003</v>
      </c>
    </row>
    <row r="5926" spans="3:7">
      <c r="C5926" s="1">
        <v>41540</v>
      </c>
      <c r="D5926">
        <v>0.221</v>
      </c>
      <c r="E5926">
        <v>0.33700000000000002</v>
      </c>
      <c r="F5926">
        <v>0.44500000000000001</v>
      </c>
      <c r="G5926">
        <v>0.53800000000000003</v>
      </c>
    </row>
    <row r="5927" spans="3:7">
      <c r="C5927" s="1">
        <v>41541</v>
      </c>
      <c r="D5927">
        <v>0.221</v>
      </c>
      <c r="E5927">
        <v>0.33600000000000002</v>
      </c>
      <c r="F5927">
        <v>0.44400000000000001</v>
      </c>
      <c r="G5927">
        <v>0.53400000000000003</v>
      </c>
    </row>
    <row r="5928" spans="3:7">
      <c r="C5928" s="1">
        <v>41542</v>
      </c>
      <c r="D5928">
        <v>0.221</v>
      </c>
      <c r="E5928">
        <v>0.33700000000000002</v>
      </c>
      <c r="F5928">
        <v>0.44500000000000001</v>
      </c>
      <c r="G5928">
        <v>0.53600000000000003</v>
      </c>
    </row>
    <row r="5929" spans="3:7">
      <c r="C5929" s="1">
        <v>41543</v>
      </c>
      <c r="D5929">
        <v>0.221</v>
      </c>
      <c r="E5929">
        <v>0.33700000000000002</v>
      </c>
      <c r="F5929">
        <v>0.44500000000000001</v>
      </c>
      <c r="G5929">
        <v>0.53700000000000003</v>
      </c>
    </row>
    <row r="5930" spans="3:7">
      <c r="C5930" s="1">
        <v>41544</v>
      </c>
      <c r="D5930">
        <v>0.224</v>
      </c>
      <c r="E5930">
        <v>0.33800000000000002</v>
      </c>
      <c r="F5930">
        <v>0.44600000000000001</v>
      </c>
      <c r="G5930">
        <v>0.53800000000000003</v>
      </c>
    </row>
    <row r="5931" spans="3:7">
      <c r="C5931" s="1">
        <v>41547</v>
      </c>
      <c r="D5931">
        <v>0.22500000000000001</v>
      </c>
      <c r="E5931">
        <v>0.34</v>
      </c>
      <c r="F5931">
        <v>0.44800000000000001</v>
      </c>
      <c r="G5931">
        <v>0.53900000000000003</v>
      </c>
    </row>
    <row r="5932" spans="3:7">
      <c r="C5932" s="1">
        <v>41548</v>
      </c>
      <c r="D5932">
        <v>0.22500000000000001</v>
      </c>
      <c r="E5932">
        <v>0.33800000000000002</v>
      </c>
      <c r="F5932">
        <v>0.44700000000000001</v>
      </c>
      <c r="G5932">
        <v>0.53700000000000003</v>
      </c>
    </row>
    <row r="5933" spans="3:7">
      <c r="C5933" s="1">
        <v>41549</v>
      </c>
      <c r="D5933">
        <v>0.22500000000000001</v>
      </c>
      <c r="E5933">
        <v>0.33700000000000002</v>
      </c>
      <c r="F5933">
        <v>0.44500000000000001</v>
      </c>
      <c r="G5933">
        <v>0.53600000000000003</v>
      </c>
    </row>
    <row r="5934" spans="3:7">
      <c r="C5934" s="1">
        <v>41550</v>
      </c>
      <c r="D5934">
        <v>0.224</v>
      </c>
      <c r="E5934">
        <v>0.33800000000000002</v>
      </c>
      <c r="F5934">
        <v>0.44600000000000001</v>
      </c>
      <c r="G5934">
        <v>0.53700000000000003</v>
      </c>
    </row>
    <row r="5935" spans="3:7">
      <c r="C5935" s="1">
        <v>41551</v>
      </c>
      <c r="D5935">
        <v>0.22500000000000001</v>
      </c>
      <c r="E5935">
        <v>0.33800000000000002</v>
      </c>
      <c r="F5935">
        <v>0.44600000000000001</v>
      </c>
      <c r="G5935">
        <v>0.53700000000000003</v>
      </c>
    </row>
    <row r="5936" spans="3:7">
      <c r="C5936" s="1">
        <v>41554</v>
      </c>
      <c r="D5936">
        <v>0.22500000000000001</v>
      </c>
      <c r="E5936">
        <v>0.33900000000000002</v>
      </c>
      <c r="F5936">
        <v>0.44600000000000001</v>
      </c>
      <c r="G5936">
        <v>0.53600000000000003</v>
      </c>
    </row>
    <row r="5937" spans="3:7">
      <c r="C5937" s="1">
        <v>41555</v>
      </c>
      <c r="D5937">
        <v>0.22700000000000001</v>
      </c>
      <c r="E5937">
        <v>0.34</v>
      </c>
      <c r="F5937">
        <v>0.44800000000000001</v>
      </c>
      <c r="G5937">
        <v>0.53900000000000003</v>
      </c>
    </row>
    <row r="5938" spans="3:7">
      <c r="C5938" s="1">
        <v>41556</v>
      </c>
      <c r="D5938">
        <v>0.22800000000000001</v>
      </c>
      <c r="E5938">
        <v>0.34100000000000003</v>
      </c>
      <c r="F5938">
        <v>0.44900000000000001</v>
      </c>
      <c r="G5938">
        <v>0.54</v>
      </c>
    </row>
    <row r="5939" spans="3:7">
      <c r="C5939" s="1">
        <v>41557</v>
      </c>
      <c r="D5939">
        <v>0.22700000000000001</v>
      </c>
      <c r="E5939">
        <v>0.34</v>
      </c>
      <c r="F5939">
        <v>0.45</v>
      </c>
      <c r="G5939">
        <v>0.54100000000000004</v>
      </c>
    </row>
    <row r="5940" spans="3:7">
      <c r="C5940" s="1">
        <v>41558</v>
      </c>
      <c r="D5940">
        <v>0.22700000000000001</v>
      </c>
      <c r="E5940">
        <v>0.34</v>
      </c>
      <c r="F5940">
        <v>0.44900000000000001</v>
      </c>
      <c r="G5940">
        <v>0.54</v>
      </c>
    </row>
    <row r="5941" spans="3:7">
      <c r="C5941" s="1">
        <v>41561</v>
      </c>
      <c r="D5941">
        <v>0.22700000000000001</v>
      </c>
      <c r="E5941">
        <v>0.34100000000000003</v>
      </c>
      <c r="F5941">
        <v>0.45</v>
      </c>
      <c r="G5941">
        <v>0.54100000000000004</v>
      </c>
    </row>
    <row r="5942" spans="3:7">
      <c r="C5942" s="1">
        <v>41562</v>
      </c>
      <c r="D5942">
        <v>0.22500000000000001</v>
      </c>
      <c r="E5942">
        <v>0.34</v>
      </c>
      <c r="F5942">
        <v>0.44800000000000001</v>
      </c>
      <c r="G5942">
        <v>0.54</v>
      </c>
    </row>
    <row r="5943" spans="3:7">
      <c r="C5943" s="1">
        <v>41563</v>
      </c>
      <c r="D5943">
        <v>0.22500000000000001</v>
      </c>
      <c r="E5943">
        <v>0.34</v>
      </c>
      <c r="F5943">
        <v>0.45</v>
      </c>
      <c r="G5943">
        <v>0.54100000000000004</v>
      </c>
    </row>
    <row r="5944" spans="3:7">
      <c r="C5944" s="1">
        <v>41564</v>
      </c>
      <c r="D5944">
        <v>0.224</v>
      </c>
      <c r="E5944">
        <v>0.34</v>
      </c>
      <c r="F5944">
        <v>0.44700000000000001</v>
      </c>
      <c r="G5944">
        <v>0.53800000000000003</v>
      </c>
    </row>
    <row r="5945" spans="3:7">
      <c r="C5945" s="1">
        <v>41565</v>
      </c>
      <c r="D5945">
        <v>0.224</v>
      </c>
      <c r="E5945">
        <v>0.33900000000000002</v>
      </c>
      <c r="F5945">
        <v>0.44600000000000001</v>
      </c>
      <c r="G5945">
        <v>0.53700000000000003</v>
      </c>
    </row>
    <row r="5946" spans="3:7">
      <c r="C5946" s="1">
        <v>41568</v>
      </c>
      <c r="D5946">
        <v>0.223</v>
      </c>
      <c r="E5946">
        <v>0.33900000000000002</v>
      </c>
      <c r="F5946">
        <v>0.44800000000000001</v>
      </c>
      <c r="G5946">
        <v>0.53800000000000003</v>
      </c>
    </row>
    <row r="5947" spans="3:7">
      <c r="C5947" s="1">
        <v>41569</v>
      </c>
      <c r="D5947">
        <v>0.223</v>
      </c>
      <c r="E5947">
        <v>0.34</v>
      </c>
      <c r="F5947">
        <v>0.44900000000000001</v>
      </c>
      <c r="G5947">
        <v>0.53900000000000003</v>
      </c>
    </row>
    <row r="5948" spans="3:7">
      <c r="C5948" s="1">
        <v>41570</v>
      </c>
      <c r="D5948">
        <v>0.222</v>
      </c>
      <c r="E5948">
        <v>0.34</v>
      </c>
      <c r="F5948">
        <v>0.44700000000000001</v>
      </c>
      <c r="G5948">
        <v>0.53700000000000003</v>
      </c>
    </row>
    <row r="5949" spans="3:7">
      <c r="C5949" s="1">
        <v>41571</v>
      </c>
      <c r="D5949">
        <v>0.22500000000000001</v>
      </c>
      <c r="E5949">
        <v>0.34300000000000003</v>
      </c>
      <c r="F5949">
        <v>0.45100000000000001</v>
      </c>
      <c r="G5949">
        <v>0.54200000000000004</v>
      </c>
    </row>
    <row r="5950" spans="3:7">
      <c r="C5950" s="1">
        <v>41572</v>
      </c>
      <c r="D5950">
        <v>0.22800000000000001</v>
      </c>
      <c r="E5950">
        <v>0.34499999999999997</v>
      </c>
      <c r="F5950">
        <v>0.45600000000000002</v>
      </c>
      <c r="G5950">
        <v>0.54700000000000004</v>
      </c>
    </row>
    <row r="5951" spans="3:7">
      <c r="C5951" s="1">
        <v>41575</v>
      </c>
      <c r="D5951">
        <v>0.22900000000000001</v>
      </c>
      <c r="E5951">
        <v>0.34899999999999998</v>
      </c>
      <c r="F5951">
        <v>0.46</v>
      </c>
      <c r="G5951">
        <v>0.55300000000000005</v>
      </c>
    </row>
    <row r="5952" spans="3:7">
      <c r="C5952" s="1">
        <v>41576</v>
      </c>
      <c r="D5952">
        <v>0.22800000000000001</v>
      </c>
      <c r="E5952">
        <v>0.34799999999999998</v>
      </c>
      <c r="F5952">
        <v>0.45800000000000002</v>
      </c>
      <c r="G5952">
        <v>0.55000000000000004</v>
      </c>
    </row>
    <row r="5953" spans="3:7">
      <c r="C5953" s="1">
        <v>41577</v>
      </c>
      <c r="D5953">
        <v>0.22800000000000001</v>
      </c>
      <c r="E5953">
        <v>0.34899999999999998</v>
      </c>
      <c r="F5953">
        <v>0.45800000000000002</v>
      </c>
      <c r="G5953">
        <v>0.54800000000000004</v>
      </c>
    </row>
    <row r="5954" spans="3:7">
      <c r="C5954" s="1">
        <v>41578</v>
      </c>
      <c r="D5954">
        <v>0.23</v>
      </c>
      <c r="E5954">
        <v>0.35099999999999998</v>
      </c>
      <c r="F5954">
        <v>0.45800000000000002</v>
      </c>
      <c r="G5954">
        <v>0.54800000000000004</v>
      </c>
    </row>
    <row r="5955" spans="3:7">
      <c r="C5955" s="1">
        <v>41579</v>
      </c>
      <c r="D5955">
        <v>0.22600000000000001</v>
      </c>
      <c r="E5955">
        <v>0.34100000000000003</v>
      </c>
      <c r="F5955">
        <v>0.44500000000000001</v>
      </c>
      <c r="G5955">
        <v>0.53300000000000003</v>
      </c>
    </row>
    <row r="5956" spans="3:7">
      <c r="C5956" s="1">
        <v>41582</v>
      </c>
      <c r="D5956">
        <v>0.22700000000000001</v>
      </c>
      <c r="E5956">
        <v>0.34200000000000003</v>
      </c>
      <c r="F5956">
        <v>0.44600000000000001</v>
      </c>
      <c r="G5956">
        <v>0.53200000000000003</v>
      </c>
    </row>
    <row r="5957" spans="3:7">
      <c r="C5957" s="1">
        <v>41583</v>
      </c>
      <c r="D5957">
        <v>0.22700000000000001</v>
      </c>
      <c r="E5957">
        <v>0.34100000000000003</v>
      </c>
      <c r="F5957">
        <v>0.44600000000000001</v>
      </c>
      <c r="G5957">
        <v>0.53400000000000003</v>
      </c>
    </row>
    <row r="5958" spans="3:7">
      <c r="C5958" s="1">
        <v>41584</v>
      </c>
      <c r="D5958">
        <v>0.22800000000000001</v>
      </c>
      <c r="E5958">
        <v>0.34</v>
      </c>
      <c r="F5958">
        <v>0.44600000000000001</v>
      </c>
      <c r="G5958">
        <v>0.53500000000000003</v>
      </c>
    </row>
    <row r="5959" spans="3:7">
      <c r="C5959" s="1">
        <v>41585</v>
      </c>
      <c r="D5959">
        <v>0.22800000000000001</v>
      </c>
      <c r="E5959">
        <v>0.34100000000000003</v>
      </c>
      <c r="F5959">
        <v>0.44500000000000001</v>
      </c>
      <c r="G5959">
        <v>0.53400000000000003</v>
      </c>
    </row>
    <row r="5960" spans="3:7">
      <c r="C5960" s="1">
        <v>41586</v>
      </c>
      <c r="D5960">
        <v>0.217</v>
      </c>
      <c r="E5960">
        <v>0.32400000000000001</v>
      </c>
      <c r="F5960">
        <v>0.42</v>
      </c>
      <c r="G5960">
        <v>0.50600000000000001</v>
      </c>
    </row>
    <row r="5961" spans="3:7">
      <c r="C5961" s="1">
        <v>41589</v>
      </c>
      <c r="D5961">
        <v>0.218</v>
      </c>
      <c r="E5961">
        <v>0.32200000000000001</v>
      </c>
      <c r="F5961">
        <v>0.41699999999999998</v>
      </c>
      <c r="G5961">
        <v>0.502</v>
      </c>
    </row>
    <row r="5962" spans="3:7">
      <c r="C5962" s="1">
        <v>41590</v>
      </c>
      <c r="D5962">
        <v>0.218</v>
      </c>
      <c r="E5962">
        <v>0.32200000000000001</v>
      </c>
      <c r="F5962">
        <v>0.41899999999999998</v>
      </c>
      <c r="G5962">
        <v>0.501</v>
      </c>
    </row>
    <row r="5963" spans="3:7">
      <c r="C5963" s="1">
        <v>41591</v>
      </c>
      <c r="D5963">
        <v>0.218</v>
      </c>
      <c r="E5963">
        <v>0.32</v>
      </c>
      <c r="F5963">
        <v>0.41799999999999998</v>
      </c>
      <c r="G5963">
        <v>0.5</v>
      </c>
    </row>
    <row r="5964" spans="3:7">
      <c r="C5964" s="1">
        <v>41592</v>
      </c>
      <c r="D5964">
        <v>0.217</v>
      </c>
      <c r="E5964">
        <v>0.31900000000000001</v>
      </c>
      <c r="F5964">
        <v>0.41499999999999998</v>
      </c>
      <c r="G5964">
        <v>0.496</v>
      </c>
    </row>
    <row r="5965" spans="3:7">
      <c r="C5965" s="1">
        <v>41593</v>
      </c>
      <c r="D5965">
        <v>0.218</v>
      </c>
      <c r="E5965">
        <v>0.318</v>
      </c>
      <c r="F5965">
        <v>0.41499999999999998</v>
      </c>
      <c r="G5965">
        <v>0.496</v>
      </c>
    </row>
    <row r="5966" spans="3:7">
      <c r="C5966" s="1">
        <v>41596</v>
      </c>
      <c r="D5966">
        <v>0.218</v>
      </c>
      <c r="E5966">
        <v>0.31900000000000001</v>
      </c>
      <c r="F5966">
        <v>0.41599999999999998</v>
      </c>
      <c r="G5966">
        <v>0.497</v>
      </c>
    </row>
    <row r="5967" spans="3:7">
      <c r="C5967" s="1">
        <v>41597</v>
      </c>
      <c r="D5967">
        <v>0.218</v>
      </c>
      <c r="E5967">
        <v>0.31900000000000001</v>
      </c>
      <c r="F5967">
        <v>0.41599999999999998</v>
      </c>
      <c r="G5967">
        <v>0.496</v>
      </c>
    </row>
    <row r="5968" spans="3:7">
      <c r="C5968" s="1">
        <v>41598</v>
      </c>
      <c r="D5968">
        <v>0.219</v>
      </c>
      <c r="E5968">
        <v>0.318</v>
      </c>
      <c r="F5968">
        <v>0.41399999999999998</v>
      </c>
      <c r="G5968">
        <v>0.495</v>
      </c>
    </row>
    <row r="5969" spans="3:7">
      <c r="C5969" s="1">
        <v>41599</v>
      </c>
      <c r="D5969">
        <v>0.217</v>
      </c>
      <c r="E5969">
        <v>0.316</v>
      </c>
      <c r="F5969">
        <v>0.40899999999999997</v>
      </c>
      <c r="G5969">
        <v>0.48899999999999999</v>
      </c>
    </row>
    <row r="5970" spans="3:7">
      <c r="C5970" s="1">
        <v>41600</v>
      </c>
      <c r="D5970">
        <v>0.223</v>
      </c>
      <c r="E5970">
        <v>0.32100000000000001</v>
      </c>
      <c r="F5970">
        <v>0.41299999999999998</v>
      </c>
      <c r="G5970">
        <v>0.49199999999999999</v>
      </c>
    </row>
    <row r="5971" spans="3:7">
      <c r="C5971" s="1">
        <v>41603</v>
      </c>
      <c r="D5971">
        <v>0.22700000000000001</v>
      </c>
      <c r="E5971">
        <v>0.32600000000000001</v>
      </c>
      <c r="F5971">
        <v>0.41799999999999998</v>
      </c>
      <c r="G5971">
        <v>0.498</v>
      </c>
    </row>
    <row r="5972" spans="3:7">
      <c r="C5972" s="1">
        <v>41604</v>
      </c>
      <c r="D5972">
        <v>0.23</v>
      </c>
      <c r="E5972">
        <v>0.33</v>
      </c>
      <c r="F5972">
        <v>0.42</v>
      </c>
      <c r="G5972">
        <v>0.5</v>
      </c>
    </row>
    <row r="5973" spans="3:7">
      <c r="C5973" s="1">
        <v>41605</v>
      </c>
      <c r="D5973">
        <v>0.23</v>
      </c>
      <c r="E5973">
        <v>0.32700000000000001</v>
      </c>
      <c r="F5973">
        <v>0.41799999999999998</v>
      </c>
      <c r="G5973">
        <v>0.497</v>
      </c>
    </row>
    <row r="5974" spans="3:7">
      <c r="C5974" s="1">
        <v>41606</v>
      </c>
      <c r="D5974">
        <v>0.23300000000000001</v>
      </c>
      <c r="E5974">
        <v>0.32900000000000001</v>
      </c>
      <c r="F5974">
        <v>0.42</v>
      </c>
      <c r="G5974">
        <v>0.5</v>
      </c>
    </row>
    <row r="5975" spans="3:7">
      <c r="C5975" s="1">
        <v>41607</v>
      </c>
      <c r="D5975">
        <v>0.23400000000000001</v>
      </c>
      <c r="E5975">
        <v>0.33</v>
      </c>
      <c r="F5975">
        <v>0.42099999999999999</v>
      </c>
      <c r="G5975">
        <v>0.501</v>
      </c>
    </row>
    <row r="5976" spans="3:7">
      <c r="C5976" s="1">
        <v>41610</v>
      </c>
      <c r="D5976">
        <v>0.23599999999999999</v>
      </c>
      <c r="E5976">
        <v>0.33100000000000002</v>
      </c>
      <c r="F5976">
        <v>0.42199999999999999</v>
      </c>
      <c r="G5976">
        <v>0.502</v>
      </c>
    </row>
    <row r="5977" spans="3:7">
      <c r="C5977" s="1">
        <v>41611</v>
      </c>
      <c r="D5977">
        <v>0.23899999999999999</v>
      </c>
      <c r="E5977">
        <v>0.33200000000000002</v>
      </c>
      <c r="F5977">
        <v>0.42299999999999999</v>
      </c>
      <c r="G5977">
        <v>0.503</v>
      </c>
    </row>
    <row r="5978" spans="3:7">
      <c r="C5978" s="1">
        <v>41612</v>
      </c>
      <c r="D5978">
        <v>0.23899999999999999</v>
      </c>
      <c r="E5978">
        <v>0.33400000000000002</v>
      </c>
      <c r="F5978">
        <v>0.42499999999999999</v>
      </c>
      <c r="G5978">
        <v>0.504</v>
      </c>
    </row>
    <row r="5979" spans="3:7">
      <c r="C5979" s="1">
        <v>41613</v>
      </c>
      <c r="D5979">
        <v>0.24</v>
      </c>
      <c r="E5979">
        <v>0.33400000000000002</v>
      </c>
      <c r="F5979">
        <v>0.42899999999999999</v>
      </c>
      <c r="G5979">
        <v>0.50700000000000001</v>
      </c>
    </row>
    <row r="5980" spans="3:7">
      <c r="C5980" s="1">
        <v>41614</v>
      </c>
      <c r="D5980">
        <v>0.248</v>
      </c>
      <c r="E5980">
        <v>0.34499999999999997</v>
      </c>
      <c r="F5980">
        <v>0.439</v>
      </c>
      <c r="G5980">
        <v>0.51900000000000002</v>
      </c>
    </row>
    <row r="5981" spans="3:7">
      <c r="C5981" s="1">
        <v>41617</v>
      </c>
      <c r="D5981">
        <v>0.255</v>
      </c>
      <c r="E5981">
        <v>0.35299999999999998</v>
      </c>
      <c r="F5981">
        <v>0.44800000000000001</v>
      </c>
      <c r="G5981">
        <v>0.52700000000000002</v>
      </c>
    </row>
    <row r="5982" spans="3:7">
      <c r="C5982" s="1">
        <v>41618</v>
      </c>
      <c r="D5982">
        <v>0.26</v>
      </c>
      <c r="E5982">
        <v>0.36</v>
      </c>
      <c r="F5982">
        <v>0.45400000000000001</v>
      </c>
      <c r="G5982">
        <v>0.53300000000000003</v>
      </c>
    </row>
    <row r="5983" spans="3:7">
      <c r="C5983" s="1">
        <v>41619</v>
      </c>
      <c r="D5983">
        <v>0.26700000000000002</v>
      </c>
      <c r="E5983">
        <v>0.36599999999999999</v>
      </c>
      <c r="F5983">
        <v>0.45900000000000002</v>
      </c>
      <c r="G5983">
        <v>0.54</v>
      </c>
    </row>
    <row r="5984" spans="3:7">
      <c r="C5984" s="1">
        <v>41620</v>
      </c>
      <c r="D5984">
        <v>0.27700000000000002</v>
      </c>
      <c r="E5984">
        <v>0.374</v>
      </c>
      <c r="F5984">
        <v>0.47</v>
      </c>
      <c r="G5984">
        <v>0.54900000000000004</v>
      </c>
    </row>
    <row r="5985" spans="3:7">
      <c r="C5985" s="1">
        <v>41621</v>
      </c>
      <c r="D5985">
        <v>0.28199999999999997</v>
      </c>
      <c r="E5985">
        <v>0.38</v>
      </c>
      <c r="F5985">
        <v>0.47699999999999998</v>
      </c>
      <c r="G5985">
        <v>0.55600000000000005</v>
      </c>
    </row>
    <row r="5986" spans="3:7">
      <c r="C5986" s="1">
        <v>41624</v>
      </c>
      <c r="D5986">
        <v>0.28999999999999998</v>
      </c>
      <c r="E5986">
        <v>0.38700000000000001</v>
      </c>
      <c r="F5986">
        <v>0.48399999999999999</v>
      </c>
      <c r="G5986">
        <v>0.56299999999999994</v>
      </c>
    </row>
    <row r="5987" spans="3:7">
      <c r="C5987" s="1">
        <v>41625</v>
      </c>
      <c r="D5987">
        <v>0.29799999999999999</v>
      </c>
      <c r="E5987">
        <v>0.39300000000000002</v>
      </c>
      <c r="F5987">
        <v>0.49</v>
      </c>
      <c r="G5987">
        <v>0.56699999999999995</v>
      </c>
    </row>
    <row r="5988" spans="3:7">
      <c r="C5988" s="1">
        <v>41626</v>
      </c>
      <c r="D5988">
        <v>0.29799999999999999</v>
      </c>
      <c r="E5988">
        <v>0.39300000000000002</v>
      </c>
      <c r="F5988">
        <v>0.48699999999999999</v>
      </c>
      <c r="G5988">
        <v>0.56499999999999995</v>
      </c>
    </row>
    <row r="5989" spans="3:7">
      <c r="C5989" s="1">
        <v>41627</v>
      </c>
      <c r="D5989">
        <v>0.29299999999999998</v>
      </c>
      <c r="E5989">
        <v>0.38700000000000001</v>
      </c>
      <c r="F5989">
        <v>0.48099999999999998</v>
      </c>
      <c r="G5989">
        <v>0.55800000000000005</v>
      </c>
    </row>
    <row r="5990" spans="3:7">
      <c r="C5990" s="1">
        <v>41628</v>
      </c>
      <c r="D5990">
        <v>0.29199999999999998</v>
      </c>
      <c r="E5990">
        <v>0.38800000000000001</v>
      </c>
      <c r="F5990">
        <v>0.48199999999999998</v>
      </c>
      <c r="G5990">
        <v>0.55900000000000005</v>
      </c>
    </row>
    <row r="5991" spans="3:7">
      <c r="C5991" s="1">
        <v>41631</v>
      </c>
      <c r="D5991">
        <v>0.29399999999999998</v>
      </c>
      <c r="E5991">
        <v>0.39200000000000002</v>
      </c>
      <c r="F5991">
        <v>0.48599999999999999</v>
      </c>
      <c r="G5991">
        <v>0.56200000000000006</v>
      </c>
    </row>
    <row r="5992" spans="3:7">
      <c r="C5992" s="1">
        <v>41632</v>
      </c>
      <c r="D5992">
        <v>0.29399999999999998</v>
      </c>
      <c r="E5992">
        <v>0.39200000000000002</v>
      </c>
      <c r="F5992">
        <v>0.48499999999999999</v>
      </c>
      <c r="G5992">
        <v>0.56000000000000005</v>
      </c>
    </row>
    <row r="5993" spans="3:7">
      <c r="C5993" s="1">
        <v>41635</v>
      </c>
      <c r="D5993">
        <v>0.29299999999999998</v>
      </c>
      <c r="E5993">
        <v>0.39200000000000002</v>
      </c>
      <c r="F5993">
        <v>0.48499999999999999</v>
      </c>
      <c r="G5993">
        <v>0.56200000000000006</v>
      </c>
    </row>
    <row r="5994" spans="3:7">
      <c r="C5994" s="1">
        <v>41638</v>
      </c>
      <c r="D5994">
        <v>0.28799999999999998</v>
      </c>
      <c r="E5994">
        <v>0.38900000000000001</v>
      </c>
      <c r="F5994">
        <v>0.48099999999999998</v>
      </c>
      <c r="G5994">
        <v>0.55800000000000005</v>
      </c>
    </row>
    <row r="5995" spans="3:7">
      <c r="C5995" s="1">
        <v>41639</v>
      </c>
      <c r="D5995">
        <v>0.28699999999999998</v>
      </c>
      <c r="E5995">
        <v>0.38900000000000001</v>
      </c>
      <c r="F5995">
        <v>0.48</v>
      </c>
      <c r="G5995">
        <v>0.55600000000000005</v>
      </c>
    </row>
    <row r="5996" spans="3:7">
      <c r="C5996" s="1">
        <v>41641</v>
      </c>
      <c r="D5996">
        <v>0.28399999999999997</v>
      </c>
      <c r="E5996">
        <v>0.38700000000000001</v>
      </c>
      <c r="F5996">
        <v>0.47799999999999998</v>
      </c>
      <c r="G5996">
        <v>0.55500000000000005</v>
      </c>
    </row>
    <row r="5997" spans="3:7">
      <c r="C5997" s="1">
        <v>41642</v>
      </c>
      <c r="D5997">
        <v>0.28000000000000003</v>
      </c>
      <c r="E5997">
        <v>0.38100000000000001</v>
      </c>
      <c r="F5997">
        <v>0.47399999999999998</v>
      </c>
      <c r="G5997">
        <v>0.55100000000000005</v>
      </c>
    </row>
    <row r="5998" spans="3:7">
      <c r="C5998" s="1">
        <v>41645</v>
      </c>
      <c r="D5998">
        <v>0.28000000000000003</v>
      </c>
      <c r="E5998">
        <v>0.38</v>
      </c>
      <c r="F5998">
        <v>0.47399999999999998</v>
      </c>
      <c r="G5998">
        <v>0.55000000000000004</v>
      </c>
    </row>
    <row r="5999" spans="3:7">
      <c r="C5999" s="1">
        <v>41646</v>
      </c>
      <c r="D5999">
        <v>0.28000000000000003</v>
      </c>
      <c r="E5999">
        <v>0.38100000000000001</v>
      </c>
      <c r="F5999">
        <v>0.47299999999999998</v>
      </c>
      <c r="G5999">
        <v>0.55000000000000004</v>
      </c>
    </row>
    <row r="6000" spans="3:7">
      <c r="C6000" s="1">
        <v>41647</v>
      </c>
      <c r="D6000">
        <v>0.28100000000000003</v>
      </c>
      <c r="E6000">
        <v>0.38300000000000001</v>
      </c>
      <c r="F6000">
        <v>0.47699999999999998</v>
      </c>
      <c r="G6000">
        <v>0.55200000000000005</v>
      </c>
    </row>
    <row r="6001" spans="3:7">
      <c r="C6001" s="1">
        <v>41648</v>
      </c>
      <c r="D6001">
        <v>0.28199999999999997</v>
      </c>
      <c r="E6001">
        <v>0.38800000000000001</v>
      </c>
      <c r="F6001">
        <v>0.48099999999999998</v>
      </c>
      <c r="G6001">
        <v>0.55700000000000005</v>
      </c>
    </row>
    <row r="6002" spans="3:7">
      <c r="C6002" s="1">
        <v>41649</v>
      </c>
      <c r="D6002">
        <v>0.28199999999999997</v>
      </c>
      <c r="E6002">
        <v>0.39</v>
      </c>
      <c r="F6002">
        <v>0.48099999999999998</v>
      </c>
      <c r="G6002">
        <v>0.55700000000000005</v>
      </c>
    </row>
    <row r="6003" spans="3:7">
      <c r="C6003" s="1">
        <v>41652</v>
      </c>
      <c r="D6003">
        <v>0.28199999999999997</v>
      </c>
      <c r="E6003">
        <v>0.38900000000000001</v>
      </c>
      <c r="F6003">
        <v>0.48099999999999998</v>
      </c>
      <c r="G6003">
        <v>0.55700000000000005</v>
      </c>
    </row>
    <row r="6004" spans="3:7">
      <c r="C6004" s="1">
        <v>41653</v>
      </c>
      <c r="D6004">
        <v>0.28199999999999997</v>
      </c>
      <c r="E6004">
        <v>0.39</v>
      </c>
      <c r="F6004">
        <v>0.48199999999999998</v>
      </c>
      <c r="G6004">
        <v>0.55700000000000005</v>
      </c>
    </row>
    <row r="6005" spans="3:7">
      <c r="C6005" s="1">
        <v>41654</v>
      </c>
      <c r="D6005">
        <v>0.28999999999999998</v>
      </c>
      <c r="E6005">
        <v>0.39700000000000002</v>
      </c>
      <c r="F6005">
        <v>0.48899999999999999</v>
      </c>
      <c r="G6005">
        <v>0.56499999999999995</v>
      </c>
    </row>
    <row r="6006" spans="3:7">
      <c r="C6006" s="1">
        <v>41655</v>
      </c>
      <c r="D6006">
        <v>0.3</v>
      </c>
      <c r="E6006">
        <v>0.40500000000000003</v>
      </c>
      <c r="F6006">
        <v>0.497</v>
      </c>
      <c r="G6006">
        <v>0.57199999999999995</v>
      </c>
    </row>
    <row r="6007" spans="3:7">
      <c r="C6007" s="1">
        <v>41656</v>
      </c>
      <c r="D6007">
        <v>0.30199999999999999</v>
      </c>
      <c r="E6007">
        <v>0.40799999999999997</v>
      </c>
      <c r="F6007">
        <v>0.498</v>
      </c>
      <c r="G6007">
        <v>0.57099999999999995</v>
      </c>
    </row>
    <row r="6008" spans="3:7">
      <c r="C6008" s="1">
        <v>41659</v>
      </c>
      <c r="D6008">
        <v>0.30199999999999999</v>
      </c>
      <c r="E6008">
        <v>0.40799999999999997</v>
      </c>
      <c r="F6008">
        <v>0.497</v>
      </c>
      <c r="G6008">
        <v>0.56999999999999995</v>
      </c>
    </row>
    <row r="6009" spans="3:7">
      <c r="C6009" s="1">
        <v>41660</v>
      </c>
      <c r="D6009">
        <v>0.30199999999999999</v>
      </c>
      <c r="E6009">
        <v>0.40899999999999997</v>
      </c>
      <c r="F6009">
        <v>0.5</v>
      </c>
      <c r="G6009">
        <v>0.57099999999999995</v>
      </c>
    </row>
    <row r="6010" spans="3:7">
      <c r="C6010" s="1">
        <v>41661</v>
      </c>
      <c r="D6010">
        <v>0.30099999999999999</v>
      </c>
      <c r="E6010">
        <v>0.40600000000000003</v>
      </c>
      <c r="F6010">
        <v>0.496</v>
      </c>
      <c r="G6010">
        <v>0.56999999999999995</v>
      </c>
    </row>
    <row r="6011" spans="3:7">
      <c r="C6011" s="1">
        <v>41662</v>
      </c>
      <c r="D6011">
        <v>0.3</v>
      </c>
      <c r="E6011">
        <v>0.40400000000000003</v>
      </c>
      <c r="F6011">
        <v>0.495</v>
      </c>
      <c r="G6011">
        <v>0.56999999999999995</v>
      </c>
    </row>
    <row r="6012" spans="3:7">
      <c r="C6012" s="1">
        <v>41663</v>
      </c>
      <c r="D6012">
        <v>0.3</v>
      </c>
      <c r="E6012">
        <v>0.40100000000000002</v>
      </c>
      <c r="F6012">
        <v>0.49099999999999999</v>
      </c>
      <c r="G6012">
        <v>0.56699999999999995</v>
      </c>
    </row>
    <row r="6013" spans="3:7">
      <c r="C6013" s="1">
        <v>41666</v>
      </c>
      <c r="D6013">
        <v>0.3</v>
      </c>
      <c r="E6013">
        <v>0.40400000000000003</v>
      </c>
      <c r="F6013">
        <v>0.49299999999999999</v>
      </c>
      <c r="G6013">
        <v>0.56899999999999995</v>
      </c>
    </row>
    <row r="6014" spans="3:7">
      <c r="C6014" s="1">
        <v>41667</v>
      </c>
      <c r="D6014">
        <v>0.30099999999999999</v>
      </c>
      <c r="E6014">
        <v>0.40400000000000003</v>
      </c>
      <c r="F6014">
        <v>0.49199999999999999</v>
      </c>
      <c r="G6014">
        <v>0.56899999999999995</v>
      </c>
    </row>
    <row r="6015" spans="3:7">
      <c r="C6015" s="1">
        <v>41668</v>
      </c>
      <c r="D6015">
        <v>0.3</v>
      </c>
      <c r="E6015">
        <v>0.40200000000000002</v>
      </c>
      <c r="F6015">
        <v>0.49</v>
      </c>
      <c r="G6015">
        <v>0.56599999999999995</v>
      </c>
    </row>
    <row r="6016" spans="3:7">
      <c r="C6016" s="1">
        <v>41669</v>
      </c>
      <c r="D6016">
        <v>0.29799999999999999</v>
      </c>
      <c r="E6016">
        <v>0.39900000000000002</v>
      </c>
      <c r="F6016">
        <v>0.48699999999999999</v>
      </c>
      <c r="G6016">
        <v>0.56200000000000006</v>
      </c>
    </row>
    <row r="6017" spans="3:7">
      <c r="C6017" s="1">
        <v>41670</v>
      </c>
      <c r="D6017">
        <v>0.29599999999999999</v>
      </c>
      <c r="E6017">
        <v>0.39600000000000002</v>
      </c>
      <c r="F6017">
        <v>0.48299999999999998</v>
      </c>
      <c r="G6017">
        <v>0.55900000000000005</v>
      </c>
    </row>
    <row r="6018" spans="3:7">
      <c r="C6018" s="1">
        <v>41673</v>
      </c>
      <c r="D6018">
        <v>0.28999999999999998</v>
      </c>
      <c r="E6018">
        <v>0.38700000000000001</v>
      </c>
      <c r="F6018">
        <v>0.47199999999999998</v>
      </c>
      <c r="G6018">
        <v>0.54900000000000004</v>
      </c>
    </row>
    <row r="6019" spans="3:7">
      <c r="C6019" s="1">
        <v>41674</v>
      </c>
      <c r="D6019">
        <v>0.28799999999999998</v>
      </c>
      <c r="E6019">
        <v>0.38700000000000001</v>
      </c>
      <c r="F6019">
        <v>0.46899999999999997</v>
      </c>
      <c r="G6019">
        <v>0.54800000000000004</v>
      </c>
    </row>
    <row r="6020" spans="3:7">
      <c r="C6020" s="1">
        <v>41675</v>
      </c>
      <c r="D6020">
        <v>0.28699999999999998</v>
      </c>
      <c r="E6020">
        <v>0.38600000000000001</v>
      </c>
      <c r="F6020">
        <v>0.47</v>
      </c>
      <c r="G6020">
        <v>0.54800000000000004</v>
      </c>
    </row>
    <row r="6021" spans="3:7">
      <c r="C6021" s="1">
        <v>41676</v>
      </c>
      <c r="D6021">
        <v>0.28599999999999998</v>
      </c>
      <c r="E6021">
        <v>0.38500000000000001</v>
      </c>
      <c r="F6021">
        <v>0.46800000000000003</v>
      </c>
      <c r="G6021">
        <v>0.54700000000000004</v>
      </c>
    </row>
    <row r="6022" spans="3:7">
      <c r="C6022" s="1">
        <v>41677</v>
      </c>
      <c r="D6022">
        <v>0.29099999999999998</v>
      </c>
      <c r="E6022">
        <v>0.39100000000000001</v>
      </c>
      <c r="F6022">
        <v>0.47399999999999998</v>
      </c>
      <c r="G6022">
        <v>0.55200000000000005</v>
      </c>
    </row>
    <row r="6023" spans="3:7">
      <c r="C6023" s="1">
        <v>41680</v>
      </c>
      <c r="D6023">
        <v>0.29099999999999998</v>
      </c>
      <c r="E6023">
        <v>0.39</v>
      </c>
      <c r="F6023">
        <v>0.47399999999999998</v>
      </c>
      <c r="G6023">
        <v>0.55100000000000005</v>
      </c>
    </row>
    <row r="6024" spans="3:7">
      <c r="C6024" s="1">
        <v>41681</v>
      </c>
      <c r="D6024">
        <v>0.29099999999999998</v>
      </c>
      <c r="E6024">
        <v>0.39100000000000001</v>
      </c>
      <c r="F6024">
        <v>0.47499999999999998</v>
      </c>
      <c r="G6024">
        <v>0.55400000000000005</v>
      </c>
    </row>
    <row r="6025" spans="3:7">
      <c r="C6025" s="1">
        <v>41682</v>
      </c>
      <c r="D6025">
        <v>0.29099999999999998</v>
      </c>
      <c r="E6025">
        <v>0.39</v>
      </c>
      <c r="F6025">
        <v>0.47499999999999998</v>
      </c>
      <c r="G6025">
        <v>0.55200000000000005</v>
      </c>
    </row>
    <row r="6026" spans="3:7">
      <c r="C6026" s="1">
        <v>41683</v>
      </c>
      <c r="D6026">
        <v>0.28799999999999998</v>
      </c>
      <c r="E6026">
        <v>0.38700000000000001</v>
      </c>
      <c r="F6026">
        <v>0.46899999999999997</v>
      </c>
      <c r="G6026">
        <v>0.54700000000000004</v>
      </c>
    </row>
    <row r="6027" spans="3:7">
      <c r="C6027" s="1">
        <v>41684</v>
      </c>
      <c r="D6027">
        <v>0.28699999999999998</v>
      </c>
      <c r="E6027">
        <v>0.38600000000000001</v>
      </c>
      <c r="F6027">
        <v>0.46899999999999997</v>
      </c>
      <c r="G6027">
        <v>0.54800000000000004</v>
      </c>
    </row>
    <row r="6028" spans="3:7">
      <c r="C6028" s="1">
        <v>41687</v>
      </c>
      <c r="D6028">
        <v>0.28699999999999998</v>
      </c>
      <c r="E6028">
        <v>0.38600000000000001</v>
      </c>
      <c r="F6028">
        <v>0.46800000000000003</v>
      </c>
      <c r="G6028">
        <v>0.54700000000000004</v>
      </c>
    </row>
    <row r="6029" spans="3:7">
      <c r="C6029" s="1">
        <v>41688</v>
      </c>
      <c r="D6029">
        <v>0.28799999999999998</v>
      </c>
      <c r="E6029">
        <v>0.38600000000000001</v>
      </c>
      <c r="F6029">
        <v>0.46800000000000003</v>
      </c>
      <c r="G6029">
        <v>0.54700000000000004</v>
      </c>
    </row>
    <row r="6030" spans="3:7">
      <c r="C6030" s="1">
        <v>41689</v>
      </c>
      <c r="D6030">
        <v>0.28699999999999998</v>
      </c>
      <c r="E6030">
        <v>0.38600000000000001</v>
      </c>
      <c r="F6030">
        <v>0.46600000000000003</v>
      </c>
      <c r="G6030">
        <v>0.54700000000000004</v>
      </c>
    </row>
    <row r="6031" spans="3:7">
      <c r="C6031" s="1">
        <v>41690</v>
      </c>
      <c r="D6031">
        <v>0.28599999999999998</v>
      </c>
      <c r="E6031">
        <v>0.38400000000000001</v>
      </c>
      <c r="F6031">
        <v>0.46400000000000002</v>
      </c>
      <c r="G6031">
        <v>0.54500000000000004</v>
      </c>
    </row>
    <row r="6032" spans="3:7">
      <c r="C6032" s="1">
        <v>41691</v>
      </c>
      <c r="D6032">
        <v>0.28699999999999998</v>
      </c>
      <c r="E6032">
        <v>0.38400000000000001</v>
      </c>
      <c r="F6032">
        <v>0.46400000000000002</v>
      </c>
      <c r="G6032">
        <v>0.54700000000000004</v>
      </c>
    </row>
    <row r="6033" spans="3:7">
      <c r="C6033" s="1">
        <v>41694</v>
      </c>
      <c r="D6033">
        <v>0.28799999999999998</v>
      </c>
      <c r="E6033">
        <v>0.38400000000000001</v>
      </c>
      <c r="F6033">
        <v>0.46600000000000003</v>
      </c>
      <c r="G6033">
        <v>0.54900000000000004</v>
      </c>
    </row>
    <row r="6034" spans="3:7">
      <c r="C6034" s="1">
        <v>41695</v>
      </c>
      <c r="D6034">
        <v>0.28899999999999998</v>
      </c>
      <c r="E6034">
        <v>0.38700000000000001</v>
      </c>
      <c r="F6034">
        <v>0.47</v>
      </c>
      <c r="G6034">
        <v>0.55300000000000005</v>
      </c>
    </row>
    <row r="6035" spans="3:7">
      <c r="C6035" s="1">
        <v>41696</v>
      </c>
      <c r="D6035">
        <v>0.28799999999999998</v>
      </c>
      <c r="E6035">
        <v>0.38700000000000001</v>
      </c>
      <c r="F6035">
        <v>0.46899999999999997</v>
      </c>
      <c r="G6035">
        <v>0.55100000000000005</v>
      </c>
    </row>
    <row r="6036" spans="3:7">
      <c r="C6036" s="1">
        <v>41697</v>
      </c>
      <c r="D6036">
        <v>0.28599999999999998</v>
      </c>
      <c r="E6036">
        <v>0.38400000000000001</v>
      </c>
      <c r="F6036">
        <v>0.46600000000000003</v>
      </c>
      <c r="G6036">
        <v>0.54900000000000004</v>
      </c>
    </row>
    <row r="6037" spans="3:7">
      <c r="C6037" s="1">
        <v>41698</v>
      </c>
      <c r="D6037">
        <v>0.28599999999999998</v>
      </c>
      <c r="E6037">
        <v>0.38400000000000001</v>
      </c>
      <c r="F6037">
        <v>0.46700000000000003</v>
      </c>
      <c r="G6037">
        <v>0.54900000000000004</v>
      </c>
    </row>
    <row r="6038" spans="3:7">
      <c r="C6038" s="1">
        <v>41701</v>
      </c>
      <c r="D6038">
        <v>0.28799999999999998</v>
      </c>
      <c r="E6038">
        <v>0.38700000000000001</v>
      </c>
      <c r="F6038">
        <v>0.47099999999999997</v>
      </c>
      <c r="G6038">
        <v>0.55400000000000005</v>
      </c>
    </row>
    <row r="6039" spans="3:7">
      <c r="C6039" s="1">
        <v>41702</v>
      </c>
      <c r="D6039">
        <v>0.28699999999999998</v>
      </c>
      <c r="E6039">
        <v>0.38600000000000001</v>
      </c>
      <c r="F6039">
        <v>0.46899999999999997</v>
      </c>
      <c r="G6039">
        <v>0.55200000000000005</v>
      </c>
    </row>
    <row r="6040" spans="3:7">
      <c r="C6040" s="1">
        <v>41703</v>
      </c>
      <c r="D6040">
        <v>0.28599999999999998</v>
      </c>
      <c r="E6040">
        <v>0.38400000000000001</v>
      </c>
      <c r="F6040">
        <v>0.46800000000000003</v>
      </c>
      <c r="G6040">
        <v>0.55100000000000005</v>
      </c>
    </row>
    <row r="6041" spans="3:7">
      <c r="C6041" s="1">
        <v>41704</v>
      </c>
      <c r="D6041">
        <v>0.28699999999999998</v>
      </c>
      <c r="E6041">
        <v>0.38400000000000001</v>
      </c>
      <c r="F6041">
        <v>0.46800000000000003</v>
      </c>
      <c r="G6041">
        <v>0.55100000000000005</v>
      </c>
    </row>
    <row r="6042" spans="3:7">
      <c r="C6042" s="1">
        <v>41705</v>
      </c>
      <c r="D6042">
        <v>0.29899999999999999</v>
      </c>
      <c r="E6042">
        <v>0.39800000000000002</v>
      </c>
      <c r="F6042">
        <v>0.48399999999999999</v>
      </c>
      <c r="G6042">
        <v>0.56699999999999995</v>
      </c>
    </row>
    <row r="6043" spans="3:7">
      <c r="C6043" s="1">
        <v>41708</v>
      </c>
      <c r="D6043">
        <v>0.307</v>
      </c>
      <c r="E6043">
        <v>0.40799999999999997</v>
      </c>
      <c r="F6043">
        <v>0.49399999999999999</v>
      </c>
      <c r="G6043">
        <v>0.57799999999999996</v>
      </c>
    </row>
    <row r="6044" spans="3:7">
      <c r="C6044" s="1">
        <v>41709</v>
      </c>
      <c r="D6044">
        <v>0.30399999999999999</v>
      </c>
      <c r="E6044">
        <v>0.40500000000000003</v>
      </c>
      <c r="F6044">
        <v>0.49199999999999999</v>
      </c>
      <c r="G6044">
        <v>0.57499999999999996</v>
      </c>
    </row>
    <row r="6045" spans="3:7">
      <c r="C6045" s="1">
        <v>41710</v>
      </c>
      <c r="D6045">
        <v>0.30399999999999999</v>
      </c>
      <c r="E6045">
        <v>0.40500000000000003</v>
      </c>
      <c r="F6045">
        <v>0.49</v>
      </c>
      <c r="G6045">
        <v>0.57399999999999995</v>
      </c>
    </row>
    <row r="6046" spans="3:7">
      <c r="C6046" s="1">
        <v>41711</v>
      </c>
      <c r="D6046">
        <v>0.30399999999999999</v>
      </c>
      <c r="E6046">
        <v>0.40500000000000003</v>
      </c>
      <c r="F6046">
        <v>0.49</v>
      </c>
      <c r="G6046">
        <v>0.57299999999999995</v>
      </c>
    </row>
    <row r="6047" spans="3:7">
      <c r="C6047" s="1">
        <v>41712</v>
      </c>
      <c r="D6047">
        <v>0.30299999999999999</v>
      </c>
      <c r="E6047">
        <v>0.40200000000000002</v>
      </c>
      <c r="F6047">
        <v>0.48699999999999999</v>
      </c>
      <c r="G6047">
        <v>0.56999999999999995</v>
      </c>
    </row>
    <row r="6048" spans="3:7">
      <c r="C6048" s="1">
        <v>41715</v>
      </c>
      <c r="D6048">
        <v>0.30499999999999999</v>
      </c>
      <c r="E6048">
        <v>0.40699999999999997</v>
      </c>
      <c r="F6048">
        <v>0.49199999999999999</v>
      </c>
      <c r="G6048">
        <v>0.57599999999999996</v>
      </c>
    </row>
    <row r="6049" spans="3:7">
      <c r="C6049" s="1">
        <v>41716</v>
      </c>
      <c r="D6049">
        <v>0.309</v>
      </c>
      <c r="E6049">
        <v>0.41</v>
      </c>
      <c r="F6049">
        <v>0.497</v>
      </c>
      <c r="G6049">
        <v>0.58199999999999996</v>
      </c>
    </row>
    <row r="6050" spans="3:7">
      <c r="C6050" s="1">
        <v>41717</v>
      </c>
      <c r="D6050">
        <v>0.312</v>
      </c>
      <c r="E6050">
        <v>0.41399999999999998</v>
      </c>
      <c r="F6050">
        <v>0.5</v>
      </c>
      <c r="G6050">
        <v>0.58499999999999996</v>
      </c>
    </row>
    <row r="6051" spans="3:7">
      <c r="C6051" s="1">
        <v>41718</v>
      </c>
      <c r="D6051">
        <v>0.313</v>
      </c>
      <c r="E6051">
        <v>0.41599999999999998</v>
      </c>
      <c r="F6051">
        <v>0.504</v>
      </c>
      <c r="G6051">
        <v>0.59099999999999997</v>
      </c>
    </row>
    <row r="6052" spans="3:7">
      <c r="C6052" s="1">
        <v>41719</v>
      </c>
      <c r="D6052">
        <v>0.315</v>
      </c>
      <c r="E6052">
        <v>0.42</v>
      </c>
      <c r="F6052">
        <v>0.50700000000000001</v>
      </c>
      <c r="G6052">
        <v>0.59299999999999997</v>
      </c>
    </row>
    <row r="6053" spans="3:7">
      <c r="C6053" s="1">
        <v>41722</v>
      </c>
      <c r="D6053">
        <v>0.32</v>
      </c>
      <c r="E6053">
        <v>0.42499999999999999</v>
      </c>
      <c r="F6053">
        <v>0.51300000000000001</v>
      </c>
      <c r="G6053">
        <v>0.6</v>
      </c>
    </row>
    <row r="6054" spans="3:7">
      <c r="C6054" s="1">
        <v>41723</v>
      </c>
      <c r="D6054">
        <v>0.318</v>
      </c>
      <c r="E6054">
        <v>0.42199999999999999</v>
      </c>
      <c r="F6054">
        <v>0.51100000000000001</v>
      </c>
      <c r="G6054">
        <v>0.59799999999999998</v>
      </c>
    </row>
    <row r="6055" spans="3:7">
      <c r="C6055" s="1">
        <v>41724</v>
      </c>
      <c r="D6055">
        <v>0.315</v>
      </c>
      <c r="E6055">
        <v>0.41899999999999998</v>
      </c>
      <c r="F6055">
        <v>0.50600000000000001</v>
      </c>
      <c r="G6055">
        <v>0.59099999999999997</v>
      </c>
    </row>
    <row r="6056" spans="3:7">
      <c r="C6056" s="1">
        <v>41725</v>
      </c>
      <c r="D6056">
        <v>0.313</v>
      </c>
      <c r="E6056">
        <v>0.41599999999999998</v>
      </c>
      <c r="F6056">
        <v>0.501</v>
      </c>
      <c r="G6056">
        <v>0.58699999999999997</v>
      </c>
    </row>
    <row r="6057" spans="3:7">
      <c r="C6057" s="1">
        <v>41726</v>
      </c>
      <c r="D6057">
        <v>0.31</v>
      </c>
      <c r="E6057">
        <v>0.41399999999999998</v>
      </c>
      <c r="F6057">
        <v>0.498</v>
      </c>
      <c r="G6057">
        <v>0.58499999999999996</v>
      </c>
    </row>
    <row r="6058" spans="3:7">
      <c r="C6058" s="1">
        <v>41729</v>
      </c>
      <c r="D6058">
        <v>0.313</v>
      </c>
      <c r="E6058">
        <v>0.41799999999999998</v>
      </c>
      <c r="F6058">
        <v>0.501</v>
      </c>
      <c r="G6058">
        <v>0.59</v>
      </c>
    </row>
    <row r="6059" spans="3:7">
      <c r="C6059" s="1">
        <v>41730</v>
      </c>
      <c r="D6059">
        <v>0.313</v>
      </c>
      <c r="E6059">
        <v>0.41799999999999998</v>
      </c>
      <c r="F6059">
        <v>0.5</v>
      </c>
      <c r="G6059">
        <v>0.59099999999999997</v>
      </c>
    </row>
    <row r="6060" spans="3:7">
      <c r="C6060" s="1">
        <v>41731</v>
      </c>
      <c r="D6060">
        <v>0.31900000000000001</v>
      </c>
      <c r="E6060">
        <v>0.42299999999999999</v>
      </c>
      <c r="F6060">
        <v>0.50700000000000001</v>
      </c>
      <c r="G6060">
        <v>0.59899999999999998</v>
      </c>
    </row>
    <row r="6061" spans="3:7">
      <c r="C6061" s="1">
        <v>41732</v>
      </c>
      <c r="D6061">
        <v>0.31900000000000001</v>
      </c>
      <c r="E6061">
        <v>0.42299999999999999</v>
      </c>
      <c r="F6061">
        <v>0.50800000000000001</v>
      </c>
      <c r="G6061">
        <v>0.6</v>
      </c>
    </row>
    <row r="6062" spans="3:7">
      <c r="C6062" s="1">
        <v>41733</v>
      </c>
      <c r="D6062">
        <v>0.32500000000000001</v>
      </c>
      <c r="E6062">
        <v>0.42699999999999999</v>
      </c>
      <c r="F6062">
        <v>0.51200000000000001</v>
      </c>
      <c r="G6062">
        <v>0.60299999999999998</v>
      </c>
    </row>
    <row r="6063" spans="3:7">
      <c r="C6063" s="1">
        <v>41736</v>
      </c>
      <c r="D6063">
        <v>0.32700000000000001</v>
      </c>
      <c r="E6063">
        <v>0.42699999999999999</v>
      </c>
      <c r="F6063">
        <v>0.50900000000000001</v>
      </c>
      <c r="G6063">
        <v>0.6</v>
      </c>
    </row>
    <row r="6064" spans="3:7">
      <c r="C6064" s="1">
        <v>41737</v>
      </c>
      <c r="D6064">
        <v>0.32700000000000001</v>
      </c>
      <c r="E6064">
        <v>0.42599999999999999</v>
      </c>
      <c r="F6064">
        <v>0.50900000000000001</v>
      </c>
      <c r="G6064">
        <v>0.59899999999999998</v>
      </c>
    </row>
    <row r="6065" spans="3:7">
      <c r="C6065" s="1">
        <v>41738</v>
      </c>
      <c r="D6065">
        <v>0.32700000000000001</v>
      </c>
      <c r="E6065">
        <v>0.42699999999999999</v>
      </c>
      <c r="F6065">
        <v>0.50900000000000001</v>
      </c>
      <c r="G6065">
        <v>0.59899999999999998</v>
      </c>
    </row>
    <row r="6066" spans="3:7">
      <c r="C6066" s="1">
        <v>41739</v>
      </c>
      <c r="D6066">
        <v>0.32700000000000001</v>
      </c>
      <c r="E6066">
        <v>0.42599999999999999</v>
      </c>
      <c r="F6066">
        <v>0.50900000000000001</v>
      </c>
      <c r="G6066">
        <v>0.59899999999999998</v>
      </c>
    </row>
    <row r="6067" spans="3:7">
      <c r="C6067" s="1">
        <v>41740</v>
      </c>
      <c r="D6067">
        <v>0.32800000000000001</v>
      </c>
      <c r="E6067">
        <v>0.42799999999999999</v>
      </c>
      <c r="F6067">
        <v>0.51100000000000001</v>
      </c>
      <c r="G6067">
        <v>0.60099999999999998</v>
      </c>
    </row>
    <row r="6068" spans="3:7">
      <c r="C6068" s="1">
        <v>41743</v>
      </c>
      <c r="D6068">
        <v>0.32800000000000001</v>
      </c>
      <c r="E6068">
        <v>0.42699999999999999</v>
      </c>
      <c r="F6068">
        <v>0.50900000000000001</v>
      </c>
      <c r="G6068">
        <v>0.59899999999999998</v>
      </c>
    </row>
    <row r="6069" spans="3:7">
      <c r="C6069" s="1">
        <v>41744</v>
      </c>
      <c r="D6069">
        <v>0.32700000000000001</v>
      </c>
      <c r="E6069">
        <v>0.42599999999999999</v>
      </c>
      <c r="F6069">
        <v>0.50800000000000001</v>
      </c>
      <c r="G6069">
        <v>0.59799999999999998</v>
      </c>
    </row>
    <row r="6070" spans="3:7">
      <c r="C6070" s="1">
        <v>41745</v>
      </c>
      <c r="D6070">
        <v>0.32700000000000001</v>
      </c>
      <c r="E6070">
        <v>0.42699999999999999</v>
      </c>
      <c r="F6070">
        <v>0.50800000000000001</v>
      </c>
      <c r="G6070">
        <v>0.59799999999999998</v>
      </c>
    </row>
    <row r="6071" spans="3:7">
      <c r="C6071" s="1">
        <v>41746</v>
      </c>
      <c r="D6071">
        <v>0.32800000000000001</v>
      </c>
      <c r="E6071">
        <v>0.42599999999999999</v>
      </c>
      <c r="F6071">
        <v>0.50900000000000001</v>
      </c>
      <c r="G6071">
        <v>0.59899999999999998</v>
      </c>
    </row>
    <row r="6072" spans="3:7">
      <c r="C6072" s="1">
        <v>41751</v>
      </c>
      <c r="D6072">
        <v>0.32900000000000001</v>
      </c>
      <c r="E6072">
        <v>0.42899999999999999</v>
      </c>
      <c r="F6072">
        <v>0.51200000000000001</v>
      </c>
      <c r="G6072">
        <v>0.60299999999999998</v>
      </c>
    </row>
    <row r="6073" spans="3:7">
      <c r="C6073" s="1">
        <v>41752</v>
      </c>
      <c r="D6073">
        <v>0.33200000000000002</v>
      </c>
      <c r="E6073">
        <v>0.432</v>
      </c>
      <c r="F6073">
        <v>0.51600000000000001</v>
      </c>
      <c r="G6073">
        <v>0.60599999999999998</v>
      </c>
    </row>
    <row r="6074" spans="3:7">
      <c r="C6074" s="1">
        <v>41753</v>
      </c>
      <c r="D6074">
        <v>0.33700000000000002</v>
      </c>
      <c r="E6074">
        <v>0.437</v>
      </c>
      <c r="F6074">
        <v>0.52100000000000002</v>
      </c>
      <c r="G6074">
        <v>0.61099999999999999</v>
      </c>
    </row>
    <row r="6075" spans="3:7">
      <c r="C6075" s="1">
        <v>41754</v>
      </c>
      <c r="D6075">
        <v>0.34399999999999997</v>
      </c>
      <c r="E6075">
        <v>0.443</v>
      </c>
      <c r="F6075">
        <v>0.52800000000000002</v>
      </c>
      <c r="G6075">
        <v>0.61899999999999999</v>
      </c>
    </row>
    <row r="6076" spans="3:7">
      <c r="C6076" s="1">
        <v>41757</v>
      </c>
      <c r="D6076">
        <v>0.34499999999999997</v>
      </c>
      <c r="E6076">
        <v>0.44400000000000001</v>
      </c>
      <c r="F6076">
        <v>0.52900000000000003</v>
      </c>
      <c r="G6076">
        <v>0.62</v>
      </c>
    </row>
    <row r="6077" spans="3:7">
      <c r="C6077" s="1">
        <v>41758</v>
      </c>
      <c r="D6077">
        <v>0.34699999999999998</v>
      </c>
      <c r="E6077">
        <v>0.44400000000000001</v>
      </c>
      <c r="F6077">
        <v>0.52900000000000003</v>
      </c>
      <c r="G6077">
        <v>0.621</v>
      </c>
    </row>
    <row r="6078" spans="3:7">
      <c r="C6078" s="1">
        <v>41759</v>
      </c>
      <c r="D6078">
        <v>0.33900000000000002</v>
      </c>
      <c r="E6078">
        <v>0.438</v>
      </c>
      <c r="F6078">
        <v>0.52200000000000002</v>
      </c>
      <c r="G6078">
        <v>0.61399999999999999</v>
      </c>
    </row>
    <row r="6079" spans="3:7">
      <c r="C6079" s="1">
        <v>41761</v>
      </c>
      <c r="D6079">
        <v>0.33600000000000002</v>
      </c>
      <c r="E6079">
        <v>0.437</v>
      </c>
      <c r="F6079">
        <v>0.52200000000000002</v>
      </c>
      <c r="G6079">
        <v>0.61199999999999999</v>
      </c>
    </row>
    <row r="6080" spans="3:7">
      <c r="C6080" s="1">
        <v>41764</v>
      </c>
      <c r="D6080">
        <v>0.33600000000000002</v>
      </c>
      <c r="E6080">
        <v>0.437</v>
      </c>
      <c r="F6080">
        <v>0.52200000000000002</v>
      </c>
      <c r="G6080">
        <v>0.61299999999999999</v>
      </c>
    </row>
    <row r="6081" spans="3:7">
      <c r="C6081" s="1">
        <v>41765</v>
      </c>
      <c r="D6081">
        <v>0.33700000000000002</v>
      </c>
      <c r="E6081">
        <v>0.438</v>
      </c>
      <c r="F6081">
        <v>0.52400000000000002</v>
      </c>
      <c r="G6081">
        <v>0.61299999999999999</v>
      </c>
    </row>
    <row r="6082" spans="3:7">
      <c r="C6082" s="1">
        <v>41766</v>
      </c>
      <c r="D6082">
        <v>0.33800000000000002</v>
      </c>
      <c r="E6082">
        <v>0.437</v>
      </c>
      <c r="F6082">
        <v>0.52500000000000002</v>
      </c>
      <c r="G6082">
        <v>0.61399999999999999</v>
      </c>
    </row>
    <row r="6083" spans="3:7">
      <c r="C6083" s="1">
        <v>41767</v>
      </c>
      <c r="D6083">
        <v>0.33800000000000002</v>
      </c>
      <c r="E6083">
        <v>0.438</v>
      </c>
      <c r="F6083">
        <v>0.52700000000000002</v>
      </c>
      <c r="G6083">
        <v>0.61699999999999999</v>
      </c>
    </row>
    <row r="6084" spans="3:7">
      <c r="C6084" s="1">
        <v>41768</v>
      </c>
      <c r="D6084">
        <v>0.33600000000000002</v>
      </c>
      <c r="E6084">
        <v>0.43099999999999999</v>
      </c>
      <c r="F6084">
        <v>0.51600000000000001</v>
      </c>
      <c r="G6084">
        <v>0.60599999999999998</v>
      </c>
    </row>
    <row r="6085" spans="3:7">
      <c r="C6085" s="1">
        <v>41771</v>
      </c>
      <c r="D6085">
        <v>0.33500000000000002</v>
      </c>
      <c r="E6085">
        <v>0.43</v>
      </c>
      <c r="F6085">
        <v>0.51600000000000001</v>
      </c>
      <c r="G6085">
        <v>0.60699999999999998</v>
      </c>
    </row>
    <row r="6086" spans="3:7">
      <c r="C6086" s="1">
        <v>41772</v>
      </c>
      <c r="D6086">
        <v>0.33500000000000002</v>
      </c>
      <c r="E6086">
        <v>0.42899999999999999</v>
      </c>
      <c r="F6086">
        <v>0.51400000000000001</v>
      </c>
      <c r="G6086">
        <v>0.60499999999999998</v>
      </c>
    </row>
    <row r="6087" spans="3:7">
      <c r="C6087" s="1">
        <v>41773</v>
      </c>
      <c r="D6087">
        <v>0.32800000000000001</v>
      </c>
      <c r="E6087">
        <v>0.42099999999999999</v>
      </c>
      <c r="F6087">
        <v>0.50700000000000001</v>
      </c>
      <c r="G6087">
        <v>0.59599999999999997</v>
      </c>
    </row>
    <row r="6088" spans="3:7">
      <c r="C6088" s="1">
        <v>41774</v>
      </c>
      <c r="D6088">
        <v>0.32100000000000001</v>
      </c>
      <c r="E6088">
        <v>0.41299999999999998</v>
      </c>
      <c r="F6088">
        <v>0.498</v>
      </c>
      <c r="G6088">
        <v>0.58699999999999997</v>
      </c>
    </row>
    <row r="6089" spans="3:7">
      <c r="C6089" s="1">
        <v>41775</v>
      </c>
      <c r="D6089">
        <v>0.318</v>
      </c>
      <c r="E6089">
        <v>0.41</v>
      </c>
      <c r="F6089">
        <v>0.497</v>
      </c>
      <c r="G6089">
        <v>0.58599999999999997</v>
      </c>
    </row>
    <row r="6090" spans="3:7">
      <c r="C6090" s="1">
        <v>41778</v>
      </c>
      <c r="D6090">
        <v>0.318</v>
      </c>
      <c r="E6090">
        <v>0.40899999999999997</v>
      </c>
      <c r="F6090">
        <v>0.497</v>
      </c>
      <c r="G6090">
        <v>0.58599999999999997</v>
      </c>
    </row>
    <row r="6091" spans="3:7">
      <c r="C6091" s="1">
        <v>41779</v>
      </c>
      <c r="D6091">
        <v>0.318</v>
      </c>
      <c r="E6091">
        <v>0.40699999999999997</v>
      </c>
      <c r="F6091">
        <v>0.496</v>
      </c>
      <c r="G6091">
        <v>0.58499999999999996</v>
      </c>
    </row>
    <row r="6092" spans="3:7">
      <c r="C6092" s="1">
        <v>41780</v>
      </c>
      <c r="D6092">
        <v>0.31900000000000001</v>
      </c>
      <c r="E6092">
        <v>0.40699999999999997</v>
      </c>
      <c r="F6092">
        <v>0.495</v>
      </c>
      <c r="G6092">
        <v>0.58299999999999996</v>
      </c>
    </row>
    <row r="6093" spans="3:7">
      <c r="C6093" s="1">
        <v>41781</v>
      </c>
      <c r="D6093">
        <v>0.318</v>
      </c>
      <c r="E6093">
        <v>0.40699999999999997</v>
      </c>
      <c r="F6093">
        <v>0.496</v>
      </c>
      <c r="G6093">
        <v>0.58299999999999996</v>
      </c>
    </row>
    <row r="6094" spans="3:7">
      <c r="C6094" s="1">
        <v>41782</v>
      </c>
      <c r="D6094">
        <v>0.317</v>
      </c>
      <c r="E6094">
        <v>0.40600000000000003</v>
      </c>
      <c r="F6094">
        <v>0.49199999999999999</v>
      </c>
      <c r="G6094">
        <v>0.57799999999999996</v>
      </c>
    </row>
    <row r="6095" spans="3:7">
      <c r="C6095" s="1">
        <v>41785</v>
      </c>
      <c r="D6095">
        <v>0.317</v>
      </c>
      <c r="E6095">
        <v>0.40400000000000003</v>
      </c>
      <c r="F6095">
        <v>0.48899999999999999</v>
      </c>
      <c r="G6095">
        <v>0.57599999999999996</v>
      </c>
    </row>
    <row r="6096" spans="3:7">
      <c r="C6096" s="1">
        <v>41786</v>
      </c>
      <c r="D6096">
        <v>0.316</v>
      </c>
      <c r="E6096">
        <v>0.4</v>
      </c>
      <c r="F6096">
        <v>0.48499999999999999</v>
      </c>
      <c r="G6096">
        <v>0.57299999999999995</v>
      </c>
    </row>
    <row r="6097" spans="3:7">
      <c r="C6097" s="1">
        <v>41787</v>
      </c>
      <c r="D6097">
        <v>0.314</v>
      </c>
      <c r="E6097">
        <v>0.39900000000000002</v>
      </c>
      <c r="F6097">
        <v>0.48399999999999999</v>
      </c>
      <c r="G6097">
        <v>0.57399999999999995</v>
      </c>
    </row>
    <row r="6098" spans="3:7">
      <c r="C6098" s="1">
        <v>41788</v>
      </c>
      <c r="D6098">
        <v>0.31</v>
      </c>
      <c r="E6098">
        <v>0.39700000000000002</v>
      </c>
      <c r="F6098">
        <v>0.48099999999999998</v>
      </c>
      <c r="G6098">
        <v>0.57199999999999995</v>
      </c>
    </row>
    <row r="6099" spans="3:7">
      <c r="C6099" s="1">
        <v>41789</v>
      </c>
      <c r="D6099">
        <v>0.311</v>
      </c>
      <c r="E6099">
        <v>0.39700000000000002</v>
      </c>
      <c r="F6099">
        <v>0.48</v>
      </c>
      <c r="G6099">
        <v>0.57199999999999995</v>
      </c>
    </row>
    <row r="6100" spans="3:7">
      <c r="C6100" s="1">
        <v>41792</v>
      </c>
      <c r="D6100">
        <v>0.309</v>
      </c>
      <c r="E6100">
        <v>0.39400000000000002</v>
      </c>
      <c r="F6100">
        <v>0.47699999999999998</v>
      </c>
      <c r="G6100">
        <v>0.56899999999999995</v>
      </c>
    </row>
    <row r="6101" spans="3:7">
      <c r="C6101" s="1">
        <v>41793</v>
      </c>
      <c r="D6101">
        <v>0.307</v>
      </c>
      <c r="E6101">
        <v>0.39100000000000001</v>
      </c>
      <c r="F6101">
        <v>0.47599999999999998</v>
      </c>
      <c r="G6101">
        <v>0.56699999999999995</v>
      </c>
    </row>
    <row r="6102" spans="3:7">
      <c r="C6102" s="1">
        <v>41794</v>
      </c>
      <c r="D6102">
        <v>0.30099999999999999</v>
      </c>
      <c r="E6102">
        <v>0.38600000000000001</v>
      </c>
      <c r="F6102">
        <v>0.47199999999999998</v>
      </c>
      <c r="G6102">
        <v>0.56200000000000006</v>
      </c>
    </row>
    <row r="6103" spans="3:7">
      <c r="C6103" s="1">
        <v>41795</v>
      </c>
      <c r="D6103">
        <v>0.29199999999999998</v>
      </c>
      <c r="E6103">
        <v>0.376</v>
      </c>
      <c r="F6103">
        <v>0.46300000000000002</v>
      </c>
      <c r="G6103">
        <v>0.55200000000000005</v>
      </c>
    </row>
    <row r="6104" spans="3:7">
      <c r="C6104" s="1">
        <v>41796</v>
      </c>
      <c r="D6104">
        <v>0.26700000000000002</v>
      </c>
      <c r="E6104">
        <v>0.35699999999999998</v>
      </c>
      <c r="F6104">
        <v>0.443</v>
      </c>
      <c r="G6104">
        <v>0.53300000000000003</v>
      </c>
    </row>
    <row r="6105" spans="3:7">
      <c r="C6105" s="1">
        <v>41799</v>
      </c>
      <c r="D6105">
        <v>0.26400000000000001</v>
      </c>
      <c r="E6105">
        <v>0.35399999999999998</v>
      </c>
      <c r="F6105">
        <v>0.438</v>
      </c>
      <c r="G6105">
        <v>0.52900000000000003</v>
      </c>
    </row>
    <row r="6106" spans="3:7">
      <c r="C6106" s="1">
        <v>41800</v>
      </c>
      <c r="D6106">
        <v>0.26300000000000001</v>
      </c>
      <c r="E6106">
        <v>0.35299999999999998</v>
      </c>
      <c r="F6106">
        <v>0.437</v>
      </c>
      <c r="G6106">
        <v>0.52800000000000002</v>
      </c>
    </row>
    <row r="6107" spans="3:7">
      <c r="C6107" s="1">
        <v>41801</v>
      </c>
      <c r="D6107">
        <v>0.25800000000000001</v>
      </c>
      <c r="E6107">
        <v>0.34799999999999998</v>
      </c>
      <c r="F6107">
        <v>0.433</v>
      </c>
      <c r="G6107">
        <v>0.52500000000000002</v>
      </c>
    </row>
    <row r="6108" spans="3:7">
      <c r="C6108" s="1">
        <v>41802</v>
      </c>
      <c r="D6108">
        <v>0.24199999999999999</v>
      </c>
      <c r="E6108">
        <v>0.33300000000000002</v>
      </c>
      <c r="F6108">
        <v>0.41899999999999998</v>
      </c>
      <c r="G6108">
        <v>0.51100000000000001</v>
      </c>
    </row>
    <row r="6109" spans="3:7">
      <c r="C6109" s="1">
        <v>41803</v>
      </c>
      <c r="D6109">
        <v>0.23400000000000001</v>
      </c>
      <c r="E6109">
        <v>0.32600000000000001</v>
      </c>
      <c r="F6109">
        <v>0.41299999999999998</v>
      </c>
      <c r="G6109">
        <v>0.50700000000000001</v>
      </c>
    </row>
    <row r="6110" spans="3:7">
      <c r="C6110" s="1">
        <v>41806</v>
      </c>
      <c r="D6110">
        <v>0.223</v>
      </c>
      <c r="E6110">
        <v>0.316</v>
      </c>
      <c r="F6110">
        <v>0.40400000000000003</v>
      </c>
      <c r="G6110">
        <v>0.496</v>
      </c>
    </row>
    <row r="6111" spans="3:7">
      <c r="C6111" s="1">
        <v>41807</v>
      </c>
      <c r="D6111">
        <v>0.217</v>
      </c>
      <c r="E6111">
        <v>0.312</v>
      </c>
      <c r="F6111">
        <v>0.39900000000000002</v>
      </c>
      <c r="G6111">
        <v>0.49099999999999999</v>
      </c>
    </row>
    <row r="6112" spans="3:7">
      <c r="C6112" s="1">
        <v>41808</v>
      </c>
      <c r="D6112">
        <v>0.216</v>
      </c>
      <c r="E6112">
        <v>0.309</v>
      </c>
      <c r="F6112">
        <v>0.39700000000000002</v>
      </c>
      <c r="G6112">
        <v>0.49</v>
      </c>
    </row>
    <row r="6113" spans="3:7">
      <c r="C6113" s="1">
        <v>41809</v>
      </c>
      <c r="D6113">
        <v>0.21199999999999999</v>
      </c>
      <c r="E6113">
        <v>0.30599999999999999</v>
      </c>
      <c r="F6113">
        <v>0.39600000000000002</v>
      </c>
      <c r="G6113">
        <v>0.48899999999999999</v>
      </c>
    </row>
    <row r="6114" spans="3:7">
      <c r="C6114" s="1">
        <v>41810</v>
      </c>
      <c r="D6114">
        <v>0.21199999999999999</v>
      </c>
      <c r="E6114">
        <v>0.30599999999999999</v>
      </c>
      <c r="F6114">
        <v>0.39700000000000002</v>
      </c>
      <c r="G6114">
        <v>0.48899999999999999</v>
      </c>
    </row>
    <row r="6115" spans="3:7">
      <c r="C6115" s="1">
        <v>41813</v>
      </c>
      <c r="D6115">
        <v>0.21099999999999999</v>
      </c>
      <c r="E6115">
        <v>0.307</v>
      </c>
      <c r="F6115">
        <v>0.39700000000000002</v>
      </c>
      <c r="G6115">
        <v>0.48899999999999999</v>
      </c>
    </row>
    <row r="6116" spans="3:7">
      <c r="C6116" s="1">
        <v>41814</v>
      </c>
      <c r="D6116">
        <v>0.21099999999999999</v>
      </c>
      <c r="E6116">
        <v>0.30599999999999999</v>
      </c>
      <c r="F6116">
        <v>0.39600000000000002</v>
      </c>
      <c r="G6116">
        <v>0.48899999999999999</v>
      </c>
    </row>
    <row r="6117" spans="3:7">
      <c r="C6117" s="1">
        <v>41815</v>
      </c>
      <c r="D6117">
        <v>0.20799999999999999</v>
      </c>
      <c r="E6117">
        <v>0.30599999999999999</v>
      </c>
      <c r="F6117">
        <v>0.39400000000000002</v>
      </c>
      <c r="G6117">
        <v>0.48699999999999999</v>
      </c>
    </row>
    <row r="6118" spans="3:7">
      <c r="C6118" s="1">
        <v>41816</v>
      </c>
      <c r="D6118">
        <v>0.20899999999999999</v>
      </c>
      <c r="E6118">
        <v>0.30499999999999999</v>
      </c>
      <c r="F6118">
        <v>0.39500000000000002</v>
      </c>
      <c r="G6118">
        <v>0.48799999999999999</v>
      </c>
    </row>
    <row r="6119" spans="3:7">
      <c r="C6119" s="1">
        <v>41817</v>
      </c>
      <c r="D6119">
        <v>0.20699999999999999</v>
      </c>
      <c r="E6119">
        <v>0.30299999999999999</v>
      </c>
      <c r="F6119">
        <v>0.39400000000000002</v>
      </c>
      <c r="G6119">
        <v>0.48799999999999999</v>
      </c>
    </row>
    <row r="6120" spans="3:7">
      <c r="C6120" s="1">
        <v>41820</v>
      </c>
      <c r="D6120">
        <v>0.20699999999999999</v>
      </c>
      <c r="E6120">
        <v>0.30299999999999999</v>
      </c>
      <c r="F6120">
        <v>0.39400000000000002</v>
      </c>
      <c r="G6120">
        <v>0.48799999999999999</v>
      </c>
    </row>
    <row r="6121" spans="3:7">
      <c r="C6121" s="1">
        <v>41821</v>
      </c>
      <c r="D6121">
        <v>0.20599999999999999</v>
      </c>
      <c r="E6121">
        <v>0.30199999999999999</v>
      </c>
      <c r="F6121">
        <v>0.39500000000000002</v>
      </c>
      <c r="G6121">
        <v>0.48799999999999999</v>
      </c>
    </row>
    <row r="6122" spans="3:7">
      <c r="C6122" s="1">
        <v>41822</v>
      </c>
      <c r="D6122">
        <v>0.20499999999999999</v>
      </c>
      <c r="E6122">
        <v>0.30299999999999999</v>
      </c>
      <c r="F6122">
        <v>0.39300000000000002</v>
      </c>
      <c r="G6122">
        <v>0.48699999999999999</v>
      </c>
    </row>
    <row r="6123" spans="3:7">
      <c r="C6123" s="1">
        <v>41823</v>
      </c>
      <c r="D6123">
        <v>0.20599999999999999</v>
      </c>
      <c r="E6123">
        <v>0.30299999999999999</v>
      </c>
      <c r="F6123">
        <v>0.39400000000000002</v>
      </c>
      <c r="G6123">
        <v>0.48799999999999999</v>
      </c>
    </row>
    <row r="6124" spans="3:7">
      <c r="C6124" s="1">
        <v>41824</v>
      </c>
      <c r="D6124">
        <v>0.20399999999999999</v>
      </c>
      <c r="E6124">
        <v>0.30299999999999999</v>
      </c>
      <c r="F6124">
        <v>0.39200000000000002</v>
      </c>
      <c r="G6124">
        <v>0.48599999999999999</v>
      </c>
    </row>
    <row r="6125" spans="3:7">
      <c r="C6125" s="1">
        <v>41827</v>
      </c>
      <c r="D6125">
        <v>0.20300000000000001</v>
      </c>
      <c r="E6125">
        <v>0.30299999999999999</v>
      </c>
      <c r="F6125">
        <v>0.39200000000000002</v>
      </c>
      <c r="G6125">
        <v>0.48599999999999999</v>
      </c>
    </row>
    <row r="6126" spans="3:7">
      <c r="C6126" s="1">
        <v>41828</v>
      </c>
      <c r="D6126">
        <v>0.20300000000000001</v>
      </c>
      <c r="E6126">
        <v>0.30299999999999999</v>
      </c>
      <c r="F6126">
        <v>0.39300000000000002</v>
      </c>
      <c r="G6126">
        <v>0.48599999999999999</v>
      </c>
    </row>
    <row r="6127" spans="3:7">
      <c r="C6127" s="1">
        <v>41829</v>
      </c>
      <c r="D6127">
        <v>0.20300000000000001</v>
      </c>
      <c r="E6127">
        <v>0.30399999999999999</v>
      </c>
      <c r="F6127">
        <v>0.39400000000000002</v>
      </c>
      <c r="G6127">
        <v>0.48699999999999999</v>
      </c>
    </row>
    <row r="6128" spans="3:7">
      <c r="C6128" s="1">
        <v>41830</v>
      </c>
      <c r="D6128">
        <v>0.20200000000000001</v>
      </c>
      <c r="E6128">
        <v>0.30399999999999999</v>
      </c>
      <c r="F6128">
        <v>0.39400000000000002</v>
      </c>
      <c r="G6128">
        <v>0.48699999999999999</v>
      </c>
    </row>
    <row r="6129" spans="3:7">
      <c r="C6129" s="1">
        <v>41831</v>
      </c>
      <c r="D6129">
        <v>0.20300000000000001</v>
      </c>
      <c r="E6129">
        <v>0.30499999999999999</v>
      </c>
      <c r="F6129">
        <v>0.39400000000000002</v>
      </c>
      <c r="G6129">
        <v>0.48699999999999999</v>
      </c>
    </row>
    <row r="6130" spans="3:7">
      <c r="C6130" s="1">
        <v>41834</v>
      </c>
      <c r="D6130">
        <v>0.20300000000000001</v>
      </c>
      <c r="E6130">
        <v>0.30599999999999999</v>
      </c>
      <c r="F6130">
        <v>0.39400000000000002</v>
      </c>
      <c r="G6130">
        <v>0.48799999999999999</v>
      </c>
    </row>
    <row r="6131" spans="3:7">
      <c r="C6131" s="1">
        <v>41835</v>
      </c>
      <c r="D6131">
        <v>0.20200000000000001</v>
      </c>
      <c r="E6131">
        <v>0.30599999999999999</v>
      </c>
      <c r="F6131">
        <v>0.39400000000000002</v>
      </c>
      <c r="G6131">
        <v>0.48699999999999999</v>
      </c>
    </row>
    <row r="6132" spans="3:7">
      <c r="C6132" s="1">
        <v>41836</v>
      </c>
      <c r="D6132">
        <v>0.20100000000000001</v>
      </c>
      <c r="E6132">
        <v>0.30399999999999999</v>
      </c>
      <c r="F6132">
        <v>0.39300000000000002</v>
      </c>
      <c r="G6132">
        <v>0.48599999999999999</v>
      </c>
    </row>
    <row r="6133" spans="3:7">
      <c r="C6133" s="1">
        <v>41837</v>
      </c>
      <c r="D6133">
        <v>0.20100000000000001</v>
      </c>
      <c r="E6133">
        <v>0.30299999999999999</v>
      </c>
      <c r="F6133">
        <v>0.39200000000000002</v>
      </c>
      <c r="G6133">
        <v>0.48599999999999999</v>
      </c>
    </row>
    <row r="6134" spans="3:7">
      <c r="C6134" s="1">
        <v>41838</v>
      </c>
      <c r="D6134">
        <v>0.20200000000000001</v>
      </c>
      <c r="E6134">
        <v>0.30299999999999999</v>
      </c>
      <c r="F6134">
        <v>0.39300000000000002</v>
      </c>
      <c r="G6134">
        <v>0.48499999999999999</v>
      </c>
    </row>
    <row r="6135" spans="3:7">
      <c r="C6135" s="1">
        <v>41841</v>
      </c>
      <c r="D6135">
        <v>0.20399999999999999</v>
      </c>
      <c r="E6135">
        <v>0.30299999999999999</v>
      </c>
      <c r="F6135">
        <v>0.39300000000000002</v>
      </c>
      <c r="G6135">
        <v>0.48599999999999999</v>
      </c>
    </row>
    <row r="6136" spans="3:7">
      <c r="C6136" s="1">
        <v>41842</v>
      </c>
      <c r="D6136">
        <v>0.20599999999999999</v>
      </c>
      <c r="E6136">
        <v>0.30499999999999999</v>
      </c>
      <c r="F6136">
        <v>0.39700000000000002</v>
      </c>
      <c r="G6136">
        <v>0.48799999999999999</v>
      </c>
    </row>
    <row r="6137" spans="3:7">
      <c r="C6137" s="1">
        <v>41843</v>
      </c>
      <c r="D6137">
        <v>0.20799999999999999</v>
      </c>
      <c r="E6137">
        <v>0.308</v>
      </c>
      <c r="F6137">
        <v>0.39900000000000002</v>
      </c>
      <c r="G6137">
        <v>0.48899999999999999</v>
      </c>
    </row>
    <row r="6138" spans="3:7">
      <c r="C6138" s="1">
        <v>41844</v>
      </c>
      <c r="D6138">
        <v>0.20899999999999999</v>
      </c>
      <c r="E6138">
        <v>0.308</v>
      </c>
      <c r="F6138">
        <v>0.39900000000000002</v>
      </c>
      <c r="G6138">
        <v>0.49</v>
      </c>
    </row>
    <row r="6139" spans="3:7">
      <c r="C6139" s="1">
        <v>41845</v>
      </c>
      <c r="D6139">
        <v>0.20899999999999999</v>
      </c>
      <c r="E6139">
        <v>0.307</v>
      </c>
      <c r="F6139">
        <v>0.39900000000000002</v>
      </c>
      <c r="G6139">
        <v>0.49</v>
      </c>
    </row>
    <row r="6140" spans="3:7">
      <c r="C6140" s="1">
        <v>41848</v>
      </c>
      <c r="D6140">
        <v>0.20899999999999999</v>
      </c>
      <c r="E6140">
        <v>0.30599999999999999</v>
      </c>
      <c r="F6140">
        <v>0.39800000000000002</v>
      </c>
      <c r="G6140">
        <v>0.48899999999999999</v>
      </c>
    </row>
    <row r="6141" spans="3:7">
      <c r="C6141" s="1">
        <v>41849</v>
      </c>
      <c r="D6141">
        <v>0.20899999999999999</v>
      </c>
      <c r="E6141">
        <v>0.30599999999999999</v>
      </c>
      <c r="F6141">
        <v>0.39900000000000002</v>
      </c>
      <c r="G6141">
        <v>0.48899999999999999</v>
      </c>
    </row>
    <row r="6142" spans="3:7">
      <c r="C6142" s="1">
        <v>41850</v>
      </c>
      <c r="D6142">
        <v>0.20899999999999999</v>
      </c>
      <c r="E6142">
        <v>0.30499999999999999</v>
      </c>
      <c r="F6142">
        <v>0.39900000000000002</v>
      </c>
      <c r="G6142">
        <v>0.48899999999999999</v>
      </c>
    </row>
    <row r="6143" spans="3:7">
      <c r="C6143" s="1">
        <v>41851</v>
      </c>
      <c r="D6143">
        <v>0.20899999999999999</v>
      </c>
      <c r="E6143">
        <v>0.30599999999999999</v>
      </c>
      <c r="F6143">
        <v>0.39900000000000002</v>
      </c>
      <c r="G6143">
        <v>0.48899999999999999</v>
      </c>
    </row>
    <row r="6144" spans="3:7">
      <c r="C6144" s="1">
        <v>41852</v>
      </c>
      <c r="D6144">
        <v>0.20799999999999999</v>
      </c>
      <c r="E6144">
        <v>0.308</v>
      </c>
      <c r="F6144">
        <v>0.39900000000000002</v>
      </c>
      <c r="G6144">
        <v>0.48899999999999999</v>
      </c>
    </row>
    <row r="6145" spans="3:7">
      <c r="C6145" s="1">
        <v>41855</v>
      </c>
      <c r="D6145">
        <v>0.20799999999999999</v>
      </c>
      <c r="E6145">
        <v>0.307</v>
      </c>
      <c r="F6145">
        <v>0.39900000000000002</v>
      </c>
      <c r="G6145">
        <v>0.48799999999999999</v>
      </c>
    </row>
    <row r="6146" spans="3:7">
      <c r="C6146" s="1">
        <v>41856</v>
      </c>
      <c r="D6146">
        <v>0.20699999999999999</v>
      </c>
      <c r="E6146">
        <v>0.307</v>
      </c>
      <c r="F6146">
        <v>0.39800000000000002</v>
      </c>
      <c r="G6146">
        <v>0.48799999999999999</v>
      </c>
    </row>
    <row r="6147" spans="3:7">
      <c r="C6147" s="1">
        <v>41857</v>
      </c>
      <c r="D6147">
        <v>0.20599999999999999</v>
      </c>
      <c r="E6147">
        <v>0.30599999999999999</v>
      </c>
      <c r="F6147">
        <v>0.39800000000000002</v>
      </c>
      <c r="G6147">
        <v>0.48699999999999999</v>
      </c>
    </row>
    <row r="6148" spans="3:7">
      <c r="C6148" s="1">
        <v>41858</v>
      </c>
      <c r="D6148">
        <v>0.20499999999999999</v>
      </c>
      <c r="E6148">
        <v>0.30399999999999999</v>
      </c>
      <c r="F6148">
        <v>0.39500000000000002</v>
      </c>
      <c r="G6148">
        <v>0.48399999999999999</v>
      </c>
    </row>
    <row r="6149" spans="3:7">
      <c r="C6149" s="1">
        <v>41859</v>
      </c>
      <c r="D6149">
        <v>0.20300000000000001</v>
      </c>
      <c r="E6149">
        <v>0.30199999999999999</v>
      </c>
      <c r="F6149">
        <v>0.39300000000000002</v>
      </c>
      <c r="G6149">
        <v>0.48199999999999998</v>
      </c>
    </row>
    <row r="6150" spans="3:7">
      <c r="C6150" s="1">
        <v>41862</v>
      </c>
      <c r="D6150">
        <v>0.20200000000000001</v>
      </c>
      <c r="E6150">
        <v>0.30099999999999999</v>
      </c>
      <c r="F6150">
        <v>0.39200000000000002</v>
      </c>
      <c r="G6150">
        <v>0.48199999999999998</v>
      </c>
    </row>
    <row r="6151" spans="3:7">
      <c r="C6151" s="1">
        <v>41863</v>
      </c>
      <c r="D6151">
        <v>0.20100000000000001</v>
      </c>
      <c r="E6151">
        <v>0.3</v>
      </c>
      <c r="F6151">
        <v>0.39</v>
      </c>
      <c r="G6151">
        <v>0.47899999999999998</v>
      </c>
    </row>
    <row r="6152" spans="3:7">
      <c r="C6152" s="1">
        <v>41864</v>
      </c>
      <c r="D6152">
        <v>0.19900000000000001</v>
      </c>
      <c r="E6152">
        <v>0.29899999999999999</v>
      </c>
      <c r="F6152">
        <v>0.39</v>
      </c>
      <c r="G6152">
        <v>0.47899999999999998</v>
      </c>
    </row>
    <row r="6153" spans="3:7">
      <c r="C6153" s="1">
        <v>41865</v>
      </c>
      <c r="D6153">
        <v>0.19800000000000001</v>
      </c>
      <c r="E6153">
        <v>0.29799999999999999</v>
      </c>
      <c r="F6153">
        <v>0.38900000000000001</v>
      </c>
      <c r="G6153">
        <v>0.47799999999999998</v>
      </c>
    </row>
    <row r="6154" spans="3:7">
      <c r="C6154" s="1">
        <v>41866</v>
      </c>
      <c r="D6154">
        <v>0.19700000000000001</v>
      </c>
      <c r="E6154">
        <v>0.29699999999999999</v>
      </c>
      <c r="F6154">
        <v>0.38700000000000001</v>
      </c>
      <c r="G6154">
        <v>0.47699999999999998</v>
      </c>
    </row>
    <row r="6155" spans="3:7">
      <c r="C6155" s="1">
        <v>41869</v>
      </c>
      <c r="D6155">
        <v>0.19600000000000001</v>
      </c>
      <c r="E6155">
        <v>0.29699999999999999</v>
      </c>
      <c r="F6155">
        <v>0.38600000000000001</v>
      </c>
      <c r="G6155">
        <v>0.47399999999999998</v>
      </c>
    </row>
    <row r="6156" spans="3:7">
      <c r="C6156" s="1">
        <v>41870</v>
      </c>
      <c r="D6156">
        <v>0.191</v>
      </c>
      <c r="E6156">
        <v>0.29199999999999998</v>
      </c>
      <c r="F6156">
        <v>0.38100000000000001</v>
      </c>
      <c r="G6156">
        <v>0.46899999999999997</v>
      </c>
    </row>
    <row r="6157" spans="3:7">
      <c r="C6157" s="1">
        <v>41871</v>
      </c>
      <c r="D6157">
        <v>0.187</v>
      </c>
      <c r="E6157">
        <v>0.28899999999999998</v>
      </c>
      <c r="F6157">
        <v>0.377</v>
      </c>
      <c r="G6157">
        <v>0.46600000000000003</v>
      </c>
    </row>
    <row r="6158" spans="3:7">
      <c r="C6158" s="1">
        <v>41872</v>
      </c>
      <c r="D6158">
        <v>0.186</v>
      </c>
      <c r="E6158">
        <v>0.28699999999999998</v>
      </c>
      <c r="F6158">
        <v>0.375</v>
      </c>
      <c r="G6158">
        <v>0.46400000000000002</v>
      </c>
    </row>
    <row r="6159" spans="3:7">
      <c r="C6159" s="1">
        <v>41873</v>
      </c>
      <c r="D6159">
        <v>0.183</v>
      </c>
      <c r="E6159">
        <v>0.28799999999999998</v>
      </c>
      <c r="F6159">
        <v>0.374</v>
      </c>
      <c r="G6159">
        <v>0.46300000000000002</v>
      </c>
    </row>
    <row r="6160" spans="3:7">
      <c r="C6160" s="1">
        <v>41876</v>
      </c>
      <c r="D6160">
        <v>0.17499999999999999</v>
      </c>
      <c r="E6160">
        <v>0.27400000000000002</v>
      </c>
      <c r="F6160">
        <v>0.35899999999999999</v>
      </c>
      <c r="G6160">
        <v>0.44800000000000001</v>
      </c>
    </row>
    <row r="6161" spans="3:7">
      <c r="C6161" s="1">
        <v>41877</v>
      </c>
      <c r="D6161">
        <v>0.17100000000000001</v>
      </c>
      <c r="E6161">
        <v>0.27100000000000002</v>
      </c>
      <c r="F6161">
        <v>0.35399999999999998</v>
      </c>
      <c r="G6161">
        <v>0.443</v>
      </c>
    </row>
    <row r="6162" spans="3:7">
      <c r="C6162" s="1">
        <v>41878</v>
      </c>
      <c r="D6162">
        <v>0.17</v>
      </c>
      <c r="E6162">
        <v>0.26900000000000002</v>
      </c>
      <c r="F6162">
        <v>0.35</v>
      </c>
      <c r="G6162">
        <v>0.439</v>
      </c>
    </row>
    <row r="6163" spans="3:7">
      <c r="C6163" s="1">
        <v>41879</v>
      </c>
      <c r="D6163">
        <v>0.16700000000000001</v>
      </c>
      <c r="E6163">
        <v>0.26700000000000002</v>
      </c>
      <c r="F6163">
        <v>0.34899999999999998</v>
      </c>
      <c r="G6163">
        <v>0.438</v>
      </c>
    </row>
    <row r="6164" spans="3:7">
      <c r="C6164" s="1">
        <v>41880</v>
      </c>
      <c r="D6164">
        <v>0.16300000000000001</v>
      </c>
      <c r="E6164">
        <v>0.26400000000000001</v>
      </c>
      <c r="F6164">
        <v>0.34599999999999997</v>
      </c>
      <c r="G6164">
        <v>0.434</v>
      </c>
    </row>
    <row r="6165" spans="3:7">
      <c r="C6165" s="1">
        <v>41883</v>
      </c>
      <c r="D6165">
        <v>0.159</v>
      </c>
      <c r="E6165">
        <v>0.25900000000000001</v>
      </c>
      <c r="F6165">
        <v>0.34100000000000003</v>
      </c>
      <c r="G6165">
        <v>0.42799999999999999</v>
      </c>
    </row>
    <row r="6166" spans="3:7">
      <c r="C6166" s="1">
        <v>41884</v>
      </c>
      <c r="D6166">
        <v>0.152</v>
      </c>
      <c r="E6166">
        <v>0.252</v>
      </c>
      <c r="F6166">
        <v>0.33400000000000002</v>
      </c>
      <c r="G6166">
        <v>0.42</v>
      </c>
    </row>
    <row r="6167" spans="3:7">
      <c r="C6167" s="1">
        <v>41885</v>
      </c>
      <c r="D6167">
        <v>0.15</v>
      </c>
      <c r="E6167">
        <v>0.25</v>
      </c>
      <c r="F6167">
        <v>0.33</v>
      </c>
      <c r="G6167">
        <v>0.41899999999999998</v>
      </c>
    </row>
    <row r="6168" spans="3:7">
      <c r="C6168" s="1">
        <v>41886</v>
      </c>
      <c r="D6168">
        <v>0.14899999999999999</v>
      </c>
      <c r="E6168">
        <v>0.249</v>
      </c>
      <c r="F6168">
        <v>0.32800000000000001</v>
      </c>
      <c r="G6168">
        <v>0.41799999999999998</v>
      </c>
    </row>
    <row r="6169" spans="3:7">
      <c r="C6169" s="1">
        <v>41887</v>
      </c>
      <c r="D6169">
        <v>0.104</v>
      </c>
      <c r="E6169">
        <v>0.20300000000000001</v>
      </c>
      <c r="F6169">
        <v>0.28599999999999998</v>
      </c>
      <c r="G6169">
        <v>0.374</v>
      </c>
    </row>
    <row r="6170" spans="3:7">
      <c r="C6170" s="1">
        <v>41890</v>
      </c>
      <c r="D6170">
        <v>9.4E-2</v>
      </c>
      <c r="E6170">
        <v>0.19600000000000001</v>
      </c>
      <c r="F6170">
        <v>0.27700000000000002</v>
      </c>
      <c r="G6170">
        <v>0.36599999999999999</v>
      </c>
    </row>
    <row r="6171" spans="3:7">
      <c r="C6171" s="1">
        <v>41891</v>
      </c>
      <c r="D6171">
        <v>8.8999999999999996E-2</v>
      </c>
      <c r="E6171">
        <v>0.191</v>
      </c>
      <c r="F6171">
        <v>0.27100000000000002</v>
      </c>
      <c r="G6171">
        <v>0.36</v>
      </c>
    </row>
    <row r="6172" spans="3:7">
      <c r="C6172" s="1">
        <v>41892</v>
      </c>
      <c r="D6172">
        <v>8.6999999999999994E-2</v>
      </c>
      <c r="E6172">
        <v>0.191</v>
      </c>
      <c r="F6172">
        <v>0.26800000000000002</v>
      </c>
      <c r="G6172">
        <v>0.35699999999999998</v>
      </c>
    </row>
    <row r="6173" spans="3:7">
      <c r="C6173" s="1">
        <v>41893</v>
      </c>
      <c r="D6173">
        <v>8.4000000000000005E-2</v>
      </c>
      <c r="E6173">
        <v>0.188</v>
      </c>
      <c r="F6173">
        <v>0.26400000000000001</v>
      </c>
      <c r="G6173">
        <v>0.35199999999999998</v>
      </c>
    </row>
    <row r="6174" spans="3:7">
      <c r="C6174" s="1">
        <v>41894</v>
      </c>
      <c r="D6174">
        <v>8.2000000000000003E-2</v>
      </c>
      <c r="E6174">
        <v>0.187</v>
      </c>
      <c r="F6174">
        <v>0.26200000000000001</v>
      </c>
      <c r="G6174">
        <v>0.34899999999999998</v>
      </c>
    </row>
    <row r="6175" spans="3:7">
      <c r="C6175" s="1">
        <v>41897</v>
      </c>
      <c r="D6175">
        <v>8.1000000000000003E-2</v>
      </c>
      <c r="E6175">
        <v>0.188</v>
      </c>
      <c r="F6175">
        <v>0.26200000000000001</v>
      </c>
      <c r="G6175">
        <v>0.34899999999999998</v>
      </c>
    </row>
    <row r="6176" spans="3:7">
      <c r="C6176" s="1">
        <v>41898</v>
      </c>
      <c r="D6176">
        <v>8.1000000000000003E-2</v>
      </c>
      <c r="E6176">
        <v>0.187</v>
      </c>
      <c r="F6176">
        <v>0.26100000000000001</v>
      </c>
      <c r="G6176">
        <v>0.34599999999999997</v>
      </c>
    </row>
    <row r="6177" spans="3:7">
      <c r="C6177" s="1">
        <v>41899</v>
      </c>
      <c r="D6177">
        <v>8.2000000000000003E-2</v>
      </c>
      <c r="E6177">
        <v>0.188</v>
      </c>
      <c r="F6177">
        <v>0.26100000000000001</v>
      </c>
      <c r="G6177">
        <v>0.34699999999999998</v>
      </c>
    </row>
    <row r="6178" spans="3:7">
      <c r="C6178" s="1">
        <v>41900</v>
      </c>
      <c r="D6178">
        <v>8.2000000000000003E-2</v>
      </c>
      <c r="E6178">
        <v>0.187</v>
      </c>
      <c r="F6178">
        <v>0.25900000000000001</v>
      </c>
      <c r="G6178">
        <v>0.34699999999999998</v>
      </c>
    </row>
    <row r="6179" spans="3:7">
      <c r="C6179" s="1">
        <v>41901</v>
      </c>
      <c r="D6179">
        <v>8.3000000000000004E-2</v>
      </c>
      <c r="E6179">
        <v>0.187</v>
      </c>
      <c r="F6179">
        <v>0.25800000000000001</v>
      </c>
      <c r="G6179">
        <v>0.34699999999999998</v>
      </c>
    </row>
    <row r="6180" spans="3:7">
      <c r="C6180" s="1">
        <v>41904</v>
      </c>
      <c r="D6180">
        <v>8.2000000000000003E-2</v>
      </c>
      <c r="E6180">
        <v>0.186</v>
      </c>
      <c r="F6180">
        <v>0.25700000000000001</v>
      </c>
      <c r="G6180">
        <v>0.34499999999999997</v>
      </c>
    </row>
    <row r="6181" spans="3:7">
      <c r="C6181" s="1">
        <v>41905</v>
      </c>
      <c r="D6181">
        <v>8.2000000000000003E-2</v>
      </c>
      <c r="E6181">
        <v>0.185</v>
      </c>
      <c r="F6181">
        <v>0.25700000000000001</v>
      </c>
      <c r="G6181">
        <v>0.34300000000000003</v>
      </c>
    </row>
    <row r="6182" spans="3:7">
      <c r="C6182" s="1">
        <v>41906</v>
      </c>
      <c r="D6182">
        <v>8.3000000000000004E-2</v>
      </c>
      <c r="E6182">
        <v>0.186</v>
      </c>
      <c r="F6182">
        <v>0.25700000000000001</v>
      </c>
      <c r="G6182">
        <v>0.34399999999999997</v>
      </c>
    </row>
    <row r="6183" spans="3:7">
      <c r="C6183" s="1">
        <v>41907</v>
      </c>
      <c r="D6183">
        <v>8.2000000000000003E-2</v>
      </c>
      <c r="E6183">
        <v>0.183</v>
      </c>
      <c r="F6183">
        <v>0.254</v>
      </c>
      <c r="G6183">
        <v>0.34200000000000003</v>
      </c>
    </row>
    <row r="6184" spans="3:7">
      <c r="C6184" s="1">
        <v>41908</v>
      </c>
      <c r="D6184">
        <v>8.2000000000000003E-2</v>
      </c>
      <c r="E6184">
        <v>0.183</v>
      </c>
      <c r="F6184">
        <v>0.253</v>
      </c>
      <c r="G6184">
        <v>0.34100000000000003</v>
      </c>
    </row>
    <row r="6185" spans="3:7">
      <c r="C6185" s="1">
        <v>41911</v>
      </c>
      <c r="D6185">
        <v>8.3000000000000004E-2</v>
      </c>
      <c r="E6185">
        <v>0.184</v>
      </c>
      <c r="F6185">
        <v>0.253</v>
      </c>
      <c r="G6185">
        <v>0.33900000000000002</v>
      </c>
    </row>
    <row r="6186" spans="3:7">
      <c r="C6186" s="1">
        <v>41912</v>
      </c>
      <c r="D6186">
        <v>8.3000000000000004E-2</v>
      </c>
      <c r="E6186">
        <v>0.183</v>
      </c>
      <c r="F6186">
        <v>0.251</v>
      </c>
      <c r="G6186">
        <v>0.33800000000000002</v>
      </c>
    </row>
    <row r="6187" spans="3:7">
      <c r="C6187" s="1">
        <v>41913</v>
      </c>
      <c r="D6187">
        <v>8.2000000000000003E-2</v>
      </c>
      <c r="E6187">
        <v>0.18099999999999999</v>
      </c>
      <c r="F6187">
        <v>0.251</v>
      </c>
      <c r="G6187">
        <v>0.33800000000000002</v>
      </c>
    </row>
    <row r="6188" spans="3:7">
      <c r="C6188" s="1">
        <v>41914</v>
      </c>
      <c r="D6188">
        <v>8.1000000000000003E-2</v>
      </c>
      <c r="E6188">
        <v>0.18</v>
      </c>
      <c r="F6188">
        <v>0.249</v>
      </c>
      <c r="G6188">
        <v>0.33400000000000002</v>
      </c>
    </row>
    <row r="6189" spans="3:7">
      <c r="C6189" s="1">
        <v>41915</v>
      </c>
      <c r="D6189">
        <v>8.1000000000000003E-2</v>
      </c>
      <c r="E6189">
        <v>0.18099999999999999</v>
      </c>
      <c r="F6189">
        <v>0.252</v>
      </c>
      <c r="G6189">
        <v>0.33500000000000002</v>
      </c>
    </row>
    <row r="6190" spans="3:7">
      <c r="C6190" s="1">
        <v>41918</v>
      </c>
      <c r="D6190">
        <v>7.9000000000000001E-2</v>
      </c>
      <c r="E6190">
        <v>0.17899999999999999</v>
      </c>
      <c r="F6190">
        <v>0.251</v>
      </c>
      <c r="G6190">
        <v>0.33400000000000002</v>
      </c>
    </row>
    <row r="6191" spans="3:7">
      <c r="C6191" s="1">
        <v>41919</v>
      </c>
      <c r="D6191">
        <v>7.9000000000000001E-2</v>
      </c>
      <c r="E6191">
        <v>0.17799999999999999</v>
      </c>
      <c r="F6191">
        <v>0.251</v>
      </c>
      <c r="G6191">
        <v>0.33300000000000002</v>
      </c>
    </row>
    <row r="6192" spans="3:7">
      <c r="C6192" s="1">
        <v>41920</v>
      </c>
      <c r="D6192">
        <v>0.08</v>
      </c>
      <c r="E6192">
        <v>0.18</v>
      </c>
      <c r="F6192">
        <v>0.251</v>
      </c>
      <c r="G6192">
        <v>0.33300000000000002</v>
      </c>
    </row>
    <row r="6193" spans="3:7">
      <c r="C6193" s="1">
        <v>41921</v>
      </c>
      <c r="D6193">
        <v>7.9000000000000001E-2</v>
      </c>
      <c r="E6193">
        <v>0.17899999999999999</v>
      </c>
      <c r="F6193">
        <v>0.251</v>
      </c>
      <c r="G6193">
        <v>0.33200000000000002</v>
      </c>
    </row>
    <row r="6194" spans="3:7">
      <c r="C6194" s="1">
        <v>41922</v>
      </c>
      <c r="D6194">
        <v>7.9000000000000001E-2</v>
      </c>
      <c r="E6194">
        <v>0.17799999999999999</v>
      </c>
      <c r="F6194">
        <v>0.251</v>
      </c>
      <c r="G6194">
        <v>0.33300000000000002</v>
      </c>
    </row>
    <row r="6195" spans="3:7">
      <c r="C6195" s="1">
        <v>41925</v>
      </c>
      <c r="D6195">
        <v>8.2000000000000003E-2</v>
      </c>
      <c r="E6195">
        <v>0.182</v>
      </c>
      <c r="F6195">
        <v>0.252</v>
      </c>
      <c r="G6195">
        <v>0.33600000000000002</v>
      </c>
    </row>
    <row r="6196" spans="3:7">
      <c r="C6196" s="1">
        <v>41926</v>
      </c>
      <c r="D6196">
        <v>8.2000000000000003E-2</v>
      </c>
      <c r="E6196">
        <v>0.182</v>
      </c>
      <c r="F6196">
        <v>0.255</v>
      </c>
      <c r="G6196">
        <v>0.34</v>
      </c>
    </row>
    <row r="6197" spans="3:7">
      <c r="C6197" s="1">
        <v>41927</v>
      </c>
      <c r="D6197">
        <v>8.1000000000000003E-2</v>
      </c>
      <c r="E6197">
        <v>0.18099999999999999</v>
      </c>
      <c r="F6197">
        <v>0.254</v>
      </c>
      <c r="G6197">
        <v>0.33800000000000002</v>
      </c>
    </row>
    <row r="6198" spans="3:7">
      <c r="C6198" s="1">
        <v>41928</v>
      </c>
      <c r="D6198">
        <v>8.1000000000000003E-2</v>
      </c>
      <c r="E6198">
        <v>0.182</v>
      </c>
      <c r="F6198">
        <v>0.254</v>
      </c>
      <c r="G6198">
        <v>0.33900000000000002</v>
      </c>
    </row>
    <row r="6199" spans="3:7">
      <c r="C6199" s="1">
        <v>41929</v>
      </c>
      <c r="D6199">
        <v>8.1000000000000003E-2</v>
      </c>
      <c r="E6199">
        <v>0.185</v>
      </c>
      <c r="F6199">
        <v>0.25600000000000001</v>
      </c>
      <c r="G6199">
        <v>0.34</v>
      </c>
    </row>
    <row r="6200" spans="3:7">
      <c r="C6200" s="1">
        <v>41932</v>
      </c>
      <c r="D6200">
        <v>8.1000000000000003E-2</v>
      </c>
      <c r="E6200">
        <v>0.184</v>
      </c>
      <c r="F6200">
        <v>0.25600000000000001</v>
      </c>
      <c r="G6200">
        <v>0.33700000000000002</v>
      </c>
    </row>
    <row r="6201" spans="3:7">
      <c r="C6201" s="1">
        <v>41933</v>
      </c>
      <c r="D6201">
        <v>8.2000000000000003E-2</v>
      </c>
      <c r="E6201">
        <v>0.186</v>
      </c>
      <c r="F6201">
        <v>0.25800000000000001</v>
      </c>
      <c r="G6201">
        <v>0.33900000000000002</v>
      </c>
    </row>
    <row r="6202" spans="3:7">
      <c r="C6202" s="1">
        <v>41934</v>
      </c>
      <c r="D6202">
        <v>8.4000000000000005E-2</v>
      </c>
      <c r="E6202">
        <v>0.187</v>
      </c>
      <c r="F6202">
        <v>0.26100000000000001</v>
      </c>
      <c r="G6202">
        <v>0.34100000000000003</v>
      </c>
    </row>
    <row r="6203" spans="3:7">
      <c r="C6203" s="1">
        <v>41935</v>
      </c>
      <c r="D6203">
        <v>8.5000000000000006E-2</v>
      </c>
      <c r="E6203">
        <v>0.188</v>
      </c>
      <c r="F6203">
        <v>0.26</v>
      </c>
      <c r="G6203">
        <v>0.34100000000000003</v>
      </c>
    </row>
    <row r="6204" spans="3:7">
      <c r="C6204" s="1">
        <v>41936</v>
      </c>
      <c r="D6204">
        <v>8.5000000000000006E-2</v>
      </c>
      <c r="E6204">
        <v>0.188</v>
      </c>
      <c r="F6204">
        <v>0.26</v>
      </c>
      <c r="G6204">
        <v>0.34100000000000003</v>
      </c>
    </row>
    <row r="6205" spans="3:7">
      <c r="C6205" s="1">
        <v>41939</v>
      </c>
      <c r="D6205">
        <v>8.7999999999999995E-2</v>
      </c>
      <c r="E6205">
        <v>0.189</v>
      </c>
      <c r="F6205">
        <v>0.26200000000000001</v>
      </c>
      <c r="G6205">
        <v>0.34100000000000003</v>
      </c>
    </row>
    <row r="6206" spans="3:7">
      <c r="C6206" s="1">
        <v>41940</v>
      </c>
      <c r="D6206">
        <v>8.7999999999999995E-2</v>
      </c>
      <c r="E6206">
        <v>0.189</v>
      </c>
      <c r="F6206">
        <v>0.26300000000000001</v>
      </c>
      <c r="G6206">
        <v>0.34</v>
      </c>
    </row>
    <row r="6207" spans="3:7">
      <c r="C6207" s="1">
        <v>41941</v>
      </c>
      <c r="D6207">
        <v>8.7999999999999995E-2</v>
      </c>
      <c r="E6207">
        <v>0.188</v>
      </c>
      <c r="F6207">
        <v>0.26200000000000001</v>
      </c>
      <c r="G6207">
        <v>0.34</v>
      </c>
    </row>
    <row r="6208" spans="3:7">
      <c r="C6208" s="1">
        <v>41942</v>
      </c>
      <c r="D6208">
        <v>8.5999999999999993E-2</v>
      </c>
      <c r="E6208">
        <v>0.188</v>
      </c>
      <c r="F6208">
        <v>0.26300000000000001</v>
      </c>
      <c r="G6208">
        <v>0.34</v>
      </c>
    </row>
    <row r="6209" spans="3:7">
      <c r="C6209" s="1">
        <v>41943</v>
      </c>
      <c r="D6209">
        <v>8.5999999999999993E-2</v>
      </c>
      <c r="E6209">
        <v>0.189</v>
      </c>
      <c r="F6209">
        <v>0.26400000000000001</v>
      </c>
      <c r="G6209">
        <v>0.34</v>
      </c>
    </row>
    <row r="6210" spans="3:7">
      <c r="C6210" s="1">
        <v>41946</v>
      </c>
      <c r="D6210">
        <v>8.5000000000000006E-2</v>
      </c>
      <c r="E6210">
        <v>0.189</v>
      </c>
      <c r="F6210">
        <v>0.26200000000000001</v>
      </c>
      <c r="G6210">
        <v>0.33900000000000002</v>
      </c>
    </row>
    <row r="6211" spans="3:7">
      <c r="C6211" s="1">
        <v>41947</v>
      </c>
      <c r="D6211">
        <v>8.4000000000000005E-2</v>
      </c>
      <c r="E6211">
        <v>0.186</v>
      </c>
      <c r="F6211">
        <v>0.26100000000000001</v>
      </c>
      <c r="G6211">
        <v>0.33800000000000002</v>
      </c>
    </row>
    <row r="6212" spans="3:7">
      <c r="C6212" s="1">
        <v>41948</v>
      </c>
      <c r="D6212">
        <v>8.1000000000000003E-2</v>
      </c>
      <c r="E6212">
        <v>0.184</v>
      </c>
      <c r="F6212">
        <v>0.25800000000000001</v>
      </c>
      <c r="G6212">
        <v>0.33700000000000002</v>
      </c>
    </row>
    <row r="6213" spans="3:7">
      <c r="C6213" s="1">
        <v>41949</v>
      </c>
      <c r="D6213">
        <v>8.1000000000000003E-2</v>
      </c>
      <c r="E6213">
        <v>0.182</v>
      </c>
      <c r="F6213">
        <v>0.25700000000000001</v>
      </c>
      <c r="G6213">
        <v>0.33700000000000002</v>
      </c>
    </row>
    <row r="6214" spans="3:7">
      <c r="C6214" s="1">
        <v>41950</v>
      </c>
      <c r="D6214">
        <v>0.08</v>
      </c>
      <c r="E6214">
        <v>0.18099999999999999</v>
      </c>
      <c r="F6214">
        <v>0.25600000000000001</v>
      </c>
      <c r="G6214">
        <v>0.33600000000000002</v>
      </c>
    </row>
    <row r="6215" spans="3:7">
      <c r="C6215" s="1">
        <v>41953</v>
      </c>
      <c r="D6215">
        <v>0.08</v>
      </c>
      <c r="E6215">
        <v>0.18099999999999999</v>
      </c>
      <c r="F6215">
        <v>0.255</v>
      </c>
      <c r="G6215">
        <v>0.33600000000000002</v>
      </c>
    </row>
    <row r="6216" spans="3:7">
      <c r="C6216" s="1">
        <v>41954</v>
      </c>
      <c r="D6216">
        <v>7.9000000000000001E-2</v>
      </c>
      <c r="E6216">
        <v>0.18099999999999999</v>
      </c>
      <c r="F6216">
        <v>0.255</v>
      </c>
      <c r="G6216">
        <v>0.33600000000000002</v>
      </c>
    </row>
    <row r="6217" spans="3:7">
      <c r="C6217" s="1">
        <v>41955</v>
      </c>
      <c r="D6217">
        <v>7.9000000000000001E-2</v>
      </c>
      <c r="E6217">
        <v>0.18099999999999999</v>
      </c>
      <c r="F6217">
        <v>0.25600000000000001</v>
      </c>
      <c r="G6217">
        <v>0.33600000000000002</v>
      </c>
    </row>
    <row r="6218" spans="3:7">
      <c r="C6218" s="1">
        <v>41956</v>
      </c>
      <c r="D6218">
        <v>7.8E-2</v>
      </c>
      <c r="E6218">
        <v>0.17799999999999999</v>
      </c>
      <c r="F6218">
        <v>0.255</v>
      </c>
      <c r="G6218">
        <v>0.33400000000000002</v>
      </c>
    </row>
    <row r="6219" spans="3:7">
      <c r="C6219" s="1">
        <v>41957</v>
      </c>
      <c r="D6219">
        <v>7.9000000000000001E-2</v>
      </c>
      <c r="E6219">
        <v>0.18</v>
      </c>
      <c r="F6219">
        <v>0.255</v>
      </c>
      <c r="G6219">
        <v>0.33300000000000002</v>
      </c>
    </row>
    <row r="6220" spans="3:7">
      <c r="C6220" s="1">
        <v>41960</v>
      </c>
      <c r="D6220">
        <v>0.08</v>
      </c>
      <c r="E6220">
        <v>0.182</v>
      </c>
      <c r="F6220">
        <v>0.255</v>
      </c>
      <c r="G6220">
        <v>0.33200000000000002</v>
      </c>
    </row>
    <row r="6221" spans="3:7">
      <c r="C6221" s="1">
        <v>41961</v>
      </c>
      <c r="D6221">
        <v>8.1000000000000003E-2</v>
      </c>
      <c r="E6221">
        <v>0.18099999999999999</v>
      </c>
      <c r="F6221">
        <v>0.25600000000000001</v>
      </c>
      <c r="G6221">
        <v>0.33400000000000002</v>
      </c>
    </row>
    <row r="6222" spans="3:7">
      <c r="C6222" s="1">
        <v>41962</v>
      </c>
      <c r="D6222">
        <v>8.1000000000000003E-2</v>
      </c>
      <c r="E6222">
        <v>0.18099999999999999</v>
      </c>
      <c r="F6222">
        <v>0.25900000000000001</v>
      </c>
      <c r="G6222">
        <v>0.33600000000000002</v>
      </c>
    </row>
    <row r="6223" spans="3:7">
      <c r="C6223" s="1">
        <v>41963</v>
      </c>
      <c r="D6223">
        <v>8.1000000000000003E-2</v>
      </c>
      <c r="E6223">
        <v>0.18099999999999999</v>
      </c>
      <c r="F6223">
        <v>0.25800000000000001</v>
      </c>
      <c r="G6223">
        <v>0.33600000000000002</v>
      </c>
    </row>
    <row r="6224" spans="3:7">
      <c r="C6224" s="1">
        <v>41964</v>
      </c>
      <c r="D6224">
        <v>8.1000000000000003E-2</v>
      </c>
      <c r="E6224">
        <v>0.18099999999999999</v>
      </c>
      <c r="F6224">
        <v>0.25600000000000001</v>
      </c>
      <c r="G6224">
        <v>0.33400000000000002</v>
      </c>
    </row>
    <row r="6225" spans="3:7">
      <c r="C6225" s="1">
        <v>41967</v>
      </c>
      <c r="D6225">
        <v>8.1000000000000003E-2</v>
      </c>
      <c r="E6225">
        <v>0.182</v>
      </c>
      <c r="F6225">
        <v>0.25600000000000001</v>
      </c>
      <c r="G6225">
        <v>0.33200000000000002</v>
      </c>
    </row>
    <row r="6226" spans="3:7">
      <c r="C6226" s="1">
        <v>41968</v>
      </c>
      <c r="D6226">
        <v>8.1000000000000003E-2</v>
      </c>
      <c r="E6226">
        <v>0.18099999999999999</v>
      </c>
      <c r="F6226">
        <v>0.25700000000000001</v>
      </c>
      <c r="G6226">
        <v>0.33200000000000002</v>
      </c>
    </row>
    <row r="6227" spans="3:7">
      <c r="C6227" s="1">
        <v>41969</v>
      </c>
      <c r="D6227">
        <v>8.2000000000000003E-2</v>
      </c>
      <c r="E6227">
        <v>0.182</v>
      </c>
      <c r="F6227">
        <v>0.25700000000000001</v>
      </c>
      <c r="G6227">
        <v>0.33400000000000002</v>
      </c>
    </row>
    <row r="6228" spans="3:7">
      <c r="C6228" s="1">
        <v>41970</v>
      </c>
      <c r="D6228">
        <v>8.2000000000000003E-2</v>
      </c>
      <c r="E6228">
        <v>0.18099999999999999</v>
      </c>
      <c r="F6228">
        <v>0.25700000000000001</v>
      </c>
      <c r="G6228">
        <v>0.33100000000000002</v>
      </c>
    </row>
    <row r="6229" spans="3:7">
      <c r="C6229" s="1">
        <v>41971</v>
      </c>
      <c r="D6229">
        <v>8.2000000000000003E-2</v>
      </c>
      <c r="E6229">
        <v>0.18</v>
      </c>
      <c r="F6229">
        <v>0.25700000000000001</v>
      </c>
      <c r="G6229">
        <v>0.33100000000000002</v>
      </c>
    </row>
    <row r="6230" spans="3:7">
      <c r="C6230" s="1">
        <v>41974</v>
      </c>
      <c r="D6230">
        <v>8.2000000000000003E-2</v>
      </c>
      <c r="E6230">
        <v>0.17899999999999999</v>
      </c>
      <c r="F6230">
        <v>0.25700000000000001</v>
      </c>
      <c r="G6230">
        <v>0.33</v>
      </c>
    </row>
    <row r="6231" spans="3:7">
      <c r="C6231" s="1">
        <v>41975</v>
      </c>
      <c r="D6231">
        <v>8.1000000000000003E-2</v>
      </c>
      <c r="E6231">
        <v>0.17799999999999999</v>
      </c>
      <c r="F6231">
        <v>0.25700000000000001</v>
      </c>
      <c r="G6231">
        <v>0.33100000000000002</v>
      </c>
    </row>
    <row r="6232" spans="3:7">
      <c r="C6232" s="1">
        <v>41976</v>
      </c>
      <c r="D6232">
        <v>8.1000000000000003E-2</v>
      </c>
      <c r="E6232">
        <v>0.17599999999999999</v>
      </c>
      <c r="F6232">
        <v>0.254</v>
      </c>
      <c r="G6232">
        <v>0.32800000000000001</v>
      </c>
    </row>
    <row r="6233" spans="3:7">
      <c r="C6233" s="1">
        <v>41977</v>
      </c>
      <c r="D6233">
        <v>8.2000000000000003E-2</v>
      </c>
      <c r="E6233">
        <v>0.17699999999999999</v>
      </c>
      <c r="F6233">
        <v>0.252</v>
      </c>
      <c r="G6233">
        <v>0.32800000000000001</v>
      </c>
    </row>
    <row r="6234" spans="3:7">
      <c r="C6234" s="1">
        <v>41978</v>
      </c>
      <c r="D6234">
        <v>8.2000000000000003E-2</v>
      </c>
      <c r="E6234">
        <v>0.17899999999999999</v>
      </c>
      <c r="F6234">
        <v>0.254</v>
      </c>
      <c r="G6234">
        <v>0.32900000000000001</v>
      </c>
    </row>
    <row r="6235" spans="3:7">
      <c r="C6235" s="1">
        <v>41981</v>
      </c>
      <c r="D6235">
        <v>8.2000000000000003E-2</v>
      </c>
      <c r="E6235">
        <v>0.17899999999999999</v>
      </c>
      <c r="F6235">
        <v>0.254</v>
      </c>
      <c r="G6235">
        <v>0.32900000000000001</v>
      </c>
    </row>
    <row r="6236" spans="3:7">
      <c r="C6236" s="1">
        <v>41982</v>
      </c>
      <c r="D6236">
        <v>8.2000000000000003E-2</v>
      </c>
      <c r="E6236">
        <v>0.17699999999999999</v>
      </c>
      <c r="F6236">
        <v>0.252</v>
      </c>
      <c r="G6236">
        <v>0.32900000000000001</v>
      </c>
    </row>
    <row r="6237" spans="3:7">
      <c r="C6237" s="1">
        <v>41983</v>
      </c>
      <c r="D6237">
        <v>8.3000000000000004E-2</v>
      </c>
      <c r="E6237">
        <v>0.17899999999999999</v>
      </c>
      <c r="F6237">
        <v>0.254</v>
      </c>
      <c r="G6237">
        <v>0.32800000000000001</v>
      </c>
    </row>
    <row r="6238" spans="3:7">
      <c r="C6238" s="1">
        <v>41984</v>
      </c>
      <c r="D6238">
        <v>8.2000000000000003E-2</v>
      </c>
      <c r="E6238">
        <v>0.17899999999999999</v>
      </c>
      <c r="F6238">
        <v>0.254</v>
      </c>
      <c r="G6238">
        <v>0.32800000000000001</v>
      </c>
    </row>
    <row r="6239" spans="3:7">
      <c r="C6239" s="1">
        <v>41985</v>
      </c>
      <c r="D6239">
        <v>8.2000000000000003E-2</v>
      </c>
      <c r="E6239">
        <v>0.17799999999999999</v>
      </c>
      <c r="F6239">
        <v>0.253</v>
      </c>
      <c r="G6239">
        <v>0.32900000000000001</v>
      </c>
    </row>
    <row r="6240" spans="3:7">
      <c r="C6240" s="1">
        <v>41988</v>
      </c>
      <c r="D6240">
        <v>8.2000000000000003E-2</v>
      </c>
      <c r="E6240">
        <v>0.17799999999999999</v>
      </c>
      <c r="F6240">
        <v>0.253</v>
      </c>
      <c r="G6240">
        <v>0.32900000000000001</v>
      </c>
    </row>
    <row r="6241" spans="3:7">
      <c r="C6241" s="1">
        <v>41989</v>
      </c>
      <c r="D6241">
        <v>8.2000000000000003E-2</v>
      </c>
      <c r="E6241">
        <v>0.17899999999999999</v>
      </c>
      <c r="F6241">
        <v>0.255</v>
      </c>
      <c r="G6241">
        <v>0.32900000000000001</v>
      </c>
    </row>
    <row r="6242" spans="3:7">
      <c r="C6242" s="1">
        <v>41990</v>
      </c>
      <c r="D6242">
        <v>8.1000000000000003E-2</v>
      </c>
      <c r="E6242">
        <v>0.17799999999999999</v>
      </c>
      <c r="F6242">
        <v>0.25600000000000001</v>
      </c>
      <c r="G6242">
        <v>0.33</v>
      </c>
    </row>
    <row r="6243" spans="3:7">
      <c r="C6243" s="1">
        <v>41991</v>
      </c>
      <c r="D6243">
        <v>7.9000000000000001E-2</v>
      </c>
      <c r="E6243">
        <v>0.17599999999999999</v>
      </c>
      <c r="F6243">
        <v>0.254</v>
      </c>
      <c r="G6243">
        <v>0.32800000000000001</v>
      </c>
    </row>
    <row r="6244" spans="3:7">
      <c r="C6244" s="1">
        <v>41992</v>
      </c>
      <c r="D6244">
        <v>8.1000000000000003E-2</v>
      </c>
      <c r="E6244">
        <v>0.17699999999999999</v>
      </c>
      <c r="F6244">
        <v>0.254</v>
      </c>
      <c r="G6244">
        <v>0.32900000000000001</v>
      </c>
    </row>
    <row r="6245" spans="3:7">
      <c r="C6245" s="1">
        <v>41995</v>
      </c>
      <c r="D6245">
        <v>8.1000000000000003E-2</v>
      </c>
      <c r="E6245">
        <v>0.17599999999999999</v>
      </c>
      <c r="F6245">
        <v>0.252</v>
      </c>
      <c r="G6245">
        <v>0.32900000000000001</v>
      </c>
    </row>
    <row r="6246" spans="3:7">
      <c r="C6246" s="1">
        <v>41996</v>
      </c>
      <c r="D6246">
        <v>7.9000000000000001E-2</v>
      </c>
      <c r="E6246">
        <v>0.17399999999999999</v>
      </c>
      <c r="F6246">
        <v>0.249</v>
      </c>
      <c r="G6246">
        <v>0.32800000000000001</v>
      </c>
    </row>
    <row r="6247" spans="3:7">
      <c r="C6247" s="1">
        <v>41997</v>
      </c>
      <c r="D6247">
        <v>0.08</v>
      </c>
      <c r="E6247">
        <v>0.17299999999999999</v>
      </c>
      <c r="F6247">
        <v>0.249</v>
      </c>
      <c r="G6247">
        <v>0.32800000000000001</v>
      </c>
    </row>
    <row r="6248" spans="3:7">
      <c r="C6248" s="1">
        <v>42002</v>
      </c>
      <c r="D6248">
        <v>7.9000000000000001E-2</v>
      </c>
      <c r="E6248">
        <v>0.17199999999999999</v>
      </c>
      <c r="F6248">
        <v>0.248</v>
      </c>
      <c r="G6248">
        <v>0.32800000000000001</v>
      </c>
    </row>
    <row r="6249" spans="3:7">
      <c r="C6249" s="1">
        <v>42003</v>
      </c>
      <c r="D6249">
        <v>7.8E-2</v>
      </c>
      <c r="E6249">
        <v>0.17100000000000001</v>
      </c>
      <c r="F6249">
        <v>0.247</v>
      </c>
      <c r="G6249">
        <v>0.32700000000000001</v>
      </c>
    </row>
    <row r="6250" spans="3:7">
      <c r="C6250" s="1">
        <v>42004</v>
      </c>
      <c r="D6250">
        <v>7.8E-2</v>
      </c>
      <c r="E6250">
        <v>0.17100000000000001</v>
      </c>
      <c r="F6250">
        <v>0.245</v>
      </c>
      <c r="G6250">
        <v>0.32500000000000001</v>
      </c>
    </row>
    <row r="6251" spans="3:7">
      <c r="C6251" s="1">
        <v>42006</v>
      </c>
      <c r="D6251">
        <v>7.5999999999999998E-2</v>
      </c>
      <c r="E6251">
        <v>0.16900000000000001</v>
      </c>
      <c r="F6251">
        <v>0.24299999999999999</v>
      </c>
      <c r="G6251">
        <v>0.32300000000000001</v>
      </c>
    </row>
    <row r="6252" spans="3:7">
      <c r="C6252" s="1">
        <v>42009</v>
      </c>
      <c r="D6252">
        <v>7.4999999999999997E-2</v>
      </c>
      <c r="E6252">
        <v>0.16900000000000001</v>
      </c>
      <c r="F6252">
        <v>0.24099999999999999</v>
      </c>
      <c r="G6252">
        <v>0.32100000000000001</v>
      </c>
    </row>
    <row r="6253" spans="3:7">
      <c r="C6253" s="1">
        <v>42010</v>
      </c>
      <c r="D6253">
        <v>7.2999999999999995E-2</v>
      </c>
      <c r="E6253">
        <v>0.16800000000000001</v>
      </c>
      <c r="F6253">
        <v>0.24</v>
      </c>
      <c r="G6253">
        <v>0.31900000000000001</v>
      </c>
    </row>
    <row r="6254" spans="3:7">
      <c r="C6254" s="1">
        <v>42011</v>
      </c>
      <c r="D6254">
        <v>7.0000000000000007E-2</v>
      </c>
      <c r="E6254">
        <v>0.16800000000000001</v>
      </c>
      <c r="F6254">
        <v>0.24099999999999999</v>
      </c>
      <c r="G6254">
        <v>0.31900000000000001</v>
      </c>
    </row>
    <row r="6255" spans="3:7">
      <c r="C6255" s="1">
        <v>42012</v>
      </c>
      <c r="D6255">
        <v>7.0000000000000007E-2</v>
      </c>
      <c r="E6255">
        <v>0.16700000000000001</v>
      </c>
      <c r="F6255">
        <v>0.24099999999999999</v>
      </c>
      <c r="G6255">
        <v>0.31900000000000001</v>
      </c>
    </row>
    <row r="6256" spans="3:7">
      <c r="C6256" s="1">
        <v>42013</v>
      </c>
      <c r="D6256">
        <v>7.0000000000000007E-2</v>
      </c>
      <c r="E6256">
        <v>0.16800000000000001</v>
      </c>
      <c r="F6256">
        <v>0.24</v>
      </c>
      <c r="G6256">
        <v>0.318</v>
      </c>
    </row>
    <row r="6257" spans="3:7">
      <c r="C6257" s="1">
        <v>42016</v>
      </c>
      <c r="D6257">
        <v>7.0999999999999994E-2</v>
      </c>
      <c r="E6257">
        <v>0.16700000000000001</v>
      </c>
      <c r="F6257">
        <v>0.23799999999999999</v>
      </c>
      <c r="G6257">
        <v>0.317</v>
      </c>
    </row>
    <row r="6258" spans="3:7">
      <c r="C6258" s="1">
        <v>42017</v>
      </c>
      <c r="D6258">
        <v>7.0999999999999994E-2</v>
      </c>
      <c r="E6258">
        <v>0.16600000000000001</v>
      </c>
      <c r="F6258">
        <v>0.23699999999999999</v>
      </c>
      <c r="G6258">
        <v>0.318</v>
      </c>
    </row>
    <row r="6259" spans="3:7">
      <c r="C6259" s="1">
        <v>42018</v>
      </c>
      <c r="D6259">
        <v>6.9000000000000006E-2</v>
      </c>
      <c r="E6259">
        <v>0.16200000000000001</v>
      </c>
      <c r="F6259">
        <v>0.23799999999999999</v>
      </c>
      <c r="G6259">
        <v>0.315</v>
      </c>
    </row>
    <row r="6260" spans="3:7">
      <c r="C6260" s="1">
        <v>42019</v>
      </c>
      <c r="D6260">
        <v>6.9000000000000006E-2</v>
      </c>
      <c r="E6260">
        <v>0.161</v>
      </c>
      <c r="F6260">
        <v>0.23499999999999999</v>
      </c>
      <c r="G6260">
        <v>0.313</v>
      </c>
    </row>
    <row r="6261" spans="3:7">
      <c r="C6261" s="1">
        <v>42020</v>
      </c>
      <c r="D6261">
        <v>0.06</v>
      </c>
      <c r="E6261">
        <v>0.152</v>
      </c>
      <c r="F6261">
        <v>0.224</v>
      </c>
      <c r="G6261">
        <v>0.29899999999999999</v>
      </c>
    </row>
    <row r="6262" spans="3:7">
      <c r="C6262" s="1">
        <v>42023</v>
      </c>
      <c r="D6262">
        <v>5.6000000000000001E-2</v>
      </c>
      <c r="E6262">
        <v>0.14499999999999999</v>
      </c>
      <c r="F6262">
        <v>0.217</v>
      </c>
      <c r="G6262">
        <v>0.28899999999999998</v>
      </c>
    </row>
    <row r="6263" spans="3:7">
      <c r="C6263" s="1">
        <v>42024</v>
      </c>
      <c r="D6263">
        <v>5.5E-2</v>
      </c>
      <c r="E6263">
        <v>0.14199999999999999</v>
      </c>
      <c r="F6263">
        <v>0.214</v>
      </c>
      <c r="G6263">
        <v>0.28399999999999997</v>
      </c>
    </row>
    <row r="6264" spans="3:7">
      <c r="C6264" s="1">
        <v>42025</v>
      </c>
      <c r="D6264">
        <v>5.5E-2</v>
      </c>
      <c r="E6264">
        <v>0.14099999999999999</v>
      </c>
      <c r="F6264">
        <v>0.21299999999999999</v>
      </c>
      <c r="G6264">
        <v>0.28299999999999997</v>
      </c>
    </row>
    <row r="6265" spans="3:7">
      <c r="C6265" s="1">
        <v>42026</v>
      </c>
      <c r="D6265">
        <v>5.5E-2</v>
      </c>
      <c r="E6265">
        <v>0.14099999999999999</v>
      </c>
      <c r="F6265">
        <v>0.21199999999999999</v>
      </c>
      <c r="G6265">
        <v>0.28199999999999997</v>
      </c>
    </row>
    <row r="6266" spans="3:7">
      <c r="C6266" s="1">
        <v>42027</v>
      </c>
      <c r="D6266">
        <v>5.2999999999999999E-2</v>
      </c>
      <c r="E6266">
        <v>0.13700000000000001</v>
      </c>
      <c r="F6266">
        <v>0.20599999999999999</v>
      </c>
      <c r="G6266">
        <v>0.27500000000000002</v>
      </c>
    </row>
    <row r="6267" spans="3:7">
      <c r="C6267" s="1">
        <v>42030</v>
      </c>
      <c r="D6267">
        <v>5.3999999999999999E-2</v>
      </c>
      <c r="E6267">
        <v>0.13800000000000001</v>
      </c>
      <c r="F6267">
        <v>0.20699999999999999</v>
      </c>
      <c r="G6267">
        <v>0.27700000000000002</v>
      </c>
    </row>
    <row r="6268" spans="3:7">
      <c r="C6268" s="1">
        <v>42031</v>
      </c>
      <c r="D6268">
        <v>5.5E-2</v>
      </c>
      <c r="E6268">
        <v>0.13800000000000001</v>
      </c>
      <c r="F6268">
        <v>0.20799999999999999</v>
      </c>
      <c r="G6268">
        <v>0.27700000000000002</v>
      </c>
    </row>
    <row r="6269" spans="3:7">
      <c r="C6269" s="1">
        <v>42032</v>
      </c>
      <c r="D6269">
        <v>5.2999999999999999E-2</v>
      </c>
      <c r="E6269">
        <v>0.13500000000000001</v>
      </c>
      <c r="F6269">
        <v>0.20399999999999999</v>
      </c>
      <c r="G6269">
        <v>0.27300000000000002</v>
      </c>
    </row>
    <row r="6270" spans="3:7">
      <c r="C6270" s="1">
        <v>42033</v>
      </c>
      <c r="D6270">
        <v>5.1999999999999998E-2</v>
      </c>
      <c r="E6270">
        <v>0.13200000000000001</v>
      </c>
      <c r="F6270">
        <v>0.20300000000000001</v>
      </c>
      <c r="G6270">
        <v>0.27100000000000002</v>
      </c>
    </row>
    <row r="6271" spans="3:7">
      <c r="C6271" s="1">
        <v>42034</v>
      </c>
      <c r="D6271">
        <v>5.3999999999999999E-2</v>
      </c>
      <c r="E6271">
        <v>0.13200000000000001</v>
      </c>
      <c r="F6271">
        <v>0.20200000000000001</v>
      </c>
      <c r="G6271">
        <v>0.27</v>
      </c>
    </row>
    <row r="6272" spans="3:7">
      <c r="C6272" s="1">
        <v>42037</v>
      </c>
      <c r="D6272">
        <v>5.5E-2</v>
      </c>
      <c r="E6272">
        <v>0.13400000000000001</v>
      </c>
      <c r="F6272">
        <v>0.20200000000000001</v>
      </c>
      <c r="G6272">
        <v>0.27100000000000002</v>
      </c>
    </row>
    <row r="6273" spans="3:7">
      <c r="C6273" s="1">
        <v>42038</v>
      </c>
      <c r="D6273">
        <v>5.5E-2</v>
      </c>
      <c r="E6273">
        <v>0.13200000000000001</v>
      </c>
      <c r="F6273">
        <v>0.19900000000000001</v>
      </c>
      <c r="G6273">
        <v>0.26600000000000001</v>
      </c>
    </row>
    <row r="6274" spans="3:7">
      <c r="C6274" s="1">
        <v>42039</v>
      </c>
      <c r="D6274">
        <v>5.5E-2</v>
      </c>
      <c r="E6274">
        <v>0.13200000000000001</v>
      </c>
      <c r="F6274">
        <v>0.19500000000000001</v>
      </c>
      <c r="G6274">
        <v>0.26300000000000001</v>
      </c>
    </row>
    <row r="6275" spans="3:7">
      <c r="C6275" s="1">
        <v>42040</v>
      </c>
      <c r="D6275">
        <v>5.0999999999999997E-2</v>
      </c>
      <c r="E6275">
        <v>0.13200000000000001</v>
      </c>
      <c r="F6275">
        <v>0.19600000000000001</v>
      </c>
      <c r="G6275">
        <v>0.26200000000000001</v>
      </c>
    </row>
    <row r="6276" spans="3:7">
      <c r="C6276" s="1">
        <v>42041</v>
      </c>
      <c r="D6276">
        <v>5.2999999999999999E-2</v>
      </c>
      <c r="E6276">
        <v>0.13200000000000001</v>
      </c>
      <c r="F6276">
        <v>0.19600000000000001</v>
      </c>
      <c r="G6276">
        <v>0.26100000000000001</v>
      </c>
    </row>
    <row r="6277" spans="3:7">
      <c r="C6277" s="1">
        <v>42044</v>
      </c>
      <c r="D6277">
        <v>5.0999999999999997E-2</v>
      </c>
      <c r="E6277">
        <v>0.13100000000000001</v>
      </c>
      <c r="F6277">
        <v>0.19500000000000001</v>
      </c>
      <c r="G6277">
        <v>0.26100000000000001</v>
      </c>
    </row>
    <row r="6278" spans="3:7">
      <c r="C6278" s="1">
        <v>42045</v>
      </c>
      <c r="D6278">
        <v>0.05</v>
      </c>
      <c r="E6278">
        <v>0.13</v>
      </c>
      <c r="F6278">
        <v>0.193</v>
      </c>
      <c r="G6278">
        <v>0.26200000000000001</v>
      </c>
    </row>
    <row r="6279" spans="3:7">
      <c r="C6279" s="1">
        <v>42046</v>
      </c>
      <c r="D6279">
        <v>4.9000000000000002E-2</v>
      </c>
      <c r="E6279">
        <v>0.129</v>
      </c>
      <c r="F6279">
        <v>0.191</v>
      </c>
      <c r="G6279">
        <v>0.26</v>
      </c>
    </row>
    <row r="6280" spans="3:7">
      <c r="C6280" s="1">
        <v>42047</v>
      </c>
      <c r="D6280">
        <v>4.8000000000000001E-2</v>
      </c>
      <c r="E6280">
        <v>0.128</v>
      </c>
      <c r="F6280">
        <v>0.189</v>
      </c>
      <c r="G6280">
        <v>0.26</v>
      </c>
    </row>
    <row r="6281" spans="3:7">
      <c r="C6281" s="1">
        <v>42048</v>
      </c>
      <c r="D6281">
        <v>4.8000000000000001E-2</v>
      </c>
      <c r="E6281">
        <v>0.127</v>
      </c>
      <c r="F6281">
        <v>0.188</v>
      </c>
      <c r="G6281">
        <v>0.25900000000000001</v>
      </c>
    </row>
    <row r="6282" spans="3:7">
      <c r="C6282" s="1">
        <v>42051</v>
      </c>
      <c r="D6282">
        <v>4.8000000000000001E-2</v>
      </c>
      <c r="E6282">
        <v>0.128</v>
      </c>
      <c r="F6282">
        <v>0.186</v>
      </c>
      <c r="G6282">
        <v>0.25800000000000001</v>
      </c>
    </row>
    <row r="6283" spans="3:7">
      <c r="C6283" s="1">
        <v>42052</v>
      </c>
      <c r="D6283">
        <v>4.7E-2</v>
      </c>
      <c r="E6283">
        <v>0.127</v>
      </c>
      <c r="F6283">
        <v>0.186</v>
      </c>
      <c r="G6283">
        <v>0.25800000000000001</v>
      </c>
    </row>
    <row r="6284" spans="3:7">
      <c r="C6284" s="1">
        <v>42053</v>
      </c>
      <c r="D6284">
        <v>4.8000000000000001E-2</v>
      </c>
      <c r="E6284">
        <v>0.126</v>
      </c>
      <c r="F6284">
        <v>0.184</v>
      </c>
      <c r="G6284">
        <v>0.255</v>
      </c>
    </row>
    <row r="6285" spans="3:7">
      <c r="C6285" s="1">
        <v>42054</v>
      </c>
      <c r="D6285">
        <v>4.8000000000000001E-2</v>
      </c>
      <c r="E6285">
        <v>0.125</v>
      </c>
      <c r="F6285">
        <v>0.18099999999999999</v>
      </c>
      <c r="G6285">
        <v>0.252</v>
      </c>
    </row>
    <row r="6286" spans="3:7">
      <c r="C6286" s="1">
        <v>42055</v>
      </c>
      <c r="D6286">
        <v>4.8000000000000001E-2</v>
      </c>
      <c r="E6286">
        <v>0.124</v>
      </c>
      <c r="F6286">
        <v>0.18</v>
      </c>
      <c r="G6286">
        <v>0.25</v>
      </c>
    </row>
    <row r="6287" spans="3:7">
      <c r="C6287" s="1">
        <v>42058</v>
      </c>
      <c r="D6287">
        <v>4.4999999999999998E-2</v>
      </c>
      <c r="E6287">
        <v>0.11899999999999999</v>
      </c>
      <c r="F6287">
        <v>0.17499999999999999</v>
      </c>
      <c r="G6287">
        <v>0.246</v>
      </c>
    </row>
    <row r="6288" spans="3:7">
      <c r="C6288" s="1">
        <v>42059</v>
      </c>
      <c r="D6288">
        <v>4.3999999999999997E-2</v>
      </c>
      <c r="E6288">
        <v>0.11899999999999999</v>
      </c>
      <c r="F6288">
        <v>0.17399999999999999</v>
      </c>
      <c r="G6288">
        <v>0.245</v>
      </c>
    </row>
    <row r="6289" spans="3:7">
      <c r="C6289" s="1">
        <v>42060</v>
      </c>
      <c r="D6289">
        <v>4.2000000000000003E-2</v>
      </c>
      <c r="E6289">
        <v>0.11799999999999999</v>
      </c>
      <c r="F6289">
        <v>0.16900000000000001</v>
      </c>
      <c r="G6289">
        <v>0.24099999999999999</v>
      </c>
    </row>
    <row r="6290" spans="3:7">
      <c r="C6290" s="1">
        <v>42061</v>
      </c>
      <c r="D6290">
        <v>0.04</v>
      </c>
      <c r="E6290">
        <v>0.114</v>
      </c>
      <c r="F6290">
        <v>0.16600000000000001</v>
      </c>
      <c r="G6290">
        <v>0.23799999999999999</v>
      </c>
    </row>
    <row r="6291" spans="3:7">
      <c r="C6291" s="1">
        <v>42062</v>
      </c>
      <c r="D6291">
        <v>3.9E-2</v>
      </c>
      <c r="E6291">
        <v>0.11</v>
      </c>
      <c r="F6291">
        <v>0.161</v>
      </c>
      <c r="G6291">
        <v>0.23300000000000001</v>
      </c>
    </row>
    <row r="6292" spans="3:7">
      <c r="C6292" s="1">
        <v>42065</v>
      </c>
      <c r="D6292">
        <v>3.9E-2</v>
      </c>
      <c r="E6292">
        <v>0.11</v>
      </c>
      <c r="F6292">
        <v>0.161</v>
      </c>
      <c r="G6292">
        <v>0.23</v>
      </c>
    </row>
    <row r="6293" spans="3:7">
      <c r="C6293" s="1">
        <v>42066</v>
      </c>
      <c r="D6293">
        <v>3.7999999999999999E-2</v>
      </c>
      <c r="E6293">
        <v>0.109</v>
      </c>
      <c r="F6293">
        <v>0.159</v>
      </c>
      <c r="G6293">
        <v>0.22800000000000001</v>
      </c>
    </row>
    <row r="6294" spans="3:7">
      <c r="C6294" s="1">
        <v>42067</v>
      </c>
      <c r="D6294">
        <v>3.7999999999999999E-2</v>
      </c>
      <c r="E6294">
        <v>0.11</v>
      </c>
      <c r="F6294">
        <v>0.158</v>
      </c>
      <c r="G6294">
        <v>0.22700000000000001</v>
      </c>
    </row>
    <row r="6295" spans="3:7">
      <c r="C6295" s="1">
        <v>42068</v>
      </c>
      <c r="D6295">
        <v>3.5999999999999997E-2</v>
      </c>
      <c r="E6295">
        <v>0.108</v>
      </c>
      <c r="F6295">
        <v>0.158</v>
      </c>
      <c r="G6295">
        <v>0.22600000000000001</v>
      </c>
    </row>
    <row r="6296" spans="3:7">
      <c r="C6296" s="1">
        <v>42069</v>
      </c>
      <c r="D6296">
        <v>3.5999999999999997E-2</v>
      </c>
      <c r="E6296">
        <v>0.107</v>
      </c>
      <c r="F6296">
        <v>0.158</v>
      </c>
      <c r="G6296">
        <v>0.22500000000000001</v>
      </c>
    </row>
    <row r="6297" spans="3:7">
      <c r="C6297" s="1">
        <v>42072</v>
      </c>
      <c r="D6297">
        <v>3.5000000000000003E-2</v>
      </c>
      <c r="E6297">
        <v>0.105</v>
      </c>
      <c r="F6297">
        <v>0.155</v>
      </c>
      <c r="G6297">
        <v>0.222</v>
      </c>
    </row>
    <row r="6298" spans="3:7">
      <c r="C6298" s="1">
        <v>42073</v>
      </c>
      <c r="D6298">
        <v>3.2000000000000001E-2</v>
      </c>
      <c r="E6298">
        <v>0.10199999999999999</v>
      </c>
      <c r="F6298">
        <v>0.152</v>
      </c>
      <c r="G6298">
        <v>0.219</v>
      </c>
    </row>
    <row r="6299" spans="3:7">
      <c r="C6299" s="1">
        <v>42074</v>
      </c>
      <c r="D6299">
        <v>2.9000000000000001E-2</v>
      </c>
      <c r="E6299">
        <v>9.9000000000000005E-2</v>
      </c>
      <c r="F6299">
        <v>0.14899999999999999</v>
      </c>
      <c r="G6299">
        <v>0.217</v>
      </c>
    </row>
    <row r="6300" spans="3:7">
      <c r="C6300" s="1">
        <v>42075</v>
      </c>
      <c r="D6300">
        <v>2.7E-2</v>
      </c>
      <c r="E6300">
        <v>9.8000000000000004E-2</v>
      </c>
      <c r="F6300">
        <v>0.14599999999999999</v>
      </c>
      <c r="G6300">
        <v>0.215</v>
      </c>
    </row>
    <row r="6301" spans="3:7">
      <c r="C6301" s="1">
        <v>42076</v>
      </c>
      <c r="D6301">
        <v>2.5000000000000001E-2</v>
      </c>
      <c r="E6301">
        <v>9.6000000000000002E-2</v>
      </c>
      <c r="F6301">
        <v>0.14399999999999999</v>
      </c>
      <c r="G6301">
        <v>0.214</v>
      </c>
    </row>
    <row r="6302" spans="3:7">
      <c r="C6302" s="1">
        <v>42079</v>
      </c>
      <c r="D6302">
        <v>2.5000000000000001E-2</v>
      </c>
      <c r="E6302">
        <v>9.6000000000000002E-2</v>
      </c>
      <c r="F6302">
        <v>0.14099999999999999</v>
      </c>
      <c r="G6302">
        <v>0.21199999999999999</v>
      </c>
    </row>
    <row r="6303" spans="3:7">
      <c r="C6303" s="1">
        <v>42080</v>
      </c>
      <c r="D6303">
        <v>2.5000000000000001E-2</v>
      </c>
      <c r="E6303">
        <v>9.5000000000000001E-2</v>
      </c>
      <c r="F6303">
        <v>0.13900000000000001</v>
      </c>
      <c r="G6303">
        <v>0.20899999999999999</v>
      </c>
    </row>
    <row r="6304" spans="3:7">
      <c r="C6304" s="1">
        <v>42081</v>
      </c>
      <c r="D6304">
        <v>2.5000000000000001E-2</v>
      </c>
      <c r="E6304">
        <v>9.6000000000000002E-2</v>
      </c>
      <c r="F6304">
        <v>0.14199999999999999</v>
      </c>
      <c r="G6304">
        <v>0.21199999999999999</v>
      </c>
    </row>
    <row r="6305" spans="3:7">
      <c r="C6305" s="1">
        <v>42082</v>
      </c>
      <c r="D6305">
        <v>2.4E-2</v>
      </c>
      <c r="E6305">
        <v>9.4E-2</v>
      </c>
      <c r="F6305">
        <v>0.14099999999999999</v>
      </c>
      <c r="G6305">
        <v>0.20899999999999999</v>
      </c>
    </row>
    <row r="6306" spans="3:7">
      <c r="C6306" s="1">
        <v>42083</v>
      </c>
      <c r="D6306">
        <v>2.1000000000000001E-2</v>
      </c>
      <c r="E6306">
        <v>8.8999999999999996E-2</v>
      </c>
      <c r="F6306">
        <v>0.13800000000000001</v>
      </c>
      <c r="G6306">
        <v>0.20499999999999999</v>
      </c>
    </row>
    <row r="6307" spans="3:7">
      <c r="C6307" s="1">
        <v>42086</v>
      </c>
      <c r="D6307">
        <v>2.1999999999999999E-2</v>
      </c>
      <c r="E6307">
        <v>8.8999999999999996E-2</v>
      </c>
      <c r="F6307">
        <v>0.13800000000000001</v>
      </c>
      <c r="G6307">
        <v>0.20300000000000001</v>
      </c>
    </row>
    <row r="6308" spans="3:7">
      <c r="C6308" s="1">
        <v>42087</v>
      </c>
      <c r="D6308">
        <v>2.1000000000000001E-2</v>
      </c>
      <c r="E6308">
        <v>8.8999999999999996E-2</v>
      </c>
      <c r="F6308">
        <v>0.13900000000000001</v>
      </c>
      <c r="G6308">
        <v>0.20200000000000001</v>
      </c>
    </row>
    <row r="6309" spans="3:7">
      <c r="C6309" s="1">
        <v>42088</v>
      </c>
      <c r="D6309">
        <v>2.1000000000000001E-2</v>
      </c>
      <c r="E6309">
        <v>8.7999999999999995E-2</v>
      </c>
      <c r="F6309">
        <v>0.13800000000000001</v>
      </c>
      <c r="G6309">
        <v>0.20100000000000001</v>
      </c>
    </row>
    <row r="6310" spans="3:7">
      <c r="C6310" s="1">
        <v>42089</v>
      </c>
      <c r="D6310">
        <v>2.1000000000000001E-2</v>
      </c>
      <c r="E6310">
        <v>8.8999999999999996E-2</v>
      </c>
      <c r="F6310">
        <v>0.13800000000000001</v>
      </c>
      <c r="G6310">
        <v>0.20100000000000001</v>
      </c>
    </row>
    <row r="6311" spans="3:7">
      <c r="C6311" s="1">
        <v>42090</v>
      </c>
      <c r="D6311">
        <v>2.1000000000000001E-2</v>
      </c>
      <c r="E6311">
        <v>8.7999999999999995E-2</v>
      </c>
      <c r="F6311">
        <v>0.13800000000000001</v>
      </c>
      <c r="G6311">
        <v>0.19900000000000001</v>
      </c>
    </row>
    <row r="6312" spans="3:7">
      <c r="C6312" s="1">
        <v>42093</v>
      </c>
      <c r="D6312">
        <v>1.7999999999999999E-2</v>
      </c>
      <c r="E6312">
        <v>8.6999999999999994E-2</v>
      </c>
      <c r="F6312">
        <v>0.13800000000000001</v>
      </c>
      <c r="G6312">
        <v>0.19800000000000001</v>
      </c>
    </row>
    <row r="6313" spans="3:7">
      <c r="C6313" s="1">
        <v>42094</v>
      </c>
      <c r="D6313">
        <v>1.9E-2</v>
      </c>
      <c r="E6313">
        <v>8.6999999999999994E-2</v>
      </c>
      <c r="F6313">
        <v>0.13800000000000001</v>
      </c>
      <c r="G6313">
        <v>0.19800000000000001</v>
      </c>
    </row>
    <row r="6314" spans="3:7">
      <c r="C6314" s="1">
        <v>42095</v>
      </c>
      <c r="D6314">
        <v>1.7999999999999999E-2</v>
      </c>
      <c r="E6314">
        <v>8.7999999999999995E-2</v>
      </c>
      <c r="F6314">
        <v>0.13600000000000001</v>
      </c>
      <c r="G6314">
        <v>0.19600000000000001</v>
      </c>
    </row>
    <row r="6315" spans="3:7">
      <c r="C6315" s="1">
        <v>42096</v>
      </c>
      <c r="D6315">
        <v>1.7999999999999999E-2</v>
      </c>
      <c r="E6315">
        <v>8.5999999999999993E-2</v>
      </c>
      <c r="F6315">
        <v>0.13500000000000001</v>
      </c>
      <c r="G6315">
        <v>0.19500000000000001</v>
      </c>
    </row>
    <row r="6316" spans="3:7">
      <c r="C6316" s="1">
        <v>42101</v>
      </c>
      <c r="D6316">
        <v>1.6E-2</v>
      </c>
      <c r="E6316">
        <v>8.5000000000000006E-2</v>
      </c>
      <c r="F6316">
        <v>0.13400000000000001</v>
      </c>
      <c r="G6316">
        <v>0.19500000000000001</v>
      </c>
    </row>
    <row r="6317" spans="3:7">
      <c r="C6317" s="1">
        <v>42102</v>
      </c>
      <c r="D6317">
        <v>1.4E-2</v>
      </c>
      <c r="E6317">
        <v>8.1000000000000003E-2</v>
      </c>
      <c r="F6317">
        <v>0.13100000000000001</v>
      </c>
      <c r="G6317">
        <v>0.191</v>
      </c>
    </row>
    <row r="6318" spans="3:7">
      <c r="C6318" s="1">
        <v>42103</v>
      </c>
      <c r="D6318">
        <v>1.2E-2</v>
      </c>
      <c r="E6318">
        <v>8.1000000000000003E-2</v>
      </c>
      <c r="F6318">
        <v>0.13</v>
      </c>
      <c r="G6318">
        <v>0.19</v>
      </c>
    </row>
    <row r="6319" spans="3:7">
      <c r="C6319" s="1">
        <v>42104</v>
      </c>
      <c r="D6319">
        <v>1.2E-2</v>
      </c>
      <c r="E6319">
        <v>7.9000000000000001E-2</v>
      </c>
      <c r="F6319">
        <v>0.129</v>
      </c>
      <c r="G6319">
        <v>0.188</v>
      </c>
    </row>
    <row r="6320" spans="3:7">
      <c r="C6320" s="1">
        <v>42107</v>
      </c>
      <c r="D6320">
        <v>1.0999999999999999E-2</v>
      </c>
      <c r="E6320">
        <v>7.8E-2</v>
      </c>
      <c r="F6320">
        <v>0.127</v>
      </c>
      <c r="G6320">
        <v>0.187</v>
      </c>
    </row>
    <row r="6321" spans="3:7">
      <c r="C6321" s="1">
        <v>42108</v>
      </c>
      <c r="D6321">
        <v>8.0000000000000002E-3</v>
      </c>
      <c r="E6321">
        <v>7.5999999999999998E-2</v>
      </c>
      <c r="F6321">
        <v>0.124</v>
      </c>
      <c r="G6321">
        <v>0.183</v>
      </c>
    </row>
    <row r="6322" spans="3:7">
      <c r="C6322" s="1">
        <v>42109</v>
      </c>
      <c r="D6322">
        <v>4.0000000000000001E-3</v>
      </c>
      <c r="E6322">
        <v>7.1999999999999995E-2</v>
      </c>
      <c r="F6322">
        <v>0.121</v>
      </c>
      <c r="G6322">
        <v>0.18</v>
      </c>
    </row>
    <row r="6323" spans="3:7">
      <c r="C6323" s="1">
        <v>42110</v>
      </c>
      <c r="D6323">
        <v>2E-3</v>
      </c>
      <c r="E6323">
        <v>7.0000000000000007E-2</v>
      </c>
      <c r="F6323">
        <v>0.11899999999999999</v>
      </c>
      <c r="G6323">
        <v>0.17799999999999999</v>
      </c>
    </row>
    <row r="6324" spans="3:7">
      <c r="C6324" s="1">
        <v>42111</v>
      </c>
      <c r="D6324">
        <v>1E-3</v>
      </c>
      <c r="E6324">
        <v>6.8000000000000005E-2</v>
      </c>
      <c r="F6324">
        <v>0.11799999999999999</v>
      </c>
      <c r="G6324">
        <v>0.17699999999999999</v>
      </c>
    </row>
    <row r="6325" spans="3:7">
      <c r="C6325" s="1">
        <v>42114</v>
      </c>
      <c r="D6325">
        <v>1E-3</v>
      </c>
      <c r="E6325">
        <v>6.9000000000000006E-2</v>
      </c>
      <c r="F6325">
        <v>0.11799999999999999</v>
      </c>
      <c r="G6325">
        <v>0.17599999999999999</v>
      </c>
    </row>
    <row r="6326" spans="3:7">
      <c r="C6326" s="1">
        <v>42115</v>
      </c>
      <c r="D6326">
        <v>-1E-3</v>
      </c>
      <c r="E6326">
        <v>6.9000000000000006E-2</v>
      </c>
      <c r="F6326">
        <v>0.11899999999999999</v>
      </c>
      <c r="G6326">
        <v>0.17599999999999999</v>
      </c>
    </row>
    <row r="6327" spans="3:7">
      <c r="C6327" s="1">
        <v>42116</v>
      </c>
      <c r="D6327">
        <v>-2E-3</v>
      </c>
      <c r="E6327">
        <v>6.8000000000000005E-2</v>
      </c>
      <c r="F6327">
        <v>0.11799999999999999</v>
      </c>
      <c r="G6327">
        <v>0.17499999999999999</v>
      </c>
    </row>
    <row r="6328" spans="3:7">
      <c r="C6328" s="1">
        <v>42117</v>
      </c>
      <c r="D6328">
        <v>-2E-3</v>
      </c>
      <c r="E6328">
        <v>6.6000000000000003E-2</v>
      </c>
      <c r="F6328">
        <v>0.11600000000000001</v>
      </c>
      <c r="G6328">
        <v>0.17299999999999999</v>
      </c>
    </row>
    <row r="6329" spans="3:7">
      <c r="C6329" s="1">
        <v>42118</v>
      </c>
      <c r="D6329">
        <v>-1E-3</v>
      </c>
      <c r="E6329">
        <v>6.6000000000000003E-2</v>
      </c>
      <c r="F6329">
        <v>0.115</v>
      </c>
      <c r="G6329">
        <v>0.17199999999999999</v>
      </c>
    </row>
    <row r="6330" spans="3:7">
      <c r="C6330" s="1">
        <v>42121</v>
      </c>
      <c r="D6330">
        <v>-2E-3</v>
      </c>
      <c r="E6330">
        <v>6.7000000000000004E-2</v>
      </c>
      <c r="F6330">
        <v>0.114</v>
      </c>
      <c r="G6330">
        <v>0.17100000000000001</v>
      </c>
    </row>
    <row r="6331" spans="3:7">
      <c r="C6331" s="1">
        <v>42122</v>
      </c>
      <c r="D6331">
        <v>-5.0000000000000001E-3</v>
      </c>
      <c r="E6331">
        <v>6.2E-2</v>
      </c>
      <c r="F6331">
        <v>0.11</v>
      </c>
      <c r="G6331">
        <v>0.16800000000000001</v>
      </c>
    </row>
    <row r="6332" spans="3:7">
      <c r="C6332" s="1">
        <v>42123</v>
      </c>
      <c r="D6332">
        <v>-5.0000000000000001E-3</v>
      </c>
      <c r="E6332">
        <v>6.0999999999999999E-2</v>
      </c>
      <c r="F6332">
        <v>0.11</v>
      </c>
      <c r="G6332">
        <v>0.16700000000000001</v>
      </c>
    </row>
    <row r="6333" spans="3:7">
      <c r="C6333" s="1">
        <v>42124</v>
      </c>
      <c r="D6333">
        <v>-5.0000000000000001E-3</v>
      </c>
      <c r="E6333">
        <v>6.4000000000000001E-2</v>
      </c>
      <c r="F6333">
        <v>0.111</v>
      </c>
      <c r="G6333">
        <v>0.17100000000000001</v>
      </c>
    </row>
    <row r="6334" spans="3:7">
      <c r="C6334" s="1">
        <v>42128</v>
      </c>
      <c r="D6334">
        <v>-7.0000000000000001E-3</v>
      </c>
      <c r="E6334">
        <v>6.4000000000000001E-2</v>
      </c>
      <c r="F6334">
        <v>0.109</v>
      </c>
      <c r="G6334">
        <v>0.17</v>
      </c>
    </row>
    <row r="6335" spans="3:7">
      <c r="C6335" s="1">
        <v>42129</v>
      </c>
      <c r="D6335">
        <v>-8.0000000000000002E-3</v>
      </c>
      <c r="E6335">
        <v>6.0999999999999999E-2</v>
      </c>
      <c r="F6335">
        <v>0.108</v>
      </c>
      <c r="G6335">
        <v>0.16700000000000001</v>
      </c>
    </row>
    <row r="6336" spans="3:7">
      <c r="C6336" s="1">
        <v>42130</v>
      </c>
      <c r="D6336">
        <v>-8.0000000000000002E-3</v>
      </c>
      <c r="E6336">
        <v>6.2E-2</v>
      </c>
      <c r="F6336">
        <v>0.109</v>
      </c>
      <c r="G6336">
        <v>0.16900000000000001</v>
      </c>
    </row>
    <row r="6337" spans="3:7">
      <c r="C6337" s="1">
        <v>42131</v>
      </c>
      <c r="D6337">
        <v>-8.9999999999999993E-3</v>
      </c>
      <c r="E6337">
        <v>6.0999999999999999E-2</v>
      </c>
      <c r="F6337">
        <v>0.107</v>
      </c>
      <c r="G6337">
        <v>0.16900000000000001</v>
      </c>
    </row>
    <row r="6338" spans="3:7">
      <c r="C6338" s="1">
        <v>42132</v>
      </c>
      <c r="D6338">
        <v>-8.9999999999999993E-3</v>
      </c>
      <c r="E6338">
        <v>6.0999999999999999E-2</v>
      </c>
      <c r="F6338">
        <v>0.108</v>
      </c>
      <c r="G6338">
        <v>0.16900000000000001</v>
      </c>
    </row>
    <row r="6339" spans="3:7">
      <c r="C6339" s="1">
        <v>42135</v>
      </c>
      <c r="D6339">
        <v>-8.9999999999999993E-3</v>
      </c>
      <c r="E6339">
        <v>6.0999999999999999E-2</v>
      </c>
      <c r="F6339">
        <v>0.108</v>
      </c>
      <c r="G6339">
        <v>0.16800000000000001</v>
      </c>
    </row>
    <row r="6340" spans="3:7">
      <c r="C6340" s="1">
        <v>42136</v>
      </c>
      <c r="D6340">
        <v>-8.9999999999999993E-3</v>
      </c>
      <c r="E6340">
        <v>6.0999999999999999E-2</v>
      </c>
      <c r="F6340">
        <v>0.108</v>
      </c>
      <c r="G6340">
        <v>0.16900000000000001</v>
      </c>
    </row>
    <row r="6341" spans="3:7">
      <c r="C6341" s="1">
        <v>42137</v>
      </c>
      <c r="D6341">
        <v>-8.9999999999999993E-3</v>
      </c>
      <c r="E6341">
        <v>0.06</v>
      </c>
      <c r="F6341">
        <v>0.108</v>
      </c>
      <c r="G6341">
        <v>0.16900000000000001</v>
      </c>
    </row>
    <row r="6342" spans="3:7">
      <c r="C6342" s="1">
        <v>42138</v>
      </c>
      <c r="D6342">
        <v>-8.9999999999999993E-3</v>
      </c>
      <c r="E6342">
        <v>5.8999999999999997E-2</v>
      </c>
      <c r="F6342">
        <v>0.106</v>
      </c>
      <c r="G6342">
        <v>0.16800000000000001</v>
      </c>
    </row>
    <row r="6343" spans="3:7">
      <c r="C6343" s="1">
        <v>42139</v>
      </c>
      <c r="D6343">
        <v>-0.01</v>
      </c>
      <c r="E6343">
        <v>5.8000000000000003E-2</v>
      </c>
      <c r="F6343">
        <v>0.106</v>
      </c>
      <c r="G6343">
        <v>0.16700000000000001</v>
      </c>
    </row>
    <row r="6344" spans="3:7">
      <c r="C6344" s="1">
        <v>42142</v>
      </c>
      <c r="D6344">
        <v>-1.0999999999999999E-2</v>
      </c>
      <c r="E6344">
        <v>5.6000000000000001E-2</v>
      </c>
      <c r="F6344">
        <v>0.105</v>
      </c>
      <c r="G6344">
        <v>0.16800000000000001</v>
      </c>
    </row>
    <row r="6345" spans="3:7">
      <c r="C6345" s="1">
        <v>42143</v>
      </c>
      <c r="D6345">
        <v>-1.2E-2</v>
      </c>
      <c r="E6345">
        <v>5.7000000000000002E-2</v>
      </c>
      <c r="F6345">
        <v>0.10299999999999999</v>
      </c>
      <c r="G6345">
        <v>0.16400000000000001</v>
      </c>
    </row>
    <row r="6346" spans="3:7">
      <c r="C6346" s="1">
        <v>42144</v>
      </c>
      <c r="D6346">
        <v>-1.2E-2</v>
      </c>
      <c r="E6346">
        <v>5.5E-2</v>
      </c>
      <c r="F6346">
        <v>0.10100000000000001</v>
      </c>
      <c r="G6346">
        <v>0.16200000000000001</v>
      </c>
    </row>
    <row r="6347" spans="3:7">
      <c r="C6347" s="1">
        <v>42145</v>
      </c>
      <c r="D6347">
        <v>-1.2E-2</v>
      </c>
      <c r="E6347">
        <v>5.3999999999999999E-2</v>
      </c>
      <c r="F6347">
        <v>0.10100000000000001</v>
      </c>
      <c r="G6347">
        <v>0.16200000000000001</v>
      </c>
    </row>
    <row r="6348" spans="3:7">
      <c r="C6348" s="1">
        <v>42146</v>
      </c>
      <c r="D6348">
        <v>-1.2E-2</v>
      </c>
      <c r="E6348">
        <v>5.3999999999999999E-2</v>
      </c>
      <c r="F6348">
        <v>0.10199999999999999</v>
      </c>
      <c r="G6348">
        <v>0.16200000000000001</v>
      </c>
    </row>
    <row r="6349" spans="3:7">
      <c r="C6349" s="1">
        <v>42149</v>
      </c>
      <c r="D6349">
        <v>-1.2E-2</v>
      </c>
      <c r="E6349">
        <v>5.3999999999999999E-2</v>
      </c>
      <c r="F6349">
        <v>0.10199999999999999</v>
      </c>
      <c r="G6349">
        <v>0.16300000000000001</v>
      </c>
    </row>
    <row r="6350" spans="3:7">
      <c r="C6350" s="1">
        <v>42150</v>
      </c>
      <c r="D6350">
        <v>-1.2999999999999999E-2</v>
      </c>
      <c r="E6350">
        <v>5.1999999999999998E-2</v>
      </c>
      <c r="F6350">
        <v>0.10100000000000001</v>
      </c>
      <c r="G6350">
        <v>0.161</v>
      </c>
    </row>
    <row r="6351" spans="3:7">
      <c r="C6351" s="1">
        <v>42151</v>
      </c>
      <c r="D6351">
        <v>-1.2999999999999999E-2</v>
      </c>
      <c r="E6351">
        <v>0.05</v>
      </c>
      <c r="F6351">
        <v>0.1</v>
      </c>
      <c r="G6351">
        <v>0.16</v>
      </c>
    </row>
    <row r="6352" spans="3:7">
      <c r="C6352" s="1">
        <v>42152</v>
      </c>
      <c r="D6352">
        <v>-1.2999999999999999E-2</v>
      </c>
      <c r="E6352">
        <v>4.9000000000000002E-2</v>
      </c>
      <c r="F6352">
        <v>9.8000000000000004E-2</v>
      </c>
      <c r="G6352">
        <v>0.159</v>
      </c>
    </row>
    <row r="6353" spans="3:7">
      <c r="C6353" s="1">
        <v>42153</v>
      </c>
      <c r="D6353">
        <v>-1.2E-2</v>
      </c>
      <c r="E6353">
        <v>4.9000000000000002E-2</v>
      </c>
      <c r="F6353">
        <v>9.9000000000000005E-2</v>
      </c>
      <c r="G6353">
        <v>0.16</v>
      </c>
    </row>
    <row r="6354" spans="3:7">
      <c r="C6354" s="1">
        <v>42156</v>
      </c>
      <c r="D6354">
        <v>-1.2999999999999999E-2</v>
      </c>
      <c r="E6354">
        <v>4.9000000000000002E-2</v>
      </c>
      <c r="F6354">
        <v>9.9000000000000005E-2</v>
      </c>
      <c r="G6354">
        <v>0.161</v>
      </c>
    </row>
    <row r="6355" spans="3:7">
      <c r="C6355" s="1">
        <v>42157</v>
      </c>
      <c r="D6355">
        <v>-1.2999999999999999E-2</v>
      </c>
      <c r="E6355">
        <v>4.8000000000000001E-2</v>
      </c>
      <c r="F6355">
        <v>9.8000000000000004E-2</v>
      </c>
      <c r="G6355">
        <v>0.158</v>
      </c>
    </row>
    <row r="6356" spans="3:7">
      <c r="C6356" s="1">
        <v>42158</v>
      </c>
      <c r="D6356">
        <v>-1.4E-2</v>
      </c>
      <c r="E6356">
        <v>4.8000000000000001E-2</v>
      </c>
      <c r="F6356">
        <v>9.8000000000000004E-2</v>
      </c>
      <c r="G6356">
        <v>0.16</v>
      </c>
    </row>
    <row r="6357" spans="3:7">
      <c r="C6357" s="1">
        <v>42159</v>
      </c>
      <c r="D6357">
        <v>-1.2999999999999999E-2</v>
      </c>
      <c r="E6357">
        <v>4.9000000000000002E-2</v>
      </c>
      <c r="F6357">
        <v>9.9000000000000005E-2</v>
      </c>
      <c r="G6357">
        <v>0.16200000000000001</v>
      </c>
    </row>
    <row r="6358" spans="3:7">
      <c r="C6358" s="1">
        <v>42160</v>
      </c>
      <c r="D6358">
        <v>-1.2999999999999999E-2</v>
      </c>
      <c r="E6358">
        <v>0.05</v>
      </c>
      <c r="F6358">
        <v>0.1</v>
      </c>
      <c r="G6358">
        <v>0.161</v>
      </c>
    </row>
    <row r="6359" spans="3:7">
      <c r="C6359" s="1">
        <v>42163</v>
      </c>
      <c r="D6359">
        <v>-1.2999999999999999E-2</v>
      </c>
      <c r="E6359">
        <v>4.9000000000000002E-2</v>
      </c>
      <c r="F6359">
        <v>0.1</v>
      </c>
      <c r="G6359">
        <v>0.16300000000000001</v>
      </c>
    </row>
    <row r="6360" spans="3:7">
      <c r="C6360" s="1">
        <v>42164</v>
      </c>
      <c r="D6360">
        <v>-1.2999999999999999E-2</v>
      </c>
      <c r="E6360">
        <v>4.9000000000000002E-2</v>
      </c>
      <c r="F6360">
        <v>9.9000000000000005E-2</v>
      </c>
      <c r="G6360">
        <v>0.16300000000000001</v>
      </c>
    </row>
    <row r="6361" spans="3:7">
      <c r="C6361" s="1">
        <v>42165</v>
      </c>
      <c r="D6361">
        <v>-1.4E-2</v>
      </c>
      <c r="E6361">
        <v>4.9000000000000002E-2</v>
      </c>
      <c r="F6361">
        <v>0.10100000000000001</v>
      </c>
      <c r="G6361">
        <v>0.16600000000000001</v>
      </c>
    </row>
    <row r="6362" spans="3:7">
      <c r="C6362" s="1">
        <v>42166</v>
      </c>
      <c r="D6362">
        <v>-1.4E-2</v>
      </c>
      <c r="E6362">
        <v>4.9000000000000002E-2</v>
      </c>
      <c r="F6362">
        <v>9.9000000000000005E-2</v>
      </c>
      <c r="G6362">
        <v>0.161</v>
      </c>
    </row>
    <row r="6363" spans="3:7">
      <c r="C6363" s="1">
        <v>42167</v>
      </c>
      <c r="D6363">
        <v>-1.4E-2</v>
      </c>
      <c r="E6363">
        <v>0.05</v>
      </c>
      <c r="F6363">
        <v>0.1</v>
      </c>
      <c r="G6363">
        <v>0.16300000000000001</v>
      </c>
    </row>
    <row r="6364" spans="3:7">
      <c r="C6364" s="1">
        <v>42170</v>
      </c>
      <c r="D6364">
        <v>-1.4E-2</v>
      </c>
      <c r="E6364">
        <v>4.9000000000000002E-2</v>
      </c>
      <c r="F6364">
        <v>0.10100000000000001</v>
      </c>
      <c r="G6364">
        <v>0.16400000000000001</v>
      </c>
    </row>
    <row r="6365" spans="3:7">
      <c r="C6365" s="1">
        <v>42171</v>
      </c>
      <c r="D6365">
        <v>-1.4E-2</v>
      </c>
      <c r="E6365">
        <v>5.0999999999999997E-2</v>
      </c>
      <c r="F6365">
        <v>0.10199999999999999</v>
      </c>
      <c r="G6365">
        <v>0.16600000000000001</v>
      </c>
    </row>
    <row r="6366" spans="3:7">
      <c r="C6366" s="1">
        <v>42172</v>
      </c>
      <c r="D6366">
        <v>-1.4E-2</v>
      </c>
      <c r="E6366">
        <v>4.9000000000000002E-2</v>
      </c>
      <c r="F6366">
        <v>0.1</v>
      </c>
      <c r="G6366">
        <v>0.16600000000000001</v>
      </c>
    </row>
    <row r="6367" spans="3:7">
      <c r="C6367" s="1">
        <v>42173</v>
      </c>
      <c r="D6367">
        <v>-1.4E-2</v>
      </c>
      <c r="E6367">
        <v>4.9000000000000002E-2</v>
      </c>
      <c r="F6367">
        <v>0.1</v>
      </c>
      <c r="G6367">
        <v>0.16600000000000001</v>
      </c>
    </row>
    <row r="6368" spans="3:7">
      <c r="C6368" s="1">
        <v>42174</v>
      </c>
      <c r="D6368">
        <v>-1.4E-2</v>
      </c>
      <c r="E6368">
        <v>0.05</v>
      </c>
      <c r="F6368">
        <v>0.10100000000000001</v>
      </c>
      <c r="G6368">
        <v>0.16600000000000001</v>
      </c>
    </row>
    <row r="6369" spans="3:7">
      <c r="C6369" s="1">
        <v>42177</v>
      </c>
      <c r="D6369">
        <v>-1.4E-2</v>
      </c>
      <c r="E6369">
        <v>4.8000000000000001E-2</v>
      </c>
      <c r="F6369">
        <v>9.9000000000000005E-2</v>
      </c>
      <c r="G6369">
        <v>0.16400000000000001</v>
      </c>
    </row>
    <row r="6370" spans="3:7">
      <c r="C6370" s="1">
        <v>42178</v>
      </c>
      <c r="D6370">
        <v>-1.4E-2</v>
      </c>
      <c r="E6370">
        <v>4.8000000000000001E-2</v>
      </c>
      <c r="F6370">
        <v>9.9000000000000005E-2</v>
      </c>
      <c r="G6370">
        <v>0.16300000000000001</v>
      </c>
    </row>
    <row r="6371" spans="3:7">
      <c r="C6371" s="1">
        <v>42179</v>
      </c>
      <c r="D6371">
        <v>-1.4E-2</v>
      </c>
      <c r="E6371">
        <v>4.9000000000000002E-2</v>
      </c>
      <c r="F6371">
        <v>9.9000000000000005E-2</v>
      </c>
      <c r="G6371">
        <v>0.16300000000000001</v>
      </c>
    </row>
    <row r="6372" spans="3:7">
      <c r="C6372" s="1">
        <v>42180</v>
      </c>
      <c r="D6372">
        <v>-1.4999999999999999E-2</v>
      </c>
      <c r="E6372">
        <v>4.9000000000000002E-2</v>
      </c>
      <c r="F6372">
        <v>0.1</v>
      </c>
      <c r="G6372">
        <v>0.16200000000000001</v>
      </c>
    </row>
    <row r="6373" spans="3:7">
      <c r="C6373" s="1">
        <v>42181</v>
      </c>
      <c r="D6373">
        <v>-1.4999999999999999E-2</v>
      </c>
      <c r="E6373">
        <v>0.05</v>
      </c>
      <c r="F6373">
        <v>0.1</v>
      </c>
      <c r="G6373">
        <v>0.16200000000000001</v>
      </c>
    </row>
    <row r="6374" spans="3:7">
      <c r="C6374" s="1">
        <v>42184</v>
      </c>
      <c r="D6374">
        <v>-1.6E-2</v>
      </c>
      <c r="E6374">
        <v>0.05</v>
      </c>
      <c r="F6374">
        <v>0.1</v>
      </c>
      <c r="G6374">
        <v>0.16300000000000001</v>
      </c>
    </row>
    <row r="6375" spans="3:7">
      <c r="C6375" s="1">
        <v>42185</v>
      </c>
      <c r="D6375">
        <v>-1.4E-2</v>
      </c>
      <c r="E6375">
        <v>0.05</v>
      </c>
      <c r="F6375">
        <v>0.1</v>
      </c>
      <c r="G6375">
        <v>0.16400000000000001</v>
      </c>
    </row>
    <row r="6376" spans="3:7">
      <c r="C6376" s="1">
        <v>42186</v>
      </c>
      <c r="D6376">
        <v>-1.4E-2</v>
      </c>
      <c r="E6376">
        <v>4.9000000000000002E-2</v>
      </c>
      <c r="F6376">
        <v>0.10100000000000001</v>
      </c>
      <c r="G6376">
        <v>0.16400000000000001</v>
      </c>
    </row>
    <row r="6377" spans="3:7">
      <c r="C6377" s="1">
        <v>42187</v>
      </c>
      <c r="D6377">
        <v>-1.4999999999999999E-2</v>
      </c>
      <c r="E6377">
        <v>4.8000000000000001E-2</v>
      </c>
      <c r="F6377">
        <v>9.9000000000000005E-2</v>
      </c>
      <c r="G6377">
        <v>0.16300000000000001</v>
      </c>
    </row>
    <row r="6378" spans="3:7">
      <c r="C6378" s="1">
        <v>42188</v>
      </c>
      <c r="D6378">
        <v>-1.4999999999999999E-2</v>
      </c>
      <c r="E6378">
        <v>4.9000000000000002E-2</v>
      </c>
      <c r="F6378">
        <v>9.9000000000000005E-2</v>
      </c>
      <c r="G6378">
        <v>0.16300000000000001</v>
      </c>
    </row>
    <row r="6379" spans="3:7">
      <c r="C6379" s="1">
        <v>42191</v>
      </c>
      <c r="D6379">
        <v>-1.6E-2</v>
      </c>
      <c r="E6379">
        <v>4.9000000000000002E-2</v>
      </c>
      <c r="F6379">
        <v>0.10100000000000001</v>
      </c>
      <c r="G6379">
        <v>0.16400000000000001</v>
      </c>
    </row>
    <row r="6380" spans="3:7">
      <c r="C6380" s="1">
        <v>42192</v>
      </c>
      <c r="D6380">
        <v>-1.7999999999999999E-2</v>
      </c>
      <c r="E6380">
        <v>4.9000000000000002E-2</v>
      </c>
      <c r="F6380">
        <v>0.10100000000000001</v>
      </c>
      <c r="G6380">
        <v>0.16400000000000001</v>
      </c>
    </row>
    <row r="6381" spans="3:7">
      <c r="C6381" s="1">
        <v>42193</v>
      </c>
      <c r="D6381">
        <v>-1.7999999999999999E-2</v>
      </c>
      <c r="E6381">
        <v>4.9000000000000002E-2</v>
      </c>
      <c r="F6381">
        <v>0.10100000000000001</v>
      </c>
      <c r="G6381">
        <v>0.16400000000000001</v>
      </c>
    </row>
    <row r="6382" spans="3:7">
      <c r="C6382" s="1">
        <v>42194</v>
      </c>
      <c r="D6382">
        <v>-1.7999999999999999E-2</v>
      </c>
      <c r="E6382">
        <v>4.9000000000000002E-2</v>
      </c>
      <c r="F6382">
        <v>0.1</v>
      </c>
      <c r="G6382">
        <v>0.16300000000000001</v>
      </c>
    </row>
    <row r="6383" spans="3:7">
      <c r="C6383" s="1">
        <v>42195</v>
      </c>
      <c r="D6383">
        <v>-1.7999999999999999E-2</v>
      </c>
      <c r="E6383">
        <v>4.9000000000000002E-2</v>
      </c>
      <c r="F6383">
        <v>0.10100000000000001</v>
      </c>
      <c r="G6383">
        <v>0.16400000000000001</v>
      </c>
    </row>
    <row r="6384" spans="3:7">
      <c r="C6384" s="1">
        <v>42198</v>
      </c>
      <c r="D6384">
        <v>-1.9E-2</v>
      </c>
      <c r="E6384">
        <v>4.9000000000000002E-2</v>
      </c>
      <c r="F6384">
        <v>0.10199999999999999</v>
      </c>
      <c r="G6384">
        <v>0.16600000000000001</v>
      </c>
    </row>
    <row r="6385" spans="3:7">
      <c r="C6385" s="1">
        <v>42199</v>
      </c>
      <c r="D6385">
        <v>-1.9E-2</v>
      </c>
      <c r="E6385">
        <v>4.9000000000000002E-2</v>
      </c>
      <c r="F6385">
        <v>0.10100000000000001</v>
      </c>
      <c r="G6385">
        <v>0.16800000000000001</v>
      </c>
    </row>
    <row r="6386" spans="3:7">
      <c r="C6386" s="1">
        <v>42200</v>
      </c>
      <c r="D6386">
        <v>-1.9E-2</v>
      </c>
      <c r="E6386">
        <v>4.9000000000000002E-2</v>
      </c>
      <c r="F6386">
        <v>0.10100000000000001</v>
      </c>
      <c r="G6386">
        <v>0.16900000000000001</v>
      </c>
    </row>
    <row r="6387" spans="3:7">
      <c r="C6387" s="1">
        <v>42201</v>
      </c>
      <c r="D6387">
        <v>-1.9E-2</v>
      </c>
      <c r="E6387">
        <v>4.9000000000000002E-2</v>
      </c>
      <c r="F6387">
        <v>0.10100000000000001</v>
      </c>
      <c r="G6387">
        <v>0.16900000000000001</v>
      </c>
    </row>
    <row r="6388" spans="3:7">
      <c r="C6388" s="1">
        <v>42202</v>
      </c>
      <c r="D6388">
        <v>-1.9E-2</v>
      </c>
      <c r="E6388">
        <v>4.9000000000000002E-2</v>
      </c>
      <c r="F6388">
        <v>0.10100000000000001</v>
      </c>
      <c r="G6388">
        <v>0.17</v>
      </c>
    </row>
    <row r="6389" spans="3:7">
      <c r="C6389" s="1">
        <v>42205</v>
      </c>
      <c r="D6389">
        <v>-1.9E-2</v>
      </c>
      <c r="E6389">
        <v>4.9000000000000002E-2</v>
      </c>
      <c r="F6389">
        <v>0.10100000000000001</v>
      </c>
      <c r="G6389">
        <v>0.17100000000000001</v>
      </c>
    </row>
    <row r="6390" spans="3:7">
      <c r="C6390" s="1">
        <v>42206</v>
      </c>
      <c r="D6390">
        <v>-1.9E-2</v>
      </c>
      <c r="E6390">
        <v>4.9000000000000002E-2</v>
      </c>
      <c r="F6390">
        <v>0.1</v>
      </c>
      <c r="G6390">
        <v>0.17</v>
      </c>
    </row>
    <row r="6391" spans="3:7">
      <c r="C6391" s="1">
        <v>42207</v>
      </c>
      <c r="D6391">
        <v>-1.9E-2</v>
      </c>
      <c r="E6391">
        <v>4.9000000000000002E-2</v>
      </c>
      <c r="F6391">
        <v>0.10100000000000001</v>
      </c>
      <c r="G6391">
        <v>0.17100000000000001</v>
      </c>
    </row>
    <row r="6392" spans="3:7">
      <c r="C6392" s="1">
        <v>42208</v>
      </c>
      <c r="D6392">
        <v>-1.9E-2</v>
      </c>
      <c r="E6392">
        <v>4.9000000000000002E-2</v>
      </c>
      <c r="F6392">
        <v>0.1</v>
      </c>
      <c r="G6392">
        <v>0.17100000000000001</v>
      </c>
    </row>
    <row r="6393" spans="3:7">
      <c r="C6393" s="1">
        <v>42209</v>
      </c>
      <c r="D6393">
        <v>-1.9E-2</v>
      </c>
      <c r="E6393">
        <v>4.8000000000000001E-2</v>
      </c>
      <c r="F6393">
        <v>0.10100000000000001</v>
      </c>
      <c r="G6393">
        <v>0.17</v>
      </c>
    </row>
    <row r="6394" spans="3:7">
      <c r="C6394" s="1">
        <v>42212</v>
      </c>
      <c r="D6394">
        <v>-0.02</v>
      </c>
      <c r="E6394">
        <v>4.9000000000000002E-2</v>
      </c>
      <c r="F6394">
        <v>9.9000000000000005E-2</v>
      </c>
      <c r="G6394">
        <v>0.16900000000000001</v>
      </c>
    </row>
    <row r="6395" spans="3:7">
      <c r="C6395" s="1">
        <v>42213</v>
      </c>
      <c r="D6395">
        <v>-2.1000000000000001E-2</v>
      </c>
      <c r="E6395">
        <v>4.8000000000000001E-2</v>
      </c>
      <c r="F6395">
        <v>0.10100000000000001</v>
      </c>
      <c r="G6395">
        <v>0.16900000000000001</v>
      </c>
    </row>
    <row r="6396" spans="3:7">
      <c r="C6396" s="1">
        <v>42214</v>
      </c>
      <c r="D6396">
        <v>-2.1999999999999999E-2</v>
      </c>
      <c r="E6396">
        <v>4.8000000000000001E-2</v>
      </c>
      <c r="F6396">
        <v>9.8000000000000004E-2</v>
      </c>
      <c r="G6396">
        <v>0.16900000000000001</v>
      </c>
    </row>
    <row r="6397" spans="3:7">
      <c r="C6397" s="1">
        <v>42215</v>
      </c>
      <c r="D6397">
        <v>-2.3E-2</v>
      </c>
      <c r="E6397">
        <v>4.8000000000000001E-2</v>
      </c>
      <c r="F6397">
        <v>9.8000000000000004E-2</v>
      </c>
      <c r="G6397">
        <v>0.16900000000000001</v>
      </c>
    </row>
    <row r="6398" spans="3:7">
      <c r="C6398" s="1">
        <v>42216</v>
      </c>
      <c r="D6398">
        <v>-2.3E-2</v>
      </c>
      <c r="E6398">
        <v>4.8000000000000001E-2</v>
      </c>
      <c r="F6398">
        <v>9.8000000000000004E-2</v>
      </c>
      <c r="G6398">
        <v>0.16700000000000001</v>
      </c>
    </row>
    <row r="6399" spans="3:7">
      <c r="C6399" s="1">
        <v>42219</v>
      </c>
      <c r="D6399">
        <v>-2.3E-2</v>
      </c>
      <c r="E6399">
        <v>4.9000000000000002E-2</v>
      </c>
      <c r="F6399">
        <v>9.8000000000000004E-2</v>
      </c>
      <c r="G6399">
        <v>0.16600000000000001</v>
      </c>
    </row>
    <row r="6400" spans="3:7">
      <c r="C6400" s="1">
        <v>42220</v>
      </c>
      <c r="D6400">
        <v>-2.3E-2</v>
      </c>
      <c r="E6400">
        <v>4.8000000000000001E-2</v>
      </c>
      <c r="F6400">
        <v>9.8000000000000004E-2</v>
      </c>
      <c r="G6400">
        <v>0.16400000000000001</v>
      </c>
    </row>
    <row r="6401" spans="3:7">
      <c r="C6401" s="1">
        <v>42221</v>
      </c>
      <c r="D6401">
        <v>-2.4E-2</v>
      </c>
      <c r="E6401">
        <v>4.8000000000000001E-2</v>
      </c>
      <c r="F6401">
        <v>9.8000000000000004E-2</v>
      </c>
      <c r="G6401">
        <v>0.16300000000000001</v>
      </c>
    </row>
    <row r="6402" spans="3:7">
      <c r="C6402" s="1">
        <v>42222</v>
      </c>
      <c r="D6402">
        <v>-2.4E-2</v>
      </c>
      <c r="E6402">
        <v>4.7E-2</v>
      </c>
      <c r="F6402">
        <v>9.8000000000000004E-2</v>
      </c>
      <c r="G6402">
        <v>0.16300000000000001</v>
      </c>
    </row>
    <row r="6403" spans="3:7">
      <c r="C6403" s="1">
        <v>42223</v>
      </c>
      <c r="D6403">
        <v>-2.4E-2</v>
      </c>
      <c r="E6403">
        <v>4.5999999999999999E-2</v>
      </c>
      <c r="F6403">
        <v>9.8000000000000004E-2</v>
      </c>
      <c r="G6403">
        <v>0.16300000000000001</v>
      </c>
    </row>
    <row r="6404" spans="3:7">
      <c r="C6404" s="1">
        <v>42226</v>
      </c>
      <c r="D6404">
        <v>-2.4E-2</v>
      </c>
      <c r="E6404">
        <v>4.8000000000000001E-2</v>
      </c>
      <c r="F6404">
        <v>9.9000000000000005E-2</v>
      </c>
      <c r="G6404">
        <v>0.16200000000000001</v>
      </c>
    </row>
    <row r="6405" spans="3:7">
      <c r="C6405" s="1">
        <v>42227</v>
      </c>
      <c r="D6405">
        <v>-2.4E-2</v>
      </c>
      <c r="E6405">
        <v>4.5999999999999999E-2</v>
      </c>
      <c r="F6405">
        <v>9.8000000000000004E-2</v>
      </c>
      <c r="G6405">
        <v>0.16200000000000001</v>
      </c>
    </row>
    <row r="6406" spans="3:7">
      <c r="C6406" s="1">
        <v>42228</v>
      </c>
      <c r="D6406">
        <v>-2.4E-2</v>
      </c>
      <c r="E6406">
        <v>4.5999999999999999E-2</v>
      </c>
      <c r="F6406">
        <v>9.8000000000000004E-2</v>
      </c>
      <c r="G6406">
        <v>0.161</v>
      </c>
    </row>
    <row r="6407" spans="3:7">
      <c r="C6407" s="1">
        <v>42229</v>
      </c>
      <c r="D6407">
        <v>-2.4E-2</v>
      </c>
      <c r="E6407">
        <v>4.5999999999999999E-2</v>
      </c>
      <c r="F6407">
        <v>9.8000000000000004E-2</v>
      </c>
      <c r="G6407">
        <v>0.161</v>
      </c>
    </row>
    <row r="6408" spans="3:7">
      <c r="C6408" s="1">
        <v>42230</v>
      </c>
      <c r="D6408">
        <v>-2.5000000000000001E-2</v>
      </c>
      <c r="E6408">
        <v>4.5999999999999999E-2</v>
      </c>
      <c r="F6408">
        <v>9.7000000000000003E-2</v>
      </c>
      <c r="G6408">
        <v>0.161</v>
      </c>
    </row>
    <row r="6409" spans="3:7">
      <c r="C6409" s="1">
        <v>42233</v>
      </c>
      <c r="D6409">
        <v>-2.7E-2</v>
      </c>
      <c r="E6409">
        <v>4.3999999999999997E-2</v>
      </c>
      <c r="F6409">
        <v>9.6000000000000002E-2</v>
      </c>
      <c r="G6409">
        <v>0.161</v>
      </c>
    </row>
    <row r="6410" spans="3:7">
      <c r="C6410" s="1">
        <v>42234</v>
      </c>
      <c r="D6410">
        <v>-2.8000000000000001E-2</v>
      </c>
      <c r="E6410">
        <v>4.2999999999999997E-2</v>
      </c>
      <c r="F6410">
        <v>9.2999999999999999E-2</v>
      </c>
      <c r="G6410">
        <v>0.159</v>
      </c>
    </row>
    <row r="6411" spans="3:7">
      <c r="C6411" s="1">
        <v>42235</v>
      </c>
      <c r="D6411">
        <v>-2.9000000000000001E-2</v>
      </c>
      <c r="E6411">
        <v>4.2000000000000003E-2</v>
      </c>
      <c r="F6411">
        <v>9.0999999999999998E-2</v>
      </c>
      <c r="G6411">
        <v>0.16</v>
      </c>
    </row>
    <row r="6412" spans="3:7">
      <c r="C6412" s="1">
        <v>42236</v>
      </c>
      <c r="D6412">
        <v>-0.03</v>
      </c>
      <c r="E6412">
        <v>4.2000000000000003E-2</v>
      </c>
      <c r="F6412">
        <v>0.09</v>
      </c>
      <c r="G6412">
        <v>0.159</v>
      </c>
    </row>
    <row r="6413" spans="3:7">
      <c r="C6413" s="1">
        <v>42237</v>
      </c>
      <c r="D6413">
        <v>-3.1E-2</v>
      </c>
      <c r="E6413">
        <v>4.2000000000000003E-2</v>
      </c>
      <c r="F6413">
        <v>9.0999999999999998E-2</v>
      </c>
      <c r="G6413">
        <v>0.16</v>
      </c>
    </row>
    <row r="6414" spans="3:7">
      <c r="C6414" s="1">
        <v>42240</v>
      </c>
      <c r="D6414">
        <v>-3.2000000000000001E-2</v>
      </c>
      <c r="E6414">
        <v>4.1000000000000002E-2</v>
      </c>
      <c r="F6414">
        <v>9.0999999999999998E-2</v>
      </c>
      <c r="G6414">
        <v>0.16</v>
      </c>
    </row>
    <row r="6415" spans="3:7">
      <c r="C6415" s="1">
        <v>42241</v>
      </c>
      <c r="D6415">
        <v>-3.3000000000000002E-2</v>
      </c>
      <c r="E6415">
        <v>4.1000000000000002E-2</v>
      </c>
      <c r="F6415">
        <v>9.0999999999999998E-2</v>
      </c>
      <c r="G6415">
        <v>0.161</v>
      </c>
    </row>
    <row r="6416" spans="3:7">
      <c r="C6416" s="1">
        <v>42242</v>
      </c>
      <c r="D6416">
        <v>-3.3000000000000002E-2</v>
      </c>
      <c r="E6416">
        <v>3.9E-2</v>
      </c>
      <c r="F6416">
        <v>9.0999999999999998E-2</v>
      </c>
      <c r="G6416">
        <v>0.16</v>
      </c>
    </row>
    <row r="6417" spans="3:7">
      <c r="C6417" s="1">
        <v>42243</v>
      </c>
      <c r="D6417">
        <v>-3.3000000000000002E-2</v>
      </c>
      <c r="E6417">
        <v>3.9E-2</v>
      </c>
      <c r="F6417">
        <v>9.0999999999999998E-2</v>
      </c>
      <c r="G6417">
        <v>0.16</v>
      </c>
    </row>
    <row r="6418" spans="3:7">
      <c r="C6418" s="1">
        <v>42244</v>
      </c>
      <c r="D6418">
        <v>-3.3000000000000002E-2</v>
      </c>
      <c r="E6418">
        <v>0.04</v>
      </c>
      <c r="F6418">
        <v>9.0999999999999998E-2</v>
      </c>
      <c r="G6418">
        <v>0.161</v>
      </c>
    </row>
    <row r="6419" spans="3:7">
      <c r="C6419" s="1">
        <v>42247</v>
      </c>
      <c r="D6419">
        <v>-3.3000000000000002E-2</v>
      </c>
      <c r="E6419">
        <v>3.9E-2</v>
      </c>
      <c r="F6419">
        <v>9.0999999999999998E-2</v>
      </c>
      <c r="G6419">
        <v>0.16</v>
      </c>
    </row>
    <row r="6420" spans="3:7">
      <c r="C6420" s="1">
        <v>42248</v>
      </c>
      <c r="D6420">
        <v>-3.3000000000000002E-2</v>
      </c>
      <c r="E6420">
        <v>3.9E-2</v>
      </c>
      <c r="F6420">
        <v>9.0999999999999998E-2</v>
      </c>
      <c r="G6420">
        <v>0.161</v>
      </c>
    </row>
    <row r="6421" spans="3:7">
      <c r="C6421" s="1">
        <v>42249</v>
      </c>
      <c r="D6421">
        <v>-3.3000000000000002E-2</v>
      </c>
      <c r="E6421">
        <v>3.9E-2</v>
      </c>
      <c r="F6421">
        <v>0.09</v>
      </c>
      <c r="G6421">
        <v>0.16</v>
      </c>
    </row>
    <row r="6422" spans="3:7">
      <c r="C6422" s="1">
        <v>42250</v>
      </c>
      <c r="D6422">
        <v>-3.3000000000000002E-2</v>
      </c>
      <c r="E6422">
        <v>3.7999999999999999E-2</v>
      </c>
      <c r="F6422">
        <v>0.09</v>
      </c>
      <c r="G6422">
        <v>0.161</v>
      </c>
    </row>
    <row r="6423" spans="3:7">
      <c r="C6423" s="1">
        <v>42251</v>
      </c>
      <c r="D6423">
        <v>-3.4000000000000002E-2</v>
      </c>
      <c r="E6423">
        <v>3.7999999999999999E-2</v>
      </c>
      <c r="F6423">
        <v>8.6999999999999994E-2</v>
      </c>
      <c r="G6423">
        <v>0.158</v>
      </c>
    </row>
    <row r="6424" spans="3:7">
      <c r="C6424" s="1">
        <v>42254</v>
      </c>
      <c r="D6424">
        <v>-3.4000000000000002E-2</v>
      </c>
      <c r="E6424">
        <v>3.7999999999999999E-2</v>
      </c>
      <c r="F6424">
        <v>8.7999999999999995E-2</v>
      </c>
      <c r="G6424">
        <v>0.158</v>
      </c>
    </row>
    <row r="6425" spans="3:7">
      <c r="C6425" s="1">
        <v>42255</v>
      </c>
      <c r="D6425">
        <v>-3.5000000000000003E-2</v>
      </c>
      <c r="E6425">
        <v>3.7999999999999999E-2</v>
      </c>
      <c r="F6425">
        <v>8.7999999999999995E-2</v>
      </c>
      <c r="G6425">
        <v>0.158</v>
      </c>
    </row>
    <row r="6426" spans="3:7">
      <c r="C6426" s="1">
        <v>42256</v>
      </c>
      <c r="D6426">
        <v>-3.5000000000000003E-2</v>
      </c>
      <c r="E6426">
        <v>3.7999999999999999E-2</v>
      </c>
      <c r="F6426">
        <v>8.7999999999999995E-2</v>
      </c>
      <c r="G6426">
        <v>0.158</v>
      </c>
    </row>
    <row r="6427" spans="3:7">
      <c r="C6427" s="1">
        <v>42257</v>
      </c>
      <c r="D6427">
        <v>-3.5999999999999997E-2</v>
      </c>
      <c r="E6427">
        <v>3.7999999999999999E-2</v>
      </c>
      <c r="F6427">
        <v>8.7999999999999995E-2</v>
      </c>
      <c r="G6427">
        <v>0.157</v>
      </c>
    </row>
    <row r="6428" spans="3:7">
      <c r="C6428" s="1">
        <v>42258</v>
      </c>
      <c r="D6428">
        <v>-3.7999999999999999E-2</v>
      </c>
      <c r="E6428">
        <v>3.6999999999999998E-2</v>
      </c>
      <c r="F6428">
        <v>8.7999999999999995E-2</v>
      </c>
      <c r="G6428">
        <v>0.157</v>
      </c>
    </row>
    <row r="6429" spans="3:7">
      <c r="C6429" s="1">
        <v>42261</v>
      </c>
      <c r="D6429">
        <v>-3.7999999999999999E-2</v>
      </c>
      <c r="E6429">
        <v>3.6999999999999998E-2</v>
      </c>
      <c r="F6429">
        <v>8.7999999999999995E-2</v>
      </c>
      <c r="G6429">
        <v>0.157</v>
      </c>
    </row>
    <row r="6430" spans="3:7">
      <c r="C6430" s="1">
        <v>42262</v>
      </c>
      <c r="D6430">
        <v>-3.5999999999999997E-2</v>
      </c>
      <c r="E6430">
        <v>3.5999999999999997E-2</v>
      </c>
      <c r="F6430">
        <v>8.5999999999999993E-2</v>
      </c>
      <c r="G6430">
        <v>0.155</v>
      </c>
    </row>
    <row r="6431" spans="3:7">
      <c r="C6431" s="1">
        <v>42263</v>
      </c>
      <c r="D6431">
        <v>-3.6999999999999998E-2</v>
      </c>
      <c r="E6431">
        <v>3.5999999999999997E-2</v>
      </c>
      <c r="F6431">
        <v>8.7999999999999995E-2</v>
      </c>
      <c r="G6431">
        <v>0.156</v>
      </c>
    </row>
    <row r="6432" spans="3:7">
      <c r="C6432" s="1">
        <v>42264</v>
      </c>
      <c r="D6432">
        <v>-3.6999999999999998E-2</v>
      </c>
      <c r="E6432">
        <v>3.5999999999999997E-2</v>
      </c>
      <c r="F6432">
        <v>8.7999999999999995E-2</v>
      </c>
      <c r="G6432">
        <v>0.156</v>
      </c>
    </row>
    <row r="6433" spans="3:7">
      <c r="C6433" s="1">
        <v>42265</v>
      </c>
      <c r="D6433">
        <v>-3.6999999999999998E-2</v>
      </c>
      <c r="E6433">
        <v>3.5999999999999997E-2</v>
      </c>
      <c r="F6433">
        <v>8.7999999999999995E-2</v>
      </c>
      <c r="G6433">
        <v>0.154</v>
      </c>
    </row>
    <row r="6434" spans="3:7">
      <c r="C6434" s="1">
        <v>42268</v>
      </c>
      <c r="D6434">
        <v>-3.7999999999999999E-2</v>
      </c>
      <c r="E6434">
        <v>3.5999999999999997E-2</v>
      </c>
      <c r="F6434">
        <v>8.5999999999999993E-2</v>
      </c>
      <c r="G6434">
        <v>0.152</v>
      </c>
    </row>
    <row r="6435" spans="3:7">
      <c r="C6435" s="1">
        <v>42269</v>
      </c>
      <c r="D6435">
        <v>-3.9E-2</v>
      </c>
      <c r="E6435">
        <v>3.4000000000000002E-2</v>
      </c>
      <c r="F6435">
        <v>8.5000000000000006E-2</v>
      </c>
      <c r="G6435">
        <v>0.15</v>
      </c>
    </row>
    <row r="6436" spans="3:7">
      <c r="C6436" s="1">
        <v>42270</v>
      </c>
      <c r="D6436">
        <v>-3.9E-2</v>
      </c>
      <c r="E6436">
        <v>3.3000000000000002E-2</v>
      </c>
      <c r="F6436">
        <v>8.3000000000000004E-2</v>
      </c>
      <c r="G6436">
        <v>0.14699999999999999</v>
      </c>
    </row>
    <row r="6437" spans="3:7">
      <c r="C6437" s="1">
        <v>42271</v>
      </c>
      <c r="D6437">
        <v>-0.04</v>
      </c>
      <c r="E6437">
        <v>3.2000000000000001E-2</v>
      </c>
      <c r="F6437">
        <v>8.1000000000000003E-2</v>
      </c>
      <c r="G6437">
        <v>0.14799999999999999</v>
      </c>
    </row>
    <row r="6438" spans="3:7">
      <c r="C6438" s="1">
        <v>42272</v>
      </c>
      <c r="D6438">
        <v>-4.1000000000000002E-2</v>
      </c>
      <c r="E6438">
        <v>0.03</v>
      </c>
      <c r="F6438">
        <v>8.1000000000000003E-2</v>
      </c>
      <c r="G6438">
        <v>0.14599999999999999</v>
      </c>
    </row>
    <row r="6439" spans="3:7">
      <c r="C6439" s="1">
        <v>42275</v>
      </c>
      <c r="D6439">
        <v>-4.1000000000000002E-2</v>
      </c>
      <c r="E6439">
        <v>2.9000000000000001E-2</v>
      </c>
      <c r="F6439">
        <v>7.8E-2</v>
      </c>
      <c r="G6439">
        <v>0.14499999999999999</v>
      </c>
    </row>
    <row r="6440" spans="3:7">
      <c r="C6440" s="1">
        <v>42276</v>
      </c>
      <c r="D6440">
        <v>-4.1000000000000002E-2</v>
      </c>
      <c r="E6440">
        <v>2.9000000000000001E-2</v>
      </c>
      <c r="F6440">
        <v>7.8E-2</v>
      </c>
      <c r="G6440">
        <v>0.14299999999999999</v>
      </c>
    </row>
    <row r="6441" spans="3:7">
      <c r="C6441" s="1">
        <v>42277</v>
      </c>
      <c r="D6441">
        <v>-0.04</v>
      </c>
      <c r="E6441">
        <v>2.9000000000000001E-2</v>
      </c>
      <c r="F6441">
        <v>7.8E-2</v>
      </c>
      <c r="G6441">
        <v>0.14199999999999999</v>
      </c>
    </row>
    <row r="6442" spans="3:7">
      <c r="C6442" s="1">
        <v>42278</v>
      </c>
      <c r="D6442">
        <v>-4.2999999999999997E-2</v>
      </c>
      <c r="E6442">
        <v>2.7E-2</v>
      </c>
      <c r="F6442">
        <v>7.6999999999999999E-2</v>
      </c>
      <c r="G6442">
        <v>0.14000000000000001</v>
      </c>
    </row>
    <row r="6443" spans="3:7">
      <c r="C6443" s="1">
        <v>42279</v>
      </c>
      <c r="D6443">
        <v>-4.3999999999999997E-2</v>
      </c>
      <c r="E6443">
        <v>2.5999999999999999E-2</v>
      </c>
      <c r="F6443">
        <v>7.4999999999999997E-2</v>
      </c>
      <c r="G6443">
        <v>0.13900000000000001</v>
      </c>
    </row>
    <row r="6444" spans="3:7">
      <c r="C6444" s="1">
        <v>42282</v>
      </c>
      <c r="D6444">
        <v>-4.5999999999999999E-2</v>
      </c>
      <c r="E6444">
        <v>2.7E-2</v>
      </c>
      <c r="F6444">
        <v>7.3999999999999996E-2</v>
      </c>
      <c r="G6444">
        <v>0.13700000000000001</v>
      </c>
    </row>
    <row r="6445" spans="3:7">
      <c r="C6445" s="1">
        <v>42283</v>
      </c>
      <c r="D6445">
        <v>-4.5999999999999999E-2</v>
      </c>
      <c r="E6445">
        <v>2.7E-2</v>
      </c>
      <c r="F6445">
        <v>7.2999999999999995E-2</v>
      </c>
      <c r="G6445">
        <v>0.13900000000000001</v>
      </c>
    </row>
    <row r="6446" spans="3:7">
      <c r="C6446" s="1">
        <v>42284</v>
      </c>
      <c r="D6446">
        <v>-4.5999999999999999E-2</v>
      </c>
      <c r="E6446">
        <v>2.8000000000000001E-2</v>
      </c>
      <c r="F6446">
        <v>7.3999999999999996E-2</v>
      </c>
      <c r="G6446">
        <v>0.14000000000000001</v>
      </c>
    </row>
    <row r="6447" spans="3:7">
      <c r="C6447" s="1">
        <v>42285</v>
      </c>
      <c r="D6447">
        <v>-4.8000000000000001E-2</v>
      </c>
      <c r="E6447">
        <v>2.8000000000000001E-2</v>
      </c>
      <c r="F6447">
        <v>7.2999999999999995E-2</v>
      </c>
      <c r="G6447">
        <v>0.13900000000000001</v>
      </c>
    </row>
    <row r="6448" spans="3:7">
      <c r="C6448" s="1">
        <v>42286</v>
      </c>
      <c r="D6448">
        <v>-4.9000000000000002E-2</v>
      </c>
      <c r="E6448">
        <v>2.8000000000000001E-2</v>
      </c>
      <c r="F6448">
        <v>7.1999999999999995E-2</v>
      </c>
      <c r="G6448">
        <v>0.13900000000000001</v>
      </c>
    </row>
    <row r="6449" spans="3:7">
      <c r="C6449" s="1">
        <v>42289</v>
      </c>
      <c r="D6449">
        <v>-4.9000000000000002E-2</v>
      </c>
      <c r="E6449">
        <v>2.7E-2</v>
      </c>
      <c r="F6449">
        <v>7.0999999999999994E-2</v>
      </c>
      <c r="G6449">
        <v>0.13900000000000001</v>
      </c>
    </row>
    <row r="6450" spans="3:7">
      <c r="C6450" s="1">
        <v>42290</v>
      </c>
      <c r="D6450">
        <v>-4.9000000000000002E-2</v>
      </c>
      <c r="E6450">
        <v>2.5999999999999999E-2</v>
      </c>
      <c r="F6450">
        <v>7.0999999999999994E-2</v>
      </c>
      <c r="G6450">
        <v>0.13900000000000001</v>
      </c>
    </row>
    <row r="6451" spans="3:7">
      <c r="C6451" s="1">
        <v>42291</v>
      </c>
      <c r="D6451">
        <v>-4.9000000000000002E-2</v>
      </c>
      <c r="E6451">
        <v>2.7E-2</v>
      </c>
      <c r="F6451">
        <v>7.0999999999999994E-2</v>
      </c>
      <c r="G6451">
        <v>0.13700000000000001</v>
      </c>
    </row>
    <row r="6452" spans="3:7">
      <c r="C6452" s="1">
        <v>42292</v>
      </c>
      <c r="D6452">
        <v>-5.1999999999999998E-2</v>
      </c>
      <c r="E6452">
        <v>2.4E-2</v>
      </c>
      <c r="F6452">
        <v>6.8000000000000005E-2</v>
      </c>
      <c r="G6452">
        <v>0.13400000000000001</v>
      </c>
    </row>
    <row r="6453" spans="3:7">
      <c r="C6453" s="1">
        <v>42293</v>
      </c>
      <c r="D6453">
        <v>-5.0999999999999997E-2</v>
      </c>
      <c r="E6453">
        <v>2.1000000000000001E-2</v>
      </c>
      <c r="F6453">
        <v>6.6000000000000003E-2</v>
      </c>
      <c r="G6453">
        <v>0.129</v>
      </c>
    </row>
    <row r="6454" spans="3:7">
      <c r="C6454" s="1">
        <v>42296</v>
      </c>
      <c r="D6454">
        <v>-5.3999999999999999E-2</v>
      </c>
      <c r="E6454">
        <v>1.9E-2</v>
      </c>
      <c r="F6454">
        <v>6.6000000000000003E-2</v>
      </c>
      <c r="G6454">
        <v>0.128</v>
      </c>
    </row>
    <row r="6455" spans="3:7">
      <c r="C6455" s="1">
        <v>42297</v>
      </c>
      <c r="D6455">
        <v>-5.2999999999999999E-2</v>
      </c>
      <c r="E6455">
        <v>1.7999999999999999E-2</v>
      </c>
      <c r="F6455">
        <v>6.6000000000000003E-2</v>
      </c>
      <c r="G6455">
        <v>0.129</v>
      </c>
    </row>
    <row r="6456" spans="3:7">
      <c r="C6456" s="1">
        <v>42298</v>
      </c>
      <c r="D6456">
        <v>-5.2999999999999999E-2</v>
      </c>
      <c r="E6456">
        <v>1.9E-2</v>
      </c>
      <c r="F6456">
        <v>6.5000000000000002E-2</v>
      </c>
      <c r="G6456">
        <v>0.13</v>
      </c>
    </row>
    <row r="6457" spans="3:7">
      <c r="C6457" s="1">
        <v>42299</v>
      </c>
      <c r="D6457">
        <v>-5.2999999999999999E-2</v>
      </c>
      <c r="E6457">
        <v>1.9E-2</v>
      </c>
      <c r="F6457">
        <v>6.4000000000000001E-2</v>
      </c>
      <c r="G6457">
        <v>0.129</v>
      </c>
    </row>
    <row r="6458" spans="3:7">
      <c r="C6458" s="1">
        <v>42300</v>
      </c>
      <c r="D6458">
        <v>-6.0999999999999999E-2</v>
      </c>
      <c r="E6458">
        <v>0.01</v>
      </c>
      <c r="F6458">
        <v>5.0999999999999997E-2</v>
      </c>
      <c r="G6458">
        <v>0.114</v>
      </c>
    </row>
    <row r="6459" spans="3:7">
      <c r="C6459" s="1">
        <v>42303</v>
      </c>
      <c r="D6459">
        <v>-6.4000000000000001E-2</v>
      </c>
      <c r="E6459">
        <v>8.0000000000000002E-3</v>
      </c>
      <c r="F6459">
        <v>4.9000000000000002E-2</v>
      </c>
      <c r="G6459">
        <v>0.11</v>
      </c>
    </row>
    <row r="6460" spans="3:7">
      <c r="C6460" s="1">
        <v>42304</v>
      </c>
      <c r="D6460">
        <v>-6.6000000000000003E-2</v>
      </c>
      <c r="E6460">
        <v>8.0000000000000002E-3</v>
      </c>
      <c r="F6460">
        <v>4.7E-2</v>
      </c>
      <c r="G6460">
        <v>0.108</v>
      </c>
    </row>
    <row r="6461" spans="3:7">
      <c r="C6461" s="1">
        <v>42305</v>
      </c>
      <c r="D6461">
        <v>-6.7000000000000004E-2</v>
      </c>
      <c r="E6461">
        <v>6.0000000000000001E-3</v>
      </c>
      <c r="F6461">
        <v>4.3999999999999997E-2</v>
      </c>
      <c r="G6461">
        <v>0.104</v>
      </c>
    </row>
    <row r="6462" spans="3:7">
      <c r="C6462" s="1">
        <v>42306</v>
      </c>
      <c r="D6462">
        <v>-6.8000000000000005E-2</v>
      </c>
      <c r="E6462">
        <v>4.0000000000000001E-3</v>
      </c>
      <c r="F6462">
        <v>4.2000000000000003E-2</v>
      </c>
      <c r="G6462">
        <v>0.104</v>
      </c>
    </row>
    <row r="6463" spans="3:7">
      <c r="C6463" s="1">
        <v>42307</v>
      </c>
      <c r="D6463">
        <v>-6.8000000000000005E-2</v>
      </c>
      <c r="E6463">
        <v>6.0000000000000001E-3</v>
      </c>
      <c r="F6463">
        <v>4.2999999999999997E-2</v>
      </c>
      <c r="G6463">
        <v>0.107</v>
      </c>
    </row>
    <row r="6464" spans="3:7">
      <c r="C6464" s="1">
        <v>42310</v>
      </c>
      <c r="D6464">
        <v>-6.6000000000000003E-2</v>
      </c>
      <c r="E6464">
        <v>7.0000000000000001E-3</v>
      </c>
      <c r="F6464">
        <v>4.7E-2</v>
      </c>
      <c r="G6464">
        <v>0.109</v>
      </c>
    </row>
    <row r="6465" spans="3:7">
      <c r="C6465" s="1">
        <v>42311</v>
      </c>
      <c r="D6465">
        <v>-6.9000000000000006E-2</v>
      </c>
      <c r="E6465">
        <v>3.0000000000000001E-3</v>
      </c>
      <c r="F6465">
        <v>4.3999999999999997E-2</v>
      </c>
      <c r="G6465">
        <v>0.106</v>
      </c>
    </row>
    <row r="6466" spans="3:7">
      <c r="C6466" s="1">
        <v>42312</v>
      </c>
      <c r="D6466">
        <v>-6.9000000000000006E-2</v>
      </c>
      <c r="E6466">
        <v>0</v>
      </c>
      <c r="F6466">
        <v>0.04</v>
      </c>
      <c r="G6466">
        <v>0.10100000000000001</v>
      </c>
    </row>
    <row r="6467" spans="3:7">
      <c r="C6467" s="1">
        <v>42313</v>
      </c>
      <c r="D6467">
        <v>-7.0999999999999994E-2</v>
      </c>
      <c r="E6467">
        <v>1E-3</v>
      </c>
      <c r="F6467">
        <v>3.9E-2</v>
      </c>
      <c r="G6467">
        <v>9.8000000000000004E-2</v>
      </c>
    </row>
    <row r="6468" spans="3:7">
      <c r="C6468" s="1">
        <v>42314</v>
      </c>
      <c r="D6468">
        <v>-7.2999999999999995E-2</v>
      </c>
      <c r="E6468">
        <v>-2E-3</v>
      </c>
      <c r="F6468">
        <v>3.6999999999999998E-2</v>
      </c>
      <c r="G6468">
        <v>9.6000000000000002E-2</v>
      </c>
    </row>
    <row r="6469" spans="3:7">
      <c r="C6469" s="1">
        <v>42317</v>
      </c>
      <c r="D6469">
        <v>-7.2999999999999995E-2</v>
      </c>
      <c r="E6469">
        <v>1E-3</v>
      </c>
      <c r="F6469">
        <v>4.2000000000000003E-2</v>
      </c>
      <c r="G6469">
        <v>0.10100000000000001</v>
      </c>
    </row>
    <row r="6470" spans="3:7">
      <c r="C6470" s="1">
        <v>42318</v>
      </c>
      <c r="D6470">
        <v>-7.6999999999999999E-2</v>
      </c>
      <c r="E6470">
        <v>-4.0000000000000001E-3</v>
      </c>
      <c r="F6470">
        <v>3.4000000000000002E-2</v>
      </c>
      <c r="G6470">
        <v>9.0999999999999998E-2</v>
      </c>
    </row>
    <row r="6471" spans="3:7">
      <c r="C6471" s="1">
        <v>42319</v>
      </c>
      <c r="D6471">
        <v>-7.9000000000000001E-2</v>
      </c>
      <c r="E6471">
        <v>-6.0000000000000001E-3</v>
      </c>
      <c r="F6471">
        <v>3.2000000000000001E-2</v>
      </c>
      <c r="G6471">
        <v>8.8999999999999996E-2</v>
      </c>
    </row>
    <row r="6472" spans="3:7">
      <c r="C6472" s="1">
        <v>42320</v>
      </c>
      <c r="D6472">
        <v>-8.1000000000000003E-2</v>
      </c>
      <c r="E6472">
        <v>-1.0999999999999999E-2</v>
      </c>
      <c r="F6472">
        <v>2.8000000000000001E-2</v>
      </c>
      <c r="G6472">
        <v>8.4000000000000005E-2</v>
      </c>
    </row>
    <row r="6473" spans="3:7">
      <c r="C6473" s="1">
        <v>42321</v>
      </c>
      <c r="D6473">
        <v>-8.3000000000000004E-2</v>
      </c>
      <c r="E6473">
        <v>-1.0999999999999999E-2</v>
      </c>
      <c r="F6473">
        <v>2.8000000000000001E-2</v>
      </c>
      <c r="G6473">
        <v>8.2000000000000003E-2</v>
      </c>
    </row>
    <row r="6474" spans="3:7">
      <c r="C6474" s="1">
        <v>42324</v>
      </c>
      <c r="D6474">
        <v>-8.5999999999999993E-2</v>
      </c>
      <c r="E6474">
        <v>-1.2999999999999999E-2</v>
      </c>
      <c r="F6474">
        <v>2.5999999999999999E-2</v>
      </c>
      <c r="G6474">
        <v>7.6999999999999999E-2</v>
      </c>
    </row>
    <row r="6475" spans="3:7">
      <c r="C6475" s="1">
        <v>42325</v>
      </c>
      <c r="D6475">
        <v>-9.0999999999999998E-2</v>
      </c>
      <c r="E6475">
        <v>-1.4999999999999999E-2</v>
      </c>
      <c r="F6475">
        <v>2.3E-2</v>
      </c>
      <c r="G6475">
        <v>7.5999999999999998E-2</v>
      </c>
    </row>
    <row r="6476" spans="3:7">
      <c r="C6476" s="1">
        <v>42326</v>
      </c>
      <c r="D6476">
        <v>-9.1999999999999998E-2</v>
      </c>
      <c r="E6476">
        <v>-1.4999999999999999E-2</v>
      </c>
      <c r="F6476">
        <v>2.1999999999999999E-2</v>
      </c>
      <c r="G6476">
        <v>7.5999999999999998E-2</v>
      </c>
    </row>
    <row r="6477" spans="3:7">
      <c r="C6477" s="1">
        <v>42327</v>
      </c>
      <c r="D6477">
        <v>-9.1999999999999998E-2</v>
      </c>
      <c r="E6477">
        <v>-1.9E-2</v>
      </c>
      <c r="F6477">
        <v>2.1000000000000001E-2</v>
      </c>
      <c r="G6477">
        <v>7.3999999999999996E-2</v>
      </c>
    </row>
    <row r="6478" spans="3:7">
      <c r="C6478" s="1">
        <v>42328</v>
      </c>
      <c r="D6478">
        <v>-9.5000000000000001E-2</v>
      </c>
      <c r="E6478">
        <v>-2.4E-2</v>
      </c>
      <c r="F6478">
        <v>1.6E-2</v>
      </c>
      <c r="G6478">
        <v>6.8000000000000005E-2</v>
      </c>
    </row>
    <row r="6479" spans="3:7">
      <c r="C6479" s="1">
        <v>42331</v>
      </c>
      <c r="D6479">
        <v>-9.9000000000000005E-2</v>
      </c>
      <c r="E6479">
        <v>-0.03</v>
      </c>
      <c r="F6479">
        <v>8.9999999999999993E-3</v>
      </c>
      <c r="G6479">
        <v>6.2E-2</v>
      </c>
    </row>
    <row r="6480" spans="3:7">
      <c r="C6480" s="1">
        <v>42332</v>
      </c>
      <c r="D6480">
        <v>-0.104</v>
      </c>
      <c r="E6480">
        <v>-3.3000000000000002E-2</v>
      </c>
      <c r="F6480">
        <v>6.0000000000000001E-3</v>
      </c>
      <c r="G6480">
        <v>5.8000000000000003E-2</v>
      </c>
    </row>
    <row r="6481" spans="3:7">
      <c r="C6481" s="1">
        <v>42333</v>
      </c>
      <c r="D6481">
        <v>-0.104</v>
      </c>
      <c r="E6481">
        <v>-3.1E-2</v>
      </c>
      <c r="F6481">
        <v>8.0000000000000002E-3</v>
      </c>
      <c r="G6481">
        <v>0.06</v>
      </c>
    </row>
    <row r="6482" spans="3:7">
      <c r="C6482" s="1">
        <v>42334</v>
      </c>
      <c r="D6482">
        <v>-0.109</v>
      </c>
      <c r="E6482">
        <v>-3.9E-2</v>
      </c>
      <c r="F6482">
        <v>1E-3</v>
      </c>
      <c r="G6482">
        <v>5.2999999999999999E-2</v>
      </c>
    </row>
    <row r="6483" spans="3:7">
      <c r="C6483" s="1">
        <v>42335</v>
      </c>
      <c r="D6483">
        <v>-0.113</v>
      </c>
      <c r="E6483">
        <v>-0.04</v>
      </c>
      <c r="F6483">
        <v>-3.0000000000000001E-3</v>
      </c>
      <c r="G6483">
        <v>4.8000000000000001E-2</v>
      </c>
    </row>
    <row r="6484" spans="3:7">
      <c r="C6484" s="1">
        <v>42338</v>
      </c>
      <c r="D6484">
        <v>-0.114</v>
      </c>
      <c r="E6484">
        <v>-4.2999999999999997E-2</v>
      </c>
      <c r="F6484">
        <v>-3.0000000000000001E-3</v>
      </c>
      <c r="G6484">
        <v>4.8000000000000001E-2</v>
      </c>
    </row>
    <row r="6485" spans="3:7">
      <c r="C6485" s="1">
        <v>42339</v>
      </c>
      <c r="D6485">
        <v>-0.11600000000000001</v>
      </c>
      <c r="E6485">
        <v>-4.4999999999999998E-2</v>
      </c>
      <c r="F6485">
        <v>-6.0000000000000001E-3</v>
      </c>
      <c r="G6485">
        <v>4.4999999999999998E-2</v>
      </c>
    </row>
    <row r="6486" spans="3:7">
      <c r="C6486" s="1">
        <v>42340</v>
      </c>
      <c r="D6486">
        <v>-0.11799999999999999</v>
      </c>
      <c r="E6486">
        <v>-4.8000000000000001E-2</v>
      </c>
      <c r="F6486">
        <v>-8.9999999999999993E-3</v>
      </c>
      <c r="G6486">
        <v>4.2999999999999997E-2</v>
      </c>
    </row>
    <row r="6487" spans="3:7">
      <c r="C6487" s="1">
        <v>42341</v>
      </c>
      <c r="D6487">
        <v>-0.124</v>
      </c>
      <c r="E6487">
        <v>-5.0999999999999997E-2</v>
      </c>
      <c r="F6487">
        <v>-1.2999999999999999E-2</v>
      </c>
      <c r="G6487">
        <v>3.9E-2</v>
      </c>
    </row>
    <row r="6488" spans="3:7">
      <c r="C6488" s="1">
        <v>42342</v>
      </c>
      <c r="D6488">
        <v>-0.113</v>
      </c>
      <c r="E6488">
        <v>-0.03</v>
      </c>
      <c r="F6488">
        <v>1.4E-2</v>
      </c>
      <c r="G6488">
        <v>6.8000000000000005E-2</v>
      </c>
    </row>
    <row r="6489" spans="3:7">
      <c r="C6489" s="1">
        <v>42345</v>
      </c>
      <c r="D6489">
        <v>-0.113</v>
      </c>
      <c r="E6489">
        <v>-3.1E-2</v>
      </c>
      <c r="F6489">
        <v>1.4E-2</v>
      </c>
      <c r="G6489">
        <v>6.6000000000000003E-2</v>
      </c>
    </row>
    <row r="6490" spans="3:7">
      <c r="C6490" s="1">
        <v>42346</v>
      </c>
      <c r="D6490">
        <v>-0.11600000000000001</v>
      </c>
      <c r="E6490">
        <v>-3.3000000000000002E-2</v>
      </c>
      <c r="F6490">
        <v>1.2999999999999999E-2</v>
      </c>
      <c r="G6490">
        <v>6.7000000000000004E-2</v>
      </c>
    </row>
    <row r="6491" spans="3:7">
      <c r="C6491" s="1">
        <v>42347</v>
      </c>
      <c r="D6491">
        <v>-0.11899999999999999</v>
      </c>
      <c r="E6491">
        <v>-3.4000000000000002E-2</v>
      </c>
      <c r="F6491">
        <v>1.0999999999999999E-2</v>
      </c>
      <c r="G6491">
        <v>6.6000000000000003E-2</v>
      </c>
    </row>
    <row r="6492" spans="3:7">
      <c r="C6492" s="1">
        <v>42348</v>
      </c>
      <c r="D6492">
        <v>-0.125</v>
      </c>
      <c r="E6492">
        <v>-3.5999999999999997E-2</v>
      </c>
      <c r="F6492">
        <v>0.01</v>
      </c>
      <c r="G6492">
        <v>6.4000000000000001E-2</v>
      </c>
    </row>
    <row r="6493" spans="3:7">
      <c r="C6493" s="1">
        <v>42349</v>
      </c>
      <c r="D6493">
        <v>-0.128</v>
      </c>
      <c r="E6493">
        <v>-3.7999999999999999E-2</v>
      </c>
      <c r="F6493">
        <v>8.9999999999999993E-3</v>
      </c>
      <c r="G6493">
        <v>6.3E-2</v>
      </c>
    </row>
    <row r="6494" spans="3:7">
      <c r="C6494" s="1">
        <v>42352</v>
      </c>
      <c r="D6494">
        <v>-0.129</v>
      </c>
      <c r="E6494">
        <v>-3.9E-2</v>
      </c>
      <c r="F6494">
        <v>6.0000000000000001E-3</v>
      </c>
      <c r="G6494">
        <v>0.06</v>
      </c>
    </row>
    <row r="6495" spans="3:7">
      <c r="C6495" s="1">
        <v>42353</v>
      </c>
      <c r="D6495">
        <v>-0.13200000000000001</v>
      </c>
      <c r="E6495">
        <v>-4.1000000000000002E-2</v>
      </c>
      <c r="F6495">
        <v>5.0000000000000001E-3</v>
      </c>
      <c r="G6495">
        <v>0.06</v>
      </c>
    </row>
    <row r="6496" spans="3:7">
      <c r="C6496" s="1">
        <v>42354</v>
      </c>
      <c r="D6496">
        <v>-0.13300000000000001</v>
      </c>
      <c r="E6496">
        <v>-4.1000000000000002E-2</v>
      </c>
      <c r="F6496">
        <v>4.0000000000000001E-3</v>
      </c>
      <c r="G6496">
        <v>5.8999999999999997E-2</v>
      </c>
    </row>
    <row r="6497" spans="3:7">
      <c r="C6497" s="1">
        <v>42355</v>
      </c>
      <c r="D6497">
        <v>-0.13300000000000001</v>
      </c>
      <c r="E6497">
        <v>-4.1000000000000002E-2</v>
      </c>
      <c r="F6497">
        <v>3.0000000000000001E-3</v>
      </c>
      <c r="G6497">
        <v>5.8999999999999997E-2</v>
      </c>
    </row>
    <row r="6498" spans="3:7">
      <c r="C6498" s="1">
        <v>42356</v>
      </c>
      <c r="D6498">
        <v>-0.13100000000000001</v>
      </c>
      <c r="E6498">
        <v>-4.1000000000000002E-2</v>
      </c>
      <c r="F6498">
        <v>4.0000000000000001E-3</v>
      </c>
      <c r="G6498">
        <v>5.8000000000000003E-2</v>
      </c>
    </row>
    <row r="6499" spans="3:7">
      <c r="C6499" s="1">
        <v>42359</v>
      </c>
      <c r="D6499">
        <v>-0.13</v>
      </c>
      <c r="E6499">
        <v>-4.1000000000000002E-2</v>
      </c>
      <c r="F6499">
        <v>2E-3</v>
      </c>
      <c r="G6499">
        <v>6.0999999999999999E-2</v>
      </c>
    </row>
    <row r="6500" spans="3:7">
      <c r="C6500" s="1">
        <v>42360</v>
      </c>
      <c r="D6500">
        <v>-0.13100000000000001</v>
      </c>
      <c r="E6500">
        <v>-4.1000000000000002E-2</v>
      </c>
      <c r="F6500">
        <v>3.0000000000000001E-3</v>
      </c>
      <c r="G6500">
        <v>0.06</v>
      </c>
    </row>
    <row r="6501" spans="3:7">
      <c r="C6501" s="1">
        <v>42361</v>
      </c>
      <c r="D6501">
        <v>-0.13100000000000001</v>
      </c>
      <c r="E6501">
        <v>-4.1000000000000002E-2</v>
      </c>
      <c r="F6501">
        <v>4.0000000000000001E-3</v>
      </c>
      <c r="G6501">
        <v>6.0999999999999999E-2</v>
      </c>
    </row>
    <row r="6502" spans="3:7">
      <c r="C6502" s="1">
        <v>42362</v>
      </c>
      <c r="D6502">
        <v>-0.13100000000000001</v>
      </c>
      <c r="E6502">
        <v>-0.04</v>
      </c>
      <c r="F6502">
        <v>4.0000000000000001E-3</v>
      </c>
      <c r="G6502">
        <v>0.06</v>
      </c>
    </row>
    <row r="6503" spans="3:7">
      <c r="C6503" s="1">
        <v>42366</v>
      </c>
      <c r="D6503">
        <v>-0.13100000000000001</v>
      </c>
      <c r="E6503">
        <v>-0.04</v>
      </c>
      <c r="F6503">
        <v>4.0000000000000001E-3</v>
      </c>
      <c r="G6503">
        <v>0.06</v>
      </c>
    </row>
    <row r="6504" spans="3:7">
      <c r="C6504" s="1">
        <v>42367</v>
      </c>
      <c r="D6504">
        <v>-0.13200000000000001</v>
      </c>
      <c r="E6504">
        <v>-4.2000000000000003E-2</v>
      </c>
      <c r="F6504">
        <v>4.0000000000000001E-3</v>
      </c>
      <c r="G6504">
        <v>5.8000000000000003E-2</v>
      </c>
    </row>
    <row r="6505" spans="3:7">
      <c r="C6505" s="1">
        <v>42368</v>
      </c>
      <c r="D6505">
        <v>-0.13200000000000001</v>
      </c>
      <c r="E6505">
        <v>-4.1000000000000002E-2</v>
      </c>
      <c r="F6505">
        <v>3.0000000000000001E-3</v>
      </c>
      <c r="G6505">
        <v>5.8999999999999997E-2</v>
      </c>
    </row>
    <row r="6506" spans="3:7">
      <c r="C6506" s="1">
        <v>42369</v>
      </c>
      <c r="D6506">
        <v>-0.13100000000000001</v>
      </c>
      <c r="E6506">
        <v>-0.04</v>
      </c>
      <c r="F6506">
        <v>4.0000000000000001E-3</v>
      </c>
      <c r="G6506">
        <v>0.06</v>
      </c>
    </row>
    <row r="6507" spans="3:7">
      <c r="C6507" s="1">
        <v>42373</v>
      </c>
      <c r="D6507">
        <v>-0.13200000000000001</v>
      </c>
      <c r="E6507">
        <v>-4.1000000000000002E-2</v>
      </c>
      <c r="F6507">
        <v>2E-3</v>
      </c>
      <c r="G6507">
        <v>5.8000000000000003E-2</v>
      </c>
    </row>
    <row r="6508" spans="3:7">
      <c r="C6508" s="1">
        <v>42374</v>
      </c>
      <c r="D6508">
        <v>-0.13300000000000001</v>
      </c>
      <c r="E6508">
        <v>-4.1000000000000002E-2</v>
      </c>
      <c r="F6508">
        <v>2E-3</v>
      </c>
      <c r="G6508">
        <v>5.8999999999999997E-2</v>
      </c>
    </row>
    <row r="6509" spans="3:7">
      <c r="C6509" s="1">
        <v>42375</v>
      </c>
      <c r="D6509">
        <v>-0.13600000000000001</v>
      </c>
      <c r="E6509">
        <v>-4.3999999999999997E-2</v>
      </c>
      <c r="F6509">
        <v>1E-3</v>
      </c>
      <c r="G6509">
        <v>5.6000000000000001E-2</v>
      </c>
    </row>
    <row r="6510" spans="3:7">
      <c r="C6510" s="1">
        <v>42376</v>
      </c>
      <c r="D6510">
        <v>-0.14199999999999999</v>
      </c>
      <c r="E6510">
        <v>-0.05</v>
      </c>
      <c r="F6510">
        <v>-3.0000000000000001E-3</v>
      </c>
      <c r="G6510">
        <v>5.0999999999999997E-2</v>
      </c>
    </row>
    <row r="6511" spans="3:7">
      <c r="C6511" s="1">
        <v>42377</v>
      </c>
      <c r="D6511">
        <v>-0.14299999999999999</v>
      </c>
      <c r="E6511">
        <v>-5.0999999999999997E-2</v>
      </c>
      <c r="F6511">
        <v>-3.0000000000000001E-3</v>
      </c>
      <c r="G6511">
        <v>5.0999999999999997E-2</v>
      </c>
    </row>
    <row r="6512" spans="3:7">
      <c r="C6512" s="1">
        <v>42380</v>
      </c>
      <c r="D6512">
        <v>-0.14299999999999999</v>
      </c>
      <c r="E6512">
        <v>-5.1999999999999998E-2</v>
      </c>
      <c r="F6512">
        <v>-4.0000000000000001E-3</v>
      </c>
      <c r="G6512">
        <v>0.05</v>
      </c>
    </row>
    <row r="6513" spans="3:7">
      <c r="C6513" s="1">
        <v>42381</v>
      </c>
      <c r="D6513">
        <v>-0.14399999999999999</v>
      </c>
      <c r="E6513">
        <v>-5.2999999999999999E-2</v>
      </c>
      <c r="F6513">
        <v>-6.0000000000000001E-3</v>
      </c>
      <c r="G6513">
        <v>4.8000000000000001E-2</v>
      </c>
    </row>
    <row r="6514" spans="3:7">
      <c r="C6514" s="1">
        <v>42382</v>
      </c>
      <c r="D6514">
        <v>-0.14399999999999999</v>
      </c>
      <c r="E6514">
        <v>-5.3999999999999999E-2</v>
      </c>
      <c r="F6514">
        <v>-7.0000000000000001E-3</v>
      </c>
      <c r="G6514">
        <v>4.9000000000000002E-2</v>
      </c>
    </row>
    <row r="6515" spans="3:7">
      <c r="C6515" s="1">
        <v>42383</v>
      </c>
      <c r="D6515">
        <v>-0.14299999999999999</v>
      </c>
      <c r="E6515">
        <v>-5.2999999999999999E-2</v>
      </c>
      <c r="F6515">
        <v>-8.9999999999999993E-3</v>
      </c>
      <c r="G6515">
        <v>4.8000000000000001E-2</v>
      </c>
    </row>
    <row r="6516" spans="3:7">
      <c r="C6516" s="1">
        <v>42384</v>
      </c>
      <c r="D6516">
        <v>-0.14199999999999999</v>
      </c>
      <c r="E6516">
        <v>-5.3999999999999999E-2</v>
      </c>
      <c r="F6516">
        <v>-0.01</v>
      </c>
      <c r="G6516">
        <v>4.9000000000000002E-2</v>
      </c>
    </row>
    <row r="6517" spans="3:7">
      <c r="C6517" s="1">
        <v>42387</v>
      </c>
      <c r="D6517">
        <v>-0.14199999999999999</v>
      </c>
      <c r="E6517">
        <v>-5.3999999999999999E-2</v>
      </c>
      <c r="F6517">
        <v>-8.9999999999999993E-3</v>
      </c>
      <c r="G6517">
        <v>4.9000000000000002E-2</v>
      </c>
    </row>
    <row r="6518" spans="3:7">
      <c r="C6518" s="1">
        <v>42388</v>
      </c>
      <c r="D6518">
        <v>-0.14299999999999999</v>
      </c>
      <c r="E6518">
        <v>-5.6000000000000001E-2</v>
      </c>
      <c r="F6518">
        <v>-1.0999999999999999E-2</v>
      </c>
      <c r="G6518">
        <v>4.8000000000000001E-2</v>
      </c>
    </row>
    <row r="6519" spans="3:7">
      <c r="C6519" s="1">
        <v>42389</v>
      </c>
      <c r="D6519">
        <v>-0.14399999999999999</v>
      </c>
      <c r="E6519">
        <v>-6.0999999999999999E-2</v>
      </c>
      <c r="F6519">
        <v>-1.2999999999999999E-2</v>
      </c>
      <c r="G6519">
        <v>4.4999999999999998E-2</v>
      </c>
    </row>
    <row r="6520" spans="3:7">
      <c r="C6520" s="1">
        <v>42390</v>
      </c>
      <c r="D6520">
        <v>-0.14599999999999999</v>
      </c>
      <c r="E6520">
        <v>-6.5000000000000002E-2</v>
      </c>
      <c r="F6520">
        <v>-1.4E-2</v>
      </c>
      <c r="G6520">
        <v>4.2000000000000003E-2</v>
      </c>
    </row>
    <row r="6521" spans="3:7">
      <c r="C6521" s="1">
        <v>42391</v>
      </c>
      <c r="D6521">
        <v>-0.152</v>
      </c>
      <c r="E6521">
        <v>-7.3999999999999996E-2</v>
      </c>
      <c r="F6521">
        <v>-2.4E-2</v>
      </c>
      <c r="G6521">
        <v>3.2000000000000001E-2</v>
      </c>
    </row>
    <row r="6522" spans="3:7">
      <c r="C6522" s="1">
        <v>42394</v>
      </c>
      <c r="D6522">
        <v>-0.155</v>
      </c>
      <c r="E6522">
        <v>-7.6999999999999999E-2</v>
      </c>
      <c r="F6522">
        <v>-2.7E-2</v>
      </c>
      <c r="G6522">
        <v>2.8000000000000001E-2</v>
      </c>
    </row>
    <row r="6523" spans="3:7">
      <c r="C6523" s="1">
        <v>42395</v>
      </c>
      <c r="D6523">
        <v>-0.158</v>
      </c>
      <c r="E6523">
        <v>-8.2000000000000003E-2</v>
      </c>
      <c r="F6523">
        <v>-3.2000000000000001E-2</v>
      </c>
      <c r="G6523">
        <v>2.5000000000000001E-2</v>
      </c>
    </row>
    <row r="6524" spans="3:7">
      <c r="C6524" s="1">
        <v>42396</v>
      </c>
      <c r="D6524">
        <v>-0.159</v>
      </c>
      <c r="E6524">
        <v>-8.2000000000000003E-2</v>
      </c>
      <c r="F6524">
        <v>-3.2000000000000001E-2</v>
      </c>
      <c r="G6524">
        <v>2.1999999999999999E-2</v>
      </c>
    </row>
    <row r="6525" spans="3:7">
      <c r="C6525" s="1">
        <v>42397</v>
      </c>
      <c r="D6525">
        <v>-0.16</v>
      </c>
      <c r="E6525">
        <v>-8.3000000000000004E-2</v>
      </c>
      <c r="F6525">
        <v>-3.4000000000000002E-2</v>
      </c>
      <c r="G6525">
        <v>2.1999999999999999E-2</v>
      </c>
    </row>
    <row r="6526" spans="3:7">
      <c r="C6526" s="1">
        <v>42398</v>
      </c>
      <c r="D6526">
        <v>-0.16200000000000001</v>
      </c>
      <c r="E6526">
        <v>-8.8999999999999996E-2</v>
      </c>
      <c r="F6526">
        <v>-3.9E-2</v>
      </c>
      <c r="G6526">
        <v>1.4999999999999999E-2</v>
      </c>
    </row>
    <row r="6527" spans="3:7">
      <c r="C6527" s="1">
        <v>42401</v>
      </c>
      <c r="D6527">
        <v>-0.16200000000000001</v>
      </c>
      <c r="E6527">
        <v>-9.4E-2</v>
      </c>
      <c r="F6527">
        <v>-4.3999999999999997E-2</v>
      </c>
      <c r="G6527">
        <v>0.01</v>
      </c>
    </row>
    <row r="6528" spans="3:7">
      <c r="C6528" s="1">
        <v>42402</v>
      </c>
      <c r="D6528">
        <v>-0.161</v>
      </c>
      <c r="E6528">
        <v>-9.4E-2</v>
      </c>
      <c r="F6528">
        <v>-4.3999999999999997E-2</v>
      </c>
      <c r="G6528">
        <v>8.9999999999999993E-3</v>
      </c>
    </row>
    <row r="6529" spans="3:7">
      <c r="C6529" s="1">
        <v>42403</v>
      </c>
      <c r="D6529">
        <v>-0.16200000000000001</v>
      </c>
      <c r="E6529">
        <v>-9.6000000000000002E-2</v>
      </c>
      <c r="F6529">
        <v>-4.7E-2</v>
      </c>
      <c r="G6529">
        <v>8.0000000000000002E-3</v>
      </c>
    </row>
    <row r="6530" spans="3:7">
      <c r="C6530" s="1">
        <v>42404</v>
      </c>
      <c r="D6530">
        <v>-0.16600000000000001</v>
      </c>
      <c r="E6530">
        <v>-0.10199999999999999</v>
      </c>
      <c r="F6530">
        <v>-5.3999999999999999E-2</v>
      </c>
      <c r="G6530">
        <v>2E-3</v>
      </c>
    </row>
    <row r="6531" spans="3:7">
      <c r="C6531" s="1">
        <v>42405</v>
      </c>
      <c r="D6531">
        <v>-0.16700000000000001</v>
      </c>
      <c r="E6531">
        <v>-0.104</v>
      </c>
      <c r="F6531">
        <v>-5.3999999999999999E-2</v>
      </c>
      <c r="G6531">
        <v>-2E-3</v>
      </c>
    </row>
    <row r="6532" spans="3:7">
      <c r="C6532" s="1">
        <v>42408</v>
      </c>
      <c r="D6532">
        <v>-0.16900000000000001</v>
      </c>
      <c r="E6532">
        <v>-0.107</v>
      </c>
      <c r="F6532">
        <v>-5.8000000000000003E-2</v>
      </c>
      <c r="G6532">
        <v>-5.0000000000000001E-3</v>
      </c>
    </row>
    <row r="6533" spans="3:7">
      <c r="C6533" s="1">
        <v>42409</v>
      </c>
      <c r="D6533">
        <v>-0.17100000000000001</v>
      </c>
      <c r="E6533">
        <v>-0.109</v>
      </c>
      <c r="F6533">
        <v>-5.8000000000000003E-2</v>
      </c>
      <c r="G6533">
        <v>-4.0000000000000001E-3</v>
      </c>
    </row>
    <row r="6534" spans="3:7">
      <c r="C6534" s="1">
        <v>42410</v>
      </c>
      <c r="D6534">
        <v>-0.17499999999999999</v>
      </c>
      <c r="E6534">
        <v>-0.111</v>
      </c>
      <c r="F6534">
        <v>-5.8999999999999997E-2</v>
      </c>
      <c r="G6534">
        <v>-1E-3</v>
      </c>
    </row>
    <row r="6535" spans="3:7">
      <c r="C6535" s="1">
        <v>42411</v>
      </c>
      <c r="D6535">
        <v>-0.17899999999999999</v>
      </c>
      <c r="E6535">
        <v>-0.112</v>
      </c>
      <c r="F6535">
        <v>-6.0999999999999999E-2</v>
      </c>
      <c r="G6535">
        <v>-6.0000000000000001E-3</v>
      </c>
    </row>
    <row r="6536" spans="3:7">
      <c r="C6536" s="1">
        <v>42412</v>
      </c>
      <c r="D6536">
        <v>-0.183</v>
      </c>
      <c r="E6536">
        <v>-0.11600000000000001</v>
      </c>
      <c r="F6536">
        <v>-6.4000000000000001E-2</v>
      </c>
      <c r="G6536">
        <v>-8.9999999999999993E-3</v>
      </c>
    </row>
    <row r="6537" spans="3:7">
      <c r="C6537" s="1">
        <v>42415</v>
      </c>
      <c r="D6537">
        <v>-0.183</v>
      </c>
      <c r="E6537">
        <v>-0.11600000000000001</v>
      </c>
      <c r="F6537">
        <v>-6.3E-2</v>
      </c>
      <c r="G6537">
        <v>-8.0000000000000002E-3</v>
      </c>
    </row>
    <row r="6538" spans="3:7">
      <c r="C6538" s="1">
        <v>42416</v>
      </c>
      <c r="D6538">
        <v>-0.187</v>
      </c>
      <c r="E6538">
        <v>-0.12</v>
      </c>
      <c r="F6538">
        <v>-6.8000000000000005E-2</v>
      </c>
      <c r="G6538">
        <v>-1.2E-2</v>
      </c>
    </row>
    <row r="6539" spans="3:7">
      <c r="C6539" s="1">
        <v>42417</v>
      </c>
      <c r="D6539">
        <v>-0.189</v>
      </c>
      <c r="E6539">
        <v>-0.121</v>
      </c>
      <c r="F6539">
        <v>-6.8000000000000005E-2</v>
      </c>
      <c r="G6539">
        <v>-1.0999999999999999E-2</v>
      </c>
    </row>
    <row r="6540" spans="3:7">
      <c r="C6540" s="1">
        <v>42418</v>
      </c>
      <c r="D6540">
        <v>-0.19500000000000001</v>
      </c>
      <c r="E6540">
        <v>-0.124</v>
      </c>
      <c r="F6540">
        <v>-7.0999999999999994E-2</v>
      </c>
      <c r="G6540">
        <v>-1.4E-2</v>
      </c>
    </row>
    <row r="6541" spans="3:7">
      <c r="C6541" s="1">
        <v>42419</v>
      </c>
      <c r="D6541">
        <v>-0.19800000000000001</v>
      </c>
      <c r="E6541">
        <v>-0.125</v>
      </c>
      <c r="F6541">
        <v>-7.1999999999999995E-2</v>
      </c>
      <c r="G6541">
        <v>-1.7000000000000001E-2</v>
      </c>
    </row>
    <row r="6542" spans="3:7">
      <c r="C6542" s="1">
        <v>42422</v>
      </c>
      <c r="D6542">
        <v>-0.19900000000000001</v>
      </c>
      <c r="E6542">
        <v>-0.126</v>
      </c>
      <c r="F6542">
        <v>-7.0999999999999994E-2</v>
      </c>
      <c r="G6542">
        <v>-1.7999999999999999E-2</v>
      </c>
    </row>
    <row r="6543" spans="3:7">
      <c r="C6543" s="1">
        <v>42423</v>
      </c>
      <c r="D6543">
        <v>-0.2</v>
      </c>
      <c r="E6543">
        <v>-0.125</v>
      </c>
      <c r="F6543">
        <v>-7.0999999999999994E-2</v>
      </c>
      <c r="G6543">
        <v>-1.6E-2</v>
      </c>
    </row>
    <row r="6544" spans="3:7">
      <c r="C6544" s="1">
        <v>42424</v>
      </c>
      <c r="D6544">
        <v>-0.20100000000000001</v>
      </c>
      <c r="E6544">
        <v>-0.128</v>
      </c>
      <c r="F6544">
        <v>-7.1999999999999995E-2</v>
      </c>
      <c r="G6544">
        <v>-1.4999999999999999E-2</v>
      </c>
    </row>
    <row r="6545" spans="3:7">
      <c r="C6545" s="1">
        <v>42425</v>
      </c>
      <c r="D6545">
        <v>-0.20100000000000001</v>
      </c>
      <c r="E6545">
        <v>-0.128</v>
      </c>
      <c r="F6545">
        <v>-7.1999999999999995E-2</v>
      </c>
      <c r="G6545">
        <v>-1.4999999999999999E-2</v>
      </c>
    </row>
    <row r="6546" spans="3:7">
      <c r="C6546" s="1">
        <v>42426</v>
      </c>
      <c r="D6546">
        <v>-0.20200000000000001</v>
      </c>
      <c r="E6546">
        <v>-0.129</v>
      </c>
      <c r="F6546">
        <v>-7.4999999999999997E-2</v>
      </c>
      <c r="G6546">
        <v>-1.7000000000000001E-2</v>
      </c>
    </row>
    <row r="6547" spans="3:7">
      <c r="C6547" s="1">
        <v>42429</v>
      </c>
      <c r="D6547">
        <v>-0.20499999999999999</v>
      </c>
      <c r="E6547">
        <v>-0.13400000000000001</v>
      </c>
      <c r="F6547">
        <v>-7.9000000000000001E-2</v>
      </c>
      <c r="G6547">
        <v>-2.4E-2</v>
      </c>
    </row>
    <row r="6548" spans="3:7">
      <c r="C6548" s="1">
        <v>42430</v>
      </c>
      <c r="D6548">
        <v>-0.20699999999999999</v>
      </c>
      <c r="E6548">
        <v>-0.13500000000000001</v>
      </c>
      <c r="F6548">
        <v>-0.08</v>
      </c>
      <c r="G6548">
        <v>-2.5999999999999999E-2</v>
      </c>
    </row>
    <row r="6549" spans="3:7">
      <c r="C6549" s="1">
        <v>42431</v>
      </c>
      <c r="D6549">
        <v>-0.20799999999999999</v>
      </c>
      <c r="E6549">
        <v>-0.13400000000000001</v>
      </c>
      <c r="F6549">
        <v>-0.08</v>
      </c>
      <c r="G6549">
        <v>-2.4E-2</v>
      </c>
    </row>
    <row r="6550" spans="3:7">
      <c r="C6550" s="1">
        <v>42432</v>
      </c>
      <c r="D6550">
        <v>-0.21299999999999999</v>
      </c>
      <c r="E6550">
        <v>-0.13500000000000001</v>
      </c>
      <c r="F6550">
        <v>-8.1000000000000003E-2</v>
      </c>
      <c r="G6550">
        <v>-2.5000000000000001E-2</v>
      </c>
    </row>
    <row r="6551" spans="3:7">
      <c r="C6551" s="1">
        <v>42433</v>
      </c>
      <c r="D6551">
        <v>-0.215</v>
      </c>
      <c r="E6551">
        <v>-0.13600000000000001</v>
      </c>
      <c r="F6551">
        <v>-8.1000000000000003E-2</v>
      </c>
      <c r="G6551">
        <v>-2.8000000000000001E-2</v>
      </c>
    </row>
    <row r="6552" spans="3:7">
      <c r="C6552" s="1">
        <v>42436</v>
      </c>
      <c r="D6552">
        <v>-0.216</v>
      </c>
      <c r="E6552">
        <v>-0.13600000000000001</v>
      </c>
      <c r="F6552">
        <v>-7.9000000000000001E-2</v>
      </c>
      <c r="G6552">
        <v>-2.4E-2</v>
      </c>
    </row>
    <row r="6553" spans="3:7">
      <c r="C6553" s="1">
        <v>42437</v>
      </c>
      <c r="D6553">
        <v>-0.221</v>
      </c>
      <c r="E6553">
        <v>-0.13800000000000001</v>
      </c>
      <c r="F6553">
        <v>-0.08</v>
      </c>
      <c r="G6553">
        <v>-2.5000000000000001E-2</v>
      </c>
    </row>
    <row r="6554" spans="3:7">
      <c r="C6554" s="1">
        <v>42438</v>
      </c>
      <c r="D6554">
        <v>-0.224</v>
      </c>
      <c r="E6554">
        <v>-0.13900000000000001</v>
      </c>
      <c r="F6554">
        <v>-8.1000000000000003E-2</v>
      </c>
      <c r="G6554">
        <v>-2.3E-2</v>
      </c>
    </row>
    <row r="6555" spans="3:7">
      <c r="C6555" s="1">
        <v>42439</v>
      </c>
      <c r="D6555">
        <v>-0.22900000000000001</v>
      </c>
      <c r="E6555">
        <v>-0.14099999999999999</v>
      </c>
      <c r="F6555">
        <v>-8.4000000000000005E-2</v>
      </c>
      <c r="G6555">
        <v>-2.5000000000000001E-2</v>
      </c>
    </row>
    <row r="6556" spans="3:7">
      <c r="C6556" s="1">
        <v>42440</v>
      </c>
      <c r="D6556">
        <v>-0.22500000000000001</v>
      </c>
      <c r="E6556">
        <v>-0.13100000000000001</v>
      </c>
      <c r="F6556">
        <v>-7.0999999999999994E-2</v>
      </c>
      <c r="G6556">
        <v>-8.9999999999999993E-3</v>
      </c>
    </row>
    <row r="6557" spans="3:7">
      <c r="C6557" s="1">
        <v>42443</v>
      </c>
      <c r="D6557">
        <v>-0.22600000000000001</v>
      </c>
      <c r="E6557">
        <v>-0.13100000000000001</v>
      </c>
      <c r="F6557">
        <v>-6.9000000000000006E-2</v>
      </c>
      <c r="G6557">
        <v>-8.0000000000000002E-3</v>
      </c>
    </row>
    <row r="6558" spans="3:7">
      <c r="C6558" s="1">
        <v>42444</v>
      </c>
      <c r="D6558">
        <v>-0.22700000000000001</v>
      </c>
      <c r="E6558">
        <v>-0.13</v>
      </c>
      <c r="F6558">
        <v>-6.8000000000000005E-2</v>
      </c>
      <c r="G6558">
        <v>-6.0000000000000001E-3</v>
      </c>
    </row>
    <row r="6559" spans="3:7">
      <c r="C6559" s="1">
        <v>42445</v>
      </c>
      <c r="D6559">
        <v>-0.23</v>
      </c>
      <c r="E6559">
        <v>-0.129</v>
      </c>
      <c r="F6559">
        <v>-6.7000000000000004E-2</v>
      </c>
      <c r="G6559">
        <v>-4.0000000000000001E-3</v>
      </c>
    </row>
    <row r="6560" spans="3:7">
      <c r="C6560" s="1">
        <v>42446</v>
      </c>
      <c r="D6560">
        <v>-0.23400000000000001</v>
      </c>
      <c r="E6560">
        <v>-0.13100000000000001</v>
      </c>
      <c r="F6560">
        <v>-6.8000000000000005E-2</v>
      </c>
      <c r="G6560">
        <v>-3.0000000000000001E-3</v>
      </c>
    </row>
    <row r="6561" spans="3:7">
      <c r="C6561" s="1">
        <v>42447</v>
      </c>
      <c r="D6561">
        <v>-0.23499999999999999</v>
      </c>
      <c r="E6561">
        <v>-0.13100000000000001</v>
      </c>
      <c r="F6561">
        <v>-6.9000000000000006E-2</v>
      </c>
      <c r="G6561">
        <v>-3.0000000000000001E-3</v>
      </c>
    </row>
    <row r="6562" spans="3:7">
      <c r="C6562" s="1">
        <v>42450</v>
      </c>
      <c r="D6562">
        <v>-0.23799999999999999</v>
      </c>
      <c r="E6562">
        <v>-0.13100000000000001</v>
      </c>
      <c r="F6562">
        <v>-6.9000000000000006E-2</v>
      </c>
      <c r="G6562">
        <v>-2E-3</v>
      </c>
    </row>
    <row r="6563" spans="3:7">
      <c r="C6563" s="1">
        <v>42451</v>
      </c>
      <c r="D6563">
        <v>-0.23899999999999999</v>
      </c>
      <c r="E6563">
        <v>-0.13200000000000001</v>
      </c>
      <c r="F6563">
        <v>-7.0000000000000007E-2</v>
      </c>
      <c r="G6563">
        <v>-2E-3</v>
      </c>
    </row>
    <row r="6564" spans="3:7">
      <c r="C6564" s="1">
        <v>42452</v>
      </c>
      <c r="D6564">
        <v>-0.24099999999999999</v>
      </c>
      <c r="E6564">
        <v>-0.13300000000000001</v>
      </c>
      <c r="F6564">
        <v>-7.0999999999999994E-2</v>
      </c>
      <c r="G6564">
        <v>-3.0000000000000001E-3</v>
      </c>
    </row>
    <row r="6565" spans="3:7">
      <c r="C6565" s="1">
        <v>42453</v>
      </c>
      <c r="D6565">
        <v>-0.24199999999999999</v>
      </c>
      <c r="E6565">
        <v>-0.13400000000000001</v>
      </c>
      <c r="F6565">
        <v>-7.1999999999999995E-2</v>
      </c>
      <c r="G6565">
        <v>-5.0000000000000001E-3</v>
      </c>
    </row>
    <row r="6566" spans="3:7">
      <c r="C6566" s="1">
        <v>42458</v>
      </c>
      <c r="D6566">
        <v>-0.24199999999999999</v>
      </c>
      <c r="E6566">
        <v>-0.13400000000000001</v>
      </c>
      <c r="F6566">
        <v>-7.0999999999999994E-2</v>
      </c>
      <c r="G6566">
        <v>-6.0000000000000001E-3</v>
      </c>
    </row>
    <row r="6567" spans="3:7">
      <c r="C6567" s="1">
        <v>42459</v>
      </c>
      <c r="D6567">
        <v>-0.24299999999999999</v>
      </c>
      <c r="E6567">
        <v>-0.13200000000000001</v>
      </c>
      <c r="F6567">
        <v>-6.9000000000000006E-2</v>
      </c>
      <c r="G6567">
        <v>-4.0000000000000001E-3</v>
      </c>
    </row>
    <row r="6568" spans="3:7">
      <c r="C6568" s="1">
        <v>42460</v>
      </c>
      <c r="D6568">
        <v>-0.24399999999999999</v>
      </c>
      <c r="E6568">
        <v>-0.13200000000000001</v>
      </c>
      <c r="F6568">
        <v>-6.9000000000000006E-2</v>
      </c>
      <c r="G6568">
        <v>-5.0000000000000001E-3</v>
      </c>
    </row>
    <row r="6569" spans="3:7">
      <c r="C6569" s="1">
        <v>42461</v>
      </c>
      <c r="D6569">
        <v>-0.245</v>
      </c>
      <c r="E6569">
        <v>-0.13100000000000001</v>
      </c>
      <c r="F6569">
        <v>-6.8000000000000005E-2</v>
      </c>
      <c r="G6569">
        <v>-2E-3</v>
      </c>
    </row>
    <row r="6570" spans="3:7">
      <c r="C6570" s="1">
        <v>42464</v>
      </c>
      <c r="D6570">
        <v>-0.246</v>
      </c>
      <c r="E6570">
        <v>-0.13200000000000001</v>
      </c>
      <c r="F6570">
        <v>-6.8000000000000005E-2</v>
      </c>
      <c r="G6570">
        <v>-1E-3</v>
      </c>
    </row>
    <row r="6571" spans="3:7">
      <c r="C6571" s="1">
        <v>42465</v>
      </c>
      <c r="D6571">
        <v>-0.248</v>
      </c>
      <c r="E6571">
        <v>-0.13200000000000001</v>
      </c>
      <c r="F6571">
        <v>-6.9000000000000006E-2</v>
      </c>
      <c r="G6571">
        <v>-4.0000000000000001E-3</v>
      </c>
    </row>
    <row r="6572" spans="3:7">
      <c r="C6572" s="1">
        <v>42466</v>
      </c>
      <c r="D6572">
        <v>-0.248</v>
      </c>
      <c r="E6572">
        <v>-0.13200000000000001</v>
      </c>
      <c r="F6572">
        <v>-6.9000000000000006E-2</v>
      </c>
      <c r="G6572">
        <v>-5.0000000000000001E-3</v>
      </c>
    </row>
    <row r="6573" spans="3:7">
      <c r="C6573" s="1">
        <v>42467</v>
      </c>
      <c r="D6573">
        <v>-0.247</v>
      </c>
      <c r="E6573">
        <v>-0.13400000000000001</v>
      </c>
      <c r="F6573">
        <v>-7.0999999999999994E-2</v>
      </c>
      <c r="G6573">
        <v>-7.0000000000000001E-3</v>
      </c>
    </row>
    <row r="6574" spans="3:7">
      <c r="C6574" s="1">
        <v>42468</v>
      </c>
      <c r="D6574">
        <v>-0.248</v>
      </c>
      <c r="E6574">
        <v>-0.13400000000000001</v>
      </c>
      <c r="F6574">
        <v>-7.1999999999999995E-2</v>
      </c>
      <c r="G6574">
        <v>-0.01</v>
      </c>
    </row>
    <row r="6575" spans="3:7">
      <c r="C6575" s="1">
        <v>42471</v>
      </c>
      <c r="D6575">
        <v>-0.251</v>
      </c>
      <c r="E6575">
        <v>-0.13300000000000001</v>
      </c>
      <c r="F6575">
        <v>-7.1999999999999995E-2</v>
      </c>
      <c r="G6575">
        <v>-1.0999999999999999E-2</v>
      </c>
    </row>
    <row r="6576" spans="3:7">
      <c r="C6576" s="1">
        <v>42472</v>
      </c>
      <c r="D6576">
        <v>-0.249</v>
      </c>
      <c r="E6576">
        <v>-0.13600000000000001</v>
      </c>
      <c r="F6576">
        <v>-7.2999999999999995E-2</v>
      </c>
      <c r="G6576">
        <v>-1.2E-2</v>
      </c>
    </row>
    <row r="6577" spans="3:7">
      <c r="C6577" s="1">
        <v>42473</v>
      </c>
      <c r="D6577">
        <v>-0.249</v>
      </c>
      <c r="E6577">
        <v>-0.13800000000000001</v>
      </c>
      <c r="F6577">
        <v>-7.3999999999999996E-2</v>
      </c>
      <c r="G6577">
        <v>-1.2999999999999999E-2</v>
      </c>
    </row>
    <row r="6578" spans="3:7">
      <c r="C6578" s="1">
        <v>42474</v>
      </c>
      <c r="D6578">
        <v>-0.251</v>
      </c>
      <c r="E6578">
        <v>-0.13800000000000001</v>
      </c>
      <c r="F6578">
        <v>-7.2999999999999995E-2</v>
      </c>
      <c r="G6578">
        <v>-1.0999999999999999E-2</v>
      </c>
    </row>
    <row r="6579" spans="3:7">
      <c r="C6579" s="1">
        <v>42475</v>
      </c>
      <c r="D6579">
        <v>-0.249</v>
      </c>
      <c r="E6579">
        <v>-0.14000000000000001</v>
      </c>
      <c r="F6579">
        <v>-7.2999999999999995E-2</v>
      </c>
      <c r="G6579">
        <v>-1.0999999999999999E-2</v>
      </c>
    </row>
    <row r="6580" spans="3:7">
      <c r="C6580" s="1">
        <v>42478</v>
      </c>
      <c r="D6580">
        <v>-0.249</v>
      </c>
      <c r="E6580">
        <v>-0.13900000000000001</v>
      </c>
      <c r="F6580">
        <v>-7.2999999999999995E-2</v>
      </c>
      <c r="G6580">
        <v>-1.2E-2</v>
      </c>
    </row>
    <row r="6581" spans="3:7">
      <c r="C6581" s="1">
        <v>42479</v>
      </c>
      <c r="D6581">
        <v>-0.25</v>
      </c>
      <c r="E6581">
        <v>-0.13900000000000001</v>
      </c>
      <c r="F6581">
        <v>-7.1999999999999995E-2</v>
      </c>
      <c r="G6581">
        <v>-1.0999999999999999E-2</v>
      </c>
    </row>
    <row r="6582" spans="3:7">
      <c r="C6582" s="1">
        <v>42480</v>
      </c>
      <c r="D6582">
        <v>-0.249</v>
      </c>
      <c r="E6582">
        <v>-0.14099999999999999</v>
      </c>
      <c r="F6582">
        <v>-7.3999999999999996E-2</v>
      </c>
      <c r="G6582">
        <v>-1.0999999999999999E-2</v>
      </c>
    </row>
    <row r="6583" spans="3:7">
      <c r="C6583" s="1">
        <v>42481</v>
      </c>
      <c r="D6583">
        <v>-0.249</v>
      </c>
      <c r="E6583">
        <v>-0.14299999999999999</v>
      </c>
      <c r="F6583">
        <v>-7.4999999999999997E-2</v>
      </c>
      <c r="G6583">
        <v>-1.0999999999999999E-2</v>
      </c>
    </row>
    <row r="6584" spans="3:7">
      <c r="C6584" s="1">
        <v>42482</v>
      </c>
      <c r="D6584">
        <v>-0.249</v>
      </c>
      <c r="E6584">
        <v>-0.14299999999999999</v>
      </c>
      <c r="F6584">
        <v>-7.5999999999999998E-2</v>
      </c>
      <c r="G6584">
        <v>-1.0999999999999999E-2</v>
      </c>
    </row>
    <row r="6585" spans="3:7">
      <c r="C6585" s="1">
        <v>42485</v>
      </c>
      <c r="D6585">
        <v>-0.25</v>
      </c>
      <c r="E6585">
        <v>-0.14399999999999999</v>
      </c>
      <c r="F6585">
        <v>-7.8E-2</v>
      </c>
      <c r="G6585">
        <v>-1.2999999999999999E-2</v>
      </c>
    </row>
    <row r="6586" spans="3:7">
      <c r="C6586" s="1">
        <v>42486</v>
      </c>
      <c r="D6586">
        <v>-0.252</v>
      </c>
      <c r="E6586">
        <v>-0.14299999999999999</v>
      </c>
      <c r="F6586">
        <v>-7.6999999999999999E-2</v>
      </c>
      <c r="G6586">
        <v>-1.4E-2</v>
      </c>
    </row>
    <row r="6587" spans="3:7">
      <c r="C6587" s="1">
        <v>42487</v>
      </c>
      <c r="D6587">
        <v>-0.251</v>
      </c>
      <c r="E6587">
        <v>-0.14199999999999999</v>
      </c>
      <c r="F6587">
        <v>-7.8E-2</v>
      </c>
      <c r="G6587">
        <v>-1.0999999999999999E-2</v>
      </c>
    </row>
    <row r="6588" spans="3:7">
      <c r="C6588" s="1">
        <v>42488</v>
      </c>
      <c r="D6588">
        <v>-0.252</v>
      </c>
      <c r="E6588">
        <v>-0.14199999999999999</v>
      </c>
      <c r="F6588">
        <v>-7.8E-2</v>
      </c>
      <c r="G6588">
        <v>-1.2E-2</v>
      </c>
    </row>
    <row r="6589" spans="3:7">
      <c r="C6589" s="1">
        <v>42489</v>
      </c>
      <c r="D6589">
        <v>-0.251</v>
      </c>
      <c r="E6589">
        <v>-0.14099999999999999</v>
      </c>
      <c r="F6589">
        <v>-7.6999999999999999E-2</v>
      </c>
      <c r="G6589">
        <v>-1.2E-2</v>
      </c>
    </row>
    <row r="6590" spans="3:7">
      <c r="C6590" s="1">
        <v>42492</v>
      </c>
      <c r="D6590">
        <v>-0.25</v>
      </c>
      <c r="E6590">
        <v>-0.14099999999999999</v>
      </c>
      <c r="F6590">
        <v>-7.6999999999999999E-2</v>
      </c>
      <c r="G6590">
        <v>-1.2E-2</v>
      </c>
    </row>
    <row r="6591" spans="3:7">
      <c r="C6591" s="1">
        <v>42493</v>
      </c>
      <c r="D6591">
        <v>-0.251</v>
      </c>
      <c r="E6591">
        <v>-0.14199999999999999</v>
      </c>
      <c r="F6591">
        <v>-7.8E-2</v>
      </c>
      <c r="G6591">
        <v>-1.2E-2</v>
      </c>
    </row>
    <row r="6592" spans="3:7">
      <c r="C6592" s="1">
        <v>42494</v>
      </c>
      <c r="D6592">
        <v>-0.253</v>
      </c>
      <c r="E6592">
        <v>-0.14199999999999999</v>
      </c>
      <c r="F6592">
        <v>-7.9000000000000001E-2</v>
      </c>
      <c r="G6592">
        <v>-1.2E-2</v>
      </c>
    </row>
    <row r="6593" spans="3:7">
      <c r="C6593" s="1">
        <v>42495</v>
      </c>
      <c r="D6593">
        <v>-0.255</v>
      </c>
      <c r="E6593">
        <v>-0.14399999999999999</v>
      </c>
      <c r="F6593">
        <v>-7.9000000000000001E-2</v>
      </c>
      <c r="G6593">
        <v>-1.2999999999999999E-2</v>
      </c>
    </row>
    <row r="6594" spans="3:7">
      <c r="C6594" s="1">
        <v>42496</v>
      </c>
      <c r="D6594">
        <v>-0.25600000000000001</v>
      </c>
      <c r="E6594">
        <v>-0.14399999999999999</v>
      </c>
      <c r="F6594">
        <v>-7.9000000000000001E-2</v>
      </c>
      <c r="G6594">
        <v>-1.2999999999999999E-2</v>
      </c>
    </row>
    <row r="6595" spans="3:7">
      <c r="C6595" s="1">
        <v>42499</v>
      </c>
      <c r="D6595">
        <v>-0.25800000000000001</v>
      </c>
      <c r="E6595">
        <v>-0.14299999999999999</v>
      </c>
      <c r="F6595">
        <v>-7.9000000000000001E-2</v>
      </c>
      <c r="G6595">
        <v>-1.4E-2</v>
      </c>
    </row>
    <row r="6596" spans="3:7">
      <c r="C6596" s="1">
        <v>42500</v>
      </c>
      <c r="D6596">
        <v>-0.26</v>
      </c>
      <c r="E6596">
        <v>-0.14399999999999999</v>
      </c>
      <c r="F6596">
        <v>-7.8E-2</v>
      </c>
      <c r="G6596">
        <v>-1.2999999999999999E-2</v>
      </c>
    </row>
    <row r="6597" spans="3:7">
      <c r="C6597" s="1">
        <v>42501</v>
      </c>
      <c r="D6597">
        <v>-0.25900000000000001</v>
      </c>
      <c r="E6597">
        <v>-0.14399999999999999</v>
      </c>
      <c r="F6597">
        <v>-7.8E-2</v>
      </c>
      <c r="G6597">
        <v>-1.2E-2</v>
      </c>
    </row>
    <row r="6598" spans="3:7">
      <c r="C6598" s="1">
        <v>42502</v>
      </c>
      <c r="D6598">
        <v>-0.25800000000000001</v>
      </c>
      <c r="E6598">
        <v>-0.14399999999999999</v>
      </c>
      <c r="F6598">
        <v>-7.9000000000000001E-2</v>
      </c>
      <c r="G6598">
        <v>-1.2E-2</v>
      </c>
    </row>
    <row r="6599" spans="3:7">
      <c r="C6599" s="1">
        <v>42503</v>
      </c>
      <c r="D6599">
        <v>-0.25700000000000001</v>
      </c>
      <c r="E6599">
        <v>-0.14399999999999999</v>
      </c>
      <c r="F6599">
        <v>-7.6999999999999999E-2</v>
      </c>
      <c r="G6599">
        <v>-1.2E-2</v>
      </c>
    </row>
    <row r="6600" spans="3:7">
      <c r="C6600" s="1">
        <v>42506</v>
      </c>
      <c r="D6600">
        <v>-0.25700000000000001</v>
      </c>
      <c r="E6600">
        <v>-0.14299999999999999</v>
      </c>
      <c r="F6600">
        <v>-7.9000000000000001E-2</v>
      </c>
      <c r="G6600">
        <v>-1.2E-2</v>
      </c>
    </row>
    <row r="6601" spans="3:7">
      <c r="C6601" s="1">
        <v>42507</v>
      </c>
      <c r="D6601">
        <v>-0.25700000000000001</v>
      </c>
      <c r="E6601">
        <v>-0.14299999999999999</v>
      </c>
      <c r="F6601">
        <v>-7.6999999999999999E-2</v>
      </c>
      <c r="G6601">
        <v>-1.0999999999999999E-2</v>
      </c>
    </row>
    <row r="6602" spans="3:7">
      <c r="C6602" s="1">
        <v>42508</v>
      </c>
      <c r="D6602">
        <v>-0.25700000000000001</v>
      </c>
      <c r="E6602">
        <v>-0.14399999999999999</v>
      </c>
      <c r="F6602">
        <v>-7.8E-2</v>
      </c>
      <c r="G6602">
        <v>-1.0999999999999999E-2</v>
      </c>
    </row>
    <row r="6603" spans="3:7">
      <c r="C6603" s="1">
        <v>42509</v>
      </c>
      <c r="D6603">
        <v>-0.25800000000000001</v>
      </c>
      <c r="E6603">
        <v>-0.14299999999999999</v>
      </c>
      <c r="F6603">
        <v>-7.8E-2</v>
      </c>
      <c r="G6603">
        <v>-1.0999999999999999E-2</v>
      </c>
    </row>
    <row r="6604" spans="3:7">
      <c r="C6604" s="1">
        <v>42510</v>
      </c>
      <c r="D6604">
        <v>-0.25800000000000001</v>
      </c>
      <c r="E6604">
        <v>-0.14299999999999999</v>
      </c>
      <c r="F6604">
        <v>-7.6999999999999999E-2</v>
      </c>
      <c r="G6604">
        <v>-1.0999999999999999E-2</v>
      </c>
    </row>
    <row r="6605" spans="3:7">
      <c r="C6605" s="1">
        <v>42513</v>
      </c>
      <c r="D6605">
        <v>-0.25800000000000001</v>
      </c>
      <c r="E6605">
        <v>-0.14399999999999999</v>
      </c>
      <c r="F6605">
        <v>-7.9000000000000001E-2</v>
      </c>
      <c r="G6605">
        <v>-1.2E-2</v>
      </c>
    </row>
    <row r="6606" spans="3:7">
      <c r="C6606" s="1">
        <v>42514</v>
      </c>
      <c r="D6606">
        <v>-0.25800000000000001</v>
      </c>
      <c r="E6606">
        <v>-0.14399999999999999</v>
      </c>
      <c r="F6606">
        <v>-7.8E-2</v>
      </c>
      <c r="G6606">
        <v>-1.2E-2</v>
      </c>
    </row>
    <row r="6607" spans="3:7">
      <c r="C6607" s="1">
        <v>42515</v>
      </c>
      <c r="D6607">
        <v>-0.25800000000000001</v>
      </c>
      <c r="E6607">
        <v>-0.14399999999999999</v>
      </c>
      <c r="F6607">
        <v>-7.9000000000000001E-2</v>
      </c>
      <c r="G6607">
        <v>-1.2999999999999999E-2</v>
      </c>
    </row>
    <row r="6608" spans="3:7">
      <c r="C6608" s="1">
        <v>42516</v>
      </c>
      <c r="D6608">
        <v>-0.25800000000000001</v>
      </c>
      <c r="E6608">
        <v>-0.14599999999999999</v>
      </c>
      <c r="F6608">
        <v>-0.08</v>
      </c>
      <c r="G6608">
        <v>-1.4E-2</v>
      </c>
    </row>
    <row r="6609" spans="3:7">
      <c r="C6609" s="1">
        <v>42517</v>
      </c>
      <c r="D6609">
        <v>-0.26</v>
      </c>
      <c r="E6609">
        <v>-0.14899999999999999</v>
      </c>
      <c r="F6609">
        <v>-8.2000000000000003E-2</v>
      </c>
      <c r="G6609">
        <v>-1.4999999999999999E-2</v>
      </c>
    </row>
    <row r="6610" spans="3:7">
      <c r="C6610" s="1">
        <v>42520</v>
      </c>
      <c r="D6610">
        <v>-0.26100000000000001</v>
      </c>
      <c r="E6610">
        <v>-0.151</v>
      </c>
      <c r="F6610">
        <v>-8.4000000000000005E-2</v>
      </c>
      <c r="G6610">
        <v>-1.4999999999999999E-2</v>
      </c>
    </row>
    <row r="6611" spans="3:7">
      <c r="C6611" s="1">
        <v>42521</v>
      </c>
      <c r="D6611">
        <v>-0.26100000000000001</v>
      </c>
      <c r="E6611">
        <v>-0.153</v>
      </c>
      <c r="F6611">
        <v>-8.4000000000000005E-2</v>
      </c>
      <c r="G6611">
        <v>-1.4999999999999999E-2</v>
      </c>
    </row>
    <row r="6612" spans="3:7">
      <c r="C6612" s="1">
        <v>42522</v>
      </c>
      <c r="D6612">
        <v>-0.26100000000000001</v>
      </c>
      <c r="E6612">
        <v>-0.153</v>
      </c>
      <c r="F6612">
        <v>-8.5999999999999993E-2</v>
      </c>
      <c r="G6612">
        <v>-1.7999999999999999E-2</v>
      </c>
    </row>
    <row r="6613" spans="3:7">
      <c r="C6613" s="1">
        <v>42523</v>
      </c>
      <c r="D6613">
        <v>-0.26200000000000001</v>
      </c>
      <c r="E6613">
        <v>-0.153</v>
      </c>
      <c r="F6613">
        <v>-8.7999999999999995E-2</v>
      </c>
      <c r="G6613">
        <v>-1.7000000000000001E-2</v>
      </c>
    </row>
    <row r="6614" spans="3:7">
      <c r="C6614" s="1">
        <v>42524</v>
      </c>
      <c r="D6614">
        <v>-0.26100000000000001</v>
      </c>
      <c r="E6614">
        <v>-0.154</v>
      </c>
      <c r="F6614">
        <v>-8.7999999999999995E-2</v>
      </c>
      <c r="G6614">
        <v>-1.6E-2</v>
      </c>
    </row>
    <row r="6615" spans="3:7">
      <c r="C6615" s="1">
        <v>42527</v>
      </c>
      <c r="D6615">
        <v>-0.26200000000000001</v>
      </c>
      <c r="E6615">
        <v>-0.157</v>
      </c>
      <c r="F6615">
        <v>-8.8999999999999996E-2</v>
      </c>
      <c r="G6615">
        <v>-1.7999999999999999E-2</v>
      </c>
    </row>
    <row r="6616" spans="3:7">
      <c r="C6616" s="1">
        <v>42528</v>
      </c>
      <c r="D6616">
        <v>-0.26100000000000001</v>
      </c>
      <c r="E6616">
        <v>-0.159</v>
      </c>
      <c r="F6616">
        <v>-8.8999999999999996E-2</v>
      </c>
      <c r="G6616">
        <v>-1.7999999999999999E-2</v>
      </c>
    </row>
    <row r="6617" spans="3:7">
      <c r="C6617" s="1">
        <v>42529</v>
      </c>
      <c r="D6617">
        <v>-0.26400000000000001</v>
      </c>
      <c r="E6617">
        <v>-0.16</v>
      </c>
      <c r="F6617">
        <v>-0.09</v>
      </c>
      <c r="G6617">
        <v>-1.7999999999999999E-2</v>
      </c>
    </row>
    <row r="6618" spans="3:7">
      <c r="C6618" s="1">
        <v>42530</v>
      </c>
      <c r="D6618">
        <v>-0.26200000000000001</v>
      </c>
      <c r="E6618">
        <v>-0.159</v>
      </c>
      <c r="F6618">
        <v>-8.8999999999999996E-2</v>
      </c>
      <c r="G6618">
        <v>-1.7999999999999999E-2</v>
      </c>
    </row>
    <row r="6619" spans="3:7">
      <c r="C6619" s="1">
        <v>42531</v>
      </c>
      <c r="D6619">
        <v>-0.26300000000000001</v>
      </c>
      <c r="E6619">
        <v>-0.159</v>
      </c>
      <c r="F6619">
        <v>-8.7999999999999995E-2</v>
      </c>
      <c r="G6619">
        <v>-1.7999999999999999E-2</v>
      </c>
    </row>
    <row r="6620" spans="3:7">
      <c r="C6620" s="1">
        <v>42534</v>
      </c>
      <c r="D6620">
        <v>-0.26300000000000001</v>
      </c>
      <c r="E6620">
        <v>-0.158</v>
      </c>
      <c r="F6620">
        <v>-8.8999999999999996E-2</v>
      </c>
      <c r="G6620">
        <v>-0.02</v>
      </c>
    </row>
    <row r="6621" spans="3:7">
      <c r="C6621" s="1">
        <v>42535</v>
      </c>
      <c r="D6621">
        <v>-0.26200000000000001</v>
      </c>
      <c r="E6621">
        <v>-0.159</v>
      </c>
      <c r="F6621">
        <v>-8.8999999999999996E-2</v>
      </c>
      <c r="G6621">
        <v>-2.1000000000000001E-2</v>
      </c>
    </row>
    <row r="6622" spans="3:7">
      <c r="C6622" s="1">
        <v>42536</v>
      </c>
      <c r="D6622">
        <v>-0.26200000000000001</v>
      </c>
      <c r="E6622">
        <v>-0.159</v>
      </c>
      <c r="F6622">
        <v>-8.8999999999999996E-2</v>
      </c>
      <c r="G6622">
        <v>-2.1000000000000001E-2</v>
      </c>
    </row>
    <row r="6623" spans="3:7">
      <c r="C6623" s="1">
        <v>42537</v>
      </c>
      <c r="D6623">
        <v>-0.26400000000000001</v>
      </c>
      <c r="E6623">
        <v>-0.16</v>
      </c>
      <c r="F6623">
        <v>-9.2999999999999999E-2</v>
      </c>
      <c r="G6623">
        <v>-2.5999999999999999E-2</v>
      </c>
    </row>
    <row r="6624" spans="3:7">
      <c r="C6624" s="1">
        <v>42538</v>
      </c>
      <c r="D6624">
        <v>-0.26500000000000001</v>
      </c>
      <c r="E6624">
        <v>-0.159</v>
      </c>
      <c r="F6624">
        <v>-9.2999999999999999E-2</v>
      </c>
      <c r="G6624">
        <v>-2.5999999999999999E-2</v>
      </c>
    </row>
    <row r="6625" spans="3:7">
      <c r="C6625" s="1">
        <v>42541</v>
      </c>
      <c r="D6625">
        <v>-0.26600000000000001</v>
      </c>
      <c r="E6625">
        <v>-0.159</v>
      </c>
      <c r="F6625">
        <v>-9.2999999999999999E-2</v>
      </c>
      <c r="G6625">
        <v>-2.8000000000000001E-2</v>
      </c>
    </row>
    <row r="6626" spans="3:7">
      <c r="C6626" s="1">
        <v>42542</v>
      </c>
      <c r="D6626">
        <v>-0.26600000000000001</v>
      </c>
      <c r="E6626">
        <v>-0.159</v>
      </c>
      <c r="F6626">
        <v>-9.4E-2</v>
      </c>
      <c r="G6626">
        <v>-2.9000000000000001E-2</v>
      </c>
    </row>
    <row r="6627" spans="3:7">
      <c r="C6627" s="1">
        <v>42543</v>
      </c>
      <c r="D6627">
        <v>-0.26800000000000002</v>
      </c>
      <c r="E6627">
        <v>-0.161</v>
      </c>
      <c r="F6627">
        <v>-9.4E-2</v>
      </c>
      <c r="G6627">
        <v>-2.9000000000000001E-2</v>
      </c>
    </row>
    <row r="6628" spans="3:7">
      <c r="C6628" s="1">
        <v>42544</v>
      </c>
      <c r="D6628">
        <v>-0.26900000000000002</v>
      </c>
      <c r="E6628">
        <v>-0.161</v>
      </c>
      <c r="F6628">
        <v>-9.5000000000000001E-2</v>
      </c>
      <c r="G6628">
        <v>-2.9000000000000001E-2</v>
      </c>
    </row>
    <row r="6629" spans="3:7">
      <c r="C6629" s="1">
        <v>42545</v>
      </c>
      <c r="D6629">
        <v>-0.28100000000000003</v>
      </c>
      <c r="E6629">
        <v>-0.17499999999999999</v>
      </c>
      <c r="F6629">
        <v>-0.11</v>
      </c>
      <c r="G6629">
        <v>-4.7E-2</v>
      </c>
    </row>
    <row r="6630" spans="3:7">
      <c r="C6630" s="1">
        <v>42548</v>
      </c>
      <c r="D6630">
        <v>-0.28299999999999997</v>
      </c>
      <c r="E6630">
        <v>-0.17599999999999999</v>
      </c>
      <c r="F6630">
        <v>-0.113</v>
      </c>
      <c r="G6630">
        <v>-4.8000000000000001E-2</v>
      </c>
    </row>
    <row r="6631" spans="3:7">
      <c r="C6631" s="1">
        <v>42549</v>
      </c>
      <c r="D6631">
        <v>-0.28100000000000003</v>
      </c>
      <c r="E6631">
        <v>-0.17599999999999999</v>
      </c>
      <c r="F6631">
        <v>-0.112</v>
      </c>
      <c r="G6631">
        <v>-4.9000000000000002E-2</v>
      </c>
    </row>
    <row r="6632" spans="3:7">
      <c r="C6632" s="1">
        <v>42550</v>
      </c>
      <c r="D6632">
        <v>-0.28199999999999997</v>
      </c>
      <c r="E6632">
        <v>-0.17799999999999999</v>
      </c>
      <c r="F6632">
        <v>-0.115</v>
      </c>
      <c r="G6632">
        <v>-5.0999999999999997E-2</v>
      </c>
    </row>
    <row r="6633" spans="3:7">
      <c r="C6633" s="1">
        <v>42551</v>
      </c>
      <c r="D6633">
        <v>-0.28599999999999998</v>
      </c>
      <c r="E6633">
        <v>-0.17899999999999999</v>
      </c>
      <c r="F6633">
        <v>-0.11600000000000001</v>
      </c>
      <c r="G6633">
        <v>-5.0999999999999997E-2</v>
      </c>
    </row>
    <row r="6634" spans="3:7">
      <c r="C6634" s="1">
        <v>42552</v>
      </c>
      <c r="D6634">
        <v>-0.28999999999999998</v>
      </c>
      <c r="E6634">
        <v>-0.182</v>
      </c>
      <c r="F6634">
        <v>-0.11899999999999999</v>
      </c>
      <c r="G6634">
        <v>-5.1999999999999998E-2</v>
      </c>
    </row>
    <row r="6635" spans="3:7">
      <c r="C6635" s="1">
        <v>42555</v>
      </c>
      <c r="D6635">
        <v>-0.29099999999999998</v>
      </c>
      <c r="E6635">
        <v>-0.185</v>
      </c>
      <c r="F6635">
        <v>-0.122</v>
      </c>
      <c r="G6635">
        <v>-5.5E-2</v>
      </c>
    </row>
    <row r="6636" spans="3:7">
      <c r="C6636" s="1">
        <v>42556</v>
      </c>
      <c r="D6636">
        <v>-0.29199999999999998</v>
      </c>
      <c r="E6636">
        <v>-0.188</v>
      </c>
      <c r="F6636">
        <v>-0.125</v>
      </c>
      <c r="G6636">
        <v>-5.8999999999999997E-2</v>
      </c>
    </row>
    <row r="6637" spans="3:7">
      <c r="C6637" s="1">
        <v>42557</v>
      </c>
      <c r="D6637">
        <v>-0.29299999999999998</v>
      </c>
      <c r="E6637">
        <v>-0.189</v>
      </c>
      <c r="F6637">
        <v>-0.129</v>
      </c>
      <c r="G6637">
        <v>-6.2E-2</v>
      </c>
    </row>
    <row r="6638" spans="3:7">
      <c r="C6638" s="1">
        <v>42558</v>
      </c>
      <c r="D6638">
        <v>-0.29299999999999998</v>
      </c>
      <c r="E6638">
        <v>-0.189</v>
      </c>
      <c r="F6638">
        <v>-0.129</v>
      </c>
      <c r="G6638">
        <v>-6.3E-2</v>
      </c>
    </row>
    <row r="6639" spans="3:7">
      <c r="C6639" s="1">
        <v>42559</v>
      </c>
      <c r="D6639">
        <v>-0.29299999999999998</v>
      </c>
      <c r="E6639">
        <v>-0.19</v>
      </c>
      <c r="F6639">
        <v>-0.128</v>
      </c>
      <c r="G6639">
        <v>-5.8999999999999997E-2</v>
      </c>
    </row>
    <row r="6640" spans="3:7">
      <c r="C6640" s="1">
        <v>42562</v>
      </c>
      <c r="D6640">
        <v>-0.29199999999999998</v>
      </c>
      <c r="E6640">
        <v>-0.19</v>
      </c>
      <c r="F6640">
        <v>-0.13</v>
      </c>
      <c r="G6640">
        <v>-6.3E-2</v>
      </c>
    </row>
    <row r="6641" spans="3:7">
      <c r="C6641" s="1">
        <v>42563</v>
      </c>
      <c r="D6641">
        <v>-0.29099999999999998</v>
      </c>
      <c r="E6641">
        <v>-0.191</v>
      </c>
      <c r="F6641">
        <v>-0.129</v>
      </c>
      <c r="G6641">
        <v>-6.0999999999999999E-2</v>
      </c>
    </row>
    <row r="6642" spans="3:7">
      <c r="C6642" s="1">
        <v>42564</v>
      </c>
      <c r="D6642">
        <v>-0.29499999999999998</v>
      </c>
      <c r="E6642">
        <v>-0.191</v>
      </c>
      <c r="F6642">
        <v>-0.129</v>
      </c>
      <c r="G6642">
        <v>-6.0999999999999999E-2</v>
      </c>
    </row>
    <row r="6643" spans="3:7">
      <c r="C6643" s="1">
        <v>42565</v>
      </c>
      <c r="D6643">
        <v>-0.29499999999999998</v>
      </c>
      <c r="E6643">
        <v>-0.19</v>
      </c>
      <c r="F6643">
        <v>-0.127</v>
      </c>
      <c r="G6643">
        <v>-6.0999999999999999E-2</v>
      </c>
    </row>
    <row r="6644" spans="3:7">
      <c r="C6644" s="1">
        <v>42566</v>
      </c>
      <c r="D6644">
        <v>-0.29299999999999998</v>
      </c>
      <c r="E6644">
        <v>-0.187</v>
      </c>
      <c r="F6644">
        <v>-0.123</v>
      </c>
      <c r="G6644">
        <v>-5.7000000000000002E-2</v>
      </c>
    </row>
    <row r="6645" spans="3:7">
      <c r="C6645" s="1">
        <v>42569</v>
      </c>
      <c r="D6645">
        <v>-0.29499999999999998</v>
      </c>
      <c r="E6645">
        <v>-0.191</v>
      </c>
      <c r="F6645">
        <v>-0.124</v>
      </c>
      <c r="G6645">
        <v>-6.0999999999999999E-2</v>
      </c>
    </row>
    <row r="6646" spans="3:7">
      <c r="C6646" s="1">
        <v>42570</v>
      </c>
      <c r="D6646">
        <v>-0.29499999999999998</v>
      </c>
      <c r="E6646">
        <v>-0.189</v>
      </c>
      <c r="F6646">
        <v>-0.123</v>
      </c>
      <c r="G6646">
        <v>-5.8999999999999997E-2</v>
      </c>
    </row>
    <row r="6647" spans="3:7">
      <c r="C6647" s="1">
        <v>42571</v>
      </c>
      <c r="D6647">
        <v>-0.29699999999999999</v>
      </c>
      <c r="E6647">
        <v>-0.189</v>
      </c>
      <c r="F6647">
        <v>-0.122</v>
      </c>
      <c r="G6647">
        <v>-5.6000000000000001E-2</v>
      </c>
    </row>
    <row r="6648" spans="3:7">
      <c r="C6648" s="1">
        <v>42572</v>
      </c>
      <c r="D6648">
        <v>-0.29699999999999999</v>
      </c>
      <c r="E6648">
        <v>-0.188</v>
      </c>
      <c r="F6648">
        <v>-0.121</v>
      </c>
      <c r="G6648">
        <v>-5.3999999999999999E-2</v>
      </c>
    </row>
    <row r="6649" spans="3:7">
      <c r="C6649" s="1">
        <v>42573</v>
      </c>
      <c r="D6649">
        <v>-0.29699999999999999</v>
      </c>
      <c r="E6649">
        <v>-0.189</v>
      </c>
      <c r="F6649">
        <v>-0.121</v>
      </c>
      <c r="G6649">
        <v>-0.05</v>
      </c>
    </row>
    <row r="6650" spans="3:7">
      <c r="C6650" s="1">
        <v>42576</v>
      </c>
      <c r="D6650">
        <v>-0.29699999999999999</v>
      </c>
      <c r="E6650">
        <v>-0.188</v>
      </c>
      <c r="F6650">
        <v>-0.12</v>
      </c>
      <c r="G6650">
        <v>-4.9000000000000002E-2</v>
      </c>
    </row>
    <row r="6651" spans="3:7">
      <c r="C6651" s="1">
        <v>42577</v>
      </c>
      <c r="D6651">
        <v>-0.29799999999999999</v>
      </c>
      <c r="E6651">
        <v>-0.187</v>
      </c>
      <c r="F6651">
        <v>-0.121</v>
      </c>
      <c r="G6651">
        <v>-4.8000000000000001E-2</v>
      </c>
    </row>
    <row r="6652" spans="3:7">
      <c r="C6652" s="1">
        <v>42578</v>
      </c>
      <c r="D6652">
        <v>-0.29799999999999999</v>
      </c>
      <c r="E6652">
        <v>-0.187</v>
      </c>
      <c r="F6652">
        <v>-0.12</v>
      </c>
      <c r="G6652">
        <v>-4.9000000000000002E-2</v>
      </c>
    </row>
    <row r="6653" spans="3:7">
      <c r="C6653" s="1">
        <v>42579</v>
      </c>
      <c r="D6653">
        <v>-0.29599999999999999</v>
      </c>
      <c r="E6653">
        <v>-0.186</v>
      </c>
      <c r="F6653">
        <v>-0.11899999999999999</v>
      </c>
      <c r="G6653">
        <v>-4.9000000000000002E-2</v>
      </c>
    </row>
    <row r="6654" spans="3:7">
      <c r="C6654" s="1">
        <v>42580</v>
      </c>
      <c r="D6654">
        <v>-0.29699999999999999</v>
      </c>
      <c r="E6654">
        <v>-0.186</v>
      </c>
      <c r="F6654">
        <v>-0.11899999999999999</v>
      </c>
      <c r="G6654">
        <v>-4.9000000000000002E-2</v>
      </c>
    </row>
    <row r="6655" spans="3:7">
      <c r="C6655" s="1">
        <v>42583</v>
      </c>
      <c r="D6655">
        <v>-0.29699999999999999</v>
      </c>
      <c r="E6655">
        <v>-0.186</v>
      </c>
      <c r="F6655">
        <v>-0.11899999999999999</v>
      </c>
      <c r="G6655">
        <v>-4.8000000000000001E-2</v>
      </c>
    </row>
    <row r="6656" spans="3:7">
      <c r="C6656" s="1">
        <v>42584</v>
      </c>
      <c r="D6656">
        <v>-0.29799999999999999</v>
      </c>
      <c r="E6656">
        <v>-0.184</v>
      </c>
      <c r="F6656">
        <v>-0.12</v>
      </c>
      <c r="G6656">
        <v>-4.8000000000000001E-2</v>
      </c>
    </row>
    <row r="6657" spans="3:7">
      <c r="C6657" s="1">
        <v>42585</v>
      </c>
      <c r="D6657">
        <v>-0.29899999999999999</v>
      </c>
      <c r="E6657">
        <v>-0.183</v>
      </c>
      <c r="F6657">
        <v>-0.11899999999999999</v>
      </c>
      <c r="G6657">
        <v>-4.7E-2</v>
      </c>
    </row>
    <row r="6658" spans="3:7">
      <c r="C6658" s="1">
        <v>42586</v>
      </c>
      <c r="D6658">
        <v>-0.29799999999999999</v>
      </c>
      <c r="E6658">
        <v>-0.183</v>
      </c>
      <c r="F6658">
        <v>-0.11600000000000001</v>
      </c>
      <c r="G6658">
        <v>-4.4999999999999998E-2</v>
      </c>
    </row>
    <row r="6659" spans="3:7">
      <c r="C6659" s="1">
        <v>42587</v>
      </c>
      <c r="D6659">
        <v>-0.29799999999999999</v>
      </c>
      <c r="E6659">
        <v>-0.185</v>
      </c>
      <c r="F6659">
        <v>-0.11799999999999999</v>
      </c>
      <c r="G6659">
        <v>-4.7E-2</v>
      </c>
    </row>
    <row r="6660" spans="3:7">
      <c r="C6660" s="1">
        <v>42590</v>
      </c>
      <c r="D6660">
        <v>-0.29799999999999999</v>
      </c>
      <c r="E6660">
        <v>-0.185</v>
      </c>
      <c r="F6660">
        <v>-0.11700000000000001</v>
      </c>
      <c r="G6660">
        <v>-4.5999999999999999E-2</v>
      </c>
    </row>
    <row r="6661" spans="3:7">
      <c r="C6661" s="1">
        <v>42591</v>
      </c>
      <c r="D6661">
        <v>-0.29799999999999999</v>
      </c>
      <c r="E6661">
        <v>-0.187</v>
      </c>
      <c r="F6661">
        <v>-0.11700000000000001</v>
      </c>
      <c r="G6661">
        <v>-4.7E-2</v>
      </c>
    </row>
    <row r="6662" spans="3:7">
      <c r="C6662" s="1">
        <v>42592</v>
      </c>
      <c r="D6662">
        <v>-0.29699999999999999</v>
      </c>
      <c r="E6662">
        <v>-0.188</v>
      </c>
      <c r="F6662">
        <v>-0.11799999999999999</v>
      </c>
      <c r="G6662">
        <v>-4.8000000000000001E-2</v>
      </c>
    </row>
    <row r="6663" spans="3:7">
      <c r="C6663" s="1">
        <v>42593</v>
      </c>
      <c r="D6663">
        <v>-0.29899999999999999</v>
      </c>
      <c r="E6663">
        <v>-0.189</v>
      </c>
      <c r="F6663">
        <v>-0.11899999999999999</v>
      </c>
      <c r="G6663">
        <v>-4.9000000000000002E-2</v>
      </c>
    </row>
    <row r="6664" spans="3:7">
      <c r="C6664" s="1">
        <v>42594</v>
      </c>
      <c r="D6664">
        <v>-0.29899999999999999</v>
      </c>
      <c r="E6664">
        <v>-0.188</v>
      </c>
      <c r="F6664">
        <v>-0.11899999999999999</v>
      </c>
      <c r="G6664">
        <v>-4.9000000000000002E-2</v>
      </c>
    </row>
    <row r="6665" spans="3:7">
      <c r="C6665" s="1">
        <v>42597</v>
      </c>
      <c r="D6665">
        <v>-0.29799999999999999</v>
      </c>
      <c r="E6665">
        <v>-0.189</v>
      </c>
      <c r="F6665">
        <v>-0.11899999999999999</v>
      </c>
      <c r="G6665">
        <v>-0.05</v>
      </c>
    </row>
    <row r="6666" spans="3:7">
      <c r="C6666" s="1">
        <v>42598</v>
      </c>
      <c r="D6666">
        <v>-0.29899999999999999</v>
      </c>
      <c r="E6666">
        <v>-0.189</v>
      </c>
      <c r="F6666">
        <v>-0.12</v>
      </c>
      <c r="G6666">
        <v>-0.05</v>
      </c>
    </row>
    <row r="6667" spans="3:7">
      <c r="C6667" s="1">
        <v>42599</v>
      </c>
      <c r="D6667">
        <v>-0.29799999999999999</v>
      </c>
      <c r="E6667">
        <v>-0.19</v>
      </c>
      <c r="F6667">
        <v>-0.11899999999999999</v>
      </c>
      <c r="G6667">
        <v>-4.9000000000000002E-2</v>
      </c>
    </row>
    <row r="6668" spans="3:7">
      <c r="C6668" s="1">
        <v>42600</v>
      </c>
      <c r="D6668">
        <v>-0.29899999999999999</v>
      </c>
      <c r="E6668">
        <v>-0.191</v>
      </c>
      <c r="F6668">
        <v>-0.11899999999999999</v>
      </c>
      <c r="G6668">
        <v>-4.8000000000000001E-2</v>
      </c>
    </row>
    <row r="6669" spans="3:7">
      <c r="C6669" s="1">
        <v>42601</v>
      </c>
      <c r="D6669">
        <v>-0.29799999999999999</v>
      </c>
      <c r="E6669">
        <v>-0.189</v>
      </c>
      <c r="F6669">
        <v>-0.11799999999999999</v>
      </c>
      <c r="G6669">
        <v>-4.7E-2</v>
      </c>
    </row>
    <row r="6670" spans="3:7">
      <c r="C6670" s="1">
        <v>42604</v>
      </c>
      <c r="D6670">
        <v>-0.29899999999999999</v>
      </c>
      <c r="E6670">
        <v>-0.19</v>
      </c>
      <c r="F6670">
        <v>-0.11799999999999999</v>
      </c>
      <c r="G6670">
        <v>-4.5999999999999999E-2</v>
      </c>
    </row>
    <row r="6671" spans="3:7">
      <c r="C6671" s="1">
        <v>42605</v>
      </c>
      <c r="D6671">
        <v>-0.29799999999999999</v>
      </c>
      <c r="E6671">
        <v>-0.192</v>
      </c>
      <c r="F6671">
        <v>-0.11899999999999999</v>
      </c>
      <c r="G6671">
        <v>-4.7E-2</v>
      </c>
    </row>
    <row r="6672" spans="3:7">
      <c r="C6672" s="1">
        <v>42606</v>
      </c>
      <c r="D6672">
        <v>-0.29799999999999999</v>
      </c>
      <c r="E6672">
        <v>-0.191</v>
      </c>
      <c r="F6672">
        <v>-0.11899999999999999</v>
      </c>
      <c r="G6672">
        <v>-4.8000000000000001E-2</v>
      </c>
    </row>
    <row r="6673" spans="3:7">
      <c r="C6673" s="1">
        <v>42607</v>
      </c>
      <c r="D6673">
        <v>-0.29799999999999999</v>
      </c>
      <c r="E6673">
        <v>-0.192</v>
      </c>
      <c r="F6673">
        <v>-0.11899999999999999</v>
      </c>
      <c r="G6673">
        <v>-4.9000000000000002E-2</v>
      </c>
    </row>
    <row r="6674" spans="3:7">
      <c r="C6674" s="1">
        <v>42608</v>
      </c>
      <c r="D6674">
        <v>-0.29799999999999999</v>
      </c>
      <c r="E6674">
        <v>-0.191</v>
      </c>
      <c r="F6674">
        <v>-0.121</v>
      </c>
      <c r="G6674">
        <v>-0.05</v>
      </c>
    </row>
    <row r="6675" spans="3:7">
      <c r="C6675" s="1">
        <v>42611</v>
      </c>
      <c r="D6675">
        <v>-0.29699999999999999</v>
      </c>
      <c r="E6675">
        <v>-0.193</v>
      </c>
      <c r="F6675">
        <v>-0.121</v>
      </c>
      <c r="G6675">
        <v>-0.05</v>
      </c>
    </row>
    <row r="6676" spans="3:7">
      <c r="C6676" s="1">
        <v>42612</v>
      </c>
      <c r="D6676">
        <v>-0.29899999999999999</v>
      </c>
      <c r="E6676">
        <v>-0.192</v>
      </c>
      <c r="F6676">
        <v>-0.121</v>
      </c>
      <c r="G6676">
        <v>-5.0999999999999997E-2</v>
      </c>
    </row>
    <row r="6677" spans="3:7">
      <c r="C6677" s="1">
        <v>42613</v>
      </c>
      <c r="D6677">
        <v>-0.29899999999999999</v>
      </c>
      <c r="E6677">
        <v>-0.192</v>
      </c>
      <c r="F6677">
        <v>-0.122</v>
      </c>
      <c r="G6677">
        <v>-5.1999999999999998E-2</v>
      </c>
    </row>
    <row r="6678" spans="3:7">
      <c r="C6678" s="1">
        <v>42614</v>
      </c>
      <c r="D6678">
        <v>-0.29899999999999999</v>
      </c>
      <c r="E6678">
        <v>-0.193</v>
      </c>
      <c r="F6678">
        <v>-0.122</v>
      </c>
      <c r="G6678">
        <v>-5.0999999999999997E-2</v>
      </c>
    </row>
    <row r="6679" spans="3:7">
      <c r="C6679" s="1">
        <v>42615</v>
      </c>
      <c r="D6679">
        <v>-0.30099999999999999</v>
      </c>
      <c r="E6679">
        <v>-0.193</v>
      </c>
      <c r="F6679">
        <v>-0.122</v>
      </c>
      <c r="G6679">
        <v>-5.1999999999999998E-2</v>
      </c>
    </row>
    <row r="6680" spans="3:7">
      <c r="C6680" s="1">
        <v>42618</v>
      </c>
      <c r="D6680">
        <v>-0.30099999999999999</v>
      </c>
      <c r="E6680">
        <v>-0.19500000000000001</v>
      </c>
      <c r="F6680">
        <v>-0.123</v>
      </c>
      <c r="G6680">
        <v>-5.1999999999999998E-2</v>
      </c>
    </row>
    <row r="6681" spans="3:7">
      <c r="C6681" s="1">
        <v>42619</v>
      </c>
      <c r="D6681">
        <v>-0.30299999999999999</v>
      </c>
      <c r="E6681">
        <v>-0.19700000000000001</v>
      </c>
      <c r="F6681">
        <v>-0.123</v>
      </c>
      <c r="G6681">
        <v>-5.3999999999999999E-2</v>
      </c>
    </row>
    <row r="6682" spans="3:7">
      <c r="C6682" s="1">
        <v>42620</v>
      </c>
      <c r="D6682">
        <v>-0.30299999999999999</v>
      </c>
      <c r="E6682">
        <v>-0.19800000000000001</v>
      </c>
      <c r="F6682">
        <v>-0.129</v>
      </c>
      <c r="G6682">
        <v>-5.8999999999999997E-2</v>
      </c>
    </row>
    <row r="6683" spans="3:7">
      <c r="C6683" s="1">
        <v>42621</v>
      </c>
      <c r="D6683">
        <v>-0.30399999999999999</v>
      </c>
      <c r="E6683">
        <v>-0.20100000000000001</v>
      </c>
      <c r="F6683">
        <v>-0.13100000000000001</v>
      </c>
      <c r="G6683">
        <v>-0.06</v>
      </c>
    </row>
    <row r="6684" spans="3:7">
      <c r="C6684" s="1">
        <v>42622</v>
      </c>
      <c r="D6684">
        <v>-0.30099999999999999</v>
      </c>
      <c r="E6684">
        <v>-0.19800000000000001</v>
      </c>
      <c r="F6684">
        <v>-0.127</v>
      </c>
      <c r="G6684">
        <v>-5.7000000000000002E-2</v>
      </c>
    </row>
    <row r="6685" spans="3:7">
      <c r="C6685" s="1">
        <v>42625</v>
      </c>
      <c r="D6685">
        <v>-0.30299999999999999</v>
      </c>
      <c r="E6685">
        <v>-0.19800000000000001</v>
      </c>
      <c r="F6685">
        <v>-0.127</v>
      </c>
      <c r="G6685">
        <v>-5.7000000000000002E-2</v>
      </c>
    </row>
    <row r="6686" spans="3:7">
      <c r="C6686" s="1">
        <v>42626</v>
      </c>
      <c r="D6686">
        <v>-0.30199999999999999</v>
      </c>
      <c r="E6686">
        <v>-0.19900000000000001</v>
      </c>
      <c r="F6686">
        <v>-0.125</v>
      </c>
      <c r="G6686">
        <v>-5.5E-2</v>
      </c>
    </row>
    <row r="6687" spans="3:7">
      <c r="C6687" s="1">
        <v>42627</v>
      </c>
      <c r="D6687">
        <v>-0.30299999999999999</v>
      </c>
      <c r="E6687">
        <v>-0.19900000000000001</v>
      </c>
      <c r="F6687">
        <v>-0.125</v>
      </c>
      <c r="G6687">
        <v>-5.3999999999999999E-2</v>
      </c>
    </row>
    <row r="6688" spans="3:7">
      <c r="C6688" s="1">
        <v>42628</v>
      </c>
      <c r="D6688">
        <v>-0.30099999999999999</v>
      </c>
      <c r="E6688">
        <v>-0.19900000000000001</v>
      </c>
      <c r="F6688">
        <v>-0.125</v>
      </c>
      <c r="G6688">
        <v>-5.2999999999999999E-2</v>
      </c>
    </row>
    <row r="6689" spans="3:7">
      <c r="C6689" s="1">
        <v>42629</v>
      </c>
      <c r="D6689">
        <v>-0.30099999999999999</v>
      </c>
      <c r="E6689">
        <v>-0.20100000000000001</v>
      </c>
      <c r="F6689">
        <v>-0.127</v>
      </c>
      <c r="G6689">
        <v>-5.3999999999999999E-2</v>
      </c>
    </row>
    <row r="6690" spans="3:7">
      <c r="C6690" s="1">
        <v>42632</v>
      </c>
      <c r="D6690">
        <v>-0.30099999999999999</v>
      </c>
      <c r="E6690">
        <v>-0.20200000000000001</v>
      </c>
      <c r="F6690">
        <v>-0.128</v>
      </c>
      <c r="G6690">
        <v>-5.6000000000000001E-2</v>
      </c>
    </row>
    <row r="6691" spans="3:7">
      <c r="C6691" s="1">
        <v>42633</v>
      </c>
      <c r="D6691">
        <v>-0.30099999999999999</v>
      </c>
      <c r="E6691">
        <v>-0.2</v>
      </c>
      <c r="F6691">
        <v>-0.126</v>
      </c>
      <c r="G6691">
        <v>-5.7000000000000002E-2</v>
      </c>
    </row>
    <row r="6692" spans="3:7">
      <c r="C6692" s="1">
        <v>42634</v>
      </c>
      <c r="D6692">
        <v>-0.30099999999999999</v>
      </c>
      <c r="E6692">
        <v>-0.20100000000000001</v>
      </c>
      <c r="F6692">
        <v>-0.126</v>
      </c>
      <c r="G6692">
        <v>-5.8000000000000003E-2</v>
      </c>
    </row>
    <row r="6693" spans="3:7">
      <c r="C6693" s="1">
        <v>42635</v>
      </c>
      <c r="D6693">
        <v>-0.30099999999999999</v>
      </c>
      <c r="E6693">
        <v>-0.20100000000000001</v>
      </c>
      <c r="F6693">
        <v>-0.126</v>
      </c>
      <c r="G6693">
        <v>-5.8999999999999997E-2</v>
      </c>
    </row>
    <row r="6694" spans="3:7">
      <c r="C6694" s="1">
        <v>42636</v>
      </c>
      <c r="D6694">
        <v>-0.30199999999999999</v>
      </c>
      <c r="E6694">
        <v>-0.2</v>
      </c>
      <c r="F6694">
        <v>-0.127</v>
      </c>
      <c r="G6694">
        <v>-5.8999999999999997E-2</v>
      </c>
    </row>
    <row r="6695" spans="3:7">
      <c r="C6695" s="1">
        <v>42639</v>
      </c>
      <c r="D6695">
        <v>-0.30299999999999999</v>
      </c>
      <c r="E6695">
        <v>-0.19900000000000001</v>
      </c>
      <c r="F6695">
        <v>-0.128</v>
      </c>
      <c r="G6695">
        <v>-0.06</v>
      </c>
    </row>
    <row r="6696" spans="3:7">
      <c r="C6696" s="1">
        <v>42640</v>
      </c>
      <c r="D6696">
        <v>-0.30099999999999999</v>
      </c>
      <c r="E6696">
        <v>-0.20100000000000001</v>
      </c>
      <c r="F6696">
        <v>-0.129</v>
      </c>
      <c r="G6696">
        <v>-0.06</v>
      </c>
    </row>
    <row r="6697" spans="3:7">
      <c r="C6697" s="1">
        <v>42641</v>
      </c>
      <c r="D6697">
        <v>-0.30199999999999999</v>
      </c>
      <c r="E6697">
        <v>-0.20200000000000001</v>
      </c>
      <c r="F6697">
        <v>-0.129</v>
      </c>
      <c r="G6697">
        <v>-6.0999999999999999E-2</v>
      </c>
    </row>
    <row r="6698" spans="3:7">
      <c r="C6698" s="1">
        <v>42642</v>
      </c>
      <c r="D6698">
        <v>-0.30099999999999999</v>
      </c>
      <c r="E6698">
        <v>-0.20100000000000001</v>
      </c>
      <c r="F6698">
        <v>-0.13</v>
      </c>
      <c r="G6698">
        <v>-6.4000000000000001E-2</v>
      </c>
    </row>
    <row r="6699" spans="3:7">
      <c r="C6699" s="1">
        <v>42643</v>
      </c>
      <c r="D6699">
        <v>-0.30099999999999999</v>
      </c>
      <c r="E6699">
        <v>-0.20300000000000001</v>
      </c>
      <c r="F6699">
        <v>-0.13100000000000001</v>
      </c>
      <c r="G6699">
        <v>-6.4000000000000001E-2</v>
      </c>
    </row>
    <row r="6700" spans="3:7">
      <c r="C6700" s="1">
        <v>42646</v>
      </c>
      <c r="D6700">
        <v>-0.30099999999999999</v>
      </c>
      <c r="E6700">
        <v>-0.20300000000000001</v>
      </c>
      <c r="F6700">
        <v>-0.13100000000000001</v>
      </c>
      <c r="G6700">
        <v>-6.4000000000000001E-2</v>
      </c>
    </row>
    <row r="6701" spans="3:7">
      <c r="C6701" s="1">
        <v>42647</v>
      </c>
      <c r="D6701">
        <v>-0.30099999999999999</v>
      </c>
      <c r="E6701">
        <v>-0.20200000000000001</v>
      </c>
      <c r="F6701">
        <v>-0.13100000000000001</v>
      </c>
      <c r="G6701">
        <v>-6.4000000000000001E-2</v>
      </c>
    </row>
    <row r="6702" spans="3:7">
      <c r="C6702" s="1">
        <v>42648</v>
      </c>
      <c r="D6702">
        <v>-0.30199999999999999</v>
      </c>
      <c r="E6702">
        <v>-0.20300000000000001</v>
      </c>
      <c r="F6702">
        <v>-0.13100000000000001</v>
      </c>
      <c r="G6702">
        <v>-6.4000000000000001E-2</v>
      </c>
    </row>
    <row r="6703" spans="3:7">
      <c r="C6703" s="1">
        <v>42649</v>
      </c>
      <c r="D6703">
        <v>-0.30399999999999999</v>
      </c>
      <c r="E6703">
        <v>-0.20200000000000001</v>
      </c>
      <c r="F6703">
        <v>-0.13200000000000001</v>
      </c>
      <c r="G6703">
        <v>-6.4000000000000001E-2</v>
      </c>
    </row>
    <row r="6704" spans="3:7">
      <c r="C6704" s="1">
        <v>42650</v>
      </c>
      <c r="D6704">
        <v>-0.30399999999999999</v>
      </c>
      <c r="E6704">
        <v>-0.20300000000000001</v>
      </c>
      <c r="F6704">
        <v>-0.13100000000000001</v>
      </c>
      <c r="G6704">
        <v>-6.3E-2</v>
      </c>
    </row>
    <row r="6705" spans="3:7">
      <c r="C6705" s="1">
        <v>42653</v>
      </c>
      <c r="D6705">
        <v>-0.30499999999999999</v>
      </c>
      <c r="E6705">
        <v>-0.20300000000000001</v>
      </c>
      <c r="F6705">
        <v>-0.13200000000000001</v>
      </c>
      <c r="G6705">
        <v>-6.4000000000000001E-2</v>
      </c>
    </row>
    <row r="6706" spans="3:7">
      <c r="C6706" s="1">
        <v>42654</v>
      </c>
      <c r="D6706">
        <v>-0.30599999999999999</v>
      </c>
      <c r="E6706">
        <v>-0.20300000000000001</v>
      </c>
      <c r="F6706">
        <v>-0.13200000000000001</v>
      </c>
      <c r="G6706">
        <v>-6.6000000000000003E-2</v>
      </c>
    </row>
    <row r="6707" spans="3:7">
      <c r="C6707" s="1">
        <v>42655</v>
      </c>
      <c r="D6707">
        <v>-0.309</v>
      </c>
      <c r="E6707">
        <v>-0.20399999999999999</v>
      </c>
      <c r="F6707">
        <v>-0.13200000000000001</v>
      </c>
      <c r="G6707">
        <v>-6.9000000000000006E-2</v>
      </c>
    </row>
    <row r="6708" spans="3:7">
      <c r="C6708" s="1">
        <v>42656</v>
      </c>
      <c r="D6708">
        <v>-0.311</v>
      </c>
      <c r="E6708">
        <v>-0.20399999999999999</v>
      </c>
      <c r="F6708">
        <v>-0.13300000000000001</v>
      </c>
      <c r="G6708">
        <v>-7.0999999999999994E-2</v>
      </c>
    </row>
    <row r="6709" spans="3:7">
      <c r="C6709" s="1">
        <v>42657</v>
      </c>
      <c r="D6709">
        <v>-0.311</v>
      </c>
      <c r="E6709">
        <v>-0.20399999999999999</v>
      </c>
      <c r="F6709">
        <v>-0.13300000000000001</v>
      </c>
      <c r="G6709">
        <v>-7.1999999999999995E-2</v>
      </c>
    </row>
    <row r="6710" spans="3:7">
      <c r="C6710" s="1">
        <v>42660</v>
      </c>
      <c r="D6710">
        <v>-0.311</v>
      </c>
      <c r="E6710">
        <v>-0.20399999999999999</v>
      </c>
      <c r="F6710">
        <v>-0.13200000000000001</v>
      </c>
      <c r="G6710">
        <v>-7.0999999999999994E-2</v>
      </c>
    </row>
    <row r="6711" spans="3:7">
      <c r="C6711" s="1">
        <v>42661</v>
      </c>
      <c r="D6711">
        <v>-0.312</v>
      </c>
      <c r="E6711">
        <v>-0.20899999999999999</v>
      </c>
      <c r="F6711">
        <v>-0.13300000000000001</v>
      </c>
      <c r="G6711">
        <v>-7.2999999999999995E-2</v>
      </c>
    </row>
    <row r="6712" spans="3:7">
      <c r="C6712" s="1">
        <v>42662</v>
      </c>
      <c r="D6712">
        <v>-0.313</v>
      </c>
      <c r="E6712">
        <v>-0.21</v>
      </c>
      <c r="F6712">
        <v>-0.13200000000000001</v>
      </c>
      <c r="G6712">
        <v>-7.2999999999999995E-2</v>
      </c>
    </row>
    <row r="6713" spans="3:7">
      <c r="C6713" s="1">
        <v>42663</v>
      </c>
      <c r="D6713">
        <v>-0.313</v>
      </c>
      <c r="E6713">
        <v>-0.21099999999999999</v>
      </c>
      <c r="F6713">
        <v>-0.13300000000000001</v>
      </c>
      <c r="G6713">
        <v>-7.2999999999999995E-2</v>
      </c>
    </row>
    <row r="6714" spans="3:7">
      <c r="C6714" s="1">
        <v>42664</v>
      </c>
      <c r="D6714">
        <v>-0.312</v>
      </c>
      <c r="E6714">
        <v>-0.21099999999999999</v>
      </c>
      <c r="F6714">
        <v>-0.13300000000000001</v>
      </c>
      <c r="G6714">
        <v>-7.3999999999999996E-2</v>
      </c>
    </row>
    <row r="6715" spans="3:7">
      <c r="C6715" s="1">
        <v>42667</v>
      </c>
      <c r="D6715">
        <v>-0.311</v>
      </c>
      <c r="E6715">
        <v>-0.21199999999999999</v>
      </c>
      <c r="F6715">
        <v>-0.13100000000000001</v>
      </c>
      <c r="G6715">
        <v>-7.0000000000000007E-2</v>
      </c>
    </row>
    <row r="6716" spans="3:7">
      <c r="C6716" s="1">
        <v>42668</v>
      </c>
      <c r="D6716">
        <v>-0.312</v>
      </c>
      <c r="E6716">
        <v>-0.21199999999999999</v>
      </c>
      <c r="F6716">
        <v>-0.13100000000000001</v>
      </c>
      <c r="G6716">
        <v>-7.0999999999999994E-2</v>
      </c>
    </row>
    <row r="6717" spans="3:7">
      <c r="C6717" s="1">
        <v>42669</v>
      </c>
      <c r="D6717">
        <v>-0.313</v>
      </c>
      <c r="E6717">
        <v>-0.21199999999999999</v>
      </c>
      <c r="F6717">
        <v>-0.13100000000000001</v>
      </c>
      <c r="G6717">
        <v>-7.0000000000000007E-2</v>
      </c>
    </row>
    <row r="6718" spans="3:7">
      <c r="C6718" s="1">
        <v>42670</v>
      </c>
      <c r="D6718">
        <v>-0.312</v>
      </c>
      <c r="E6718">
        <v>-0.21299999999999999</v>
      </c>
      <c r="F6718">
        <v>-0.13100000000000001</v>
      </c>
      <c r="G6718">
        <v>-7.0000000000000007E-2</v>
      </c>
    </row>
    <row r="6719" spans="3:7">
      <c r="C6719" s="1">
        <v>42671</v>
      </c>
      <c r="D6719">
        <v>-0.313</v>
      </c>
      <c r="E6719">
        <v>-0.21199999999999999</v>
      </c>
      <c r="F6719">
        <v>-0.13100000000000001</v>
      </c>
      <c r="G6719">
        <v>-6.9000000000000006E-2</v>
      </c>
    </row>
    <row r="6720" spans="3:7">
      <c r="C6720" s="1">
        <v>42674</v>
      </c>
      <c r="D6720">
        <v>-0.313</v>
      </c>
      <c r="E6720">
        <v>-0.21199999999999999</v>
      </c>
      <c r="F6720">
        <v>-0.13100000000000001</v>
      </c>
      <c r="G6720">
        <v>-6.9000000000000006E-2</v>
      </c>
    </row>
    <row r="6721" spans="3:7">
      <c r="C6721" s="1">
        <v>42675</v>
      </c>
      <c r="D6721">
        <v>-0.313</v>
      </c>
      <c r="E6721">
        <v>-0.21099999999999999</v>
      </c>
      <c r="F6721">
        <v>-0.13100000000000001</v>
      </c>
      <c r="G6721">
        <v>-6.9000000000000006E-2</v>
      </c>
    </row>
    <row r="6722" spans="3:7">
      <c r="C6722" s="1">
        <v>42676</v>
      </c>
      <c r="D6722">
        <v>-0.313</v>
      </c>
      <c r="E6722">
        <v>-0.21299999999999999</v>
      </c>
      <c r="F6722">
        <v>-0.13100000000000001</v>
      </c>
      <c r="G6722">
        <v>-7.0999999999999994E-2</v>
      </c>
    </row>
    <row r="6723" spans="3:7">
      <c r="C6723" s="1">
        <v>42677</v>
      </c>
      <c r="D6723">
        <v>-0.313</v>
      </c>
      <c r="E6723">
        <v>-0.21299999999999999</v>
      </c>
      <c r="F6723">
        <v>-0.13</v>
      </c>
      <c r="G6723">
        <v>-7.0999999999999994E-2</v>
      </c>
    </row>
    <row r="6724" spans="3:7">
      <c r="C6724" s="1">
        <v>42678</v>
      </c>
      <c r="D6724">
        <v>-0.312</v>
      </c>
      <c r="E6724">
        <v>-0.21299999999999999</v>
      </c>
      <c r="F6724">
        <v>-0.13</v>
      </c>
      <c r="G6724">
        <v>-7.0999999999999994E-2</v>
      </c>
    </row>
    <row r="6725" spans="3:7">
      <c r="C6725" s="1">
        <v>42681</v>
      </c>
      <c r="D6725">
        <v>-0.312</v>
      </c>
      <c r="E6725">
        <v>-0.21099999999999999</v>
      </c>
      <c r="F6725">
        <v>-0.13</v>
      </c>
      <c r="G6725">
        <v>-7.0000000000000007E-2</v>
      </c>
    </row>
    <row r="6726" spans="3:7">
      <c r="C6726" s="1">
        <v>42682</v>
      </c>
      <c r="D6726">
        <v>-0.312</v>
      </c>
      <c r="E6726">
        <v>-0.21099999999999999</v>
      </c>
      <c r="F6726">
        <v>-0.129</v>
      </c>
      <c r="G6726">
        <v>-7.0000000000000007E-2</v>
      </c>
    </row>
    <row r="6727" spans="3:7">
      <c r="C6727" s="1">
        <v>42683</v>
      </c>
      <c r="D6727">
        <v>-0.312</v>
      </c>
      <c r="E6727">
        <v>-0.21099999999999999</v>
      </c>
      <c r="F6727">
        <v>-0.13</v>
      </c>
      <c r="G6727">
        <v>-7.0000000000000007E-2</v>
      </c>
    </row>
    <row r="6728" spans="3:7">
      <c r="C6728" s="1">
        <v>42684</v>
      </c>
      <c r="D6728">
        <v>-0.312</v>
      </c>
      <c r="E6728">
        <v>-0.21099999999999999</v>
      </c>
      <c r="F6728">
        <v>-0.129</v>
      </c>
      <c r="G6728">
        <v>-7.0999999999999994E-2</v>
      </c>
    </row>
    <row r="6729" spans="3:7">
      <c r="C6729" s="1">
        <v>42685</v>
      </c>
      <c r="D6729">
        <v>-0.312</v>
      </c>
      <c r="E6729">
        <v>-0.21</v>
      </c>
      <c r="F6729">
        <v>-0.13</v>
      </c>
      <c r="G6729">
        <v>-6.9000000000000006E-2</v>
      </c>
    </row>
    <row r="6730" spans="3:7">
      <c r="C6730" s="1">
        <v>42688</v>
      </c>
      <c r="D6730">
        <v>-0.312</v>
      </c>
      <c r="E6730">
        <v>-0.21099999999999999</v>
      </c>
      <c r="F6730">
        <v>-0.13100000000000001</v>
      </c>
      <c r="G6730">
        <v>-7.0000000000000007E-2</v>
      </c>
    </row>
    <row r="6731" spans="3:7">
      <c r="C6731" s="1">
        <v>42689</v>
      </c>
      <c r="D6731">
        <v>-0.312</v>
      </c>
      <c r="E6731">
        <v>-0.21099999999999999</v>
      </c>
      <c r="F6731">
        <v>-0.13300000000000001</v>
      </c>
      <c r="G6731">
        <v>-7.0999999999999994E-2</v>
      </c>
    </row>
    <row r="6732" spans="3:7">
      <c r="C6732" s="1">
        <v>42690</v>
      </c>
      <c r="D6732">
        <v>-0.311</v>
      </c>
      <c r="E6732">
        <v>-0.214</v>
      </c>
      <c r="F6732">
        <v>-0.13300000000000001</v>
      </c>
      <c r="G6732">
        <v>-7.2999999999999995E-2</v>
      </c>
    </row>
    <row r="6733" spans="3:7">
      <c r="C6733" s="1">
        <v>42691</v>
      </c>
      <c r="D6733">
        <v>-0.312</v>
      </c>
      <c r="E6733">
        <v>-0.215</v>
      </c>
      <c r="F6733">
        <v>-0.13500000000000001</v>
      </c>
      <c r="G6733">
        <v>-7.4999999999999997E-2</v>
      </c>
    </row>
    <row r="6734" spans="3:7">
      <c r="C6734" s="1">
        <v>42692</v>
      </c>
      <c r="D6734">
        <v>-0.313</v>
      </c>
      <c r="E6734">
        <v>-0.217</v>
      </c>
      <c r="F6734">
        <v>-0.13600000000000001</v>
      </c>
      <c r="G6734">
        <v>-7.6999999999999999E-2</v>
      </c>
    </row>
    <row r="6735" spans="3:7">
      <c r="C6735" s="1">
        <v>42695</v>
      </c>
      <c r="D6735">
        <v>-0.312</v>
      </c>
      <c r="E6735">
        <v>-0.219</v>
      </c>
      <c r="F6735">
        <v>-0.13800000000000001</v>
      </c>
      <c r="G6735">
        <v>-7.8E-2</v>
      </c>
    </row>
    <row r="6736" spans="3:7">
      <c r="C6736" s="1">
        <v>42696</v>
      </c>
      <c r="D6736">
        <v>-0.313</v>
      </c>
      <c r="E6736">
        <v>-0.22</v>
      </c>
      <c r="F6736">
        <v>-0.13900000000000001</v>
      </c>
      <c r="G6736">
        <v>-7.9000000000000001E-2</v>
      </c>
    </row>
    <row r="6737" spans="3:7">
      <c r="C6737" s="1">
        <v>42697</v>
      </c>
      <c r="D6737">
        <v>-0.313</v>
      </c>
      <c r="E6737">
        <v>-0.22</v>
      </c>
      <c r="F6737">
        <v>-0.13600000000000001</v>
      </c>
      <c r="G6737">
        <v>-7.8E-2</v>
      </c>
    </row>
    <row r="6738" spans="3:7">
      <c r="C6738" s="1">
        <v>42698</v>
      </c>
      <c r="D6738">
        <v>-0.314</v>
      </c>
      <c r="E6738">
        <v>-0.219</v>
      </c>
      <c r="F6738">
        <v>-0.13600000000000001</v>
      </c>
      <c r="G6738">
        <v>-7.9000000000000001E-2</v>
      </c>
    </row>
    <row r="6739" spans="3:7">
      <c r="C6739" s="1">
        <v>42699</v>
      </c>
      <c r="D6739">
        <v>-0.314</v>
      </c>
      <c r="E6739">
        <v>-0.219</v>
      </c>
      <c r="F6739">
        <v>-0.13500000000000001</v>
      </c>
      <c r="G6739">
        <v>-7.9000000000000001E-2</v>
      </c>
    </row>
    <row r="6740" spans="3:7">
      <c r="C6740" s="1">
        <v>42702</v>
      </c>
      <c r="D6740">
        <v>-0.314</v>
      </c>
      <c r="E6740">
        <v>-0.219</v>
      </c>
      <c r="F6740">
        <v>-0.13600000000000001</v>
      </c>
      <c r="G6740">
        <v>-7.9000000000000001E-2</v>
      </c>
    </row>
    <row r="6741" spans="3:7">
      <c r="C6741" s="1">
        <v>42703</v>
      </c>
      <c r="D6741">
        <v>-0.314</v>
      </c>
      <c r="E6741">
        <v>-0.219</v>
      </c>
      <c r="F6741">
        <v>-0.13500000000000001</v>
      </c>
      <c r="G6741">
        <v>-7.9000000000000001E-2</v>
      </c>
    </row>
    <row r="6742" spans="3:7">
      <c r="C6742" s="1">
        <v>42704</v>
      </c>
      <c r="D6742">
        <v>-0.314</v>
      </c>
      <c r="E6742">
        <v>-0.219</v>
      </c>
      <c r="F6742">
        <v>-0.13500000000000001</v>
      </c>
      <c r="G6742">
        <v>-0.08</v>
      </c>
    </row>
    <row r="6743" spans="3:7">
      <c r="C6743" s="1">
        <v>42705</v>
      </c>
      <c r="D6743">
        <v>-0.313</v>
      </c>
      <c r="E6743">
        <v>-0.219</v>
      </c>
      <c r="F6743">
        <v>-0.13500000000000001</v>
      </c>
      <c r="G6743">
        <v>-7.9000000000000001E-2</v>
      </c>
    </row>
    <row r="6744" spans="3:7">
      <c r="C6744" s="1">
        <v>42706</v>
      </c>
      <c r="D6744">
        <v>-0.313</v>
      </c>
      <c r="E6744">
        <v>-0.218</v>
      </c>
      <c r="F6744">
        <v>-0.13500000000000001</v>
      </c>
      <c r="G6744">
        <v>-7.5999999999999998E-2</v>
      </c>
    </row>
    <row r="6745" spans="3:7">
      <c r="C6745" s="1">
        <v>42709</v>
      </c>
      <c r="D6745">
        <v>-0.313</v>
      </c>
      <c r="E6745">
        <v>-0.218</v>
      </c>
      <c r="F6745">
        <v>-0.13600000000000001</v>
      </c>
      <c r="G6745">
        <v>-7.8E-2</v>
      </c>
    </row>
    <row r="6746" spans="3:7">
      <c r="C6746" s="1">
        <v>42710</v>
      </c>
      <c r="D6746">
        <v>-0.315</v>
      </c>
      <c r="E6746">
        <v>-0.219</v>
      </c>
      <c r="F6746">
        <v>-0.13800000000000001</v>
      </c>
      <c r="G6746">
        <v>-7.9000000000000001E-2</v>
      </c>
    </row>
    <row r="6747" spans="3:7">
      <c r="C6747" s="1">
        <v>42711</v>
      </c>
      <c r="D6747">
        <v>-0.316</v>
      </c>
      <c r="E6747">
        <v>-0.217</v>
      </c>
      <c r="F6747">
        <v>-0.13500000000000001</v>
      </c>
      <c r="G6747">
        <v>-7.8E-2</v>
      </c>
    </row>
    <row r="6748" spans="3:7">
      <c r="C6748" s="1">
        <v>42712</v>
      </c>
      <c r="D6748">
        <v>-0.318</v>
      </c>
      <c r="E6748">
        <v>-0.217</v>
      </c>
      <c r="F6748">
        <v>-0.13400000000000001</v>
      </c>
      <c r="G6748">
        <v>-7.8E-2</v>
      </c>
    </row>
    <row r="6749" spans="3:7">
      <c r="C6749" s="1">
        <v>42713</v>
      </c>
      <c r="D6749">
        <v>-0.316</v>
      </c>
      <c r="E6749">
        <v>-0.217</v>
      </c>
      <c r="F6749">
        <v>-0.13800000000000001</v>
      </c>
      <c r="G6749">
        <v>-8.1000000000000003E-2</v>
      </c>
    </row>
    <row r="6750" spans="3:7">
      <c r="C6750" s="1">
        <v>42716</v>
      </c>
      <c r="D6750">
        <v>-0.316</v>
      </c>
      <c r="E6750">
        <v>-0.217</v>
      </c>
      <c r="F6750">
        <v>-0.13800000000000001</v>
      </c>
      <c r="G6750">
        <v>-8.1000000000000003E-2</v>
      </c>
    </row>
    <row r="6751" spans="3:7">
      <c r="C6751" s="1">
        <v>42717</v>
      </c>
      <c r="D6751">
        <v>-0.316</v>
      </c>
      <c r="E6751">
        <v>-0.218</v>
      </c>
      <c r="F6751">
        <v>-0.13700000000000001</v>
      </c>
      <c r="G6751">
        <v>-8.1000000000000003E-2</v>
      </c>
    </row>
    <row r="6752" spans="3:7">
      <c r="C6752" s="1">
        <v>42718</v>
      </c>
      <c r="D6752">
        <v>-0.316</v>
      </c>
      <c r="E6752">
        <v>-0.217</v>
      </c>
      <c r="F6752">
        <v>-0.13700000000000001</v>
      </c>
      <c r="G6752">
        <v>-8.2000000000000003E-2</v>
      </c>
    </row>
    <row r="6753" spans="3:7">
      <c r="C6753" s="1">
        <v>42719</v>
      </c>
      <c r="D6753">
        <v>-0.316</v>
      </c>
      <c r="E6753">
        <v>-0.217</v>
      </c>
      <c r="F6753">
        <v>-0.13700000000000001</v>
      </c>
      <c r="G6753">
        <v>-8.1000000000000003E-2</v>
      </c>
    </row>
    <row r="6754" spans="3:7">
      <c r="C6754" s="1">
        <v>42720</v>
      </c>
      <c r="D6754">
        <v>-0.314</v>
      </c>
      <c r="E6754">
        <v>-0.216</v>
      </c>
      <c r="F6754">
        <v>-0.13600000000000001</v>
      </c>
      <c r="G6754">
        <v>-8.1000000000000003E-2</v>
      </c>
    </row>
    <row r="6755" spans="3:7">
      <c r="C6755" s="1">
        <v>42723</v>
      </c>
      <c r="D6755">
        <v>-0.313</v>
      </c>
      <c r="E6755">
        <v>-0.216</v>
      </c>
      <c r="F6755">
        <v>-0.13600000000000001</v>
      </c>
      <c r="G6755">
        <v>-8.1000000000000003E-2</v>
      </c>
    </row>
    <row r="6756" spans="3:7">
      <c r="C6756" s="1">
        <v>42724</v>
      </c>
      <c r="D6756">
        <v>-0.313</v>
      </c>
      <c r="E6756">
        <v>-0.218</v>
      </c>
      <c r="F6756">
        <v>-0.13800000000000001</v>
      </c>
      <c r="G6756">
        <v>-8.1000000000000003E-2</v>
      </c>
    </row>
    <row r="6757" spans="3:7">
      <c r="C6757" s="1">
        <v>42725</v>
      </c>
      <c r="D6757">
        <v>-0.315</v>
      </c>
      <c r="E6757">
        <v>-0.216</v>
      </c>
      <c r="F6757">
        <v>-0.13800000000000001</v>
      </c>
      <c r="G6757">
        <v>-8.2000000000000003E-2</v>
      </c>
    </row>
    <row r="6758" spans="3:7">
      <c r="C6758" s="1">
        <v>42726</v>
      </c>
      <c r="D6758">
        <v>-0.316</v>
      </c>
      <c r="E6758">
        <v>-0.216</v>
      </c>
      <c r="F6758">
        <v>-0.13800000000000001</v>
      </c>
      <c r="G6758">
        <v>-8.2000000000000003E-2</v>
      </c>
    </row>
    <row r="6759" spans="3:7">
      <c r="C6759" s="1">
        <v>42727</v>
      </c>
      <c r="D6759">
        <v>-0.317</v>
      </c>
      <c r="E6759">
        <v>-0.217</v>
      </c>
      <c r="F6759">
        <v>-0.13900000000000001</v>
      </c>
      <c r="G6759">
        <v>-8.2000000000000003E-2</v>
      </c>
    </row>
    <row r="6760" spans="3:7">
      <c r="C6760" s="1">
        <v>42731</v>
      </c>
      <c r="D6760">
        <v>-0.318</v>
      </c>
      <c r="E6760">
        <v>-0.22</v>
      </c>
      <c r="F6760">
        <v>-0.13900000000000001</v>
      </c>
      <c r="G6760">
        <v>-8.1000000000000003E-2</v>
      </c>
    </row>
    <row r="6761" spans="3:7">
      <c r="C6761" s="1">
        <v>42732</v>
      </c>
      <c r="D6761">
        <v>-0.31900000000000001</v>
      </c>
      <c r="E6761">
        <v>-0.221</v>
      </c>
      <c r="F6761">
        <v>-0.13900000000000001</v>
      </c>
      <c r="G6761">
        <v>-8.2000000000000003E-2</v>
      </c>
    </row>
    <row r="6762" spans="3:7">
      <c r="C6762" s="1">
        <v>42733</v>
      </c>
      <c r="D6762">
        <v>-0.31900000000000001</v>
      </c>
      <c r="E6762">
        <v>-0.221</v>
      </c>
      <c r="F6762">
        <v>-0.13900000000000001</v>
      </c>
      <c r="G6762">
        <v>-8.1000000000000003E-2</v>
      </c>
    </row>
    <row r="6763" spans="3:7">
      <c r="C6763" s="1">
        <v>42734</v>
      </c>
      <c r="D6763">
        <v>-0.31900000000000001</v>
      </c>
      <c r="E6763">
        <v>-0.221</v>
      </c>
      <c r="F6763">
        <v>-0.13900000000000001</v>
      </c>
      <c r="G6763">
        <v>-8.2000000000000003E-2</v>
      </c>
    </row>
    <row r="6764" spans="3:7">
      <c r="C6764" s="1">
        <v>42737</v>
      </c>
      <c r="D6764">
        <v>-0.318</v>
      </c>
      <c r="E6764">
        <v>-0.22</v>
      </c>
      <c r="F6764">
        <v>-0.14000000000000001</v>
      </c>
      <c r="G6764">
        <v>-8.3000000000000004E-2</v>
      </c>
    </row>
    <row r="6765" spans="3:7">
      <c r="C6765" s="1">
        <v>42738</v>
      </c>
      <c r="D6765">
        <v>-0.31900000000000001</v>
      </c>
      <c r="E6765">
        <v>-0.221</v>
      </c>
      <c r="F6765">
        <v>-0.14000000000000001</v>
      </c>
      <c r="G6765">
        <v>-8.4000000000000005E-2</v>
      </c>
    </row>
    <row r="6766" spans="3:7">
      <c r="C6766" s="1">
        <v>42739</v>
      </c>
      <c r="D6766">
        <v>-0.32</v>
      </c>
      <c r="E6766">
        <v>-0.224</v>
      </c>
      <c r="F6766">
        <v>-0.14199999999999999</v>
      </c>
      <c r="G6766">
        <v>-8.5000000000000006E-2</v>
      </c>
    </row>
    <row r="6767" spans="3:7">
      <c r="C6767" s="1">
        <v>42740</v>
      </c>
      <c r="D6767">
        <v>-0.32100000000000001</v>
      </c>
      <c r="E6767">
        <v>-0.22600000000000001</v>
      </c>
      <c r="F6767">
        <v>-0.14499999999999999</v>
      </c>
      <c r="G6767">
        <v>-8.5000000000000006E-2</v>
      </c>
    </row>
    <row r="6768" spans="3:7">
      <c r="C6768" s="1">
        <v>42741</v>
      </c>
      <c r="D6768">
        <v>-0.32100000000000001</v>
      </c>
      <c r="E6768">
        <v>-0.22900000000000001</v>
      </c>
      <c r="F6768">
        <v>-0.14599999999999999</v>
      </c>
      <c r="G6768">
        <v>-8.6999999999999994E-2</v>
      </c>
    </row>
    <row r="6769" spans="3:7">
      <c r="C6769" s="1">
        <v>42744</v>
      </c>
      <c r="D6769">
        <v>-0.32200000000000001</v>
      </c>
      <c r="E6769">
        <v>-0.23</v>
      </c>
      <c r="F6769">
        <v>-0.14799999999999999</v>
      </c>
      <c r="G6769">
        <v>-8.7999999999999995E-2</v>
      </c>
    </row>
    <row r="6770" spans="3:7">
      <c r="C6770" s="1">
        <v>42745</v>
      </c>
      <c r="D6770">
        <v>-0.32400000000000001</v>
      </c>
      <c r="E6770">
        <v>-0.23200000000000001</v>
      </c>
      <c r="F6770">
        <v>-0.14899999999999999</v>
      </c>
      <c r="G6770">
        <v>-0.09</v>
      </c>
    </row>
    <row r="6771" spans="3:7">
      <c r="C6771" s="1">
        <v>42746</v>
      </c>
      <c r="D6771">
        <v>-0.32600000000000001</v>
      </c>
      <c r="E6771">
        <v>-0.23300000000000001</v>
      </c>
      <c r="F6771">
        <v>-0.15</v>
      </c>
      <c r="G6771">
        <v>-9.0999999999999998E-2</v>
      </c>
    </row>
    <row r="6772" spans="3:7">
      <c r="C6772" s="1">
        <v>42747</v>
      </c>
      <c r="D6772">
        <v>-0.32700000000000001</v>
      </c>
      <c r="E6772">
        <v>-0.23400000000000001</v>
      </c>
      <c r="F6772">
        <v>-0.151</v>
      </c>
      <c r="G6772">
        <v>-9.2999999999999999E-2</v>
      </c>
    </row>
    <row r="6773" spans="3:7">
      <c r="C6773" s="1">
        <v>42748</v>
      </c>
      <c r="D6773">
        <v>-0.32700000000000001</v>
      </c>
      <c r="E6773">
        <v>-0.23599999999999999</v>
      </c>
      <c r="F6773">
        <v>-0.152</v>
      </c>
      <c r="G6773">
        <v>-9.4E-2</v>
      </c>
    </row>
    <row r="6774" spans="3:7">
      <c r="C6774" s="1">
        <v>42751</v>
      </c>
      <c r="D6774">
        <v>-0.32800000000000001</v>
      </c>
      <c r="E6774">
        <v>-0.23799999999999999</v>
      </c>
      <c r="F6774">
        <v>-0.153</v>
      </c>
      <c r="G6774">
        <v>-9.5000000000000001E-2</v>
      </c>
    </row>
    <row r="6775" spans="3:7">
      <c r="C6775" s="1">
        <v>42752</v>
      </c>
      <c r="D6775">
        <v>-0.32900000000000001</v>
      </c>
      <c r="E6775">
        <v>-0.23899999999999999</v>
      </c>
      <c r="F6775">
        <v>-0.153</v>
      </c>
      <c r="G6775">
        <v>-9.8000000000000004E-2</v>
      </c>
    </row>
    <row r="6776" spans="3:7">
      <c r="C6776" s="1">
        <v>42753</v>
      </c>
      <c r="D6776">
        <v>-0.32900000000000001</v>
      </c>
      <c r="E6776">
        <v>-0.24</v>
      </c>
      <c r="F6776">
        <v>-0.154</v>
      </c>
      <c r="G6776">
        <v>-9.9000000000000005E-2</v>
      </c>
    </row>
    <row r="6777" spans="3:7">
      <c r="C6777" s="1">
        <v>42754</v>
      </c>
      <c r="D6777">
        <v>-0.32900000000000001</v>
      </c>
      <c r="E6777">
        <v>-0.24</v>
      </c>
      <c r="F6777">
        <v>-0.154</v>
      </c>
      <c r="G6777">
        <v>-0.1</v>
      </c>
    </row>
    <row r="6778" spans="3:7">
      <c r="C6778" s="1">
        <v>42755</v>
      </c>
      <c r="D6778">
        <v>-0.32800000000000001</v>
      </c>
      <c r="E6778">
        <v>-0.24099999999999999</v>
      </c>
      <c r="F6778">
        <v>-0.155</v>
      </c>
      <c r="G6778">
        <v>-0.1</v>
      </c>
    </row>
    <row r="6779" spans="3:7">
      <c r="C6779" s="1">
        <v>42758</v>
      </c>
      <c r="D6779">
        <v>-0.32700000000000001</v>
      </c>
      <c r="E6779">
        <v>-0.24099999999999999</v>
      </c>
      <c r="F6779">
        <v>-0.156</v>
      </c>
      <c r="G6779">
        <v>-0.10100000000000001</v>
      </c>
    </row>
    <row r="6780" spans="3:7">
      <c r="C6780" s="1">
        <v>42759</v>
      </c>
      <c r="D6780">
        <v>-0.32800000000000001</v>
      </c>
      <c r="E6780">
        <v>-0.24199999999999999</v>
      </c>
      <c r="F6780">
        <v>-0.158</v>
      </c>
      <c r="G6780">
        <v>-0.10100000000000001</v>
      </c>
    </row>
    <row r="6781" spans="3:7">
      <c r="C6781" s="1">
        <v>42760</v>
      </c>
      <c r="D6781">
        <v>-0.32800000000000001</v>
      </c>
      <c r="E6781">
        <v>-0.24199999999999999</v>
      </c>
      <c r="F6781">
        <v>-0.159</v>
      </c>
      <c r="G6781">
        <v>-0.10100000000000001</v>
      </c>
    </row>
    <row r="6782" spans="3:7">
      <c r="C6782" s="1">
        <v>42761</v>
      </c>
      <c r="D6782">
        <v>-0.32800000000000001</v>
      </c>
      <c r="E6782">
        <v>-0.24399999999999999</v>
      </c>
      <c r="F6782">
        <v>-0.161</v>
      </c>
      <c r="G6782">
        <v>-0.10199999999999999</v>
      </c>
    </row>
    <row r="6783" spans="3:7">
      <c r="C6783" s="1">
        <v>42762</v>
      </c>
      <c r="D6783">
        <v>-0.32800000000000001</v>
      </c>
      <c r="E6783">
        <v>-0.24299999999999999</v>
      </c>
      <c r="F6783">
        <v>-0.16</v>
      </c>
      <c r="G6783">
        <v>-0.10100000000000001</v>
      </c>
    </row>
    <row r="6784" spans="3:7">
      <c r="C6784" s="1">
        <v>42765</v>
      </c>
      <c r="D6784">
        <v>-0.32800000000000001</v>
      </c>
      <c r="E6784">
        <v>-0.24399999999999999</v>
      </c>
      <c r="F6784">
        <v>-0.159</v>
      </c>
      <c r="G6784">
        <v>-0.1</v>
      </c>
    </row>
    <row r="6785" spans="3:7">
      <c r="C6785" s="1">
        <v>42766</v>
      </c>
      <c r="D6785">
        <v>-0.32700000000000001</v>
      </c>
      <c r="E6785">
        <v>-0.24299999999999999</v>
      </c>
      <c r="F6785">
        <v>-0.159</v>
      </c>
      <c r="G6785">
        <v>-0.10100000000000001</v>
      </c>
    </row>
    <row r="6786" spans="3:7">
      <c r="C6786" s="1">
        <v>42767</v>
      </c>
      <c r="D6786">
        <v>-0.32800000000000001</v>
      </c>
      <c r="E6786">
        <v>-0.24399999999999999</v>
      </c>
      <c r="F6786">
        <v>-0.159</v>
      </c>
      <c r="G6786">
        <v>-0.10299999999999999</v>
      </c>
    </row>
    <row r="6787" spans="3:7">
      <c r="C6787" s="1">
        <v>42768</v>
      </c>
      <c r="D6787">
        <v>-0.32800000000000001</v>
      </c>
      <c r="E6787">
        <v>-0.24399999999999999</v>
      </c>
      <c r="F6787">
        <v>-0.16</v>
      </c>
      <c r="G6787">
        <v>-0.10199999999999999</v>
      </c>
    </row>
    <row r="6788" spans="3:7">
      <c r="C6788" s="1">
        <v>42769</v>
      </c>
      <c r="D6788">
        <v>-0.32800000000000001</v>
      </c>
      <c r="E6788">
        <v>-0.24399999999999999</v>
      </c>
      <c r="F6788">
        <v>-0.159</v>
      </c>
      <c r="G6788">
        <v>-0.10100000000000001</v>
      </c>
    </row>
    <row r="6789" spans="3:7">
      <c r="C6789" s="1">
        <v>42772</v>
      </c>
      <c r="D6789">
        <v>-0.32800000000000001</v>
      </c>
      <c r="E6789">
        <v>-0.24399999999999999</v>
      </c>
      <c r="F6789">
        <v>-0.159</v>
      </c>
      <c r="G6789">
        <v>-0.10100000000000001</v>
      </c>
    </row>
    <row r="6790" spans="3:7">
      <c r="C6790" s="1">
        <v>42773</v>
      </c>
      <c r="D6790">
        <v>-0.32800000000000001</v>
      </c>
      <c r="E6790">
        <v>-0.24399999999999999</v>
      </c>
      <c r="F6790">
        <v>-0.16</v>
      </c>
      <c r="G6790">
        <v>-0.10100000000000001</v>
      </c>
    </row>
    <row r="6791" spans="3:7">
      <c r="C6791" s="1">
        <v>42774</v>
      </c>
      <c r="D6791">
        <v>-0.32800000000000001</v>
      </c>
      <c r="E6791">
        <v>-0.24199999999999999</v>
      </c>
      <c r="F6791">
        <v>-0.161</v>
      </c>
      <c r="G6791">
        <v>-0.10100000000000001</v>
      </c>
    </row>
    <row r="6792" spans="3:7">
      <c r="C6792" s="1">
        <v>42775</v>
      </c>
      <c r="D6792">
        <v>-0.32800000000000001</v>
      </c>
      <c r="E6792">
        <v>-0.24099999999999999</v>
      </c>
      <c r="F6792">
        <v>-0.161</v>
      </c>
      <c r="G6792">
        <v>-0.10100000000000001</v>
      </c>
    </row>
    <row r="6793" spans="3:7">
      <c r="C6793" s="1">
        <v>42776</v>
      </c>
      <c r="D6793">
        <v>-0.32900000000000001</v>
      </c>
      <c r="E6793">
        <v>-0.24</v>
      </c>
      <c r="F6793">
        <v>-0.161</v>
      </c>
      <c r="G6793">
        <v>-0.10100000000000001</v>
      </c>
    </row>
    <row r="6794" spans="3:7">
      <c r="C6794" s="1">
        <v>42779</v>
      </c>
      <c r="D6794">
        <v>-0.32900000000000001</v>
      </c>
      <c r="E6794">
        <v>-0.24</v>
      </c>
      <c r="F6794">
        <v>-0.16300000000000001</v>
      </c>
      <c r="G6794">
        <v>-0.10199999999999999</v>
      </c>
    </row>
    <row r="6795" spans="3:7">
      <c r="C6795" s="1">
        <v>42780</v>
      </c>
      <c r="D6795">
        <v>-0.32800000000000001</v>
      </c>
      <c r="E6795">
        <v>-0.24099999999999999</v>
      </c>
      <c r="F6795">
        <v>-0.16400000000000001</v>
      </c>
      <c r="G6795">
        <v>-0.104</v>
      </c>
    </row>
    <row r="6796" spans="3:7">
      <c r="C6796" s="1">
        <v>42781</v>
      </c>
      <c r="D6796">
        <v>-0.32800000000000001</v>
      </c>
      <c r="E6796">
        <v>-0.24099999999999999</v>
      </c>
      <c r="F6796">
        <v>-0.16400000000000001</v>
      </c>
      <c r="G6796">
        <v>-0.104</v>
      </c>
    </row>
    <row r="6797" spans="3:7">
      <c r="C6797" s="1">
        <v>42782</v>
      </c>
      <c r="D6797">
        <v>-0.32800000000000001</v>
      </c>
      <c r="E6797">
        <v>-0.23899999999999999</v>
      </c>
      <c r="F6797">
        <v>-0.16600000000000001</v>
      </c>
      <c r="G6797">
        <v>-0.106</v>
      </c>
    </row>
    <row r="6798" spans="3:7">
      <c r="C6798" s="1">
        <v>42783</v>
      </c>
      <c r="D6798">
        <v>-0.32900000000000001</v>
      </c>
      <c r="E6798">
        <v>-0.23899999999999999</v>
      </c>
      <c r="F6798">
        <v>-0.16900000000000001</v>
      </c>
      <c r="G6798">
        <v>-0.109</v>
      </c>
    </row>
    <row r="6799" spans="3:7">
      <c r="C6799" s="1">
        <v>42786</v>
      </c>
      <c r="D6799">
        <v>-0.32900000000000001</v>
      </c>
      <c r="E6799">
        <v>-0.23799999999999999</v>
      </c>
      <c r="F6799">
        <v>-0.16900000000000001</v>
      </c>
      <c r="G6799">
        <v>-0.109</v>
      </c>
    </row>
    <row r="6800" spans="3:7">
      <c r="C6800" s="1">
        <v>42787</v>
      </c>
      <c r="D6800">
        <v>-0.32900000000000001</v>
      </c>
      <c r="E6800">
        <v>-0.23799999999999999</v>
      </c>
      <c r="F6800">
        <v>-0.17100000000000001</v>
      </c>
      <c r="G6800">
        <v>-0.111</v>
      </c>
    </row>
    <row r="6801" spans="3:7">
      <c r="C6801" s="1">
        <v>42788</v>
      </c>
      <c r="D6801">
        <v>-0.33</v>
      </c>
      <c r="E6801">
        <v>-0.23899999999999999</v>
      </c>
      <c r="F6801">
        <v>-0.17</v>
      </c>
      <c r="G6801">
        <v>-0.111</v>
      </c>
    </row>
    <row r="6802" spans="3:7">
      <c r="C6802" s="1">
        <v>42789</v>
      </c>
      <c r="D6802">
        <v>-0.32900000000000001</v>
      </c>
      <c r="E6802">
        <v>-0.23799999999999999</v>
      </c>
      <c r="F6802">
        <v>-0.17</v>
      </c>
      <c r="G6802">
        <v>-0.111</v>
      </c>
    </row>
    <row r="6803" spans="3:7">
      <c r="C6803" s="1">
        <v>42790</v>
      </c>
      <c r="D6803">
        <v>-0.32900000000000001</v>
      </c>
      <c r="E6803">
        <v>-0.23799999999999999</v>
      </c>
      <c r="F6803">
        <v>-0.17100000000000001</v>
      </c>
      <c r="G6803">
        <v>-0.113</v>
      </c>
    </row>
    <row r="6804" spans="3:7">
      <c r="C6804" s="1">
        <v>42793</v>
      </c>
      <c r="D6804">
        <v>-0.32900000000000001</v>
      </c>
      <c r="E6804">
        <v>-0.23799999999999999</v>
      </c>
      <c r="F6804">
        <v>-0.17100000000000001</v>
      </c>
      <c r="G6804">
        <v>-0.113</v>
      </c>
    </row>
    <row r="6805" spans="3:7">
      <c r="C6805" s="1">
        <v>42794</v>
      </c>
      <c r="D6805">
        <v>-0.33</v>
      </c>
      <c r="E6805">
        <v>-0.23899999999999999</v>
      </c>
      <c r="F6805">
        <v>-0.17199999999999999</v>
      </c>
      <c r="G6805">
        <v>-0.114</v>
      </c>
    </row>
    <row r="6806" spans="3:7">
      <c r="C6806" s="1">
        <v>42795</v>
      </c>
      <c r="D6806">
        <v>-0.32900000000000001</v>
      </c>
      <c r="E6806">
        <v>-0.23699999999999999</v>
      </c>
      <c r="F6806">
        <v>-0.17199999999999999</v>
      </c>
      <c r="G6806">
        <v>-0.114</v>
      </c>
    </row>
    <row r="6807" spans="3:7">
      <c r="C6807" s="1">
        <v>42796</v>
      </c>
      <c r="D6807">
        <v>-0.32900000000000001</v>
      </c>
      <c r="E6807">
        <v>-0.23799999999999999</v>
      </c>
      <c r="F6807">
        <v>-0.17199999999999999</v>
      </c>
      <c r="G6807">
        <v>-0.114</v>
      </c>
    </row>
    <row r="6808" spans="3:7">
      <c r="C6808" s="1">
        <v>42797</v>
      </c>
      <c r="D6808">
        <v>-0.32900000000000001</v>
      </c>
      <c r="E6808">
        <v>-0.23699999999999999</v>
      </c>
      <c r="F6808">
        <v>-0.17100000000000001</v>
      </c>
      <c r="G6808">
        <v>-0.113</v>
      </c>
    </row>
    <row r="6809" spans="3:7">
      <c r="C6809" s="1">
        <v>42800</v>
      </c>
      <c r="D6809">
        <v>-0.32900000000000001</v>
      </c>
      <c r="E6809">
        <v>-0.24099999999999999</v>
      </c>
      <c r="F6809">
        <v>-0.17</v>
      </c>
      <c r="G6809">
        <v>-0.111</v>
      </c>
    </row>
    <row r="6810" spans="3:7">
      <c r="C6810" s="1">
        <v>42801</v>
      </c>
      <c r="D6810">
        <v>-0.32800000000000001</v>
      </c>
      <c r="E6810">
        <v>-0.24</v>
      </c>
      <c r="F6810">
        <v>-0.17</v>
      </c>
      <c r="G6810">
        <v>-0.111</v>
      </c>
    </row>
    <row r="6811" spans="3:7">
      <c r="C6811" s="1">
        <v>42802</v>
      </c>
      <c r="D6811">
        <v>-0.32900000000000001</v>
      </c>
      <c r="E6811">
        <v>-0.24099999999999999</v>
      </c>
      <c r="F6811">
        <v>-0.17100000000000001</v>
      </c>
      <c r="G6811">
        <v>-0.111</v>
      </c>
    </row>
    <row r="6812" spans="3:7">
      <c r="C6812" s="1">
        <v>42803</v>
      </c>
      <c r="D6812">
        <v>-0.32900000000000001</v>
      </c>
      <c r="E6812">
        <v>-0.24099999999999999</v>
      </c>
      <c r="F6812">
        <v>-0.17199999999999999</v>
      </c>
      <c r="G6812">
        <v>-0.111</v>
      </c>
    </row>
    <row r="6813" spans="3:7">
      <c r="C6813" s="1">
        <v>42804</v>
      </c>
      <c r="D6813">
        <v>-0.32900000000000001</v>
      </c>
      <c r="E6813">
        <v>-0.24099999999999999</v>
      </c>
      <c r="F6813">
        <v>-0.16900000000000001</v>
      </c>
      <c r="G6813">
        <v>-0.109</v>
      </c>
    </row>
    <row r="6814" spans="3:7">
      <c r="C6814" s="1">
        <v>42807</v>
      </c>
      <c r="D6814">
        <v>-0.33</v>
      </c>
      <c r="E6814">
        <v>-0.24099999999999999</v>
      </c>
      <c r="F6814">
        <v>-0.16900000000000001</v>
      </c>
      <c r="G6814">
        <v>-0.108</v>
      </c>
    </row>
    <row r="6815" spans="3:7">
      <c r="C6815" s="1">
        <v>42808</v>
      </c>
      <c r="D6815">
        <v>-0.33</v>
      </c>
      <c r="E6815">
        <v>-0.24099999999999999</v>
      </c>
      <c r="F6815">
        <v>-0.16800000000000001</v>
      </c>
      <c r="G6815">
        <v>-0.108</v>
      </c>
    </row>
    <row r="6816" spans="3:7">
      <c r="C6816" s="1">
        <v>42809</v>
      </c>
      <c r="D6816">
        <v>-0.32900000000000001</v>
      </c>
      <c r="E6816">
        <v>-0.24099999999999999</v>
      </c>
      <c r="F6816">
        <v>-0.17100000000000001</v>
      </c>
      <c r="G6816">
        <v>-0.11</v>
      </c>
    </row>
    <row r="6817" spans="3:7">
      <c r="C6817" s="1">
        <v>42810</v>
      </c>
      <c r="D6817">
        <v>-0.32900000000000001</v>
      </c>
      <c r="E6817">
        <v>-0.24099999999999999</v>
      </c>
      <c r="F6817">
        <v>-0.17100000000000001</v>
      </c>
      <c r="G6817">
        <v>-0.111</v>
      </c>
    </row>
    <row r="6818" spans="3:7">
      <c r="C6818" s="1">
        <v>42811</v>
      </c>
      <c r="D6818">
        <v>-0.32900000000000001</v>
      </c>
      <c r="E6818">
        <v>-0.24099999999999999</v>
      </c>
      <c r="F6818">
        <v>-0.17</v>
      </c>
      <c r="G6818">
        <v>-0.109</v>
      </c>
    </row>
    <row r="6819" spans="3:7">
      <c r="C6819" s="1">
        <v>42814</v>
      </c>
      <c r="D6819">
        <v>-0.32900000000000001</v>
      </c>
      <c r="E6819">
        <v>-0.24099999999999999</v>
      </c>
      <c r="F6819">
        <v>-0.16900000000000001</v>
      </c>
      <c r="G6819">
        <v>-0.109</v>
      </c>
    </row>
    <row r="6820" spans="3:7">
      <c r="C6820" s="1">
        <v>42815</v>
      </c>
      <c r="D6820">
        <v>-0.32900000000000001</v>
      </c>
      <c r="E6820">
        <v>-0.24099999999999999</v>
      </c>
      <c r="F6820">
        <v>-0.16900000000000001</v>
      </c>
      <c r="G6820">
        <v>-0.106</v>
      </c>
    </row>
    <row r="6821" spans="3:7">
      <c r="C6821" s="1">
        <v>42816</v>
      </c>
      <c r="D6821">
        <v>-0.33</v>
      </c>
      <c r="E6821">
        <v>-0.24199999999999999</v>
      </c>
      <c r="F6821">
        <v>-0.17100000000000001</v>
      </c>
      <c r="G6821">
        <v>-0.106</v>
      </c>
    </row>
    <row r="6822" spans="3:7">
      <c r="C6822" s="1">
        <v>42817</v>
      </c>
      <c r="D6822">
        <v>-0.33</v>
      </c>
      <c r="E6822">
        <v>-0.24199999999999999</v>
      </c>
      <c r="F6822">
        <v>-0.17100000000000001</v>
      </c>
      <c r="G6822">
        <v>-0.107</v>
      </c>
    </row>
    <row r="6823" spans="3:7">
      <c r="C6823" s="1">
        <v>42818</v>
      </c>
      <c r="D6823">
        <v>-0.33</v>
      </c>
      <c r="E6823">
        <v>-0.24199999999999999</v>
      </c>
      <c r="F6823">
        <v>-0.17199999999999999</v>
      </c>
      <c r="G6823">
        <v>-0.107</v>
      </c>
    </row>
    <row r="6824" spans="3:7">
      <c r="C6824" s="1">
        <v>42821</v>
      </c>
      <c r="D6824">
        <v>-0.33</v>
      </c>
      <c r="E6824">
        <v>-0.24199999999999999</v>
      </c>
      <c r="F6824">
        <v>-0.17199999999999999</v>
      </c>
      <c r="G6824">
        <v>-0.109</v>
      </c>
    </row>
    <row r="6825" spans="3:7">
      <c r="C6825" s="1">
        <v>42822</v>
      </c>
      <c r="D6825">
        <v>-0.33</v>
      </c>
      <c r="E6825">
        <v>-0.24199999999999999</v>
      </c>
      <c r="F6825">
        <v>-0.17199999999999999</v>
      </c>
      <c r="G6825">
        <v>-0.11</v>
      </c>
    </row>
    <row r="6826" spans="3:7">
      <c r="C6826" s="1">
        <v>42823</v>
      </c>
      <c r="D6826">
        <v>-0.33</v>
      </c>
      <c r="E6826">
        <v>-0.24199999999999999</v>
      </c>
      <c r="F6826">
        <v>-0.17100000000000001</v>
      </c>
      <c r="G6826">
        <v>-0.109</v>
      </c>
    </row>
    <row r="6827" spans="3:7">
      <c r="C6827" s="1">
        <v>42824</v>
      </c>
      <c r="D6827">
        <v>-0.33</v>
      </c>
      <c r="E6827">
        <v>-0.24099999999999999</v>
      </c>
      <c r="F6827">
        <v>-0.17199999999999999</v>
      </c>
      <c r="G6827">
        <v>-0.109</v>
      </c>
    </row>
    <row r="6828" spans="3:7">
      <c r="C6828" s="1">
        <v>42825</v>
      </c>
      <c r="D6828">
        <v>-0.32900000000000001</v>
      </c>
      <c r="E6828">
        <v>-0.24099999999999999</v>
      </c>
      <c r="F6828">
        <v>-0.17100000000000001</v>
      </c>
      <c r="G6828">
        <v>-0.109</v>
      </c>
    </row>
    <row r="6829" spans="3:7">
      <c r="C6829" s="1">
        <v>42828</v>
      </c>
      <c r="D6829">
        <v>-0.33</v>
      </c>
      <c r="E6829">
        <v>-0.24299999999999999</v>
      </c>
      <c r="F6829">
        <v>-0.17299999999999999</v>
      </c>
      <c r="G6829">
        <v>-0.111</v>
      </c>
    </row>
    <row r="6830" spans="3:7">
      <c r="C6830" s="1">
        <v>42829</v>
      </c>
      <c r="D6830">
        <v>-0.33</v>
      </c>
      <c r="E6830">
        <v>-0.24199999999999999</v>
      </c>
      <c r="F6830">
        <v>-0.17399999999999999</v>
      </c>
      <c r="G6830">
        <v>-0.111</v>
      </c>
    </row>
    <row r="6831" spans="3:7">
      <c r="C6831" s="1">
        <v>42830</v>
      </c>
      <c r="D6831">
        <v>-0.32900000000000001</v>
      </c>
      <c r="E6831">
        <v>-0.24099999999999999</v>
      </c>
      <c r="F6831">
        <v>-0.17499999999999999</v>
      </c>
      <c r="G6831">
        <v>-0.114</v>
      </c>
    </row>
    <row r="6832" spans="3:7">
      <c r="C6832" s="1">
        <v>42831</v>
      </c>
      <c r="D6832">
        <v>-0.33</v>
      </c>
      <c r="E6832">
        <v>-0.24199999999999999</v>
      </c>
      <c r="F6832">
        <v>-0.17599999999999999</v>
      </c>
      <c r="G6832">
        <v>-0.115</v>
      </c>
    </row>
    <row r="6833" spans="3:7">
      <c r="C6833" s="1">
        <v>42832</v>
      </c>
      <c r="D6833">
        <v>-0.33</v>
      </c>
      <c r="E6833">
        <v>-0.24099999999999999</v>
      </c>
      <c r="F6833">
        <v>-0.17799999999999999</v>
      </c>
      <c r="G6833">
        <v>-0.11600000000000001</v>
      </c>
    </row>
    <row r="6834" spans="3:7">
      <c r="C6834" s="1">
        <v>42835</v>
      </c>
      <c r="D6834">
        <v>-0.33200000000000002</v>
      </c>
      <c r="E6834">
        <v>-0.24099999999999999</v>
      </c>
      <c r="F6834">
        <v>-0.17899999999999999</v>
      </c>
      <c r="G6834">
        <v>-0.11799999999999999</v>
      </c>
    </row>
    <row r="6835" spans="3:7">
      <c r="C6835" s="1">
        <v>42836</v>
      </c>
      <c r="D6835">
        <v>-0.33200000000000002</v>
      </c>
      <c r="E6835">
        <v>-0.24199999999999999</v>
      </c>
      <c r="F6835">
        <v>-0.18099999999999999</v>
      </c>
      <c r="G6835">
        <v>-0.11899999999999999</v>
      </c>
    </row>
    <row r="6836" spans="3:7">
      <c r="C6836" s="1">
        <v>42837</v>
      </c>
      <c r="D6836">
        <v>-0.33200000000000002</v>
      </c>
      <c r="E6836">
        <v>-0.24199999999999999</v>
      </c>
      <c r="F6836">
        <v>-0.18099999999999999</v>
      </c>
      <c r="G6836">
        <v>-0.12</v>
      </c>
    </row>
    <row r="6837" spans="3:7">
      <c r="C6837" s="1">
        <v>42838</v>
      </c>
      <c r="D6837">
        <v>-0.33100000000000002</v>
      </c>
      <c r="E6837">
        <v>-0.246</v>
      </c>
      <c r="F6837">
        <v>-0.182</v>
      </c>
      <c r="G6837">
        <v>-0.12</v>
      </c>
    </row>
    <row r="6838" spans="3:7">
      <c r="C6838" s="1">
        <v>42843</v>
      </c>
      <c r="D6838">
        <v>-0.33100000000000002</v>
      </c>
      <c r="E6838">
        <v>-0.25</v>
      </c>
      <c r="F6838">
        <v>-0.184</v>
      </c>
      <c r="G6838">
        <v>-0.122</v>
      </c>
    </row>
    <row r="6839" spans="3:7">
      <c r="C6839" s="1">
        <v>42844</v>
      </c>
      <c r="D6839">
        <v>-0.33200000000000002</v>
      </c>
      <c r="E6839">
        <v>-0.251</v>
      </c>
      <c r="F6839">
        <v>-0.184</v>
      </c>
      <c r="G6839">
        <v>-0.123</v>
      </c>
    </row>
    <row r="6840" spans="3:7">
      <c r="C6840" s="1">
        <v>42845</v>
      </c>
      <c r="D6840">
        <v>-0.33200000000000002</v>
      </c>
      <c r="E6840">
        <v>-0.249</v>
      </c>
      <c r="F6840">
        <v>-0.183</v>
      </c>
      <c r="G6840">
        <v>-0.124</v>
      </c>
    </row>
    <row r="6841" spans="3:7">
      <c r="C6841" s="1">
        <v>42846</v>
      </c>
      <c r="D6841">
        <v>-0.33100000000000002</v>
      </c>
      <c r="E6841">
        <v>-0.249</v>
      </c>
      <c r="F6841">
        <v>-0.18</v>
      </c>
      <c r="G6841">
        <v>-0.124</v>
      </c>
    </row>
    <row r="6842" spans="3:7">
      <c r="C6842" s="1">
        <v>42849</v>
      </c>
      <c r="D6842">
        <v>-0.32900000000000001</v>
      </c>
      <c r="E6842">
        <v>-0.247</v>
      </c>
      <c r="F6842">
        <v>-0.17799999999999999</v>
      </c>
      <c r="G6842">
        <v>-0.121</v>
      </c>
    </row>
    <row r="6843" spans="3:7">
      <c r="C6843" s="1">
        <v>42850</v>
      </c>
      <c r="D6843">
        <v>-0.32900000000000001</v>
      </c>
      <c r="E6843">
        <v>-0.248</v>
      </c>
      <c r="F6843">
        <v>-0.17799999999999999</v>
      </c>
      <c r="G6843">
        <v>-0.121</v>
      </c>
    </row>
    <row r="6844" spans="3:7">
      <c r="C6844" s="1">
        <v>42851</v>
      </c>
      <c r="D6844">
        <v>-0.32900000000000001</v>
      </c>
      <c r="E6844">
        <v>-0.248</v>
      </c>
      <c r="F6844">
        <v>-0.17799999999999999</v>
      </c>
      <c r="G6844">
        <v>-0.121</v>
      </c>
    </row>
    <row r="6845" spans="3:7">
      <c r="C6845" s="1">
        <v>42852</v>
      </c>
      <c r="D6845">
        <v>-0.32900000000000001</v>
      </c>
      <c r="E6845">
        <v>-0.248</v>
      </c>
      <c r="F6845">
        <v>-0.17899999999999999</v>
      </c>
      <c r="G6845">
        <v>-0.121</v>
      </c>
    </row>
    <row r="6846" spans="3:7">
      <c r="C6846" s="1">
        <v>42853</v>
      </c>
      <c r="D6846">
        <v>-0.32900000000000001</v>
      </c>
      <c r="E6846">
        <v>-0.249</v>
      </c>
      <c r="F6846">
        <v>-0.17899999999999999</v>
      </c>
      <c r="G6846">
        <v>-0.121</v>
      </c>
    </row>
    <row r="6847" spans="3:7">
      <c r="C6847" s="1">
        <v>42857</v>
      </c>
      <c r="D6847">
        <v>-0.32900000000000001</v>
      </c>
      <c r="E6847">
        <v>-0.249</v>
      </c>
      <c r="F6847">
        <v>-0.17899999999999999</v>
      </c>
      <c r="G6847">
        <v>-0.121</v>
      </c>
    </row>
    <row r="6848" spans="3:7">
      <c r="C6848" s="1">
        <v>42858</v>
      </c>
      <c r="D6848">
        <v>-0.32900000000000001</v>
      </c>
      <c r="E6848">
        <v>-0.251</v>
      </c>
      <c r="F6848">
        <v>-0.17899999999999999</v>
      </c>
      <c r="G6848">
        <v>-0.125</v>
      </c>
    </row>
    <row r="6849" spans="3:7">
      <c r="C6849" s="1">
        <v>42859</v>
      </c>
      <c r="D6849">
        <v>-0.32900000000000001</v>
      </c>
      <c r="E6849">
        <v>-0.25</v>
      </c>
      <c r="F6849">
        <v>-0.17899999999999999</v>
      </c>
      <c r="G6849">
        <v>-0.126</v>
      </c>
    </row>
    <row r="6850" spans="3:7">
      <c r="C6850" s="1">
        <v>42860</v>
      </c>
      <c r="D6850">
        <v>-0.32900000000000001</v>
      </c>
      <c r="E6850">
        <v>-0.248</v>
      </c>
      <c r="F6850">
        <v>-0.17799999999999999</v>
      </c>
      <c r="G6850">
        <v>-0.124</v>
      </c>
    </row>
    <row r="6851" spans="3:7">
      <c r="C6851" s="1">
        <v>42863</v>
      </c>
      <c r="D6851">
        <v>-0.32900000000000001</v>
      </c>
      <c r="E6851">
        <v>-0.249</v>
      </c>
      <c r="F6851">
        <v>-0.17899999999999999</v>
      </c>
      <c r="G6851">
        <v>-0.124</v>
      </c>
    </row>
    <row r="6852" spans="3:7">
      <c r="C6852" s="1">
        <v>42864</v>
      </c>
      <c r="D6852">
        <v>-0.32900000000000001</v>
      </c>
      <c r="E6852">
        <v>-0.249</v>
      </c>
      <c r="F6852">
        <v>-0.17799999999999999</v>
      </c>
      <c r="G6852">
        <v>-0.123</v>
      </c>
    </row>
    <row r="6853" spans="3:7">
      <c r="C6853" s="1">
        <v>42865</v>
      </c>
      <c r="D6853">
        <v>-0.32900000000000001</v>
      </c>
      <c r="E6853">
        <v>-0.249</v>
      </c>
      <c r="F6853">
        <v>-0.17799999999999999</v>
      </c>
      <c r="G6853">
        <v>-0.124</v>
      </c>
    </row>
    <row r="6854" spans="3:7">
      <c r="C6854" s="1">
        <v>42866</v>
      </c>
      <c r="D6854">
        <v>-0.32900000000000001</v>
      </c>
      <c r="E6854">
        <v>-0.25</v>
      </c>
      <c r="F6854">
        <v>-0.17799999999999999</v>
      </c>
      <c r="G6854">
        <v>-0.124</v>
      </c>
    </row>
    <row r="6855" spans="3:7">
      <c r="C6855" s="1">
        <v>42867</v>
      </c>
      <c r="D6855">
        <v>-0.32900000000000001</v>
      </c>
      <c r="E6855">
        <v>-0.251</v>
      </c>
      <c r="F6855">
        <v>-0.17899999999999999</v>
      </c>
      <c r="G6855">
        <v>-0.127</v>
      </c>
    </row>
    <row r="6856" spans="3:7">
      <c r="C6856" s="1">
        <v>42870</v>
      </c>
      <c r="D6856">
        <v>-0.33</v>
      </c>
      <c r="E6856">
        <v>-0.251</v>
      </c>
      <c r="F6856">
        <v>-0.17899999999999999</v>
      </c>
      <c r="G6856">
        <v>-0.127</v>
      </c>
    </row>
    <row r="6857" spans="3:7">
      <c r="C6857" s="1">
        <v>42871</v>
      </c>
      <c r="D6857">
        <v>-0.33100000000000002</v>
      </c>
      <c r="E6857">
        <v>-0.25</v>
      </c>
      <c r="F6857">
        <v>-0.17899999999999999</v>
      </c>
      <c r="G6857">
        <v>-0.128</v>
      </c>
    </row>
    <row r="6858" spans="3:7">
      <c r="C6858" s="1">
        <v>42872</v>
      </c>
      <c r="D6858">
        <v>-0.33100000000000002</v>
      </c>
      <c r="E6858">
        <v>-0.251</v>
      </c>
      <c r="F6858">
        <v>-0.18</v>
      </c>
      <c r="G6858">
        <v>-0.129</v>
      </c>
    </row>
    <row r="6859" spans="3:7">
      <c r="C6859" s="1">
        <v>42873</v>
      </c>
      <c r="D6859">
        <v>-0.33100000000000002</v>
      </c>
      <c r="E6859">
        <v>-0.251</v>
      </c>
      <c r="F6859">
        <v>-0.17899999999999999</v>
      </c>
      <c r="G6859">
        <v>-0.129</v>
      </c>
    </row>
    <row r="6860" spans="3:7">
      <c r="C6860" s="1">
        <v>42874</v>
      </c>
      <c r="D6860">
        <v>-0.33100000000000002</v>
      </c>
      <c r="E6860">
        <v>-0.251</v>
      </c>
      <c r="F6860">
        <v>-0.17899999999999999</v>
      </c>
      <c r="G6860">
        <v>-0.129</v>
      </c>
    </row>
    <row r="6861" spans="3:7">
      <c r="C6861" s="1">
        <v>42877</v>
      </c>
      <c r="D6861">
        <v>-0.32900000000000001</v>
      </c>
      <c r="E6861">
        <v>-0.251</v>
      </c>
      <c r="F6861">
        <v>-0.17899999999999999</v>
      </c>
      <c r="G6861">
        <v>-0.129</v>
      </c>
    </row>
    <row r="6862" spans="3:7">
      <c r="C6862" s="1">
        <v>42878</v>
      </c>
      <c r="D6862">
        <v>-0.33</v>
      </c>
      <c r="E6862">
        <v>-0.251</v>
      </c>
      <c r="F6862">
        <v>-0.17899999999999999</v>
      </c>
      <c r="G6862">
        <v>-0.129</v>
      </c>
    </row>
    <row r="6863" spans="3:7">
      <c r="C6863" s="1">
        <v>42879</v>
      </c>
      <c r="D6863">
        <v>-0.32900000000000001</v>
      </c>
      <c r="E6863">
        <v>-0.25</v>
      </c>
      <c r="F6863">
        <v>-0.17899999999999999</v>
      </c>
      <c r="G6863">
        <v>-0.129</v>
      </c>
    </row>
    <row r="6864" spans="3:7">
      <c r="C6864" s="1">
        <v>42880</v>
      </c>
      <c r="D6864">
        <v>-0.32900000000000001</v>
      </c>
      <c r="E6864">
        <v>-0.251</v>
      </c>
      <c r="F6864">
        <v>-0.18</v>
      </c>
      <c r="G6864">
        <v>-0.129</v>
      </c>
    </row>
    <row r="6865" spans="3:7">
      <c r="C6865" s="1">
        <v>42881</v>
      </c>
      <c r="D6865">
        <v>-0.32900000000000001</v>
      </c>
      <c r="E6865">
        <v>-0.254</v>
      </c>
      <c r="F6865">
        <v>-0.18099999999999999</v>
      </c>
      <c r="G6865">
        <v>-0.13</v>
      </c>
    </row>
    <row r="6866" spans="3:7">
      <c r="C6866" s="1">
        <v>42884</v>
      </c>
      <c r="D6866">
        <v>-0.32900000000000001</v>
      </c>
      <c r="E6866">
        <v>-0.254</v>
      </c>
      <c r="F6866">
        <v>-0.183</v>
      </c>
      <c r="G6866">
        <v>-0.13100000000000001</v>
      </c>
    </row>
    <row r="6867" spans="3:7">
      <c r="C6867" s="1">
        <v>42885</v>
      </c>
      <c r="D6867">
        <v>-0.32900000000000001</v>
      </c>
      <c r="E6867">
        <v>-0.254</v>
      </c>
      <c r="F6867">
        <v>-0.182</v>
      </c>
      <c r="G6867">
        <v>-0.13100000000000001</v>
      </c>
    </row>
    <row r="6868" spans="3:7">
      <c r="C6868" s="1">
        <v>42886</v>
      </c>
      <c r="D6868">
        <v>-0.32900000000000001</v>
      </c>
      <c r="E6868">
        <v>-0.254</v>
      </c>
      <c r="F6868">
        <v>-0.18099999999999999</v>
      </c>
      <c r="G6868">
        <v>-0.13100000000000001</v>
      </c>
    </row>
    <row r="6869" spans="3:7">
      <c r="C6869" s="1">
        <v>42887</v>
      </c>
      <c r="D6869">
        <v>-0.32900000000000001</v>
      </c>
      <c r="E6869">
        <v>-0.254</v>
      </c>
      <c r="F6869">
        <v>-0.18099999999999999</v>
      </c>
      <c r="G6869">
        <v>-0.13100000000000001</v>
      </c>
    </row>
    <row r="6870" spans="3:7">
      <c r="C6870" s="1">
        <v>42888</v>
      </c>
      <c r="D6870">
        <v>-0.32900000000000001</v>
      </c>
      <c r="E6870">
        <v>-0.255</v>
      </c>
      <c r="F6870">
        <v>-0.182</v>
      </c>
      <c r="G6870">
        <v>-0.13100000000000001</v>
      </c>
    </row>
    <row r="6871" spans="3:7">
      <c r="C6871" s="1">
        <v>42891</v>
      </c>
      <c r="D6871">
        <v>-0.32900000000000001</v>
      </c>
      <c r="E6871">
        <v>-0.25600000000000001</v>
      </c>
      <c r="F6871">
        <v>-0.18099999999999999</v>
      </c>
      <c r="G6871">
        <v>-0.13100000000000001</v>
      </c>
    </row>
    <row r="6872" spans="3:7">
      <c r="C6872" s="1">
        <v>42892</v>
      </c>
      <c r="D6872">
        <v>-0.32900000000000001</v>
      </c>
      <c r="E6872">
        <v>-0.25700000000000001</v>
      </c>
      <c r="F6872">
        <v>-0.183</v>
      </c>
      <c r="G6872">
        <v>-0.13300000000000001</v>
      </c>
    </row>
    <row r="6873" spans="3:7">
      <c r="C6873" s="1">
        <v>42893</v>
      </c>
      <c r="D6873">
        <v>-0.32900000000000001</v>
      </c>
      <c r="E6873">
        <v>-0.25900000000000001</v>
      </c>
      <c r="F6873">
        <v>-0.184</v>
      </c>
      <c r="G6873">
        <v>-0.13400000000000001</v>
      </c>
    </row>
    <row r="6874" spans="3:7">
      <c r="C6874" s="1">
        <v>42894</v>
      </c>
      <c r="D6874">
        <v>-0.33</v>
      </c>
      <c r="E6874">
        <v>-0.26</v>
      </c>
      <c r="F6874">
        <v>-0.186</v>
      </c>
      <c r="G6874">
        <v>-0.13400000000000001</v>
      </c>
    </row>
    <row r="6875" spans="3:7">
      <c r="C6875" s="1">
        <v>42895</v>
      </c>
      <c r="D6875">
        <v>-0.33100000000000002</v>
      </c>
      <c r="E6875">
        <v>-0.26400000000000001</v>
      </c>
      <c r="F6875">
        <v>-0.19400000000000001</v>
      </c>
      <c r="G6875">
        <v>-0.14000000000000001</v>
      </c>
    </row>
    <row r="6876" spans="3:7">
      <c r="C6876" s="1">
        <v>42898</v>
      </c>
      <c r="D6876">
        <v>-0.33100000000000002</v>
      </c>
      <c r="E6876">
        <v>-0.26600000000000001</v>
      </c>
      <c r="F6876">
        <v>-0.19800000000000001</v>
      </c>
      <c r="G6876">
        <v>-0.14699999999999999</v>
      </c>
    </row>
    <row r="6877" spans="3:7">
      <c r="C6877" s="1">
        <v>42899</v>
      </c>
      <c r="D6877">
        <v>-0.33100000000000002</v>
      </c>
      <c r="E6877">
        <v>-0.27</v>
      </c>
      <c r="F6877">
        <v>-0.20200000000000001</v>
      </c>
      <c r="G6877">
        <v>-0.14899999999999999</v>
      </c>
    </row>
    <row r="6878" spans="3:7">
      <c r="C6878" s="1">
        <v>42900</v>
      </c>
      <c r="D6878">
        <v>-0.33100000000000002</v>
      </c>
      <c r="E6878">
        <v>-0.27100000000000002</v>
      </c>
      <c r="F6878">
        <v>-0.20300000000000001</v>
      </c>
      <c r="G6878">
        <v>-0.152</v>
      </c>
    </row>
    <row r="6879" spans="3:7">
      <c r="C6879" s="1">
        <v>42901</v>
      </c>
      <c r="D6879">
        <v>-0.32900000000000001</v>
      </c>
      <c r="E6879">
        <v>-0.27100000000000002</v>
      </c>
      <c r="F6879">
        <v>-0.20300000000000001</v>
      </c>
      <c r="G6879">
        <v>-0.152</v>
      </c>
    </row>
    <row r="6880" spans="3:7">
      <c r="C6880" s="1">
        <v>42902</v>
      </c>
      <c r="D6880">
        <v>-0.32900000000000001</v>
      </c>
      <c r="E6880">
        <v>-0.27100000000000002</v>
      </c>
      <c r="F6880">
        <v>-0.20100000000000001</v>
      </c>
      <c r="G6880">
        <v>-0.154</v>
      </c>
    </row>
    <row r="6881" spans="3:7">
      <c r="C6881" s="1">
        <v>42905</v>
      </c>
      <c r="D6881">
        <v>-0.32900000000000001</v>
      </c>
      <c r="E6881">
        <v>-0.27100000000000002</v>
      </c>
      <c r="F6881">
        <v>-0.20100000000000001</v>
      </c>
      <c r="G6881">
        <v>-0.156</v>
      </c>
    </row>
    <row r="6882" spans="3:7">
      <c r="C6882" s="1">
        <v>42906</v>
      </c>
      <c r="D6882">
        <v>-0.32900000000000001</v>
      </c>
      <c r="E6882">
        <v>-0.27100000000000002</v>
      </c>
      <c r="F6882">
        <v>-0.2</v>
      </c>
      <c r="G6882">
        <v>-0.159</v>
      </c>
    </row>
    <row r="6883" spans="3:7">
      <c r="C6883" s="1">
        <v>42907</v>
      </c>
      <c r="D6883">
        <v>-0.32900000000000001</v>
      </c>
      <c r="E6883">
        <v>-0.27100000000000002</v>
      </c>
      <c r="F6883">
        <v>-0.20100000000000001</v>
      </c>
      <c r="G6883">
        <v>-0.161</v>
      </c>
    </row>
    <row r="6884" spans="3:7">
      <c r="C6884" s="1">
        <v>42908</v>
      </c>
      <c r="D6884">
        <v>-0.33</v>
      </c>
      <c r="E6884">
        <v>-0.27200000000000002</v>
      </c>
      <c r="F6884">
        <v>-0.20100000000000001</v>
      </c>
      <c r="G6884">
        <v>-0.161</v>
      </c>
    </row>
    <row r="6885" spans="3:7">
      <c r="C6885" s="1">
        <v>42909</v>
      </c>
      <c r="D6885">
        <v>-0.33100000000000002</v>
      </c>
      <c r="E6885">
        <v>-0.27300000000000002</v>
      </c>
      <c r="F6885">
        <v>-0.20200000000000001</v>
      </c>
      <c r="G6885">
        <v>-0.16300000000000001</v>
      </c>
    </row>
    <row r="6886" spans="3:7">
      <c r="C6886" s="1">
        <v>42912</v>
      </c>
      <c r="D6886">
        <v>-0.33100000000000002</v>
      </c>
      <c r="E6886">
        <v>-0.27300000000000002</v>
      </c>
      <c r="F6886">
        <v>-0.20100000000000001</v>
      </c>
      <c r="G6886">
        <v>-0.161</v>
      </c>
    </row>
    <row r="6887" spans="3:7">
      <c r="C6887" s="1">
        <v>42913</v>
      </c>
      <c r="D6887">
        <v>-0.33100000000000002</v>
      </c>
      <c r="E6887">
        <v>-0.27300000000000002</v>
      </c>
      <c r="F6887">
        <v>-0.20100000000000001</v>
      </c>
      <c r="G6887">
        <v>-0.161</v>
      </c>
    </row>
    <row r="6888" spans="3:7">
      <c r="C6888" s="1">
        <v>42914</v>
      </c>
      <c r="D6888">
        <v>-0.33100000000000002</v>
      </c>
      <c r="E6888">
        <v>-0.27100000000000002</v>
      </c>
      <c r="F6888">
        <v>-0.19900000000000001</v>
      </c>
      <c r="G6888">
        <v>-0.158</v>
      </c>
    </row>
    <row r="6889" spans="3:7">
      <c r="C6889" s="1">
        <v>42915</v>
      </c>
      <c r="D6889">
        <v>-0.33100000000000002</v>
      </c>
      <c r="E6889">
        <v>-0.27</v>
      </c>
      <c r="F6889">
        <v>-0.19800000000000001</v>
      </c>
      <c r="G6889">
        <v>-0.156</v>
      </c>
    </row>
    <row r="6890" spans="3:7">
      <c r="C6890" s="1">
        <v>42916</v>
      </c>
      <c r="D6890">
        <v>-0.33100000000000002</v>
      </c>
      <c r="E6890">
        <v>-0.27100000000000002</v>
      </c>
      <c r="F6890">
        <v>-0.19700000000000001</v>
      </c>
      <c r="G6890">
        <v>-0.156</v>
      </c>
    </row>
    <row r="6891" spans="3:7">
      <c r="C6891" s="1">
        <v>42919</v>
      </c>
      <c r="D6891">
        <v>-0.33100000000000002</v>
      </c>
      <c r="E6891">
        <v>-0.27100000000000002</v>
      </c>
      <c r="F6891">
        <v>-0.19800000000000001</v>
      </c>
      <c r="G6891">
        <v>-0.157</v>
      </c>
    </row>
    <row r="6892" spans="3:7">
      <c r="C6892" s="1">
        <v>42920</v>
      </c>
      <c r="D6892">
        <v>-0.32900000000000001</v>
      </c>
      <c r="E6892">
        <v>-0.27200000000000002</v>
      </c>
      <c r="F6892">
        <v>-0.20200000000000001</v>
      </c>
      <c r="G6892">
        <v>-0.159</v>
      </c>
    </row>
    <row r="6893" spans="3:7">
      <c r="C6893" s="1">
        <v>42921</v>
      </c>
      <c r="D6893">
        <v>-0.33100000000000002</v>
      </c>
      <c r="E6893">
        <v>-0.27400000000000002</v>
      </c>
      <c r="F6893">
        <v>-0.20399999999999999</v>
      </c>
      <c r="G6893">
        <v>-0.16</v>
      </c>
    </row>
    <row r="6894" spans="3:7">
      <c r="C6894" s="1">
        <v>42922</v>
      </c>
      <c r="D6894">
        <v>-0.33</v>
      </c>
      <c r="E6894">
        <v>-0.27300000000000002</v>
      </c>
      <c r="F6894">
        <v>-0.20399999999999999</v>
      </c>
      <c r="G6894">
        <v>-0.161</v>
      </c>
    </row>
    <row r="6895" spans="3:7">
      <c r="C6895" s="1">
        <v>42923</v>
      </c>
      <c r="D6895">
        <v>-0.33100000000000002</v>
      </c>
      <c r="E6895">
        <v>-0.27200000000000002</v>
      </c>
      <c r="F6895">
        <v>-0.20399999999999999</v>
      </c>
      <c r="G6895">
        <v>-0.161</v>
      </c>
    </row>
    <row r="6896" spans="3:7">
      <c r="C6896" s="1">
        <v>42926</v>
      </c>
      <c r="D6896">
        <v>-0.33100000000000002</v>
      </c>
      <c r="E6896">
        <v>-0.27300000000000002</v>
      </c>
      <c r="F6896">
        <v>-0.20399999999999999</v>
      </c>
      <c r="G6896">
        <v>-0.156</v>
      </c>
    </row>
    <row r="6897" spans="3:7">
      <c r="C6897" s="1">
        <v>42927</v>
      </c>
      <c r="D6897">
        <v>-0.33100000000000002</v>
      </c>
      <c r="E6897">
        <v>-0.27300000000000002</v>
      </c>
      <c r="F6897">
        <v>-0.20599999999999999</v>
      </c>
      <c r="G6897">
        <v>-0.155</v>
      </c>
    </row>
    <row r="6898" spans="3:7">
      <c r="C6898" s="1">
        <v>42928</v>
      </c>
      <c r="D6898">
        <v>-0.33100000000000002</v>
      </c>
      <c r="E6898">
        <v>-0.27300000000000002</v>
      </c>
      <c r="F6898">
        <v>-0.20699999999999999</v>
      </c>
      <c r="G6898">
        <v>-0.154</v>
      </c>
    </row>
    <row r="6899" spans="3:7">
      <c r="C6899" s="1">
        <v>42929</v>
      </c>
      <c r="D6899">
        <v>-0.33100000000000002</v>
      </c>
      <c r="E6899">
        <v>-0.27300000000000002</v>
      </c>
      <c r="F6899">
        <v>-0.20699999999999999</v>
      </c>
      <c r="G6899">
        <v>-0.151</v>
      </c>
    </row>
    <row r="6900" spans="3:7">
      <c r="C6900" s="1">
        <v>42930</v>
      </c>
      <c r="D6900">
        <v>-0.33100000000000002</v>
      </c>
      <c r="E6900">
        <v>-0.27300000000000002</v>
      </c>
      <c r="F6900">
        <v>-0.20699999999999999</v>
      </c>
      <c r="G6900">
        <v>-0.151</v>
      </c>
    </row>
    <row r="6901" spans="3:7">
      <c r="C6901" s="1">
        <v>42933</v>
      </c>
      <c r="D6901">
        <v>-0.33</v>
      </c>
      <c r="E6901">
        <v>-0.27400000000000002</v>
      </c>
      <c r="F6901">
        <v>-0.20699999999999999</v>
      </c>
      <c r="G6901">
        <v>-0.151</v>
      </c>
    </row>
    <row r="6902" spans="3:7">
      <c r="C6902" s="1">
        <v>42934</v>
      </c>
      <c r="D6902">
        <v>-0.33100000000000002</v>
      </c>
      <c r="E6902">
        <v>-0.27400000000000002</v>
      </c>
      <c r="F6902">
        <v>-0.20599999999999999</v>
      </c>
      <c r="G6902">
        <v>-0.151</v>
      </c>
    </row>
    <row r="6903" spans="3:7">
      <c r="C6903" s="1">
        <v>42935</v>
      </c>
      <c r="D6903">
        <v>-0.33200000000000002</v>
      </c>
      <c r="E6903">
        <v>-0.27400000000000002</v>
      </c>
      <c r="F6903">
        <v>-0.20499999999999999</v>
      </c>
      <c r="G6903">
        <v>-0.151</v>
      </c>
    </row>
    <row r="6904" spans="3:7">
      <c r="C6904" s="1">
        <v>42936</v>
      </c>
      <c r="D6904">
        <v>-0.33200000000000002</v>
      </c>
      <c r="E6904">
        <v>-0.27400000000000002</v>
      </c>
      <c r="F6904">
        <v>-0.20599999999999999</v>
      </c>
      <c r="G6904">
        <v>-0.151</v>
      </c>
    </row>
    <row r="6905" spans="3:7">
      <c r="C6905" s="1">
        <v>42937</v>
      </c>
      <c r="D6905">
        <v>-0.33100000000000002</v>
      </c>
      <c r="E6905">
        <v>-0.27200000000000002</v>
      </c>
      <c r="F6905">
        <v>-0.20599999999999999</v>
      </c>
      <c r="G6905">
        <v>-0.152</v>
      </c>
    </row>
    <row r="6906" spans="3:7">
      <c r="C6906" s="1">
        <v>42940</v>
      </c>
      <c r="D6906">
        <v>-0.32900000000000001</v>
      </c>
      <c r="E6906">
        <v>-0.27100000000000002</v>
      </c>
      <c r="F6906">
        <v>-0.20799999999999999</v>
      </c>
      <c r="G6906">
        <v>-0.153</v>
      </c>
    </row>
    <row r="6907" spans="3:7">
      <c r="C6907" s="1">
        <v>42941</v>
      </c>
      <c r="D6907">
        <v>-0.32900000000000001</v>
      </c>
      <c r="E6907">
        <v>-0.27200000000000002</v>
      </c>
      <c r="F6907">
        <v>-0.20699999999999999</v>
      </c>
      <c r="G6907">
        <v>-0.153</v>
      </c>
    </row>
    <row r="6908" spans="3:7">
      <c r="C6908" s="1">
        <v>42942</v>
      </c>
      <c r="D6908">
        <v>-0.33</v>
      </c>
      <c r="E6908">
        <v>-0.27200000000000002</v>
      </c>
      <c r="F6908">
        <v>-0.20899999999999999</v>
      </c>
      <c r="G6908">
        <v>-0.153</v>
      </c>
    </row>
    <row r="6909" spans="3:7">
      <c r="C6909" s="1">
        <v>42943</v>
      </c>
      <c r="D6909">
        <v>-0.32900000000000001</v>
      </c>
      <c r="E6909">
        <v>-0.27200000000000002</v>
      </c>
      <c r="F6909">
        <v>-0.20799999999999999</v>
      </c>
      <c r="G6909">
        <v>-0.153</v>
      </c>
    </row>
    <row r="6910" spans="3:7">
      <c r="C6910" s="1">
        <v>42944</v>
      </c>
      <c r="D6910">
        <v>-0.32900000000000001</v>
      </c>
      <c r="E6910">
        <v>-0.27200000000000002</v>
      </c>
      <c r="F6910">
        <v>-0.20799999999999999</v>
      </c>
      <c r="G6910">
        <v>-0.152</v>
      </c>
    </row>
    <row r="6911" spans="3:7">
      <c r="C6911" s="1">
        <v>42947</v>
      </c>
      <c r="D6911">
        <v>-0.33</v>
      </c>
      <c r="E6911">
        <v>-0.27100000000000002</v>
      </c>
      <c r="F6911">
        <v>-0.20699999999999999</v>
      </c>
      <c r="G6911">
        <v>-0.151</v>
      </c>
    </row>
    <row r="6912" spans="3:7">
      <c r="C6912" s="1">
        <v>42948</v>
      </c>
      <c r="D6912">
        <v>-0.33100000000000002</v>
      </c>
      <c r="E6912">
        <v>-0.27200000000000002</v>
      </c>
      <c r="F6912">
        <v>-0.20899999999999999</v>
      </c>
      <c r="G6912">
        <v>-0.151</v>
      </c>
    </row>
    <row r="6913" spans="3:7">
      <c r="C6913" s="1">
        <v>42949</v>
      </c>
      <c r="D6913">
        <v>-0.33100000000000002</v>
      </c>
      <c r="E6913">
        <v>-0.27300000000000002</v>
      </c>
      <c r="F6913">
        <v>-0.20899999999999999</v>
      </c>
      <c r="G6913">
        <v>-0.153</v>
      </c>
    </row>
    <row r="6914" spans="3:7">
      <c r="C6914" s="1">
        <v>42950</v>
      </c>
      <c r="D6914">
        <v>-0.32900000000000001</v>
      </c>
      <c r="E6914">
        <v>-0.27200000000000002</v>
      </c>
      <c r="F6914">
        <v>-0.20899999999999999</v>
      </c>
      <c r="G6914">
        <v>-0.152</v>
      </c>
    </row>
    <row r="6915" spans="3:7">
      <c r="C6915" s="1">
        <v>42951</v>
      </c>
      <c r="D6915">
        <v>-0.32900000000000001</v>
      </c>
      <c r="E6915">
        <v>-0.27100000000000002</v>
      </c>
      <c r="F6915">
        <v>-0.20899999999999999</v>
      </c>
      <c r="G6915">
        <v>-0.151</v>
      </c>
    </row>
    <row r="6916" spans="3:7">
      <c r="C6916" s="1">
        <v>42954</v>
      </c>
      <c r="D6916">
        <v>-0.32800000000000001</v>
      </c>
      <c r="E6916">
        <v>-0.27</v>
      </c>
      <c r="F6916">
        <v>-0.20899999999999999</v>
      </c>
      <c r="G6916">
        <v>-0.152</v>
      </c>
    </row>
    <row r="6917" spans="3:7">
      <c r="C6917" s="1">
        <v>42955</v>
      </c>
      <c r="D6917">
        <v>-0.32800000000000001</v>
      </c>
      <c r="E6917">
        <v>-0.26900000000000002</v>
      </c>
      <c r="F6917">
        <v>-0.21</v>
      </c>
      <c r="G6917">
        <v>-0.152</v>
      </c>
    </row>
    <row r="6918" spans="3:7">
      <c r="C6918" s="1">
        <v>42956</v>
      </c>
      <c r="D6918">
        <v>-0.32800000000000001</v>
      </c>
      <c r="E6918">
        <v>-0.27100000000000002</v>
      </c>
      <c r="F6918">
        <v>-0.21099999999999999</v>
      </c>
      <c r="G6918">
        <v>-0.153</v>
      </c>
    </row>
    <row r="6919" spans="3:7">
      <c r="C6919" s="1">
        <v>42957</v>
      </c>
      <c r="D6919">
        <v>-0.32900000000000001</v>
      </c>
      <c r="E6919">
        <v>-0.27100000000000002</v>
      </c>
      <c r="F6919">
        <v>-0.21099999999999999</v>
      </c>
      <c r="G6919">
        <v>-0.154</v>
      </c>
    </row>
    <row r="6920" spans="3:7">
      <c r="C6920" s="1">
        <v>42958</v>
      </c>
      <c r="D6920">
        <v>-0.32900000000000001</v>
      </c>
      <c r="E6920">
        <v>-0.27100000000000002</v>
      </c>
      <c r="F6920">
        <v>-0.21099999999999999</v>
      </c>
      <c r="G6920">
        <v>-0.156</v>
      </c>
    </row>
    <row r="6921" spans="3:7">
      <c r="C6921" s="1">
        <v>42961</v>
      </c>
      <c r="D6921">
        <v>-0.32900000000000001</v>
      </c>
      <c r="E6921">
        <v>-0.27100000000000002</v>
      </c>
      <c r="F6921">
        <v>-0.21099999999999999</v>
      </c>
      <c r="G6921">
        <v>-0.158</v>
      </c>
    </row>
    <row r="6922" spans="3:7">
      <c r="C6922" s="1">
        <v>42962</v>
      </c>
      <c r="D6922">
        <v>-0.32900000000000001</v>
      </c>
      <c r="E6922">
        <v>-0.27100000000000002</v>
      </c>
      <c r="F6922">
        <v>-0.21</v>
      </c>
      <c r="G6922">
        <v>-0.157</v>
      </c>
    </row>
    <row r="6923" spans="3:7">
      <c r="C6923" s="1">
        <v>42963</v>
      </c>
      <c r="D6923">
        <v>-0.32900000000000001</v>
      </c>
      <c r="E6923">
        <v>-0.27100000000000002</v>
      </c>
      <c r="F6923">
        <v>-0.21</v>
      </c>
      <c r="G6923">
        <v>-0.157</v>
      </c>
    </row>
    <row r="6924" spans="3:7">
      <c r="C6924" s="1">
        <v>42964</v>
      </c>
      <c r="D6924">
        <v>-0.32900000000000001</v>
      </c>
      <c r="E6924">
        <v>-0.27100000000000002</v>
      </c>
      <c r="F6924">
        <v>-0.21099999999999999</v>
      </c>
      <c r="G6924">
        <v>-0.158</v>
      </c>
    </row>
    <row r="6925" spans="3:7">
      <c r="C6925" s="1">
        <v>42965</v>
      </c>
      <c r="D6925">
        <v>-0.32900000000000001</v>
      </c>
      <c r="E6925">
        <v>-0.27100000000000002</v>
      </c>
      <c r="F6925">
        <v>-0.21099999999999999</v>
      </c>
      <c r="G6925">
        <v>-0.158</v>
      </c>
    </row>
    <row r="6926" spans="3:7">
      <c r="C6926" s="1">
        <v>42968</v>
      </c>
      <c r="D6926">
        <v>-0.32900000000000001</v>
      </c>
      <c r="E6926">
        <v>-0.27100000000000002</v>
      </c>
      <c r="F6926">
        <v>-0.21099999999999999</v>
      </c>
      <c r="G6926">
        <v>-0.158</v>
      </c>
    </row>
    <row r="6927" spans="3:7">
      <c r="C6927" s="1">
        <v>42969</v>
      </c>
      <c r="D6927">
        <v>-0.32800000000000001</v>
      </c>
      <c r="E6927">
        <v>-0.27300000000000002</v>
      </c>
      <c r="F6927">
        <v>-0.21199999999999999</v>
      </c>
      <c r="G6927">
        <v>-0.158</v>
      </c>
    </row>
    <row r="6928" spans="3:7">
      <c r="C6928" s="1">
        <v>42970</v>
      </c>
      <c r="D6928">
        <v>-0.32900000000000001</v>
      </c>
      <c r="E6928">
        <v>-0.27300000000000002</v>
      </c>
      <c r="F6928">
        <v>-0.21199999999999999</v>
      </c>
      <c r="G6928">
        <v>-0.159</v>
      </c>
    </row>
    <row r="6929" spans="3:7">
      <c r="C6929" s="1">
        <v>42971</v>
      </c>
      <c r="D6929">
        <v>-0.32900000000000001</v>
      </c>
      <c r="E6929">
        <v>-0.27200000000000002</v>
      </c>
      <c r="F6929">
        <v>-0.21199999999999999</v>
      </c>
      <c r="G6929">
        <v>-0.159</v>
      </c>
    </row>
    <row r="6930" spans="3:7">
      <c r="C6930" s="1">
        <v>42972</v>
      </c>
      <c r="D6930">
        <v>-0.32900000000000001</v>
      </c>
      <c r="E6930">
        <v>-0.27200000000000002</v>
      </c>
      <c r="F6930">
        <v>-0.21199999999999999</v>
      </c>
      <c r="G6930">
        <v>-0.159</v>
      </c>
    </row>
    <row r="6931" spans="3:7">
      <c r="C6931" s="1">
        <v>42975</v>
      </c>
      <c r="D6931">
        <v>-0.32900000000000001</v>
      </c>
      <c r="E6931">
        <v>-0.27300000000000002</v>
      </c>
      <c r="F6931">
        <v>-0.21099999999999999</v>
      </c>
      <c r="G6931">
        <v>-0.159</v>
      </c>
    </row>
    <row r="6932" spans="3:7">
      <c r="C6932" s="1">
        <v>42976</v>
      </c>
      <c r="D6932">
        <v>-0.33</v>
      </c>
      <c r="E6932">
        <v>-0.27300000000000002</v>
      </c>
      <c r="F6932">
        <v>-0.21199999999999999</v>
      </c>
      <c r="G6932">
        <v>-0.16</v>
      </c>
    </row>
    <row r="6933" spans="3:7">
      <c r="C6933" s="1">
        <v>42977</v>
      </c>
      <c r="D6933">
        <v>-0.33</v>
      </c>
      <c r="E6933">
        <v>-0.27300000000000002</v>
      </c>
      <c r="F6933">
        <v>-0.21099999999999999</v>
      </c>
      <c r="G6933">
        <v>-0.161</v>
      </c>
    </row>
    <row r="6934" spans="3:7">
      <c r="C6934" s="1">
        <v>42978</v>
      </c>
      <c r="D6934">
        <v>-0.32900000000000001</v>
      </c>
      <c r="E6934">
        <v>-0.27300000000000002</v>
      </c>
      <c r="F6934">
        <v>-0.21299999999999999</v>
      </c>
      <c r="G6934">
        <v>-0.161</v>
      </c>
    </row>
    <row r="6935" spans="3:7">
      <c r="C6935" s="1">
        <v>42979</v>
      </c>
      <c r="D6935">
        <v>-0.32900000000000001</v>
      </c>
      <c r="E6935">
        <v>-0.27300000000000002</v>
      </c>
      <c r="F6935">
        <v>-0.21299999999999999</v>
      </c>
      <c r="G6935">
        <v>-0.161</v>
      </c>
    </row>
    <row r="6936" spans="3:7">
      <c r="C6936" s="1">
        <v>42982</v>
      </c>
      <c r="D6936">
        <v>-0.32900000000000001</v>
      </c>
      <c r="E6936">
        <v>-0.27400000000000002</v>
      </c>
      <c r="F6936">
        <v>-0.214</v>
      </c>
      <c r="G6936">
        <v>-0.161</v>
      </c>
    </row>
    <row r="6937" spans="3:7">
      <c r="C6937" s="1">
        <v>42983</v>
      </c>
      <c r="D6937">
        <v>-0.32900000000000001</v>
      </c>
      <c r="E6937">
        <v>-0.27400000000000002</v>
      </c>
      <c r="F6937">
        <v>-0.214</v>
      </c>
      <c r="G6937">
        <v>-0.161</v>
      </c>
    </row>
    <row r="6938" spans="3:7">
      <c r="C6938" s="1">
        <v>42984</v>
      </c>
      <c r="D6938">
        <v>-0.32900000000000001</v>
      </c>
      <c r="E6938">
        <v>-0.27400000000000002</v>
      </c>
      <c r="F6938">
        <v>-0.214</v>
      </c>
      <c r="G6938">
        <v>-0.16300000000000001</v>
      </c>
    </row>
    <row r="6939" spans="3:7">
      <c r="C6939" s="1">
        <v>42985</v>
      </c>
      <c r="D6939">
        <v>-0.33</v>
      </c>
      <c r="E6939">
        <v>-0.27300000000000002</v>
      </c>
      <c r="F6939">
        <v>-0.21299999999999999</v>
      </c>
      <c r="G6939">
        <v>-0.16200000000000001</v>
      </c>
    </row>
    <row r="6940" spans="3:7">
      <c r="C6940" s="1">
        <v>42986</v>
      </c>
      <c r="D6940">
        <v>-0.33100000000000002</v>
      </c>
      <c r="E6940">
        <v>-0.27500000000000002</v>
      </c>
      <c r="F6940">
        <v>-0.216</v>
      </c>
      <c r="G6940">
        <v>-0.16600000000000001</v>
      </c>
    </row>
    <row r="6941" spans="3:7">
      <c r="C6941" s="1">
        <v>42989</v>
      </c>
      <c r="D6941">
        <v>-0.33100000000000002</v>
      </c>
      <c r="E6941">
        <v>-0.27400000000000002</v>
      </c>
      <c r="F6941">
        <v>-0.217</v>
      </c>
      <c r="G6941">
        <v>-0.16800000000000001</v>
      </c>
    </row>
    <row r="6942" spans="3:7">
      <c r="C6942" s="1">
        <v>42990</v>
      </c>
      <c r="D6942">
        <v>-0.33</v>
      </c>
      <c r="E6942">
        <v>-0.27200000000000002</v>
      </c>
      <c r="F6942">
        <v>-0.218</v>
      </c>
      <c r="G6942">
        <v>-0.16900000000000001</v>
      </c>
    </row>
    <row r="6943" spans="3:7">
      <c r="C6943" s="1">
        <v>42991</v>
      </c>
      <c r="D6943">
        <v>-0.32900000000000001</v>
      </c>
      <c r="E6943">
        <v>-0.27200000000000002</v>
      </c>
      <c r="F6943">
        <v>-0.219</v>
      </c>
      <c r="G6943">
        <v>-0.16900000000000001</v>
      </c>
    </row>
    <row r="6944" spans="3:7">
      <c r="C6944" s="1">
        <v>42992</v>
      </c>
      <c r="D6944">
        <v>-0.32900000000000001</v>
      </c>
      <c r="E6944">
        <v>-0.27200000000000002</v>
      </c>
      <c r="F6944">
        <v>-0.219</v>
      </c>
      <c r="G6944">
        <v>-0.17100000000000001</v>
      </c>
    </row>
    <row r="6945" spans="3:7">
      <c r="C6945" s="1">
        <v>42993</v>
      </c>
      <c r="D6945">
        <v>-0.32900000000000001</v>
      </c>
      <c r="E6945">
        <v>-0.27100000000000002</v>
      </c>
      <c r="F6945">
        <v>-0.22</v>
      </c>
      <c r="G6945">
        <v>-0.17100000000000001</v>
      </c>
    </row>
    <row r="6946" spans="3:7">
      <c r="C6946" s="1">
        <v>42996</v>
      </c>
      <c r="D6946">
        <v>-0.32900000000000001</v>
      </c>
      <c r="E6946">
        <v>-0.27100000000000002</v>
      </c>
      <c r="F6946">
        <v>-0.219</v>
      </c>
      <c r="G6946">
        <v>-0.17100000000000001</v>
      </c>
    </row>
    <row r="6947" spans="3:7">
      <c r="C6947" s="1">
        <v>42997</v>
      </c>
      <c r="D6947">
        <v>-0.33</v>
      </c>
      <c r="E6947">
        <v>-0.27200000000000002</v>
      </c>
      <c r="F6947">
        <v>-0.219</v>
      </c>
      <c r="G6947">
        <v>-0.17100000000000001</v>
      </c>
    </row>
    <row r="6948" spans="3:7">
      <c r="C6948" s="1">
        <v>42998</v>
      </c>
      <c r="D6948">
        <v>-0.32900000000000001</v>
      </c>
      <c r="E6948">
        <v>-0.27100000000000002</v>
      </c>
      <c r="F6948">
        <v>-0.219</v>
      </c>
      <c r="G6948">
        <v>-0.17100000000000001</v>
      </c>
    </row>
    <row r="6949" spans="3:7">
      <c r="C6949" s="1">
        <v>42999</v>
      </c>
      <c r="D6949">
        <v>-0.33</v>
      </c>
      <c r="E6949">
        <v>-0.27200000000000002</v>
      </c>
      <c r="F6949">
        <v>-0.219</v>
      </c>
      <c r="G6949">
        <v>-0.17100000000000001</v>
      </c>
    </row>
    <row r="6950" spans="3:7">
      <c r="C6950" s="1">
        <v>43000</v>
      </c>
      <c r="D6950">
        <v>-0.32900000000000001</v>
      </c>
      <c r="E6950">
        <v>-0.27100000000000002</v>
      </c>
      <c r="F6950">
        <v>-0.22</v>
      </c>
      <c r="G6950">
        <v>-0.17100000000000001</v>
      </c>
    </row>
    <row r="6951" spans="3:7">
      <c r="C6951" s="1">
        <v>43003</v>
      </c>
      <c r="D6951">
        <v>-0.32900000000000001</v>
      </c>
      <c r="E6951">
        <v>-0.27200000000000002</v>
      </c>
      <c r="F6951">
        <v>-0.219</v>
      </c>
      <c r="G6951">
        <v>-0.17100000000000001</v>
      </c>
    </row>
    <row r="6952" spans="3:7">
      <c r="C6952" s="1">
        <v>43004</v>
      </c>
      <c r="D6952">
        <v>-0.32900000000000001</v>
      </c>
      <c r="E6952">
        <v>-0.27300000000000002</v>
      </c>
      <c r="F6952">
        <v>-0.219</v>
      </c>
      <c r="G6952">
        <v>-0.17100000000000001</v>
      </c>
    </row>
    <row r="6953" spans="3:7">
      <c r="C6953" s="1">
        <v>43005</v>
      </c>
      <c r="D6953">
        <v>-0.32900000000000001</v>
      </c>
      <c r="E6953">
        <v>-0.27300000000000002</v>
      </c>
      <c r="F6953">
        <v>-0.219</v>
      </c>
      <c r="G6953">
        <v>-0.17100000000000001</v>
      </c>
    </row>
    <row r="6954" spans="3:7">
      <c r="C6954" s="1">
        <v>43006</v>
      </c>
      <c r="D6954">
        <v>-0.32900000000000001</v>
      </c>
      <c r="E6954">
        <v>-0.27300000000000002</v>
      </c>
      <c r="F6954">
        <v>-0.22</v>
      </c>
      <c r="G6954">
        <v>-0.17199999999999999</v>
      </c>
    </row>
    <row r="6955" spans="3:7">
      <c r="C6955" s="1">
        <v>43007</v>
      </c>
      <c r="D6955">
        <v>-0.32900000000000001</v>
      </c>
      <c r="E6955">
        <v>-0.27300000000000002</v>
      </c>
      <c r="F6955">
        <v>-0.22</v>
      </c>
      <c r="G6955">
        <v>-0.17199999999999999</v>
      </c>
    </row>
    <row r="6956" spans="3:7">
      <c r="C6956" s="1">
        <v>43010</v>
      </c>
      <c r="D6956">
        <v>-0.32900000000000001</v>
      </c>
      <c r="E6956">
        <v>-0.27200000000000002</v>
      </c>
      <c r="F6956">
        <v>-0.219</v>
      </c>
      <c r="G6956">
        <v>-0.17199999999999999</v>
      </c>
    </row>
    <row r="6957" spans="3:7">
      <c r="C6957" s="1">
        <v>43011</v>
      </c>
      <c r="D6957">
        <v>-0.33</v>
      </c>
      <c r="E6957">
        <v>-0.27300000000000002</v>
      </c>
      <c r="F6957">
        <v>-0.22</v>
      </c>
      <c r="G6957">
        <v>-0.17100000000000001</v>
      </c>
    </row>
    <row r="6958" spans="3:7">
      <c r="C6958" s="1">
        <v>43012</v>
      </c>
      <c r="D6958">
        <v>-0.32900000000000001</v>
      </c>
      <c r="E6958">
        <v>-0.27300000000000002</v>
      </c>
      <c r="F6958">
        <v>-0.22</v>
      </c>
      <c r="G6958">
        <v>-0.16800000000000001</v>
      </c>
    </row>
    <row r="6959" spans="3:7">
      <c r="C6959" s="1">
        <v>43013</v>
      </c>
      <c r="D6959">
        <v>-0.32900000000000001</v>
      </c>
      <c r="E6959">
        <v>-0.27200000000000002</v>
      </c>
      <c r="F6959">
        <v>-0.219</v>
      </c>
      <c r="G6959">
        <v>-0.17100000000000001</v>
      </c>
    </row>
    <row r="6960" spans="3:7">
      <c r="C6960" s="1">
        <v>43014</v>
      </c>
      <c r="D6960">
        <v>-0.32900000000000001</v>
      </c>
      <c r="E6960">
        <v>-0.27300000000000002</v>
      </c>
      <c r="F6960">
        <v>-0.22</v>
      </c>
      <c r="G6960">
        <v>-0.17299999999999999</v>
      </c>
    </row>
    <row r="6961" spans="3:7">
      <c r="C6961" s="1">
        <v>43017</v>
      </c>
      <c r="D6961">
        <v>-0.32900000000000001</v>
      </c>
      <c r="E6961">
        <v>-0.27400000000000002</v>
      </c>
      <c r="F6961">
        <v>-0.222</v>
      </c>
      <c r="G6961">
        <v>-0.17599999999999999</v>
      </c>
    </row>
    <row r="6962" spans="3:7">
      <c r="C6962" s="1">
        <v>43018</v>
      </c>
      <c r="D6962">
        <v>-0.32900000000000001</v>
      </c>
      <c r="E6962">
        <v>-0.27400000000000002</v>
      </c>
      <c r="F6962">
        <v>-0.221</v>
      </c>
      <c r="G6962">
        <v>-0.18099999999999999</v>
      </c>
    </row>
    <row r="6963" spans="3:7">
      <c r="C6963" s="1">
        <v>43019</v>
      </c>
      <c r="D6963">
        <v>-0.32900000000000001</v>
      </c>
      <c r="E6963">
        <v>-0.27400000000000002</v>
      </c>
      <c r="F6963">
        <v>-0.221</v>
      </c>
      <c r="G6963">
        <v>-0.18099999999999999</v>
      </c>
    </row>
    <row r="6964" spans="3:7">
      <c r="C6964" s="1">
        <v>43020</v>
      </c>
      <c r="D6964">
        <v>-0.32900000000000001</v>
      </c>
      <c r="E6964">
        <v>-0.27400000000000002</v>
      </c>
      <c r="F6964">
        <v>-0.222</v>
      </c>
      <c r="G6964">
        <v>-0.18099999999999999</v>
      </c>
    </row>
    <row r="6965" spans="3:7">
      <c r="C6965" s="1">
        <v>43021</v>
      </c>
      <c r="D6965">
        <v>-0.32900000000000001</v>
      </c>
      <c r="E6965">
        <v>-0.27400000000000002</v>
      </c>
      <c r="F6965">
        <v>-0.222</v>
      </c>
      <c r="G6965">
        <v>-0.18099999999999999</v>
      </c>
    </row>
    <row r="6966" spans="3:7">
      <c r="C6966" s="1">
        <v>43024</v>
      </c>
      <c r="D6966">
        <v>-0.32900000000000001</v>
      </c>
      <c r="E6966">
        <v>-0.27400000000000002</v>
      </c>
      <c r="F6966">
        <v>-0.222</v>
      </c>
      <c r="G6966">
        <v>-0.182</v>
      </c>
    </row>
    <row r="6967" spans="3:7">
      <c r="C6967" s="1">
        <v>43025</v>
      </c>
      <c r="D6967">
        <v>-0.32900000000000001</v>
      </c>
      <c r="E6967">
        <v>-0.27400000000000002</v>
      </c>
      <c r="F6967">
        <v>-0.221</v>
      </c>
      <c r="G6967">
        <v>-0.183</v>
      </c>
    </row>
    <row r="6968" spans="3:7">
      <c r="C6968" s="1">
        <v>43026</v>
      </c>
      <c r="D6968">
        <v>-0.32900000000000001</v>
      </c>
      <c r="E6968">
        <v>-0.27400000000000002</v>
      </c>
      <c r="F6968">
        <v>-0.221</v>
      </c>
      <c r="G6968">
        <v>-0.183</v>
      </c>
    </row>
    <row r="6969" spans="3:7">
      <c r="C6969" s="1">
        <v>43027</v>
      </c>
      <c r="D6969">
        <v>-0.32900000000000001</v>
      </c>
      <c r="E6969">
        <v>-0.27400000000000002</v>
      </c>
      <c r="F6969">
        <v>-0.221</v>
      </c>
      <c r="G6969">
        <v>-0.183</v>
      </c>
    </row>
    <row r="6970" spans="3:7">
      <c r="C6970" s="1">
        <v>43028</v>
      </c>
      <c r="D6970">
        <v>-0.32900000000000001</v>
      </c>
      <c r="E6970">
        <v>-0.27400000000000002</v>
      </c>
      <c r="F6970">
        <v>-0.22</v>
      </c>
      <c r="G6970">
        <v>-0.183</v>
      </c>
    </row>
    <row r="6971" spans="3:7">
      <c r="C6971" s="1">
        <v>43031</v>
      </c>
      <c r="D6971">
        <v>-0.32900000000000001</v>
      </c>
      <c r="E6971">
        <v>-0.27400000000000002</v>
      </c>
      <c r="F6971">
        <v>-0.221</v>
      </c>
      <c r="G6971">
        <v>-0.183</v>
      </c>
    </row>
    <row r="6972" spans="3:7">
      <c r="C6972" s="1">
        <v>43032</v>
      </c>
      <c r="D6972">
        <v>-0.33</v>
      </c>
      <c r="E6972">
        <v>-0.27400000000000002</v>
      </c>
      <c r="F6972">
        <v>-0.22</v>
      </c>
      <c r="G6972">
        <v>-0.183</v>
      </c>
    </row>
    <row r="6973" spans="3:7">
      <c r="C6973" s="1">
        <v>43033</v>
      </c>
      <c r="D6973">
        <v>-0.33100000000000002</v>
      </c>
      <c r="E6973">
        <v>-0.27400000000000002</v>
      </c>
      <c r="F6973">
        <v>-0.219</v>
      </c>
      <c r="G6973">
        <v>-0.183</v>
      </c>
    </row>
    <row r="6974" spans="3:7">
      <c r="C6974" s="1">
        <v>43034</v>
      </c>
      <c r="D6974">
        <v>-0.33100000000000002</v>
      </c>
      <c r="E6974">
        <v>-0.27400000000000002</v>
      </c>
      <c r="F6974">
        <v>-0.223</v>
      </c>
      <c r="G6974">
        <v>-0.183</v>
      </c>
    </row>
    <row r="6975" spans="3:7">
      <c r="C6975" s="1">
        <v>43035</v>
      </c>
      <c r="D6975">
        <v>-0.33100000000000002</v>
      </c>
      <c r="E6975">
        <v>-0.27500000000000002</v>
      </c>
      <c r="F6975">
        <v>-0.224</v>
      </c>
      <c r="G6975">
        <v>-0.184</v>
      </c>
    </row>
    <row r="6976" spans="3:7">
      <c r="C6976" s="1">
        <v>43038</v>
      </c>
      <c r="D6976">
        <v>-0.33100000000000002</v>
      </c>
      <c r="E6976">
        <v>-0.27600000000000002</v>
      </c>
      <c r="F6976">
        <v>-0.223</v>
      </c>
      <c r="G6976">
        <v>-0.185</v>
      </c>
    </row>
    <row r="6977" spans="3:7">
      <c r="C6977" s="1">
        <v>43039</v>
      </c>
      <c r="D6977">
        <v>-0.33100000000000002</v>
      </c>
      <c r="E6977">
        <v>-0.27600000000000002</v>
      </c>
      <c r="F6977">
        <v>-0.221</v>
      </c>
      <c r="G6977">
        <v>-0.185</v>
      </c>
    </row>
    <row r="6978" spans="3:7">
      <c r="C6978" s="1">
        <v>43040</v>
      </c>
      <c r="D6978">
        <v>-0.32900000000000001</v>
      </c>
      <c r="E6978">
        <v>-0.27600000000000002</v>
      </c>
      <c r="F6978">
        <v>-0.222</v>
      </c>
      <c r="G6978">
        <v>-0.187</v>
      </c>
    </row>
    <row r="6979" spans="3:7">
      <c r="C6979" s="1">
        <v>43041</v>
      </c>
      <c r="D6979">
        <v>-0.32900000000000001</v>
      </c>
      <c r="E6979">
        <v>-0.27600000000000002</v>
      </c>
      <c r="F6979">
        <v>-0.22</v>
      </c>
      <c r="G6979">
        <v>-0.189</v>
      </c>
    </row>
    <row r="6980" spans="3:7">
      <c r="C6980" s="1">
        <v>43042</v>
      </c>
      <c r="D6980">
        <v>-0.32900000000000001</v>
      </c>
      <c r="E6980">
        <v>-0.27600000000000002</v>
      </c>
      <c r="F6980">
        <v>-0.219</v>
      </c>
      <c r="G6980">
        <v>-0.191</v>
      </c>
    </row>
    <row r="6981" spans="3:7">
      <c r="C6981" s="1">
        <v>43045</v>
      </c>
      <c r="D6981">
        <v>-0.32900000000000001</v>
      </c>
      <c r="E6981">
        <v>-0.27600000000000002</v>
      </c>
      <c r="F6981">
        <v>-0.221</v>
      </c>
      <c r="G6981">
        <v>-0.191</v>
      </c>
    </row>
    <row r="6982" spans="3:7">
      <c r="C6982" s="1">
        <v>43046</v>
      </c>
      <c r="D6982">
        <v>-0.32900000000000001</v>
      </c>
      <c r="E6982">
        <v>-0.27500000000000002</v>
      </c>
      <c r="F6982">
        <v>-0.22</v>
      </c>
      <c r="G6982">
        <v>-0.19</v>
      </c>
    </row>
    <row r="6983" spans="3:7">
      <c r="C6983" s="1">
        <v>43047</v>
      </c>
      <c r="D6983">
        <v>-0.32900000000000001</v>
      </c>
      <c r="E6983">
        <v>-0.27600000000000002</v>
      </c>
      <c r="F6983">
        <v>-0.219</v>
      </c>
      <c r="G6983">
        <v>-0.191</v>
      </c>
    </row>
    <row r="6984" spans="3:7">
      <c r="C6984" s="1">
        <v>43048</v>
      </c>
      <c r="D6984">
        <v>-0.32900000000000001</v>
      </c>
      <c r="E6984">
        <v>-0.27600000000000002</v>
      </c>
      <c r="F6984">
        <v>-0.22</v>
      </c>
      <c r="G6984">
        <v>-0.191</v>
      </c>
    </row>
    <row r="6985" spans="3:7">
      <c r="C6985" s="1">
        <v>43049</v>
      </c>
      <c r="D6985">
        <v>-0.32900000000000001</v>
      </c>
      <c r="E6985">
        <v>-0.27500000000000002</v>
      </c>
      <c r="F6985">
        <v>-0.219</v>
      </c>
      <c r="G6985">
        <v>-0.191</v>
      </c>
    </row>
    <row r="6986" spans="3:7">
      <c r="C6986" s="1">
        <v>43052</v>
      </c>
      <c r="D6986">
        <v>-0.32900000000000001</v>
      </c>
      <c r="E6986">
        <v>-0.27500000000000002</v>
      </c>
      <c r="F6986">
        <v>-0.219</v>
      </c>
      <c r="G6986">
        <v>-0.191</v>
      </c>
    </row>
    <row r="6987" spans="3:7">
      <c r="C6987" s="1">
        <v>43053</v>
      </c>
      <c r="D6987">
        <v>-0.32900000000000001</v>
      </c>
      <c r="E6987">
        <v>-0.27500000000000002</v>
      </c>
      <c r="F6987">
        <v>-0.218</v>
      </c>
      <c r="G6987">
        <v>-0.191</v>
      </c>
    </row>
    <row r="6988" spans="3:7">
      <c r="C6988" s="1">
        <v>43054</v>
      </c>
      <c r="D6988">
        <v>-0.32900000000000001</v>
      </c>
      <c r="E6988">
        <v>-0.27500000000000002</v>
      </c>
      <c r="F6988">
        <v>-0.218</v>
      </c>
      <c r="G6988">
        <v>-0.192</v>
      </c>
    </row>
    <row r="6989" spans="3:7">
      <c r="C6989" s="1">
        <v>43055</v>
      </c>
      <c r="D6989">
        <v>-0.32900000000000001</v>
      </c>
      <c r="E6989">
        <v>-0.27500000000000002</v>
      </c>
      <c r="F6989">
        <v>-0.218</v>
      </c>
      <c r="G6989">
        <v>-0.192</v>
      </c>
    </row>
    <row r="6990" spans="3:7">
      <c r="C6990" s="1">
        <v>43056</v>
      </c>
      <c r="D6990">
        <v>-0.32900000000000001</v>
      </c>
      <c r="E6990">
        <v>-0.27400000000000002</v>
      </c>
      <c r="F6990">
        <v>-0.218</v>
      </c>
      <c r="G6990">
        <v>-0.192</v>
      </c>
    </row>
    <row r="6991" spans="3:7">
      <c r="C6991" s="1">
        <v>43059</v>
      </c>
      <c r="D6991">
        <v>-0.32900000000000001</v>
      </c>
      <c r="E6991">
        <v>-0.27400000000000002</v>
      </c>
      <c r="F6991">
        <v>-0.219</v>
      </c>
      <c r="G6991">
        <v>-0.187</v>
      </c>
    </row>
    <row r="6992" spans="3:7">
      <c r="C6992" s="1">
        <v>43060</v>
      </c>
      <c r="D6992">
        <v>-0.32900000000000001</v>
      </c>
      <c r="E6992">
        <v>-0.27300000000000002</v>
      </c>
      <c r="F6992">
        <v>-0.218</v>
      </c>
      <c r="G6992">
        <v>-0.186</v>
      </c>
    </row>
    <row r="6993" spans="3:7">
      <c r="C6993" s="1">
        <v>43061</v>
      </c>
      <c r="D6993">
        <v>-0.32900000000000001</v>
      </c>
      <c r="E6993">
        <v>-0.27200000000000002</v>
      </c>
      <c r="F6993">
        <v>-0.218</v>
      </c>
      <c r="G6993">
        <v>-0.186</v>
      </c>
    </row>
    <row r="6994" spans="3:7">
      <c r="C6994" s="1">
        <v>43062</v>
      </c>
      <c r="D6994">
        <v>-0.32900000000000001</v>
      </c>
      <c r="E6994">
        <v>-0.27100000000000002</v>
      </c>
      <c r="F6994">
        <v>-0.218</v>
      </c>
      <c r="G6994">
        <v>-0.186</v>
      </c>
    </row>
    <row r="6995" spans="3:7">
      <c r="C6995" s="1">
        <v>43063</v>
      </c>
      <c r="D6995">
        <v>-0.32900000000000001</v>
      </c>
      <c r="E6995">
        <v>-0.27200000000000002</v>
      </c>
      <c r="F6995">
        <v>-0.218</v>
      </c>
      <c r="G6995">
        <v>-0.186</v>
      </c>
    </row>
    <row r="6996" spans="3:7">
      <c r="C6996" s="1">
        <v>43066</v>
      </c>
      <c r="D6996">
        <v>-0.32900000000000001</v>
      </c>
      <c r="E6996">
        <v>-0.27200000000000002</v>
      </c>
      <c r="F6996">
        <v>-0.217</v>
      </c>
      <c r="G6996">
        <v>-0.186</v>
      </c>
    </row>
    <row r="6997" spans="3:7">
      <c r="C6997" s="1">
        <v>43067</v>
      </c>
      <c r="D6997">
        <v>-0.32900000000000001</v>
      </c>
      <c r="E6997">
        <v>-0.27400000000000002</v>
      </c>
      <c r="F6997">
        <v>-0.218</v>
      </c>
      <c r="G6997">
        <v>-0.186</v>
      </c>
    </row>
    <row r="6998" spans="3:7">
      <c r="C6998" s="1">
        <v>43068</v>
      </c>
      <c r="D6998">
        <v>-0.32900000000000001</v>
      </c>
      <c r="E6998">
        <v>-0.27400000000000002</v>
      </c>
      <c r="F6998">
        <v>-0.221</v>
      </c>
      <c r="G6998">
        <v>-0.187</v>
      </c>
    </row>
    <row r="6999" spans="3:7">
      <c r="C6999" s="1">
        <v>43069</v>
      </c>
      <c r="D6999">
        <v>-0.32900000000000001</v>
      </c>
      <c r="E6999">
        <v>-0.27200000000000002</v>
      </c>
      <c r="F6999">
        <v>-0.22</v>
      </c>
      <c r="G6999">
        <v>-0.188</v>
      </c>
    </row>
    <row r="7000" spans="3:7">
      <c r="C7000" s="1">
        <v>43070</v>
      </c>
      <c r="D7000">
        <v>-0.32600000000000001</v>
      </c>
      <c r="E7000">
        <v>-0.27100000000000002</v>
      </c>
      <c r="F7000">
        <v>-0.218</v>
      </c>
      <c r="G7000">
        <v>-0.188</v>
      </c>
    </row>
    <row r="7001" spans="3:7">
      <c r="C7001" s="1">
        <v>43073</v>
      </c>
      <c r="D7001">
        <v>-0.32600000000000001</v>
      </c>
      <c r="E7001">
        <v>-0.27200000000000002</v>
      </c>
      <c r="F7001">
        <v>-0.219</v>
      </c>
      <c r="G7001">
        <v>-0.19</v>
      </c>
    </row>
    <row r="7002" spans="3:7">
      <c r="C7002" s="1">
        <v>43074</v>
      </c>
      <c r="D7002">
        <v>-0.32600000000000001</v>
      </c>
      <c r="E7002">
        <v>-0.27100000000000002</v>
      </c>
      <c r="F7002">
        <v>-0.22</v>
      </c>
      <c r="G7002">
        <v>-0.191</v>
      </c>
    </row>
    <row r="7003" spans="3:7">
      <c r="C7003" s="1">
        <v>43075</v>
      </c>
      <c r="D7003">
        <v>-0.32600000000000001</v>
      </c>
      <c r="E7003">
        <v>-0.27100000000000002</v>
      </c>
      <c r="F7003">
        <v>-0.219</v>
      </c>
      <c r="G7003">
        <v>-0.191</v>
      </c>
    </row>
    <row r="7004" spans="3:7">
      <c r="C7004" s="1">
        <v>43076</v>
      </c>
      <c r="D7004">
        <v>-0.32500000000000001</v>
      </c>
      <c r="E7004">
        <v>-0.27100000000000002</v>
      </c>
      <c r="F7004">
        <v>-0.218</v>
      </c>
      <c r="G7004">
        <v>-0.19</v>
      </c>
    </row>
    <row r="7005" spans="3:7">
      <c r="C7005" s="1">
        <v>43077</v>
      </c>
      <c r="D7005">
        <v>-0.32600000000000001</v>
      </c>
      <c r="E7005">
        <v>-0.27100000000000002</v>
      </c>
      <c r="F7005">
        <v>-0.219</v>
      </c>
      <c r="G7005">
        <v>-0.191</v>
      </c>
    </row>
    <row r="7006" spans="3:7">
      <c r="C7006" s="1">
        <v>43080</v>
      </c>
      <c r="D7006">
        <v>-0.32700000000000001</v>
      </c>
      <c r="E7006">
        <v>-0.27100000000000002</v>
      </c>
      <c r="F7006">
        <v>-0.219</v>
      </c>
      <c r="G7006">
        <v>-0.191</v>
      </c>
    </row>
    <row r="7007" spans="3:7">
      <c r="C7007" s="1">
        <v>43081</v>
      </c>
      <c r="D7007">
        <v>-0.32700000000000001</v>
      </c>
      <c r="E7007">
        <v>-0.27100000000000002</v>
      </c>
      <c r="F7007">
        <v>-0.221</v>
      </c>
      <c r="G7007">
        <v>-0.191</v>
      </c>
    </row>
    <row r="7008" spans="3:7">
      <c r="C7008" s="1">
        <v>43082</v>
      </c>
      <c r="D7008">
        <v>-0.32900000000000001</v>
      </c>
      <c r="E7008">
        <v>-0.27300000000000002</v>
      </c>
      <c r="F7008">
        <v>-0.222</v>
      </c>
      <c r="G7008">
        <v>-0.191</v>
      </c>
    </row>
    <row r="7009" spans="3:7">
      <c r="C7009" s="1">
        <v>43083</v>
      </c>
      <c r="D7009">
        <v>-0.33100000000000002</v>
      </c>
      <c r="E7009">
        <v>-0.27100000000000002</v>
      </c>
      <c r="F7009">
        <v>-0.223</v>
      </c>
      <c r="G7009">
        <v>-0.192</v>
      </c>
    </row>
    <row r="7010" spans="3:7">
      <c r="C7010" s="1">
        <v>43084</v>
      </c>
      <c r="D7010">
        <v>-0.32900000000000001</v>
      </c>
      <c r="E7010">
        <v>-0.27200000000000002</v>
      </c>
      <c r="F7010">
        <v>-0.224</v>
      </c>
      <c r="G7010">
        <v>-0.193</v>
      </c>
    </row>
    <row r="7011" spans="3:7">
      <c r="C7011" s="1">
        <v>43087</v>
      </c>
      <c r="D7011">
        <v>-0.32900000000000001</v>
      </c>
      <c r="E7011">
        <v>-0.27100000000000002</v>
      </c>
      <c r="F7011">
        <v>-0.224</v>
      </c>
      <c r="G7011">
        <v>-0.19400000000000001</v>
      </c>
    </row>
    <row r="7012" spans="3:7">
      <c r="C7012" s="1">
        <v>43088</v>
      </c>
      <c r="D7012">
        <v>-0.32900000000000001</v>
      </c>
      <c r="E7012">
        <v>-0.27400000000000002</v>
      </c>
      <c r="F7012">
        <v>-0.224</v>
      </c>
      <c r="G7012">
        <v>-0.19400000000000001</v>
      </c>
    </row>
    <row r="7013" spans="3:7">
      <c r="C7013" s="1">
        <v>43089</v>
      </c>
      <c r="D7013">
        <v>-0.32900000000000001</v>
      </c>
      <c r="E7013">
        <v>-0.27100000000000002</v>
      </c>
      <c r="F7013">
        <v>-0.219</v>
      </c>
      <c r="G7013">
        <v>-0.188</v>
      </c>
    </row>
    <row r="7014" spans="3:7">
      <c r="C7014" s="1">
        <v>43090</v>
      </c>
      <c r="D7014">
        <v>-0.32900000000000001</v>
      </c>
      <c r="E7014">
        <v>-0.27100000000000002</v>
      </c>
      <c r="F7014">
        <v>-0.218</v>
      </c>
      <c r="G7014">
        <v>-0.186</v>
      </c>
    </row>
    <row r="7015" spans="3:7">
      <c r="C7015" s="1">
        <v>43091</v>
      </c>
      <c r="D7015">
        <v>-0.32900000000000001</v>
      </c>
      <c r="E7015">
        <v>-0.27100000000000002</v>
      </c>
      <c r="F7015">
        <v>-0.217</v>
      </c>
      <c r="G7015">
        <v>-0.186</v>
      </c>
    </row>
    <row r="7016" spans="3:7">
      <c r="C7016" s="1">
        <v>43096</v>
      </c>
      <c r="D7016">
        <v>-0.32900000000000001</v>
      </c>
      <c r="E7016">
        <v>-0.27100000000000002</v>
      </c>
      <c r="F7016">
        <v>-0.217</v>
      </c>
      <c r="G7016">
        <v>-0.186</v>
      </c>
    </row>
    <row r="7017" spans="3:7">
      <c r="C7017" s="1">
        <v>43097</v>
      </c>
      <c r="D7017">
        <v>-0.32900000000000001</v>
      </c>
      <c r="E7017">
        <v>-0.27100000000000002</v>
      </c>
      <c r="F7017">
        <v>-0.217</v>
      </c>
      <c r="G7017">
        <v>-0.186</v>
      </c>
    </row>
    <row r="7018" spans="3:7">
      <c r="C7018" s="1">
        <v>43098</v>
      </c>
      <c r="D7018">
        <v>-0.32900000000000001</v>
      </c>
      <c r="E7018">
        <v>-0.27100000000000002</v>
      </c>
      <c r="F7018">
        <v>-0.217</v>
      </c>
      <c r="G7018">
        <v>-0.186</v>
      </c>
    </row>
    <row r="7019" spans="3:7">
      <c r="C7019" s="1">
        <v>43102</v>
      </c>
      <c r="D7019">
        <v>-0.32900000000000001</v>
      </c>
      <c r="E7019">
        <v>-0.27100000000000002</v>
      </c>
      <c r="F7019">
        <v>-0.217</v>
      </c>
      <c r="G7019">
        <v>-0.186</v>
      </c>
    </row>
    <row r="7020" spans="3:7">
      <c r="C7020" s="1">
        <v>43103</v>
      </c>
      <c r="D7020">
        <v>-0.32900000000000001</v>
      </c>
      <c r="E7020">
        <v>-0.27100000000000002</v>
      </c>
      <c r="F7020">
        <v>-0.219</v>
      </c>
      <c r="G7020">
        <v>-0.187</v>
      </c>
    </row>
    <row r="7021" spans="3:7">
      <c r="C7021" s="1">
        <v>43104</v>
      </c>
      <c r="D7021">
        <v>-0.32900000000000001</v>
      </c>
      <c r="E7021">
        <v>-0.27100000000000002</v>
      </c>
      <c r="F7021">
        <v>-0.22</v>
      </c>
      <c r="G7021">
        <v>-0.187</v>
      </c>
    </row>
    <row r="7022" spans="3:7">
      <c r="C7022" s="1">
        <v>43105</v>
      </c>
      <c r="D7022">
        <v>-0.32900000000000001</v>
      </c>
      <c r="E7022">
        <v>-0.27100000000000002</v>
      </c>
      <c r="F7022">
        <v>-0.219</v>
      </c>
      <c r="G7022">
        <v>-0.187</v>
      </c>
    </row>
    <row r="7023" spans="3:7">
      <c r="C7023" s="1">
        <v>43108</v>
      </c>
      <c r="D7023">
        <v>-0.32900000000000001</v>
      </c>
      <c r="E7023">
        <v>-0.27100000000000002</v>
      </c>
      <c r="F7023">
        <v>-0.22</v>
      </c>
      <c r="G7023">
        <v>-0.187</v>
      </c>
    </row>
    <row r="7024" spans="3:7">
      <c r="C7024" s="1">
        <v>43109</v>
      </c>
      <c r="D7024">
        <v>-0.32900000000000001</v>
      </c>
      <c r="E7024">
        <v>-0.27100000000000002</v>
      </c>
      <c r="F7024">
        <v>-0.219</v>
      </c>
      <c r="G7024">
        <v>-0.187</v>
      </c>
    </row>
    <row r="7025" spans="3:7">
      <c r="C7025" s="1">
        <v>43110</v>
      </c>
      <c r="D7025">
        <v>-0.32900000000000001</v>
      </c>
      <c r="E7025">
        <v>-0.27100000000000002</v>
      </c>
      <c r="F7025">
        <v>-0.22</v>
      </c>
      <c r="G7025">
        <v>-0.186</v>
      </c>
    </row>
    <row r="7026" spans="3:7">
      <c r="C7026" s="1">
        <v>43111</v>
      </c>
      <c r="D7026">
        <v>-0.32900000000000001</v>
      </c>
      <c r="E7026">
        <v>-0.27100000000000002</v>
      </c>
      <c r="F7026">
        <v>-0.217</v>
      </c>
      <c r="G7026">
        <v>-0.188</v>
      </c>
    </row>
    <row r="7027" spans="3:7">
      <c r="C7027" s="1">
        <v>43112</v>
      </c>
      <c r="D7027">
        <v>-0.32900000000000001</v>
      </c>
      <c r="E7027">
        <v>-0.27100000000000002</v>
      </c>
      <c r="F7027">
        <v>-0.216</v>
      </c>
      <c r="G7027">
        <v>-0.186</v>
      </c>
    </row>
    <row r="7028" spans="3:7">
      <c r="C7028" s="1">
        <v>43115</v>
      </c>
      <c r="D7028">
        <v>-0.32900000000000001</v>
      </c>
      <c r="E7028">
        <v>-0.27400000000000002</v>
      </c>
      <c r="F7028">
        <v>-0.221</v>
      </c>
      <c r="G7028">
        <v>-0.187</v>
      </c>
    </row>
    <row r="7029" spans="3:7">
      <c r="C7029" s="1">
        <v>43116</v>
      </c>
      <c r="D7029">
        <v>-0.32900000000000001</v>
      </c>
      <c r="E7029">
        <v>-0.27200000000000002</v>
      </c>
      <c r="F7029">
        <v>-0.222</v>
      </c>
      <c r="G7029">
        <v>-0.186</v>
      </c>
    </row>
    <row r="7030" spans="3:7">
      <c r="C7030" s="1">
        <v>43117</v>
      </c>
      <c r="D7030">
        <v>-0.32800000000000001</v>
      </c>
      <c r="E7030">
        <v>-0.27400000000000002</v>
      </c>
      <c r="F7030">
        <v>-0.223</v>
      </c>
      <c r="G7030">
        <v>-0.186</v>
      </c>
    </row>
    <row r="7031" spans="3:7">
      <c r="C7031" s="1">
        <v>43118</v>
      </c>
      <c r="D7031">
        <v>-0.32800000000000001</v>
      </c>
      <c r="E7031">
        <v>-0.27500000000000002</v>
      </c>
      <c r="F7031">
        <v>-0.223</v>
      </c>
      <c r="G7031">
        <v>-0.191</v>
      </c>
    </row>
    <row r="7032" spans="3:7">
      <c r="C7032" s="1">
        <v>43119</v>
      </c>
      <c r="D7032">
        <v>-0.32800000000000001</v>
      </c>
      <c r="E7032">
        <v>-0.27600000000000002</v>
      </c>
      <c r="F7032">
        <v>-0.223</v>
      </c>
      <c r="G7032">
        <v>-0.191</v>
      </c>
    </row>
    <row r="7033" spans="3:7">
      <c r="C7033" s="1">
        <v>43122</v>
      </c>
      <c r="D7033">
        <v>-0.32800000000000001</v>
      </c>
      <c r="E7033">
        <v>-0.27700000000000002</v>
      </c>
      <c r="F7033">
        <v>-0.222</v>
      </c>
      <c r="G7033">
        <v>-0.191</v>
      </c>
    </row>
    <row r="7034" spans="3:7">
      <c r="C7034" s="1">
        <v>43123</v>
      </c>
      <c r="D7034">
        <v>-0.32800000000000001</v>
      </c>
      <c r="E7034">
        <v>-0.27600000000000002</v>
      </c>
      <c r="F7034">
        <v>-0.224</v>
      </c>
      <c r="G7034">
        <v>-0.191</v>
      </c>
    </row>
    <row r="7035" spans="3:7">
      <c r="C7035" s="1">
        <v>43124</v>
      </c>
      <c r="D7035">
        <v>-0.32800000000000001</v>
      </c>
      <c r="E7035">
        <v>-0.27800000000000002</v>
      </c>
      <c r="F7035">
        <v>-0.224</v>
      </c>
      <c r="G7035">
        <v>-0.192</v>
      </c>
    </row>
    <row r="7036" spans="3:7">
      <c r="C7036" s="1">
        <v>43125</v>
      </c>
      <c r="D7036">
        <v>-0.32700000000000001</v>
      </c>
      <c r="E7036">
        <v>-0.27800000000000002</v>
      </c>
      <c r="F7036">
        <v>-0.222</v>
      </c>
      <c r="G7036">
        <v>-0.191</v>
      </c>
    </row>
    <row r="7037" spans="3:7">
      <c r="C7037" s="1">
        <v>43126</v>
      </c>
      <c r="D7037">
        <v>-0.32800000000000001</v>
      </c>
      <c r="E7037">
        <v>-0.27800000000000002</v>
      </c>
      <c r="F7037">
        <v>-0.222</v>
      </c>
      <c r="G7037">
        <v>-0.191</v>
      </c>
    </row>
    <row r="7038" spans="3:7">
      <c r="C7038" s="1">
        <v>43129</v>
      </c>
      <c r="D7038">
        <v>-0.32800000000000001</v>
      </c>
      <c r="E7038">
        <v>-0.27800000000000002</v>
      </c>
      <c r="F7038">
        <v>-0.221</v>
      </c>
      <c r="G7038">
        <v>-0.191</v>
      </c>
    </row>
    <row r="7039" spans="3:7">
      <c r="C7039" s="1">
        <v>43130</v>
      </c>
      <c r="D7039">
        <v>-0.32800000000000001</v>
      </c>
      <c r="E7039">
        <v>-0.27800000000000002</v>
      </c>
      <c r="F7039">
        <v>-0.222</v>
      </c>
      <c r="G7039">
        <v>-0.191</v>
      </c>
    </row>
    <row r="7040" spans="3:7">
      <c r="C7040" s="1">
        <v>43131</v>
      </c>
      <c r="D7040">
        <v>-0.32800000000000001</v>
      </c>
      <c r="E7040">
        <v>-0.27900000000000003</v>
      </c>
      <c r="F7040">
        <v>-0.222</v>
      </c>
      <c r="G7040">
        <v>-0.191</v>
      </c>
    </row>
    <row r="7041" spans="3:7">
      <c r="C7041" s="1">
        <v>43132</v>
      </c>
      <c r="D7041">
        <v>-0.32800000000000001</v>
      </c>
      <c r="E7041">
        <v>-0.27800000000000002</v>
      </c>
      <c r="F7041">
        <v>-0.222</v>
      </c>
      <c r="G7041">
        <v>-0.191</v>
      </c>
    </row>
    <row r="7042" spans="3:7">
      <c r="C7042" s="1">
        <v>43133</v>
      </c>
      <c r="D7042">
        <v>-0.32900000000000001</v>
      </c>
      <c r="E7042">
        <v>-0.27800000000000002</v>
      </c>
      <c r="F7042">
        <v>-0.222</v>
      </c>
      <c r="G7042">
        <v>-0.191</v>
      </c>
    </row>
    <row r="7043" spans="3:7">
      <c r="C7043" s="1">
        <v>43136</v>
      </c>
      <c r="D7043">
        <v>-0.32900000000000001</v>
      </c>
      <c r="E7043">
        <v>-0.27800000000000002</v>
      </c>
      <c r="F7043">
        <v>-0.222</v>
      </c>
      <c r="G7043">
        <v>-0.191</v>
      </c>
    </row>
    <row r="7044" spans="3:7">
      <c r="C7044" s="1">
        <v>43137</v>
      </c>
      <c r="D7044">
        <v>-0.32900000000000001</v>
      </c>
      <c r="E7044">
        <v>-0.27900000000000003</v>
      </c>
      <c r="F7044">
        <v>-0.222</v>
      </c>
      <c r="G7044">
        <v>-0.191</v>
      </c>
    </row>
    <row r="7045" spans="3:7">
      <c r="C7045" s="1">
        <v>43138</v>
      </c>
      <c r="D7045">
        <v>-0.32900000000000001</v>
      </c>
      <c r="E7045">
        <v>-0.27800000000000002</v>
      </c>
      <c r="F7045">
        <v>-0.222</v>
      </c>
      <c r="G7045">
        <v>-0.191</v>
      </c>
    </row>
    <row r="7046" spans="3:7">
      <c r="C7046" s="1">
        <v>43139</v>
      </c>
      <c r="D7046">
        <v>-0.32900000000000001</v>
      </c>
      <c r="E7046">
        <v>-0.27800000000000002</v>
      </c>
      <c r="F7046">
        <v>-0.221</v>
      </c>
      <c r="G7046">
        <v>-0.191</v>
      </c>
    </row>
    <row r="7047" spans="3:7">
      <c r="C7047" s="1">
        <v>43140</v>
      </c>
      <c r="D7047">
        <v>-0.32900000000000001</v>
      </c>
      <c r="E7047">
        <v>-0.27800000000000002</v>
      </c>
      <c r="F7047">
        <v>-0.222</v>
      </c>
      <c r="G7047">
        <v>-0.191</v>
      </c>
    </row>
    <row r="7048" spans="3:7">
      <c r="C7048" s="1">
        <v>43143</v>
      </c>
      <c r="D7048">
        <v>-0.32900000000000001</v>
      </c>
      <c r="E7048">
        <v>-0.27800000000000002</v>
      </c>
      <c r="F7048">
        <v>-0.222</v>
      </c>
      <c r="G7048">
        <v>-0.191</v>
      </c>
    </row>
    <row r="7049" spans="3:7">
      <c r="C7049" s="1">
        <v>43144</v>
      </c>
      <c r="D7049">
        <v>-0.32900000000000001</v>
      </c>
      <c r="E7049">
        <v>-0.27600000000000002</v>
      </c>
      <c r="F7049">
        <v>-0.222</v>
      </c>
      <c r="G7049">
        <v>-0.191</v>
      </c>
    </row>
    <row r="7050" spans="3:7">
      <c r="C7050" s="1">
        <v>43145</v>
      </c>
      <c r="D7050">
        <v>-0.32800000000000001</v>
      </c>
      <c r="E7050">
        <v>-0.27600000000000002</v>
      </c>
      <c r="F7050">
        <v>-0.222</v>
      </c>
      <c r="G7050">
        <v>-0.192</v>
      </c>
    </row>
    <row r="7051" spans="3:7">
      <c r="C7051" s="1">
        <v>43146</v>
      </c>
      <c r="D7051">
        <v>-0.32800000000000001</v>
      </c>
      <c r="E7051">
        <v>-0.27600000000000002</v>
      </c>
      <c r="F7051">
        <v>-0.221</v>
      </c>
      <c r="G7051">
        <v>-0.191</v>
      </c>
    </row>
    <row r="7052" spans="3:7">
      <c r="C7052" s="1">
        <v>43147</v>
      </c>
      <c r="D7052">
        <v>-0.32800000000000001</v>
      </c>
      <c r="E7052">
        <v>-0.27400000000000002</v>
      </c>
      <c r="F7052">
        <v>-0.221</v>
      </c>
      <c r="G7052">
        <v>-0.192</v>
      </c>
    </row>
    <row r="7053" spans="3:7">
      <c r="C7053" s="1">
        <v>43150</v>
      </c>
      <c r="D7053">
        <v>-0.32900000000000001</v>
      </c>
      <c r="E7053">
        <v>-0.27400000000000002</v>
      </c>
      <c r="F7053">
        <v>-0.219</v>
      </c>
      <c r="G7053">
        <v>-0.193</v>
      </c>
    </row>
    <row r="7054" spans="3:7">
      <c r="C7054" s="1">
        <v>43151</v>
      </c>
      <c r="D7054">
        <v>-0.32900000000000001</v>
      </c>
      <c r="E7054">
        <v>-0.27300000000000002</v>
      </c>
      <c r="F7054">
        <v>-0.221</v>
      </c>
      <c r="G7054">
        <v>-0.193</v>
      </c>
    </row>
    <row r="7055" spans="3:7">
      <c r="C7055" s="1">
        <v>43152</v>
      </c>
      <c r="D7055">
        <v>-0.32900000000000001</v>
      </c>
      <c r="E7055">
        <v>-0.27100000000000002</v>
      </c>
      <c r="F7055">
        <v>-0.221</v>
      </c>
      <c r="G7055">
        <v>-0.191</v>
      </c>
    </row>
    <row r="7056" spans="3:7">
      <c r="C7056" s="1">
        <v>43153</v>
      </c>
      <c r="D7056">
        <v>-0.32800000000000001</v>
      </c>
      <c r="E7056">
        <v>-0.27</v>
      </c>
      <c r="F7056">
        <v>-0.221</v>
      </c>
      <c r="G7056">
        <v>-0.191</v>
      </c>
    </row>
    <row r="7057" spans="3:7">
      <c r="C7057" s="1">
        <v>43154</v>
      </c>
      <c r="D7057">
        <v>-0.32800000000000001</v>
      </c>
      <c r="E7057">
        <v>-0.27100000000000002</v>
      </c>
      <c r="F7057">
        <v>-0.221</v>
      </c>
      <c r="G7057">
        <v>-0.191</v>
      </c>
    </row>
    <row r="7058" spans="3:7">
      <c r="C7058" s="1">
        <v>43157</v>
      </c>
      <c r="D7058">
        <v>-0.32800000000000001</v>
      </c>
      <c r="E7058">
        <v>-0.27100000000000002</v>
      </c>
      <c r="F7058">
        <v>-0.222</v>
      </c>
      <c r="G7058">
        <v>-0.19</v>
      </c>
    </row>
    <row r="7059" spans="3:7">
      <c r="C7059" s="1">
        <v>43158</v>
      </c>
      <c r="D7059">
        <v>-0.32800000000000001</v>
      </c>
      <c r="E7059">
        <v>-0.27100000000000002</v>
      </c>
      <c r="F7059">
        <v>-0.222</v>
      </c>
      <c r="G7059">
        <v>-0.191</v>
      </c>
    </row>
    <row r="7060" spans="3:7">
      <c r="C7060" s="1">
        <v>43159</v>
      </c>
      <c r="D7060">
        <v>-0.32700000000000001</v>
      </c>
      <c r="E7060">
        <v>-0.27</v>
      </c>
      <c r="F7060">
        <v>-0.222</v>
      </c>
      <c r="G7060">
        <v>-0.191</v>
      </c>
    </row>
    <row r="7061" spans="3:7">
      <c r="C7061" s="1">
        <v>43160</v>
      </c>
      <c r="D7061">
        <v>-0.32700000000000001</v>
      </c>
      <c r="E7061">
        <v>-0.27100000000000002</v>
      </c>
      <c r="F7061">
        <v>-0.221</v>
      </c>
      <c r="G7061">
        <v>-0.191</v>
      </c>
    </row>
    <row r="7062" spans="3:7">
      <c r="C7062" s="1">
        <v>43161</v>
      </c>
      <c r="D7062">
        <v>-0.32700000000000001</v>
      </c>
      <c r="E7062">
        <v>-0.27100000000000002</v>
      </c>
      <c r="F7062">
        <v>-0.222</v>
      </c>
      <c r="G7062">
        <v>-0.191</v>
      </c>
    </row>
    <row r="7063" spans="3:7">
      <c r="C7063" s="1">
        <v>43164</v>
      </c>
      <c r="D7063">
        <v>-0.32700000000000001</v>
      </c>
      <c r="E7063">
        <v>-0.27200000000000002</v>
      </c>
      <c r="F7063">
        <v>-0.223</v>
      </c>
      <c r="G7063">
        <v>-0.191</v>
      </c>
    </row>
    <row r="7064" spans="3:7">
      <c r="C7064" s="1">
        <v>43165</v>
      </c>
      <c r="D7064">
        <v>-0.32700000000000001</v>
      </c>
      <c r="E7064">
        <v>-0.27100000000000002</v>
      </c>
      <c r="F7064">
        <v>-0.222</v>
      </c>
      <c r="G7064">
        <v>-0.191</v>
      </c>
    </row>
    <row r="7065" spans="3:7">
      <c r="C7065" s="1">
        <v>43166</v>
      </c>
      <c r="D7065">
        <v>-0.32700000000000001</v>
      </c>
      <c r="E7065">
        <v>-0.27200000000000002</v>
      </c>
      <c r="F7065">
        <v>-0.223</v>
      </c>
      <c r="G7065">
        <v>-0.191</v>
      </c>
    </row>
    <row r="7066" spans="3:7">
      <c r="C7066" s="1">
        <v>43167</v>
      </c>
      <c r="D7066">
        <v>-0.32700000000000001</v>
      </c>
      <c r="E7066">
        <v>-0.27200000000000002</v>
      </c>
      <c r="F7066">
        <v>-0.223</v>
      </c>
      <c r="G7066">
        <v>-0.191</v>
      </c>
    </row>
    <row r="7067" spans="3:7">
      <c r="C7067" s="1">
        <v>43168</v>
      </c>
      <c r="D7067">
        <v>-0.32700000000000001</v>
      </c>
      <c r="E7067">
        <v>-0.27100000000000002</v>
      </c>
      <c r="F7067">
        <v>-0.223</v>
      </c>
      <c r="G7067">
        <v>-0.191</v>
      </c>
    </row>
    <row r="7068" spans="3:7">
      <c r="C7068" s="1">
        <v>43171</v>
      </c>
      <c r="D7068">
        <v>-0.32700000000000001</v>
      </c>
      <c r="E7068">
        <v>-0.27100000000000002</v>
      </c>
      <c r="F7068">
        <v>-0.222</v>
      </c>
      <c r="G7068">
        <v>-0.191</v>
      </c>
    </row>
    <row r="7069" spans="3:7">
      <c r="C7069" s="1">
        <v>43172</v>
      </c>
      <c r="D7069">
        <v>-0.32700000000000001</v>
      </c>
      <c r="E7069">
        <v>-0.27100000000000002</v>
      </c>
      <c r="F7069">
        <v>-0.223</v>
      </c>
      <c r="G7069">
        <v>-0.191</v>
      </c>
    </row>
    <row r="7070" spans="3:7">
      <c r="C7070" s="1">
        <v>43173</v>
      </c>
      <c r="D7070">
        <v>-0.32700000000000001</v>
      </c>
      <c r="E7070">
        <v>-0.27100000000000002</v>
      </c>
      <c r="F7070">
        <v>-0.223</v>
      </c>
      <c r="G7070">
        <v>-0.191</v>
      </c>
    </row>
    <row r="7071" spans="3:7">
      <c r="C7071" s="1">
        <v>43174</v>
      </c>
      <c r="D7071">
        <v>-0.32800000000000001</v>
      </c>
      <c r="E7071">
        <v>-0.27100000000000002</v>
      </c>
      <c r="F7071">
        <v>-0.221</v>
      </c>
      <c r="G7071">
        <v>-0.191</v>
      </c>
    </row>
    <row r="7072" spans="3:7">
      <c r="C7072" s="1">
        <v>43175</v>
      </c>
      <c r="D7072">
        <v>-0.32800000000000001</v>
      </c>
      <c r="E7072">
        <v>-0.27200000000000002</v>
      </c>
      <c r="F7072">
        <v>-0.222</v>
      </c>
      <c r="G7072">
        <v>-0.192</v>
      </c>
    </row>
    <row r="7073" spans="3:7">
      <c r="C7073" s="1">
        <v>43178</v>
      </c>
      <c r="D7073">
        <v>-0.32900000000000001</v>
      </c>
      <c r="E7073">
        <v>-0.27200000000000002</v>
      </c>
      <c r="F7073">
        <v>-0.223</v>
      </c>
      <c r="G7073">
        <v>-0.192</v>
      </c>
    </row>
    <row r="7074" spans="3:7">
      <c r="C7074" s="1">
        <v>43179</v>
      </c>
      <c r="D7074">
        <v>-0.32900000000000001</v>
      </c>
      <c r="E7074">
        <v>-0.27300000000000002</v>
      </c>
      <c r="F7074">
        <v>-0.223</v>
      </c>
      <c r="G7074">
        <v>-0.191</v>
      </c>
    </row>
    <row r="7075" spans="3:7">
      <c r="C7075" s="1">
        <v>43180</v>
      </c>
      <c r="D7075">
        <v>-0.32900000000000001</v>
      </c>
      <c r="E7075">
        <v>-0.27200000000000002</v>
      </c>
      <c r="F7075">
        <v>-0.221</v>
      </c>
      <c r="G7075">
        <v>-0.191</v>
      </c>
    </row>
    <row r="7076" spans="3:7">
      <c r="C7076" s="1">
        <v>43181</v>
      </c>
      <c r="D7076">
        <v>-0.32900000000000001</v>
      </c>
      <c r="E7076">
        <v>-0.27100000000000002</v>
      </c>
      <c r="F7076">
        <v>-0.221</v>
      </c>
      <c r="G7076">
        <v>-0.191</v>
      </c>
    </row>
    <row r="7077" spans="3:7">
      <c r="C7077" s="1">
        <v>43182</v>
      </c>
      <c r="D7077">
        <v>-0.32900000000000001</v>
      </c>
      <c r="E7077">
        <v>-0.27</v>
      </c>
      <c r="F7077">
        <v>-0.221</v>
      </c>
      <c r="G7077">
        <v>-0.19</v>
      </c>
    </row>
    <row r="7078" spans="3:7">
      <c r="C7078" s="1">
        <v>43185</v>
      </c>
      <c r="D7078">
        <v>-0.32900000000000001</v>
      </c>
      <c r="E7078">
        <v>-0.27100000000000002</v>
      </c>
      <c r="F7078">
        <v>-0.22</v>
      </c>
      <c r="G7078">
        <v>-0.191</v>
      </c>
    </row>
    <row r="7079" spans="3:7">
      <c r="C7079" s="1">
        <v>43186</v>
      </c>
      <c r="D7079">
        <v>-0.32900000000000001</v>
      </c>
      <c r="E7079">
        <v>-0.27100000000000002</v>
      </c>
      <c r="F7079">
        <v>-0.221</v>
      </c>
      <c r="G7079">
        <v>-0.191</v>
      </c>
    </row>
    <row r="7080" spans="3:7">
      <c r="C7080" s="1">
        <v>43187</v>
      </c>
      <c r="D7080">
        <v>-0.32900000000000001</v>
      </c>
      <c r="E7080">
        <v>-0.27100000000000002</v>
      </c>
      <c r="F7080">
        <v>-0.221</v>
      </c>
      <c r="G7080">
        <v>-0.191</v>
      </c>
    </row>
    <row r="7081" spans="3:7">
      <c r="C7081" s="1">
        <v>43188</v>
      </c>
      <c r="D7081">
        <v>-0.32800000000000001</v>
      </c>
      <c r="E7081">
        <v>-0.27100000000000002</v>
      </c>
      <c r="F7081">
        <v>-0.22</v>
      </c>
      <c r="G7081">
        <v>-0.19</v>
      </c>
    </row>
    <row r="7082" spans="3:7">
      <c r="C7082" s="1">
        <v>43193</v>
      </c>
      <c r="D7082">
        <v>-0.32800000000000001</v>
      </c>
      <c r="E7082">
        <v>-0.27</v>
      </c>
      <c r="F7082">
        <v>-0.22</v>
      </c>
      <c r="G7082">
        <v>-0.19</v>
      </c>
    </row>
    <row r="7083" spans="3:7">
      <c r="C7083" s="1">
        <v>43194</v>
      </c>
      <c r="D7083">
        <v>-0.32800000000000001</v>
      </c>
      <c r="E7083">
        <v>-0.27100000000000002</v>
      </c>
      <c r="F7083">
        <v>-0.221</v>
      </c>
      <c r="G7083">
        <v>-0.19</v>
      </c>
    </row>
    <row r="7084" spans="3:7">
      <c r="C7084" s="1">
        <v>43195</v>
      </c>
      <c r="D7084">
        <v>-0.32800000000000001</v>
      </c>
      <c r="E7084">
        <v>-0.27100000000000002</v>
      </c>
      <c r="F7084">
        <v>-0.221</v>
      </c>
      <c r="G7084">
        <v>-0.191</v>
      </c>
    </row>
    <row r="7085" spans="3:7">
      <c r="C7085" s="1">
        <v>43196</v>
      </c>
      <c r="D7085">
        <v>-0.32900000000000001</v>
      </c>
      <c r="E7085">
        <v>-0.27</v>
      </c>
      <c r="F7085">
        <v>-0.221</v>
      </c>
      <c r="G7085">
        <v>-0.191</v>
      </c>
    </row>
    <row r="7086" spans="3:7">
      <c r="C7086" s="1">
        <v>43199</v>
      </c>
      <c r="D7086">
        <v>-0.32900000000000001</v>
      </c>
      <c r="E7086">
        <v>-0.27</v>
      </c>
      <c r="F7086">
        <v>-0.221</v>
      </c>
      <c r="G7086">
        <v>-0.191</v>
      </c>
    </row>
    <row r="7087" spans="3:7">
      <c r="C7087" s="1">
        <v>43200</v>
      </c>
      <c r="D7087">
        <v>-0.32900000000000001</v>
      </c>
      <c r="E7087">
        <v>-0.27100000000000002</v>
      </c>
      <c r="F7087">
        <v>-0.22</v>
      </c>
      <c r="G7087">
        <v>-0.191</v>
      </c>
    </row>
    <row r="7088" spans="3:7">
      <c r="C7088" s="1">
        <v>43201</v>
      </c>
      <c r="D7088">
        <v>-0.32900000000000001</v>
      </c>
      <c r="E7088">
        <v>-0.27</v>
      </c>
      <c r="F7088">
        <v>-0.219</v>
      </c>
      <c r="G7088">
        <v>-0.19</v>
      </c>
    </row>
    <row r="7089" spans="3:7">
      <c r="C7089" s="1">
        <v>43202</v>
      </c>
      <c r="D7089">
        <v>-0.32900000000000001</v>
      </c>
      <c r="E7089">
        <v>-0.27100000000000002</v>
      </c>
      <c r="F7089">
        <v>-0.219</v>
      </c>
      <c r="G7089">
        <v>-0.191</v>
      </c>
    </row>
    <row r="7090" spans="3:7">
      <c r="C7090" s="1">
        <v>43203</v>
      </c>
      <c r="D7090">
        <v>-0.32900000000000001</v>
      </c>
      <c r="E7090">
        <v>-0.27100000000000002</v>
      </c>
      <c r="F7090">
        <v>-0.219</v>
      </c>
      <c r="G7090">
        <v>-0.19</v>
      </c>
    </row>
    <row r="7091" spans="3:7">
      <c r="C7091" s="1">
        <v>43206</v>
      </c>
      <c r="D7091">
        <v>-0.32900000000000001</v>
      </c>
      <c r="E7091">
        <v>-0.27</v>
      </c>
      <c r="F7091">
        <v>-0.219</v>
      </c>
      <c r="G7091">
        <v>-0.189</v>
      </c>
    </row>
    <row r="7092" spans="3:7">
      <c r="C7092" s="1">
        <v>43207</v>
      </c>
      <c r="D7092">
        <v>-0.32800000000000001</v>
      </c>
      <c r="E7092">
        <v>-0.27</v>
      </c>
      <c r="F7092">
        <v>-0.219</v>
      </c>
      <c r="G7092">
        <v>-0.189</v>
      </c>
    </row>
    <row r="7093" spans="3:7">
      <c r="C7093" s="1">
        <v>43208</v>
      </c>
      <c r="D7093">
        <v>-0.32800000000000001</v>
      </c>
      <c r="E7093">
        <v>-0.27100000000000002</v>
      </c>
      <c r="F7093">
        <v>-0.219</v>
      </c>
      <c r="G7093">
        <v>-0.189</v>
      </c>
    </row>
    <row r="7094" spans="3:7">
      <c r="C7094" s="1">
        <v>43209</v>
      </c>
      <c r="D7094">
        <v>-0.32800000000000001</v>
      </c>
      <c r="E7094">
        <v>-0.27</v>
      </c>
      <c r="F7094">
        <v>-0.219</v>
      </c>
      <c r="G7094">
        <v>-0.189</v>
      </c>
    </row>
    <row r="7095" spans="3:7">
      <c r="C7095" s="1">
        <v>43210</v>
      </c>
      <c r="D7095">
        <v>-0.32800000000000001</v>
      </c>
      <c r="E7095">
        <v>-0.27100000000000002</v>
      </c>
      <c r="F7095">
        <v>-0.22</v>
      </c>
      <c r="G7095">
        <v>-0.189</v>
      </c>
    </row>
    <row r="7096" spans="3:7">
      <c r="C7096" s="1">
        <v>43213</v>
      </c>
      <c r="D7096">
        <v>-0.32800000000000001</v>
      </c>
      <c r="E7096">
        <v>-0.27</v>
      </c>
      <c r="F7096">
        <v>-0.219</v>
      </c>
      <c r="G7096">
        <v>-0.189</v>
      </c>
    </row>
    <row r="7097" spans="3:7">
      <c r="C7097" s="1">
        <v>43214</v>
      </c>
      <c r="D7097">
        <v>-0.32800000000000001</v>
      </c>
      <c r="E7097">
        <v>-0.27</v>
      </c>
      <c r="F7097">
        <v>-0.219</v>
      </c>
      <c r="G7097">
        <v>-0.189</v>
      </c>
    </row>
    <row r="7098" spans="3:7">
      <c r="C7098" s="1">
        <v>43215</v>
      </c>
      <c r="D7098">
        <v>-0.32800000000000001</v>
      </c>
      <c r="E7098">
        <v>-0.27</v>
      </c>
      <c r="F7098">
        <v>-0.219</v>
      </c>
      <c r="G7098">
        <v>-0.189</v>
      </c>
    </row>
    <row r="7099" spans="3:7">
      <c r="C7099" s="1">
        <v>43216</v>
      </c>
      <c r="D7099">
        <v>-0.32800000000000001</v>
      </c>
      <c r="E7099">
        <v>-0.26900000000000002</v>
      </c>
      <c r="F7099">
        <v>-0.22</v>
      </c>
      <c r="G7099">
        <v>-0.189</v>
      </c>
    </row>
    <row r="7100" spans="3:7">
      <c r="C7100" s="1">
        <v>43217</v>
      </c>
      <c r="D7100">
        <v>-0.32900000000000001</v>
      </c>
      <c r="E7100">
        <v>-0.26900000000000002</v>
      </c>
      <c r="F7100">
        <v>-0.219</v>
      </c>
      <c r="G7100">
        <v>-0.189</v>
      </c>
    </row>
    <row r="7101" spans="3:7">
      <c r="C7101" s="1">
        <v>43220</v>
      </c>
      <c r="D7101">
        <v>-0.32900000000000001</v>
      </c>
      <c r="E7101">
        <v>-0.26900000000000002</v>
      </c>
      <c r="F7101">
        <v>-0.22</v>
      </c>
      <c r="G7101">
        <v>-0.189</v>
      </c>
    </row>
    <row r="7102" spans="3:7">
      <c r="C7102" s="1">
        <v>43222</v>
      </c>
      <c r="D7102">
        <v>-0.32900000000000001</v>
      </c>
      <c r="E7102">
        <v>-0.26900000000000002</v>
      </c>
      <c r="F7102">
        <v>-0.219</v>
      </c>
      <c r="G7102">
        <v>-0.189</v>
      </c>
    </row>
    <row r="7103" spans="3:7">
      <c r="C7103" s="1">
        <v>43223</v>
      </c>
      <c r="D7103">
        <v>-0.32800000000000001</v>
      </c>
      <c r="E7103">
        <v>-0.26900000000000002</v>
      </c>
      <c r="F7103">
        <v>-0.219</v>
      </c>
      <c r="G7103">
        <v>-0.189</v>
      </c>
    </row>
    <row r="7104" spans="3:7">
      <c r="C7104" s="1">
        <v>43224</v>
      </c>
      <c r="D7104">
        <v>-0.32800000000000001</v>
      </c>
      <c r="E7104">
        <v>-0.26900000000000002</v>
      </c>
      <c r="F7104">
        <v>-0.219</v>
      </c>
      <c r="G7104">
        <v>-0.19</v>
      </c>
    </row>
    <row r="7105" spans="3:7">
      <c r="C7105" s="1">
        <v>43227</v>
      </c>
      <c r="D7105">
        <v>-0.32800000000000001</v>
      </c>
      <c r="E7105">
        <v>-0.26900000000000002</v>
      </c>
      <c r="F7105">
        <v>-0.219</v>
      </c>
      <c r="G7105">
        <v>-0.189</v>
      </c>
    </row>
    <row r="7106" spans="3:7">
      <c r="C7106" s="1">
        <v>43228</v>
      </c>
      <c r="D7106">
        <v>-0.32800000000000001</v>
      </c>
      <c r="E7106">
        <v>-0.26900000000000002</v>
      </c>
      <c r="F7106">
        <v>-0.219</v>
      </c>
      <c r="G7106">
        <v>-0.189</v>
      </c>
    </row>
    <row r="7107" spans="3:7">
      <c r="C7107" s="1">
        <v>43229</v>
      </c>
      <c r="D7107">
        <v>-0.32700000000000001</v>
      </c>
      <c r="E7107">
        <v>-0.26900000000000002</v>
      </c>
      <c r="F7107">
        <v>-0.219</v>
      </c>
      <c r="G7107">
        <v>-0.189</v>
      </c>
    </row>
    <row r="7108" spans="3:7">
      <c r="C7108" s="1">
        <v>43230</v>
      </c>
      <c r="D7108">
        <v>-0.32600000000000001</v>
      </c>
      <c r="E7108">
        <v>-0.27100000000000002</v>
      </c>
      <c r="F7108">
        <v>-0.219</v>
      </c>
      <c r="G7108">
        <v>-0.189</v>
      </c>
    </row>
    <row r="7109" spans="3:7">
      <c r="C7109" s="1">
        <v>43231</v>
      </c>
      <c r="D7109">
        <v>-0.32700000000000001</v>
      </c>
      <c r="E7109">
        <v>-0.27100000000000002</v>
      </c>
      <c r="F7109">
        <v>-0.219</v>
      </c>
      <c r="G7109">
        <v>-0.189</v>
      </c>
    </row>
    <row r="7110" spans="3:7">
      <c r="C7110" s="1">
        <v>43234</v>
      </c>
      <c r="D7110">
        <v>-0.32600000000000001</v>
      </c>
      <c r="E7110">
        <v>-0.27100000000000002</v>
      </c>
      <c r="F7110">
        <v>-0.22</v>
      </c>
      <c r="G7110">
        <v>-0.19</v>
      </c>
    </row>
    <row r="7111" spans="3:7">
      <c r="C7111" s="1">
        <v>43235</v>
      </c>
      <c r="D7111">
        <v>-0.32600000000000001</v>
      </c>
      <c r="E7111">
        <v>-0.27100000000000002</v>
      </c>
      <c r="F7111">
        <v>-0.219</v>
      </c>
      <c r="G7111">
        <v>-0.188</v>
      </c>
    </row>
    <row r="7112" spans="3:7">
      <c r="C7112" s="1">
        <v>43236</v>
      </c>
      <c r="D7112">
        <v>-0.32600000000000001</v>
      </c>
      <c r="E7112">
        <v>-0.27200000000000002</v>
      </c>
      <c r="F7112">
        <v>-0.219</v>
      </c>
      <c r="G7112">
        <v>-0.188</v>
      </c>
    </row>
    <row r="7113" spans="3:7">
      <c r="C7113" s="1">
        <v>43237</v>
      </c>
      <c r="D7113">
        <v>-0.32600000000000001</v>
      </c>
      <c r="E7113">
        <v>-0.27</v>
      </c>
      <c r="F7113">
        <v>-0.217</v>
      </c>
      <c r="G7113">
        <v>-0.188</v>
      </c>
    </row>
    <row r="7114" spans="3:7">
      <c r="C7114" s="1">
        <v>43238</v>
      </c>
      <c r="D7114">
        <v>-0.32600000000000001</v>
      </c>
      <c r="E7114">
        <v>-0.27100000000000002</v>
      </c>
      <c r="F7114">
        <v>-0.218</v>
      </c>
      <c r="G7114">
        <v>-0.189</v>
      </c>
    </row>
    <row r="7115" spans="3:7">
      <c r="C7115" s="1">
        <v>43241</v>
      </c>
      <c r="D7115">
        <v>-0.32500000000000001</v>
      </c>
      <c r="E7115">
        <v>-0.27</v>
      </c>
      <c r="F7115">
        <v>-0.217</v>
      </c>
      <c r="G7115">
        <v>-0.187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0540"/>
  <sheetViews>
    <sheetView workbookViewId="0">
      <selection activeCell="B1309" sqref="B1309"/>
    </sheetView>
  </sheetViews>
  <sheetFormatPr baseColWidth="10" defaultColWidth="9.1640625" defaultRowHeight="14" x14ac:dyDescent="0"/>
  <cols>
    <col min="1" max="1" width="13.33203125" bestFit="1" customWidth="1"/>
    <col min="2" max="2" width="12.83203125" bestFit="1" customWidth="1"/>
    <col min="3" max="3" width="17.5" bestFit="1" customWidth="1"/>
  </cols>
  <sheetData>
    <row r="1" spans="1:3">
      <c r="B1" t="s">
        <v>13</v>
      </c>
      <c r="C1" t="s">
        <v>12</v>
      </c>
    </row>
    <row r="2" spans="1:3">
      <c r="A2" s="3" t="e">
        <f ca="1">_xll.DI4FunctionAddIn.Connect.DIDesktopDownload(, , "Yes", "Down", 33, "GII Mnemonic", "System.String")</f>
        <v>#NAME?</v>
      </c>
      <c r="B2" s="3" t="s">
        <v>6</v>
      </c>
      <c r="C2" s="3" t="s">
        <v>7</v>
      </c>
    </row>
    <row r="3" spans="1:3">
      <c r="A3" s="3" t="s">
        <v>8</v>
      </c>
      <c r="B3" s="3" t="s">
        <v>9</v>
      </c>
      <c r="C3" s="3" t="s">
        <v>10</v>
      </c>
    </row>
    <row r="4" spans="1:3">
      <c r="A4" s="4">
        <v>28492</v>
      </c>
      <c r="B4" s="5" t="s">
        <v>11</v>
      </c>
      <c r="C4" s="5">
        <v>13.75</v>
      </c>
    </row>
    <row r="5" spans="1:3">
      <c r="A5" s="4">
        <v>28493</v>
      </c>
      <c r="B5" s="5" t="s">
        <v>11</v>
      </c>
      <c r="C5" s="5">
        <v>13.5</v>
      </c>
    </row>
    <row r="6" spans="1:3">
      <c r="A6" s="4">
        <v>28494</v>
      </c>
      <c r="B6" s="5" t="s">
        <v>11</v>
      </c>
      <c r="C6" s="5">
        <v>13.625</v>
      </c>
    </row>
    <row r="7" spans="1:3">
      <c r="A7" s="4">
        <v>28495</v>
      </c>
      <c r="B7" s="5" t="s">
        <v>11</v>
      </c>
      <c r="C7" s="5">
        <v>12.75</v>
      </c>
    </row>
    <row r="8" spans="1:3">
      <c r="A8" s="4">
        <v>28496</v>
      </c>
      <c r="B8" s="5" t="s">
        <v>11</v>
      </c>
      <c r="C8" s="5">
        <v>11.25</v>
      </c>
    </row>
    <row r="9" spans="1:3">
      <c r="A9" s="4">
        <v>28499</v>
      </c>
      <c r="B9" s="5" t="s">
        <v>11</v>
      </c>
      <c r="C9" s="5">
        <v>12.25</v>
      </c>
    </row>
    <row r="10" spans="1:3">
      <c r="A10" s="4">
        <v>28500</v>
      </c>
      <c r="B10" s="5" t="s">
        <v>11</v>
      </c>
      <c r="C10" s="5">
        <v>12.3125</v>
      </c>
    </row>
    <row r="11" spans="1:3">
      <c r="A11" s="4">
        <v>28501</v>
      </c>
      <c r="B11" s="5" t="s">
        <v>11</v>
      </c>
      <c r="C11" s="5">
        <v>12.3125</v>
      </c>
    </row>
    <row r="12" spans="1:3">
      <c r="A12" s="4">
        <v>28502</v>
      </c>
      <c r="B12" s="5" t="s">
        <v>11</v>
      </c>
      <c r="C12" s="5">
        <v>12.625</v>
      </c>
    </row>
    <row r="13" spans="1:3">
      <c r="A13" s="4">
        <v>28503</v>
      </c>
      <c r="B13" s="5" t="s">
        <v>11</v>
      </c>
      <c r="C13" s="5">
        <v>12.75</v>
      </c>
    </row>
    <row r="14" spans="1:3">
      <c r="A14" s="4">
        <v>28506</v>
      </c>
      <c r="B14" s="5" t="s">
        <v>11</v>
      </c>
      <c r="C14" s="5">
        <v>12.5</v>
      </c>
    </row>
    <row r="15" spans="1:3">
      <c r="A15" s="4">
        <v>28507</v>
      </c>
      <c r="B15" s="5" t="s">
        <v>11</v>
      </c>
      <c r="C15" s="5">
        <v>12.25</v>
      </c>
    </row>
    <row r="16" spans="1:3">
      <c r="A16" s="4">
        <v>28508</v>
      </c>
      <c r="B16" s="5" t="s">
        <v>11</v>
      </c>
      <c r="C16" s="5">
        <v>12.25</v>
      </c>
    </row>
    <row r="17" spans="1:3">
      <c r="A17" s="4">
        <v>28509</v>
      </c>
      <c r="B17" s="5" t="s">
        <v>11</v>
      </c>
      <c r="C17" s="5">
        <v>12.25</v>
      </c>
    </row>
    <row r="18" spans="1:3">
      <c r="A18" s="4">
        <v>28510</v>
      </c>
      <c r="B18" s="5" t="s">
        <v>11</v>
      </c>
      <c r="C18" s="5">
        <v>12.625</v>
      </c>
    </row>
    <row r="19" spans="1:3">
      <c r="A19" s="4">
        <v>28513</v>
      </c>
      <c r="B19" s="5" t="s">
        <v>11</v>
      </c>
      <c r="C19" s="5">
        <v>13.125</v>
      </c>
    </row>
    <row r="20" spans="1:3">
      <c r="A20" s="4">
        <v>28514</v>
      </c>
      <c r="B20" s="5" t="s">
        <v>11</v>
      </c>
      <c r="C20" s="5">
        <v>13.3125</v>
      </c>
    </row>
    <row r="21" spans="1:3">
      <c r="A21" s="4">
        <v>28515</v>
      </c>
      <c r="B21" s="5" t="s">
        <v>11</v>
      </c>
      <c r="C21" s="5">
        <v>12.875</v>
      </c>
    </row>
    <row r="22" spans="1:3">
      <c r="A22" s="4">
        <v>28516</v>
      </c>
      <c r="B22" s="5" t="s">
        <v>11</v>
      </c>
      <c r="C22" s="5">
        <v>12.875</v>
      </c>
    </row>
    <row r="23" spans="1:3">
      <c r="A23" s="4">
        <v>28517</v>
      </c>
      <c r="B23" s="5" t="s">
        <v>11</v>
      </c>
      <c r="C23" s="5">
        <v>12.875</v>
      </c>
    </row>
    <row r="24" spans="1:3">
      <c r="A24" s="4">
        <v>28520</v>
      </c>
      <c r="B24" s="5" t="s">
        <v>11</v>
      </c>
      <c r="C24" s="5">
        <v>13</v>
      </c>
    </row>
    <row r="25" spans="1:3">
      <c r="A25" s="4">
        <v>28521</v>
      </c>
      <c r="B25" s="5" t="s">
        <v>11</v>
      </c>
      <c r="C25" s="5">
        <v>13.25</v>
      </c>
    </row>
    <row r="26" spans="1:3">
      <c r="A26" s="4">
        <v>28522</v>
      </c>
      <c r="B26" s="5" t="s">
        <v>11</v>
      </c>
      <c r="C26" s="5">
        <v>13.25</v>
      </c>
    </row>
    <row r="27" spans="1:3">
      <c r="A27" s="4">
        <v>28523</v>
      </c>
      <c r="B27" s="5" t="s">
        <v>11</v>
      </c>
      <c r="C27" s="5">
        <v>14.75</v>
      </c>
    </row>
    <row r="28" spans="1:3">
      <c r="A28" s="4">
        <v>28524</v>
      </c>
      <c r="B28" s="5" t="s">
        <v>11</v>
      </c>
      <c r="C28" s="5">
        <v>15.125</v>
      </c>
    </row>
    <row r="29" spans="1:3">
      <c r="A29" s="4">
        <v>28527</v>
      </c>
      <c r="B29" s="5" t="s">
        <v>11</v>
      </c>
      <c r="C29" s="5">
        <v>15</v>
      </c>
    </row>
    <row r="30" spans="1:3">
      <c r="A30" s="4">
        <v>28528</v>
      </c>
      <c r="B30" s="5" t="s">
        <v>11</v>
      </c>
      <c r="C30" s="5">
        <v>15</v>
      </c>
    </row>
    <row r="31" spans="1:3">
      <c r="A31" s="4">
        <v>28529</v>
      </c>
      <c r="B31" s="5" t="s">
        <v>11</v>
      </c>
      <c r="C31" s="5">
        <v>14.25</v>
      </c>
    </row>
    <row r="32" spans="1:3">
      <c r="A32" s="4">
        <v>28530</v>
      </c>
      <c r="B32" s="5" t="s">
        <v>11</v>
      </c>
      <c r="C32" s="5">
        <v>14.375</v>
      </c>
    </row>
    <row r="33" spans="1:3">
      <c r="A33" s="4">
        <v>28531</v>
      </c>
      <c r="B33" s="5" t="s">
        <v>11</v>
      </c>
      <c r="C33" s="5">
        <v>15.25</v>
      </c>
    </row>
    <row r="34" spans="1:3">
      <c r="A34" s="4">
        <v>28534</v>
      </c>
      <c r="B34" s="5" t="s">
        <v>11</v>
      </c>
      <c r="C34" s="5">
        <v>15.375</v>
      </c>
    </row>
    <row r="35" spans="1:3">
      <c r="A35" s="4">
        <v>28535</v>
      </c>
      <c r="B35" s="5" t="s">
        <v>11</v>
      </c>
      <c r="C35" s="5">
        <v>14.5625</v>
      </c>
    </row>
    <row r="36" spans="1:3">
      <c r="A36" s="4">
        <v>28536</v>
      </c>
      <c r="B36" s="5" t="s">
        <v>11</v>
      </c>
      <c r="C36" s="5">
        <v>14.5</v>
      </c>
    </row>
    <row r="37" spans="1:3">
      <c r="A37" s="4">
        <v>28537</v>
      </c>
      <c r="B37" s="5" t="s">
        <v>11</v>
      </c>
      <c r="C37" s="5">
        <v>14.25</v>
      </c>
    </row>
    <row r="38" spans="1:3">
      <c r="A38" s="4">
        <v>28538</v>
      </c>
      <c r="B38" s="5" t="s">
        <v>11</v>
      </c>
      <c r="C38" s="5">
        <v>13.9375</v>
      </c>
    </row>
    <row r="39" spans="1:3">
      <c r="A39" s="4">
        <v>28541</v>
      </c>
      <c r="B39" s="5" t="s">
        <v>11</v>
      </c>
      <c r="C39" s="5">
        <v>13.9375</v>
      </c>
    </row>
    <row r="40" spans="1:3">
      <c r="A40" s="4">
        <v>28542</v>
      </c>
      <c r="B40" s="5" t="s">
        <v>11</v>
      </c>
      <c r="C40" s="5">
        <v>13.6875</v>
      </c>
    </row>
    <row r="41" spans="1:3">
      <c r="A41" s="4">
        <v>28543</v>
      </c>
      <c r="B41" s="5" t="s">
        <v>11</v>
      </c>
      <c r="C41" s="5">
        <v>13.6875</v>
      </c>
    </row>
    <row r="42" spans="1:3">
      <c r="A42" s="4">
        <v>28544</v>
      </c>
      <c r="B42" s="5" t="s">
        <v>11</v>
      </c>
      <c r="C42" s="5">
        <v>13.75</v>
      </c>
    </row>
    <row r="43" spans="1:3">
      <c r="A43" s="4">
        <v>28545</v>
      </c>
      <c r="B43" s="5" t="s">
        <v>11</v>
      </c>
      <c r="C43" s="5">
        <v>13.3125</v>
      </c>
    </row>
    <row r="44" spans="1:3">
      <c r="A44" s="4">
        <v>28548</v>
      </c>
      <c r="B44" s="5" t="s">
        <v>11</v>
      </c>
      <c r="C44" s="5">
        <v>13.4375</v>
      </c>
    </row>
    <row r="45" spans="1:3">
      <c r="A45" s="4">
        <v>28549</v>
      </c>
      <c r="B45" s="5" t="s">
        <v>11</v>
      </c>
      <c r="C45" s="5">
        <v>13.0625</v>
      </c>
    </row>
    <row r="46" spans="1:3">
      <c r="A46" s="4">
        <v>28550</v>
      </c>
      <c r="B46" s="5" t="s">
        <v>11</v>
      </c>
      <c r="C46" s="5">
        <v>13.0625</v>
      </c>
    </row>
    <row r="47" spans="1:3">
      <c r="A47" s="4">
        <v>28551</v>
      </c>
      <c r="B47" s="5" t="s">
        <v>11</v>
      </c>
      <c r="C47" s="5">
        <v>13.75</v>
      </c>
    </row>
    <row r="48" spans="1:3">
      <c r="A48" s="4">
        <v>28552</v>
      </c>
      <c r="B48" s="5" t="s">
        <v>11</v>
      </c>
      <c r="C48" s="5">
        <v>13.6875</v>
      </c>
    </row>
    <row r="49" spans="1:3">
      <c r="A49" s="4">
        <v>28555</v>
      </c>
      <c r="B49" s="5" t="s">
        <v>11</v>
      </c>
      <c r="C49" s="5">
        <v>14</v>
      </c>
    </row>
    <row r="50" spans="1:3">
      <c r="A50" s="4">
        <v>28556</v>
      </c>
      <c r="B50" s="5" t="s">
        <v>11</v>
      </c>
      <c r="C50" s="5">
        <v>13.8125</v>
      </c>
    </row>
    <row r="51" spans="1:3">
      <c r="A51" s="4">
        <v>28557</v>
      </c>
      <c r="B51" s="5" t="s">
        <v>11</v>
      </c>
      <c r="C51" s="5">
        <v>13.8125</v>
      </c>
    </row>
    <row r="52" spans="1:3">
      <c r="A52" s="4">
        <v>28558</v>
      </c>
      <c r="B52" s="5" t="s">
        <v>11</v>
      </c>
      <c r="C52" s="5">
        <v>14.5</v>
      </c>
    </row>
    <row r="53" spans="1:3">
      <c r="A53" s="4">
        <v>28559</v>
      </c>
      <c r="B53" s="5" t="s">
        <v>11</v>
      </c>
      <c r="C53" s="5">
        <v>14.5</v>
      </c>
    </row>
    <row r="54" spans="1:3">
      <c r="A54" s="4">
        <v>28562</v>
      </c>
      <c r="B54" s="5" t="s">
        <v>11</v>
      </c>
      <c r="C54" s="5">
        <v>12.25</v>
      </c>
    </row>
    <row r="55" spans="1:3">
      <c r="A55" s="4">
        <v>28563</v>
      </c>
      <c r="B55" s="5" t="s">
        <v>11</v>
      </c>
      <c r="C55" s="5">
        <v>10.375</v>
      </c>
    </row>
    <row r="56" spans="1:3">
      <c r="A56" s="4">
        <v>28564</v>
      </c>
      <c r="B56" s="5" t="s">
        <v>11</v>
      </c>
      <c r="C56" s="5">
        <v>10.0625</v>
      </c>
    </row>
    <row r="57" spans="1:3">
      <c r="A57" s="4">
        <v>28565</v>
      </c>
      <c r="B57" s="5" t="s">
        <v>11</v>
      </c>
      <c r="C57" s="5">
        <v>9.6875</v>
      </c>
    </row>
    <row r="58" spans="1:3">
      <c r="A58" s="4">
        <v>28566</v>
      </c>
      <c r="B58" s="5" t="s">
        <v>11</v>
      </c>
      <c r="C58" s="5">
        <v>9.9375</v>
      </c>
    </row>
    <row r="59" spans="1:3">
      <c r="A59" s="4">
        <v>28569</v>
      </c>
      <c r="B59" s="5" t="s">
        <v>11</v>
      </c>
      <c r="C59" s="5">
        <v>9.25</v>
      </c>
    </row>
    <row r="60" spans="1:3">
      <c r="A60" s="4">
        <v>28570</v>
      </c>
      <c r="B60" s="5" t="s">
        <v>11</v>
      </c>
      <c r="C60" s="5">
        <v>9.6875</v>
      </c>
    </row>
    <row r="61" spans="1:3">
      <c r="A61" s="4">
        <v>28571</v>
      </c>
      <c r="B61" s="5" t="s">
        <v>11</v>
      </c>
      <c r="C61" s="5">
        <v>9.6875</v>
      </c>
    </row>
    <row r="62" spans="1:3">
      <c r="A62" s="4">
        <v>28572</v>
      </c>
      <c r="B62" s="5" t="s">
        <v>11</v>
      </c>
      <c r="C62" s="5">
        <v>10.4375</v>
      </c>
    </row>
    <row r="63" spans="1:3">
      <c r="A63" s="4">
        <v>28573</v>
      </c>
      <c r="B63" s="5" t="s">
        <v>11</v>
      </c>
      <c r="C63" s="5">
        <v>10.4375</v>
      </c>
    </row>
    <row r="64" spans="1:3">
      <c r="A64" s="4">
        <v>28576</v>
      </c>
      <c r="B64" s="5" t="s">
        <v>11</v>
      </c>
      <c r="C64" s="5">
        <v>10.4375</v>
      </c>
    </row>
    <row r="65" spans="1:3">
      <c r="A65" s="4">
        <v>28577</v>
      </c>
      <c r="B65" s="5" t="s">
        <v>11</v>
      </c>
      <c r="C65" s="5">
        <v>9.125</v>
      </c>
    </row>
    <row r="66" spans="1:3">
      <c r="A66" s="4">
        <v>28578</v>
      </c>
      <c r="B66" s="5" t="s">
        <v>11</v>
      </c>
      <c r="C66" s="5">
        <v>9.125</v>
      </c>
    </row>
    <row r="67" spans="1:3">
      <c r="A67" s="4">
        <v>28579</v>
      </c>
      <c r="B67" s="5" t="s">
        <v>11</v>
      </c>
      <c r="C67" s="5">
        <v>9.125</v>
      </c>
    </row>
    <row r="68" spans="1:3">
      <c r="A68" s="4">
        <v>28580</v>
      </c>
      <c r="B68" s="5" t="s">
        <v>11</v>
      </c>
      <c r="C68" s="5">
        <v>9</v>
      </c>
    </row>
    <row r="69" spans="1:3">
      <c r="A69" s="4">
        <v>28583</v>
      </c>
      <c r="B69" s="5" t="s">
        <v>11</v>
      </c>
      <c r="C69" s="5">
        <v>9</v>
      </c>
    </row>
    <row r="70" spans="1:3">
      <c r="A70" s="4">
        <v>28584</v>
      </c>
      <c r="B70" s="5" t="s">
        <v>11</v>
      </c>
      <c r="C70" s="5">
        <v>8.875</v>
      </c>
    </row>
    <row r="71" spans="1:3">
      <c r="A71" s="4">
        <v>28585</v>
      </c>
      <c r="B71" s="5" t="s">
        <v>11</v>
      </c>
      <c r="C71" s="5">
        <v>9.25</v>
      </c>
    </row>
    <row r="72" spans="1:3">
      <c r="A72" s="4">
        <v>28586</v>
      </c>
      <c r="B72" s="5" t="s">
        <v>11</v>
      </c>
      <c r="C72" s="5">
        <v>9.375</v>
      </c>
    </row>
    <row r="73" spans="1:3">
      <c r="A73" s="4">
        <v>28587</v>
      </c>
      <c r="B73" s="5" t="s">
        <v>11</v>
      </c>
      <c r="C73" s="5">
        <v>9.3125</v>
      </c>
    </row>
    <row r="74" spans="1:3">
      <c r="A74" s="4">
        <v>28590</v>
      </c>
      <c r="B74" s="5" t="s">
        <v>11</v>
      </c>
      <c r="C74" s="5">
        <v>9.125</v>
      </c>
    </row>
    <row r="75" spans="1:3">
      <c r="A75" s="4">
        <v>28591</v>
      </c>
      <c r="B75" s="5" t="s">
        <v>11</v>
      </c>
      <c r="C75" s="5">
        <v>9</v>
      </c>
    </row>
    <row r="76" spans="1:3">
      <c r="A76" s="4">
        <v>28592</v>
      </c>
      <c r="B76" s="5" t="s">
        <v>11</v>
      </c>
      <c r="C76" s="5">
        <v>8.75</v>
      </c>
    </row>
    <row r="77" spans="1:3">
      <c r="A77" s="4">
        <v>28593</v>
      </c>
      <c r="B77" s="5" t="s">
        <v>11</v>
      </c>
      <c r="C77" s="5">
        <v>8.75</v>
      </c>
    </row>
    <row r="78" spans="1:3">
      <c r="A78" s="4">
        <v>28594</v>
      </c>
      <c r="B78" s="5" t="s">
        <v>11</v>
      </c>
      <c r="C78" s="5">
        <v>8.75</v>
      </c>
    </row>
    <row r="79" spans="1:3">
      <c r="A79" s="4">
        <v>28597</v>
      </c>
      <c r="B79" s="5" t="s">
        <v>11</v>
      </c>
      <c r="C79" s="5">
        <v>8.7187995910644993</v>
      </c>
    </row>
    <row r="80" spans="1:3">
      <c r="A80" s="4">
        <v>28598</v>
      </c>
      <c r="B80" s="5" t="s">
        <v>11</v>
      </c>
      <c r="C80" s="5">
        <v>8.875</v>
      </c>
    </row>
    <row r="81" spans="1:3">
      <c r="A81" s="4">
        <v>28599</v>
      </c>
      <c r="B81" s="5" t="s">
        <v>11</v>
      </c>
      <c r="C81" s="5">
        <v>8.8125</v>
      </c>
    </row>
    <row r="82" spans="1:3">
      <c r="A82" s="4">
        <v>28600</v>
      </c>
      <c r="B82" s="5" t="s">
        <v>11</v>
      </c>
      <c r="C82" s="5">
        <v>9.25</v>
      </c>
    </row>
    <row r="83" spans="1:3">
      <c r="A83" s="4">
        <v>28601</v>
      </c>
      <c r="B83" s="5" t="s">
        <v>11</v>
      </c>
      <c r="C83" s="5">
        <v>9.1875</v>
      </c>
    </row>
    <row r="84" spans="1:3">
      <c r="A84" s="4">
        <v>28604</v>
      </c>
      <c r="B84" s="5" t="s">
        <v>11</v>
      </c>
      <c r="C84" s="5">
        <v>9.3125</v>
      </c>
    </row>
    <row r="85" spans="1:3">
      <c r="A85" s="4">
        <v>28605</v>
      </c>
      <c r="B85" s="5" t="s">
        <v>11</v>
      </c>
      <c r="C85" s="5">
        <v>9.1875</v>
      </c>
    </row>
    <row r="86" spans="1:3">
      <c r="A86" s="4">
        <v>28606</v>
      </c>
      <c r="B86" s="5" t="s">
        <v>11</v>
      </c>
      <c r="C86" s="5">
        <v>9.1875</v>
      </c>
    </row>
    <row r="87" spans="1:3">
      <c r="A87" s="4">
        <v>28607</v>
      </c>
      <c r="B87" s="5" t="s">
        <v>11</v>
      </c>
      <c r="C87" s="5">
        <v>9.25</v>
      </c>
    </row>
    <row r="88" spans="1:3">
      <c r="A88" s="4">
        <v>28608</v>
      </c>
      <c r="B88" s="5" t="s">
        <v>11</v>
      </c>
      <c r="C88" s="5">
        <v>9.25</v>
      </c>
    </row>
    <row r="89" spans="1:3">
      <c r="A89" s="4">
        <v>28611</v>
      </c>
      <c r="B89" s="5" t="s">
        <v>11</v>
      </c>
      <c r="C89" s="5">
        <v>9.25</v>
      </c>
    </row>
    <row r="90" spans="1:3">
      <c r="A90" s="4">
        <v>28612</v>
      </c>
      <c r="B90" s="5" t="s">
        <v>11</v>
      </c>
      <c r="C90" s="5">
        <v>9.8125</v>
      </c>
    </row>
    <row r="91" spans="1:3">
      <c r="A91" s="4">
        <v>28613</v>
      </c>
      <c r="B91" s="5" t="s">
        <v>11</v>
      </c>
      <c r="C91" s="5">
        <v>9.9375</v>
      </c>
    </row>
    <row r="92" spans="1:3">
      <c r="A92" s="4">
        <v>28614</v>
      </c>
      <c r="B92" s="5" t="s">
        <v>11</v>
      </c>
      <c r="C92" s="5">
        <v>10.125</v>
      </c>
    </row>
    <row r="93" spans="1:3">
      <c r="A93" s="4">
        <v>28615</v>
      </c>
      <c r="B93" s="5" t="s">
        <v>11</v>
      </c>
      <c r="C93" s="5">
        <v>10</v>
      </c>
    </row>
    <row r="94" spans="1:3">
      <c r="A94" s="4">
        <v>28618</v>
      </c>
      <c r="B94" s="5" t="s">
        <v>11</v>
      </c>
      <c r="C94" s="5">
        <v>9.875</v>
      </c>
    </row>
    <row r="95" spans="1:3">
      <c r="A95" s="4">
        <v>28619</v>
      </c>
      <c r="B95" s="5" t="s">
        <v>11</v>
      </c>
      <c r="C95" s="5">
        <v>9.5625</v>
      </c>
    </row>
    <row r="96" spans="1:3">
      <c r="A96" s="4">
        <v>28620</v>
      </c>
      <c r="B96" s="5" t="s">
        <v>11</v>
      </c>
      <c r="C96" s="5">
        <v>9.25</v>
      </c>
    </row>
    <row r="97" spans="1:3">
      <c r="A97" s="4">
        <v>28621</v>
      </c>
      <c r="B97" s="5" t="s">
        <v>11</v>
      </c>
      <c r="C97" s="5">
        <v>9.125</v>
      </c>
    </row>
    <row r="98" spans="1:3">
      <c r="A98" s="4">
        <v>28622</v>
      </c>
      <c r="B98" s="5" t="s">
        <v>11</v>
      </c>
      <c r="C98" s="5">
        <v>9.25</v>
      </c>
    </row>
    <row r="99" spans="1:3">
      <c r="A99" s="4">
        <v>28625</v>
      </c>
      <c r="B99" s="5" t="s">
        <v>11</v>
      </c>
      <c r="C99" s="5">
        <v>9.375</v>
      </c>
    </row>
    <row r="100" spans="1:3">
      <c r="A100" s="4">
        <v>28626</v>
      </c>
      <c r="B100" s="5" t="s">
        <v>11</v>
      </c>
      <c r="C100" s="5">
        <v>9.5</v>
      </c>
    </row>
    <row r="101" spans="1:3">
      <c r="A101" s="4">
        <v>28627</v>
      </c>
      <c r="B101" s="5" t="s">
        <v>11</v>
      </c>
      <c r="C101" s="5">
        <v>9.75</v>
      </c>
    </row>
    <row r="102" spans="1:3">
      <c r="A102" s="4">
        <v>28628</v>
      </c>
      <c r="B102" s="5" t="s">
        <v>11</v>
      </c>
      <c r="C102" s="5">
        <v>9.375</v>
      </c>
    </row>
    <row r="103" spans="1:3">
      <c r="A103" s="4">
        <v>28629</v>
      </c>
      <c r="B103" s="5" t="s">
        <v>11</v>
      </c>
      <c r="C103" s="5">
        <v>9.5</v>
      </c>
    </row>
    <row r="104" spans="1:3">
      <c r="A104" s="4">
        <v>28632</v>
      </c>
      <c r="B104" s="5" t="s">
        <v>11</v>
      </c>
      <c r="C104" s="5">
        <v>9.375</v>
      </c>
    </row>
    <row r="105" spans="1:3">
      <c r="A105" s="4">
        <v>28633</v>
      </c>
      <c r="B105" s="5" t="s">
        <v>11</v>
      </c>
      <c r="C105" s="5">
        <v>9.25</v>
      </c>
    </row>
    <row r="106" spans="1:3">
      <c r="A106" s="4">
        <v>28634</v>
      </c>
      <c r="B106" s="5" t="s">
        <v>11</v>
      </c>
      <c r="C106" s="5">
        <v>8.8125</v>
      </c>
    </row>
    <row r="107" spans="1:3">
      <c r="A107" s="4">
        <v>28635</v>
      </c>
      <c r="B107" s="5" t="s">
        <v>11</v>
      </c>
      <c r="C107" s="5">
        <v>9</v>
      </c>
    </row>
    <row r="108" spans="1:3">
      <c r="A108" s="4">
        <v>28636</v>
      </c>
      <c r="B108" s="5" t="s">
        <v>11</v>
      </c>
      <c r="C108" s="5">
        <v>9</v>
      </c>
    </row>
    <row r="109" spans="1:3">
      <c r="A109" s="4">
        <v>28639</v>
      </c>
      <c r="B109" s="5" t="s">
        <v>11</v>
      </c>
      <c r="C109" s="5">
        <v>9</v>
      </c>
    </row>
    <row r="110" spans="1:3">
      <c r="A110" s="4">
        <v>28640</v>
      </c>
      <c r="B110" s="5" t="s">
        <v>11</v>
      </c>
      <c r="C110" s="5">
        <v>9.125</v>
      </c>
    </row>
    <row r="111" spans="1:3">
      <c r="A111" s="4">
        <v>28641</v>
      </c>
      <c r="B111" s="5" t="s">
        <v>11</v>
      </c>
      <c r="C111" s="5">
        <v>9.4375</v>
      </c>
    </row>
    <row r="112" spans="1:3">
      <c r="A112" s="4">
        <v>28642</v>
      </c>
      <c r="B112" s="5" t="s">
        <v>11</v>
      </c>
      <c r="C112" s="5">
        <v>9.5</v>
      </c>
    </row>
    <row r="113" spans="1:3">
      <c r="A113" s="4">
        <v>28643</v>
      </c>
      <c r="B113" s="5" t="s">
        <v>11</v>
      </c>
      <c r="C113" s="5">
        <v>9.6875</v>
      </c>
    </row>
    <row r="114" spans="1:3">
      <c r="A114" s="4">
        <v>28646</v>
      </c>
      <c r="B114" s="5" t="s">
        <v>11</v>
      </c>
      <c r="C114" s="5">
        <v>9.375</v>
      </c>
    </row>
    <row r="115" spans="1:3">
      <c r="A115" s="4">
        <v>28647</v>
      </c>
      <c r="B115" s="5" t="s">
        <v>11</v>
      </c>
      <c r="C115" s="5">
        <v>9.9375</v>
      </c>
    </row>
    <row r="116" spans="1:3">
      <c r="A116" s="4">
        <v>28648</v>
      </c>
      <c r="B116" s="5" t="s">
        <v>11</v>
      </c>
      <c r="C116" s="5">
        <v>10.25</v>
      </c>
    </row>
    <row r="117" spans="1:3">
      <c r="A117" s="4">
        <v>28649</v>
      </c>
      <c r="B117" s="5" t="s">
        <v>11</v>
      </c>
      <c r="C117" s="5">
        <v>9.875</v>
      </c>
    </row>
    <row r="118" spans="1:3">
      <c r="A118" s="4">
        <v>28650</v>
      </c>
      <c r="B118" s="5" t="s">
        <v>11</v>
      </c>
      <c r="C118" s="5">
        <v>9.875</v>
      </c>
    </row>
    <row r="119" spans="1:3">
      <c r="A119" s="4">
        <v>28653</v>
      </c>
      <c r="B119" s="5" t="s">
        <v>11</v>
      </c>
      <c r="C119" s="5">
        <v>11.4375</v>
      </c>
    </row>
    <row r="120" spans="1:3">
      <c r="A120" s="4">
        <v>28654</v>
      </c>
      <c r="B120" s="5" t="s">
        <v>11</v>
      </c>
      <c r="C120" s="5">
        <v>10.375</v>
      </c>
    </row>
    <row r="121" spans="1:3">
      <c r="A121" s="4">
        <v>28655</v>
      </c>
      <c r="B121" s="5" t="s">
        <v>11</v>
      </c>
      <c r="C121" s="5">
        <v>10.4375</v>
      </c>
    </row>
    <row r="122" spans="1:3">
      <c r="A122" s="4">
        <v>28656</v>
      </c>
      <c r="B122" s="5" t="s">
        <v>11</v>
      </c>
      <c r="C122" s="5">
        <v>10.875</v>
      </c>
    </row>
    <row r="123" spans="1:3">
      <c r="A123" s="4">
        <v>28657</v>
      </c>
      <c r="B123" s="5" t="s">
        <v>11</v>
      </c>
      <c r="C123" s="5">
        <v>10.625</v>
      </c>
    </row>
    <row r="124" spans="1:3">
      <c r="A124" s="4">
        <v>28660</v>
      </c>
      <c r="B124" s="5" t="s">
        <v>11</v>
      </c>
      <c r="C124" s="5">
        <v>10.5</v>
      </c>
    </row>
    <row r="125" spans="1:3">
      <c r="A125" s="4">
        <v>28661</v>
      </c>
      <c r="B125" s="5" t="s">
        <v>11</v>
      </c>
      <c r="C125" s="5">
        <v>10.75</v>
      </c>
    </row>
    <row r="126" spans="1:3">
      <c r="A126" s="4">
        <v>28662</v>
      </c>
      <c r="B126" s="5" t="s">
        <v>11</v>
      </c>
      <c r="C126" s="5">
        <v>10.25</v>
      </c>
    </row>
    <row r="127" spans="1:3">
      <c r="A127" s="4">
        <v>28663</v>
      </c>
      <c r="B127" s="5" t="s">
        <v>11</v>
      </c>
      <c r="C127" s="5">
        <v>10.375</v>
      </c>
    </row>
    <row r="128" spans="1:3">
      <c r="A128" s="4">
        <v>28664</v>
      </c>
      <c r="B128" s="5" t="s">
        <v>11</v>
      </c>
      <c r="C128" s="5">
        <v>10</v>
      </c>
    </row>
    <row r="129" spans="1:3">
      <c r="A129" s="4">
        <v>28667</v>
      </c>
      <c r="B129" s="5" t="s">
        <v>11</v>
      </c>
      <c r="C129" s="5">
        <v>9.6562995910644993</v>
      </c>
    </row>
    <row r="130" spans="1:3">
      <c r="A130" s="4">
        <v>28668</v>
      </c>
      <c r="B130" s="5" t="s">
        <v>11</v>
      </c>
      <c r="C130" s="5">
        <v>9.75</v>
      </c>
    </row>
    <row r="131" spans="1:3">
      <c r="A131" s="4">
        <v>28669</v>
      </c>
      <c r="B131" s="5" t="s">
        <v>11</v>
      </c>
      <c r="C131" s="5">
        <v>9.625</v>
      </c>
    </row>
    <row r="132" spans="1:3">
      <c r="A132" s="4">
        <v>28670</v>
      </c>
      <c r="B132" s="5" t="s">
        <v>11</v>
      </c>
      <c r="C132" s="5">
        <v>9.875</v>
      </c>
    </row>
    <row r="133" spans="1:3">
      <c r="A133" s="4">
        <v>28671</v>
      </c>
      <c r="B133" s="5" t="s">
        <v>11</v>
      </c>
      <c r="C133" s="5">
        <v>10.25</v>
      </c>
    </row>
    <row r="134" spans="1:3">
      <c r="A134" s="4">
        <v>28674</v>
      </c>
      <c r="B134" s="5" t="s">
        <v>11</v>
      </c>
      <c r="C134" s="5">
        <v>10.5</v>
      </c>
    </row>
    <row r="135" spans="1:3">
      <c r="A135" s="4">
        <v>28675</v>
      </c>
      <c r="B135" s="5" t="s">
        <v>11</v>
      </c>
      <c r="C135" s="5">
        <v>10.375</v>
      </c>
    </row>
    <row r="136" spans="1:3">
      <c r="A136" s="4">
        <v>28676</v>
      </c>
      <c r="B136" s="5" t="s">
        <v>11</v>
      </c>
      <c r="C136" s="5">
        <v>9.875</v>
      </c>
    </row>
    <row r="137" spans="1:3">
      <c r="A137" s="4">
        <v>28677</v>
      </c>
      <c r="B137" s="5" t="s">
        <v>11</v>
      </c>
      <c r="C137" s="5">
        <v>9.75</v>
      </c>
    </row>
    <row r="138" spans="1:3">
      <c r="A138" s="4">
        <v>28678</v>
      </c>
      <c r="B138" s="5" t="s">
        <v>11</v>
      </c>
      <c r="C138" s="5">
        <v>9.75</v>
      </c>
    </row>
    <row r="139" spans="1:3">
      <c r="A139" s="4">
        <v>28681</v>
      </c>
      <c r="B139" s="5" t="s">
        <v>11</v>
      </c>
      <c r="C139" s="5">
        <v>9.5</v>
      </c>
    </row>
    <row r="140" spans="1:3">
      <c r="A140" s="4">
        <v>28682</v>
      </c>
      <c r="B140" s="5" t="s">
        <v>11</v>
      </c>
      <c r="C140" s="5">
        <v>9.625</v>
      </c>
    </row>
    <row r="141" spans="1:3">
      <c r="A141" s="4">
        <v>28683</v>
      </c>
      <c r="B141" s="5" t="s">
        <v>11</v>
      </c>
      <c r="C141" s="5">
        <v>9.6875</v>
      </c>
    </row>
    <row r="142" spans="1:3">
      <c r="A142" s="4">
        <v>28684</v>
      </c>
      <c r="B142" s="5" t="s">
        <v>11</v>
      </c>
      <c r="C142" s="5">
        <v>9.6875</v>
      </c>
    </row>
    <row r="143" spans="1:3">
      <c r="A143" s="4">
        <v>28685</v>
      </c>
      <c r="B143" s="5" t="s">
        <v>11</v>
      </c>
      <c r="C143" s="5">
        <v>9.625</v>
      </c>
    </row>
    <row r="144" spans="1:3">
      <c r="A144" s="4">
        <v>28688</v>
      </c>
      <c r="B144" s="5" t="s">
        <v>11</v>
      </c>
      <c r="C144" s="5">
        <v>9.8125</v>
      </c>
    </row>
    <row r="145" spans="1:3">
      <c r="A145" s="4">
        <v>28689</v>
      </c>
      <c r="B145" s="5" t="s">
        <v>11</v>
      </c>
      <c r="C145" s="5">
        <v>9.75</v>
      </c>
    </row>
    <row r="146" spans="1:3">
      <c r="A146" s="4">
        <v>28690</v>
      </c>
      <c r="B146" s="5" t="s">
        <v>11</v>
      </c>
      <c r="C146" s="5">
        <v>9.5</v>
      </c>
    </row>
    <row r="147" spans="1:3">
      <c r="A147" s="4">
        <v>28691</v>
      </c>
      <c r="B147" s="5" t="s">
        <v>11</v>
      </c>
      <c r="C147" s="5">
        <v>9.75</v>
      </c>
    </row>
    <row r="148" spans="1:3">
      <c r="A148" s="4">
        <v>28692</v>
      </c>
      <c r="B148" s="5" t="s">
        <v>11</v>
      </c>
      <c r="C148" s="5">
        <v>9.75</v>
      </c>
    </row>
    <row r="149" spans="1:3">
      <c r="A149" s="4">
        <v>28695</v>
      </c>
      <c r="B149" s="5" t="s">
        <v>11</v>
      </c>
      <c r="C149" s="5">
        <v>9.5</v>
      </c>
    </row>
    <row r="150" spans="1:3">
      <c r="A150" s="4">
        <v>28696</v>
      </c>
      <c r="B150" s="5" t="s">
        <v>11</v>
      </c>
      <c r="C150" s="5">
        <v>9.5</v>
      </c>
    </row>
    <row r="151" spans="1:3">
      <c r="A151" s="4">
        <v>28697</v>
      </c>
      <c r="B151" s="5" t="s">
        <v>11</v>
      </c>
      <c r="C151" s="5">
        <v>9.5</v>
      </c>
    </row>
    <row r="152" spans="1:3">
      <c r="A152" s="4">
        <v>28698</v>
      </c>
      <c r="B152" s="5" t="s">
        <v>11</v>
      </c>
      <c r="C152" s="5">
        <v>9.125</v>
      </c>
    </row>
    <row r="153" spans="1:3">
      <c r="A153" s="4">
        <v>28699</v>
      </c>
      <c r="B153" s="5" t="s">
        <v>11</v>
      </c>
      <c r="C153" s="5">
        <v>9.125</v>
      </c>
    </row>
    <row r="154" spans="1:3">
      <c r="A154" s="4">
        <v>28702</v>
      </c>
      <c r="B154" s="5" t="s">
        <v>11</v>
      </c>
      <c r="C154" s="5">
        <v>9.5</v>
      </c>
    </row>
    <row r="155" spans="1:3">
      <c r="A155" s="4">
        <v>28703</v>
      </c>
      <c r="B155" s="5" t="s">
        <v>11</v>
      </c>
      <c r="C155" s="5">
        <v>8.875</v>
      </c>
    </row>
    <row r="156" spans="1:3">
      <c r="A156" s="4">
        <v>28704</v>
      </c>
      <c r="B156" s="5" t="s">
        <v>11</v>
      </c>
      <c r="C156" s="5">
        <v>8.8125</v>
      </c>
    </row>
    <row r="157" spans="1:3">
      <c r="A157" s="4">
        <v>28705</v>
      </c>
      <c r="B157" s="5" t="s">
        <v>11</v>
      </c>
      <c r="C157" s="5">
        <v>8.625</v>
      </c>
    </row>
    <row r="158" spans="1:3">
      <c r="A158" s="4">
        <v>28706</v>
      </c>
      <c r="B158" s="5" t="s">
        <v>11</v>
      </c>
      <c r="C158" s="5">
        <v>9.25</v>
      </c>
    </row>
    <row r="159" spans="1:3">
      <c r="A159" s="4">
        <v>28709</v>
      </c>
      <c r="B159" s="5" t="s">
        <v>11</v>
      </c>
      <c r="C159" s="5">
        <v>9.375</v>
      </c>
    </row>
    <row r="160" spans="1:3">
      <c r="A160" s="4">
        <v>28710</v>
      </c>
      <c r="B160" s="5" t="s">
        <v>11</v>
      </c>
      <c r="C160" s="5">
        <v>9.375</v>
      </c>
    </row>
    <row r="161" spans="1:3">
      <c r="A161" s="4">
        <v>28711</v>
      </c>
      <c r="B161" s="5" t="s">
        <v>11</v>
      </c>
      <c r="C161" s="5">
        <v>9.25</v>
      </c>
    </row>
    <row r="162" spans="1:3">
      <c r="A162" s="4">
        <v>28712</v>
      </c>
      <c r="B162" s="5" t="s">
        <v>11</v>
      </c>
      <c r="C162" s="5">
        <v>9.3125</v>
      </c>
    </row>
    <row r="163" spans="1:3">
      <c r="A163" s="4">
        <v>28713</v>
      </c>
      <c r="B163" s="5" t="s">
        <v>11</v>
      </c>
      <c r="C163" s="5">
        <v>8.8125</v>
      </c>
    </row>
    <row r="164" spans="1:3">
      <c r="A164" s="4">
        <v>28716</v>
      </c>
      <c r="B164" s="5" t="s">
        <v>11</v>
      </c>
      <c r="C164" s="5">
        <v>8.875</v>
      </c>
    </row>
    <row r="165" spans="1:3">
      <c r="A165" s="4">
        <v>28717</v>
      </c>
      <c r="B165" s="5" t="s">
        <v>11</v>
      </c>
      <c r="C165" s="5">
        <v>8.875</v>
      </c>
    </row>
    <row r="166" spans="1:3">
      <c r="A166" s="4">
        <v>28718</v>
      </c>
      <c r="B166" s="5" t="s">
        <v>11</v>
      </c>
      <c r="C166" s="5">
        <v>9.125</v>
      </c>
    </row>
    <row r="167" spans="1:3">
      <c r="A167" s="4">
        <v>28719</v>
      </c>
      <c r="B167" s="5" t="s">
        <v>11</v>
      </c>
      <c r="C167" s="5">
        <v>9.5</v>
      </c>
    </row>
    <row r="168" spans="1:3">
      <c r="A168" s="4">
        <v>28720</v>
      </c>
      <c r="B168" s="5" t="s">
        <v>11</v>
      </c>
      <c r="C168" s="5">
        <v>9.6875</v>
      </c>
    </row>
    <row r="169" spans="1:3">
      <c r="A169" s="4">
        <v>28723</v>
      </c>
      <c r="B169" s="5" t="s">
        <v>11</v>
      </c>
      <c r="C169" s="5">
        <v>9.4375</v>
      </c>
    </row>
    <row r="170" spans="1:3">
      <c r="A170" s="4">
        <v>28724</v>
      </c>
      <c r="B170" s="5" t="s">
        <v>11</v>
      </c>
      <c r="C170" s="5">
        <v>9.25</v>
      </c>
    </row>
    <row r="171" spans="1:3">
      <c r="A171" s="4">
        <v>28725</v>
      </c>
      <c r="B171" s="5" t="s">
        <v>11</v>
      </c>
      <c r="C171" s="5">
        <v>9.25</v>
      </c>
    </row>
    <row r="172" spans="1:3">
      <c r="A172" s="4">
        <v>28726</v>
      </c>
      <c r="B172" s="5" t="s">
        <v>11</v>
      </c>
      <c r="C172" s="5">
        <v>8.625</v>
      </c>
    </row>
    <row r="173" spans="1:3">
      <c r="A173" s="4">
        <v>28727</v>
      </c>
      <c r="B173" s="5" t="s">
        <v>11</v>
      </c>
      <c r="C173" s="5">
        <v>8.8125</v>
      </c>
    </row>
    <row r="174" spans="1:3">
      <c r="A174" s="4">
        <v>28730</v>
      </c>
      <c r="B174" s="5" t="s">
        <v>11</v>
      </c>
      <c r="C174" s="5">
        <v>8.8125</v>
      </c>
    </row>
    <row r="175" spans="1:3">
      <c r="A175" s="4">
        <v>28731</v>
      </c>
      <c r="B175" s="5" t="s">
        <v>11</v>
      </c>
      <c r="C175" s="5">
        <v>8.875</v>
      </c>
    </row>
    <row r="176" spans="1:3">
      <c r="A176" s="4">
        <v>28732</v>
      </c>
      <c r="B176" s="5" t="s">
        <v>11</v>
      </c>
      <c r="C176" s="5">
        <v>8.75</v>
      </c>
    </row>
    <row r="177" spans="1:3">
      <c r="A177" s="4">
        <v>28733</v>
      </c>
      <c r="B177" s="5" t="s">
        <v>11</v>
      </c>
      <c r="C177" s="5">
        <v>8.875</v>
      </c>
    </row>
    <row r="178" spans="1:3">
      <c r="A178" s="4">
        <v>28734</v>
      </c>
      <c r="B178" s="5" t="s">
        <v>11</v>
      </c>
      <c r="C178" s="5">
        <v>8.75</v>
      </c>
    </row>
    <row r="179" spans="1:3">
      <c r="A179" s="4">
        <v>28737</v>
      </c>
      <c r="B179" s="5" t="s">
        <v>11</v>
      </c>
      <c r="C179" s="5">
        <v>8.875</v>
      </c>
    </row>
    <row r="180" spans="1:3">
      <c r="A180" s="4">
        <v>28738</v>
      </c>
      <c r="B180" s="5" t="s">
        <v>11</v>
      </c>
      <c r="C180" s="5">
        <v>8.875</v>
      </c>
    </row>
    <row r="181" spans="1:3">
      <c r="A181" s="4">
        <v>28739</v>
      </c>
      <c r="B181" s="5" t="s">
        <v>11</v>
      </c>
      <c r="C181" s="5">
        <v>8.875</v>
      </c>
    </row>
    <row r="182" spans="1:3">
      <c r="A182" s="4">
        <v>28740</v>
      </c>
      <c r="B182" s="5" t="s">
        <v>11</v>
      </c>
      <c r="C182" s="5">
        <v>8.875</v>
      </c>
    </row>
    <row r="183" spans="1:3">
      <c r="A183" s="4">
        <v>28741</v>
      </c>
      <c r="B183" s="5" t="s">
        <v>11</v>
      </c>
      <c r="C183" s="5">
        <v>8.375</v>
      </c>
    </row>
    <row r="184" spans="1:3">
      <c r="A184" s="4">
        <v>28744</v>
      </c>
      <c r="B184" s="5" t="s">
        <v>11</v>
      </c>
      <c r="C184" s="5">
        <v>8.375</v>
      </c>
    </row>
    <row r="185" spans="1:3">
      <c r="A185" s="4">
        <v>28745</v>
      </c>
      <c r="B185" s="5" t="s">
        <v>11</v>
      </c>
      <c r="C185" s="5">
        <v>8.375</v>
      </c>
    </row>
    <row r="186" spans="1:3">
      <c r="A186" s="4">
        <v>28746</v>
      </c>
      <c r="B186" s="5" t="s">
        <v>11</v>
      </c>
      <c r="C186" s="5">
        <v>8.375</v>
      </c>
    </row>
    <row r="187" spans="1:3">
      <c r="A187" s="4">
        <v>28747</v>
      </c>
      <c r="B187" s="5" t="s">
        <v>11</v>
      </c>
      <c r="C187" s="5">
        <v>8.375</v>
      </c>
    </row>
    <row r="188" spans="1:3">
      <c r="A188" s="4">
        <v>28748</v>
      </c>
      <c r="B188" s="5" t="s">
        <v>11</v>
      </c>
      <c r="C188" s="5">
        <v>8.25</v>
      </c>
    </row>
    <row r="189" spans="1:3">
      <c r="A189" s="4">
        <v>28751</v>
      </c>
      <c r="B189" s="5" t="s">
        <v>11</v>
      </c>
      <c r="C189" s="5">
        <v>8.25</v>
      </c>
    </row>
    <row r="190" spans="1:3">
      <c r="A190" s="4">
        <v>28752</v>
      </c>
      <c r="B190" s="5" t="s">
        <v>11</v>
      </c>
      <c r="C190" s="5">
        <v>8.75</v>
      </c>
    </row>
    <row r="191" spans="1:3">
      <c r="A191" s="4">
        <v>28753</v>
      </c>
      <c r="B191" s="5" t="s">
        <v>11</v>
      </c>
      <c r="C191" s="5">
        <v>8.875</v>
      </c>
    </row>
    <row r="192" spans="1:3">
      <c r="A192" s="4">
        <v>28754</v>
      </c>
      <c r="B192" s="5" t="s">
        <v>11</v>
      </c>
      <c r="C192" s="5">
        <v>8.75</v>
      </c>
    </row>
    <row r="193" spans="1:3">
      <c r="A193" s="4">
        <v>28755</v>
      </c>
      <c r="B193" s="5" t="s">
        <v>11</v>
      </c>
      <c r="C193" s="5">
        <v>8.9062995910644993</v>
      </c>
    </row>
    <row r="194" spans="1:3">
      <c r="A194" s="4">
        <v>28758</v>
      </c>
      <c r="B194" s="5" t="s">
        <v>11</v>
      </c>
      <c r="C194" s="5">
        <v>7.875</v>
      </c>
    </row>
    <row r="195" spans="1:3">
      <c r="A195" s="4">
        <v>28759</v>
      </c>
      <c r="B195" s="5" t="s">
        <v>11</v>
      </c>
      <c r="C195" s="5">
        <v>9.375</v>
      </c>
    </row>
    <row r="196" spans="1:3">
      <c r="A196" s="4">
        <v>28760</v>
      </c>
      <c r="B196" s="5" t="s">
        <v>11</v>
      </c>
      <c r="C196" s="5">
        <v>9.625</v>
      </c>
    </row>
    <row r="197" spans="1:3">
      <c r="A197" s="4">
        <v>28761</v>
      </c>
      <c r="B197" s="5" t="s">
        <v>11</v>
      </c>
      <c r="C197" s="5">
        <v>9.8125</v>
      </c>
    </row>
    <row r="198" spans="1:3">
      <c r="A198" s="4">
        <v>28762</v>
      </c>
      <c r="B198" s="5" t="s">
        <v>11</v>
      </c>
      <c r="C198" s="5">
        <v>10.4375</v>
      </c>
    </row>
    <row r="199" spans="1:3">
      <c r="A199" s="4">
        <v>28765</v>
      </c>
      <c r="B199" s="5" t="s">
        <v>11</v>
      </c>
      <c r="C199" s="5">
        <v>10.25</v>
      </c>
    </row>
    <row r="200" spans="1:3">
      <c r="A200" s="4">
        <v>28766</v>
      </c>
      <c r="B200" s="5" t="s">
        <v>11</v>
      </c>
      <c r="C200" s="5">
        <v>9.5</v>
      </c>
    </row>
    <row r="201" spans="1:3">
      <c r="A201" s="4">
        <v>28767</v>
      </c>
      <c r="B201" s="5" t="s">
        <v>11</v>
      </c>
      <c r="C201" s="5">
        <v>9.5</v>
      </c>
    </row>
    <row r="202" spans="1:3">
      <c r="A202" s="4">
        <v>28768</v>
      </c>
      <c r="B202" s="5" t="s">
        <v>11</v>
      </c>
      <c r="C202" s="5">
        <v>9.75</v>
      </c>
    </row>
    <row r="203" spans="1:3">
      <c r="A203" s="4">
        <v>28769</v>
      </c>
      <c r="B203" s="5" t="s">
        <v>11</v>
      </c>
      <c r="C203" s="5">
        <v>9.6875</v>
      </c>
    </row>
    <row r="204" spans="1:3">
      <c r="A204" s="4">
        <v>28772</v>
      </c>
      <c r="B204" s="5" t="s">
        <v>11</v>
      </c>
      <c r="C204" s="5">
        <v>9.75</v>
      </c>
    </row>
    <row r="205" spans="1:3">
      <c r="A205" s="4">
        <v>28773</v>
      </c>
      <c r="B205" s="5" t="s">
        <v>11</v>
      </c>
      <c r="C205" s="5">
        <v>9.375</v>
      </c>
    </row>
    <row r="206" spans="1:3">
      <c r="A206" s="4">
        <v>28774</v>
      </c>
      <c r="B206" s="5" t="s">
        <v>11</v>
      </c>
      <c r="C206" s="5">
        <v>9.625</v>
      </c>
    </row>
    <row r="207" spans="1:3">
      <c r="A207" s="4">
        <v>28775</v>
      </c>
      <c r="B207" s="5" t="s">
        <v>11</v>
      </c>
      <c r="C207" s="5">
        <v>9.625</v>
      </c>
    </row>
    <row r="208" spans="1:3">
      <c r="A208" s="4">
        <v>28776</v>
      </c>
      <c r="B208" s="5" t="s">
        <v>11</v>
      </c>
      <c r="C208" s="5">
        <v>9.75</v>
      </c>
    </row>
    <row r="209" spans="1:3">
      <c r="A209" s="4">
        <v>28779</v>
      </c>
      <c r="B209" s="5" t="s">
        <v>11</v>
      </c>
      <c r="C209" s="5">
        <v>9.75</v>
      </c>
    </row>
    <row r="210" spans="1:3">
      <c r="A210" s="4">
        <v>28780</v>
      </c>
      <c r="B210" s="5" t="s">
        <v>11</v>
      </c>
      <c r="C210" s="5">
        <v>9.875</v>
      </c>
    </row>
    <row r="211" spans="1:3">
      <c r="A211" s="4">
        <v>28781</v>
      </c>
      <c r="B211" s="5" t="s">
        <v>11</v>
      </c>
      <c r="C211" s="5">
        <v>9.75</v>
      </c>
    </row>
    <row r="212" spans="1:3">
      <c r="A212" s="4">
        <v>28782</v>
      </c>
      <c r="B212" s="5" t="s">
        <v>11</v>
      </c>
      <c r="C212" s="5">
        <v>9.75</v>
      </c>
    </row>
    <row r="213" spans="1:3">
      <c r="A213" s="4">
        <v>28783</v>
      </c>
      <c r="B213" s="5" t="s">
        <v>11</v>
      </c>
      <c r="C213" s="5">
        <v>9.75</v>
      </c>
    </row>
    <row r="214" spans="1:3">
      <c r="A214" s="4">
        <v>28786</v>
      </c>
      <c r="B214" s="5" t="s">
        <v>11</v>
      </c>
      <c r="C214" s="5">
        <v>9.875</v>
      </c>
    </row>
    <row r="215" spans="1:3">
      <c r="A215" s="4">
        <v>28787</v>
      </c>
      <c r="B215" s="5" t="s">
        <v>11</v>
      </c>
      <c r="C215" s="5">
        <v>9.875</v>
      </c>
    </row>
    <row r="216" spans="1:3">
      <c r="A216" s="4">
        <v>28788</v>
      </c>
      <c r="B216" s="5" t="s">
        <v>11</v>
      </c>
      <c r="C216" s="5">
        <v>9.25</v>
      </c>
    </row>
    <row r="217" spans="1:3">
      <c r="A217" s="4">
        <v>28789</v>
      </c>
      <c r="B217" s="5" t="s">
        <v>11</v>
      </c>
      <c r="C217" s="5">
        <v>9.125</v>
      </c>
    </row>
    <row r="218" spans="1:3">
      <c r="A218" s="4">
        <v>28790</v>
      </c>
      <c r="B218" s="5" t="s">
        <v>11</v>
      </c>
      <c r="C218" s="5">
        <v>8.875</v>
      </c>
    </row>
    <row r="219" spans="1:3">
      <c r="A219" s="4">
        <v>28793</v>
      </c>
      <c r="B219" s="5" t="s">
        <v>11</v>
      </c>
      <c r="C219" s="5">
        <v>9</v>
      </c>
    </row>
    <row r="220" spans="1:3">
      <c r="A220" s="4">
        <v>28794</v>
      </c>
      <c r="B220" s="5" t="s">
        <v>11</v>
      </c>
      <c r="C220" s="5">
        <v>8.875</v>
      </c>
    </row>
    <row r="221" spans="1:3">
      <c r="A221" s="4">
        <v>28795</v>
      </c>
      <c r="B221" s="5" t="s">
        <v>11</v>
      </c>
      <c r="C221" s="5">
        <v>9.625</v>
      </c>
    </row>
    <row r="222" spans="1:3">
      <c r="A222" s="4">
        <v>28796</v>
      </c>
      <c r="B222" s="5" t="s">
        <v>11</v>
      </c>
      <c r="C222" s="5">
        <v>10.5</v>
      </c>
    </row>
    <row r="223" spans="1:3">
      <c r="A223" s="4">
        <v>28797</v>
      </c>
      <c r="B223" s="5" t="s">
        <v>11</v>
      </c>
      <c r="C223" s="5">
        <v>9.75</v>
      </c>
    </row>
    <row r="224" spans="1:3">
      <c r="A224" s="4">
        <v>28800</v>
      </c>
      <c r="B224" s="5" t="s">
        <v>11</v>
      </c>
      <c r="C224" s="5">
        <v>9.875</v>
      </c>
    </row>
    <row r="225" spans="1:3">
      <c r="A225" s="4">
        <v>28801</v>
      </c>
      <c r="B225" s="5" t="s">
        <v>11</v>
      </c>
      <c r="C225" s="5">
        <v>9.625</v>
      </c>
    </row>
    <row r="226" spans="1:3">
      <c r="A226" s="4">
        <v>28802</v>
      </c>
      <c r="B226" s="5" t="s">
        <v>11</v>
      </c>
      <c r="C226" s="5">
        <v>9.625</v>
      </c>
    </row>
    <row r="227" spans="1:3">
      <c r="A227" s="4">
        <v>28803</v>
      </c>
      <c r="B227" s="5" t="s">
        <v>11</v>
      </c>
      <c r="C227" s="5">
        <v>9</v>
      </c>
    </row>
    <row r="228" spans="1:3">
      <c r="A228" s="4">
        <v>28804</v>
      </c>
      <c r="B228" s="5" t="s">
        <v>11</v>
      </c>
      <c r="C228" s="5">
        <v>9</v>
      </c>
    </row>
    <row r="229" spans="1:3">
      <c r="A229" s="4">
        <v>28807</v>
      </c>
      <c r="B229" s="5" t="s">
        <v>11</v>
      </c>
      <c r="C229" s="5">
        <v>8.875</v>
      </c>
    </row>
    <row r="230" spans="1:3">
      <c r="A230" s="4">
        <v>28808</v>
      </c>
      <c r="B230" s="5" t="s">
        <v>11</v>
      </c>
      <c r="C230" s="5">
        <v>8.75</v>
      </c>
    </row>
    <row r="231" spans="1:3">
      <c r="A231" s="4">
        <v>28809</v>
      </c>
      <c r="B231" s="5" t="s">
        <v>11</v>
      </c>
      <c r="C231" s="5">
        <v>8.5625</v>
      </c>
    </row>
    <row r="232" spans="1:3">
      <c r="A232" s="4">
        <v>28810</v>
      </c>
      <c r="B232" s="5" t="s">
        <v>11</v>
      </c>
      <c r="C232" s="5">
        <v>8.4375</v>
      </c>
    </row>
    <row r="233" spans="1:3">
      <c r="A233" s="4">
        <v>28811</v>
      </c>
      <c r="B233" s="5" t="s">
        <v>11</v>
      </c>
      <c r="C233" s="5">
        <v>9</v>
      </c>
    </row>
    <row r="234" spans="1:3">
      <c r="A234" s="4">
        <v>28814</v>
      </c>
      <c r="B234" s="5" t="s">
        <v>11</v>
      </c>
      <c r="C234" s="5">
        <v>9</v>
      </c>
    </row>
    <row r="235" spans="1:3">
      <c r="A235" s="4">
        <v>28815</v>
      </c>
      <c r="B235" s="5" t="s">
        <v>11</v>
      </c>
      <c r="C235" s="5">
        <v>9.375</v>
      </c>
    </row>
    <row r="236" spans="1:3">
      <c r="A236" s="4">
        <v>28816</v>
      </c>
      <c r="B236" s="5" t="s">
        <v>11</v>
      </c>
      <c r="C236" s="5">
        <v>9.125</v>
      </c>
    </row>
    <row r="237" spans="1:3">
      <c r="A237" s="4">
        <v>28817</v>
      </c>
      <c r="B237" s="5" t="s">
        <v>11</v>
      </c>
      <c r="C237" s="5">
        <v>9.125</v>
      </c>
    </row>
    <row r="238" spans="1:3">
      <c r="A238" s="4">
        <v>28818</v>
      </c>
      <c r="B238" s="5" t="s">
        <v>11</v>
      </c>
      <c r="C238" s="5">
        <v>9.3125</v>
      </c>
    </row>
    <row r="239" spans="1:3">
      <c r="A239" s="4">
        <v>28821</v>
      </c>
      <c r="B239" s="5" t="s">
        <v>11</v>
      </c>
      <c r="C239" s="5">
        <v>8.875</v>
      </c>
    </row>
    <row r="240" spans="1:3">
      <c r="A240" s="4">
        <v>28822</v>
      </c>
      <c r="B240" s="5" t="s">
        <v>11</v>
      </c>
      <c r="C240" s="5">
        <v>8.9375</v>
      </c>
    </row>
    <row r="241" spans="1:3">
      <c r="A241" s="4">
        <v>28823</v>
      </c>
      <c r="B241" s="5" t="s">
        <v>11</v>
      </c>
      <c r="C241" s="5">
        <v>9.5</v>
      </c>
    </row>
    <row r="242" spans="1:3">
      <c r="A242" s="4">
        <v>28824</v>
      </c>
      <c r="B242" s="5" t="s">
        <v>11</v>
      </c>
      <c r="C242" s="5">
        <v>9.3125</v>
      </c>
    </row>
    <row r="243" spans="1:3">
      <c r="A243" s="4">
        <v>28825</v>
      </c>
      <c r="B243" s="5" t="s">
        <v>11</v>
      </c>
      <c r="C243" s="5">
        <v>9</v>
      </c>
    </row>
    <row r="244" spans="1:3">
      <c r="A244" s="4">
        <v>28828</v>
      </c>
      <c r="B244" s="5" t="s">
        <v>11</v>
      </c>
      <c r="C244" s="5">
        <v>9.125</v>
      </c>
    </row>
    <row r="245" spans="1:3">
      <c r="A245" s="4">
        <v>28829</v>
      </c>
      <c r="B245" s="5" t="s">
        <v>11</v>
      </c>
      <c r="C245" s="5">
        <v>10</v>
      </c>
    </row>
    <row r="246" spans="1:3">
      <c r="A246" s="4">
        <v>28830</v>
      </c>
      <c r="B246" s="5" t="s">
        <v>11</v>
      </c>
      <c r="C246" s="5">
        <v>10.6875</v>
      </c>
    </row>
    <row r="247" spans="1:3">
      <c r="A247" s="4">
        <v>28831</v>
      </c>
      <c r="B247" s="5" t="s">
        <v>11</v>
      </c>
      <c r="C247" s="5">
        <v>9.6875</v>
      </c>
    </row>
    <row r="248" spans="1:3">
      <c r="A248" s="4">
        <v>28832</v>
      </c>
      <c r="B248" s="5" t="s">
        <v>11</v>
      </c>
      <c r="C248" s="5">
        <v>9.625</v>
      </c>
    </row>
    <row r="249" spans="1:3">
      <c r="A249" s="4">
        <v>28835</v>
      </c>
      <c r="B249" s="5" t="s">
        <v>11</v>
      </c>
      <c r="C249" s="5">
        <v>10.125</v>
      </c>
    </row>
    <row r="250" spans="1:3">
      <c r="A250" s="4">
        <v>28836</v>
      </c>
      <c r="B250" s="5" t="s">
        <v>11</v>
      </c>
      <c r="C250" s="5">
        <v>9.75</v>
      </c>
    </row>
    <row r="251" spans="1:3">
      <c r="A251" s="4">
        <v>28837</v>
      </c>
      <c r="B251" s="5" t="s">
        <v>11</v>
      </c>
      <c r="C251" s="5">
        <v>9.875</v>
      </c>
    </row>
    <row r="252" spans="1:3">
      <c r="A252" s="4">
        <v>28838</v>
      </c>
      <c r="B252" s="5" t="s">
        <v>11</v>
      </c>
      <c r="C252" s="5">
        <v>9.4375</v>
      </c>
    </row>
    <row r="253" spans="1:3">
      <c r="A253" s="4">
        <v>28839</v>
      </c>
      <c r="B253" s="5" t="s">
        <v>11</v>
      </c>
      <c r="C253" s="5">
        <v>9.3125</v>
      </c>
    </row>
    <row r="254" spans="1:3">
      <c r="A254" s="4">
        <v>28842</v>
      </c>
      <c r="B254" s="5" t="s">
        <v>11</v>
      </c>
      <c r="C254" s="5">
        <v>9.125</v>
      </c>
    </row>
    <row r="255" spans="1:3">
      <c r="A255" s="4">
        <v>28843</v>
      </c>
      <c r="B255" s="5" t="s">
        <v>11</v>
      </c>
      <c r="C255" s="5">
        <v>8.625</v>
      </c>
    </row>
    <row r="256" spans="1:3">
      <c r="A256" s="4">
        <v>28844</v>
      </c>
      <c r="B256" s="5" t="s">
        <v>11</v>
      </c>
      <c r="C256" s="5">
        <v>8.625</v>
      </c>
    </row>
    <row r="257" spans="1:3">
      <c r="A257" s="4">
        <v>28845</v>
      </c>
      <c r="B257" s="5" t="s">
        <v>11</v>
      </c>
      <c r="C257" s="5">
        <v>9</v>
      </c>
    </row>
    <row r="258" spans="1:3">
      <c r="A258" s="4">
        <v>28846</v>
      </c>
      <c r="B258" s="5" t="s">
        <v>11</v>
      </c>
      <c r="C258" s="5">
        <v>8.875</v>
      </c>
    </row>
    <row r="259" spans="1:3">
      <c r="A259" s="4">
        <v>28849</v>
      </c>
      <c r="B259" s="5" t="s">
        <v>11</v>
      </c>
      <c r="C259" s="5">
        <v>8.875</v>
      </c>
    </row>
    <row r="260" spans="1:3">
      <c r="A260" s="4">
        <v>28850</v>
      </c>
      <c r="B260" s="5" t="s">
        <v>11</v>
      </c>
      <c r="C260" s="5">
        <v>8.875</v>
      </c>
    </row>
    <row r="261" spans="1:3">
      <c r="A261" s="4">
        <v>28851</v>
      </c>
      <c r="B261" s="5" t="s">
        <v>11</v>
      </c>
      <c r="C261" s="5">
        <v>8.875</v>
      </c>
    </row>
    <row r="262" spans="1:3">
      <c r="A262" s="4">
        <v>28852</v>
      </c>
      <c r="B262" s="5" t="s">
        <v>11</v>
      </c>
      <c r="C262" s="5">
        <v>9</v>
      </c>
    </row>
    <row r="263" spans="1:3">
      <c r="A263" s="4">
        <v>28853</v>
      </c>
      <c r="B263" s="5" t="s">
        <v>11</v>
      </c>
      <c r="C263" s="5">
        <v>10.0625</v>
      </c>
    </row>
    <row r="264" spans="1:3">
      <c r="A264" s="4">
        <v>28856</v>
      </c>
      <c r="B264" s="5" t="s">
        <v>11</v>
      </c>
      <c r="C264" s="5">
        <v>10.0625</v>
      </c>
    </row>
    <row r="265" spans="1:3">
      <c r="A265" s="4">
        <v>28857</v>
      </c>
      <c r="B265" s="5" t="s">
        <v>11</v>
      </c>
      <c r="C265" s="5">
        <v>9.9375</v>
      </c>
    </row>
    <row r="266" spans="1:3">
      <c r="A266" s="4">
        <v>28858</v>
      </c>
      <c r="B266" s="5" t="s">
        <v>11</v>
      </c>
      <c r="C266" s="5">
        <v>9.375</v>
      </c>
    </row>
    <row r="267" spans="1:3">
      <c r="A267" s="4">
        <v>28859</v>
      </c>
      <c r="B267" s="5" t="s">
        <v>11</v>
      </c>
      <c r="C267" s="5">
        <v>9.5</v>
      </c>
    </row>
    <row r="268" spans="1:3">
      <c r="A268" s="4">
        <v>28860</v>
      </c>
      <c r="B268" s="5" t="s">
        <v>11</v>
      </c>
      <c r="C268" s="5">
        <v>9.375</v>
      </c>
    </row>
    <row r="269" spans="1:3">
      <c r="A269" s="4">
        <v>28863</v>
      </c>
      <c r="B269" s="5" t="s">
        <v>11</v>
      </c>
      <c r="C269" s="5">
        <v>8.75</v>
      </c>
    </row>
    <row r="270" spans="1:3">
      <c r="A270" s="4">
        <v>28864</v>
      </c>
      <c r="B270" s="5" t="s">
        <v>11</v>
      </c>
      <c r="C270" s="5">
        <v>8.375</v>
      </c>
    </row>
    <row r="271" spans="1:3">
      <c r="A271" s="4">
        <v>28865</v>
      </c>
      <c r="B271" s="5" t="s">
        <v>11</v>
      </c>
      <c r="C271" s="5">
        <v>8.625</v>
      </c>
    </row>
    <row r="272" spans="1:3">
      <c r="A272" s="4">
        <v>28866</v>
      </c>
      <c r="B272" s="5" t="s">
        <v>11</v>
      </c>
      <c r="C272" s="5">
        <v>8.625</v>
      </c>
    </row>
    <row r="273" spans="1:3">
      <c r="A273" s="4">
        <v>28867</v>
      </c>
      <c r="B273" s="5" t="s">
        <v>11</v>
      </c>
      <c r="C273" s="5">
        <v>8.375</v>
      </c>
    </row>
    <row r="274" spans="1:3">
      <c r="A274" s="4">
        <v>28870</v>
      </c>
      <c r="B274" s="5" t="s">
        <v>11</v>
      </c>
      <c r="C274" s="5">
        <v>8.5</v>
      </c>
    </row>
    <row r="275" spans="1:3">
      <c r="A275" s="4">
        <v>28871</v>
      </c>
      <c r="B275" s="5" t="s">
        <v>11</v>
      </c>
      <c r="C275" s="5">
        <v>8.5</v>
      </c>
    </row>
    <row r="276" spans="1:3">
      <c r="A276" s="4">
        <v>28872</v>
      </c>
      <c r="B276" s="5" t="s">
        <v>11</v>
      </c>
      <c r="C276" s="5">
        <v>8.375</v>
      </c>
    </row>
    <row r="277" spans="1:3">
      <c r="A277" s="4">
        <v>28873</v>
      </c>
      <c r="B277" s="5" t="s">
        <v>11</v>
      </c>
      <c r="C277" s="5">
        <v>8.75</v>
      </c>
    </row>
    <row r="278" spans="1:3">
      <c r="A278" s="4">
        <v>28874</v>
      </c>
      <c r="B278" s="5" t="s">
        <v>11</v>
      </c>
      <c r="C278" s="5">
        <v>8.375</v>
      </c>
    </row>
    <row r="279" spans="1:3">
      <c r="A279" s="4">
        <v>28877</v>
      </c>
      <c r="B279" s="5" t="s">
        <v>11</v>
      </c>
      <c r="C279" s="5">
        <v>8.4375</v>
      </c>
    </row>
    <row r="280" spans="1:3">
      <c r="A280" s="4">
        <v>28878</v>
      </c>
      <c r="B280" s="5" t="s">
        <v>11</v>
      </c>
      <c r="C280" s="5">
        <v>8.3125</v>
      </c>
    </row>
    <row r="281" spans="1:3">
      <c r="A281" s="4">
        <v>28879</v>
      </c>
      <c r="B281" s="5" t="s">
        <v>11</v>
      </c>
      <c r="C281" s="5">
        <v>8.3125</v>
      </c>
    </row>
    <row r="282" spans="1:3">
      <c r="A282" s="4">
        <v>28880</v>
      </c>
      <c r="B282" s="5" t="s">
        <v>11</v>
      </c>
      <c r="C282" s="5">
        <v>8.1875</v>
      </c>
    </row>
    <row r="283" spans="1:3">
      <c r="A283" s="4">
        <v>28881</v>
      </c>
      <c r="B283" s="5" t="s">
        <v>11</v>
      </c>
      <c r="C283" s="5">
        <v>8.5</v>
      </c>
    </row>
    <row r="284" spans="1:3">
      <c r="A284" s="4">
        <v>28884</v>
      </c>
      <c r="B284" s="5" t="s">
        <v>11</v>
      </c>
      <c r="C284" s="5">
        <v>8.5</v>
      </c>
    </row>
    <row r="285" spans="1:3">
      <c r="A285" s="4">
        <v>28885</v>
      </c>
      <c r="B285" s="5" t="s">
        <v>11</v>
      </c>
      <c r="C285" s="5">
        <v>8.5</v>
      </c>
    </row>
    <row r="286" spans="1:3">
      <c r="A286" s="4">
        <v>28886</v>
      </c>
      <c r="B286" s="5" t="s">
        <v>11</v>
      </c>
      <c r="C286" s="5">
        <v>8.0625</v>
      </c>
    </row>
    <row r="287" spans="1:3">
      <c r="A287" s="4">
        <v>28887</v>
      </c>
      <c r="B287" s="5" t="s">
        <v>11</v>
      </c>
      <c r="C287" s="5">
        <v>8</v>
      </c>
    </row>
    <row r="288" spans="1:3">
      <c r="A288" s="4">
        <v>28888</v>
      </c>
      <c r="B288" s="5" t="s">
        <v>11</v>
      </c>
      <c r="C288" s="5">
        <v>7.9375</v>
      </c>
    </row>
    <row r="289" spans="1:3">
      <c r="A289" s="4">
        <v>28891</v>
      </c>
      <c r="B289" s="5" t="s">
        <v>11</v>
      </c>
      <c r="C289" s="5">
        <v>7.9375</v>
      </c>
    </row>
    <row r="290" spans="1:3">
      <c r="A290" s="4">
        <v>28892</v>
      </c>
      <c r="B290" s="5" t="s">
        <v>11</v>
      </c>
      <c r="C290" s="5">
        <v>7.875</v>
      </c>
    </row>
    <row r="291" spans="1:3">
      <c r="A291" s="4">
        <v>28893</v>
      </c>
      <c r="B291" s="5" t="s">
        <v>11</v>
      </c>
      <c r="C291" s="5">
        <v>8.625</v>
      </c>
    </row>
    <row r="292" spans="1:3">
      <c r="A292" s="4">
        <v>28894</v>
      </c>
      <c r="B292" s="5" t="s">
        <v>11</v>
      </c>
      <c r="C292" s="5">
        <v>7.75</v>
      </c>
    </row>
    <row r="293" spans="1:3">
      <c r="A293" s="4">
        <v>28895</v>
      </c>
      <c r="B293" s="5" t="s">
        <v>11</v>
      </c>
      <c r="C293" s="5">
        <v>7.875</v>
      </c>
    </row>
    <row r="294" spans="1:3">
      <c r="A294" s="4">
        <v>28898</v>
      </c>
      <c r="B294" s="5" t="s">
        <v>11</v>
      </c>
      <c r="C294" s="5">
        <v>8</v>
      </c>
    </row>
    <row r="295" spans="1:3">
      <c r="A295" s="4">
        <v>28899</v>
      </c>
      <c r="B295" s="5" t="s">
        <v>11</v>
      </c>
      <c r="C295" s="5">
        <v>7.75</v>
      </c>
    </row>
    <row r="296" spans="1:3">
      <c r="A296" s="4">
        <v>28900</v>
      </c>
      <c r="B296" s="5" t="s">
        <v>11</v>
      </c>
      <c r="C296" s="5">
        <v>7.875</v>
      </c>
    </row>
    <row r="297" spans="1:3">
      <c r="A297" s="4">
        <v>28901</v>
      </c>
      <c r="B297" s="5" t="s">
        <v>11</v>
      </c>
      <c r="C297" s="5">
        <v>7.8125</v>
      </c>
    </row>
    <row r="298" spans="1:3">
      <c r="A298" s="4">
        <v>28902</v>
      </c>
      <c r="B298" s="5" t="s">
        <v>11</v>
      </c>
      <c r="C298" s="5">
        <v>8.375</v>
      </c>
    </row>
    <row r="299" spans="1:3">
      <c r="A299" s="4">
        <v>28905</v>
      </c>
      <c r="B299" s="5" t="s">
        <v>11</v>
      </c>
      <c r="C299" s="5">
        <v>8.375</v>
      </c>
    </row>
    <row r="300" spans="1:3">
      <c r="A300" s="4">
        <v>28906</v>
      </c>
      <c r="B300" s="5" t="s">
        <v>11</v>
      </c>
      <c r="C300" s="5">
        <v>7.875</v>
      </c>
    </row>
    <row r="301" spans="1:3">
      <c r="A301" s="4">
        <v>28907</v>
      </c>
      <c r="B301" s="5" t="s">
        <v>11</v>
      </c>
      <c r="C301" s="5">
        <v>7.5</v>
      </c>
    </row>
    <row r="302" spans="1:3">
      <c r="A302" s="4">
        <v>28908</v>
      </c>
      <c r="B302" s="5" t="s">
        <v>11</v>
      </c>
      <c r="C302" s="5">
        <v>8.1875</v>
      </c>
    </row>
    <row r="303" spans="1:3">
      <c r="A303" s="4">
        <v>28909</v>
      </c>
      <c r="B303" s="5" t="s">
        <v>11</v>
      </c>
      <c r="C303" s="5">
        <v>8</v>
      </c>
    </row>
    <row r="304" spans="1:3">
      <c r="A304" s="4">
        <v>28912</v>
      </c>
      <c r="B304" s="5" t="s">
        <v>11</v>
      </c>
      <c r="C304" s="5">
        <v>7.875</v>
      </c>
    </row>
    <row r="305" spans="1:3">
      <c r="A305" s="4">
        <v>28913</v>
      </c>
      <c r="B305" s="5" t="s">
        <v>11</v>
      </c>
      <c r="C305" s="5">
        <v>7.875</v>
      </c>
    </row>
    <row r="306" spans="1:3">
      <c r="A306" s="4">
        <v>28914</v>
      </c>
      <c r="B306" s="5" t="s">
        <v>11</v>
      </c>
      <c r="C306" s="5">
        <v>7.875</v>
      </c>
    </row>
    <row r="307" spans="1:3">
      <c r="A307" s="4">
        <v>28915</v>
      </c>
      <c r="B307" s="5" t="s">
        <v>11</v>
      </c>
      <c r="C307" s="5">
        <v>7.875</v>
      </c>
    </row>
    <row r="308" spans="1:3">
      <c r="A308" s="4">
        <v>28916</v>
      </c>
      <c r="B308" s="5" t="s">
        <v>11</v>
      </c>
      <c r="C308" s="5">
        <v>8.125</v>
      </c>
    </row>
    <row r="309" spans="1:3">
      <c r="A309" s="4">
        <v>28919</v>
      </c>
      <c r="B309" s="5" t="s">
        <v>11</v>
      </c>
      <c r="C309" s="5">
        <v>8.125</v>
      </c>
    </row>
    <row r="310" spans="1:3">
      <c r="A310" s="4">
        <v>28920</v>
      </c>
      <c r="B310" s="5" t="s">
        <v>11</v>
      </c>
      <c r="C310" s="5">
        <v>7.9375</v>
      </c>
    </row>
    <row r="311" spans="1:3">
      <c r="A311" s="4">
        <v>28921</v>
      </c>
      <c r="B311" s="5" t="s">
        <v>11</v>
      </c>
      <c r="C311" s="5">
        <v>8</v>
      </c>
    </row>
    <row r="312" spans="1:3">
      <c r="A312" s="4">
        <v>28922</v>
      </c>
      <c r="B312" s="5" t="s">
        <v>11</v>
      </c>
      <c r="C312" s="5">
        <v>8.25</v>
      </c>
    </row>
    <row r="313" spans="1:3">
      <c r="A313" s="4">
        <v>28923</v>
      </c>
      <c r="B313" s="5" t="s">
        <v>11</v>
      </c>
      <c r="C313" s="5">
        <v>8.25</v>
      </c>
    </row>
    <row r="314" spans="1:3">
      <c r="A314" s="4">
        <v>28926</v>
      </c>
      <c r="B314" s="5" t="s">
        <v>11</v>
      </c>
      <c r="C314" s="5">
        <v>8.625</v>
      </c>
    </row>
    <row r="315" spans="1:3">
      <c r="A315" s="4">
        <v>28927</v>
      </c>
      <c r="B315" s="5" t="s">
        <v>11</v>
      </c>
      <c r="C315" s="5">
        <v>8.5</v>
      </c>
    </row>
    <row r="316" spans="1:3">
      <c r="A316" s="4">
        <v>28928</v>
      </c>
      <c r="B316" s="5" t="s">
        <v>11</v>
      </c>
      <c r="C316" s="5">
        <v>8.6875</v>
      </c>
    </row>
    <row r="317" spans="1:3">
      <c r="A317" s="4">
        <v>28929</v>
      </c>
      <c r="B317" s="5" t="s">
        <v>11</v>
      </c>
      <c r="C317" s="5">
        <v>8.125</v>
      </c>
    </row>
    <row r="318" spans="1:3">
      <c r="A318" s="4">
        <v>28930</v>
      </c>
      <c r="B318" s="5" t="s">
        <v>11</v>
      </c>
      <c r="C318" s="5">
        <v>8.3125</v>
      </c>
    </row>
    <row r="319" spans="1:3">
      <c r="A319" s="4">
        <v>28933</v>
      </c>
      <c r="B319" s="5" t="s">
        <v>11</v>
      </c>
      <c r="C319" s="5">
        <v>8.125</v>
      </c>
    </row>
    <row r="320" spans="1:3">
      <c r="A320" s="4">
        <v>28934</v>
      </c>
      <c r="B320" s="5" t="s">
        <v>11</v>
      </c>
      <c r="C320" s="5">
        <v>8</v>
      </c>
    </row>
    <row r="321" spans="1:3">
      <c r="A321" s="4">
        <v>28935</v>
      </c>
      <c r="B321" s="5" t="s">
        <v>11</v>
      </c>
      <c r="C321" s="5">
        <v>8</v>
      </c>
    </row>
    <row r="322" spans="1:3">
      <c r="A322" s="4">
        <v>28936</v>
      </c>
      <c r="B322" s="5" t="s">
        <v>11</v>
      </c>
      <c r="C322" s="5">
        <v>8</v>
      </c>
    </row>
    <row r="323" spans="1:3">
      <c r="A323" s="4">
        <v>28937</v>
      </c>
      <c r="B323" s="5" t="s">
        <v>11</v>
      </c>
      <c r="C323" s="5">
        <v>7.9375</v>
      </c>
    </row>
    <row r="324" spans="1:3">
      <c r="A324" s="4">
        <v>28940</v>
      </c>
      <c r="B324" s="5" t="s">
        <v>11</v>
      </c>
      <c r="C324" s="5">
        <v>8.125</v>
      </c>
    </row>
    <row r="325" spans="1:3">
      <c r="A325" s="4">
        <v>28941</v>
      </c>
      <c r="B325" s="5" t="s">
        <v>11</v>
      </c>
      <c r="C325" s="5">
        <v>8.125</v>
      </c>
    </row>
    <row r="326" spans="1:3">
      <c r="A326" s="4">
        <v>28942</v>
      </c>
      <c r="B326" s="5" t="s">
        <v>11</v>
      </c>
      <c r="C326" s="5">
        <v>8</v>
      </c>
    </row>
    <row r="327" spans="1:3">
      <c r="A327" s="4">
        <v>28943</v>
      </c>
      <c r="B327" s="5" t="s">
        <v>11</v>
      </c>
      <c r="C327" s="5">
        <v>8.125</v>
      </c>
    </row>
    <row r="328" spans="1:3">
      <c r="A328" s="4">
        <v>28944</v>
      </c>
      <c r="B328" s="5" t="s">
        <v>11</v>
      </c>
      <c r="C328" s="5">
        <v>8.1875</v>
      </c>
    </row>
    <row r="329" spans="1:3">
      <c r="A329" s="4">
        <v>28947</v>
      </c>
      <c r="B329" s="5" t="s">
        <v>11</v>
      </c>
      <c r="C329" s="5">
        <v>8</v>
      </c>
    </row>
    <row r="330" spans="1:3">
      <c r="A330" s="4">
        <v>28948</v>
      </c>
      <c r="B330" s="5" t="s">
        <v>11</v>
      </c>
      <c r="C330" s="5">
        <v>7.875</v>
      </c>
    </row>
    <row r="331" spans="1:3">
      <c r="A331" s="4">
        <v>28949</v>
      </c>
      <c r="B331" s="5" t="s">
        <v>11</v>
      </c>
      <c r="C331" s="5">
        <v>7.75</v>
      </c>
    </row>
    <row r="332" spans="1:3">
      <c r="A332" s="4">
        <v>28950</v>
      </c>
      <c r="B332" s="5" t="s">
        <v>11</v>
      </c>
      <c r="C332" s="5">
        <v>7.75</v>
      </c>
    </row>
    <row r="333" spans="1:3">
      <c r="A333" s="4">
        <v>28951</v>
      </c>
      <c r="B333" s="5" t="s">
        <v>11</v>
      </c>
      <c r="C333" s="5">
        <v>7.75</v>
      </c>
    </row>
    <row r="334" spans="1:3">
      <c r="A334" s="4">
        <v>28954</v>
      </c>
      <c r="B334" s="5" t="s">
        <v>11</v>
      </c>
      <c r="C334" s="5">
        <v>7.875</v>
      </c>
    </row>
    <row r="335" spans="1:3">
      <c r="A335" s="4">
        <v>28955</v>
      </c>
      <c r="B335" s="5" t="s">
        <v>11</v>
      </c>
      <c r="C335" s="5">
        <v>7.875</v>
      </c>
    </row>
    <row r="336" spans="1:3">
      <c r="A336" s="4">
        <v>28956</v>
      </c>
      <c r="B336" s="5" t="s">
        <v>11</v>
      </c>
      <c r="C336" s="5">
        <v>8</v>
      </c>
    </row>
    <row r="337" spans="1:3">
      <c r="A337" s="4">
        <v>28957</v>
      </c>
      <c r="B337" s="5" t="s">
        <v>11</v>
      </c>
      <c r="C337" s="5">
        <v>8</v>
      </c>
    </row>
    <row r="338" spans="1:3">
      <c r="A338" s="4">
        <v>28958</v>
      </c>
      <c r="B338" s="5" t="s">
        <v>11</v>
      </c>
      <c r="C338" s="5">
        <v>8</v>
      </c>
    </row>
    <row r="339" spans="1:3">
      <c r="A339" s="4">
        <v>28961</v>
      </c>
      <c r="B339" s="5" t="s">
        <v>11</v>
      </c>
      <c r="C339" s="5">
        <v>8</v>
      </c>
    </row>
    <row r="340" spans="1:3">
      <c r="A340" s="4">
        <v>28962</v>
      </c>
      <c r="B340" s="5" t="s">
        <v>11</v>
      </c>
      <c r="C340" s="5">
        <v>8</v>
      </c>
    </row>
    <row r="341" spans="1:3">
      <c r="A341" s="4">
        <v>28963</v>
      </c>
      <c r="B341" s="5" t="s">
        <v>11</v>
      </c>
      <c r="C341" s="5">
        <v>7.8125</v>
      </c>
    </row>
    <row r="342" spans="1:3">
      <c r="A342" s="4">
        <v>28964</v>
      </c>
      <c r="B342" s="5" t="s">
        <v>11</v>
      </c>
      <c r="C342" s="5">
        <v>7.5</v>
      </c>
    </row>
    <row r="343" spans="1:3">
      <c r="A343" s="4">
        <v>28965</v>
      </c>
      <c r="B343" s="5" t="s">
        <v>11</v>
      </c>
      <c r="C343" s="5">
        <v>7.875</v>
      </c>
    </row>
    <row r="344" spans="1:3">
      <c r="A344" s="4">
        <v>28968</v>
      </c>
      <c r="B344" s="5" t="s">
        <v>11</v>
      </c>
      <c r="C344" s="5">
        <v>8</v>
      </c>
    </row>
    <row r="345" spans="1:3">
      <c r="A345" s="4">
        <v>28969</v>
      </c>
      <c r="B345" s="5" t="s">
        <v>11</v>
      </c>
      <c r="C345" s="5">
        <v>8</v>
      </c>
    </row>
    <row r="346" spans="1:3">
      <c r="A346" s="4">
        <v>28970</v>
      </c>
      <c r="B346" s="5" t="s">
        <v>11</v>
      </c>
      <c r="C346" s="5">
        <v>8.25</v>
      </c>
    </row>
    <row r="347" spans="1:3">
      <c r="A347" s="4">
        <v>28971</v>
      </c>
      <c r="B347" s="5" t="s">
        <v>11</v>
      </c>
      <c r="C347" s="5">
        <v>8.625</v>
      </c>
    </row>
    <row r="348" spans="1:3">
      <c r="A348" s="4">
        <v>28972</v>
      </c>
      <c r="B348" s="5" t="s">
        <v>11</v>
      </c>
      <c r="C348" s="5">
        <v>9</v>
      </c>
    </row>
    <row r="349" spans="1:3">
      <c r="A349" s="4">
        <v>28975</v>
      </c>
      <c r="B349" s="5" t="s">
        <v>11</v>
      </c>
      <c r="C349" s="5">
        <v>8.5</v>
      </c>
    </row>
    <row r="350" spans="1:3">
      <c r="A350" s="4">
        <v>28976</v>
      </c>
      <c r="B350" s="5" t="s">
        <v>11</v>
      </c>
      <c r="C350" s="5">
        <v>8.5625</v>
      </c>
    </row>
    <row r="351" spans="1:3">
      <c r="A351" s="4">
        <v>28977</v>
      </c>
      <c r="B351" s="5" t="s">
        <v>11</v>
      </c>
      <c r="C351" s="5">
        <v>8.625</v>
      </c>
    </row>
    <row r="352" spans="1:3">
      <c r="A352" s="4">
        <v>28978</v>
      </c>
      <c r="B352" s="5" t="s">
        <v>11</v>
      </c>
      <c r="C352" s="5">
        <v>8.625</v>
      </c>
    </row>
    <row r="353" spans="1:3">
      <c r="A353" s="4">
        <v>28979</v>
      </c>
      <c r="B353" s="5" t="s">
        <v>11</v>
      </c>
      <c r="C353" s="5">
        <v>8.625</v>
      </c>
    </row>
    <row r="354" spans="1:3">
      <c r="A354" s="4">
        <v>28982</v>
      </c>
      <c r="B354" s="5" t="s">
        <v>11</v>
      </c>
      <c r="C354" s="5">
        <v>8.625</v>
      </c>
    </row>
    <row r="355" spans="1:3">
      <c r="A355" s="4">
        <v>28983</v>
      </c>
      <c r="B355" s="5" t="s">
        <v>11</v>
      </c>
      <c r="C355" s="5">
        <v>8.5625</v>
      </c>
    </row>
    <row r="356" spans="1:3">
      <c r="A356" s="4">
        <v>28984</v>
      </c>
      <c r="B356" s="5" t="s">
        <v>11</v>
      </c>
      <c r="C356" s="5">
        <v>8.75</v>
      </c>
    </row>
    <row r="357" spans="1:3">
      <c r="A357" s="4">
        <v>28985</v>
      </c>
      <c r="B357" s="5" t="s">
        <v>11</v>
      </c>
      <c r="C357" s="5">
        <v>9</v>
      </c>
    </row>
    <row r="358" spans="1:3">
      <c r="A358" s="4">
        <v>28986</v>
      </c>
      <c r="B358" s="5" t="s">
        <v>11</v>
      </c>
      <c r="C358" s="5">
        <v>9.125</v>
      </c>
    </row>
    <row r="359" spans="1:3">
      <c r="A359" s="4">
        <v>28989</v>
      </c>
      <c r="B359" s="5" t="s">
        <v>11</v>
      </c>
      <c r="C359" s="5">
        <v>9.25</v>
      </c>
    </row>
    <row r="360" spans="1:3">
      <c r="A360" s="4">
        <v>28990</v>
      </c>
      <c r="B360" s="5" t="s">
        <v>11</v>
      </c>
      <c r="C360" s="5">
        <v>11</v>
      </c>
    </row>
    <row r="361" spans="1:3">
      <c r="A361" s="4">
        <v>28991</v>
      </c>
      <c r="B361" s="5" t="s">
        <v>11</v>
      </c>
      <c r="C361" s="5">
        <v>10.125</v>
      </c>
    </row>
    <row r="362" spans="1:3">
      <c r="A362" s="4">
        <v>28992</v>
      </c>
      <c r="B362" s="5" t="s">
        <v>11</v>
      </c>
      <c r="C362" s="5">
        <v>10.25</v>
      </c>
    </row>
    <row r="363" spans="1:3">
      <c r="A363" s="4">
        <v>28993</v>
      </c>
      <c r="B363" s="5" t="s">
        <v>11</v>
      </c>
      <c r="C363" s="5">
        <v>11.25</v>
      </c>
    </row>
    <row r="364" spans="1:3">
      <c r="A364" s="4">
        <v>28996</v>
      </c>
      <c r="B364" s="5" t="s">
        <v>11</v>
      </c>
      <c r="C364" s="5">
        <v>10.5</v>
      </c>
    </row>
    <row r="365" spans="1:3">
      <c r="A365" s="4">
        <v>28997</v>
      </c>
      <c r="B365" s="5" t="s">
        <v>11</v>
      </c>
      <c r="C365" s="5">
        <v>10.5</v>
      </c>
    </row>
    <row r="366" spans="1:3">
      <c r="A366" s="4">
        <v>28998</v>
      </c>
      <c r="B366" s="5" t="s">
        <v>11</v>
      </c>
      <c r="C366" s="5">
        <v>10.5</v>
      </c>
    </row>
    <row r="367" spans="1:3">
      <c r="A367" s="4">
        <v>28999</v>
      </c>
      <c r="B367" s="5" t="s">
        <v>11</v>
      </c>
      <c r="C367" s="5">
        <v>10.5</v>
      </c>
    </row>
    <row r="368" spans="1:3">
      <c r="A368" s="4">
        <v>29000</v>
      </c>
      <c r="B368" s="5" t="s">
        <v>11</v>
      </c>
      <c r="C368" s="5">
        <v>11</v>
      </c>
    </row>
    <row r="369" spans="1:3">
      <c r="A369" s="4">
        <v>29003</v>
      </c>
      <c r="B369" s="5" t="s">
        <v>11</v>
      </c>
      <c r="C369" s="5">
        <v>11</v>
      </c>
    </row>
    <row r="370" spans="1:3">
      <c r="A370" s="4">
        <v>29004</v>
      </c>
      <c r="B370" s="5" t="s">
        <v>11</v>
      </c>
      <c r="C370" s="5">
        <v>11</v>
      </c>
    </row>
    <row r="371" spans="1:3">
      <c r="A371" s="4">
        <v>29005</v>
      </c>
      <c r="B371" s="5" t="s">
        <v>11</v>
      </c>
      <c r="C371" s="5">
        <v>11.375</v>
      </c>
    </row>
    <row r="372" spans="1:3">
      <c r="A372" s="4">
        <v>29006</v>
      </c>
      <c r="B372" s="5" t="s">
        <v>11</v>
      </c>
      <c r="C372" s="5">
        <v>11.5625</v>
      </c>
    </row>
    <row r="373" spans="1:3">
      <c r="A373" s="4">
        <v>29007</v>
      </c>
      <c r="B373" s="5" t="s">
        <v>11</v>
      </c>
      <c r="C373" s="5">
        <v>11.625</v>
      </c>
    </row>
    <row r="374" spans="1:3">
      <c r="A374" s="4">
        <v>29010</v>
      </c>
      <c r="B374" s="5" t="s">
        <v>11</v>
      </c>
      <c r="C374" s="5">
        <v>11.625</v>
      </c>
    </row>
    <row r="375" spans="1:3">
      <c r="A375" s="4">
        <v>29011</v>
      </c>
      <c r="B375" s="5" t="s">
        <v>11</v>
      </c>
      <c r="C375" s="5">
        <v>11</v>
      </c>
    </row>
    <row r="376" spans="1:3">
      <c r="A376" s="4">
        <v>29012</v>
      </c>
      <c r="B376" s="5" t="s">
        <v>11</v>
      </c>
      <c r="C376" s="5">
        <v>11.125</v>
      </c>
    </row>
    <row r="377" spans="1:3">
      <c r="A377" s="4">
        <v>29013</v>
      </c>
      <c r="B377" s="5" t="s">
        <v>11</v>
      </c>
      <c r="C377" s="5">
        <v>11.125</v>
      </c>
    </row>
    <row r="378" spans="1:3">
      <c r="A378" s="4">
        <v>29014</v>
      </c>
      <c r="B378" s="5" t="s">
        <v>11</v>
      </c>
      <c r="C378" s="5">
        <v>11.375</v>
      </c>
    </row>
    <row r="379" spans="1:3">
      <c r="A379" s="4">
        <v>29017</v>
      </c>
      <c r="B379" s="5" t="s">
        <v>11</v>
      </c>
      <c r="C379" s="5">
        <v>11.1875</v>
      </c>
    </row>
    <row r="380" spans="1:3">
      <c r="A380" s="4">
        <v>29018</v>
      </c>
      <c r="B380" s="5" t="s">
        <v>11</v>
      </c>
      <c r="C380" s="5">
        <v>10.75</v>
      </c>
    </row>
    <row r="381" spans="1:3">
      <c r="A381" s="4">
        <v>29019</v>
      </c>
      <c r="B381" s="5" t="s">
        <v>11</v>
      </c>
      <c r="C381" s="5">
        <v>10.875</v>
      </c>
    </row>
    <row r="382" spans="1:3">
      <c r="A382" s="4">
        <v>29020</v>
      </c>
      <c r="B382" s="5" t="s">
        <v>11</v>
      </c>
      <c r="C382" s="5">
        <v>10.75</v>
      </c>
    </row>
    <row r="383" spans="1:3">
      <c r="A383" s="4">
        <v>29021</v>
      </c>
      <c r="B383" s="5" t="s">
        <v>11</v>
      </c>
      <c r="C383" s="5">
        <v>10.375</v>
      </c>
    </row>
    <row r="384" spans="1:3">
      <c r="A384" s="4">
        <v>29024</v>
      </c>
      <c r="B384" s="5" t="s">
        <v>11</v>
      </c>
      <c r="C384" s="5">
        <v>10.375</v>
      </c>
    </row>
    <row r="385" spans="1:3">
      <c r="A385" s="4">
        <v>29025</v>
      </c>
      <c r="B385" s="5" t="s">
        <v>11</v>
      </c>
      <c r="C385" s="5">
        <v>10</v>
      </c>
    </row>
    <row r="386" spans="1:3">
      <c r="A386" s="4">
        <v>29026</v>
      </c>
      <c r="B386" s="5" t="s">
        <v>11</v>
      </c>
      <c r="C386" s="5">
        <v>10.125</v>
      </c>
    </row>
    <row r="387" spans="1:3">
      <c r="A387" s="4">
        <v>29027</v>
      </c>
      <c r="B387" s="5" t="s">
        <v>11</v>
      </c>
      <c r="C387" s="5">
        <v>10.625</v>
      </c>
    </row>
    <row r="388" spans="1:3">
      <c r="A388" s="4">
        <v>29028</v>
      </c>
      <c r="B388" s="5" t="s">
        <v>11</v>
      </c>
      <c r="C388" s="5">
        <v>10.6875</v>
      </c>
    </row>
    <row r="389" spans="1:3">
      <c r="A389" s="4">
        <v>29031</v>
      </c>
      <c r="B389" s="5" t="s">
        <v>11</v>
      </c>
      <c r="C389" s="5">
        <v>11.125</v>
      </c>
    </row>
    <row r="390" spans="1:3">
      <c r="A390" s="4">
        <v>29032</v>
      </c>
      <c r="B390" s="5" t="s">
        <v>11</v>
      </c>
      <c r="C390" s="5">
        <v>11.25</v>
      </c>
    </row>
    <row r="391" spans="1:3">
      <c r="A391" s="4">
        <v>29033</v>
      </c>
      <c r="B391" s="5" t="s">
        <v>11</v>
      </c>
      <c r="C391" s="5">
        <v>10.8125</v>
      </c>
    </row>
    <row r="392" spans="1:3">
      <c r="A392" s="4">
        <v>29034</v>
      </c>
      <c r="B392" s="5" t="s">
        <v>11</v>
      </c>
      <c r="C392" s="5">
        <v>10.8125</v>
      </c>
    </row>
    <row r="393" spans="1:3">
      <c r="A393" s="4">
        <v>29035</v>
      </c>
      <c r="B393" s="5" t="s">
        <v>11</v>
      </c>
      <c r="C393" s="5">
        <v>11.125</v>
      </c>
    </row>
    <row r="394" spans="1:3">
      <c r="A394" s="4">
        <v>29038</v>
      </c>
      <c r="B394" s="5" t="s">
        <v>11</v>
      </c>
      <c r="C394" s="5">
        <v>11.125</v>
      </c>
    </row>
    <row r="395" spans="1:3">
      <c r="A395" s="4">
        <v>29039</v>
      </c>
      <c r="B395" s="5" t="s">
        <v>11</v>
      </c>
      <c r="C395" s="5">
        <v>11</v>
      </c>
    </row>
    <row r="396" spans="1:3">
      <c r="A396" s="4">
        <v>29040</v>
      </c>
      <c r="B396" s="5" t="s">
        <v>11</v>
      </c>
      <c r="C396" s="5">
        <v>11.25</v>
      </c>
    </row>
    <row r="397" spans="1:3">
      <c r="A397" s="4">
        <v>29041</v>
      </c>
      <c r="B397" s="5" t="s">
        <v>11</v>
      </c>
      <c r="C397" s="5">
        <v>11.5</v>
      </c>
    </row>
    <row r="398" spans="1:3">
      <c r="A398" s="4">
        <v>29042</v>
      </c>
      <c r="B398" s="5" t="s">
        <v>11</v>
      </c>
      <c r="C398" s="5">
        <v>11.875</v>
      </c>
    </row>
    <row r="399" spans="1:3">
      <c r="A399" s="4">
        <v>29045</v>
      </c>
      <c r="B399" s="5" t="s">
        <v>11</v>
      </c>
      <c r="C399" s="5">
        <v>11.9375</v>
      </c>
    </row>
    <row r="400" spans="1:3">
      <c r="A400" s="4">
        <v>29046</v>
      </c>
      <c r="B400" s="5" t="s">
        <v>11</v>
      </c>
      <c r="C400" s="5">
        <v>11.6875</v>
      </c>
    </row>
    <row r="401" spans="1:3">
      <c r="A401" s="4">
        <v>29047</v>
      </c>
      <c r="B401" s="5" t="s">
        <v>11</v>
      </c>
      <c r="C401" s="5">
        <v>11.5</v>
      </c>
    </row>
    <row r="402" spans="1:3">
      <c r="A402" s="4">
        <v>29048</v>
      </c>
      <c r="B402" s="5" t="s">
        <v>11</v>
      </c>
      <c r="C402" s="5">
        <v>12.125</v>
      </c>
    </row>
    <row r="403" spans="1:3">
      <c r="A403" s="4">
        <v>29049</v>
      </c>
      <c r="B403" s="5" t="s">
        <v>11</v>
      </c>
      <c r="C403" s="5">
        <v>12.375</v>
      </c>
    </row>
    <row r="404" spans="1:3">
      <c r="A404" s="4">
        <v>29052</v>
      </c>
      <c r="B404" s="5" t="s">
        <v>11</v>
      </c>
      <c r="C404" s="5">
        <v>12.125</v>
      </c>
    </row>
    <row r="405" spans="1:3">
      <c r="A405" s="4">
        <v>29053</v>
      </c>
      <c r="B405" s="5" t="s">
        <v>11</v>
      </c>
      <c r="C405" s="5">
        <v>11.75</v>
      </c>
    </row>
    <row r="406" spans="1:3">
      <c r="A406" s="4">
        <v>29054</v>
      </c>
      <c r="B406" s="5" t="s">
        <v>11</v>
      </c>
      <c r="C406" s="5">
        <v>11.625</v>
      </c>
    </row>
    <row r="407" spans="1:3">
      <c r="A407" s="4">
        <v>29055</v>
      </c>
      <c r="B407" s="5" t="s">
        <v>11</v>
      </c>
      <c r="C407" s="5">
        <v>11.625</v>
      </c>
    </row>
    <row r="408" spans="1:3">
      <c r="A408" s="4">
        <v>29056</v>
      </c>
      <c r="B408" s="5" t="s">
        <v>11</v>
      </c>
      <c r="C408" s="5">
        <v>11.625</v>
      </c>
    </row>
    <row r="409" spans="1:3">
      <c r="A409" s="4">
        <v>29059</v>
      </c>
      <c r="B409" s="5" t="s">
        <v>11</v>
      </c>
      <c r="C409" s="5">
        <v>11.75</v>
      </c>
    </row>
    <row r="410" spans="1:3">
      <c r="A410" s="4">
        <v>29060</v>
      </c>
      <c r="B410" s="5" t="s">
        <v>11</v>
      </c>
      <c r="C410" s="5">
        <v>11.625</v>
      </c>
    </row>
    <row r="411" spans="1:3">
      <c r="A411" s="4">
        <v>29061</v>
      </c>
      <c r="B411" s="5" t="s">
        <v>11</v>
      </c>
      <c r="C411" s="5">
        <v>11.8125</v>
      </c>
    </row>
    <row r="412" spans="1:3">
      <c r="A412" s="4">
        <v>29062</v>
      </c>
      <c r="B412" s="5" t="s">
        <v>11</v>
      </c>
      <c r="C412" s="5">
        <v>12.375</v>
      </c>
    </row>
    <row r="413" spans="1:3">
      <c r="A413" s="4">
        <v>29063</v>
      </c>
      <c r="B413" s="5" t="s">
        <v>11</v>
      </c>
      <c r="C413" s="5">
        <v>12.5625</v>
      </c>
    </row>
    <row r="414" spans="1:3">
      <c r="A414" s="4">
        <v>29066</v>
      </c>
      <c r="B414" s="5" t="s">
        <v>11</v>
      </c>
      <c r="C414" s="5">
        <v>12.375</v>
      </c>
    </row>
    <row r="415" spans="1:3">
      <c r="A415" s="4">
        <v>29067</v>
      </c>
      <c r="B415" s="5" t="s">
        <v>11</v>
      </c>
      <c r="C415" s="5">
        <v>12.125</v>
      </c>
    </row>
    <row r="416" spans="1:3">
      <c r="A416" s="4">
        <v>29068</v>
      </c>
      <c r="B416" s="5" t="s">
        <v>11</v>
      </c>
      <c r="C416" s="5">
        <v>11.8125</v>
      </c>
    </row>
    <row r="417" spans="1:3">
      <c r="A417" s="4">
        <v>29069</v>
      </c>
      <c r="B417" s="5" t="s">
        <v>11</v>
      </c>
      <c r="C417" s="5">
        <v>11.875</v>
      </c>
    </row>
    <row r="418" spans="1:3">
      <c r="A418" s="4">
        <v>29070</v>
      </c>
      <c r="B418" s="5" t="s">
        <v>11</v>
      </c>
      <c r="C418" s="5">
        <v>11.875</v>
      </c>
    </row>
    <row r="419" spans="1:3">
      <c r="A419" s="4">
        <v>29073</v>
      </c>
      <c r="B419" s="5" t="s">
        <v>11</v>
      </c>
      <c r="C419" s="5">
        <v>11.625</v>
      </c>
    </row>
    <row r="420" spans="1:3">
      <c r="A420" s="4">
        <v>29074</v>
      </c>
      <c r="B420" s="5" t="s">
        <v>11</v>
      </c>
      <c r="C420" s="5">
        <v>11.75</v>
      </c>
    </row>
    <row r="421" spans="1:3">
      <c r="A421" s="4">
        <v>29075</v>
      </c>
      <c r="B421" s="5" t="s">
        <v>11</v>
      </c>
      <c r="C421" s="5">
        <v>11.75</v>
      </c>
    </row>
    <row r="422" spans="1:3">
      <c r="A422" s="4">
        <v>29076</v>
      </c>
      <c r="B422" s="5" t="s">
        <v>11</v>
      </c>
      <c r="C422" s="5">
        <v>11.75</v>
      </c>
    </row>
    <row r="423" spans="1:3">
      <c r="A423" s="4">
        <v>29077</v>
      </c>
      <c r="B423" s="5" t="s">
        <v>11</v>
      </c>
      <c r="C423" s="5">
        <v>12</v>
      </c>
    </row>
    <row r="424" spans="1:3">
      <c r="A424" s="4">
        <v>29080</v>
      </c>
      <c r="B424" s="5" t="s">
        <v>11</v>
      </c>
      <c r="C424" s="5">
        <v>11.875</v>
      </c>
    </row>
    <row r="425" spans="1:3">
      <c r="A425" s="4">
        <v>29081</v>
      </c>
      <c r="B425" s="5" t="s">
        <v>11</v>
      </c>
      <c r="C425" s="5">
        <v>11.9375</v>
      </c>
    </row>
    <row r="426" spans="1:3">
      <c r="A426" s="4">
        <v>29082</v>
      </c>
      <c r="B426" s="5" t="s">
        <v>11</v>
      </c>
      <c r="C426" s="5">
        <v>11.875</v>
      </c>
    </row>
    <row r="427" spans="1:3">
      <c r="A427" s="4">
        <v>29083</v>
      </c>
      <c r="B427" s="5" t="s">
        <v>11</v>
      </c>
      <c r="C427" s="5">
        <v>12</v>
      </c>
    </row>
    <row r="428" spans="1:3">
      <c r="A428" s="4">
        <v>29084</v>
      </c>
      <c r="B428" s="5" t="s">
        <v>11</v>
      </c>
      <c r="C428" s="5">
        <v>12.125</v>
      </c>
    </row>
    <row r="429" spans="1:3">
      <c r="A429" s="4">
        <v>29087</v>
      </c>
      <c r="B429" s="5" t="s">
        <v>11</v>
      </c>
      <c r="C429" s="5">
        <v>12.125</v>
      </c>
    </row>
    <row r="430" spans="1:3">
      <c r="A430" s="4">
        <v>29088</v>
      </c>
      <c r="B430" s="5" t="s">
        <v>11</v>
      </c>
      <c r="C430" s="5">
        <v>12.125</v>
      </c>
    </row>
    <row r="431" spans="1:3">
      <c r="A431" s="4">
        <v>29089</v>
      </c>
      <c r="B431" s="5" t="s">
        <v>11</v>
      </c>
      <c r="C431" s="5">
        <v>12.25</v>
      </c>
    </row>
    <row r="432" spans="1:3">
      <c r="A432" s="4">
        <v>29090</v>
      </c>
      <c r="B432" s="5" t="s">
        <v>11</v>
      </c>
      <c r="C432" s="5">
        <v>12.3125</v>
      </c>
    </row>
    <row r="433" spans="1:3">
      <c r="A433" s="4">
        <v>29091</v>
      </c>
      <c r="B433" s="5" t="s">
        <v>11</v>
      </c>
      <c r="C433" s="5">
        <v>12.25</v>
      </c>
    </row>
    <row r="434" spans="1:3">
      <c r="A434" s="4">
        <v>29094</v>
      </c>
      <c r="B434" s="5" t="s">
        <v>11</v>
      </c>
      <c r="C434" s="5">
        <v>12.25</v>
      </c>
    </row>
    <row r="435" spans="1:3">
      <c r="A435" s="4">
        <v>29095</v>
      </c>
      <c r="B435" s="5" t="s">
        <v>11</v>
      </c>
      <c r="C435" s="5">
        <v>12.625</v>
      </c>
    </row>
    <row r="436" spans="1:3">
      <c r="A436" s="4">
        <v>29096</v>
      </c>
      <c r="B436" s="5" t="s">
        <v>11</v>
      </c>
      <c r="C436" s="5">
        <v>12.75</v>
      </c>
    </row>
    <row r="437" spans="1:3">
      <c r="A437" s="4">
        <v>29097</v>
      </c>
      <c r="B437" s="5" t="s">
        <v>11</v>
      </c>
      <c r="C437" s="5">
        <v>12.625</v>
      </c>
    </row>
    <row r="438" spans="1:3">
      <c r="A438" s="4">
        <v>29098</v>
      </c>
      <c r="B438" s="5" t="s">
        <v>11</v>
      </c>
      <c r="C438" s="5">
        <v>12.625</v>
      </c>
    </row>
    <row r="439" spans="1:3">
      <c r="A439" s="4">
        <v>29101</v>
      </c>
      <c r="B439" s="5" t="s">
        <v>11</v>
      </c>
      <c r="C439" s="5">
        <v>12.625</v>
      </c>
    </row>
    <row r="440" spans="1:3">
      <c r="A440" s="4">
        <v>29102</v>
      </c>
      <c r="B440" s="5" t="s">
        <v>11</v>
      </c>
      <c r="C440" s="5">
        <v>12.4375</v>
      </c>
    </row>
    <row r="441" spans="1:3">
      <c r="A441" s="4">
        <v>29103</v>
      </c>
      <c r="B441" s="5" t="s">
        <v>11</v>
      </c>
      <c r="C441" s="5">
        <v>12.4375</v>
      </c>
    </row>
    <row r="442" spans="1:3">
      <c r="A442" s="4">
        <v>29104</v>
      </c>
      <c r="B442" s="5" t="s">
        <v>11</v>
      </c>
      <c r="C442" s="5">
        <v>12.4375</v>
      </c>
    </row>
    <row r="443" spans="1:3">
      <c r="A443" s="4">
        <v>29105</v>
      </c>
      <c r="B443" s="5" t="s">
        <v>11</v>
      </c>
      <c r="C443" s="5">
        <v>12.625</v>
      </c>
    </row>
    <row r="444" spans="1:3">
      <c r="A444" s="4">
        <v>29108</v>
      </c>
      <c r="B444" s="5" t="s">
        <v>11</v>
      </c>
      <c r="C444" s="5">
        <v>12.75</v>
      </c>
    </row>
    <row r="445" spans="1:3">
      <c r="A445" s="4">
        <v>29109</v>
      </c>
      <c r="B445" s="5" t="s">
        <v>11</v>
      </c>
      <c r="C445" s="5">
        <v>12.75</v>
      </c>
    </row>
    <row r="446" spans="1:3">
      <c r="A446" s="4">
        <v>29110</v>
      </c>
      <c r="B446" s="5" t="s">
        <v>11</v>
      </c>
      <c r="C446" s="5">
        <v>12.875</v>
      </c>
    </row>
    <row r="447" spans="1:3">
      <c r="A447" s="4">
        <v>29111</v>
      </c>
      <c r="B447" s="5" t="s">
        <v>11</v>
      </c>
      <c r="C447" s="5">
        <v>13</v>
      </c>
    </row>
    <row r="448" spans="1:3">
      <c r="A448" s="4">
        <v>29112</v>
      </c>
      <c r="B448" s="5" t="s">
        <v>11</v>
      </c>
      <c r="C448" s="5">
        <v>12.875</v>
      </c>
    </row>
    <row r="449" spans="1:3">
      <c r="A449" s="4">
        <v>29115</v>
      </c>
      <c r="B449" s="5" t="s">
        <v>11</v>
      </c>
      <c r="C449" s="5">
        <v>13.125</v>
      </c>
    </row>
    <row r="450" spans="1:3">
      <c r="A450" s="4">
        <v>29116</v>
      </c>
      <c r="B450" s="5" t="s">
        <v>11</v>
      </c>
      <c r="C450" s="5">
        <v>13</v>
      </c>
    </row>
    <row r="451" spans="1:3">
      <c r="A451" s="4">
        <v>29117</v>
      </c>
      <c r="B451" s="5" t="s">
        <v>11</v>
      </c>
      <c r="C451" s="5">
        <v>13.125</v>
      </c>
    </row>
    <row r="452" spans="1:3">
      <c r="A452" s="4">
        <v>29118</v>
      </c>
      <c r="B452" s="5" t="s">
        <v>11</v>
      </c>
      <c r="C452" s="5">
        <v>13.125</v>
      </c>
    </row>
    <row r="453" spans="1:3">
      <c r="A453" s="4">
        <v>29119</v>
      </c>
      <c r="B453" s="5" t="s">
        <v>11</v>
      </c>
      <c r="C453" s="5">
        <v>13.4375</v>
      </c>
    </row>
    <row r="454" spans="1:3">
      <c r="A454" s="4">
        <v>29122</v>
      </c>
      <c r="B454" s="5" t="s">
        <v>11</v>
      </c>
      <c r="C454" s="5">
        <v>13.125</v>
      </c>
    </row>
    <row r="455" spans="1:3">
      <c r="A455" s="4">
        <v>29123</v>
      </c>
      <c r="B455" s="5" t="s">
        <v>11</v>
      </c>
      <c r="C455" s="5">
        <v>12.9375</v>
      </c>
    </row>
    <row r="456" spans="1:3">
      <c r="A456" s="4">
        <v>29124</v>
      </c>
      <c r="B456" s="5" t="s">
        <v>11</v>
      </c>
      <c r="C456" s="5">
        <v>13.125</v>
      </c>
    </row>
    <row r="457" spans="1:3">
      <c r="A457" s="4">
        <v>29125</v>
      </c>
      <c r="B457" s="5" t="s">
        <v>11</v>
      </c>
      <c r="C457" s="5">
        <v>13.3125</v>
      </c>
    </row>
    <row r="458" spans="1:3">
      <c r="A458" s="4">
        <v>29126</v>
      </c>
      <c r="B458" s="5" t="s">
        <v>11</v>
      </c>
      <c r="C458" s="5">
        <v>13.375</v>
      </c>
    </row>
    <row r="459" spans="1:3">
      <c r="A459" s="4">
        <v>29129</v>
      </c>
      <c r="B459" s="5" t="s">
        <v>11</v>
      </c>
      <c r="C459" s="5">
        <v>13.25</v>
      </c>
    </row>
    <row r="460" spans="1:3">
      <c r="A460" s="4">
        <v>29130</v>
      </c>
      <c r="B460" s="5" t="s">
        <v>11</v>
      </c>
      <c r="C460" s="5">
        <v>12.875</v>
      </c>
    </row>
    <row r="461" spans="1:3">
      <c r="A461" s="4">
        <v>29131</v>
      </c>
      <c r="B461" s="5" t="s">
        <v>11</v>
      </c>
      <c r="C461" s="5">
        <v>13</v>
      </c>
    </row>
    <row r="462" spans="1:3">
      <c r="A462" s="4">
        <v>29132</v>
      </c>
      <c r="B462" s="5" t="s">
        <v>11</v>
      </c>
      <c r="C462" s="5">
        <v>12.9375</v>
      </c>
    </row>
    <row r="463" spans="1:3">
      <c r="A463" s="4">
        <v>29133</v>
      </c>
      <c r="B463" s="5" t="s">
        <v>11</v>
      </c>
      <c r="C463" s="5">
        <v>12.75</v>
      </c>
    </row>
    <row r="464" spans="1:3">
      <c r="A464" s="4">
        <v>29136</v>
      </c>
      <c r="B464" s="5" t="s">
        <v>11</v>
      </c>
      <c r="C464" s="5">
        <v>12.75</v>
      </c>
    </row>
    <row r="465" spans="1:3">
      <c r="A465" s="4">
        <v>29137</v>
      </c>
      <c r="B465" s="5" t="s">
        <v>11</v>
      </c>
      <c r="C465" s="5">
        <v>12.875</v>
      </c>
    </row>
    <row r="466" spans="1:3">
      <c r="A466" s="4">
        <v>29138</v>
      </c>
      <c r="B466" s="5" t="s">
        <v>11</v>
      </c>
      <c r="C466" s="5">
        <v>13.375</v>
      </c>
    </row>
    <row r="467" spans="1:3">
      <c r="A467" s="4">
        <v>29139</v>
      </c>
      <c r="B467" s="5" t="s">
        <v>11</v>
      </c>
      <c r="C467" s="5">
        <v>13.5625</v>
      </c>
    </row>
    <row r="468" spans="1:3">
      <c r="A468" s="4">
        <v>29140</v>
      </c>
      <c r="B468" s="5" t="s">
        <v>11</v>
      </c>
      <c r="C468" s="5">
        <v>13.5</v>
      </c>
    </row>
    <row r="469" spans="1:3">
      <c r="A469" s="4">
        <v>29143</v>
      </c>
      <c r="B469" s="5" t="s">
        <v>11</v>
      </c>
      <c r="C469" s="5">
        <v>13.375</v>
      </c>
    </row>
    <row r="470" spans="1:3">
      <c r="A470" s="4">
        <v>29144</v>
      </c>
      <c r="B470" s="5" t="s">
        <v>11</v>
      </c>
      <c r="C470" s="5">
        <v>13.375</v>
      </c>
    </row>
    <row r="471" spans="1:3">
      <c r="A471" s="4">
        <v>29145</v>
      </c>
      <c r="B471" s="5" t="s">
        <v>11</v>
      </c>
      <c r="C471" s="5">
        <v>13.375</v>
      </c>
    </row>
    <row r="472" spans="1:3">
      <c r="A472" s="4">
        <v>29146</v>
      </c>
      <c r="B472" s="5" t="s">
        <v>11</v>
      </c>
      <c r="C472" s="5">
        <v>13.375</v>
      </c>
    </row>
    <row r="473" spans="1:3">
      <c r="A473" s="4">
        <v>29147</v>
      </c>
      <c r="B473" s="5" t="s">
        <v>11</v>
      </c>
      <c r="C473" s="5">
        <v>13.375</v>
      </c>
    </row>
    <row r="474" spans="1:3">
      <c r="A474" s="4">
        <v>29150</v>
      </c>
      <c r="B474" s="5" t="s">
        <v>11</v>
      </c>
      <c r="C474" s="5">
        <v>12.75</v>
      </c>
    </row>
    <row r="475" spans="1:3">
      <c r="A475" s="4">
        <v>29151</v>
      </c>
      <c r="B475" s="5" t="s">
        <v>11</v>
      </c>
      <c r="C475" s="5">
        <v>13.625</v>
      </c>
    </row>
    <row r="476" spans="1:3">
      <c r="A476" s="4">
        <v>29152</v>
      </c>
      <c r="B476" s="5" t="s">
        <v>11</v>
      </c>
      <c r="C476" s="5">
        <v>13.763499259949</v>
      </c>
    </row>
    <row r="477" spans="1:3">
      <c r="A477" s="4">
        <v>29153</v>
      </c>
      <c r="B477" s="5" t="s">
        <v>11</v>
      </c>
      <c r="C477" s="5">
        <v>13.8125</v>
      </c>
    </row>
    <row r="478" spans="1:3">
      <c r="A478" s="4">
        <v>29154</v>
      </c>
      <c r="B478" s="5" t="s">
        <v>11</v>
      </c>
      <c r="C478" s="5">
        <v>14.25</v>
      </c>
    </row>
    <row r="479" spans="1:3">
      <c r="A479" s="4">
        <v>29157</v>
      </c>
      <c r="B479" s="5" t="s">
        <v>11</v>
      </c>
      <c r="C479" s="5">
        <v>14.25</v>
      </c>
    </row>
    <row r="480" spans="1:3">
      <c r="A480" s="4">
        <v>29158</v>
      </c>
      <c r="B480" s="5" t="s">
        <v>11</v>
      </c>
      <c r="C480" s="5">
        <v>14.25</v>
      </c>
    </row>
    <row r="481" spans="1:3">
      <c r="A481" s="4">
        <v>29159</v>
      </c>
      <c r="B481" s="5" t="s">
        <v>11</v>
      </c>
      <c r="C481" s="5">
        <v>14.25</v>
      </c>
    </row>
    <row r="482" spans="1:3">
      <c r="A482" s="4">
        <v>29160</v>
      </c>
      <c r="B482" s="5" t="s">
        <v>11</v>
      </c>
      <c r="C482" s="5">
        <v>13.125</v>
      </c>
    </row>
    <row r="483" spans="1:3">
      <c r="A483" s="4">
        <v>29161</v>
      </c>
      <c r="B483" s="5" t="s">
        <v>11</v>
      </c>
      <c r="C483" s="5">
        <v>14.25</v>
      </c>
    </row>
    <row r="484" spans="1:3">
      <c r="A484" s="4">
        <v>29164</v>
      </c>
      <c r="B484" s="5" t="s">
        <v>11</v>
      </c>
      <c r="C484" s="5">
        <v>14.4375</v>
      </c>
    </row>
    <row r="485" spans="1:3">
      <c r="A485" s="4">
        <v>29165</v>
      </c>
      <c r="B485" s="5" t="s">
        <v>11</v>
      </c>
      <c r="C485" s="5">
        <v>14.25</v>
      </c>
    </row>
    <row r="486" spans="1:3">
      <c r="A486" s="4">
        <v>29166</v>
      </c>
      <c r="B486" s="5" t="s">
        <v>11</v>
      </c>
      <c r="C486" s="5">
        <v>14.1875</v>
      </c>
    </row>
    <row r="487" spans="1:3">
      <c r="A487" s="4">
        <v>29167</v>
      </c>
      <c r="B487" s="5" t="s">
        <v>11</v>
      </c>
      <c r="C487" s="5">
        <v>14.25</v>
      </c>
    </row>
    <row r="488" spans="1:3">
      <c r="A488" s="4">
        <v>29168</v>
      </c>
      <c r="B488" s="5" t="s">
        <v>11</v>
      </c>
      <c r="C488" s="5">
        <v>14.375</v>
      </c>
    </row>
    <row r="489" spans="1:3">
      <c r="A489" s="4">
        <v>29171</v>
      </c>
      <c r="B489" s="5" t="s">
        <v>11</v>
      </c>
      <c r="C489" s="5">
        <v>14.125</v>
      </c>
    </row>
    <row r="490" spans="1:3">
      <c r="A490" s="4">
        <v>29172</v>
      </c>
      <c r="B490" s="5" t="s">
        <v>11</v>
      </c>
      <c r="C490" s="5">
        <v>14.125</v>
      </c>
    </row>
    <row r="491" spans="1:3">
      <c r="A491" s="4">
        <v>29173</v>
      </c>
      <c r="B491" s="5" t="s">
        <v>11</v>
      </c>
      <c r="C491" s="5">
        <v>14.125</v>
      </c>
    </row>
    <row r="492" spans="1:3">
      <c r="A492" s="4">
        <v>29174</v>
      </c>
      <c r="B492" s="5" t="s">
        <v>11</v>
      </c>
      <c r="C492" s="5">
        <v>14.125</v>
      </c>
    </row>
    <row r="493" spans="1:3">
      <c r="A493" s="4">
        <v>29175</v>
      </c>
      <c r="B493" s="5" t="s">
        <v>11</v>
      </c>
      <c r="C493" s="5">
        <v>14.125</v>
      </c>
    </row>
    <row r="494" spans="1:3">
      <c r="A494" s="4">
        <v>29178</v>
      </c>
      <c r="B494" s="5" t="s">
        <v>11</v>
      </c>
      <c r="C494" s="5">
        <v>13.875</v>
      </c>
    </row>
    <row r="495" spans="1:3">
      <c r="A495" s="4">
        <v>29179</v>
      </c>
      <c r="B495" s="5" t="s">
        <v>11</v>
      </c>
      <c r="C495" s="5">
        <v>13.875</v>
      </c>
    </row>
    <row r="496" spans="1:3">
      <c r="A496" s="4">
        <v>29180</v>
      </c>
      <c r="B496" s="5" t="s">
        <v>11</v>
      </c>
      <c r="C496" s="5">
        <v>13.875</v>
      </c>
    </row>
    <row r="497" spans="1:3">
      <c r="A497" s="4">
        <v>29181</v>
      </c>
      <c r="B497" s="5" t="s">
        <v>11</v>
      </c>
      <c r="C497" s="5">
        <v>13.875</v>
      </c>
    </row>
    <row r="498" spans="1:3">
      <c r="A498" s="4">
        <v>29182</v>
      </c>
      <c r="B498" s="5" t="s">
        <v>11</v>
      </c>
      <c r="C498" s="5">
        <v>13.75</v>
      </c>
    </row>
    <row r="499" spans="1:3">
      <c r="A499" s="4">
        <v>29185</v>
      </c>
      <c r="B499" s="5" t="s">
        <v>11</v>
      </c>
      <c r="C499" s="5">
        <v>13.6875</v>
      </c>
    </row>
    <row r="500" spans="1:3">
      <c r="A500" s="4">
        <v>29186</v>
      </c>
      <c r="B500" s="5" t="s">
        <v>11</v>
      </c>
      <c r="C500" s="5">
        <v>13.6875</v>
      </c>
    </row>
    <row r="501" spans="1:3">
      <c r="A501" s="4">
        <v>29187</v>
      </c>
      <c r="B501" s="5" t="s">
        <v>11</v>
      </c>
      <c r="C501" s="5">
        <v>13.75</v>
      </c>
    </row>
    <row r="502" spans="1:3">
      <c r="A502" s="4">
        <v>29188</v>
      </c>
      <c r="B502" s="5" t="s">
        <v>11</v>
      </c>
      <c r="C502" s="5">
        <v>13.75</v>
      </c>
    </row>
    <row r="503" spans="1:3">
      <c r="A503" s="4">
        <v>29189</v>
      </c>
      <c r="B503" s="5" t="s">
        <v>11</v>
      </c>
      <c r="C503" s="5">
        <v>13.75</v>
      </c>
    </row>
    <row r="504" spans="1:3">
      <c r="A504" s="4">
        <v>29192</v>
      </c>
      <c r="B504" s="5" t="s">
        <v>11</v>
      </c>
      <c r="C504" s="5">
        <v>13.875</v>
      </c>
    </row>
    <row r="505" spans="1:3">
      <c r="A505" s="4">
        <v>29193</v>
      </c>
      <c r="B505" s="5" t="s">
        <v>11</v>
      </c>
      <c r="C505" s="5">
        <v>13.8125</v>
      </c>
    </row>
    <row r="506" spans="1:3">
      <c r="A506" s="4">
        <v>29194</v>
      </c>
      <c r="B506" s="5" t="s">
        <v>11</v>
      </c>
      <c r="C506" s="5">
        <v>13.875</v>
      </c>
    </row>
    <row r="507" spans="1:3">
      <c r="A507" s="4">
        <v>29195</v>
      </c>
      <c r="B507" s="5" t="s">
        <v>11</v>
      </c>
      <c r="C507" s="5">
        <v>14.125</v>
      </c>
    </row>
    <row r="508" spans="1:3">
      <c r="A508" s="4">
        <v>29196</v>
      </c>
      <c r="B508" s="5" t="s">
        <v>11</v>
      </c>
      <c r="C508" s="5">
        <v>14.25</v>
      </c>
    </row>
    <row r="509" spans="1:3">
      <c r="A509" s="4">
        <v>29199</v>
      </c>
      <c r="B509" s="5" t="s">
        <v>11</v>
      </c>
      <c r="C509" s="5">
        <v>14</v>
      </c>
    </row>
    <row r="510" spans="1:3">
      <c r="A510" s="4">
        <v>29200</v>
      </c>
      <c r="B510" s="5" t="s">
        <v>11</v>
      </c>
      <c r="C510" s="5">
        <v>14.125</v>
      </c>
    </row>
    <row r="511" spans="1:3">
      <c r="A511" s="4">
        <v>29201</v>
      </c>
      <c r="B511" s="5" t="s">
        <v>11</v>
      </c>
      <c r="C511" s="5">
        <v>14.125</v>
      </c>
    </row>
    <row r="512" spans="1:3">
      <c r="A512" s="4">
        <v>29202</v>
      </c>
      <c r="B512" s="5" t="s">
        <v>11</v>
      </c>
      <c r="C512" s="5">
        <v>14.1875</v>
      </c>
    </row>
    <row r="513" spans="1:3">
      <c r="A513" s="4">
        <v>29203</v>
      </c>
      <c r="B513" s="5" t="s">
        <v>11</v>
      </c>
      <c r="C513" s="5">
        <v>14.25</v>
      </c>
    </row>
    <row r="514" spans="1:3">
      <c r="A514" s="4">
        <v>29206</v>
      </c>
      <c r="B514" s="5" t="s">
        <v>11</v>
      </c>
      <c r="C514" s="5">
        <v>14.25</v>
      </c>
    </row>
    <row r="515" spans="1:3">
      <c r="A515" s="4">
        <v>29207</v>
      </c>
      <c r="B515" s="5" t="s">
        <v>11</v>
      </c>
      <c r="C515" s="5">
        <v>14.3125</v>
      </c>
    </row>
    <row r="516" spans="1:3">
      <c r="A516" s="4">
        <v>29208</v>
      </c>
      <c r="B516" s="5" t="s">
        <v>11</v>
      </c>
      <c r="C516" s="5">
        <v>14.25</v>
      </c>
    </row>
    <row r="517" spans="1:3">
      <c r="A517" s="4">
        <v>29209</v>
      </c>
      <c r="B517" s="5" t="s">
        <v>11</v>
      </c>
      <c r="C517" s="5">
        <v>14.25</v>
      </c>
    </row>
    <row r="518" spans="1:3">
      <c r="A518" s="4">
        <v>29210</v>
      </c>
      <c r="B518" s="5" t="s">
        <v>11</v>
      </c>
      <c r="C518" s="5">
        <v>14.25</v>
      </c>
    </row>
    <row r="519" spans="1:3">
      <c r="A519" s="4">
        <v>29213</v>
      </c>
      <c r="B519" s="5" t="s">
        <v>11</v>
      </c>
      <c r="C519" s="5">
        <v>14.125</v>
      </c>
    </row>
    <row r="520" spans="1:3">
      <c r="A520" s="4">
        <v>29214</v>
      </c>
      <c r="B520" s="5" t="s">
        <v>11</v>
      </c>
      <c r="C520" s="5">
        <v>14.125</v>
      </c>
    </row>
    <row r="521" spans="1:3">
      <c r="A521" s="4">
        <v>29215</v>
      </c>
      <c r="B521" s="5" t="s">
        <v>11</v>
      </c>
      <c r="C521" s="5">
        <v>14.125</v>
      </c>
    </row>
    <row r="522" spans="1:3">
      <c r="A522" s="4">
        <v>29216</v>
      </c>
      <c r="B522" s="5" t="s">
        <v>11</v>
      </c>
      <c r="C522" s="5">
        <v>14.25</v>
      </c>
    </row>
    <row r="523" spans="1:3">
      <c r="A523" s="4">
        <v>29217</v>
      </c>
      <c r="B523" s="5" t="s">
        <v>11</v>
      </c>
      <c r="C523" s="5">
        <v>14.375</v>
      </c>
    </row>
    <row r="524" spans="1:3">
      <c r="A524" s="4">
        <v>29220</v>
      </c>
      <c r="B524" s="5" t="s">
        <v>11</v>
      </c>
      <c r="C524" s="5">
        <v>14.25</v>
      </c>
    </row>
    <row r="525" spans="1:3">
      <c r="A525" s="4">
        <v>29221</v>
      </c>
      <c r="B525" s="5" t="s">
        <v>11</v>
      </c>
      <c r="C525" s="5">
        <v>14.25</v>
      </c>
    </row>
    <row r="526" spans="1:3">
      <c r="A526" s="4">
        <v>29222</v>
      </c>
      <c r="B526" s="5" t="s">
        <v>11</v>
      </c>
      <c r="C526" s="5">
        <v>14</v>
      </c>
    </row>
    <row r="527" spans="1:3">
      <c r="A527" s="4">
        <v>29223</v>
      </c>
      <c r="B527" s="5" t="s">
        <v>11</v>
      </c>
      <c r="C527" s="5">
        <v>14</v>
      </c>
    </row>
    <row r="528" spans="1:3">
      <c r="A528" s="4">
        <v>29224</v>
      </c>
      <c r="B528" s="5" t="s">
        <v>11</v>
      </c>
      <c r="C528" s="5">
        <v>13.9375</v>
      </c>
    </row>
    <row r="529" spans="1:3">
      <c r="A529" s="4">
        <v>29227</v>
      </c>
      <c r="B529" s="5" t="s">
        <v>11</v>
      </c>
      <c r="C529" s="5">
        <v>13.8125</v>
      </c>
    </row>
    <row r="530" spans="1:3">
      <c r="A530" s="4">
        <v>29228</v>
      </c>
      <c r="B530" s="5" t="s">
        <v>11</v>
      </c>
      <c r="C530" s="5">
        <v>13.75</v>
      </c>
    </row>
    <row r="531" spans="1:3">
      <c r="A531" s="4">
        <v>29229</v>
      </c>
      <c r="B531" s="5" t="s">
        <v>11</v>
      </c>
      <c r="C531" s="5">
        <v>13.75</v>
      </c>
    </row>
    <row r="532" spans="1:3">
      <c r="A532" s="4">
        <v>29230</v>
      </c>
      <c r="B532" s="5" t="s">
        <v>11</v>
      </c>
      <c r="C532" s="5">
        <v>13.5</v>
      </c>
    </row>
    <row r="533" spans="1:3">
      <c r="A533" s="4">
        <v>29231</v>
      </c>
      <c r="B533" s="5" t="s">
        <v>11</v>
      </c>
      <c r="C533" s="5">
        <v>13.5</v>
      </c>
    </row>
    <row r="534" spans="1:3">
      <c r="A534" s="4">
        <v>29234</v>
      </c>
      <c r="B534" s="5" t="s">
        <v>11</v>
      </c>
      <c r="C534" s="5">
        <v>13.5</v>
      </c>
    </row>
    <row r="535" spans="1:3">
      <c r="A535" s="4">
        <v>29235</v>
      </c>
      <c r="B535" s="5" t="s">
        <v>11</v>
      </c>
      <c r="C535" s="5">
        <v>13.25</v>
      </c>
    </row>
    <row r="536" spans="1:3">
      <c r="A536" s="4">
        <v>29236</v>
      </c>
      <c r="B536" s="5" t="s">
        <v>11</v>
      </c>
      <c r="C536" s="5">
        <v>13.125</v>
      </c>
    </row>
    <row r="537" spans="1:3">
      <c r="A537" s="4">
        <v>29237</v>
      </c>
      <c r="B537" s="5" t="s">
        <v>11</v>
      </c>
      <c r="C537" s="5">
        <v>13.25</v>
      </c>
    </row>
    <row r="538" spans="1:3">
      <c r="A538" s="4">
        <v>29238</v>
      </c>
      <c r="B538" s="5" t="s">
        <v>11</v>
      </c>
      <c r="C538" s="5">
        <v>13</v>
      </c>
    </row>
    <row r="539" spans="1:3">
      <c r="A539" s="4">
        <v>29241</v>
      </c>
      <c r="B539" s="5" t="s">
        <v>11</v>
      </c>
      <c r="C539" s="5">
        <v>12.875</v>
      </c>
    </row>
    <row r="540" spans="1:3">
      <c r="A540" s="4">
        <v>29242</v>
      </c>
      <c r="B540" s="5" t="s">
        <v>11</v>
      </c>
      <c r="C540" s="5">
        <v>12.875</v>
      </c>
    </row>
    <row r="541" spans="1:3">
      <c r="A541" s="4">
        <v>29243</v>
      </c>
      <c r="B541" s="5" t="s">
        <v>11</v>
      </c>
      <c r="C541" s="5">
        <v>12.875</v>
      </c>
    </row>
    <row r="542" spans="1:3">
      <c r="A542" s="4">
        <v>29244</v>
      </c>
      <c r="B542" s="5" t="s">
        <v>11</v>
      </c>
      <c r="C542" s="5">
        <v>12.875</v>
      </c>
    </row>
    <row r="543" spans="1:3">
      <c r="A543" s="4">
        <v>29245</v>
      </c>
      <c r="B543" s="5" t="s">
        <v>11</v>
      </c>
      <c r="C543" s="5">
        <v>12.875</v>
      </c>
    </row>
    <row r="544" spans="1:3">
      <c r="A544" s="4">
        <v>29248</v>
      </c>
      <c r="B544" s="5" t="s">
        <v>11</v>
      </c>
      <c r="C544" s="5">
        <v>12.875</v>
      </c>
    </row>
    <row r="545" spans="1:3">
      <c r="A545" s="4">
        <v>29249</v>
      </c>
      <c r="B545" s="5" t="s">
        <v>11</v>
      </c>
      <c r="C545" s="5">
        <v>12.875</v>
      </c>
    </row>
    <row r="546" spans="1:3">
      <c r="A546" s="4">
        <v>29250</v>
      </c>
      <c r="B546" s="5" t="s">
        <v>11</v>
      </c>
      <c r="C546" s="5">
        <v>12.875</v>
      </c>
    </row>
    <row r="547" spans="1:3">
      <c r="A547" s="4">
        <v>29251</v>
      </c>
      <c r="B547" s="5" t="s">
        <v>11</v>
      </c>
      <c r="C547" s="5">
        <v>12.8125</v>
      </c>
    </row>
    <row r="548" spans="1:3">
      <c r="A548" s="4">
        <v>29252</v>
      </c>
      <c r="B548" s="5" t="s">
        <v>11</v>
      </c>
      <c r="C548" s="5">
        <v>12.8125</v>
      </c>
    </row>
    <row r="549" spans="1:3">
      <c r="A549" s="4">
        <v>29255</v>
      </c>
      <c r="B549" s="5" t="s">
        <v>11</v>
      </c>
      <c r="C549" s="5">
        <v>12.75</v>
      </c>
    </row>
    <row r="550" spans="1:3">
      <c r="A550" s="4">
        <v>29256</v>
      </c>
      <c r="B550" s="5" t="s">
        <v>11</v>
      </c>
      <c r="C550" s="5">
        <v>12.5</v>
      </c>
    </row>
    <row r="551" spans="1:3">
      <c r="A551" s="4">
        <v>29257</v>
      </c>
      <c r="B551" s="5" t="s">
        <v>11</v>
      </c>
      <c r="C551" s="5">
        <v>12.625</v>
      </c>
    </row>
    <row r="552" spans="1:3">
      <c r="A552" s="4">
        <v>29258</v>
      </c>
      <c r="B552" s="5" t="s">
        <v>11</v>
      </c>
      <c r="C552" s="5">
        <v>12.625</v>
      </c>
    </row>
    <row r="553" spans="1:3">
      <c r="A553" s="4">
        <v>29259</v>
      </c>
      <c r="B553" s="5" t="s">
        <v>11</v>
      </c>
      <c r="C553" s="5">
        <v>12.5</v>
      </c>
    </row>
    <row r="554" spans="1:3">
      <c r="A554" s="4">
        <v>29262</v>
      </c>
      <c r="B554" s="5" t="s">
        <v>11</v>
      </c>
      <c r="C554" s="5">
        <v>12.5</v>
      </c>
    </row>
    <row r="555" spans="1:3">
      <c r="A555" s="4">
        <v>29263</v>
      </c>
      <c r="B555" s="5" t="s">
        <v>11</v>
      </c>
      <c r="C555" s="5">
        <v>12.5</v>
      </c>
    </row>
    <row r="556" spans="1:3">
      <c r="A556" s="4">
        <v>29264</v>
      </c>
      <c r="B556" s="5" t="s">
        <v>11</v>
      </c>
      <c r="C556" s="5">
        <v>12.625</v>
      </c>
    </row>
    <row r="557" spans="1:3">
      <c r="A557" s="4">
        <v>29265</v>
      </c>
      <c r="B557" s="5" t="s">
        <v>11</v>
      </c>
      <c r="C557" s="5">
        <v>12.625</v>
      </c>
    </row>
    <row r="558" spans="1:3">
      <c r="A558" s="4">
        <v>29266</v>
      </c>
      <c r="B558" s="5" t="s">
        <v>11</v>
      </c>
      <c r="C558" s="5">
        <v>12.625</v>
      </c>
    </row>
    <row r="559" spans="1:3">
      <c r="A559" s="4">
        <v>29269</v>
      </c>
      <c r="B559" s="5" t="s">
        <v>11</v>
      </c>
      <c r="C559" s="5">
        <v>12.5</v>
      </c>
    </row>
    <row r="560" spans="1:3">
      <c r="A560" s="4">
        <v>29270</v>
      </c>
      <c r="B560" s="5" t="s">
        <v>11</v>
      </c>
      <c r="C560" s="5">
        <v>12.625</v>
      </c>
    </row>
    <row r="561" spans="1:3">
      <c r="A561" s="4">
        <v>29271</v>
      </c>
      <c r="B561" s="5" t="s">
        <v>11</v>
      </c>
      <c r="C561" s="5">
        <v>13.125</v>
      </c>
    </row>
    <row r="562" spans="1:3">
      <c r="A562" s="4">
        <v>29272</v>
      </c>
      <c r="B562" s="5" t="s">
        <v>11</v>
      </c>
      <c r="C562" s="5">
        <v>13.6875</v>
      </c>
    </row>
    <row r="563" spans="1:3">
      <c r="A563" s="4">
        <v>29273</v>
      </c>
      <c r="B563" s="5" t="s">
        <v>11</v>
      </c>
      <c r="C563" s="5">
        <v>13.75</v>
      </c>
    </row>
    <row r="564" spans="1:3">
      <c r="A564" s="4">
        <v>29276</v>
      </c>
      <c r="B564" s="5" t="s">
        <v>11</v>
      </c>
      <c r="C564" s="5">
        <v>13.875</v>
      </c>
    </row>
    <row r="565" spans="1:3">
      <c r="A565" s="4">
        <v>29277</v>
      </c>
      <c r="B565" s="5" t="s">
        <v>11</v>
      </c>
      <c r="C565" s="5">
        <v>14</v>
      </c>
    </row>
    <row r="566" spans="1:3">
      <c r="A566" s="4">
        <v>29278</v>
      </c>
      <c r="B566" s="5" t="s">
        <v>11</v>
      </c>
      <c r="C566" s="5">
        <v>14.125</v>
      </c>
    </row>
    <row r="567" spans="1:3">
      <c r="A567" s="4">
        <v>29279</v>
      </c>
      <c r="B567" s="5" t="s">
        <v>11</v>
      </c>
      <c r="C567" s="5">
        <v>14.25</v>
      </c>
    </row>
    <row r="568" spans="1:3">
      <c r="A568" s="4">
        <v>29280</v>
      </c>
      <c r="B568" s="5" t="s">
        <v>11</v>
      </c>
      <c r="C568" s="5">
        <v>14.375</v>
      </c>
    </row>
    <row r="569" spans="1:3">
      <c r="A569" s="4">
        <v>29283</v>
      </c>
      <c r="B569" s="5" t="s">
        <v>11</v>
      </c>
      <c r="C569" s="5">
        <v>14.25</v>
      </c>
    </row>
    <row r="570" spans="1:3">
      <c r="A570" s="4">
        <v>29284</v>
      </c>
      <c r="B570" s="5" t="s">
        <v>11</v>
      </c>
      <c r="C570" s="5">
        <v>14.25</v>
      </c>
    </row>
    <row r="571" spans="1:3">
      <c r="A571" s="4">
        <v>29285</v>
      </c>
      <c r="B571" s="5" t="s">
        <v>11</v>
      </c>
      <c r="C571" s="5">
        <v>14.25</v>
      </c>
    </row>
    <row r="572" spans="1:3">
      <c r="A572" s="4">
        <v>29286</v>
      </c>
      <c r="B572" s="5" t="s">
        <v>11</v>
      </c>
      <c r="C572" s="5">
        <v>14.5</v>
      </c>
    </row>
    <row r="573" spans="1:3">
      <c r="A573" s="4">
        <v>29287</v>
      </c>
      <c r="B573" s="5" t="s">
        <v>11</v>
      </c>
      <c r="C573" s="5">
        <v>14.375</v>
      </c>
    </row>
    <row r="574" spans="1:3">
      <c r="A574" s="4">
        <v>29290</v>
      </c>
      <c r="B574" s="5" t="s">
        <v>11</v>
      </c>
      <c r="C574" s="5">
        <v>14.375</v>
      </c>
    </row>
    <row r="575" spans="1:3">
      <c r="A575" s="4">
        <v>29291</v>
      </c>
      <c r="B575" s="5" t="s">
        <v>11</v>
      </c>
      <c r="C575" s="5">
        <v>14.375</v>
      </c>
    </row>
    <row r="576" spans="1:3">
      <c r="A576" s="4">
        <v>29292</v>
      </c>
      <c r="B576" s="5" t="s">
        <v>11</v>
      </c>
      <c r="C576" s="5">
        <v>14.375</v>
      </c>
    </row>
    <row r="577" spans="1:3">
      <c r="A577" s="4">
        <v>29293</v>
      </c>
      <c r="B577" s="5" t="s">
        <v>11</v>
      </c>
      <c r="C577" s="5">
        <v>14.5</v>
      </c>
    </row>
    <row r="578" spans="1:3">
      <c r="A578" s="4">
        <v>29294</v>
      </c>
      <c r="B578" s="5" t="s">
        <v>11</v>
      </c>
      <c r="C578" s="5">
        <v>14.5</v>
      </c>
    </row>
    <row r="579" spans="1:3">
      <c r="A579" s="4">
        <v>29297</v>
      </c>
      <c r="B579" s="5" t="s">
        <v>11</v>
      </c>
      <c r="C579" s="5">
        <v>14.5</v>
      </c>
    </row>
    <row r="580" spans="1:3">
      <c r="A580" s="4">
        <v>29298</v>
      </c>
      <c r="B580" s="5" t="s">
        <v>11</v>
      </c>
      <c r="C580" s="5">
        <v>14.25</v>
      </c>
    </row>
    <row r="581" spans="1:3">
      <c r="A581" s="4">
        <v>29299</v>
      </c>
      <c r="B581" s="5" t="s">
        <v>11</v>
      </c>
      <c r="C581" s="5">
        <v>14.25</v>
      </c>
    </row>
    <row r="582" spans="1:3">
      <c r="A582" s="4">
        <v>29300</v>
      </c>
      <c r="B582" s="5" t="s">
        <v>11</v>
      </c>
      <c r="C582" s="5">
        <v>14.1875</v>
      </c>
    </row>
    <row r="583" spans="1:3">
      <c r="A583" s="4">
        <v>29301</v>
      </c>
      <c r="B583" s="5" t="s">
        <v>11</v>
      </c>
      <c r="C583" s="5">
        <v>14.125</v>
      </c>
    </row>
    <row r="584" spans="1:3">
      <c r="A584" s="4">
        <v>29304</v>
      </c>
      <c r="B584" s="5" t="s">
        <v>11</v>
      </c>
      <c r="C584" s="5">
        <v>14</v>
      </c>
    </row>
    <row r="585" spans="1:3">
      <c r="A585" s="4">
        <v>29305</v>
      </c>
      <c r="B585" s="5" t="s">
        <v>11</v>
      </c>
      <c r="C585" s="5">
        <v>14</v>
      </c>
    </row>
    <row r="586" spans="1:3">
      <c r="A586" s="4">
        <v>29306</v>
      </c>
      <c r="B586" s="5" t="s">
        <v>11</v>
      </c>
      <c r="C586" s="5">
        <v>14.25</v>
      </c>
    </row>
    <row r="587" spans="1:3">
      <c r="A587" s="4">
        <v>29307</v>
      </c>
      <c r="B587" s="5" t="s">
        <v>11</v>
      </c>
      <c r="C587" s="5">
        <v>14.25</v>
      </c>
    </row>
    <row r="588" spans="1:3">
      <c r="A588" s="4">
        <v>29308</v>
      </c>
      <c r="B588" s="5" t="s">
        <v>11</v>
      </c>
      <c r="C588" s="5">
        <v>14.25</v>
      </c>
    </row>
    <row r="589" spans="1:3">
      <c r="A589" s="4">
        <v>29311</v>
      </c>
      <c r="B589" s="5" t="s">
        <v>11</v>
      </c>
      <c r="C589" s="5">
        <v>14.25</v>
      </c>
    </row>
    <row r="590" spans="1:3">
      <c r="A590" s="4">
        <v>29312</v>
      </c>
      <c r="B590" s="5" t="s">
        <v>11</v>
      </c>
      <c r="C590" s="5">
        <v>14.25</v>
      </c>
    </row>
    <row r="591" spans="1:3">
      <c r="A591" s="4">
        <v>29313</v>
      </c>
      <c r="B591" s="5" t="s">
        <v>11</v>
      </c>
      <c r="C591" s="5">
        <v>13.875</v>
      </c>
    </row>
    <row r="592" spans="1:3">
      <c r="A592" s="4">
        <v>29314</v>
      </c>
      <c r="B592" s="5" t="s">
        <v>11</v>
      </c>
      <c r="C592" s="5">
        <v>13.875</v>
      </c>
    </row>
    <row r="593" spans="1:3">
      <c r="A593" s="4">
        <v>29315</v>
      </c>
      <c r="B593" s="5" t="s">
        <v>11</v>
      </c>
      <c r="C593" s="5">
        <v>13.875</v>
      </c>
    </row>
    <row r="594" spans="1:3">
      <c r="A594" s="4">
        <v>29318</v>
      </c>
      <c r="B594" s="5" t="s">
        <v>11</v>
      </c>
      <c r="C594" s="5">
        <v>13.875</v>
      </c>
    </row>
    <row r="595" spans="1:3">
      <c r="A595" s="4">
        <v>29319</v>
      </c>
      <c r="B595" s="5" t="s">
        <v>11</v>
      </c>
      <c r="C595" s="5">
        <v>13.375</v>
      </c>
    </row>
    <row r="596" spans="1:3">
      <c r="A596" s="4">
        <v>29320</v>
      </c>
      <c r="B596" s="5" t="s">
        <v>11</v>
      </c>
      <c r="C596" s="5">
        <v>13.125</v>
      </c>
    </row>
    <row r="597" spans="1:3">
      <c r="A597" s="4">
        <v>29321</v>
      </c>
      <c r="B597" s="5" t="s">
        <v>11</v>
      </c>
      <c r="C597" s="5">
        <v>13.125</v>
      </c>
    </row>
    <row r="598" spans="1:3">
      <c r="A598" s="4">
        <v>29322</v>
      </c>
      <c r="B598" s="5" t="s">
        <v>11</v>
      </c>
      <c r="C598" s="5">
        <v>13.125</v>
      </c>
    </row>
    <row r="599" spans="1:3">
      <c r="A599" s="4">
        <v>29325</v>
      </c>
      <c r="B599" s="5" t="s">
        <v>11</v>
      </c>
      <c r="C599" s="5">
        <v>13.125</v>
      </c>
    </row>
    <row r="600" spans="1:3">
      <c r="A600" s="4">
        <v>29326</v>
      </c>
      <c r="B600" s="5" t="s">
        <v>11</v>
      </c>
      <c r="C600" s="5">
        <v>12.875</v>
      </c>
    </row>
    <row r="601" spans="1:3">
      <c r="A601" s="4">
        <v>29327</v>
      </c>
      <c r="B601" s="5" t="s">
        <v>11</v>
      </c>
      <c r="C601" s="5">
        <v>12.875</v>
      </c>
    </row>
    <row r="602" spans="1:3">
      <c r="A602" s="4">
        <v>29328</v>
      </c>
      <c r="B602" s="5" t="s">
        <v>11</v>
      </c>
      <c r="C602" s="5">
        <v>12.75</v>
      </c>
    </row>
    <row r="603" spans="1:3">
      <c r="A603" s="4">
        <v>29329</v>
      </c>
      <c r="B603" s="5" t="s">
        <v>11</v>
      </c>
      <c r="C603" s="5">
        <v>12.75</v>
      </c>
    </row>
    <row r="604" spans="1:3">
      <c r="A604" s="4">
        <v>29332</v>
      </c>
      <c r="B604" s="5" t="s">
        <v>11</v>
      </c>
      <c r="C604" s="5">
        <v>12.75</v>
      </c>
    </row>
    <row r="605" spans="1:3">
      <c r="A605" s="4">
        <v>29333</v>
      </c>
      <c r="B605" s="5" t="s">
        <v>11</v>
      </c>
      <c r="C605" s="5">
        <v>12.75</v>
      </c>
    </row>
    <row r="606" spans="1:3">
      <c r="A606" s="4">
        <v>29334</v>
      </c>
      <c r="B606" s="5" t="s">
        <v>11</v>
      </c>
      <c r="C606" s="5">
        <v>12.75</v>
      </c>
    </row>
    <row r="607" spans="1:3">
      <c r="A607" s="4">
        <v>29335</v>
      </c>
      <c r="B607" s="5" t="s">
        <v>11</v>
      </c>
      <c r="C607" s="5">
        <v>12.75</v>
      </c>
    </row>
    <row r="608" spans="1:3">
      <c r="A608" s="4">
        <v>29336</v>
      </c>
      <c r="B608" s="5" t="s">
        <v>11</v>
      </c>
      <c r="C608" s="5">
        <v>12.75</v>
      </c>
    </row>
    <row r="609" spans="1:3">
      <c r="A609" s="4">
        <v>29339</v>
      </c>
      <c r="B609" s="5" t="s">
        <v>11</v>
      </c>
      <c r="C609" s="5">
        <v>12.75</v>
      </c>
    </row>
    <row r="610" spans="1:3">
      <c r="A610" s="4">
        <v>29340</v>
      </c>
      <c r="B610" s="5" t="s">
        <v>11</v>
      </c>
      <c r="C610" s="5">
        <v>12.843799591064</v>
      </c>
    </row>
    <row r="611" spans="1:3">
      <c r="A611" s="4">
        <v>29341</v>
      </c>
      <c r="B611" s="5" t="s">
        <v>11</v>
      </c>
      <c r="C611" s="5">
        <v>12.843799591064</v>
      </c>
    </row>
    <row r="612" spans="1:3">
      <c r="A612" s="4">
        <v>29342</v>
      </c>
      <c r="B612" s="5" t="s">
        <v>11</v>
      </c>
      <c r="C612" s="5">
        <v>13</v>
      </c>
    </row>
    <row r="613" spans="1:3">
      <c r="A613" s="4">
        <v>29343</v>
      </c>
      <c r="B613" s="5" t="s">
        <v>11</v>
      </c>
      <c r="C613" s="5">
        <v>13.125</v>
      </c>
    </row>
    <row r="614" spans="1:3">
      <c r="A614" s="4">
        <v>29346</v>
      </c>
      <c r="B614" s="5" t="s">
        <v>11</v>
      </c>
      <c r="C614" s="5">
        <v>13.125</v>
      </c>
    </row>
    <row r="615" spans="1:3">
      <c r="A615" s="4">
        <v>29347</v>
      </c>
      <c r="B615" s="5" t="s">
        <v>11</v>
      </c>
      <c r="C615" s="5">
        <v>13.125</v>
      </c>
    </row>
    <row r="616" spans="1:3">
      <c r="A616" s="4">
        <v>29348</v>
      </c>
      <c r="B616" s="5" t="s">
        <v>11</v>
      </c>
      <c r="C616" s="5">
        <v>13.125</v>
      </c>
    </row>
    <row r="617" spans="1:3">
      <c r="A617" s="4">
        <v>29349</v>
      </c>
      <c r="B617" s="5" t="s">
        <v>11</v>
      </c>
      <c r="C617" s="5">
        <v>13</v>
      </c>
    </row>
    <row r="618" spans="1:3">
      <c r="A618" s="4">
        <v>29350</v>
      </c>
      <c r="B618" s="5" t="s">
        <v>11</v>
      </c>
      <c r="C618" s="5">
        <v>12.9375</v>
      </c>
    </row>
    <row r="619" spans="1:3">
      <c r="A619" s="4">
        <v>29353</v>
      </c>
      <c r="B619" s="5" t="s">
        <v>11</v>
      </c>
      <c r="C619" s="5">
        <v>12.875</v>
      </c>
    </row>
    <row r="620" spans="1:3">
      <c r="A620" s="4">
        <v>29354</v>
      </c>
      <c r="B620" s="5" t="s">
        <v>11</v>
      </c>
      <c r="C620" s="5">
        <v>12.875</v>
      </c>
    </row>
    <row r="621" spans="1:3">
      <c r="A621" s="4">
        <v>29355</v>
      </c>
      <c r="B621" s="5" t="s">
        <v>11</v>
      </c>
      <c r="C621" s="5">
        <v>12.875</v>
      </c>
    </row>
    <row r="622" spans="1:3">
      <c r="A622" s="4">
        <v>29356</v>
      </c>
      <c r="B622" s="5" t="s">
        <v>11</v>
      </c>
      <c r="C622" s="5">
        <v>12.875</v>
      </c>
    </row>
    <row r="623" spans="1:3">
      <c r="A623" s="4">
        <v>29357</v>
      </c>
      <c r="B623" s="5" t="s">
        <v>11</v>
      </c>
      <c r="C623" s="5">
        <v>12.875</v>
      </c>
    </row>
    <row r="624" spans="1:3">
      <c r="A624" s="4">
        <v>29360</v>
      </c>
      <c r="B624" s="5" t="s">
        <v>11</v>
      </c>
      <c r="C624" s="5">
        <v>13</v>
      </c>
    </row>
    <row r="625" spans="1:3">
      <c r="A625" s="4">
        <v>29361</v>
      </c>
      <c r="B625" s="5" t="s">
        <v>11</v>
      </c>
      <c r="C625" s="5">
        <v>13</v>
      </c>
    </row>
    <row r="626" spans="1:3">
      <c r="A626" s="4">
        <v>29362</v>
      </c>
      <c r="B626" s="5" t="s">
        <v>11</v>
      </c>
      <c r="C626" s="5">
        <v>13</v>
      </c>
    </row>
    <row r="627" spans="1:3">
      <c r="A627" s="4">
        <v>29363</v>
      </c>
      <c r="B627" s="5" t="s">
        <v>11</v>
      </c>
      <c r="C627" s="5">
        <v>13</v>
      </c>
    </row>
    <row r="628" spans="1:3">
      <c r="A628" s="4">
        <v>29364</v>
      </c>
      <c r="B628" s="5" t="s">
        <v>11</v>
      </c>
      <c r="C628" s="5">
        <v>12.75</v>
      </c>
    </row>
    <row r="629" spans="1:3">
      <c r="A629" s="4">
        <v>29367</v>
      </c>
      <c r="B629" s="5" t="s">
        <v>11</v>
      </c>
      <c r="C629" s="5">
        <v>12.75</v>
      </c>
    </row>
    <row r="630" spans="1:3">
      <c r="A630" s="4">
        <v>29368</v>
      </c>
      <c r="B630" s="5" t="s">
        <v>11</v>
      </c>
      <c r="C630" s="5">
        <v>12.625</v>
      </c>
    </row>
    <row r="631" spans="1:3">
      <c r="A631" s="4">
        <v>29369</v>
      </c>
      <c r="B631" s="5" t="s">
        <v>11</v>
      </c>
      <c r="C631" s="5">
        <v>12.625</v>
      </c>
    </row>
    <row r="632" spans="1:3">
      <c r="A632" s="4">
        <v>29370</v>
      </c>
      <c r="B632" s="5" t="s">
        <v>11</v>
      </c>
      <c r="C632" s="5">
        <v>12.625</v>
      </c>
    </row>
    <row r="633" spans="1:3">
      <c r="A633" s="4">
        <v>29371</v>
      </c>
      <c r="B633" s="5" t="s">
        <v>11</v>
      </c>
      <c r="C633" s="5">
        <v>12.75</v>
      </c>
    </row>
    <row r="634" spans="1:3">
      <c r="A634" s="4">
        <v>29374</v>
      </c>
      <c r="B634" s="5" t="s">
        <v>11</v>
      </c>
      <c r="C634" s="5">
        <v>12.75</v>
      </c>
    </row>
    <row r="635" spans="1:3">
      <c r="A635" s="4">
        <v>29375</v>
      </c>
      <c r="B635" s="5" t="s">
        <v>11</v>
      </c>
      <c r="C635" s="5">
        <v>12.75</v>
      </c>
    </row>
    <row r="636" spans="1:3">
      <c r="A636" s="4">
        <v>29376</v>
      </c>
      <c r="B636" s="5" t="s">
        <v>11</v>
      </c>
      <c r="C636" s="5">
        <v>12.75</v>
      </c>
    </row>
    <row r="637" spans="1:3">
      <c r="A637" s="4">
        <v>29377</v>
      </c>
      <c r="B637" s="5" t="s">
        <v>11</v>
      </c>
      <c r="C637" s="5">
        <v>12.75</v>
      </c>
    </row>
    <row r="638" spans="1:3">
      <c r="A638" s="4">
        <v>29378</v>
      </c>
      <c r="B638" s="5" t="s">
        <v>11</v>
      </c>
      <c r="C638" s="5">
        <v>12.75</v>
      </c>
    </row>
    <row r="639" spans="1:3">
      <c r="A639" s="4">
        <v>29381</v>
      </c>
      <c r="B639" s="5" t="s">
        <v>11</v>
      </c>
      <c r="C639" s="5">
        <v>12.4375</v>
      </c>
    </row>
    <row r="640" spans="1:3">
      <c r="A640" s="4">
        <v>29382</v>
      </c>
      <c r="B640" s="5" t="s">
        <v>11</v>
      </c>
      <c r="C640" s="5">
        <v>12.4375</v>
      </c>
    </row>
    <row r="641" spans="1:3">
      <c r="A641" s="4">
        <v>29383</v>
      </c>
      <c r="B641" s="5" t="s">
        <v>11</v>
      </c>
      <c r="C641" s="5">
        <v>12.4375</v>
      </c>
    </row>
    <row r="642" spans="1:3">
      <c r="A642" s="4">
        <v>29384</v>
      </c>
      <c r="B642" s="5" t="s">
        <v>11</v>
      </c>
      <c r="C642" s="5">
        <v>12.4375</v>
      </c>
    </row>
    <row r="643" spans="1:3">
      <c r="A643" s="4">
        <v>29385</v>
      </c>
      <c r="B643" s="5" t="s">
        <v>11</v>
      </c>
      <c r="C643" s="5">
        <v>12.4375</v>
      </c>
    </row>
    <row r="644" spans="1:3">
      <c r="A644" s="4">
        <v>29388</v>
      </c>
      <c r="B644" s="5" t="s">
        <v>11</v>
      </c>
      <c r="C644" s="5">
        <v>12.5</v>
      </c>
    </row>
    <row r="645" spans="1:3">
      <c r="A645" s="4">
        <v>29389</v>
      </c>
      <c r="B645" s="5" t="s">
        <v>11</v>
      </c>
      <c r="C645" s="5">
        <v>12.5</v>
      </c>
    </row>
    <row r="646" spans="1:3">
      <c r="A646" s="4">
        <v>29390</v>
      </c>
      <c r="B646" s="5" t="s">
        <v>11</v>
      </c>
      <c r="C646" s="5">
        <v>12.4375</v>
      </c>
    </row>
    <row r="647" spans="1:3">
      <c r="A647" s="4">
        <v>29391</v>
      </c>
      <c r="B647" s="5" t="s">
        <v>11</v>
      </c>
      <c r="C647" s="5">
        <v>12.4375</v>
      </c>
    </row>
    <row r="648" spans="1:3">
      <c r="A648" s="4">
        <v>29392</v>
      </c>
      <c r="B648" s="5" t="s">
        <v>11</v>
      </c>
      <c r="C648" s="5">
        <v>12.4375</v>
      </c>
    </row>
    <row r="649" spans="1:3">
      <c r="A649" s="4">
        <v>29395</v>
      </c>
      <c r="B649" s="5" t="s">
        <v>11</v>
      </c>
      <c r="C649" s="5">
        <v>12.4375</v>
      </c>
    </row>
    <row r="650" spans="1:3">
      <c r="A650" s="4">
        <v>29396</v>
      </c>
      <c r="B650" s="5" t="s">
        <v>11</v>
      </c>
      <c r="C650" s="5">
        <v>12.5</v>
      </c>
    </row>
    <row r="651" spans="1:3">
      <c r="A651" s="4">
        <v>29397</v>
      </c>
      <c r="B651" s="5" t="s">
        <v>11</v>
      </c>
      <c r="C651" s="5">
        <v>12.5</v>
      </c>
    </row>
    <row r="652" spans="1:3">
      <c r="A652" s="4">
        <v>29398</v>
      </c>
      <c r="B652" s="5" t="s">
        <v>11</v>
      </c>
      <c r="C652" s="5">
        <v>12.5</v>
      </c>
    </row>
    <row r="653" spans="1:3">
      <c r="A653" s="4">
        <v>29399</v>
      </c>
      <c r="B653" s="5" t="s">
        <v>11</v>
      </c>
      <c r="C653" s="5">
        <v>12.5</v>
      </c>
    </row>
    <row r="654" spans="1:3">
      <c r="A654" s="4">
        <v>29402</v>
      </c>
      <c r="B654" s="5" t="s">
        <v>11</v>
      </c>
      <c r="C654" s="5">
        <v>12.5</v>
      </c>
    </row>
    <row r="655" spans="1:3">
      <c r="A655" s="4">
        <v>29403</v>
      </c>
      <c r="B655" s="5" t="s">
        <v>11</v>
      </c>
      <c r="C655" s="5">
        <v>12.5</v>
      </c>
    </row>
    <row r="656" spans="1:3">
      <c r="A656" s="4">
        <v>29404</v>
      </c>
      <c r="B656" s="5" t="s">
        <v>11</v>
      </c>
      <c r="C656" s="5">
        <v>12.5</v>
      </c>
    </row>
    <row r="657" spans="1:3">
      <c r="A657" s="4">
        <v>29405</v>
      </c>
      <c r="B657" s="5" t="s">
        <v>11</v>
      </c>
      <c r="C657" s="5">
        <v>12.5</v>
      </c>
    </row>
    <row r="658" spans="1:3">
      <c r="A658" s="4">
        <v>29406</v>
      </c>
      <c r="B658" s="5" t="s">
        <v>11</v>
      </c>
      <c r="C658" s="5">
        <v>12.3125</v>
      </c>
    </row>
    <row r="659" spans="1:3">
      <c r="A659" s="4">
        <v>29409</v>
      </c>
      <c r="B659" s="5" t="s">
        <v>11</v>
      </c>
      <c r="C659" s="5">
        <v>12.1875</v>
      </c>
    </row>
    <row r="660" spans="1:3">
      <c r="A660" s="4">
        <v>29410</v>
      </c>
      <c r="B660" s="5" t="s">
        <v>11</v>
      </c>
      <c r="C660" s="5">
        <v>12.1875</v>
      </c>
    </row>
    <row r="661" spans="1:3">
      <c r="A661" s="4">
        <v>29411</v>
      </c>
      <c r="B661" s="5" t="s">
        <v>11</v>
      </c>
      <c r="C661" s="5">
        <v>12.1875</v>
      </c>
    </row>
    <row r="662" spans="1:3">
      <c r="A662" s="4">
        <v>29412</v>
      </c>
      <c r="B662" s="5" t="s">
        <v>11</v>
      </c>
      <c r="C662" s="5">
        <v>12.1875</v>
      </c>
    </row>
    <row r="663" spans="1:3">
      <c r="A663" s="4">
        <v>29413</v>
      </c>
      <c r="B663" s="5" t="s">
        <v>11</v>
      </c>
      <c r="C663" s="5">
        <v>12.1875</v>
      </c>
    </row>
    <row r="664" spans="1:3">
      <c r="A664" s="4">
        <v>29416</v>
      </c>
      <c r="B664" s="5" t="s">
        <v>11</v>
      </c>
      <c r="C664" s="5">
        <v>12</v>
      </c>
    </row>
    <row r="665" spans="1:3">
      <c r="A665" s="4">
        <v>29417</v>
      </c>
      <c r="B665" s="5" t="s">
        <v>11</v>
      </c>
      <c r="C665" s="5">
        <v>12</v>
      </c>
    </row>
    <row r="666" spans="1:3">
      <c r="A666" s="4">
        <v>29418</v>
      </c>
      <c r="B666" s="5" t="s">
        <v>11</v>
      </c>
      <c r="C666" s="5">
        <v>12</v>
      </c>
    </row>
    <row r="667" spans="1:3">
      <c r="A667" s="4">
        <v>29419</v>
      </c>
      <c r="B667" s="5" t="s">
        <v>11</v>
      </c>
      <c r="C667" s="5">
        <v>12</v>
      </c>
    </row>
    <row r="668" spans="1:3">
      <c r="A668" s="4">
        <v>29420</v>
      </c>
      <c r="B668" s="5" t="s">
        <v>11</v>
      </c>
      <c r="C668" s="5">
        <v>12</v>
      </c>
    </row>
    <row r="669" spans="1:3">
      <c r="A669" s="4">
        <v>29423</v>
      </c>
      <c r="B669" s="5" t="s">
        <v>11</v>
      </c>
      <c r="C669" s="5">
        <v>12</v>
      </c>
    </row>
    <row r="670" spans="1:3">
      <c r="A670" s="4">
        <v>29424</v>
      </c>
      <c r="B670" s="5" t="s">
        <v>11</v>
      </c>
      <c r="C670" s="5">
        <v>12</v>
      </c>
    </row>
    <row r="671" spans="1:3">
      <c r="A671" s="4">
        <v>29425</v>
      </c>
      <c r="B671" s="5" t="s">
        <v>11</v>
      </c>
      <c r="C671" s="5">
        <v>12</v>
      </c>
    </row>
    <row r="672" spans="1:3">
      <c r="A672" s="4">
        <v>29426</v>
      </c>
      <c r="B672" s="5" t="s">
        <v>11</v>
      </c>
      <c r="C672" s="5">
        <v>11.75</v>
      </c>
    </row>
    <row r="673" spans="1:3">
      <c r="A673" s="4">
        <v>29427</v>
      </c>
      <c r="B673" s="5" t="s">
        <v>11</v>
      </c>
      <c r="C673" s="5">
        <v>11.75</v>
      </c>
    </row>
    <row r="674" spans="1:3">
      <c r="A674" s="4">
        <v>29430</v>
      </c>
      <c r="B674" s="5" t="s">
        <v>11</v>
      </c>
      <c r="C674" s="5">
        <v>11.75</v>
      </c>
    </row>
    <row r="675" spans="1:3">
      <c r="A675" s="4">
        <v>29431</v>
      </c>
      <c r="B675" s="5" t="s">
        <v>11</v>
      </c>
      <c r="C675" s="5">
        <v>11.75</v>
      </c>
    </row>
    <row r="676" spans="1:3">
      <c r="A676" s="4">
        <v>29432</v>
      </c>
      <c r="B676" s="5" t="s">
        <v>11</v>
      </c>
      <c r="C676" s="5">
        <v>11.875</v>
      </c>
    </row>
    <row r="677" spans="1:3">
      <c r="A677" s="4">
        <v>29433</v>
      </c>
      <c r="B677" s="5" t="s">
        <v>11</v>
      </c>
      <c r="C677" s="5">
        <v>11.9375</v>
      </c>
    </row>
    <row r="678" spans="1:3">
      <c r="A678" s="4">
        <v>29434</v>
      </c>
      <c r="B678" s="5" t="s">
        <v>11</v>
      </c>
      <c r="C678" s="5">
        <v>11.9375</v>
      </c>
    </row>
    <row r="679" spans="1:3">
      <c r="A679" s="4">
        <v>29437</v>
      </c>
      <c r="B679" s="5" t="s">
        <v>11</v>
      </c>
      <c r="C679" s="5">
        <v>11.9375</v>
      </c>
    </row>
    <row r="680" spans="1:3">
      <c r="A680" s="4">
        <v>29438</v>
      </c>
      <c r="B680" s="5" t="s">
        <v>11</v>
      </c>
      <c r="C680" s="5">
        <v>12</v>
      </c>
    </row>
    <row r="681" spans="1:3">
      <c r="A681" s="4">
        <v>29439</v>
      </c>
      <c r="B681" s="5" t="s">
        <v>11</v>
      </c>
      <c r="C681" s="5">
        <v>11.9375</v>
      </c>
    </row>
    <row r="682" spans="1:3">
      <c r="A682" s="4">
        <v>29440</v>
      </c>
      <c r="B682" s="5" t="s">
        <v>11</v>
      </c>
      <c r="C682" s="5">
        <v>11.9375</v>
      </c>
    </row>
    <row r="683" spans="1:3">
      <c r="A683" s="4">
        <v>29441</v>
      </c>
      <c r="B683" s="5" t="s">
        <v>11</v>
      </c>
      <c r="C683" s="5">
        <v>11.375</v>
      </c>
    </row>
    <row r="684" spans="1:3">
      <c r="A684" s="4">
        <v>29444</v>
      </c>
      <c r="B684" s="5" t="s">
        <v>11</v>
      </c>
      <c r="C684" s="5">
        <v>11.125</v>
      </c>
    </row>
    <row r="685" spans="1:3">
      <c r="A685" s="4">
        <v>29445</v>
      </c>
      <c r="B685" s="5" t="s">
        <v>11</v>
      </c>
      <c r="C685" s="5">
        <v>11.125</v>
      </c>
    </row>
    <row r="686" spans="1:3">
      <c r="A686" s="4">
        <v>29446</v>
      </c>
      <c r="B686" s="5" t="s">
        <v>11</v>
      </c>
      <c r="C686" s="5">
        <v>11.125</v>
      </c>
    </row>
    <row r="687" spans="1:3">
      <c r="A687" s="4">
        <v>29447</v>
      </c>
      <c r="B687" s="5" t="s">
        <v>11</v>
      </c>
      <c r="C687" s="5">
        <v>11</v>
      </c>
    </row>
    <row r="688" spans="1:3">
      <c r="A688" s="4">
        <v>29448</v>
      </c>
      <c r="B688" s="5" t="s">
        <v>11</v>
      </c>
      <c r="C688" s="5">
        <v>11</v>
      </c>
    </row>
    <row r="689" spans="1:3">
      <c r="A689" s="4">
        <v>29451</v>
      </c>
      <c r="B689" s="5" t="s">
        <v>11</v>
      </c>
      <c r="C689" s="5">
        <v>11</v>
      </c>
    </row>
    <row r="690" spans="1:3">
      <c r="A690" s="4">
        <v>29452</v>
      </c>
      <c r="B690" s="5" t="s">
        <v>11</v>
      </c>
      <c r="C690" s="5">
        <v>11.25</v>
      </c>
    </row>
    <row r="691" spans="1:3">
      <c r="A691" s="4">
        <v>29453</v>
      </c>
      <c r="B691" s="5" t="s">
        <v>11</v>
      </c>
      <c r="C691" s="5">
        <v>11.25</v>
      </c>
    </row>
    <row r="692" spans="1:3">
      <c r="A692" s="4">
        <v>29454</v>
      </c>
      <c r="B692" s="5" t="s">
        <v>11</v>
      </c>
      <c r="C692" s="5">
        <v>11.75</v>
      </c>
    </row>
    <row r="693" spans="1:3">
      <c r="A693" s="4">
        <v>29455</v>
      </c>
      <c r="B693" s="5" t="s">
        <v>11</v>
      </c>
      <c r="C693" s="5">
        <v>11.875</v>
      </c>
    </row>
    <row r="694" spans="1:3">
      <c r="A694" s="4">
        <v>29458</v>
      </c>
      <c r="B694" s="5" t="s">
        <v>11</v>
      </c>
      <c r="C694" s="5">
        <v>11.875</v>
      </c>
    </row>
    <row r="695" spans="1:3">
      <c r="A695" s="4">
        <v>29459</v>
      </c>
      <c r="B695" s="5" t="s">
        <v>11</v>
      </c>
      <c r="C695" s="5">
        <v>12.25</v>
      </c>
    </row>
    <row r="696" spans="1:3">
      <c r="A696" s="4">
        <v>29460</v>
      </c>
      <c r="B696" s="5" t="s">
        <v>11</v>
      </c>
      <c r="C696" s="5">
        <v>12.25</v>
      </c>
    </row>
    <row r="697" spans="1:3">
      <c r="A697" s="4">
        <v>29461</v>
      </c>
      <c r="B697" s="5" t="s">
        <v>11</v>
      </c>
      <c r="C697" s="5">
        <v>12.125</v>
      </c>
    </row>
    <row r="698" spans="1:3">
      <c r="A698" s="4">
        <v>29462</v>
      </c>
      <c r="B698" s="5" t="s">
        <v>11</v>
      </c>
      <c r="C698" s="5">
        <v>12.125</v>
      </c>
    </row>
    <row r="699" spans="1:3">
      <c r="A699" s="4">
        <v>29465</v>
      </c>
      <c r="B699" s="5" t="s">
        <v>11</v>
      </c>
      <c r="C699" s="5">
        <v>12.125</v>
      </c>
    </row>
    <row r="700" spans="1:3">
      <c r="A700" s="4">
        <v>29466</v>
      </c>
      <c r="B700" s="5" t="s">
        <v>11</v>
      </c>
      <c r="C700" s="5">
        <v>12.125</v>
      </c>
    </row>
    <row r="701" spans="1:3">
      <c r="A701" s="4">
        <v>29467</v>
      </c>
      <c r="B701" s="5" t="s">
        <v>11</v>
      </c>
      <c r="C701" s="5">
        <v>11.75</v>
      </c>
    </row>
    <row r="702" spans="1:3">
      <c r="A702" s="4">
        <v>29468</v>
      </c>
      <c r="B702" s="5" t="s">
        <v>11</v>
      </c>
      <c r="C702" s="5">
        <v>11.75</v>
      </c>
    </row>
    <row r="703" spans="1:3">
      <c r="A703" s="4">
        <v>29469</v>
      </c>
      <c r="B703" s="5" t="s">
        <v>11</v>
      </c>
      <c r="C703" s="5">
        <v>11.75</v>
      </c>
    </row>
    <row r="704" spans="1:3">
      <c r="A704" s="4">
        <v>29472</v>
      </c>
      <c r="B704" s="5" t="s">
        <v>11</v>
      </c>
      <c r="C704" s="5">
        <v>11.75</v>
      </c>
    </row>
    <row r="705" spans="1:3">
      <c r="A705" s="4">
        <v>29473</v>
      </c>
      <c r="B705" s="5" t="s">
        <v>11</v>
      </c>
      <c r="C705" s="5">
        <v>11.75</v>
      </c>
    </row>
    <row r="706" spans="1:3">
      <c r="A706" s="4">
        <v>29474</v>
      </c>
      <c r="B706" s="5" t="s">
        <v>11</v>
      </c>
      <c r="C706" s="5">
        <v>12</v>
      </c>
    </row>
    <row r="707" spans="1:3">
      <c r="A707" s="4">
        <v>29475</v>
      </c>
      <c r="B707" s="5" t="s">
        <v>11</v>
      </c>
      <c r="C707" s="5">
        <v>12</v>
      </c>
    </row>
    <row r="708" spans="1:3">
      <c r="A708" s="4">
        <v>29476</v>
      </c>
      <c r="B708" s="5" t="s">
        <v>11</v>
      </c>
      <c r="C708" s="5">
        <v>12</v>
      </c>
    </row>
    <row r="709" spans="1:3">
      <c r="A709" s="4">
        <v>29479</v>
      </c>
      <c r="B709" s="5" t="s">
        <v>11</v>
      </c>
      <c r="C709" s="5">
        <v>12</v>
      </c>
    </row>
    <row r="710" spans="1:3">
      <c r="A710" s="4">
        <v>29480</v>
      </c>
      <c r="B710" s="5" t="s">
        <v>11</v>
      </c>
      <c r="C710" s="5">
        <v>12.125</v>
      </c>
    </row>
    <row r="711" spans="1:3">
      <c r="A711" s="4">
        <v>29481</v>
      </c>
      <c r="B711" s="5" t="s">
        <v>11</v>
      </c>
      <c r="C711" s="5">
        <v>12.125</v>
      </c>
    </row>
    <row r="712" spans="1:3">
      <c r="A712" s="4">
        <v>29482</v>
      </c>
      <c r="B712" s="5" t="s">
        <v>11</v>
      </c>
      <c r="C712" s="5">
        <v>12.125</v>
      </c>
    </row>
    <row r="713" spans="1:3">
      <c r="A713" s="4">
        <v>29483</v>
      </c>
      <c r="B713" s="5" t="s">
        <v>11</v>
      </c>
      <c r="C713" s="5">
        <v>12.125</v>
      </c>
    </row>
    <row r="714" spans="1:3">
      <c r="A714" s="4">
        <v>29486</v>
      </c>
      <c r="B714" s="5" t="s">
        <v>11</v>
      </c>
      <c r="C714" s="5">
        <v>12.125</v>
      </c>
    </row>
    <row r="715" spans="1:3">
      <c r="A715" s="4">
        <v>29487</v>
      </c>
      <c r="B715" s="5" t="s">
        <v>11</v>
      </c>
      <c r="C715" s="5">
        <v>12.125</v>
      </c>
    </row>
    <row r="716" spans="1:3">
      <c r="A716" s="4">
        <v>29488</v>
      </c>
      <c r="B716" s="5" t="s">
        <v>11</v>
      </c>
      <c r="C716" s="5">
        <v>12.125</v>
      </c>
    </row>
    <row r="717" spans="1:3">
      <c r="A717" s="4">
        <v>29489</v>
      </c>
      <c r="B717" s="5" t="s">
        <v>11</v>
      </c>
      <c r="C717" s="5">
        <v>12.125</v>
      </c>
    </row>
    <row r="718" spans="1:3">
      <c r="A718" s="4">
        <v>29490</v>
      </c>
      <c r="B718" s="5" t="s">
        <v>11</v>
      </c>
      <c r="C718" s="5">
        <v>12.125</v>
      </c>
    </row>
    <row r="719" spans="1:3">
      <c r="A719" s="4">
        <v>29493</v>
      </c>
      <c r="B719" s="5" t="s">
        <v>11</v>
      </c>
      <c r="C719" s="5">
        <v>12.625</v>
      </c>
    </row>
    <row r="720" spans="1:3">
      <c r="A720" s="4">
        <v>29494</v>
      </c>
      <c r="B720" s="5" t="s">
        <v>11</v>
      </c>
      <c r="C720" s="5">
        <v>12.375</v>
      </c>
    </row>
    <row r="721" spans="1:3">
      <c r="A721" s="4">
        <v>29495</v>
      </c>
      <c r="B721" s="5" t="s">
        <v>11</v>
      </c>
      <c r="C721" s="5">
        <v>12.625</v>
      </c>
    </row>
    <row r="722" spans="1:3">
      <c r="A722" s="4">
        <v>29496</v>
      </c>
      <c r="B722" s="5" t="s">
        <v>11</v>
      </c>
      <c r="C722" s="5">
        <v>12.5</v>
      </c>
    </row>
    <row r="723" spans="1:3">
      <c r="A723" s="4">
        <v>29497</v>
      </c>
      <c r="B723" s="5" t="s">
        <v>11</v>
      </c>
      <c r="C723" s="5">
        <v>12.5</v>
      </c>
    </row>
    <row r="724" spans="1:3">
      <c r="A724" s="4">
        <v>29500</v>
      </c>
      <c r="B724" s="5" t="s">
        <v>11</v>
      </c>
      <c r="C724" s="5">
        <v>12.5</v>
      </c>
    </row>
    <row r="725" spans="1:3">
      <c r="A725" s="4">
        <v>29501</v>
      </c>
      <c r="B725" s="5" t="s">
        <v>11</v>
      </c>
      <c r="C725" s="5">
        <v>12.5</v>
      </c>
    </row>
    <row r="726" spans="1:3">
      <c r="A726" s="4">
        <v>29502</v>
      </c>
      <c r="B726" s="5" t="s">
        <v>11</v>
      </c>
      <c r="C726" s="5">
        <v>12.5</v>
      </c>
    </row>
    <row r="727" spans="1:3">
      <c r="A727" s="4">
        <v>29503</v>
      </c>
      <c r="B727" s="5" t="s">
        <v>11</v>
      </c>
      <c r="C727" s="5">
        <v>12</v>
      </c>
    </row>
    <row r="728" spans="1:3">
      <c r="A728" s="4">
        <v>29504</v>
      </c>
      <c r="B728" s="5" t="s">
        <v>11</v>
      </c>
      <c r="C728" s="5">
        <v>12</v>
      </c>
    </row>
    <row r="729" spans="1:3">
      <c r="A729" s="4">
        <v>29507</v>
      </c>
      <c r="B729" s="5" t="s">
        <v>11</v>
      </c>
      <c r="C729" s="5">
        <v>12</v>
      </c>
    </row>
    <row r="730" spans="1:3">
      <c r="A730" s="4">
        <v>29508</v>
      </c>
      <c r="B730" s="5" t="s">
        <v>11</v>
      </c>
      <c r="C730" s="5">
        <v>12</v>
      </c>
    </row>
    <row r="731" spans="1:3">
      <c r="A731" s="4">
        <v>29509</v>
      </c>
      <c r="B731" s="5" t="s">
        <v>11</v>
      </c>
      <c r="C731" s="5">
        <v>12</v>
      </c>
    </row>
    <row r="732" spans="1:3">
      <c r="A732" s="4">
        <v>29510</v>
      </c>
      <c r="B732" s="5" t="s">
        <v>11</v>
      </c>
      <c r="C732" s="5">
        <v>12</v>
      </c>
    </row>
    <row r="733" spans="1:3">
      <c r="A733" s="4">
        <v>29511</v>
      </c>
      <c r="B733" s="5" t="s">
        <v>11</v>
      </c>
      <c r="C733" s="5">
        <v>12</v>
      </c>
    </row>
    <row r="734" spans="1:3">
      <c r="A734" s="4">
        <v>29514</v>
      </c>
      <c r="B734" s="5" t="s">
        <v>11</v>
      </c>
      <c r="C734" s="5">
        <v>12</v>
      </c>
    </row>
    <row r="735" spans="1:3">
      <c r="A735" s="4">
        <v>29515</v>
      </c>
      <c r="B735" s="5" t="s">
        <v>11</v>
      </c>
      <c r="C735" s="5">
        <v>12</v>
      </c>
    </row>
    <row r="736" spans="1:3">
      <c r="A736" s="4">
        <v>29516</v>
      </c>
      <c r="B736" s="5" t="s">
        <v>11</v>
      </c>
      <c r="C736" s="5">
        <v>12</v>
      </c>
    </row>
    <row r="737" spans="1:3">
      <c r="A737" s="4">
        <v>29517</v>
      </c>
      <c r="B737" s="5" t="s">
        <v>11</v>
      </c>
      <c r="C737" s="5">
        <v>11.8125</v>
      </c>
    </row>
    <row r="738" spans="1:3">
      <c r="A738" s="4">
        <v>29518</v>
      </c>
      <c r="B738" s="5" t="s">
        <v>11</v>
      </c>
      <c r="C738" s="5">
        <v>11.75</v>
      </c>
    </row>
    <row r="739" spans="1:3">
      <c r="A739" s="4">
        <v>29521</v>
      </c>
      <c r="B739" s="5" t="s">
        <v>11</v>
      </c>
      <c r="C739" s="5">
        <v>11.75</v>
      </c>
    </row>
    <row r="740" spans="1:3">
      <c r="A740" s="4">
        <v>29522</v>
      </c>
      <c r="B740" s="5" t="s">
        <v>11</v>
      </c>
      <c r="C740" s="5">
        <v>11.5</v>
      </c>
    </row>
    <row r="741" spans="1:3">
      <c r="A741" s="4">
        <v>29523</v>
      </c>
      <c r="B741" s="5" t="s">
        <v>11</v>
      </c>
      <c r="C741" s="5">
        <v>11.5</v>
      </c>
    </row>
    <row r="742" spans="1:3">
      <c r="A742" s="4">
        <v>29524</v>
      </c>
      <c r="B742" s="5" t="s">
        <v>11</v>
      </c>
      <c r="C742" s="5">
        <v>11.3125</v>
      </c>
    </row>
    <row r="743" spans="1:3">
      <c r="A743" s="4">
        <v>29525</v>
      </c>
      <c r="B743" s="5" t="s">
        <v>11</v>
      </c>
      <c r="C743" s="5">
        <v>11.3125</v>
      </c>
    </row>
    <row r="744" spans="1:3">
      <c r="A744" s="4">
        <v>29528</v>
      </c>
      <c r="B744" s="5" t="s">
        <v>11</v>
      </c>
      <c r="C744" s="5">
        <v>11.3125</v>
      </c>
    </row>
    <row r="745" spans="1:3">
      <c r="A745" s="4">
        <v>29529</v>
      </c>
      <c r="B745" s="5" t="s">
        <v>11</v>
      </c>
      <c r="C745" s="5">
        <v>11.3125</v>
      </c>
    </row>
    <row r="746" spans="1:3">
      <c r="A746" s="4">
        <v>29530</v>
      </c>
      <c r="B746" s="5" t="s">
        <v>11</v>
      </c>
      <c r="C746" s="5">
        <v>11.3125</v>
      </c>
    </row>
    <row r="747" spans="1:3">
      <c r="A747" s="4">
        <v>29531</v>
      </c>
      <c r="B747" s="5" t="s">
        <v>11</v>
      </c>
      <c r="C747" s="5">
        <v>11.375</v>
      </c>
    </row>
    <row r="748" spans="1:3">
      <c r="A748" s="4">
        <v>29532</v>
      </c>
      <c r="B748" s="5" t="s">
        <v>11</v>
      </c>
      <c r="C748" s="5">
        <v>10.625</v>
      </c>
    </row>
    <row r="749" spans="1:3">
      <c r="A749" s="4">
        <v>29535</v>
      </c>
      <c r="B749" s="5" t="s">
        <v>11</v>
      </c>
      <c r="C749" s="5">
        <v>10.75</v>
      </c>
    </row>
    <row r="750" spans="1:3">
      <c r="A750" s="4">
        <v>29536</v>
      </c>
      <c r="B750" s="5" t="s">
        <v>11</v>
      </c>
      <c r="C750" s="5">
        <v>10.75</v>
      </c>
    </row>
    <row r="751" spans="1:3">
      <c r="A751" s="4">
        <v>29537</v>
      </c>
      <c r="B751" s="5" t="s">
        <v>11</v>
      </c>
      <c r="C751" s="5">
        <v>10.75</v>
      </c>
    </row>
    <row r="752" spans="1:3">
      <c r="A752" s="4">
        <v>29538</v>
      </c>
      <c r="B752" s="5" t="s">
        <v>11</v>
      </c>
      <c r="C752" s="5">
        <v>10.75</v>
      </c>
    </row>
    <row r="753" spans="1:3">
      <c r="A753" s="4">
        <v>29539</v>
      </c>
      <c r="B753" s="5" t="s">
        <v>11</v>
      </c>
      <c r="C753" s="5">
        <v>10.75</v>
      </c>
    </row>
    <row r="754" spans="1:3">
      <c r="A754" s="4">
        <v>29542</v>
      </c>
      <c r="B754" s="5" t="s">
        <v>11</v>
      </c>
      <c r="C754" s="5">
        <v>10.75</v>
      </c>
    </row>
    <row r="755" spans="1:3">
      <c r="A755" s="4">
        <v>29543</v>
      </c>
      <c r="B755" s="5" t="s">
        <v>11</v>
      </c>
      <c r="C755" s="5">
        <v>10.75</v>
      </c>
    </row>
    <row r="756" spans="1:3">
      <c r="A756" s="4">
        <v>29544</v>
      </c>
      <c r="B756" s="5" t="s">
        <v>11</v>
      </c>
      <c r="C756" s="5">
        <v>10.75</v>
      </c>
    </row>
    <row r="757" spans="1:3">
      <c r="A757" s="4">
        <v>29545</v>
      </c>
      <c r="B757" s="5" t="s">
        <v>11</v>
      </c>
      <c r="C757" s="5">
        <v>10.75</v>
      </c>
    </row>
    <row r="758" spans="1:3">
      <c r="A758" s="4">
        <v>29546</v>
      </c>
      <c r="B758" s="5" t="s">
        <v>11</v>
      </c>
      <c r="C758" s="5">
        <v>10.75</v>
      </c>
    </row>
    <row r="759" spans="1:3">
      <c r="A759" s="4">
        <v>29549</v>
      </c>
      <c r="B759" s="5" t="s">
        <v>11</v>
      </c>
      <c r="C759" s="5">
        <v>11</v>
      </c>
    </row>
    <row r="760" spans="1:3">
      <c r="A760" s="4">
        <v>29550</v>
      </c>
      <c r="B760" s="5" t="s">
        <v>11</v>
      </c>
      <c r="C760" s="5">
        <v>11.25</v>
      </c>
    </row>
    <row r="761" spans="1:3">
      <c r="A761" s="4">
        <v>29551</v>
      </c>
      <c r="B761" s="5" t="s">
        <v>11</v>
      </c>
      <c r="C761" s="5">
        <v>11.375</v>
      </c>
    </row>
    <row r="762" spans="1:3">
      <c r="A762" s="4">
        <v>29552</v>
      </c>
      <c r="B762" s="5" t="s">
        <v>11</v>
      </c>
      <c r="C762" s="5">
        <v>11.375</v>
      </c>
    </row>
    <row r="763" spans="1:3">
      <c r="A763" s="4">
        <v>29553</v>
      </c>
      <c r="B763" s="5" t="s">
        <v>11</v>
      </c>
      <c r="C763" s="5">
        <v>11.375</v>
      </c>
    </row>
    <row r="764" spans="1:3">
      <c r="A764" s="4">
        <v>29556</v>
      </c>
      <c r="B764" s="5" t="s">
        <v>11</v>
      </c>
      <c r="C764" s="5">
        <v>11.813000679016</v>
      </c>
    </row>
    <row r="765" spans="1:3">
      <c r="A765" s="4">
        <v>29557</v>
      </c>
      <c r="B765" s="5" t="s">
        <v>11</v>
      </c>
      <c r="C765" s="5">
        <v>11.813000679016</v>
      </c>
    </row>
    <row r="766" spans="1:3">
      <c r="A766" s="4">
        <v>29558</v>
      </c>
      <c r="B766" s="5" t="s">
        <v>11</v>
      </c>
      <c r="C766" s="5">
        <v>11.813000679016</v>
      </c>
    </row>
    <row r="767" spans="1:3">
      <c r="A767" s="4">
        <v>29559</v>
      </c>
      <c r="B767" s="5" t="s">
        <v>11</v>
      </c>
      <c r="C767" s="5">
        <v>11.75</v>
      </c>
    </row>
    <row r="768" spans="1:3">
      <c r="A768" s="4">
        <v>29560</v>
      </c>
      <c r="B768" s="5" t="s">
        <v>11</v>
      </c>
      <c r="C768" s="5">
        <v>11.8125</v>
      </c>
    </row>
    <row r="769" spans="1:3">
      <c r="A769" s="4">
        <v>29563</v>
      </c>
      <c r="B769" s="5" t="s">
        <v>11</v>
      </c>
      <c r="C769" s="5">
        <v>11.8125</v>
      </c>
    </row>
    <row r="770" spans="1:3">
      <c r="A770" s="4">
        <v>29564</v>
      </c>
      <c r="B770" s="5" t="s">
        <v>11</v>
      </c>
      <c r="C770" s="5">
        <v>12.25</v>
      </c>
    </row>
    <row r="771" spans="1:3">
      <c r="A771" s="4">
        <v>29565</v>
      </c>
      <c r="B771" s="5" t="s">
        <v>11</v>
      </c>
      <c r="C771" s="5">
        <v>12.25</v>
      </c>
    </row>
    <row r="772" spans="1:3">
      <c r="A772" s="4">
        <v>29566</v>
      </c>
      <c r="B772" s="5" t="s">
        <v>11</v>
      </c>
      <c r="C772" s="5">
        <v>12.25</v>
      </c>
    </row>
    <row r="773" spans="1:3">
      <c r="A773" s="4">
        <v>29567</v>
      </c>
      <c r="B773" s="5" t="s">
        <v>11</v>
      </c>
      <c r="C773" s="5">
        <v>12.25</v>
      </c>
    </row>
    <row r="774" spans="1:3">
      <c r="A774" s="4">
        <v>29570</v>
      </c>
      <c r="B774" s="5" t="s">
        <v>11</v>
      </c>
      <c r="C774" s="5">
        <v>12.25</v>
      </c>
    </row>
    <row r="775" spans="1:3">
      <c r="A775" s="4">
        <v>29571</v>
      </c>
      <c r="B775" s="5" t="s">
        <v>11</v>
      </c>
      <c r="C775" s="5">
        <v>11.9375</v>
      </c>
    </row>
    <row r="776" spans="1:3">
      <c r="A776" s="4">
        <v>29572</v>
      </c>
      <c r="B776" s="5" t="s">
        <v>11</v>
      </c>
      <c r="C776" s="5">
        <v>11.9375</v>
      </c>
    </row>
    <row r="777" spans="1:3">
      <c r="A777" s="4">
        <v>29573</v>
      </c>
      <c r="B777" s="5" t="s">
        <v>11</v>
      </c>
      <c r="C777" s="5">
        <v>11.9375</v>
      </c>
    </row>
    <row r="778" spans="1:3">
      <c r="A778" s="4">
        <v>29574</v>
      </c>
      <c r="B778" s="5" t="s">
        <v>11</v>
      </c>
      <c r="C778" s="5">
        <v>12.125</v>
      </c>
    </row>
    <row r="779" spans="1:3">
      <c r="A779" s="4">
        <v>29577</v>
      </c>
      <c r="B779" s="5" t="s">
        <v>11</v>
      </c>
      <c r="C779" s="5">
        <v>12.125</v>
      </c>
    </row>
    <row r="780" spans="1:3">
      <c r="A780" s="4">
        <v>29578</v>
      </c>
      <c r="B780" s="5" t="s">
        <v>11</v>
      </c>
      <c r="C780" s="5">
        <v>12.125</v>
      </c>
    </row>
    <row r="781" spans="1:3">
      <c r="A781" s="4">
        <v>29579</v>
      </c>
      <c r="B781" s="5" t="s">
        <v>11</v>
      </c>
      <c r="C781" s="5">
        <v>12</v>
      </c>
    </row>
    <row r="782" spans="1:3">
      <c r="A782" s="4">
        <v>29580</v>
      </c>
      <c r="B782" s="5" t="s">
        <v>11</v>
      </c>
      <c r="C782" s="5">
        <v>12</v>
      </c>
    </row>
    <row r="783" spans="1:3">
      <c r="A783" s="4">
        <v>29581</v>
      </c>
      <c r="B783" s="5" t="s">
        <v>11</v>
      </c>
      <c r="C783" s="5">
        <v>12</v>
      </c>
    </row>
    <row r="784" spans="1:3">
      <c r="A784" s="4">
        <v>29584</v>
      </c>
      <c r="B784" s="5" t="s">
        <v>11</v>
      </c>
      <c r="C784" s="5">
        <v>12</v>
      </c>
    </row>
    <row r="785" spans="1:3">
      <c r="A785" s="4">
        <v>29585</v>
      </c>
      <c r="B785" s="5" t="s">
        <v>11</v>
      </c>
      <c r="C785" s="5">
        <v>11.3125</v>
      </c>
    </row>
    <row r="786" spans="1:3">
      <c r="A786" s="4">
        <v>29586</v>
      </c>
      <c r="B786" s="5" t="s">
        <v>11</v>
      </c>
      <c r="C786" s="5">
        <v>11.3125</v>
      </c>
    </row>
    <row r="787" spans="1:3">
      <c r="A787" s="4">
        <v>29587</v>
      </c>
      <c r="B787" s="5" t="s">
        <v>11</v>
      </c>
      <c r="C787" s="5">
        <v>11.3125</v>
      </c>
    </row>
    <row r="788" spans="1:3">
      <c r="A788" s="4">
        <v>29588</v>
      </c>
      <c r="B788" s="5" t="s">
        <v>11</v>
      </c>
      <c r="C788" s="5">
        <v>11.3125</v>
      </c>
    </row>
    <row r="789" spans="1:3">
      <c r="A789" s="4">
        <v>29591</v>
      </c>
      <c r="B789" s="5" t="s">
        <v>11</v>
      </c>
      <c r="C789" s="5">
        <v>11.3125</v>
      </c>
    </row>
    <row r="790" spans="1:3">
      <c r="A790" s="4">
        <v>29592</v>
      </c>
      <c r="B790" s="5" t="s">
        <v>11</v>
      </c>
      <c r="C790" s="5">
        <v>11.3125</v>
      </c>
    </row>
    <row r="791" spans="1:3">
      <c r="A791" s="4">
        <v>29593</v>
      </c>
      <c r="B791" s="5" t="s">
        <v>11</v>
      </c>
      <c r="C791" s="5">
        <v>11.3125</v>
      </c>
    </row>
    <row r="792" spans="1:3">
      <c r="A792" s="4">
        <v>29594</v>
      </c>
      <c r="B792" s="5" t="s">
        <v>11</v>
      </c>
      <c r="C792" s="5">
        <v>11.3125</v>
      </c>
    </row>
    <row r="793" spans="1:3">
      <c r="A793" s="4">
        <v>29595</v>
      </c>
      <c r="B793" s="5" t="s">
        <v>11</v>
      </c>
      <c r="C793" s="5">
        <v>11.3125</v>
      </c>
    </row>
    <row r="794" spans="1:3">
      <c r="A794" s="4">
        <v>29598</v>
      </c>
      <c r="B794" s="5" t="s">
        <v>11</v>
      </c>
      <c r="C794" s="5">
        <v>11.3125</v>
      </c>
    </row>
    <row r="795" spans="1:3">
      <c r="A795" s="4">
        <v>29599</v>
      </c>
      <c r="B795" s="5" t="s">
        <v>11</v>
      </c>
      <c r="C795" s="5">
        <v>11.3125</v>
      </c>
    </row>
    <row r="796" spans="1:3">
      <c r="A796" s="4">
        <v>29600</v>
      </c>
      <c r="B796" s="5" t="s">
        <v>11</v>
      </c>
      <c r="C796" s="5">
        <v>11.3125</v>
      </c>
    </row>
    <row r="797" spans="1:3">
      <c r="A797" s="4">
        <v>29601</v>
      </c>
      <c r="B797" s="5" t="s">
        <v>11</v>
      </c>
      <c r="C797" s="5">
        <v>11.3125</v>
      </c>
    </row>
    <row r="798" spans="1:3">
      <c r="A798" s="4">
        <v>29602</v>
      </c>
      <c r="B798" s="5" t="s">
        <v>11</v>
      </c>
      <c r="C798" s="5">
        <v>11.3125</v>
      </c>
    </row>
    <row r="799" spans="1:3">
      <c r="A799" s="4">
        <v>29605</v>
      </c>
      <c r="B799" s="5" t="s">
        <v>11</v>
      </c>
      <c r="C799" s="5">
        <v>11.125</v>
      </c>
    </row>
    <row r="800" spans="1:3">
      <c r="A800" s="4">
        <v>29606</v>
      </c>
      <c r="B800" s="5" t="s">
        <v>11</v>
      </c>
      <c r="C800" s="5">
        <v>11.125</v>
      </c>
    </row>
    <row r="801" spans="1:3">
      <c r="A801" s="4">
        <v>29607</v>
      </c>
      <c r="B801" s="5" t="s">
        <v>11</v>
      </c>
      <c r="C801" s="5">
        <v>11.125</v>
      </c>
    </row>
    <row r="802" spans="1:3">
      <c r="A802" s="4">
        <v>29608</v>
      </c>
      <c r="B802" s="5" t="s">
        <v>11</v>
      </c>
      <c r="C802" s="5">
        <v>10.9375</v>
      </c>
    </row>
    <row r="803" spans="1:3">
      <c r="A803" s="4">
        <v>29609</v>
      </c>
      <c r="B803" s="5" t="s">
        <v>11</v>
      </c>
      <c r="C803" s="5">
        <v>10.9375</v>
      </c>
    </row>
    <row r="804" spans="1:3">
      <c r="A804" s="4">
        <v>29612</v>
      </c>
      <c r="B804" s="5" t="s">
        <v>11</v>
      </c>
      <c r="C804" s="5">
        <v>11</v>
      </c>
    </row>
    <row r="805" spans="1:3">
      <c r="A805" s="4">
        <v>29613</v>
      </c>
      <c r="B805" s="5" t="s">
        <v>11</v>
      </c>
      <c r="C805" s="5">
        <v>10.8125</v>
      </c>
    </row>
    <row r="806" spans="1:3">
      <c r="A806" s="4">
        <v>29614</v>
      </c>
      <c r="B806" s="5" t="s">
        <v>11</v>
      </c>
      <c r="C806" s="5">
        <v>10.8125</v>
      </c>
    </row>
    <row r="807" spans="1:3">
      <c r="A807" s="4">
        <v>29615</v>
      </c>
      <c r="B807" s="5" t="s">
        <v>11</v>
      </c>
      <c r="C807" s="5">
        <v>11</v>
      </c>
    </row>
    <row r="808" spans="1:3">
      <c r="A808" s="4">
        <v>29616</v>
      </c>
      <c r="B808" s="5" t="s">
        <v>11</v>
      </c>
      <c r="C808" s="5">
        <v>11</v>
      </c>
    </row>
    <row r="809" spans="1:3">
      <c r="A809" s="4">
        <v>29619</v>
      </c>
      <c r="B809" s="5" t="s">
        <v>11</v>
      </c>
      <c r="C809" s="5">
        <v>10.843800544739</v>
      </c>
    </row>
    <row r="810" spans="1:3">
      <c r="A810" s="4">
        <v>29620</v>
      </c>
      <c r="B810" s="5" t="s">
        <v>11</v>
      </c>
      <c r="C810" s="5">
        <v>10.843800544739</v>
      </c>
    </row>
    <row r="811" spans="1:3">
      <c r="A811" s="4">
        <v>29621</v>
      </c>
      <c r="B811" s="5" t="s">
        <v>11</v>
      </c>
      <c r="C811" s="5">
        <v>10.843800544739</v>
      </c>
    </row>
    <row r="812" spans="1:3">
      <c r="A812" s="4">
        <v>29622</v>
      </c>
      <c r="B812" s="5" t="s">
        <v>11</v>
      </c>
      <c r="C812" s="5">
        <v>10.843800544739</v>
      </c>
    </row>
    <row r="813" spans="1:3">
      <c r="A813" s="4">
        <v>29623</v>
      </c>
      <c r="B813" s="5" t="s">
        <v>11</v>
      </c>
      <c r="C813" s="5">
        <v>10.843800544739</v>
      </c>
    </row>
    <row r="814" spans="1:3">
      <c r="A814" s="4">
        <v>29626</v>
      </c>
      <c r="B814" s="5" t="s">
        <v>11</v>
      </c>
      <c r="C814" s="5">
        <v>10.75</v>
      </c>
    </row>
    <row r="815" spans="1:3">
      <c r="A815" s="4">
        <v>29627</v>
      </c>
      <c r="B815" s="5" t="s">
        <v>11</v>
      </c>
      <c r="C815" s="5">
        <v>10.6875</v>
      </c>
    </row>
    <row r="816" spans="1:3">
      <c r="A816" s="4">
        <v>29628</v>
      </c>
      <c r="B816" s="5" t="s">
        <v>11</v>
      </c>
      <c r="C816" s="5">
        <v>10.6875</v>
      </c>
    </row>
    <row r="817" spans="1:3">
      <c r="A817" s="4">
        <v>29629</v>
      </c>
      <c r="B817" s="5" t="s">
        <v>11</v>
      </c>
      <c r="C817" s="5">
        <v>10.6875</v>
      </c>
    </row>
    <row r="818" spans="1:3">
      <c r="A818" s="4">
        <v>29630</v>
      </c>
      <c r="B818" s="5" t="s">
        <v>11</v>
      </c>
      <c r="C818" s="5">
        <v>10.6875</v>
      </c>
    </row>
    <row r="819" spans="1:3">
      <c r="A819" s="4">
        <v>29633</v>
      </c>
      <c r="B819" s="5" t="s">
        <v>11</v>
      </c>
      <c r="C819" s="5">
        <v>10.6875</v>
      </c>
    </row>
    <row r="820" spans="1:3">
      <c r="A820" s="4">
        <v>29634</v>
      </c>
      <c r="B820" s="5" t="s">
        <v>11</v>
      </c>
      <c r="C820" s="5">
        <v>10.6875</v>
      </c>
    </row>
    <row r="821" spans="1:3">
      <c r="A821" s="4">
        <v>29635</v>
      </c>
      <c r="B821" s="5" t="s">
        <v>11</v>
      </c>
      <c r="C821" s="5">
        <v>11</v>
      </c>
    </row>
    <row r="822" spans="1:3">
      <c r="A822" s="4">
        <v>29636</v>
      </c>
      <c r="B822" s="5" t="s">
        <v>11</v>
      </c>
      <c r="C822" s="5">
        <v>11.5</v>
      </c>
    </row>
    <row r="823" spans="1:3">
      <c r="A823" s="4">
        <v>29637</v>
      </c>
      <c r="B823" s="5" t="s">
        <v>11</v>
      </c>
      <c r="C823" s="5">
        <v>11.5</v>
      </c>
    </row>
    <row r="824" spans="1:3">
      <c r="A824" s="4">
        <v>29640</v>
      </c>
      <c r="B824" s="5" t="s">
        <v>11</v>
      </c>
      <c r="C824" s="5">
        <v>12</v>
      </c>
    </row>
    <row r="825" spans="1:3">
      <c r="A825" s="4">
        <v>29641</v>
      </c>
      <c r="B825" s="5" t="s">
        <v>11</v>
      </c>
      <c r="C825" s="5">
        <v>13</v>
      </c>
    </row>
    <row r="826" spans="1:3">
      <c r="A826" s="4">
        <v>29642</v>
      </c>
      <c r="B826" s="5" t="s">
        <v>11</v>
      </c>
      <c r="C826" s="5">
        <v>13.125</v>
      </c>
    </row>
    <row r="827" spans="1:3">
      <c r="A827" s="4">
        <v>29643</v>
      </c>
      <c r="B827" s="5" t="s">
        <v>11</v>
      </c>
      <c r="C827" s="5">
        <v>13.125</v>
      </c>
    </row>
    <row r="828" spans="1:3">
      <c r="A828" s="4">
        <v>29644</v>
      </c>
      <c r="B828" s="5" t="s">
        <v>11</v>
      </c>
      <c r="C828" s="5">
        <v>14.25</v>
      </c>
    </row>
    <row r="829" spans="1:3">
      <c r="A829" s="4">
        <v>29647</v>
      </c>
      <c r="B829" s="5" t="s">
        <v>11</v>
      </c>
      <c r="C829" s="5">
        <v>14.25</v>
      </c>
    </row>
    <row r="830" spans="1:3">
      <c r="A830" s="4">
        <v>29648</v>
      </c>
      <c r="B830" s="5" t="s">
        <v>11</v>
      </c>
      <c r="C830" s="5">
        <v>13.9375</v>
      </c>
    </row>
    <row r="831" spans="1:3">
      <c r="A831" s="4">
        <v>29649</v>
      </c>
      <c r="B831" s="5" t="s">
        <v>11</v>
      </c>
      <c r="C831" s="5">
        <v>13.375</v>
      </c>
    </row>
    <row r="832" spans="1:3">
      <c r="A832" s="4">
        <v>29650</v>
      </c>
      <c r="B832" s="5" t="s">
        <v>11</v>
      </c>
      <c r="C832" s="5">
        <v>13.375</v>
      </c>
    </row>
    <row r="833" spans="1:3">
      <c r="A833" s="4">
        <v>29651</v>
      </c>
      <c r="B833" s="5" t="s">
        <v>11</v>
      </c>
      <c r="C833" s="5">
        <v>13.375</v>
      </c>
    </row>
    <row r="834" spans="1:3">
      <c r="A834" s="4">
        <v>29654</v>
      </c>
      <c r="B834" s="5" t="s">
        <v>11</v>
      </c>
      <c r="C834" s="5">
        <v>12.5625</v>
      </c>
    </row>
    <row r="835" spans="1:3">
      <c r="A835" s="4">
        <v>29655</v>
      </c>
      <c r="B835" s="5" t="s">
        <v>11</v>
      </c>
      <c r="C835" s="5">
        <v>12.125</v>
      </c>
    </row>
    <row r="836" spans="1:3">
      <c r="A836" s="4">
        <v>29656</v>
      </c>
      <c r="B836" s="5" t="s">
        <v>11</v>
      </c>
      <c r="C836" s="5">
        <v>12.125</v>
      </c>
    </row>
    <row r="837" spans="1:3">
      <c r="A837" s="4">
        <v>29657</v>
      </c>
      <c r="B837" s="5" t="s">
        <v>11</v>
      </c>
      <c r="C837" s="5">
        <v>12.125</v>
      </c>
    </row>
    <row r="838" spans="1:3">
      <c r="A838" s="4">
        <v>29658</v>
      </c>
      <c r="B838" s="5" t="s">
        <v>11</v>
      </c>
      <c r="C838" s="5">
        <v>12.125</v>
      </c>
    </row>
    <row r="839" spans="1:3">
      <c r="A839" s="4">
        <v>29661</v>
      </c>
      <c r="B839" s="5" t="s">
        <v>11</v>
      </c>
      <c r="C839" s="5">
        <v>12</v>
      </c>
    </row>
    <row r="840" spans="1:3">
      <c r="A840" s="4">
        <v>29662</v>
      </c>
      <c r="B840" s="5" t="s">
        <v>11</v>
      </c>
      <c r="C840" s="5">
        <v>12</v>
      </c>
    </row>
    <row r="841" spans="1:3">
      <c r="A841" s="4">
        <v>29663</v>
      </c>
      <c r="B841" s="5" t="s">
        <v>11</v>
      </c>
      <c r="C841" s="5">
        <v>12</v>
      </c>
    </row>
    <row r="842" spans="1:3">
      <c r="A842" s="4">
        <v>29664</v>
      </c>
      <c r="B842" s="5" t="s">
        <v>11</v>
      </c>
      <c r="C842" s="5">
        <v>12</v>
      </c>
    </row>
    <row r="843" spans="1:3">
      <c r="A843" s="4">
        <v>29665</v>
      </c>
      <c r="B843" s="5" t="s">
        <v>11</v>
      </c>
      <c r="C843" s="5">
        <v>12</v>
      </c>
    </row>
    <row r="844" spans="1:3">
      <c r="A844" s="4">
        <v>29668</v>
      </c>
      <c r="B844" s="5" t="s">
        <v>11</v>
      </c>
      <c r="C844" s="5">
        <v>12.375</v>
      </c>
    </row>
    <row r="845" spans="1:3">
      <c r="A845" s="4">
        <v>29669</v>
      </c>
      <c r="B845" s="5" t="s">
        <v>11</v>
      </c>
      <c r="C845" s="5">
        <v>12.375</v>
      </c>
    </row>
    <row r="846" spans="1:3">
      <c r="A846" s="4">
        <v>29670</v>
      </c>
      <c r="B846" s="5" t="s">
        <v>11</v>
      </c>
      <c r="C846" s="5">
        <v>12.375</v>
      </c>
    </row>
    <row r="847" spans="1:3">
      <c r="A847" s="4">
        <v>29671</v>
      </c>
      <c r="B847" s="5" t="s">
        <v>11</v>
      </c>
      <c r="C847" s="5">
        <v>12.375</v>
      </c>
    </row>
    <row r="848" spans="1:3">
      <c r="A848" s="4">
        <v>29672</v>
      </c>
      <c r="B848" s="5" t="s">
        <v>11</v>
      </c>
      <c r="C848" s="5">
        <v>12.375</v>
      </c>
    </row>
    <row r="849" spans="1:3">
      <c r="A849" s="4">
        <v>29675</v>
      </c>
      <c r="B849" s="5" t="s">
        <v>11</v>
      </c>
      <c r="C849" s="5">
        <v>12.5</v>
      </c>
    </row>
    <row r="850" spans="1:3">
      <c r="A850" s="4">
        <v>29676</v>
      </c>
      <c r="B850" s="5" t="s">
        <v>11</v>
      </c>
      <c r="C850" s="5">
        <v>13.25</v>
      </c>
    </row>
    <row r="851" spans="1:3">
      <c r="A851" s="4">
        <v>29677</v>
      </c>
      <c r="B851" s="5" t="s">
        <v>11</v>
      </c>
      <c r="C851" s="5">
        <v>13.1875</v>
      </c>
    </row>
    <row r="852" spans="1:3">
      <c r="A852" s="4">
        <v>29678</v>
      </c>
      <c r="B852" s="5" t="s">
        <v>11</v>
      </c>
      <c r="C852" s="5">
        <v>13.1875</v>
      </c>
    </row>
    <row r="853" spans="1:3">
      <c r="A853" s="4">
        <v>29679</v>
      </c>
      <c r="B853" s="5" t="s">
        <v>11</v>
      </c>
      <c r="C853" s="5">
        <v>13.1875</v>
      </c>
    </row>
    <row r="854" spans="1:3">
      <c r="A854" s="4">
        <v>29682</v>
      </c>
      <c r="B854" s="5" t="s">
        <v>11</v>
      </c>
      <c r="C854" s="5">
        <v>13.1875</v>
      </c>
    </row>
    <row r="855" spans="1:3">
      <c r="A855" s="4">
        <v>29683</v>
      </c>
      <c r="B855" s="5" t="s">
        <v>11</v>
      </c>
      <c r="C855" s="5">
        <v>13.8125</v>
      </c>
    </row>
    <row r="856" spans="1:3">
      <c r="A856" s="4">
        <v>29684</v>
      </c>
      <c r="B856" s="5" t="s">
        <v>11</v>
      </c>
      <c r="C856" s="5">
        <v>13.3125</v>
      </c>
    </row>
    <row r="857" spans="1:3">
      <c r="A857" s="4">
        <v>29685</v>
      </c>
      <c r="B857" s="5" t="s">
        <v>11</v>
      </c>
      <c r="C857" s="5">
        <v>13.125</v>
      </c>
    </row>
    <row r="858" spans="1:3">
      <c r="A858" s="4">
        <v>29686</v>
      </c>
      <c r="B858" s="5" t="s">
        <v>11</v>
      </c>
      <c r="C858" s="5">
        <v>13.125</v>
      </c>
    </row>
    <row r="859" spans="1:3">
      <c r="A859" s="4">
        <v>29689</v>
      </c>
      <c r="B859" s="5" t="s">
        <v>11</v>
      </c>
      <c r="C859" s="5">
        <v>13.125</v>
      </c>
    </row>
    <row r="860" spans="1:3">
      <c r="A860" s="4">
        <v>29690</v>
      </c>
      <c r="B860" s="5" t="s">
        <v>11</v>
      </c>
      <c r="C860" s="5">
        <v>13.125</v>
      </c>
    </row>
    <row r="861" spans="1:3">
      <c r="A861" s="4">
        <v>29691</v>
      </c>
      <c r="B861" s="5" t="s">
        <v>11</v>
      </c>
      <c r="C861" s="5">
        <v>13.3125</v>
      </c>
    </row>
    <row r="862" spans="1:3">
      <c r="A862" s="4">
        <v>29692</v>
      </c>
      <c r="B862" s="5" t="s">
        <v>11</v>
      </c>
      <c r="C862" s="5">
        <v>13.3125</v>
      </c>
    </row>
    <row r="863" spans="1:3">
      <c r="A863" s="4">
        <v>29693</v>
      </c>
      <c r="B863" s="5" t="s">
        <v>11</v>
      </c>
      <c r="C863" s="5">
        <v>13.3125</v>
      </c>
    </row>
    <row r="864" spans="1:3">
      <c r="A864" s="4">
        <v>29696</v>
      </c>
      <c r="B864" s="5" t="s">
        <v>11</v>
      </c>
      <c r="C864" s="5">
        <v>13.3125</v>
      </c>
    </row>
    <row r="865" spans="1:3">
      <c r="A865" s="4">
        <v>29697</v>
      </c>
      <c r="B865" s="5" t="s">
        <v>11</v>
      </c>
      <c r="C865" s="5">
        <v>13.3125</v>
      </c>
    </row>
    <row r="866" spans="1:3">
      <c r="A866" s="4">
        <v>29698</v>
      </c>
      <c r="B866" s="5" t="s">
        <v>11</v>
      </c>
      <c r="C866" s="5">
        <v>13.3125</v>
      </c>
    </row>
    <row r="867" spans="1:3">
      <c r="A867" s="4">
        <v>29699</v>
      </c>
      <c r="B867" s="5" t="s">
        <v>11</v>
      </c>
      <c r="C867" s="5">
        <v>13.3125</v>
      </c>
    </row>
    <row r="868" spans="1:3">
      <c r="A868" s="4">
        <v>29700</v>
      </c>
      <c r="B868" s="5" t="s">
        <v>11</v>
      </c>
      <c r="C868" s="5">
        <v>13.5</v>
      </c>
    </row>
    <row r="869" spans="1:3">
      <c r="A869" s="4">
        <v>29703</v>
      </c>
      <c r="B869" s="5" t="s">
        <v>11</v>
      </c>
      <c r="C869" s="5">
        <v>13.625</v>
      </c>
    </row>
    <row r="870" spans="1:3">
      <c r="A870" s="4">
        <v>29704</v>
      </c>
      <c r="B870" s="5" t="s">
        <v>11</v>
      </c>
      <c r="C870" s="5">
        <v>13.625</v>
      </c>
    </row>
    <row r="871" spans="1:3">
      <c r="A871" s="4">
        <v>29705</v>
      </c>
      <c r="B871" s="5" t="s">
        <v>11</v>
      </c>
      <c r="C871" s="5">
        <v>13.625</v>
      </c>
    </row>
    <row r="872" spans="1:3">
      <c r="A872" s="4">
        <v>29706</v>
      </c>
      <c r="B872" s="5" t="s">
        <v>11</v>
      </c>
      <c r="C872" s="5">
        <v>13.9375</v>
      </c>
    </row>
    <row r="873" spans="1:3">
      <c r="A873" s="4">
        <v>29707</v>
      </c>
      <c r="B873" s="5" t="s">
        <v>11</v>
      </c>
      <c r="C873" s="5">
        <v>14.75</v>
      </c>
    </row>
    <row r="874" spans="1:3">
      <c r="A874" s="4">
        <v>29710</v>
      </c>
      <c r="B874" s="5" t="s">
        <v>11</v>
      </c>
      <c r="C874" s="5">
        <v>14.75</v>
      </c>
    </row>
    <row r="875" spans="1:3">
      <c r="A875" s="4">
        <v>29711</v>
      </c>
      <c r="B875" s="5" t="s">
        <v>11</v>
      </c>
      <c r="C875" s="5">
        <v>15.375</v>
      </c>
    </row>
    <row r="876" spans="1:3">
      <c r="A876" s="4">
        <v>29712</v>
      </c>
      <c r="B876" s="5" t="s">
        <v>11</v>
      </c>
      <c r="C876" s="5">
        <v>14.0625</v>
      </c>
    </row>
    <row r="877" spans="1:3">
      <c r="A877" s="4">
        <v>29713</v>
      </c>
      <c r="B877" s="5" t="s">
        <v>11</v>
      </c>
      <c r="C877" s="5">
        <v>13.75</v>
      </c>
    </row>
    <row r="878" spans="1:3">
      <c r="A878" s="4">
        <v>29714</v>
      </c>
      <c r="B878" s="5" t="s">
        <v>11</v>
      </c>
      <c r="C878" s="5">
        <v>13.875</v>
      </c>
    </row>
    <row r="879" spans="1:3">
      <c r="A879" s="4">
        <v>29717</v>
      </c>
      <c r="B879" s="5" t="s">
        <v>11</v>
      </c>
      <c r="C879" s="5">
        <v>16.5</v>
      </c>
    </row>
    <row r="880" spans="1:3">
      <c r="A880" s="4">
        <v>29718</v>
      </c>
      <c r="B880" s="5" t="s">
        <v>11</v>
      </c>
      <c r="C880" s="5">
        <v>18.5</v>
      </c>
    </row>
    <row r="881" spans="1:3">
      <c r="A881" s="4">
        <v>29719</v>
      </c>
      <c r="B881" s="5" t="s">
        <v>11</v>
      </c>
      <c r="C881" s="5">
        <v>18.5</v>
      </c>
    </row>
    <row r="882" spans="1:3">
      <c r="A882" s="4">
        <v>29720</v>
      </c>
      <c r="B882" s="5" t="s">
        <v>11</v>
      </c>
      <c r="C882" s="5">
        <v>19</v>
      </c>
    </row>
    <row r="883" spans="1:3">
      <c r="A883" s="4">
        <v>29721</v>
      </c>
      <c r="B883" s="5" t="s">
        <v>11</v>
      </c>
      <c r="C883" s="5">
        <v>18.5</v>
      </c>
    </row>
    <row r="884" spans="1:3">
      <c r="A884" s="4">
        <v>29724</v>
      </c>
      <c r="B884" s="5" t="s">
        <v>11</v>
      </c>
      <c r="C884" s="5">
        <v>18.5</v>
      </c>
    </row>
    <row r="885" spans="1:3">
      <c r="A885" s="4">
        <v>29725</v>
      </c>
      <c r="B885" s="5" t="s">
        <v>11</v>
      </c>
      <c r="C885" s="5">
        <v>19.014999389648001</v>
      </c>
    </row>
    <row r="886" spans="1:3">
      <c r="A886" s="4">
        <v>29726</v>
      </c>
      <c r="B886" s="5" t="s">
        <v>11</v>
      </c>
      <c r="C886" s="5">
        <v>20</v>
      </c>
    </row>
    <row r="887" spans="1:3">
      <c r="A887" s="4">
        <v>29727</v>
      </c>
      <c r="B887" s="5" t="s">
        <v>11</v>
      </c>
      <c r="C887" s="5">
        <v>23.5</v>
      </c>
    </row>
    <row r="888" spans="1:3">
      <c r="A888" s="4">
        <v>29728</v>
      </c>
      <c r="B888" s="5" t="s">
        <v>11</v>
      </c>
      <c r="C888" s="5">
        <v>23.5</v>
      </c>
    </row>
    <row r="889" spans="1:3">
      <c r="A889" s="4">
        <v>29731</v>
      </c>
      <c r="B889" s="5" t="s">
        <v>11</v>
      </c>
      <c r="C889" s="5">
        <v>23.5</v>
      </c>
    </row>
    <row r="890" spans="1:3">
      <c r="A890" s="4">
        <v>29732</v>
      </c>
      <c r="B890" s="5" t="s">
        <v>11</v>
      </c>
      <c r="C890" s="5">
        <v>22</v>
      </c>
    </row>
    <row r="891" spans="1:3">
      <c r="A891" s="4">
        <v>29733</v>
      </c>
      <c r="B891" s="5" t="s">
        <v>11</v>
      </c>
      <c r="C891" s="5">
        <v>20</v>
      </c>
    </row>
    <row r="892" spans="1:3">
      <c r="A892" s="4">
        <v>29734</v>
      </c>
      <c r="B892" s="5" t="s">
        <v>11</v>
      </c>
      <c r="C892" s="5">
        <v>20.625</v>
      </c>
    </row>
    <row r="893" spans="1:3">
      <c r="A893" s="4">
        <v>29735</v>
      </c>
      <c r="B893" s="5" t="s">
        <v>11</v>
      </c>
      <c r="C893" s="5">
        <v>20.625</v>
      </c>
    </row>
    <row r="894" spans="1:3">
      <c r="A894" s="4">
        <v>29738</v>
      </c>
      <c r="B894" s="5" t="s">
        <v>11</v>
      </c>
      <c r="C894" s="5">
        <v>21.25</v>
      </c>
    </row>
    <row r="895" spans="1:3">
      <c r="A895" s="4">
        <v>29739</v>
      </c>
      <c r="B895" s="5" t="s">
        <v>11</v>
      </c>
      <c r="C895" s="5">
        <v>24</v>
      </c>
    </row>
    <row r="896" spans="1:3">
      <c r="A896" s="4">
        <v>29740</v>
      </c>
      <c r="B896" s="5" t="s">
        <v>11</v>
      </c>
      <c r="C896" s="5">
        <v>25</v>
      </c>
    </row>
    <row r="897" spans="1:3">
      <c r="A897" s="4">
        <v>29741</v>
      </c>
      <c r="B897" s="5" t="s">
        <v>11</v>
      </c>
      <c r="C897" s="5">
        <v>29</v>
      </c>
    </row>
    <row r="898" spans="1:3">
      <c r="A898" s="4">
        <v>29742</v>
      </c>
      <c r="B898" s="5" t="s">
        <v>11</v>
      </c>
      <c r="C898" s="5">
        <v>25.5</v>
      </c>
    </row>
    <row r="899" spans="1:3">
      <c r="A899" s="4">
        <v>29745</v>
      </c>
      <c r="B899" s="5" t="s">
        <v>11</v>
      </c>
      <c r="C899" s="5">
        <v>25.5</v>
      </c>
    </row>
    <row r="900" spans="1:3">
      <c r="A900" s="4">
        <v>29746</v>
      </c>
      <c r="B900" s="5" t="s">
        <v>11</v>
      </c>
      <c r="C900" s="5">
        <v>22.875</v>
      </c>
    </row>
    <row r="901" spans="1:3">
      <c r="A901" s="4">
        <v>29747</v>
      </c>
      <c r="B901" s="5" t="s">
        <v>11</v>
      </c>
      <c r="C901" s="5">
        <v>23.25</v>
      </c>
    </row>
    <row r="902" spans="1:3">
      <c r="A902" s="4">
        <v>29748</v>
      </c>
      <c r="B902" s="5" t="s">
        <v>11</v>
      </c>
      <c r="C902" s="5">
        <v>23.25</v>
      </c>
    </row>
    <row r="903" spans="1:3">
      <c r="A903" s="4">
        <v>29749</v>
      </c>
      <c r="B903" s="5" t="s">
        <v>11</v>
      </c>
      <c r="C903" s="5">
        <v>23.75</v>
      </c>
    </row>
    <row r="904" spans="1:3">
      <c r="A904" s="4">
        <v>29752</v>
      </c>
      <c r="B904" s="5" t="s">
        <v>11</v>
      </c>
      <c r="C904" s="5">
        <v>22.25</v>
      </c>
    </row>
    <row r="905" spans="1:3">
      <c r="A905" s="4">
        <v>29753</v>
      </c>
      <c r="B905" s="5" t="s">
        <v>11</v>
      </c>
      <c r="C905" s="5">
        <v>21</v>
      </c>
    </row>
    <row r="906" spans="1:3">
      <c r="A906" s="4">
        <v>29754</v>
      </c>
      <c r="B906" s="5" t="s">
        <v>11</v>
      </c>
      <c r="C906" s="5">
        <v>20</v>
      </c>
    </row>
    <row r="907" spans="1:3">
      <c r="A907" s="4">
        <v>29755</v>
      </c>
      <c r="B907" s="5" t="s">
        <v>11</v>
      </c>
      <c r="C907" s="5">
        <v>19.5</v>
      </c>
    </row>
    <row r="908" spans="1:3">
      <c r="A908" s="4">
        <v>29756</v>
      </c>
      <c r="B908" s="5" t="s">
        <v>11</v>
      </c>
      <c r="C908" s="5">
        <v>21</v>
      </c>
    </row>
    <row r="909" spans="1:3">
      <c r="A909" s="4">
        <v>29759</v>
      </c>
      <c r="B909" s="5" t="s">
        <v>11</v>
      </c>
      <c r="C909" s="5">
        <v>20.25</v>
      </c>
    </row>
    <row r="910" spans="1:3">
      <c r="A910" s="4">
        <v>29760</v>
      </c>
      <c r="B910" s="5" t="s">
        <v>11</v>
      </c>
      <c r="C910" s="5">
        <v>21.75</v>
      </c>
    </row>
    <row r="911" spans="1:3">
      <c r="A911" s="4">
        <v>29761</v>
      </c>
      <c r="B911" s="5" t="s">
        <v>11</v>
      </c>
      <c r="C911" s="5">
        <v>22</v>
      </c>
    </row>
    <row r="912" spans="1:3">
      <c r="A912" s="4">
        <v>29762</v>
      </c>
      <c r="B912" s="5" t="s">
        <v>11</v>
      </c>
      <c r="C912" s="5">
        <v>22</v>
      </c>
    </row>
    <row r="913" spans="1:3">
      <c r="A913" s="4">
        <v>29763</v>
      </c>
      <c r="B913" s="5" t="s">
        <v>11</v>
      </c>
      <c r="C913" s="5">
        <v>23</v>
      </c>
    </row>
    <row r="914" spans="1:3">
      <c r="A914" s="4">
        <v>29766</v>
      </c>
      <c r="B914" s="5" t="s">
        <v>11</v>
      </c>
      <c r="C914" s="5">
        <v>24.5</v>
      </c>
    </row>
    <row r="915" spans="1:3">
      <c r="A915" s="4">
        <v>29767</v>
      </c>
      <c r="B915" s="5" t="s">
        <v>11</v>
      </c>
      <c r="C915" s="5">
        <v>24.5</v>
      </c>
    </row>
    <row r="916" spans="1:3">
      <c r="A916" s="4">
        <v>29768</v>
      </c>
      <c r="B916" s="5" t="s">
        <v>11</v>
      </c>
      <c r="C916" s="5">
        <v>22.75</v>
      </c>
    </row>
    <row r="917" spans="1:3">
      <c r="A917" s="4">
        <v>29769</v>
      </c>
      <c r="B917" s="5" t="s">
        <v>11</v>
      </c>
      <c r="C917" s="5">
        <v>22</v>
      </c>
    </row>
    <row r="918" spans="1:3">
      <c r="A918" s="4">
        <v>29770</v>
      </c>
      <c r="B918" s="5" t="s">
        <v>11</v>
      </c>
      <c r="C918" s="5">
        <v>20.75</v>
      </c>
    </row>
    <row r="919" spans="1:3">
      <c r="A919" s="4">
        <v>29773</v>
      </c>
      <c r="B919" s="5" t="s">
        <v>11</v>
      </c>
      <c r="C919" s="5">
        <v>22</v>
      </c>
    </row>
    <row r="920" spans="1:3">
      <c r="A920" s="4">
        <v>29774</v>
      </c>
      <c r="B920" s="5" t="s">
        <v>11</v>
      </c>
      <c r="C920" s="5">
        <v>21.375</v>
      </c>
    </row>
    <row r="921" spans="1:3">
      <c r="A921" s="4">
        <v>29775</v>
      </c>
      <c r="B921" s="5" t="s">
        <v>11</v>
      </c>
      <c r="C921" s="5">
        <v>21.75</v>
      </c>
    </row>
    <row r="922" spans="1:3">
      <c r="A922" s="4">
        <v>29776</v>
      </c>
      <c r="B922" s="5" t="s">
        <v>11</v>
      </c>
      <c r="C922" s="5">
        <v>21.375</v>
      </c>
    </row>
    <row r="923" spans="1:3">
      <c r="A923" s="4">
        <v>29777</v>
      </c>
      <c r="B923" s="5" t="s">
        <v>11</v>
      </c>
      <c r="C923" s="5">
        <v>22</v>
      </c>
    </row>
    <row r="924" spans="1:3">
      <c r="A924" s="4">
        <v>29780</v>
      </c>
      <c r="B924" s="5" t="s">
        <v>11</v>
      </c>
      <c r="C924" s="5">
        <v>23</v>
      </c>
    </row>
    <row r="925" spans="1:3">
      <c r="A925" s="4">
        <v>29781</v>
      </c>
      <c r="B925" s="5" t="s">
        <v>11</v>
      </c>
      <c r="C925" s="5">
        <v>22.25</v>
      </c>
    </row>
    <row r="926" spans="1:3">
      <c r="A926" s="4">
        <v>29782</v>
      </c>
      <c r="B926" s="5" t="s">
        <v>11</v>
      </c>
      <c r="C926" s="5">
        <v>23.25</v>
      </c>
    </row>
    <row r="927" spans="1:3">
      <c r="A927" s="4">
        <v>29783</v>
      </c>
      <c r="B927" s="5" t="s">
        <v>11</v>
      </c>
      <c r="C927" s="5">
        <v>23</v>
      </c>
    </row>
    <row r="928" spans="1:3">
      <c r="A928" s="4">
        <v>29784</v>
      </c>
      <c r="B928" s="5" t="s">
        <v>11</v>
      </c>
      <c r="C928" s="5">
        <v>22.25</v>
      </c>
    </row>
    <row r="929" spans="1:3">
      <c r="A929" s="4">
        <v>29787</v>
      </c>
      <c r="B929" s="5" t="s">
        <v>11</v>
      </c>
      <c r="C929" s="5">
        <v>22.25</v>
      </c>
    </row>
    <row r="930" spans="1:3">
      <c r="A930" s="4">
        <v>29788</v>
      </c>
      <c r="B930" s="5" t="s">
        <v>11</v>
      </c>
      <c r="C930" s="5">
        <v>22</v>
      </c>
    </row>
    <row r="931" spans="1:3">
      <c r="A931" s="4">
        <v>29789</v>
      </c>
      <c r="B931" s="5" t="s">
        <v>11</v>
      </c>
      <c r="C931" s="5">
        <v>22</v>
      </c>
    </row>
    <row r="932" spans="1:3">
      <c r="A932" s="4">
        <v>29790</v>
      </c>
      <c r="B932" s="5" t="s">
        <v>11</v>
      </c>
      <c r="C932" s="5">
        <v>22.125</v>
      </c>
    </row>
    <row r="933" spans="1:3">
      <c r="A933" s="4">
        <v>29791</v>
      </c>
      <c r="B933" s="5" t="s">
        <v>11</v>
      </c>
      <c r="C933" s="5">
        <v>21.875</v>
      </c>
    </row>
    <row r="934" spans="1:3">
      <c r="A934" s="4">
        <v>29794</v>
      </c>
      <c r="B934" s="5" t="s">
        <v>11</v>
      </c>
      <c r="C934" s="5">
        <v>21.875</v>
      </c>
    </row>
    <row r="935" spans="1:3">
      <c r="A935" s="4">
        <v>29795</v>
      </c>
      <c r="B935" s="5" t="s">
        <v>11</v>
      </c>
      <c r="C935" s="5">
        <v>22</v>
      </c>
    </row>
    <row r="936" spans="1:3">
      <c r="A936" s="4">
        <v>29796</v>
      </c>
      <c r="B936" s="5" t="s">
        <v>11</v>
      </c>
      <c r="C936" s="5">
        <v>22</v>
      </c>
    </row>
    <row r="937" spans="1:3">
      <c r="A937" s="4">
        <v>29797</v>
      </c>
      <c r="B937" s="5" t="s">
        <v>11</v>
      </c>
      <c r="C937" s="5">
        <v>21.75</v>
      </c>
    </row>
    <row r="938" spans="1:3">
      <c r="A938" s="4">
        <v>29798</v>
      </c>
      <c r="B938" s="5" t="s">
        <v>11</v>
      </c>
      <c r="C938" s="5">
        <v>22</v>
      </c>
    </row>
    <row r="939" spans="1:3">
      <c r="A939" s="4">
        <v>29801</v>
      </c>
      <c r="B939" s="5" t="s">
        <v>11</v>
      </c>
      <c r="C939" s="5">
        <v>21.75</v>
      </c>
    </row>
    <row r="940" spans="1:3">
      <c r="A940" s="4">
        <v>29802</v>
      </c>
      <c r="B940" s="5" t="s">
        <v>11</v>
      </c>
      <c r="C940" s="5">
        <v>21.25</v>
      </c>
    </row>
    <row r="941" spans="1:3">
      <c r="A941" s="4">
        <v>29803</v>
      </c>
      <c r="B941" s="5" t="s">
        <v>11</v>
      </c>
      <c r="C941" s="5">
        <v>20.5</v>
      </c>
    </row>
    <row r="942" spans="1:3">
      <c r="A942" s="4">
        <v>29804</v>
      </c>
      <c r="B942" s="5" t="s">
        <v>11</v>
      </c>
      <c r="C942" s="5">
        <v>20.125</v>
      </c>
    </row>
    <row r="943" spans="1:3">
      <c r="A943" s="4">
        <v>29805</v>
      </c>
      <c r="B943" s="5" t="s">
        <v>11</v>
      </c>
      <c r="C943" s="5">
        <v>20.5</v>
      </c>
    </row>
    <row r="944" spans="1:3">
      <c r="A944" s="4">
        <v>29808</v>
      </c>
      <c r="B944" s="5" t="s">
        <v>11</v>
      </c>
      <c r="C944" s="5">
        <v>22</v>
      </c>
    </row>
    <row r="945" spans="1:3">
      <c r="A945" s="4">
        <v>29809</v>
      </c>
      <c r="B945" s="5" t="s">
        <v>11</v>
      </c>
      <c r="C945" s="5">
        <v>22.125</v>
      </c>
    </row>
    <row r="946" spans="1:3">
      <c r="A946" s="4">
        <v>29810</v>
      </c>
      <c r="B946" s="5" t="s">
        <v>11</v>
      </c>
      <c r="C946" s="5">
        <v>28.5</v>
      </c>
    </row>
    <row r="947" spans="1:3">
      <c r="A947" s="4">
        <v>29811</v>
      </c>
      <c r="B947" s="5" t="s">
        <v>11</v>
      </c>
      <c r="C947" s="5">
        <v>26</v>
      </c>
    </row>
    <row r="948" spans="1:3">
      <c r="A948" s="4">
        <v>29812</v>
      </c>
      <c r="B948" s="5" t="s">
        <v>11</v>
      </c>
      <c r="C948" s="5">
        <v>26</v>
      </c>
    </row>
    <row r="949" spans="1:3">
      <c r="A949" s="4">
        <v>29815</v>
      </c>
      <c r="B949" s="5" t="s">
        <v>11</v>
      </c>
      <c r="C949" s="5">
        <v>26.5</v>
      </c>
    </row>
    <row r="950" spans="1:3">
      <c r="A950" s="4">
        <v>29816</v>
      </c>
      <c r="B950" s="5" t="s">
        <v>11</v>
      </c>
      <c r="C950" s="5">
        <v>26.5</v>
      </c>
    </row>
    <row r="951" spans="1:3">
      <c r="A951" s="4">
        <v>29817</v>
      </c>
      <c r="B951" s="5" t="s">
        <v>11</v>
      </c>
      <c r="C951" s="5">
        <v>26.5</v>
      </c>
    </row>
    <row r="952" spans="1:3">
      <c r="A952" s="4">
        <v>29818</v>
      </c>
      <c r="B952" s="5" t="s">
        <v>11</v>
      </c>
      <c r="C952" s="5">
        <v>27.5</v>
      </c>
    </row>
    <row r="953" spans="1:3">
      <c r="A953" s="4">
        <v>29819</v>
      </c>
      <c r="B953" s="5" t="s">
        <v>11</v>
      </c>
      <c r="C953" s="5">
        <v>26.5</v>
      </c>
    </row>
    <row r="954" spans="1:3">
      <c r="A954" s="4">
        <v>29822</v>
      </c>
      <c r="B954" s="5" t="s">
        <v>11</v>
      </c>
      <c r="C954" s="5">
        <v>26</v>
      </c>
    </row>
    <row r="955" spans="1:3">
      <c r="A955" s="4">
        <v>29823</v>
      </c>
      <c r="B955" s="5" t="s">
        <v>11</v>
      </c>
      <c r="C955" s="5">
        <v>27</v>
      </c>
    </row>
    <row r="956" spans="1:3">
      <c r="A956" s="4">
        <v>29824</v>
      </c>
      <c r="B956" s="5" t="s">
        <v>11</v>
      </c>
      <c r="C956" s="5">
        <v>27.5</v>
      </c>
    </row>
    <row r="957" spans="1:3">
      <c r="A957" s="4">
        <v>29825</v>
      </c>
      <c r="B957" s="5" t="s">
        <v>11</v>
      </c>
      <c r="C957" s="5">
        <v>27.5</v>
      </c>
    </row>
    <row r="958" spans="1:3">
      <c r="A958" s="4">
        <v>29826</v>
      </c>
      <c r="B958" s="5" t="s">
        <v>11</v>
      </c>
      <c r="C958" s="5">
        <v>27.5</v>
      </c>
    </row>
    <row r="959" spans="1:3">
      <c r="A959" s="4">
        <v>29829</v>
      </c>
      <c r="B959" s="5" t="s">
        <v>11</v>
      </c>
      <c r="C959" s="5">
        <v>29</v>
      </c>
    </row>
    <row r="960" spans="1:3">
      <c r="A960" s="4">
        <v>29830</v>
      </c>
      <c r="B960" s="5" t="s">
        <v>11</v>
      </c>
      <c r="C960" s="5">
        <v>28.75</v>
      </c>
    </row>
    <row r="961" spans="1:3">
      <c r="A961" s="4">
        <v>29831</v>
      </c>
      <c r="B961" s="5" t="s">
        <v>11</v>
      </c>
      <c r="C961" s="5">
        <v>27</v>
      </c>
    </row>
    <row r="962" spans="1:3">
      <c r="A962" s="4">
        <v>29832</v>
      </c>
      <c r="B962" s="5" t="s">
        <v>11</v>
      </c>
      <c r="C962" s="5">
        <v>26</v>
      </c>
    </row>
    <row r="963" spans="1:3">
      <c r="A963" s="4">
        <v>29833</v>
      </c>
      <c r="B963" s="5" t="s">
        <v>11</v>
      </c>
      <c r="C963" s="5">
        <v>24.5</v>
      </c>
    </row>
    <row r="964" spans="1:3">
      <c r="A964" s="4">
        <v>29836</v>
      </c>
      <c r="B964" s="5" t="s">
        <v>11</v>
      </c>
      <c r="C964" s="5">
        <v>24.375</v>
      </c>
    </row>
    <row r="965" spans="1:3">
      <c r="A965" s="4">
        <v>29837</v>
      </c>
      <c r="B965" s="5" t="s">
        <v>11</v>
      </c>
      <c r="C965" s="5">
        <v>24</v>
      </c>
    </row>
    <row r="966" spans="1:3">
      <c r="A966" s="4">
        <v>29838</v>
      </c>
      <c r="B966" s="5" t="s">
        <v>11</v>
      </c>
      <c r="C966" s="5">
        <v>23.5</v>
      </c>
    </row>
    <row r="967" spans="1:3">
      <c r="A967" s="4">
        <v>29839</v>
      </c>
      <c r="B967" s="5" t="s">
        <v>11</v>
      </c>
      <c r="C967" s="5">
        <v>22.75</v>
      </c>
    </row>
    <row r="968" spans="1:3">
      <c r="A968" s="4">
        <v>29840</v>
      </c>
      <c r="B968" s="5" t="s">
        <v>11</v>
      </c>
      <c r="C968" s="5">
        <v>22.875</v>
      </c>
    </row>
    <row r="969" spans="1:3">
      <c r="A969" s="4">
        <v>29843</v>
      </c>
      <c r="B969" s="5" t="s">
        <v>11</v>
      </c>
      <c r="C969" s="5">
        <v>22.5</v>
      </c>
    </row>
    <row r="970" spans="1:3">
      <c r="A970" s="4">
        <v>29844</v>
      </c>
      <c r="B970" s="5" t="s">
        <v>11</v>
      </c>
      <c r="C970" s="5">
        <v>21.5</v>
      </c>
    </row>
    <row r="971" spans="1:3">
      <c r="A971" s="4">
        <v>29845</v>
      </c>
      <c r="B971" s="5" t="s">
        <v>11</v>
      </c>
      <c r="C971" s="5">
        <v>22</v>
      </c>
    </row>
    <row r="972" spans="1:3">
      <c r="A972" s="4">
        <v>29846</v>
      </c>
      <c r="B972" s="5" t="s">
        <v>11</v>
      </c>
      <c r="C972" s="5">
        <v>23.5</v>
      </c>
    </row>
    <row r="973" spans="1:3">
      <c r="A973" s="4">
        <v>29847</v>
      </c>
      <c r="B973" s="5" t="s">
        <v>11</v>
      </c>
      <c r="C973" s="5">
        <v>23.75</v>
      </c>
    </row>
    <row r="974" spans="1:3">
      <c r="A974" s="4">
        <v>29850</v>
      </c>
      <c r="B974" s="5" t="s">
        <v>11</v>
      </c>
      <c r="C974" s="5">
        <v>26</v>
      </c>
    </row>
    <row r="975" spans="1:3">
      <c r="A975" s="4">
        <v>29851</v>
      </c>
      <c r="B975" s="5" t="s">
        <v>11</v>
      </c>
      <c r="C975" s="5">
        <v>25.25</v>
      </c>
    </row>
    <row r="976" spans="1:3">
      <c r="A976" s="4">
        <v>29852</v>
      </c>
      <c r="B976" s="5" t="s">
        <v>11</v>
      </c>
      <c r="C976" s="5">
        <v>26</v>
      </c>
    </row>
    <row r="977" spans="1:3">
      <c r="A977" s="4">
        <v>29853</v>
      </c>
      <c r="B977" s="5" t="s">
        <v>11</v>
      </c>
      <c r="C977" s="5">
        <v>27</v>
      </c>
    </row>
    <row r="978" spans="1:3">
      <c r="A978" s="4">
        <v>29854</v>
      </c>
      <c r="B978" s="5" t="s">
        <v>11</v>
      </c>
      <c r="C978" s="5">
        <v>28.25</v>
      </c>
    </row>
    <row r="979" spans="1:3">
      <c r="A979" s="4">
        <v>29857</v>
      </c>
      <c r="B979" s="5" t="s">
        <v>11</v>
      </c>
      <c r="C979" s="5">
        <v>25.5</v>
      </c>
    </row>
    <row r="980" spans="1:3">
      <c r="A980" s="4">
        <v>29858</v>
      </c>
      <c r="B980" s="5" t="s">
        <v>11</v>
      </c>
      <c r="C980" s="5">
        <v>26</v>
      </c>
    </row>
    <row r="981" spans="1:3">
      <c r="A981" s="4">
        <v>29859</v>
      </c>
      <c r="B981" s="5" t="s">
        <v>11</v>
      </c>
      <c r="C981" s="5">
        <v>29</v>
      </c>
    </row>
    <row r="982" spans="1:3">
      <c r="A982" s="4">
        <v>29860</v>
      </c>
      <c r="B982" s="5" t="s">
        <v>11</v>
      </c>
      <c r="C982" s="5">
        <v>27</v>
      </c>
    </row>
    <row r="983" spans="1:3">
      <c r="A983" s="4">
        <v>29861</v>
      </c>
      <c r="B983" s="5" t="s">
        <v>11</v>
      </c>
      <c r="C983" s="5">
        <v>26.875</v>
      </c>
    </row>
    <row r="984" spans="1:3">
      <c r="A984" s="4">
        <v>29864</v>
      </c>
      <c r="B984" s="5" t="s">
        <v>11</v>
      </c>
      <c r="C984" s="5">
        <v>21.5</v>
      </c>
    </row>
    <row r="985" spans="1:3">
      <c r="A985" s="4">
        <v>29865</v>
      </c>
      <c r="B985" s="5" t="s">
        <v>11</v>
      </c>
      <c r="C985" s="5">
        <v>22</v>
      </c>
    </row>
    <row r="986" spans="1:3">
      <c r="A986" s="4">
        <v>29866</v>
      </c>
      <c r="B986" s="5" t="s">
        <v>11</v>
      </c>
      <c r="C986" s="5">
        <v>21</v>
      </c>
    </row>
    <row r="987" spans="1:3">
      <c r="A987" s="4">
        <v>29867</v>
      </c>
      <c r="B987" s="5" t="s">
        <v>11</v>
      </c>
      <c r="C987" s="5">
        <v>20</v>
      </c>
    </row>
    <row r="988" spans="1:3">
      <c r="A988" s="4">
        <v>29868</v>
      </c>
      <c r="B988" s="5" t="s">
        <v>11</v>
      </c>
      <c r="C988" s="5">
        <v>18.75</v>
      </c>
    </row>
    <row r="989" spans="1:3">
      <c r="A989" s="4">
        <v>29871</v>
      </c>
      <c r="B989" s="5" t="s">
        <v>11</v>
      </c>
      <c r="C989" s="5">
        <v>18</v>
      </c>
    </row>
    <row r="990" spans="1:3">
      <c r="A990" s="4">
        <v>29872</v>
      </c>
      <c r="B990" s="5" t="s">
        <v>11</v>
      </c>
      <c r="C990" s="5">
        <v>18.5</v>
      </c>
    </row>
    <row r="991" spans="1:3">
      <c r="A991" s="4">
        <v>29873</v>
      </c>
      <c r="B991" s="5" t="s">
        <v>11</v>
      </c>
      <c r="C991" s="5">
        <v>18.125</v>
      </c>
    </row>
    <row r="992" spans="1:3">
      <c r="A992" s="4">
        <v>29874</v>
      </c>
      <c r="B992" s="5" t="s">
        <v>11</v>
      </c>
      <c r="C992" s="5">
        <v>18.375</v>
      </c>
    </row>
    <row r="993" spans="1:3">
      <c r="A993" s="4">
        <v>29875</v>
      </c>
      <c r="B993" s="5" t="s">
        <v>11</v>
      </c>
      <c r="C993" s="5">
        <v>18.375</v>
      </c>
    </row>
    <row r="994" spans="1:3">
      <c r="A994" s="4">
        <v>29878</v>
      </c>
      <c r="B994" s="5" t="s">
        <v>11</v>
      </c>
      <c r="C994" s="5">
        <v>18.375</v>
      </c>
    </row>
    <row r="995" spans="1:3">
      <c r="A995" s="4">
        <v>29879</v>
      </c>
      <c r="B995" s="5" t="s">
        <v>11</v>
      </c>
      <c r="C995" s="5">
        <v>17.75</v>
      </c>
    </row>
    <row r="996" spans="1:3">
      <c r="A996" s="4">
        <v>29880</v>
      </c>
      <c r="B996" s="5" t="s">
        <v>11</v>
      </c>
      <c r="C996" s="5">
        <v>17.375</v>
      </c>
    </row>
    <row r="997" spans="1:3">
      <c r="A997" s="4">
        <v>29881</v>
      </c>
      <c r="B997" s="5" t="s">
        <v>11</v>
      </c>
      <c r="C997" s="5">
        <v>17.625</v>
      </c>
    </row>
    <row r="998" spans="1:3">
      <c r="A998" s="4">
        <v>29882</v>
      </c>
      <c r="B998" s="5" t="s">
        <v>11</v>
      </c>
      <c r="C998" s="5">
        <v>18</v>
      </c>
    </row>
    <row r="999" spans="1:3">
      <c r="A999" s="4">
        <v>29885</v>
      </c>
      <c r="B999" s="5" t="s">
        <v>11</v>
      </c>
      <c r="C999" s="5">
        <v>18</v>
      </c>
    </row>
    <row r="1000" spans="1:3">
      <c r="A1000" s="4">
        <v>29886</v>
      </c>
      <c r="B1000" s="5" t="s">
        <v>11</v>
      </c>
      <c r="C1000" s="5">
        <v>17.375</v>
      </c>
    </row>
    <row r="1001" spans="1:3">
      <c r="A1001" s="4">
        <v>29887</v>
      </c>
      <c r="B1001" s="5" t="s">
        <v>11</v>
      </c>
      <c r="C1001" s="5">
        <v>17.375</v>
      </c>
    </row>
    <row r="1002" spans="1:3">
      <c r="A1002" s="4">
        <v>29888</v>
      </c>
      <c r="B1002" s="5" t="s">
        <v>11</v>
      </c>
      <c r="C1002" s="5">
        <v>17.375</v>
      </c>
    </row>
    <row r="1003" spans="1:3">
      <c r="A1003" s="4">
        <v>29889</v>
      </c>
      <c r="B1003" s="5" t="s">
        <v>11</v>
      </c>
      <c r="C1003" s="5">
        <v>18</v>
      </c>
    </row>
    <row r="1004" spans="1:3">
      <c r="A1004" s="4">
        <v>29892</v>
      </c>
      <c r="B1004" s="5" t="s">
        <v>11</v>
      </c>
      <c r="C1004" s="5">
        <v>17.4375</v>
      </c>
    </row>
    <row r="1005" spans="1:3">
      <c r="A1005" s="4">
        <v>29893</v>
      </c>
      <c r="B1005" s="5" t="s">
        <v>11</v>
      </c>
      <c r="C1005" s="5">
        <v>16.625</v>
      </c>
    </row>
    <row r="1006" spans="1:3">
      <c r="A1006" s="4">
        <v>29894</v>
      </c>
      <c r="B1006" s="5" t="s">
        <v>11</v>
      </c>
      <c r="C1006" s="5">
        <v>16.5</v>
      </c>
    </row>
    <row r="1007" spans="1:3">
      <c r="A1007" s="4">
        <v>29895</v>
      </c>
      <c r="B1007" s="5" t="s">
        <v>11</v>
      </c>
      <c r="C1007" s="5">
        <v>16.125</v>
      </c>
    </row>
    <row r="1008" spans="1:3">
      <c r="A1008" s="4">
        <v>29896</v>
      </c>
      <c r="B1008" s="5" t="s">
        <v>11</v>
      </c>
      <c r="C1008" s="5">
        <v>16.25</v>
      </c>
    </row>
    <row r="1009" spans="1:3">
      <c r="A1009" s="4">
        <v>29899</v>
      </c>
      <c r="B1009" s="5" t="s">
        <v>11</v>
      </c>
      <c r="C1009" s="5">
        <v>16.625</v>
      </c>
    </row>
    <row r="1010" spans="1:3">
      <c r="A1010" s="4">
        <v>29900</v>
      </c>
      <c r="B1010" s="5" t="s">
        <v>11</v>
      </c>
      <c r="C1010" s="5">
        <v>17.625</v>
      </c>
    </row>
    <row r="1011" spans="1:3">
      <c r="A1011" s="4">
        <v>29901</v>
      </c>
      <c r="B1011" s="5" t="s">
        <v>11</v>
      </c>
      <c r="C1011" s="5">
        <v>17.625</v>
      </c>
    </row>
    <row r="1012" spans="1:3">
      <c r="A1012" s="4">
        <v>29902</v>
      </c>
      <c r="B1012" s="5" t="s">
        <v>11</v>
      </c>
      <c r="C1012" s="5">
        <v>17.875</v>
      </c>
    </row>
    <row r="1013" spans="1:3">
      <c r="A1013" s="4">
        <v>29903</v>
      </c>
      <c r="B1013" s="5" t="s">
        <v>11</v>
      </c>
      <c r="C1013" s="5">
        <v>17.875</v>
      </c>
    </row>
    <row r="1014" spans="1:3">
      <c r="A1014" s="4">
        <v>29906</v>
      </c>
      <c r="B1014" s="5" t="s">
        <v>11</v>
      </c>
      <c r="C1014" s="5">
        <v>16.6875</v>
      </c>
    </row>
    <row r="1015" spans="1:3">
      <c r="A1015" s="4">
        <v>29907</v>
      </c>
      <c r="B1015" s="5" t="s">
        <v>11</v>
      </c>
      <c r="C1015" s="5">
        <v>16.625</v>
      </c>
    </row>
    <row r="1016" spans="1:3">
      <c r="A1016" s="4">
        <v>29908</v>
      </c>
      <c r="B1016" s="5" t="s">
        <v>11</v>
      </c>
      <c r="C1016" s="5">
        <v>16.625</v>
      </c>
    </row>
    <row r="1017" spans="1:3">
      <c r="A1017" s="4">
        <v>29909</v>
      </c>
      <c r="B1017" s="5" t="s">
        <v>11</v>
      </c>
      <c r="C1017" s="5">
        <v>16.75</v>
      </c>
    </row>
    <row r="1018" spans="1:3">
      <c r="A1018" s="4">
        <v>29910</v>
      </c>
      <c r="B1018" s="5" t="s">
        <v>11</v>
      </c>
      <c r="C1018" s="5">
        <v>16.875</v>
      </c>
    </row>
    <row r="1019" spans="1:3">
      <c r="A1019" s="4">
        <v>29913</v>
      </c>
      <c r="B1019" s="5" t="s">
        <v>11</v>
      </c>
      <c r="C1019" s="5">
        <v>16.8125</v>
      </c>
    </row>
    <row r="1020" spans="1:3">
      <c r="A1020" s="4">
        <v>29914</v>
      </c>
      <c r="B1020" s="5" t="s">
        <v>11</v>
      </c>
      <c r="C1020" s="5">
        <v>16.625</v>
      </c>
    </row>
    <row r="1021" spans="1:3">
      <c r="A1021" s="4">
        <v>29915</v>
      </c>
      <c r="B1021" s="5" t="s">
        <v>11</v>
      </c>
      <c r="C1021" s="5">
        <v>16.625</v>
      </c>
    </row>
    <row r="1022" spans="1:3">
      <c r="A1022" s="4">
        <v>29916</v>
      </c>
      <c r="B1022" s="5" t="s">
        <v>11</v>
      </c>
      <c r="C1022" s="5">
        <v>16.75</v>
      </c>
    </row>
    <row r="1023" spans="1:3">
      <c r="A1023" s="4">
        <v>29917</v>
      </c>
      <c r="B1023" s="5" t="s">
        <v>11</v>
      </c>
      <c r="C1023" s="5">
        <v>16.625</v>
      </c>
    </row>
    <row r="1024" spans="1:3">
      <c r="A1024" s="4">
        <v>29920</v>
      </c>
      <c r="B1024" s="5" t="s">
        <v>11</v>
      </c>
      <c r="C1024" s="5">
        <v>16.75</v>
      </c>
    </row>
    <row r="1025" spans="1:3">
      <c r="A1025" s="4">
        <v>29921</v>
      </c>
      <c r="B1025" s="5" t="s">
        <v>11</v>
      </c>
      <c r="C1025" s="5">
        <v>16.875</v>
      </c>
    </row>
    <row r="1026" spans="1:3">
      <c r="A1026" s="4">
        <v>29922</v>
      </c>
      <c r="B1026" s="5" t="s">
        <v>11</v>
      </c>
      <c r="C1026" s="5">
        <v>17.625</v>
      </c>
    </row>
    <row r="1027" spans="1:3">
      <c r="A1027" s="4">
        <v>29923</v>
      </c>
      <c r="B1027" s="5" t="s">
        <v>11</v>
      </c>
      <c r="C1027" s="5">
        <v>17.375</v>
      </c>
    </row>
    <row r="1028" spans="1:3">
      <c r="A1028" s="4">
        <v>29924</v>
      </c>
      <c r="B1028" s="5" t="s">
        <v>11</v>
      </c>
      <c r="C1028" s="5">
        <v>17.375</v>
      </c>
    </row>
    <row r="1029" spans="1:3">
      <c r="A1029" s="4">
        <v>29927</v>
      </c>
      <c r="B1029" s="5" t="s">
        <v>11</v>
      </c>
      <c r="C1029" s="5">
        <v>16.625</v>
      </c>
    </row>
    <row r="1030" spans="1:3">
      <c r="A1030" s="4">
        <v>29928</v>
      </c>
      <c r="B1030" s="5" t="s">
        <v>11</v>
      </c>
      <c r="C1030" s="5">
        <v>16.625</v>
      </c>
    </row>
    <row r="1031" spans="1:3">
      <c r="A1031" s="4">
        <v>29929</v>
      </c>
      <c r="B1031" s="5" t="s">
        <v>11</v>
      </c>
      <c r="C1031" s="5">
        <v>16.6875</v>
      </c>
    </row>
    <row r="1032" spans="1:3">
      <c r="A1032" s="4">
        <v>29930</v>
      </c>
      <c r="B1032" s="5" t="s">
        <v>11</v>
      </c>
      <c r="C1032" s="5">
        <v>17</v>
      </c>
    </row>
    <row r="1033" spans="1:3">
      <c r="A1033" s="4">
        <v>29931</v>
      </c>
      <c r="B1033" s="5" t="s">
        <v>11</v>
      </c>
      <c r="C1033" s="5">
        <v>17.5</v>
      </c>
    </row>
    <row r="1034" spans="1:3">
      <c r="A1034" s="4">
        <v>29934</v>
      </c>
      <c r="B1034" s="5" t="s">
        <v>11</v>
      </c>
      <c r="C1034" s="5">
        <v>17.5</v>
      </c>
    </row>
    <row r="1035" spans="1:3">
      <c r="A1035" s="4">
        <v>29935</v>
      </c>
      <c r="B1035" s="5" t="s">
        <v>11</v>
      </c>
      <c r="C1035" s="5">
        <v>17.625</v>
      </c>
    </row>
    <row r="1036" spans="1:3">
      <c r="A1036" s="4">
        <v>29936</v>
      </c>
      <c r="B1036" s="5" t="s">
        <v>11</v>
      </c>
      <c r="C1036" s="5">
        <v>17.25</v>
      </c>
    </row>
    <row r="1037" spans="1:3">
      <c r="A1037" s="4">
        <v>29937</v>
      </c>
      <c r="B1037" s="5" t="s">
        <v>11</v>
      </c>
      <c r="C1037" s="5">
        <v>17.25</v>
      </c>
    </row>
    <row r="1038" spans="1:3">
      <c r="A1038" s="4">
        <v>29938</v>
      </c>
      <c r="B1038" s="5" t="s">
        <v>11</v>
      </c>
      <c r="C1038" s="5">
        <v>17.375</v>
      </c>
    </row>
    <row r="1039" spans="1:3">
      <c r="A1039" s="4">
        <v>29941</v>
      </c>
      <c r="B1039" s="5" t="s">
        <v>11</v>
      </c>
      <c r="C1039" s="5">
        <v>17.4375</v>
      </c>
    </row>
    <row r="1040" spans="1:3">
      <c r="A1040" s="4">
        <v>29942</v>
      </c>
      <c r="B1040" s="5" t="s">
        <v>11</v>
      </c>
      <c r="C1040" s="5">
        <v>17.25</v>
      </c>
    </row>
    <row r="1041" spans="1:3">
      <c r="A1041" s="4">
        <v>29943</v>
      </c>
      <c r="B1041" s="5" t="s">
        <v>11</v>
      </c>
      <c r="C1041" s="5">
        <v>17.1875</v>
      </c>
    </row>
    <row r="1042" spans="1:3">
      <c r="A1042" s="4">
        <v>29944</v>
      </c>
      <c r="B1042" s="5" t="s">
        <v>11</v>
      </c>
      <c r="C1042" s="5">
        <v>17.1875</v>
      </c>
    </row>
    <row r="1043" spans="1:3">
      <c r="A1043" s="4">
        <v>29945</v>
      </c>
      <c r="B1043" s="5" t="s">
        <v>11</v>
      </c>
      <c r="C1043" s="5">
        <v>17.1875</v>
      </c>
    </row>
    <row r="1044" spans="1:3">
      <c r="A1044" s="4">
        <v>29948</v>
      </c>
      <c r="B1044" s="5" t="s">
        <v>11</v>
      </c>
      <c r="C1044" s="5">
        <v>17.1875</v>
      </c>
    </row>
    <row r="1045" spans="1:3">
      <c r="A1045" s="4">
        <v>29949</v>
      </c>
      <c r="B1045" s="5" t="s">
        <v>11</v>
      </c>
      <c r="C1045" s="5">
        <v>17.1875</v>
      </c>
    </row>
    <row r="1046" spans="1:3">
      <c r="A1046" s="4">
        <v>29950</v>
      </c>
      <c r="B1046" s="5" t="s">
        <v>11</v>
      </c>
      <c r="C1046" s="5">
        <v>17</v>
      </c>
    </row>
    <row r="1047" spans="1:3">
      <c r="A1047" s="4">
        <v>29951</v>
      </c>
      <c r="B1047" s="5" t="s">
        <v>11</v>
      </c>
      <c r="C1047" s="5">
        <v>16.625</v>
      </c>
    </row>
    <row r="1048" spans="1:3">
      <c r="A1048" s="4">
        <v>29952</v>
      </c>
      <c r="B1048" s="5" t="s">
        <v>11</v>
      </c>
      <c r="C1048" s="5">
        <v>16.625</v>
      </c>
    </row>
    <row r="1049" spans="1:3">
      <c r="A1049" s="4">
        <v>29955</v>
      </c>
      <c r="B1049" s="5" t="s">
        <v>11</v>
      </c>
      <c r="C1049" s="5">
        <v>16.75</v>
      </c>
    </row>
    <row r="1050" spans="1:3">
      <c r="A1050" s="4">
        <v>29956</v>
      </c>
      <c r="B1050" s="5" t="s">
        <v>11</v>
      </c>
      <c r="C1050" s="5">
        <v>16.75</v>
      </c>
    </row>
    <row r="1051" spans="1:3">
      <c r="A1051" s="4">
        <v>29957</v>
      </c>
      <c r="B1051" s="5" t="s">
        <v>11</v>
      </c>
      <c r="C1051" s="5">
        <v>16.5</v>
      </c>
    </row>
    <row r="1052" spans="1:3">
      <c r="A1052" s="4">
        <v>29958</v>
      </c>
      <c r="B1052" s="5" t="s">
        <v>11</v>
      </c>
      <c r="C1052" s="5">
        <v>16.5</v>
      </c>
    </row>
    <row r="1053" spans="1:3">
      <c r="A1053" s="4">
        <v>29959</v>
      </c>
      <c r="B1053" s="5" t="s">
        <v>11</v>
      </c>
      <c r="C1053" s="5">
        <v>16.5625</v>
      </c>
    </row>
    <row r="1054" spans="1:3">
      <c r="A1054" s="4">
        <v>29962</v>
      </c>
      <c r="B1054" s="5" t="s">
        <v>11</v>
      </c>
      <c r="C1054" s="5">
        <v>16.5</v>
      </c>
    </row>
    <row r="1055" spans="1:3">
      <c r="A1055" s="4">
        <v>29963</v>
      </c>
      <c r="B1055" s="5" t="s">
        <v>11</v>
      </c>
      <c r="C1055" s="5">
        <v>16.75</v>
      </c>
    </row>
    <row r="1056" spans="1:3">
      <c r="A1056" s="4">
        <v>29964</v>
      </c>
      <c r="B1056" s="5" t="s">
        <v>11</v>
      </c>
      <c r="C1056" s="5">
        <v>16.5</v>
      </c>
    </row>
    <row r="1057" spans="1:3">
      <c r="A1057" s="4">
        <v>29965</v>
      </c>
      <c r="B1057" s="5" t="s">
        <v>11</v>
      </c>
      <c r="C1057" s="5">
        <v>16.5</v>
      </c>
    </row>
    <row r="1058" spans="1:3">
      <c r="A1058" s="4">
        <v>29966</v>
      </c>
      <c r="B1058" s="5" t="s">
        <v>11</v>
      </c>
      <c r="C1058" s="5">
        <v>16.375</v>
      </c>
    </row>
    <row r="1059" spans="1:3">
      <c r="A1059" s="4">
        <v>29969</v>
      </c>
      <c r="B1059" s="5" t="s">
        <v>11</v>
      </c>
      <c r="C1059" s="5">
        <v>16.375</v>
      </c>
    </row>
    <row r="1060" spans="1:3">
      <c r="A1060" s="4">
        <v>29970</v>
      </c>
      <c r="B1060" s="5" t="s">
        <v>11</v>
      </c>
      <c r="C1060" s="5">
        <v>16.25</v>
      </c>
    </row>
    <row r="1061" spans="1:3">
      <c r="A1061" s="4">
        <v>29971</v>
      </c>
      <c r="B1061" s="5" t="s">
        <v>11</v>
      </c>
      <c r="C1061" s="5">
        <v>15.75</v>
      </c>
    </row>
    <row r="1062" spans="1:3">
      <c r="A1062" s="4">
        <v>29972</v>
      </c>
      <c r="B1062" s="5" t="s">
        <v>11</v>
      </c>
      <c r="C1062" s="5">
        <v>15.75</v>
      </c>
    </row>
    <row r="1063" spans="1:3">
      <c r="A1063" s="4">
        <v>29973</v>
      </c>
      <c r="B1063" s="5" t="s">
        <v>11</v>
      </c>
      <c r="C1063" s="5">
        <v>15.5</v>
      </c>
    </row>
    <row r="1064" spans="1:3">
      <c r="A1064" s="4">
        <v>29976</v>
      </c>
      <c r="B1064" s="5" t="s">
        <v>11</v>
      </c>
      <c r="C1064" s="5">
        <v>15.625</v>
      </c>
    </row>
    <row r="1065" spans="1:3">
      <c r="A1065" s="4">
        <v>29977</v>
      </c>
      <c r="B1065" s="5" t="s">
        <v>11</v>
      </c>
      <c r="C1065" s="5">
        <v>15.625</v>
      </c>
    </row>
    <row r="1066" spans="1:3">
      <c r="A1066" s="4">
        <v>29978</v>
      </c>
      <c r="B1066" s="5" t="s">
        <v>11</v>
      </c>
      <c r="C1066" s="5">
        <v>15.625</v>
      </c>
    </row>
    <row r="1067" spans="1:3">
      <c r="A1067" s="4">
        <v>29979</v>
      </c>
      <c r="B1067" s="5" t="s">
        <v>11</v>
      </c>
      <c r="C1067" s="5">
        <v>15.625</v>
      </c>
    </row>
    <row r="1068" spans="1:3">
      <c r="A1068" s="4">
        <v>29980</v>
      </c>
      <c r="B1068" s="5" t="s">
        <v>11</v>
      </c>
      <c r="C1068" s="5">
        <v>15.75</v>
      </c>
    </row>
    <row r="1069" spans="1:3">
      <c r="A1069" s="4">
        <v>29983</v>
      </c>
      <c r="B1069" s="5" t="s">
        <v>11</v>
      </c>
      <c r="C1069" s="5">
        <v>15.6875</v>
      </c>
    </row>
    <row r="1070" spans="1:3">
      <c r="A1070" s="4">
        <v>29984</v>
      </c>
      <c r="B1070" s="5" t="s">
        <v>11</v>
      </c>
      <c r="C1070" s="5">
        <v>15.875</v>
      </c>
    </row>
    <row r="1071" spans="1:3">
      <c r="A1071" s="4">
        <v>29985</v>
      </c>
      <c r="B1071" s="5" t="s">
        <v>11</v>
      </c>
      <c r="C1071" s="5">
        <v>15.625</v>
      </c>
    </row>
    <row r="1072" spans="1:3">
      <c r="A1072" s="4">
        <v>29986</v>
      </c>
      <c r="B1072" s="5" t="s">
        <v>11</v>
      </c>
      <c r="C1072" s="5">
        <v>15.625</v>
      </c>
    </row>
    <row r="1073" spans="1:3">
      <c r="A1073" s="4">
        <v>29987</v>
      </c>
      <c r="B1073" s="5" t="s">
        <v>11</v>
      </c>
      <c r="C1073" s="5">
        <v>15.6875</v>
      </c>
    </row>
    <row r="1074" spans="1:3">
      <c r="A1074" s="4">
        <v>29990</v>
      </c>
      <c r="B1074" s="5" t="s">
        <v>11</v>
      </c>
      <c r="C1074" s="5">
        <v>15</v>
      </c>
    </row>
    <row r="1075" spans="1:3">
      <c r="A1075" s="4">
        <v>29991</v>
      </c>
      <c r="B1075" s="5" t="s">
        <v>11</v>
      </c>
      <c r="C1075" s="5">
        <v>15.5625</v>
      </c>
    </row>
    <row r="1076" spans="1:3">
      <c r="A1076" s="4">
        <v>29992</v>
      </c>
      <c r="B1076" s="5" t="s">
        <v>11</v>
      </c>
      <c r="C1076" s="5">
        <v>15.25</v>
      </c>
    </row>
    <row r="1077" spans="1:3">
      <c r="A1077" s="4">
        <v>29993</v>
      </c>
      <c r="B1077" s="5" t="s">
        <v>11</v>
      </c>
      <c r="C1077" s="5">
        <v>15.25</v>
      </c>
    </row>
    <row r="1078" spans="1:3">
      <c r="A1078" s="4">
        <v>29994</v>
      </c>
      <c r="B1078" s="5" t="s">
        <v>11</v>
      </c>
      <c r="C1078" s="5">
        <v>15.25</v>
      </c>
    </row>
    <row r="1079" spans="1:3">
      <c r="A1079" s="4">
        <v>29997</v>
      </c>
      <c r="B1079" s="5" t="s">
        <v>11</v>
      </c>
      <c r="C1079" s="5">
        <v>15.375</v>
      </c>
    </row>
    <row r="1080" spans="1:3">
      <c r="A1080" s="4">
        <v>29998</v>
      </c>
      <c r="B1080" s="5" t="s">
        <v>11</v>
      </c>
      <c r="C1080" s="5">
        <v>15.375</v>
      </c>
    </row>
    <row r="1081" spans="1:3">
      <c r="A1081" s="4">
        <v>29999</v>
      </c>
      <c r="B1081" s="5" t="s">
        <v>11</v>
      </c>
      <c r="C1081" s="5">
        <v>15.25</v>
      </c>
    </row>
    <row r="1082" spans="1:3">
      <c r="A1082" s="4">
        <v>30000</v>
      </c>
      <c r="B1082" s="5" t="s">
        <v>11</v>
      </c>
      <c r="C1082" s="5">
        <v>15.25</v>
      </c>
    </row>
    <row r="1083" spans="1:3">
      <c r="A1083" s="4">
        <v>30001</v>
      </c>
      <c r="B1083" s="5" t="s">
        <v>11</v>
      </c>
      <c r="C1083" s="5">
        <v>15.1875</v>
      </c>
    </row>
    <row r="1084" spans="1:3">
      <c r="A1084" s="4">
        <v>30004</v>
      </c>
      <c r="B1084" s="5" t="s">
        <v>11</v>
      </c>
      <c r="C1084" s="5">
        <v>15.25</v>
      </c>
    </row>
    <row r="1085" spans="1:3">
      <c r="A1085" s="4">
        <v>30005</v>
      </c>
      <c r="B1085" s="5" t="s">
        <v>11</v>
      </c>
      <c r="C1085" s="5">
        <v>15.75</v>
      </c>
    </row>
    <row r="1086" spans="1:3">
      <c r="A1086" s="4">
        <v>30006</v>
      </c>
      <c r="B1086" s="5" t="s">
        <v>11</v>
      </c>
      <c r="C1086" s="5">
        <v>15.6875</v>
      </c>
    </row>
    <row r="1087" spans="1:3">
      <c r="A1087" s="4">
        <v>30007</v>
      </c>
      <c r="B1087" s="5" t="s">
        <v>11</v>
      </c>
      <c r="C1087" s="5">
        <v>15.6875</v>
      </c>
    </row>
    <row r="1088" spans="1:3">
      <c r="A1088" s="4">
        <v>30008</v>
      </c>
      <c r="B1088" s="5" t="s">
        <v>11</v>
      </c>
      <c r="C1088" s="5">
        <v>15.75</v>
      </c>
    </row>
    <row r="1089" spans="1:3">
      <c r="A1089" s="4">
        <v>30011</v>
      </c>
      <c r="B1089" s="5" t="s">
        <v>11</v>
      </c>
      <c r="C1089" s="5">
        <v>15.75</v>
      </c>
    </row>
    <row r="1090" spans="1:3">
      <c r="A1090" s="4">
        <v>30012</v>
      </c>
      <c r="B1090" s="5" t="s">
        <v>11</v>
      </c>
      <c r="C1090" s="5">
        <v>15.75</v>
      </c>
    </row>
    <row r="1091" spans="1:3">
      <c r="A1091" s="4">
        <v>30013</v>
      </c>
      <c r="B1091" s="5" t="s">
        <v>11</v>
      </c>
      <c r="C1091" s="5">
        <v>15.6875</v>
      </c>
    </row>
    <row r="1092" spans="1:3">
      <c r="A1092" s="4">
        <v>30014</v>
      </c>
      <c r="B1092" s="5" t="s">
        <v>11</v>
      </c>
      <c r="C1092" s="5">
        <v>15.375</v>
      </c>
    </row>
    <row r="1093" spans="1:3">
      <c r="A1093" s="4">
        <v>30015</v>
      </c>
      <c r="B1093" s="5" t="s">
        <v>11</v>
      </c>
      <c r="C1093" s="5">
        <v>15.375</v>
      </c>
    </row>
    <row r="1094" spans="1:3">
      <c r="A1094" s="4">
        <v>30018</v>
      </c>
      <c r="B1094" s="5" t="s">
        <v>11</v>
      </c>
      <c r="C1094" s="5">
        <v>15.1875</v>
      </c>
    </row>
    <row r="1095" spans="1:3">
      <c r="A1095" s="4">
        <v>30019</v>
      </c>
      <c r="B1095" s="5" t="s">
        <v>11</v>
      </c>
      <c r="C1095" s="5">
        <v>15.1875</v>
      </c>
    </row>
    <row r="1096" spans="1:3">
      <c r="A1096" s="4">
        <v>30020</v>
      </c>
      <c r="B1096" s="5" t="s">
        <v>11</v>
      </c>
      <c r="C1096" s="5">
        <v>15.5</v>
      </c>
    </row>
    <row r="1097" spans="1:3">
      <c r="A1097" s="4">
        <v>30021</v>
      </c>
      <c r="B1097" s="5" t="s">
        <v>11</v>
      </c>
      <c r="C1097" s="5">
        <v>15.625</v>
      </c>
    </row>
    <row r="1098" spans="1:3">
      <c r="A1098" s="4">
        <v>30022</v>
      </c>
      <c r="B1098" s="5" t="s">
        <v>11</v>
      </c>
      <c r="C1098" s="5">
        <v>15.625</v>
      </c>
    </row>
    <row r="1099" spans="1:3">
      <c r="A1099" s="4">
        <v>30025</v>
      </c>
      <c r="B1099" s="5" t="s">
        <v>11</v>
      </c>
      <c r="C1099" s="5">
        <v>18.3125</v>
      </c>
    </row>
    <row r="1100" spans="1:3">
      <c r="A1100" s="4">
        <v>30026</v>
      </c>
      <c r="B1100" s="5" t="s">
        <v>11</v>
      </c>
      <c r="C1100" s="5">
        <v>20.25</v>
      </c>
    </row>
    <row r="1101" spans="1:3">
      <c r="A1101" s="4">
        <v>30027</v>
      </c>
      <c r="B1101" s="5" t="s">
        <v>11</v>
      </c>
      <c r="C1101" s="5">
        <v>20.25</v>
      </c>
    </row>
    <row r="1102" spans="1:3">
      <c r="A1102" s="4">
        <v>30028</v>
      </c>
      <c r="B1102" s="5" t="s">
        <v>11</v>
      </c>
      <c r="C1102" s="5">
        <v>22</v>
      </c>
    </row>
    <row r="1103" spans="1:3">
      <c r="A1103" s="4">
        <v>30029</v>
      </c>
      <c r="B1103" s="5" t="s">
        <v>11</v>
      </c>
      <c r="C1103" s="5">
        <v>22</v>
      </c>
    </row>
    <row r="1104" spans="1:3">
      <c r="A1104" s="4">
        <v>30032</v>
      </c>
      <c r="B1104" s="5" t="s">
        <v>11</v>
      </c>
      <c r="C1104" s="5">
        <v>23.125</v>
      </c>
    </row>
    <row r="1105" spans="1:3">
      <c r="A1105" s="4">
        <v>30033</v>
      </c>
      <c r="B1105" s="5" t="s">
        <v>11</v>
      </c>
      <c r="C1105" s="5">
        <v>27.5</v>
      </c>
    </row>
    <row r="1106" spans="1:3">
      <c r="A1106" s="4">
        <v>30034</v>
      </c>
      <c r="B1106" s="5" t="s">
        <v>11</v>
      </c>
      <c r="C1106" s="5">
        <v>28</v>
      </c>
    </row>
    <row r="1107" spans="1:3">
      <c r="A1107" s="4">
        <v>30035</v>
      </c>
      <c r="B1107" s="5" t="s">
        <v>11</v>
      </c>
      <c r="C1107" s="5">
        <v>28.5</v>
      </c>
    </row>
    <row r="1108" spans="1:3">
      <c r="A1108" s="4">
        <v>30036</v>
      </c>
      <c r="B1108" s="5" t="s">
        <v>11</v>
      </c>
      <c r="C1108" s="5">
        <v>25.5</v>
      </c>
    </row>
    <row r="1109" spans="1:3">
      <c r="A1109" s="4">
        <v>30039</v>
      </c>
      <c r="B1109" s="5" t="s">
        <v>11</v>
      </c>
      <c r="C1109" s="5">
        <v>25.25</v>
      </c>
    </row>
    <row r="1110" spans="1:3">
      <c r="A1110" s="4">
        <v>30040</v>
      </c>
      <c r="B1110" s="5" t="s">
        <v>11</v>
      </c>
      <c r="C1110" s="5">
        <v>23</v>
      </c>
    </row>
    <row r="1111" spans="1:3">
      <c r="A1111" s="4">
        <v>30041</v>
      </c>
      <c r="B1111" s="5" t="s">
        <v>11</v>
      </c>
      <c r="C1111" s="5">
        <v>26.5</v>
      </c>
    </row>
    <row r="1112" spans="1:3">
      <c r="A1112" s="4">
        <v>30042</v>
      </c>
      <c r="B1112" s="5" t="s">
        <v>11</v>
      </c>
      <c r="C1112" s="5">
        <v>26</v>
      </c>
    </row>
    <row r="1113" spans="1:3">
      <c r="A1113" s="4">
        <v>30043</v>
      </c>
      <c r="B1113" s="5" t="s">
        <v>11</v>
      </c>
      <c r="C1113" s="5">
        <v>25.5</v>
      </c>
    </row>
    <row r="1114" spans="1:3">
      <c r="A1114" s="4">
        <v>30046</v>
      </c>
      <c r="B1114" s="5" t="s">
        <v>11</v>
      </c>
      <c r="C1114" s="5">
        <v>25</v>
      </c>
    </row>
    <row r="1115" spans="1:3">
      <c r="A1115" s="4">
        <v>30047</v>
      </c>
      <c r="B1115" s="5" t="s">
        <v>11</v>
      </c>
      <c r="C1115" s="5">
        <v>22.5</v>
      </c>
    </row>
    <row r="1116" spans="1:3">
      <c r="A1116" s="4">
        <v>30048</v>
      </c>
      <c r="B1116" s="5" t="s">
        <v>11</v>
      </c>
      <c r="C1116" s="5">
        <v>23.5</v>
      </c>
    </row>
    <row r="1117" spans="1:3">
      <c r="A1117" s="4">
        <v>30049</v>
      </c>
      <c r="B1117" s="5" t="s">
        <v>11</v>
      </c>
      <c r="C1117" s="5">
        <v>24</v>
      </c>
    </row>
    <row r="1118" spans="1:3">
      <c r="A1118" s="4">
        <v>30050</v>
      </c>
      <c r="B1118" s="5" t="s">
        <v>11</v>
      </c>
      <c r="C1118" s="5">
        <v>24</v>
      </c>
    </row>
    <row r="1119" spans="1:3">
      <c r="A1119" s="4">
        <v>30053</v>
      </c>
      <c r="B1119" s="5" t="s">
        <v>11</v>
      </c>
      <c r="C1119" s="5">
        <v>24</v>
      </c>
    </row>
    <row r="1120" spans="1:3">
      <c r="A1120" s="4">
        <v>30054</v>
      </c>
      <c r="B1120" s="5" t="s">
        <v>11</v>
      </c>
      <c r="C1120" s="5">
        <v>23.75</v>
      </c>
    </row>
    <row r="1121" spans="1:3">
      <c r="A1121" s="4">
        <v>30055</v>
      </c>
      <c r="B1121" s="5" t="s">
        <v>11</v>
      </c>
      <c r="C1121" s="5">
        <v>23</v>
      </c>
    </row>
    <row r="1122" spans="1:3">
      <c r="A1122" s="4">
        <v>30056</v>
      </c>
      <c r="B1122" s="5" t="s">
        <v>11</v>
      </c>
      <c r="C1122" s="5">
        <v>22</v>
      </c>
    </row>
    <row r="1123" spans="1:3">
      <c r="A1123" s="4">
        <v>30057</v>
      </c>
      <c r="B1123" s="5" t="s">
        <v>11</v>
      </c>
      <c r="C1123" s="5">
        <v>22.25</v>
      </c>
    </row>
    <row r="1124" spans="1:3">
      <c r="A1124" s="4">
        <v>30060</v>
      </c>
      <c r="B1124" s="5" t="s">
        <v>11</v>
      </c>
      <c r="C1124" s="5">
        <v>14.875</v>
      </c>
    </row>
    <row r="1125" spans="1:3">
      <c r="A1125" s="4">
        <v>30061</v>
      </c>
      <c r="B1125" s="5" t="s">
        <v>11</v>
      </c>
      <c r="C1125" s="5">
        <v>21.75</v>
      </c>
    </row>
    <row r="1126" spans="1:3">
      <c r="A1126" s="4">
        <v>30062</v>
      </c>
      <c r="B1126" s="5" t="s">
        <v>11</v>
      </c>
      <c r="C1126" s="5">
        <v>23</v>
      </c>
    </row>
    <row r="1127" spans="1:3">
      <c r="A1127" s="4">
        <v>30063</v>
      </c>
      <c r="B1127" s="5" t="s">
        <v>11</v>
      </c>
      <c r="C1127" s="5">
        <v>22.5</v>
      </c>
    </row>
    <row r="1128" spans="1:3">
      <c r="A1128" s="4">
        <v>30064</v>
      </c>
      <c r="B1128" s="5" t="s">
        <v>11</v>
      </c>
      <c r="C1128" s="5">
        <v>22.875</v>
      </c>
    </row>
    <row r="1129" spans="1:3">
      <c r="A1129" s="4">
        <v>30067</v>
      </c>
      <c r="B1129" s="5" t="s">
        <v>11</v>
      </c>
      <c r="C1129" s="5">
        <v>22</v>
      </c>
    </row>
    <row r="1130" spans="1:3">
      <c r="A1130" s="4">
        <v>30068</v>
      </c>
      <c r="B1130" s="5" t="s">
        <v>11</v>
      </c>
      <c r="C1130" s="5">
        <v>21.625</v>
      </c>
    </row>
    <row r="1131" spans="1:3">
      <c r="A1131" s="4">
        <v>30069</v>
      </c>
      <c r="B1131" s="5" t="s">
        <v>11</v>
      </c>
      <c r="C1131" s="5">
        <v>21.5</v>
      </c>
    </row>
    <row r="1132" spans="1:3">
      <c r="A1132" s="4">
        <v>30070</v>
      </c>
      <c r="B1132" s="5" t="s">
        <v>11</v>
      </c>
      <c r="C1132" s="5">
        <v>21.875</v>
      </c>
    </row>
    <row r="1133" spans="1:3">
      <c r="A1133" s="4">
        <v>30071</v>
      </c>
      <c r="B1133" s="5" t="s">
        <v>11</v>
      </c>
      <c r="C1133" s="5">
        <v>22.75</v>
      </c>
    </row>
    <row r="1134" spans="1:3">
      <c r="A1134" s="4">
        <v>30074</v>
      </c>
      <c r="B1134" s="5" t="s">
        <v>11</v>
      </c>
      <c r="C1134" s="5">
        <v>22.75</v>
      </c>
    </row>
    <row r="1135" spans="1:3">
      <c r="A1135" s="4">
        <v>30075</v>
      </c>
      <c r="B1135" s="5" t="s">
        <v>11</v>
      </c>
      <c r="C1135" s="5">
        <v>23</v>
      </c>
    </row>
    <row r="1136" spans="1:3">
      <c r="A1136" s="4">
        <v>30076</v>
      </c>
      <c r="B1136" s="5" t="s">
        <v>11</v>
      </c>
      <c r="C1136" s="5">
        <v>23</v>
      </c>
    </row>
    <row r="1137" spans="1:3">
      <c r="A1137" s="4">
        <v>30077</v>
      </c>
      <c r="B1137" s="5" t="s">
        <v>11</v>
      </c>
      <c r="C1137" s="5">
        <v>21.75</v>
      </c>
    </row>
    <row r="1138" spans="1:3">
      <c r="A1138" s="4">
        <v>30078</v>
      </c>
      <c r="B1138" s="5" t="s">
        <v>11</v>
      </c>
      <c r="C1138" s="5">
        <v>21.25</v>
      </c>
    </row>
    <row r="1139" spans="1:3">
      <c r="A1139" s="4">
        <v>30081</v>
      </c>
      <c r="B1139" s="5" t="s">
        <v>11</v>
      </c>
      <c r="C1139" s="5">
        <v>21.625</v>
      </c>
    </row>
    <row r="1140" spans="1:3">
      <c r="A1140" s="4">
        <v>30082</v>
      </c>
      <c r="B1140" s="5" t="s">
        <v>11</v>
      </c>
      <c r="C1140" s="5">
        <v>22.25</v>
      </c>
    </row>
    <row r="1141" spans="1:3">
      <c r="A1141" s="4">
        <v>30083</v>
      </c>
      <c r="B1141" s="5" t="s">
        <v>11</v>
      </c>
      <c r="C1141" s="5">
        <v>22.25</v>
      </c>
    </row>
    <row r="1142" spans="1:3">
      <c r="A1142" s="4">
        <v>30084</v>
      </c>
      <c r="B1142" s="5" t="s">
        <v>11</v>
      </c>
      <c r="C1142" s="5">
        <v>23</v>
      </c>
    </row>
    <row r="1143" spans="1:3">
      <c r="A1143" s="4">
        <v>30085</v>
      </c>
      <c r="B1143" s="5" t="s">
        <v>11</v>
      </c>
      <c r="C1143" s="5">
        <v>23.25</v>
      </c>
    </row>
    <row r="1144" spans="1:3">
      <c r="A1144" s="4">
        <v>30088</v>
      </c>
      <c r="B1144" s="5" t="s">
        <v>11</v>
      </c>
      <c r="C1144" s="5">
        <v>26</v>
      </c>
    </row>
    <row r="1145" spans="1:3">
      <c r="A1145" s="4">
        <v>30089</v>
      </c>
      <c r="B1145" s="5" t="s">
        <v>11</v>
      </c>
      <c r="C1145" s="5">
        <v>27</v>
      </c>
    </row>
    <row r="1146" spans="1:3">
      <c r="A1146" s="4">
        <v>30090</v>
      </c>
      <c r="B1146" s="5" t="s">
        <v>11</v>
      </c>
      <c r="C1146" s="5">
        <v>27</v>
      </c>
    </row>
    <row r="1147" spans="1:3">
      <c r="A1147" s="4">
        <v>30091</v>
      </c>
      <c r="B1147" s="5" t="s">
        <v>11</v>
      </c>
      <c r="C1147" s="5">
        <v>26.25</v>
      </c>
    </row>
    <row r="1148" spans="1:3">
      <c r="A1148" s="4">
        <v>30092</v>
      </c>
      <c r="B1148" s="5" t="s">
        <v>11</v>
      </c>
      <c r="C1148" s="5">
        <v>26.5</v>
      </c>
    </row>
    <row r="1149" spans="1:3">
      <c r="A1149" s="4">
        <v>30095</v>
      </c>
      <c r="B1149" s="5" t="s">
        <v>11</v>
      </c>
      <c r="C1149" s="5">
        <v>29.5</v>
      </c>
    </row>
    <row r="1150" spans="1:3">
      <c r="A1150" s="4">
        <v>30096</v>
      </c>
      <c r="B1150" s="5" t="s">
        <v>11</v>
      </c>
      <c r="C1150" s="5">
        <v>28.5</v>
      </c>
    </row>
    <row r="1151" spans="1:3">
      <c r="A1151" s="4">
        <v>30097</v>
      </c>
      <c r="B1151" s="5" t="s">
        <v>11</v>
      </c>
      <c r="C1151" s="5">
        <v>26.5</v>
      </c>
    </row>
    <row r="1152" spans="1:3">
      <c r="A1152" s="4">
        <v>30098</v>
      </c>
      <c r="B1152" s="5" t="s">
        <v>11</v>
      </c>
      <c r="C1152" s="5">
        <v>24.1875</v>
      </c>
    </row>
    <row r="1153" spans="1:3">
      <c r="A1153" s="4">
        <v>30099</v>
      </c>
      <c r="B1153" s="5" t="s">
        <v>11</v>
      </c>
      <c r="C1153" s="5">
        <v>27</v>
      </c>
    </row>
    <row r="1154" spans="1:3">
      <c r="A1154" s="4">
        <v>30102</v>
      </c>
      <c r="B1154" s="5" t="s">
        <v>11</v>
      </c>
      <c r="C1154" s="5">
        <v>27</v>
      </c>
    </row>
    <row r="1155" spans="1:3">
      <c r="A1155" s="4">
        <v>30103</v>
      </c>
      <c r="B1155" s="5" t="s">
        <v>11</v>
      </c>
      <c r="C1155" s="5">
        <v>28.75</v>
      </c>
    </row>
    <row r="1156" spans="1:3">
      <c r="A1156" s="4">
        <v>30104</v>
      </c>
      <c r="B1156" s="5" t="s">
        <v>11</v>
      </c>
      <c r="C1156" s="5">
        <v>24.625</v>
      </c>
    </row>
    <row r="1157" spans="1:3">
      <c r="A1157" s="4">
        <v>30105</v>
      </c>
      <c r="B1157" s="5" t="s">
        <v>11</v>
      </c>
      <c r="C1157" s="5">
        <v>27.5</v>
      </c>
    </row>
    <row r="1158" spans="1:3">
      <c r="A1158" s="4">
        <v>30106</v>
      </c>
      <c r="B1158" s="5" t="s">
        <v>11</v>
      </c>
      <c r="C1158" s="5">
        <v>28</v>
      </c>
    </row>
    <row r="1159" spans="1:3">
      <c r="A1159" s="4">
        <v>30109</v>
      </c>
      <c r="B1159" s="5" t="s">
        <v>11</v>
      </c>
      <c r="C1159" s="5">
        <v>28</v>
      </c>
    </row>
    <row r="1160" spans="1:3">
      <c r="A1160" s="4">
        <v>30110</v>
      </c>
      <c r="B1160" s="5" t="s">
        <v>11</v>
      </c>
      <c r="C1160" s="5">
        <v>29.5</v>
      </c>
    </row>
    <row r="1161" spans="1:3">
      <c r="A1161" s="4">
        <v>30111</v>
      </c>
      <c r="B1161" s="5" t="s">
        <v>11</v>
      </c>
      <c r="C1161" s="5">
        <v>29</v>
      </c>
    </row>
    <row r="1162" spans="1:3">
      <c r="A1162" s="4">
        <v>30112</v>
      </c>
      <c r="B1162" s="5" t="s">
        <v>11</v>
      </c>
      <c r="C1162" s="5">
        <v>29.5</v>
      </c>
    </row>
    <row r="1163" spans="1:3">
      <c r="A1163" s="4">
        <v>30113</v>
      </c>
      <c r="B1163" s="5" t="s">
        <v>11</v>
      </c>
      <c r="C1163" s="5">
        <v>24.0625</v>
      </c>
    </row>
    <row r="1164" spans="1:3">
      <c r="A1164" s="4">
        <v>30116</v>
      </c>
      <c r="B1164" s="5" t="s">
        <v>11</v>
      </c>
      <c r="C1164" s="5">
        <v>18</v>
      </c>
    </row>
    <row r="1165" spans="1:3">
      <c r="A1165" s="4">
        <v>30117</v>
      </c>
      <c r="B1165" s="5" t="s">
        <v>11</v>
      </c>
      <c r="C1165" s="5">
        <v>16.5</v>
      </c>
    </row>
    <row r="1166" spans="1:3">
      <c r="A1166" s="4">
        <v>30118</v>
      </c>
      <c r="B1166" s="5" t="s">
        <v>11</v>
      </c>
      <c r="C1166" s="5">
        <v>16.75</v>
      </c>
    </row>
    <row r="1167" spans="1:3">
      <c r="A1167" s="4">
        <v>30119</v>
      </c>
      <c r="B1167" s="5" t="s">
        <v>11</v>
      </c>
      <c r="C1167" s="5">
        <v>17.125</v>
      </c>
    </row>
    <row r="1168" spans="1:3">
      <c r="A1168" s="4">
        <v>30120</v>
      </c>
      <c r="B1168" s="5" t="s">
        <v>11</v>
      </c>
      <c r="C1168" s="5">
        <v>18.125</v>
      </c>
    </row>
    <row r="1169" spans="1:3">
      <c r="A1169" s="4">
        <v>30123</v>
      </c>
      <c r="B1169" s="5" t="s">
        <v>11</v>
      </c>
      <c r="C1169" s="5">
        <v>17.875</v>
      </c>
    </row>
    <row r="1170" spans="1:3">
      <c r="A1170" s="4">
        <v>30124</v>
      </c>
      <c r="B1170" s="5" t="s">
        <v>11</v>
      </c>
      <c r="C1170" s="5">
        <v>17.75</v>
      </c>
    </row>
    <row r="1171" spans="1:3">
      <c r="A1171" s="4">
        <v>30125</v>
      </c>
      <c r="B1171" s="5" t="s">
        <v>11</v>
      </c>
      <c r="C1171" s="5">
        <v>17.5</v>
      </c>
    </row>
    <row r="1172" spans="1:3">
      <c r="A1172" s="4">
        <v>30126</v>
      </c>
      <c r="B1172" s="5" t="s">
        <v>11</v>
      </c>
      <c r="C1172" s="5">
        <v>17.25</v>
      </c>
    </row>
    <row r="1173" spans="1:3">
      <c r="A1173" s="4">
        <v>30127</v>
      </c>
      <c r="B1173" s="5" t="s">
        <v>11</v>
      </c>
      <c r="C1173" s="5">
        <v>17.25</v>
      </c>
    </row>
    <row r="1174" spans="1:3">
      <c r="A1174" s="4">
        <v>30130</v>
      </c>
      <c r="B1174" s="5" t="s">
        <v>11</v>
      </c>
      <c r="C1174" s="5">
        <v>16.875</v>
      </c>
    </row>
    <row r="1175" spans="1:3">
      <c r="A1175" s="4">
        <v>30131</v>
      </c>
      <c r="B1175" s="5" t="s">
        <v>11</v>
      </c>
      <c r="C1175" s="5">
        <v>17</v>
      </c>
    </row>
    <row r="1176" spans="1:3">
      <c r="A1176" s="4">
        <v>30132</v>
      </c>
      <c r="B1176" s="5" t="s">
        <v>11</v>
      </c>
      <c r="C1176" s="5">
        <v>16.875</v>
      </c>
    </row>
    <row r="1177" spans="1:3">
      <c r="A1177" s="4">
        <v>30133</v>
      </c>
      <c r="B1177" s="5" t="s">
        <v>11</v>
      </c>
      <c r="C1177" s="5">
        <v>16.625</v>
      </c>
    </row>
    <row r="1178" spans="1:3">
      <c r="A1178" s="4">
        <v>30134</v>
      </c>
      <c r="B1178" s="5" t="s">
        <v>11</v>
      </c>
      <c r="C1178" s="5">
        <v>16.625</v>
      </c>
    </row>
    <row r="1179" spans="1:3">
      <c r="A1179" s="4">
        <v>30137</v>
      </c>
      <c r="B1179" s="5" t="s">
        <v>11</v>
      </c>
      <c r="C1179" s="5">
        <v>16.5</v>
      </c>
    </row>
    <row r="1180" spans="1:3">
      <c r="A1180" s="4">
        <v>30138</v>
      </c>
      <c r="B1180" s="5" t="s">
        <v>11</v>
      </c>
      <c r="C1180" s="5">
        <v>16.5</v>
      </c>
    </row>
    <row r="1181" spans="1:3">
      <c r="A1181" s="4">
        <v>30139</v>
      </c>
      <c r="B1181" s="5" t="s">
        <v>11</v>
      </c>
      <c r="C1181" s="5">
        <v>15.875</v>
      </c>
    </row>
    <row r="1182" spans="1:3">
      <c r="A1182" s="4">
        <v>30140</v>
      </c>
      <c r="B1182" s="5" t="s">
        <v>11</v>
      </c>
      <c r="C1182" s="5">
        <v>15.5625</v>
      </c>
    </row>
    <row r="1183" spans="1:3">
      <c r="A1183" s="4">
        <v>30141</v>
      </c>
      <c r="B1183" s="5" t="s">
        <v>11</v>
      </c>
      <c r="C1183" s="5">
        <v>15.5</v>
      </c>
    </row>
    <row r="1184" spans="1:3">
      <c r="A1184" s="4">
        <v>30144</v>
      </c>
      <c r="B1184" s="5" t="s">
        <v>11</v>
      </c>
      <c r="C1184" s="5">
        <v>15.375</v>
      </c>
    </row>
    <row r="1185" spans="1:3">
      <c r="A1185" s="4">
        <v>30145</v>
      </c>
      <c r="B1185" s="5" t="s">
        <v>11</v>
      </c>
      <c r="C1185" s="5">
        <v>15.5</v>
      </c>
    </row>
    <row r="1186" spans="1:3">
      <c r="A1186" s="4">
        <v>30146</v>
      </c>
      <c r="B1186" s="5" t="s">
        <v>11</v>
      </c>
      <c r="C1186" s="5">
        <v>15.4375</v>
      </c>
    </row>
    <row r="1187" spans="1:3">
      <c r="A1187" s="4">
        <v>30147</v>
      </c>
      <c r="B1187" s="5" t="s">
        <v>11</v>
      </c>
      <c r="C1187" s="5">
        <v>15.6875</v>
      </c>
    </row>
    <row r="1188" spans="1:3">
      <c r="A1188" s="4">
        <v>30148</v>
      </c>
      <c r="B1188" s="5" t="s">
        <v>11</v>
      </c>
      <c r="C1188" s="5">
        <v>16</v>
      </c>
    </row>
    <row r="1189" spans="1:3">
      <c r="A1189" s="4">
        <v>30151</v>
      </c>
      <c r="B1189" s="5" t="s">
        <v>11</v>
      </c>
      <c r="C1189" s="5">
        <v>15.625</v>
      </c>
    </row>
    <row r="1190" spans="1:3">
      <c r="A1190" s="4">
        <v>30152</v>
      </c>
      <c r="B1190" s="5" t="s">
        <v>11</v>
      </c>
      <c r="C1190" s="5">
        <v>15.625</v>
      </c>
    </row>
    <row r="1191" spans="1:3">
      <c r="A1191" s="4">
        <v>30153</v>
      </c>
      <c r="B1191" s="5" t="s">
        <v>11</v>
      </c>
      <c r="C1191" s="5">
        <v>15.625</v>
      </c>
    </row>
    <row r="1192" spans="1:3">
      <c r="A1192" s="4">
        <v>30154</v>
      </c>
      <c r="B1192" s="5" t="s">
        <v>11</v>
      </c>
      <c r="C1192" s="5">
        <v>15.625</v>
      </c>
    </row>
    <row r="1193" spans="1:3">
      <c r="A1193" s="4">
        <v>30155</v>
      </c>
      <c r="B1193" s="5" t="s">
        <v>11</v>
      </c>
      <c r="C1193" s="5">
        <v>15.625</v>
      </c>
    </row>
    <row r="1194" spans="1:3">
      <c r="A1194" s="4">
        <v>30158</v>
      </c>
      <c r="B1194" s="5" t="s">
        <v>11</v>
      </c>
      <c r="C1194" s="5">
        <v>15.625</v>
      </c>
    </row>
    <row r="1195" spans="1:3">
      <c r="A1195" s="4">
        <v>30159</v>
      </c>
      <c r="B1195" s="5" t="s">
        <v>11</v>
      </c>
      <c r="C1195" s="5">
        <v>16.25</v>
      </c>
    </row>
    <row r="1196" spans="1:3">
      <c r="A1196" s="4">
        <v>30160</v>
      </c>
      <c r="B1196" s="5" t="s">
        <v>11</v>
      </c>
      <c r="C1196" s="5">
        <v>16.1875</v>
      </c>
    </row>
    <row r="1197" spans="1:3">
      <c r="A1197" s="4">
        <v>30161</v>
      </c>
      <c r="B1197" s="5" t="s">
        <v>11</v>
      </c>
      <c r="C1197" s="5">
        <v>16.1875</v>
      </c>
    </row>
    <row r="1198" spans="1:3">
      <c r="A1198" s="4">
        <v>30162</v>
      </c>
      <c r="B1198" s="5" t="s">
        <v>11</v>
      </c>
      <c r="C1198" s="5">
        <v>16.625</v>
      </c>
    </row>
    <row r="1199" spans="1:3">
      <c r="A1199" s="4">
        <v>30165</v>
      </c>
      <c r="B1199" s="5" t="s">
        <v>11</v>
      </c>
      <c r="C1199" s="5">
        <v>16.4375</v>
      </c>
    </row>
    <row r="1200" spans="1:3">
      <c r="A1200" s="4">
        <v>30166</v>
      </c>
      <c r="B1200" s="5" t="s">
        <v>11</v>
      </c>
      <c r="C1200" s="5">
        <v>16.5625</v>
      </c>
    </row>
    <row r="1201" spans="1:3">
      <c r="A1201" s="4">
        <v>30167</v>
      </c>
      <c r="B1201" s="5" t="s">
        <v>11</v>
      </c>
      <c r="C1201" s="5">
        <v>16.5625</v>
      </c>
    </row>
    <row r="1202" spans="1:3">
      <c r="A1202" s="4">
        <v>30168</v>
      </c>
      <c r="B1202" s="5" t="s">
        <v>11</v>
      </c>
      <c r="C1202" s="5">
        <v>16.4375</v>
      </c>
    </row>
    <row r="1203" spans="1:3">
      <c r="A1203" s="4">
        <v>30169</v>
      </c>
      <c r="B1203" s="5" t="s">
        <v>11</v>
      </c>
      <c r="C1203" s="5">
        <v>16.1875</v>
      </c>
    </row>
    <row r="1204" spans="1:3">
      <c r="A1204" s="4">
        <v>30172</v>
      </c>
      <c r="B1204" s="5" t="s">
        <v>11</v>
      </c>
      <c r="C1204" s="5">
        <v>16.3125</v>
      </c>
    </row>
    <row r="1205" spans="1:3">
      <c r="A1205" s="4">
        <v>30173</v>
      </c>
      <c r="B1205" s="5" t="s">
        <v>11</v>
      </c>
      <c r="C1205" s="5">
        <v>16.3125</v>
      </c>
    </row>
    <row r="1206" spans="1:3">
      <c r="A1206" s="4">
        <v>30174</v>
      </c>
      <c r="B1206" s="5" t="s">
        <v>11</v>
      </c>
      <c r="C1206" s="5">
        <v>16.8125</v>
      </c>
    </row>
    <row r="1207" spans="1:3">
      <c r="A1207" s="4">
        <v>30175</v>
      </c>
      <c r="B1207" s="5" t="s">
        <v>11</v>
      </c>
      <c r="C1207" s="5">
        <v>16.4375</v>
      </c>
    </row>
    <row r="1208" spans="1:3">
      <c r="A1208" s="4">
        <v>30176</v>
      </c>
      <c r="B1208" s="5" t="s">
        <v>11</v>
      </c>
      <c r="C1208" s="5">
        <v>16.4375</v>
      </c>
    </row>
    <row r="1209" spans="1:3">
      <c r="A1209" s="4">
        <v>30179</v>
      </c>
      <c r="B1209" s="5" t="s">
        <v>11</v>
      </c>
      <c r="C1209" s="5">
        <v>16</v>
      </c>
    </row>
    <row r="1210" spans="1:3">
      <c r="A1210" s="4">
        <v>30180</v>
      </c>
      <c r="B1210" s="5" t="s">
        <v>11</v>
      </c>
      <c r="C1210" s="5">
        <v>16</v>
      </c>
    </row>
    <row r="1211" spans="1:3">
      <c r="A1211" s="4">
        <v>30181</v>
      </c>
      <c r="B1211" s="5" t="s">
        <v>11</v>
      </c>
      <c r="C1211" s="5">
        <v>15.5</v>
      </c>
    </row>
    <row r="1212" spans="1:3">
      <c r="A1212" s="4">
        <v>30182</v>
      </c>
      <c r="B1212" s="5" t="s">
        <v>11</v>
      </c>
      <c r="C1212" s="5">
        <v>17.75</v>
      </c>
    </row>
    <row r="1213" spans="1:3">
      <c r="A1213" s="4">
        <v>30183</v>
      </c>
      <c r="B1213" s="5" t="s">
        <v>11</v>
      </c>
      <c r="C1213" s="5">
        <v>18.5</v>
      </c>
    </row>
    <row r="1214" spans="1:3">
      <c r="A1214" s="4">
        <v>30186</v>
      </c>
      <c r="B1214" s="5" t="s">
        <v>11</v>
      </c>
      <c r="C1214" s="5">
        <v>18.125</v>
      </c>
    </row>
    <row r="1215" spans="1:3">
      <c r="A1215" s="4">
        <v>30187</v>
      </c>
      <c r="B1215" s="5" t="s">
        <v>11</v>
      </c>
      <c r="C1215" s="5">
        <v>19.375</v>
      </c>
    </row>
    <row r="1216" spans="1:3">
      <c r="A1216" s="4">
        <v>30188</v>
      </c>
      <c r="B1216" s="5" t="s">
        <v>11</v>
      </c>
      <c r="C1216" s="5">
        <v>22.5</v>
      </c>
    </row>
    <row r="1217" spans="1:3">
      <c r="A1217" s="4">
        <v>30189</v>
      </c>
      <c r="B1217" s="5" t="s">
        <v>11</v>
      </c>
      <c r="C1217" s="5">
        <v>23.5</v>
      </c>
    </row>
    <row r="1218" spans="1:3">
      <c r="A1218" s="4">
        <v>30190</v>
      </c>
      <c r="B1218" s="5" t="s">
        <v>11</v>
      </c>
      <c r="C1218" s="5">
        <v>21</v>
      </c>
    </row>
    <row r="1219" spans="1:3">
      <c r="A1219" s="4">
        <v>30193</v>
      </c>
      <c r="B1219" s="5" t="s">
        <v>11</v>
      </c>
      <c r="C1219" s="5">
        <v>21</v>
      </c>
    </row>
    <row r="1220" spans="1:3">
      <c r="A1220" s="4">
        <v>30194</v>
      </c>
      <c r="B1220" s="5" t="s">
        <v>11</v>
      </c>
      <c r="C1220" s="5">
        <v>22</v>
      </c>
    </row>
    <row r="1221" spans="1:3">
      <c r="A1221" s="4">
        <v>30195</v>
      </c>
      <c r="B1221" s="5" t="s">
        <v>11</v>
      </c>
      <c r="C1221" s="5">
        <v>21</v>
      </c>
    </row>
    <row r="1222" spans="1:3">
      <c r="A1222" s="4">
        <v>30196</v>
      </c>
      <c r="B1222" s="5" t="s">
        <v>11</v>
      </c>
      <c r="C1222" s="5">
        <v>21</v>
      </c>
    </row>
    <row r="1223" spans="1:3">
      <c r="A1223" s="4">
        <v>30197</v>
      </c>
      <c r="B1223" s="5" t="s">
        <v>11</v>
      </c>
      <c r="C1223" s="5">
        <v>21.25</v>
      </c>
    </row>
    <row r="1224" spans="1:3">
      <c r="A1224" s="4">
        <v>30200</v>
      </c>
      <c r="B1224" s="5" t="s">
        <v>11</v>
      </c>
      <c r="C1224" s="5">
        <v>21.25</v>
      </c>
    </row>
    <row r="1225" spans="1:3">
      <c r="A1225" s="4">
        <v>30201</v>
      </c>
      <c r="B1225" s="5" t="s">
        <v>11</v>
      </c>
      <c r="C1225" s="5">
        <v>21</v>
      </c>
    </row>
    <row r="1226" spans="1:3">
      <c r="A1226" s="4">
        <v>30202</v>
      </c>
      <c r="B1226" s="5" t="s">
        <v>11</v>
      </c>
      <c r="C1226" s="5">
        <v>20.875</v>
      </c>
    </row>
    <row r="1227" spans="1:3">
      <c r="A1227" s="4">
        <v>30203</v>
      </c>
      <c r="B1227" s="5" t="s">
        <v>11</v>
      </c>
      <c r="C1227" s="5">
        <v>19.5</v>
      </c>
    </row>
    <row r="1228" spans="1:3">
      <c r="A1228" s="4">
        <v>30204</v>
      </c>
      <c r="B1228" s="5" t="s">
        <v>11</v>
      </c>
      <c r="C1228" s="5">
        <v>18.25</v>
      </c>
    </row>
    <row r="1229" spans="1:3">
      <c r="A1229" s="4">
        <v>30207</v>
      </c>
      <c r="B1229" s="5" t="s">
        <v>11</v>
      </c>
      <c r="C1229" s="5">
        <v>19.5</v>
      </c>
    </row>
    <row r="1230" spans="1:3">
      <c r="A1230" s="4">
        <v>30208</v>
      </c>
      <c r="B1230" s="5" t="s">
        <v>11</v>
      </c>
      <c r="C1230" s="5">
        <v>19.25</v>
      </c>
    </row>
    <row r="1231" spans="1:3">
      <c r="A1231" s="4">
        <v>30209</v>
      </c>
      <c r="B1231" s="5" t="s">
        <v>11</v>
      </c>
      <c r="C1231" s="5">
        <v>18.25</v>
      </c>
    </row>
    <row r="1232" spans="1:3">
      <c r="A1232" s="4">
        <v>30210</v>
      </c>
      <c r="B1232" s="5" t="s">
        <v>11</v>
      </c>
      <c r="C1232" s="5">
        <v>18.25</v>
      </c>
    </row>
    <row r="1233" spans="1:3">
      <c r="A1233" s="4">
        <v>30211</v>
      </c>
      <c r="B1233" s="5" t="s">
        <v>11</v>
      </c>
      <c r="C1233" s="5">
        <v>19</v>
      </c>
    </row>
    <row r="1234" spans="1:3">
      <c r="A1234" s="4">
        <v>30214</v>
      </c>
      <c r="B1234" s="5" t="s">
        <v>11</v>
      </c>
      <c r="C1234" s="5">
        <v>19.25</v>
      </c>
    </row>
    <row r="1235" spans="1:3">
      <c r="A1235" s="4">
        <v>30215</v>
      </c>
      <c r="B1235" s="5" t="s">
        <v>11</v>
      </c>
      <c r="C1235" s="5">
        <v>19.25</v>
      </c>
    </row>
    <row r="1236" spans="1:3">
      <c r="A1236" s="4">
        <v>30216</v>
      </c>
      <c r="B1236" s="5" t="s">
        <v>11</v>
      </c>
      <c r="C1236" s="5">
        <v>19.75</v>
      </c>
    </row>
    <row r="1237" spans="1:3">
      <c r="A1237" s="4">
        <v>30217</v>
      </c>
      <c r="B1237" s="5" t="s">
        <v>11</v>
      </c>
      <c r="C1237" s="5">
        <v>19.375</v>
      </c>
    </row>
    <row r="1238" spans="1:3">
      <c r="A1238" s="4">
        <v>30218</v>
      </c>
      <c r="B1238" s="5" t="s">
        <v>11</v>
      </c>
      <c r="C1238" s="5">
        <v>19.5</v>
      </c>
    </row>
    <row r="1239" spans="1:3">
      <c r="A1239" s="4">
        <v>30221</v>
      </c>
      <c r="B1239" s="5" t="s">
        <v>11</v>
      </c>
      <c r="C1239" s="5">
        <v>19</v>
      </c>
    </row>
    <row r="1240" spans="1:3">
      <c r="A1240" s="4">
        <v>30222</v>
      </c>
      <c r="B1240" s="5" t="s">
        <v>11</v>
      </c>
      <c r="C1240" s="5">
        <v>18</v>
      </c>
    </row>
    <row r="1241" spans="1:3">
      <c r="A1241" s="4">
        <v>30223</v>
      </c>
      <c r="B1241" s="5" t="s">
        <v>11</v>
      </c>
      <c r="C1241" s="5">
        <v>18.25</v>
      </c>
    </row>
    <row r="1242" spans="1:3">
      <c r="A1242" s="4">
        <v>30224</v>
      </c>
      <c r="B1242" s="5" t="s">
        <v>11</v>
      </c>
      <c r="C1242" s="5">
        <v>18.25</v>
      </c>
    </row>
    <row r="1243" spans="1:3">
      <c r="A1243" s="4">
        <v>30225</v>
      </c>
      <c r="B1243" s="5" t="s">
        <v>11</v>
      </c>
      <c r="C1243" s="5">
        <v>17.75</v>
      </c>
    </row>
    <row r="1244" spans="1:3">
      <c r="A1244" s="4">
        <v>30228</v>
      </c>
      <c r="B1244" s="5" t="s">
        <v>11</v>
      </c>
      <c r="C1244" s="5">
        <v>17.625</v>
      </c>
    </row>
    <row r="1245" spans="1:3">
      <c r="A1245" s="4">
        <v>30229</v>
      </c>
      <c r="B1245" s="5" t="s">
        <v>11</v>
      </c>
      <c r="C1245" s="5">
        <v>17.25</v>
      </c>
    </row>
    <row r="1246" spans="1:3">
      <c r="A1246" s="4">
        <v>30230</v>
      </c>
      <c r="B1246" s="5" t="s">
        <v>11</v>
      </c>
      <c r="C1246" s="5">
        <v>17</v>
      </c>
    </row>
    <row r="1247" spans="1:3">
      <c r="A1247" s="4">
        <v>30231</v>
      </c>
      <c r="B1247" s="5" t="s">
        <v>11</v>
      </c>
      <c r="C1247" s="5">
        <v>17.125</v>
      </c>
    </row>
    <row r="1248" spans="1:3">
      <c r="A1248" s="4">
        <v>30232</v>
      </c>
      <c r="B1248" s="5" t="s">
        <v>11</v>
      </c>
      <c r="C1248" s="5">
        <v>18.25</v>
      </c>
    </row>
    <row r="1249" spans="1:3">
      <c r="A1249" s="4">
        <v>30235</v>
      </c>
      <c r="B1249" s="5" t="s">
        <v>11</v>
      </c>
      <c r="C1249" s="5">
        <v>18.125</v>
      </c>
    </row>
    <row r="1250" spans="1:3">
      <c r="A1250" s="4">
        <v>30236</v>
      </c>
      <c r="B1250" s="5" t="s">
        <v>11</v>
      </c>
      <c r="C1250" s="5">
        <v>18.9375</v>
      </c>
    </row>
    <row r="1251" spans="1:3">
      <c r="A1251" s="4">
        <v>30237</v>
      </c>
      <c r="B1251" s="5" t="s">
        <v>11</v>
      </c>
      <c r="C1251" s="5">
        <v>17.75</v>
      </c>
    </row>
    <row r="1252" spans="1:3">
      <c r="A1252" s="4">
        <v>30238</v>
      </c>
      <c r="B1252" s="5" t="s">
        <v>11</v>
      </c>
      <c r="C1252" s="5">
        <v>17.75</v>
      </c>
    </row>
    <row r="1253" spans="1:3">
      <c r="A1253" s="4">
        <v>30239</v>
      </c>
      <c r="B1253" s="5" t="s">
        <v>11</v>
      </c>
      <c r="C1253" s="5">
        <v>18.25</v>
      </c>
    </row>
    <row r="1254" spans="1:3">
      <c r="A1254" s="4">
        <v>30242</v>
      </c>
      <c r="B1254" s="5" t="s">
        <v>11</v>
      </c>
      <c r="C1254" s="5">
        <v>20.5</v>
      </c>
    </row>
    <row r="1255" spans="1:3">
      <c r="A1255" s="4">
        <v>30243</v>
      </c>
      <c r="B1255" s="5" t="s">
        <v>11</v>
      </c>
      <c r="C1255" s="5">
        <v>22</v>
      </c>
    </row>
    <row r="1256" spans="1:3">
      <c r="A1256" s="4">
        <v>30244</v>
      </c>
      <c r="B1256" s="5" t="s">
        <v>11</v>
      </c>
      <c r="C1256" s="5">
        <v>21</v>
      </c>
    </row>
    <row r="1257" spans="1:3">
      <c r="A1257" s="4">
        <v>30245</v>
      </c>
      <c r="B1257" s="5" t="s">
        <v>11</v>
      </c>
      <c r="C1257" s="5">
        <v>19.875</v>
      </c>
    </row>
    <row r="1258" spans="1:3">
      <c r="A1258" s="4">
        <v>30246</v>
      </c>
      <c r="B1258" s="5" t="s">
        <v>11</v>
      </c>
      <c r="C1258" s="5">
        <v>19.875</v>
      </c>
    </row>
    <row r="1259" spans="1:3">
      <c r="A1259" s="4">
        <v>30249</v>
      </c>
      <c r="B1259" s="5" t="s">
        <v>11</v>
      </c>
      <c r="C1259" s="5">
        <v>21</v>
      </c>
    </row>
    <row r="1260" spans="1:3">
      <c r="A1260" s="4">
        <v>30250</v>
      </c>
      <c r="B1260" s="5" t="s">
        <v>11</v>
      </c>
      <c r="C1260" s="5">
        <v>20.5</v>
      </c>
    </row>
    <row r="1261" spans="1:3">
      <c r="A1261" s="4">
        <v>30251</v>
      </c>
      <c r="B1261" s="5" t="s">
        <v>11</v>
      </c>
      <c r="C1261" s="5">
        <v>20</v>
      </c>
    </row>
    <row r="1262" spans="1:3">
      <c r="A1262" s="4">
        <v>30252</v>
      </c>
      <c r="B1262" s="5" t="s">
        <v>11</v>
      </c>
      <c r="C1262" s="5">
        <v>20</v>
      </c>
    </row>
    <row r="1263" spans="1:3">
      <c r="A1263" s="4">
        <v>30253</v>
      </c>
      <c r="B1263" s="5" t="s">
        <v>11</v>
      </c>
      <c r="C1263" s="5">
        <v>20</v>
      </c>
    </row>
    <row r="1264" spans="1:3">
      <c r="A1264" s="4">
        <v>30256</v>
      </c>
      <c r="B1264" s="5" t="s">
        <v>11</v>
      </c>
      <c r="C1264" s="5">
        <v>20</v>
      </c>
    </row>
    <row r="1265" spans="1:3">
      <c r="A1265" s="4">
        <v>30257</v>
      </c>
      <c r="B1265" s="5" t="s">
        <v>11</v>
      </c>
      <c r="C1265" s="5">
        <v>20</v>
      </c>
    </row>
    <row r="1266" spans="1:3">
      <c r="A1266" s="4">
        <v>30258</v>
      </c>
      <c r="B1266" s="5" t="s">
        <v>11</v>
      </c>
      <c r="C1266" s="5">
        <v>19.5</v>
      </c>
    </row>
    <row r="1267" spans="1:3">
      <c r="A1267" s="4">
        <v>30259</v>
      </c>
      <c r="B1267" s="5" t="s">
        <v>11</v>
      </c>
      <c r="C1267" s="5">
        <v>17.625</v>
      </c>
    </row>
    <row r="1268" spans="1:3">
      <c r="A1268" s="4">
        <v>30260</v>
      </c>
      <c r="B1268" s="5" t="s">
        <v>11</v>
      </c>
      <c r="C1268" s="5">
        <v>18.625</v>
      </c>
    </row>
    <row r="1269" spans="1:3">
      <c r="A1269" s="4">
        <v>30263</v>
      </c>
      <c r="B1269" s="5" t="s">
        <v>11</v>
      </c>
      <c r="C1269" s="5">
        <v>18.625</v>
      </c>
    </row>
    <row r="1270" spans="1:3">
      <c r="A1270" s="4">
        <v>30264</v>
      </c>
      <c r="B1270" s="5" t="s">
        <v>11</v>
      </c>
      <c r="C1270" s="5">
        <v>18</v>
      </c>
    </row>
    <row r="1271" spans="1:3">
      <c r="A1271" s="4">
        <v>30265</v>
      </c>
      <c r="B1271" s="5" t="s">
        <v>11</v>
      </c>
      <c r="C1271" s="5">
        <v>18</v>
      </c>
    </row>
    <row r="1272" spans="1:3">
      <c r="A1272" s="4">
        <v>30266</v>
      </c>
      <c r="B1272" s="5" t="s">
        <v>11</v>
      </c>
      <c r="C1272" s="5">
        <v>18</v>
      </c>
    </row>
    <row r="1273" spans="1:3">
      <c r="A1273" s="4">
        <v>30267</v>
      </c>
      <c r="B1273" s="5" t="s">
        <v>11</v>
      </c>
      <c r="C1273" s="5">
        <v>17.75</v>
      </c>
    </row>
    <row r="1274" spans="1:3">
      <c r="A1274" s="4">
        <v>30270</v>
      </c>
      <c r="B1274" s="5" t="s">
        <v>11</v>
      </c>
      <c r="C1274" s="5">
        <v>18</v>
      </c>
    </row>
    <row r="1275" spans="1:3">
      <c r="A1275" s="4">
        <v>30271</v>
      </c>
      <c r="B1275" s="5" t="s">
        <v>11</v>
      </c>
      <c r="C1275" s="5">
        <v>18</v>
      </c>
    </row>
    <row r="1276" spans="1:3">
      <c r="A1276" s="4">
        <v>30272</v>
      </c>
      <c r="B1276" s="5" t="s">
        <v>11</v>
      </c>
      <c r="C1276" s="5">
        <v>17.75</v>
      </c>
    </row>
    <row r="1277" spans="1:3">
      <c r="A1277" s="4">
        <v>30273</v>
      </c>
      <c r="B1277" s="5" t="s">
        <v>11</v>
      </c>
      <c r="C1277" s="5">
        <v>18</v>
      </c>
    </row>
    <row r="1278" spans="1:3">
      <c r="A1278" s="4">
        <v>30274</v>
      </c>
      <c r="B1278" s="5" t="s">
        <v>11</v>
      </c>
      <c r="C1278" s="5">
        <v>17.875</v>
      </c>
    </row>
    <row r="1279" spans="1:3">
      <c r="A1279" s="4">
        <v>30277</v>
      </c>
      <c r="B1279" s="5" t="s">
        <v>11</v>
      </c>
      <c r="C1279" s="5">
        <v>18</v>
      </c>
    </row>
    <row r="1280" spans="1:3">
      <c r="A1280" s="4">
        <v>30278</v>
      </c>
      <c r="B1280" s="5" t="s">
        <v>11</v>
      </c>
      <c r="C1280" s="5">
        <v>18</v>
      </c>
    </row>
    <row r="1281" spans="1:3">
      <c r="A1281" s="4">
        <v>30279</v>
      </c>
      <c r="B1281" s="5" t="s">
        <v>11</v>
      </c>
      <c r="C1281" s="5">
        <v>18.875</v>
      </c>
    </row>
    <row r="1282" spans="1:3">
      <c r="A1282" s="4">
        <v>30280</v>
      </c>
      <c r="B1282" s="5" t="s">
        <v>11</v>
      </c>
      <c r="C1282" s="5">
        <v>19</v>
      </c>
    </row>
    <row r="1283" spans="1:3">
      <c r="A1283" s="4">
        <v>30281</v>
      </c>
      <c r="B1283" s="5" t="s">
        <v>11</v>
      </c>
      <c r="C1283" s="5">
        <v>18.875</v>
      </c>
    </row>
    <row r="1284" spans="1:3">
      <c r="A1284" s="4">
        <v>30284</v>
      </c>
      <c r="B1284" s="5" t="s">
        <v>11</v>
      </c>
      <c r="C1284" s="5">
        <v>19.625</v>
      </c>
    </row>
    <row r="1285" spans="1:3">
      <c r="A1285" s="4">
        <v>30285</v>
      </c>
      <c r="B1285" s="5" t="s">
        <v>11</v>
      </c>
      <c r="C1285" s="5">
        <v>19.625</v>
      </c>
    </row>
    <row r="1286" spans="1:3">
      <c r="A1286" s="4">
        <v>30286</v>
      </c>
      <c r="B1286" s="5" t="s">
        <v>11</v>
      </c>
      <c r="C1286" s="5">
        <v>19.375</v>
      </c>
    </row>
    <row r="1287" spans="1:3">
      <c r="A1287" s="4">
        <v>30287</v>
      </c>
      <c r="B1287" s="5" t="s">
        <v>11</v>
      </c>
      <c r="C1287" s="5">
        <v>18.625</v>
      </c>
    </row>
    <row r="1288" spans="1:3">
      <c r="A1288" s="4">
        <v>30288</v>
      </c>
      <c r="B1288" s="5" t="s">
        <v>11</v>
      </c>
      <c r="C1288" s="5">
        <v>18.75</v>
      </c>
    </row>
    <row r="1289" spans="1:3">
      <c r="A1289" s="4">
        <v>30291</v>
      </c>
      <c r="B1289" s="5" t="s">
        <v>11</v>
      </c>
      <c r="C1289" s="5">
        <v>18.75</v>
      </c>
    </row>
    <row r="1290" spans="1:3">
      <c r="A1290" s="4">
        <v>30292</v>
      </c>
      <c r="B1290" s="5" t="s">
        <v>11</v>
      </c>
      <c r="C1290" s="5">
        <v>19.625</v>
      </c>
    </row>
    <row r="1291" spans="1:3">
      <c r="A1291" s="4">
        <v>30293</v>
      </c>
      <c r="B1291" s="5" t="s">
        <v>11</v>
      </c>
      <c r="C1291" s="5">
        <v>19.5</v>
      </c>
    </row>
    <row r="1292" spans="1:3">
      <c r="A1292" s="4">
        <v>30294</v>
      </c>
      <c r="B1292" s="5" t="s">
        <v>11</v>
      </c>
      <c r="C1292" s="5">
        <v>19.625</v>
      </c>
    </row>
    <row r="1293" spans="1:3">
      <c r="A1293" s="4">
        <v>30295</v>
      </c>
      <c r="B1293" s="5" t="s">
        <v>11</v>
      </c>
      <c r="C1293" s="5">
        <v>21</v>
      </c>
    </row>
    <row r="1294" spans="1:3">
      <c r="A1294" s="4">
        <v>30298</v>
      </c>
      <c r="B1294" s="5" t="s">
        <v>11</v>
      </c>
      <c r="C1294" s="5">
        <v>21.75</v>
      </c>
    </row>
    <row r="1295" spans="1:3">
      <c r="A1295" s="4">
        <v>30299</v>
      </c>
      <c r="B1295" s="5" t="s">
        <v>11</v>
      </c>
      <c r="C1295" s="5">
        <v>22</v>
      </c>
    </row>
    <row r="1296" spans="1:3">
      <c r="A1296" s="4">
        <v>30300</v>
      </c>
      <c r="B1296" s="5" t="s">
        <v>11</v>
      </c>
      <c r="C1296" s="5">
        <v>22</v>
      </c>
    </row>
    <row r="1297" spans="1:3">
      <c r="A1297" s="4">
        <v>30301</v>
      </c>
      <c r="B1297" s="5" t="s">
        <v>11</v>
      </c>
      <c r="C1297" s="5">
        <v>25</v>
      </c>
    </row>
    <row r="1298" spans="1:3">
      <c r="A1298" s="4">
        <v>30302</v>
      </c>
      <c r="B1298" s="5" t="s">
        <v>11</v>
      </c>
      <c r="C1298" s="5">
        <v>26</v>
      </c>
    </row>
    <row r="1299" spans="1:3">
      <c r="A1299" s="4">
        <v>30305</v>
      </c>
      <c r="B1299" s="5" t="s">
        <v>11</v>
      </c>
      <c r="C1299" s="5">
        <v>26.5</v>
      </c>
    </row>
    <row r="1300" spans="1:3">
      <c r="A1300" s="4">
        <v>30306</v>
      </c>
      <c r="B1300" s="5" t="s">
        <v>11</v>
      </c>
      <c r="C1300" s="5">
        <v>25</v>
      </c>
    </row>
    <row r="1301" spans="1:3">
      <c r="A1301" s="4">
        <v>30307</v>
      </c>
      <c r="B1301" s="5" t="s">
        <v>11</v>
      </c>
      <c r="C1301" s="5">
        <v>27.25</v>
      </c>
    </row>
    <row r="1302" spans="1:3">
      <c r="A1302" s="4">
        <v>30308</v>
      </c>
      <c r="B1302" s="5" t="s">
        <v>11</v>
      </c>
      <c r="C1302" s="5">
        <v>26</v>
      </c>
    </row>
    <row r="1303" spans="1:3">
      <c r="A1303" s="4">
        <v>30309</v>
      </c>
      <c r="B1303" s="5" t="s">
        <v>11</v>
      </c>
      <c r="C1303" s="5">
        <v>26</v>
      </c>
    </row>
    <row r="1304" spans="1:3">
      <c r="A1304" s="4">
        <v>30312</v>
      </c>
      <c r="B1304" s="5" t="s">
        <v>11</v>
      </c>
      <c r="C1304" s="5">
        <v>26</v>
      </c>
    </row>
    <row r="1305" spans="1:3">
      <c r="A1305" s="4">
        <v>30313</v>
      </c>
      <c r="B1305" s="5" t="s">
        <v>11</v>
      </c>
      <c r="C1305" s="5">
        <v>26</v>
      </c>
    </row>
    <row r="1306" spans="1:3">
      <c r="A1306" s="4">
        <v>30314</v>
      </c>
      <c r="B1306" s="5" t="s">
        <v>11</v>
      </c>
      <c r="C1306" s="5">
        <v>25</v>
      </c>
    </row>
    <row r="1307" spans="1:3">
      <c r="A1307" s="4">
        <v>30315</v>
      </c>
      <c r="B1307" s="5" t="s">
        <v>11</v>
      </c>
      <c r="C1307" s="5">
        <v>23</v>
      </c>
    </row>
    <row r="1308" spans="1:3">
      <c r="A1308" s="4">
        <v>30316</v>
      </c>
      <c r="B1308" s="5" t="s">
        <v>11</v>
      </c>
      <c r="C1308" s="5">
        <v>25</v>
      </c>
    </row>
    <row r="1309" spans="1:3">
      <c r="A1309" s="4">
        <v>30319</v>
      </c>
      <c r="B1309" s="5">
        <v>13.1875</v>
      </c>
      <c r="C1309" s="5">
        <v>25</v>
      </c>
    </row>
    <row r="1310" spans="1:3">
      <c r="A1310" s="4">
        <v>30320</v>
      </c>
      <c r="B1310" s="5">
        <v>12.8125</v>
      </c>
      <c r="C1310" s="5">
        <v>25</v>
      </c>
    </row>
    <row r="1311" spans="1:3">
      <c r="A1311" s="4">
        <v>30321</v>
      </c>
      <c r="B1311" s="5">
        <v>12.4375</v>
      </c>
      <c r="C1311" s="5">
        <v>22.75</v>
      </c>
    </row>
    <row r="1312" spans="1:3">
      <c r="A1312" s="4">
        <v>30322</v>
      </c>
      <c r="B1312" s="5">
        <v>12.6875</v>
      </c>
      <c r="C1312" s="5">
        <v>22</v>
      </c>
    </row>
    <row r="1313" spans="1:3">
      <c r="A1313" s="4">
        <v>30323</v>
      </c>
      <c r="B1313" s="5">
        <v>12.6875</v>
      </c>
      <c r="C1313" s="5">
        <v>21</v>
      </c>
    </row>
    <row r="1314" spans="1:3">
      <c r="A1314" s="4">
        <v>30326</v>
      </c>
      <c r="B1314" s="5">
        <v>12.8125</v>
      </c>
      <c r="C1314" s="5">
        <v>22</v>
      </c>
    </row>
    <row r="1315" spans="1:3">
      <c r="A1315" s="4">
        <v>30327</v>
      </c>
      <c r="B1315" s="5">
        <v>12.6875</v>
      </c>
      <c r="C1315" s="5">
        <v>21.5</v>
      </c>
    </row>
    <row r="1316" spans="1:3">
      <c r="A1316" s="4">
        <v>30328</v>
      </c>
      <c r="B1316" s="5">
        <v>12.8125</v>
      </c>
      <c r="C1316" s="5">
        <v>21</v>
      </c>
    </row>
    <row r="1317" spans="1:3">
      <c r="A1317" s="4">
        <v>30329</v>
      </c>
      <c r="B1317" s="5">
        <v>12.6875</v>
      </c>
      <c r="C1317" s="5">
        <v>21.5</v>
      </c>
    </row>
    <row r="1318" spans="1:3">
      <c r="A1318" s="4">
        <v>30330</v>
      </c>
      <c r="B1318" s="5">
        <v>12.5625</v>
      </c>
      <c r="C1318" s="5">
        <v>21.5</v>
      </c>
    </row>
    <row r="1319" spans="1:3">
      <c r="A1319" s="4">
        <v>30333</v>
      </c>
      <c r="B1319" s="5">
        <v>12.6875</v>
      </c>
      <c r="C1319" s="5">
        <v>20.625</v>
      </c>
    </row>
    <row r="1320" spans="1:3">
      <c r="A1320" s="4">
        <v>30334</v>
      </c>
      <c r="B1320" s="5">
        <v>12.6875</v>
      </c>
      <c r="C1320" s="5">
        <v>19.5</v>
      </c>
    </row>
    <row r="1321" spans="1:3">
      <c r="A1321" s="4">
        <v>30335</v>
      </c>
      <c r="B1321" s="5">
        <v>12.6875</v>
      </c>
      <c r="C1321" s="5">
        <v>19.5</v>
      </c>
    </row>
    <row r="1322" spans="1:3">
      <c r="A1322" s="4">
        <v>30336</v>
      </c>
      <c r="B1322" s="5">
        <v>12.6875</v>
      </c>
      <c r="C1322" s="5">
        <v>20</v>
      </c>
    </row>
    <row r="1323" spans="1:3">
      <c r="A1323" s="4">
        <v>30337</v>
      </c>
      <c r="B1323" s="5">
        <v>12.8125</v>
      </c>
      <c r="C1323" s="5">
        <v>19.875</v>
      </c>
    </row>
    <row r="1324" spans="1:3">
      <c r="A1324" s="4">
        <v>30340</v>
      </c>
      <c r="B1324" s="5">
        <v>12.5625</v>
      </c>
      <c r="C1324" s="5">
        <v>19.375</v>
      </c>
    </row>
    <row r="1325" spans="1:3">
      <c r="A1325" s="4">
        <v>30341</v>
      </c>
      <c r="B1325" s="5">
        <v>12.4375</v>
      </c>
      <c r="C1325" s="5">
        <v>18.375</v>
      </c>
    </row>
    <row r="1326" spans="1:3">
      <c r="A1326" s="4">
        <v>30342</v>
      </c>
      <c r="B1326" s="5">
        <v>12.4375</v>
      </c>
      <c r="C1326" s="5">
        <v>19.375</v>
      </c>
    </row>
    <row r="1327" spans="1:3">
      <c r="A1327" s="4">
        <v>30343</v>
      </c>
      <c r="B1327" s="5">
        <v>12.4375</v>
      </c>
      <c r="C1327" s="5">
        <v>19.875</v>
      </c>
    </row>
    <row r="1328" spans="1:3">
      <c r="A1328" s="4">
        <v>30344</v>
      </c>
      <c r="B1328" s="5">
        <v>12.4375</v>
      </c>
      <c r="C1328" s="5">
        <v>19.875</v>
      </c>
    </row>
    <row r="1329" spans="1:3">
      <c r="A1329" s="4">
        <v>30347</v>
      </c>
      <c r="B1329" s="5">
        <v>12.5625</v>
      </c>
      <c r="C1329" s="5">
        <v>20.25</v>
      </c>
    </row>
    <row r="1330" spans="1:3">
      <c r="A1330" s="4">
        <v>30348</v>
      </c>
      <c r="B1330" s="5">
        <v>12.625</v>
      </c>
      <c r="C1330" s="5">
        <v>20.625</v>
      </c>
    </row>
    <row r="1331" spans="1:3">
      <c r="A1331" s="4">
        <v>30349</v>
      </c>
      <c r="B1331" s="5">
        <v>12.6875</v>
      </c>
      <c r="C1331" s="5">
        <v>20.625</v>
      </c>
    </row>
    <row r="1332" spans="1:3">
      <c r="A1332" s="4">
        <v>30350</v>
      </c>
      <c r="B1332" s="5">
        <v>12.625</v>
      </c>
      <c r="C1332" s="5">
        <v>20.25</v>
      </c>
    </row>
    <row r="1333" spans="1:3">
      <c r="A1333" s="4">
        <v>30351</v>
      </c>
      <c r="B1333" s="5">
        <v>12.6875</v>
      </c>
      <c r="C1333" s="5">
        <v>20.25</v>
      </c>
    </row>
    <row r="1334" spans="1:3">
      <c r="A1334" s="4">
        <v>30354</v>
      </c>
      <c r="B1334" s="5">
        <v>12.5</v>
      </c>
      <c r="C1334" s="5">
        <v>21.25</v>
      </c>
    </row>
    <row r="1335" spans="1:3">
      <c r="A1335" s="4">
        <v>30355</v>
      </c>
      <c r="B1335" s="5">
        <v>12.5</v>
      </c>
      <c r="C1335" s="5">
        <v>21.25</v>
      </c>
    </row>
    <row r="1336" spans="1:3">
      <c r="A1336" s="4">
        <v>30356</v>
      </c>
      <c r="B1336" s="5">
        <v>12.625</v>
      </c>
      <c r="C1336" s="5">
        <v>21.25</v>
      </c>
    </row>
    <row r="1337" spans="1:3">
      <c r="A1337" s="4">
        <v>30357</v>
      </c>
      <c r="B1337" s="5">
        <v>12.6875</v>
      </c>
      <c r="C1337" s="5">
        <v>21.625</v>
      </c>
    </row>
    <row r="1338" spans="1:3">
      <c r="A1338" s="4">
        <v>30358</v>
      </c>
      <c r="B1338" s="5">
        <v>12.6875</v>
      </c>
      <c r="C1338" s="5">
        <v>23.25</v>
      </c>
    </row>
    <row r="1339" spans="1:3">
      <c r="A1339" s="4">
        <v>30361</v>
      </c>
      <c r="B1339" s="5">
        <v>12.6875</v>
      </c>
      <c r="C1339" s="5">
        <v>23</v>
      </c>
    </row>
    <row r="1340" spans="1:3">
      <c r="A1340" s="4">
        <v>30362</v>
      </c>
      <c r="B1340" s="5">
        <v>12.6875</v>
      </c>
      <c r="C1340" s="5">
        <v>23.25</v>
      </c>
    </row>
    <row r="1341" spans="1:3">
      <c r="A1341" s="4">
        <v>30363</v>
      </c>
      <c r="B1341" s="5">
        <v>12.8125</v>
      </c>
      <c r="C1341" s="5">
        <v>23</v>
      </c>
    </row>
    <row r="1342" spans="1:3">
      <c r="A1342" s="4">
        <v>30364</v>
      </c>
      <c r="B1342" s="5">
        <v>12.875</v>
      </c>
      <c r="C1342" s="5">
        <v>23.5</v>
      </c>
    </row>
    <row r="1343" spans="1:3">
      <c r="A1343" s="4">
        <v>30365</v>
      </c>
      <c r="B1343" s="5">
        <v>12.6875</v>
      </c>
      <c r="C1343" s="5">
        <v>23.5</v>
      </c>
    </row>
    <row r="1344" spans="1:3">
      <c r="A1344" s="4">
        <v>30368</v>
      </c>
      <c r="B1344" s="5">
        <v>12.625</v>
      </c>
      <c r="C1344" s="5">
        <v>23.5</v>
      </c>
    </row>
    <row r="1345" spans="1:3">
      <c r="A1345" s="4">
        <v>30369</v>
      </c>
      <c r="B1345" s="5">
        <v>12.5625</v>
      </c>
      <c r="C1345" s="5">
        <v>22.5</v>
      </c>
    </row>
    <row r="1346" spans="1:3">
      <c r="A1346" s="4">
        <v>30370</v>
      </c>
      <c r="B1346" s="5">
        <v>12.8125</v>
      </c>
      <c r="C1346" s="5">
        <v>22.375</v>
      </c>
    </row>
    <row r="1347" spans="1:3">
      <c r="A1347" s="4">
        <v>30371</v>
      </c>
      <c r="B1347" s="5">
        <v>12.8125</v>
      </c>
      <c r="C1347" s="5">
        <v>22.5</v>
      </c>
    </row>
    <row r="1348" spans="1:3">
      <c r="A1348" s="4">
        <v>30372</v>
      </c>
      <c r="B1348" s="5">
        <v>12.6875</v>
      </c>
      <c r="C1348" s="5">
        <v>22.5</v>
      </c>
    </row>
    <row r="1349" spans="1:3">
      <c r="A1349" s="4">
        <v>30375</v>
      </c>
      <c r="B1349" s="5">
        <v>12.8125</v>
      </c>
      <c r="C1349" s="5">
        <v>23.5</v>
      </c>
    </row>
    <row r="1350" spans="1:3">
      <c r="A1350" s="4">
        <v>30376</v>
      </c>
      <c r="B1350" s="5">
        <v>12.8125</v>
      </c>
      <c r="C1350" s="5">
        <v>24.5</v>
      </c>
    </row>
    <row r="1351" spans="1:3">
      <c r="A1351" s="4">
        <v>30377</v>
      </c>
      <c r="B1351" s="5">
        <v>12.8125</v>
      </c>
      <c r="C1351" s="5">
        <v>24.5</v>
      </c>
    </row>
    <row r="1352" spans="1:3">
      <c r="A1352" s="4">
        <v>30378</v>
      </c>
      <c r="B1352" s="5">
        <v>12.8125</v>
      </c>
      <c r="C1352" s="5">
        <v>25.5</v>
      </c>
    </row>
    <row r="1353" spans="1:3">
      <c r="A1353" s="4">
        <v>30379</v>
      </c>
      <c r="B1353" s="5">
        <v>12.8125</v>
      </c>
      <c r="C1353" s="5">
        <v>26</v>
      </c>
    </row>
    <row r="1354" spans="1:3">
      <c r="A1354" s="4">
        <v>30382</v>
      </c>
      <c r="B1354" s="5">
        <v>12.8125</v>
      </c>
      <c r="C1354" s="5">
        <v>33.5</v>
      </c>
    </row>
    <row r="1355" spans="1:3">
      <c r="A1355" s="4">
        <v>30383</v>
      </c>
      <c r="B1355" s="5">
        <v>12.8125</v>
      </c>
      <c r="C1355" s="5">
        <v>39.5</v>
      </c>
    </row>
    <row r="1356" spans="1:3">
      <c r="A1356" s="4">
        <v>30384</v>
      </c>
      <c r="B1356" s="5">
        <v>12.8125</v>
      </c>
      <c r="C1356" s="5">
        <v>37.5</v>
      </c>
    </row>
    <row r="1357" spans="1:3">
      <c r="A1357" s="4">
        <v>30385</v>
      </c>
      <c r="B1357" s="5">
        <v>12.8125</v>
      </c>
      <c r="C1357" s="5">
        <v>38.5</v>
      </c>
    </row>
    <row r="1358" spans="1:3">
      <c r="A1358" s="4">
        <v>30386</v>
      </c>
      <c r="B1358" s="5">
        <v>12.8125</v>
      </c>
      <c r="C1358" s="5">
        <v>36.5</v>
      </c>
    </row>
    <row r="1359" spans="1:3">
      <c r="A1359" s="4">
        <v>30389</v>
      </c>
      <c r="B1359" s="5">
        <v>12.8125</v>
      </c>
      <c r="C1359" s="5">
        <v>35</v>
      </c>
    </row>
    <row r="1360" spans="1:3">
      <c r="A1360" s="4">
        <v>30390</v>
      </c>
      <c r="B1360" s="5">
        <v>12.8125</v>
      </c>
      <c r="C1360" s="5">
        <v>32.5</v>
      </c>
    </row>
    <row r="1361" spans="1:3">
      <c r="A1361" s="4">
        <v>30391</v>
      </c>
      <c r="B1361" s="5">
        <v>12.8125</v>
      </c>
      <c r="C1361" s="5">
        <v>30</v>
      </c>
    </row>
    <row r="1362" spans="1:3">
      <c r="A1362" s="4">
        <v>30392</v>
      </c>
      <c r="B1362" s="5">
        <v>12.8125</v>
      </c>
      <c r="C1362" s="5">
        <v>37.5</v>
      </c>
    </row>
    <row r="1363" spans="1:3">
      <c r="A1363" s="4">
        <v>30393</v>
      </c>
      <c r="B1363" s="5">
        <v>12.8125</v>
      </c>
      <c r="C1363" s="5">
        <v>35.5</v>
      </c>
    </row>
    <row r="1364" spans="1:3">
      <c r="A1364" s="4">
        <v>30396</v>
      </c>
      <c r="B1364" s="5">
        <v>12.8125</v>
      </c>
      <c r="C1364" s="5">
        <v>17</v>
      </c>
    </row>
    <row r="1365" spans="1:3">
      <c r="A1365" s="4">
        <v>30397</v>
      </c>
      <c r="B1365" s="5">
        <v>12.8125</v>
      </c>
      <c r="C1365" s="5">
        <v>17</v>
      </c>
    </row>
    <row r="1366" spans="1:3">
      <c r="A1366" s="4">
        <v>30398</v>
      </c>
      <c r="B1366" s="5">
        <v>12.8125</v>
      </c>
      <c r="C1366" s="5">
        <v>17</v>
      </c>
    </row>
    <row r="1367" spans="1:3">
      <c r="A1367" s="4">
        <v>30399</v>
      </c>
      <c r="B1367" s="5">
        <v>12.8125</v>
      </c>
      <c r="C1367" s="5">
        <v>13</v>
      </c>
    </row>
    <row r="1368" spans="1:3">
      <c r="A1368" s="4">
        <v>30400</v>
      </c>
      <c r="B1368" s="5">
        <v>12.8125</v>
      </c>
      <c r="C1368" s="5">
        <v>12.25</v>
      </c>
    </row>
    <row r="1369" spans="1:3">
      <c r="A1369" s="4">
        <v>30403</v>
      </c>
      <c r="B1369" s="5">
        <v>12.6875</v>
      </c>
      <c r="C1369" s="5">
        <v>12.375</v>
      </c>
    </row>
    <row r="1370" spans="1:3">
      <c r="A1370" s="4">
        <v>30404</v>
      </c>
      <c r="B1370" s="5">
        <v>12.4375</v>
      </c>
      <c r="C1370" s="5">
        <v>12.25</v>
      </c>
    </row>
    <row r="1371" spans="1:3">
      <c r="A1371" s="4">
        <v>30405</v>
      </c>
      <c r="B1371" s="5">
        <v>12.4375</v>
      </c>
      <c r="C1371" s="5">
        <v>12.5</v>
      </c>
    </row>
    <row r="1372" spans="1:3">
      <c r="A1372" s="4">
        <v>30406</v>
      </c>
      <c r="B1372" s="5">
        <v>12.5625</v>
      </c>
      <c r="C1372" s="5">
        <v>12.875</v>
      </c>
    </row>
    <row r="1373" spans="1:3">
      <c r="A1373" s="4">
        <v>30407</v>
      </c>
      <c r="B1373" s="5">
        <v>12.60417</v>
      </c>
      <c r="C1373" s="5">
        <v>12.875</v>
      </c>
    </row>
    <row r="1374" spans="1:3">
      <c r="A1374" s="4">
        <v>30410</v>
      </c>
      <c r="B1374" s="5">
        <v>12.64583</v>
      </c>
      <c r="C1374" s="5">
        <v>12.875</v>
      </c>
    </row>
    <row r="1375" spans="1:3">
      <c r="A1375" s="4">
        <v>30411</v>
      </c>
      <c r="B1375" s="5">
        <v>12.6875</v>
      </c>
      <c r="C1375" s="5">
        <v>13.5</v>
      </c>
    </row>
    <row r="1376" spans="1:3">
      <c r="A1376" s="4">
        <v>30412</v>
      </c>
      <c r="B1376" s="5">
        <v>12.8125</v>
      </c>
      <c r="C1376" s="5">
        <v>14.875</v>
      </c>
    </row>
    <row r="1377" spans="1:3">
      <c r="A1377" s="4">
        <v>30413</v>
      </c>
      <c r="B1377" s="5">
        <v>12.5625</v>
      </c>
      <c r="C1377" s="5">
        <v>14.125</v>
      </c>
    </row>
    <row r="1378" spans="1:3">
      <c r="A1378" s="4">
        <v>30414</v>
      </c>
      <c r="B1378" s="5">
        <v>12.5625</v>
      </c>
      <c r="C1378" s="5">
        <v>14</v>
      </c>
    </row>
    <row r="1379" spans="1:3">
      <c r="A1379" s="4">
        <v>30417</v>
      </c>
      <c r="B1379" s="5">
        <v>12.1875</v>
      </c>
      <c r="C1379" s="5">
        <v>13.5</v>
      </c>
    </row>
    <row r="1380" spans="1:3">
      <c r="A1380" s="4">
        <v>30418</v>
      </c>
      <c r="B1380" s="5">
        <v>12.1875</v>
      </c>
      <c r="C1380" s="5">
        <v>13.5</v>
      </c>
    </row>
    <row r="1381" spans="1:3">
      <c r="A1381" s="4">
        <v>30419</v>
      </c>
      <c r="B1381" s="5">
        <v>12.1875</v>
      </c>
      <c r="C1381" s="5">
        <v>13.5</v>
      </c>
    </row>
    <row r="1382" spans="1:3">
      <c r="A1382" s="4">
        <v>30420</v>
      </c>
      <c r="B1382" s="5">
        <v>12.1875</v>
      </c>
      <c r="C1382" s="5">
        <v>13.4375</v>
      </c>
    </row>
    <row r="1383" spans="1:3">
      <c r="A1383" s="4">
        <v>30421</v>
      </c>
      <c r="B1383" s="5">
        <v>12.4375</v>
      </c>
      <c r="C1383" s="5">
        <v>13.4375</v>
      </c>
    </row>
    <row r="1384" spans="1:3">
      <c r="A1384" s="4">
        <v>30424</v>
      </c>
      <c r="B1384" s="5">
        <v>12.5625</v>
      </c>
      <c r="C1384" s="5">
        <v>13.625</v>
      </c>
    </row>
    <row r="1385" spans="1:3">
      <c r="A1385" s="4">
        <v>30425</v>
      </c>
      <c r="B1385" s="5">
        <v>12.6875</v>
      </c>
      <c r="C1385" s="5">
        <v>13.5</v>
      </c>
    </row>
    <row r="1386" spans="1:3">
      <c r="A1386" s="4">
        <v>30426</v>
      </c>
      <c r="B1386" s="5">
        <v>12.6875</v>
      </c>
      <c r="C1386" s="5">
        <v>13.375</v>
      </c>
    </row>
    <row r="1387" spans="1:3">
      <c r="A1387" s="4">
        <v>30427</v>
      </c>
      <c r="B1387" s="5">
        <v>12.4375</v>
      </c>
      <c r="C1387" s="5">
        <v>13.375</v>
      </c>
    </row>
    <row r="1388" spans="1:3">
      <c r="A1388" s="4">
        <v>30428</v>
      </c>
      <c r="B1388" s="5">
        <v>12.4375</v>
      </c>
      <c r="C1388" s="5">
        <v>13.375</v>
      </c>
    </row>
    <row r="1389" spans="1:3">
      <c r="A1389" s="4">
        <v>30431</v>
      </c>
      <c r="B1389" s="5">
        <v>12.4375</v>
      </c>
      <c r="C1389" s="5">
        <v>13.25</v>
      </c>
    </row>
    <row r="1390" spans="1:3">
      <c r="A1390" s="4">
        <v>30432</v>
      </c>
      <c r="B1390" s="5">
        <v>12.4375</v>
      </c>
      <c r="C1390" s="5">
        <v>13.125</v>
      </c>
    </row>
    <row r="1391" spans="1:3">
      <c r="A1391" s="4">
        <v>30433</v>
      </c>
      <c r="B1391" s="5">
        <v>12.4375</v>
      </c>
      <c r="C1391" s="5">
        <v>13.125</v>
      </c>
    </row>
    <row r="1392" spans="1:3">
      <c r="A1392" s="4">
        <v>30434</v>
      </c>
      <c r="B1392" s="5">
        <v>12.4375</v>
      </c>
      <c r="C1392" s="5">
        <v>13.125</v>
      </c>
    </row>
    <row r="1393" spans="1:3">
      <c r="A1393" s="4">
        <v>30435</v>
      </c>
      <c r="B1393" s="5">
        <v>12.5625</v>
      </c>
      <c r="C1393" s="5">
        <v>13.125</v>
      </c>
    </row>
    <row r="1394" spans="1:3">
      <c r="A1394" s="4">
        <v>30438</v>
      </c>
      <c r="B1394" s="5">
        <v>12.5625</v>
      </c>
      <c r="C1394" s="5">
        <v>13.125</v>
      </c>
    </row>
    <row r="1395" spans="1:3">
      <c r="A1395" s="4">
        <v>30439</v>
      </c>
      <c r="B1395" s="5">
        <v>12.5625</v>
      </c>
      <c r="C1395" s="5">
        <v>14.5</v>
      </c>
    </row>
    <row r="1396" spans="1:3">
      <c r="A1396" s="4">
        <v>30440</v>
      </c>
      <c r="B1396" s="5">
        <v>12.5625</v>
      </c>
      <c r="C1396" s="5">
        <v>15.75</v>
      </c>
    </row>
    <row r="1397" spans="1:3">
      <c r="A1397" s="4">
        <v>30441</v>
      </c>
      <c r="B1397" s="5">
        <v>12.5625</v>
      </c>
      <c r="C1397" s="5">
        <v>15</v>
      </c>
    </row>
    <row r="1398" spans="1:3">
      <c r="A1398" s="4">
        <v>30442</v>
      </c>
      <c r="B1398" s="5">
        <v>12.6875</v>
      </c>
      <c r="C1398" s="5">
        <v>15</v>
      </c>
    </row>
    <row r="1399" spans="1:3">
      <c r="A1399" s="4">
        <v>30445</v>
      </c>
      <c r="B1399" s="5">
        <v>12.5625</v>
      </c>
      <c r="C1399" s="5">
        <v>15</v>
      </c>
    </row>
    <row r="1400" spans="1:3">
      <c r="A1400" s="4">
        <v>30446</v>
      </c>
      <c r="B1400" s="5">
        <v>12.4375</v>
      </c>
      <c r="C1400" s="5">
        <v>15</v>
      </c>
    </row>
    <row r="1401" spans="1:3">
      <c r="A1401" s="4">
        <v>30447</v>
      </c>
      <c r="B1401" s="5">
        <v>12.4375</v>
      </c>
      <c r="C1401" s="5">
        <v>13.625</v>
      </c>
    </row>
    <row r="1402" spans="1:3">
      <c r="A1402" s="4">
        <v>30448</v>
      </c>
      <c r="B1402" s="5">
        <v>12.4375</v>
      </c>
      <c r="C1402" s="5">
        <v>13.625</v>
      </c>
    </row>
    <row r="1403" spans="1:3">
      <c r="A1403" s="4">
        <v>30449</v>
      </c>
      <c r="B1403" s="5">
        <v>12.4375</v>
      </c>
      <c r="C1403" s="5">
        <v>13.625</v>
      </c>
    </row>
    <row r="1404" spans="1:3">
      <c r="A1404" s="4">
        <v>30452</v>
      </c>
      <c r="B1404" s="5">
        <v>12.3125</v>
      </c>
      <c r="C1404" s="5">
        <v>13.75</v>
      </c>
    </row>
    <row r="1405" spans="1:3">
      <c r="A1405" s="4">
        <v>30453</v>
      </c>
      <c r="B1405" s="5">
        <v>12.1875</v>
      </c>
      <c r="C1405" s="5">
        <v>13.5</v>
      </c>
    </row>
    <row r="1406" spans="1:3">
      <c r="A1406" s="4">
        <v>30454</v>
      </c>
      <c r="B1406" s="5">
        <v>12.1875</v>
      </c>
      <c r="C1406" s="5">
        <v>13.5625</v>
      </c>
    </row>
    <row r="1407" spans="1:3">
      <c r="A1407" s="4">
        <v>30455</v>
      </c>
      <c r="B1407" s="5">
        <v>12.1875</v>
      </c>
      <c r="C1407" s="5">
        <v>13.625</v>
      </c>
    </row>
    <row r="1408" spans="1:3">
      <c r="A1408" s="4">
        <v>30456</v>
      </c>
      <c r="B1408" s="5">
        <v>12.3125</v>
      </c>
      <c r="C1408" s="5">
        <v>13.75</v>
      </c>
    </row>
    <row r="1409" spans="1:3">
      <c r="A1409" s="4">
        <v>30459</v>
      </c>
      <c r="B1409" s="5">
        <v>12.4375</v>
      </c>
      <c r="C1409" s="5">
        <v>13.75</v>
      </c>
    </row>
    <row r="1410" spans="1:3">
      <c r="A1410" s="4">
        <v>30460</v>
      </c>
      <c r="B1410" s="5">
        <v>12.3125</v>
      </c>
      <c r="C1410" s="5">
        <v>13.4375</v>
      </c>
    </row>
    <row r="1411" spans="1:3">
      <c r="A1411" s="4">
        <v>30461</v>
      </c>
      <c r="B1411" s="5">
        <v>12.4375</v>
      </c>
      <c r="C1411" s="5">
        <v>13.375</v>
      </c>
    </row>
    <row r="1412" spans="1:3">
      <c r="A1412" s="4">
        <v>30462</v>
      </c>
      <c r="B1412" s="5">
        <v>12.1875</v>
      </c>
      <c r="C1412" s="5">
        <v>13.125</v>
      </c>
    </row>
    <row r="1413" spans="1:3">
      <c r="A1413" s="4">
        <v>30463</v>
      </c>
      <c r="B1413" s="5">
        <v>12.1875</v>
      </c>
      <c r="C1413" s="5">
        <v>13.125</v>
      </c>
    </row>
    <row r="1414" spans="1:3">
      <c r="A1414" s="4">
        <v>30466</v>
      </c>
      <c r="B1414" s="5">
        <v>12.3125</v>
      </c>
      <c r="C1414" s="5">
        <v>13.125</v>
      </c>
    </row>
    <row r="1415" spans="1:3">
      <c r="A1415" s="4">
        <v>30467</v>
      </c>
      <c r="B1415" s="5">
        <v>12.4375</v>
      </c>
      <c r="C1415" s="5">
        <v>13.625</v>
      </c>
    </row>
    <row r="1416" spans="1:3">
      <c r="A1416" s="4">
        <v>30468</v>
      </c>
      <c r="B1416" s="5">
        <v>12.5625</v>
      </c>
      <c r="C1416" s="5">
        <v>13.625</v>
      </c>
    </row>
    <row r="1417" spans="1:3">
      <c r="A1417" s="4">
        <v>30469</v>
      </c>
      <c r="B1417" s="5">
        <v>12.6875</v>
      </c>
      <c r="C1417" s="5">
        <v>13.625</v>
      </c>
    </row>
    <row r="1418" spans="1:3">
      <c r="A1418" s="4">
        <v>30470</v>
      </c>
      <c r="B1418" s="5">
        <v>12.6875</v>
      </c>
      <c r="C1418" s="5">
        <v>13.625</v>
      </c>
    </row>
    <row r="1419" spans="1:3">
      <c r="A1419" s="4">
        <v>30473</v>
      </c>
      <c r="B1419" s="5">
        <v>12.595000000000001</v>
      </c>
      <c r="C1419" s="5">
        <v>13.625</v>
      </c>
    </row>
    <row r="1420" spans="1:3">
      <c r="A1420" s="4">
        <v>30474</v>
      </c>
      <c r="B1420" s="5">
        <v>12.4375</v>
      </c>
      <c r="C1420" s="5">
        <v>14.5</v>
      </c>
    </row>
    <row r="1421" spans="1:3">
      <c r="A1421" s="4">
        <v>30475</v>
      </c>
      <c r="B1421" s="5">
        <v>12.5625</v>
      </c>
      <c r="C1421" s="5">
        <v>14.75</v>
      </c>
    </row>
    <row r="1422" spans="1:3">
      <c r="A1422" s="4">
        <v>30476</v>
      </c>
      <c r="B1422" s="5">
        <v>12.4375</v>
      </c>
      <c r="C1422" s="5">
        <v>14.625</v>
      </c>
    </row>
    <row r="1423" spans="1:3">
      <c r="A1423" s="4">
        <v>30477</v>
      </c>
      <c r="B1423" s="5">
        <v>12.5625</v>
      </c>
      <c r="C1423" s="5">
        <v>14.625</v>
      </c>
    </row>
    <row r="1424" spans="1:3">
      <c r="A1424" s="4">
        <v>30480</v>
      </c>
      <c r="B1424" s="5">
        <v>12.4375</v>
      </c>
      <c r="C1424" s="5">
        <v>14.375</v>
      </c>
    </row>
    <row r="1425" spans="1:3">
      <c r="A1425" s="4">
        <v>30481</v>
      </c>
      <c r="B1425" s="5">
        <v>12.4375</v>
      </c>
      <c r="C1425" s="5">
        <v>14.375</v>
      </c>
    </row>
    <row r="1426" spans="1:3">
      <c r="A1426" s="4">
        <v>30482</v>
      </c>
      <c r="B1426" s="5">
        <v>12.4375</v>
      </c>
      <c r="C1426" s="5">
        <v>14.375</v>
      </c>
    </row>
    <row r="1427" spans="1:3">
      <c r="A1427" s="4">
        <v>30483</v>
      </c>
      <c r="B1427" s="5">
        <v>12.5625</v>
      </c>
      <c r="C1427" s="5">
        <v>14.375</v>
      </c>
    </row>
    <row r="1428" spans="1:3">
      <c r="A1428" s="4">
        <v>30484</v>
      </c>
      <c r="B1428" s="5">
        <v>12.5625</v>
      </c>
      <c r="C1428" s="5">
        <v>14.4375</v>
      </c>
    </row>
    <row r="1429" spans="1:3">
      <c r="A1429" s="4">
        <v>30487</v>
      </c>
      <c r="B1429" s="5">
        <v>12.1875</v>
      </c>
      <c r="C1429" s="5">
        <v>14.4375</v>
      </c>
    </row>
    <row r="1430" spans="1:3">
      <c r="A1430" s="4">
        <v>30488</v>
      </c>
      <c r="B1430" s="5">
        <v>12.5</v>
      </c>
      <c r="C1430" s="5">
        <v>14.4375</v>
      </c>
    </row>
    <row r="1431" spans="1:3">
      <c r="A1431" s="4">
        <v>30489</v>
      </c>
      <c r="B1431" s="5">
        <v>12.5</v>
      </c>
      <c r="C1431" s="5">
        <v>14.4375</v>
      </c>
    </row>
    <row r="1432" spans="1:3">
      <c r="A1432" s="4">
        <v>30490</v>
      </c>
      <c r="B1432" s="5">
        <v>12.5</v>
      </c>
      <c r="C1432" s="5">
        <v>14.4375</v>
      </c>
    </row>
    <row r="1433" spans="1:3">
      <c r="A1433" s="4">
        <v>30491</v>
      </c>
      <c r="B1433" s="5">
        <v>12.5625</v>
      </c>
      <c r="C1433" s="5">
        <v>14.4375</v>
      </c>
    </row>
    <row r="1434" spans="1:3">
      <c r="A1434" s="4">
        <v>30494</v>
      </c>
      <c r="B1434" s="5">
        <v>12.4375</v>
      </c>
      <c r="C1434" s="5">
        <v>14.5</v>
      </c>
    </row>
    <row r="1435" spans="1:3">
      <c r="A1435" s="4">
        <v>30495</v>
      </c>
      <c r="B1435" s="5">
        <v>12.6875</v>
      </c>
      <c r="C1435" s="5">
        <v>14.375</v>
      </c>
    </row>
    <row r="1436" spans="1:3">
      <c r="A1436" s="4">
        <v>30496</v>
      </c>
      <c r="B1436" s="5">
        <v>12.4375</v>
      </c>
      <c r="C1436" s="5">
        <v>14.375</v>
      </c>
    </row>
    <row r="1437" spans="1:3">
      <c r="A1437" s="4">
        <v>30497</v>
      </c>
      <c r="B1437" s="5">
        <v>12.5625</v>
      </c>
      <c r="C1437" s="5">
        <v>14.375</v>
      </c>
    </row>
    <row r="1438" spans="1:3">
      <c r="A1438" s="4">
        <v>30498</v>
      </c>
      <c r="B1438" s="5">
        <v>12.4375</v>
      </c>
      <c r="C1438" s="5">
        <v>14.375</v>
      </c>
    </row>
    <row r="1439" spans="1:3">
      <c r="A1439" s="4">
        <v>30501</v>
      </c>
      <c r="B1439" s="5">
        <v>12.25</v>
      </c>
      <c r="C1439" s="5">
        <v>14.3125</v>
      </c>
    </row>
    <row r="1440" spans="1:3">
      <c r="A1440" s="4">
        <v>30502</v>
      </c>
      <c r="B1440" s="5">
        <v>12.4375</v>
      </c>
      <c r="C1440" s="5">
        <v>14.25</v>
      </c>
    </row>
    <row r="1441" spans="1:3">
      <c r="A1441" s="4">
        <v>30503</v>
      </c>
      <c r="B1441" s="5">
        <v>12.6875</v>
      </c>
      <c r="C1441" s="5">
        <v>14.3125</v>
      </c>
    </row>
    <row r="1442" spans="1:3">
      <c r="A1442" s="4">
        <v>30504</v>
      </c>
      <c r="B1442" s="5">
        <v>12.4375</v>
      </c>
      <c r="C1442" s="5">
        <v>14.343800544739</v>
      </c>
    </row>
    <row r="1443" spans="1:3">
      <c r="A1443" s="4">
        <v>30505</v>
      </c>
      <c r="B1443" s="5">
        <v>12.3125</v>
      </c>
      <c r="C1443" s="5">
        <v>14.1875</v>
      </c>
    </row>
    <row r="1444" spans="1:3">
      <c r="A1444" s="4">
        <v>30508</v>
      </c>
      <c r="B1444" s="5">
        <v>12.1875</v>
      </c>
      <c r="C1444" s="5">
        <v>14</v>
      </c>
    </row>
    <row r="1445" spans="1:3">
      <c r="A1445" s="4">
        <v>30509</v>
      </c>
      <c r="B1445" s="5">
        <v>12.125</v>
      </c>
      <c r="C1445" s="5">
        <v>13.875</v>
      </c>
    </row>
    <row r="1446" spans="1:3">
      <c r="A1446" s="4">
        <v>30510</v>
      </c>
      <c r="B1446" s="5">
        <v>12.125</v>
      </c>
      <c r="C1446" s="5">
        <v>13.875</v>
      </c>
    </row>
    <row r="1447" spans="1:3">
      <c r="A1447" s="4">
        <v>30511</v>
      </c>
      <c r="B1447" s="5">
        <v>12.125</v>
      </c>
      <c r="C1447" s="5">
        <v>13.875</v>
      </c>
    </row>
    <row r="1448" spans="1:3">
      <c r="A1448" s="4">
        <v>30512</v>
      </c>
      <c r="B1448" s="5">
        <v>12.3125</v>
      </c>
      <c r="C1448" s="5">
        <v>13.875</v>
      </c>
    </row>
    <row r="1449" spans="1:3">
      <c r="A1449" s="4">
        <v>30515</v>
      </c>
      <c r="B1449" s="5">
        <v>12.4375</v>
      </c>
      <c r="C1449" s="5">
        <v>14.4375</v>
      </c>
    </row>
    <row r="1450" spans="1:3">
      <c r="A1450" s="4">
        <v>30516</v>
      </c>
      <c r="B1450" s="5">
        <v>12.0625</v>
      </c>
      <c r="C1450" s="5">
        <v>14.125</v>
      </c>
    </row>
    <row r="1451" spans="1:3">
      <c r="A1451" s="4">
        <v>30517</v>
      </c>
      <c r="B1451" s="5">
        <v>12.6875</v>
      </c>
      <c r="C1451" s="5">
        <v>14.125</v>
      </c>
    </row>
    <row r="1452" spans="1:3">
      <c r="A1452" s="4">
        <v>30518</v>
      </c>
      <c r="B1452" s="5">
        <v>12.25</v>
      </c>
      <c r="C1452" s="5">
        <v>13.875</v>
      </c>
    </row>
    <row r="1453" spans="1:3">
      <c r="A1453" s="4">
        <v>30519</v>
      </c>
      <c r="B1453" s="5">
        <v>12.0625</v>
      </c>
      <c r="C1453" s="5">
        <v>13.875</v>
      </c>
    </row>
    <row r="1454" spans="1:3">
      <c r="A1454" s="4">
        <v>30522</v>
      </c>
      <c r="B1454" s="5">
        <v>12.125</v>
      </c>
      <c r="C1454" s="5">
        <v>14</v>
      </c>
    </row>
    <row r="1455" spans="1:3">
      <c r="A1455" s="4">
        <v>30523</v>
      </c>
      <c r="B1455" s="5">
        <v>11.9375</v>
      </c>
      <c r="C1455" s="5">
        <v>13.5</v>
      </c>
    </row>
    <row r="1456" spans="1:3">
      <c r="A1456" s="4">
        <v>30524</v>
      </c>
      <c r="B1456" s="5">
        <v>12.3125</v>
      </c>
      <c r="C1456" s="5">
        <v>13.5</v>
      </c>
    </row>
    <row r="1457" spans="1:3">
      <c r="A1457" s="4">
        <v>30525</v>
      </c>
      <c r="B1457" s="5">
        <v>12.3125</v>
      </c>
      <c r="C1457" s="5">
        <v>13.75</v>
      </c>
    </row>
    <row r="1458" spans="1:3">
      <c r="A1458" s="4">
        <v>30526</v>
      </c>
      <c r="B1458" s="5">
        <v>12.8125</v>
      </c>
      <c r="C1458" s="5">
        <v>14</v>
      </c>
    </row>
    <row r="1459" spans="1:3">
      <c r="A1459" s="4">
        <v>30529</v>
      </c>
      <c r="B1459" s="5">
        <v>12.5625</v>
      </c>
      <c r="C1459" s="5">
        <v>14</v>
      </c>
    </row>
    <row r="1460" spans="1:3">
      <c r="A1460" s="4">
        <v>30530</v>
      </c>
      <c r="B1460" s="5">
        <v>12.3125</v>
      </c>
      <c r="C1460" s="5">
        <v>14.625</v>
      </c>
    </row>
    <row r="1461" spans="1:3">
      <c r="A1461" s="4">
        <v>30531</v>
      </c>
      <c r="B1461" s="5">
        <v>12.4375</v>
      </c>
      <c r="C1461" s="5">
        <v>15.75</v>
      </c>
    </row>
    <row r="1462" spans="1:3">
      <c r="A1462" s="4">
        <v>30532</v>
      </c>
      <c r="B1462" s="5">
        <v>12.6875</v>
      </c>
      <c r="C1462" s="5">
        <v>16</v>
      </c>
    </row>
    <row r="1463" spans="1:3">
      <c r="A1463" s="4">
        <v>30533</v>
      </c>
      <c r="B1463" s="5">
        <v>12.4375</v>
      </c>
      <c r="C1463" s="5">
        <v>16.125</v>
      </c>
    </row>
    <row r="1464" spans="1:3">
      <c r="A1464" s="4">
        <v>30536</v>
      </c>
      <c r="B1464" s="5">
        <v>12.375</v>
      </c>
      <c r="C1464" s="5">
        <v>15.9375</v>
      </c>
    </row>
    <row r="1465" spans="1:3">
      <c r="A1465" s="4">
        <v>30537</v>
      </c>
      <c r="B1465" s="5">
        <v>12.5</v>
      </c>
      <c r="C1465" s="5">
        <v>15.5</v>
      </c>
    </row>
    <row r="1466" spans="1:3">
      <c r="A1466" s="4">
        <v>30538</v>
      </c>
      <c r="B1466" s="5">
        <v>12.4375</v>
      </c>
      <c r="C1466" s="5">
        <v>15.125</v>
      </c>
    </row>
    <row r="1467" spans="1:3">
      <c r="A1467" s="4">
        <v>30539</v>
      </c>
      <c r="B1467" s="5">
        <v>12.6875</v>
      </c>
      <c r="C1467" s="5">
        <v>15.3125</v>
      </c>
    </row>
    <row r="1468" spans="1:3">
      <c r="A1468" s="4">
        <v>30540</v>
      </c>
      <c r="B1468" s="5">
        <v>12.75</v>
      </c>
      <c r="C1468" s="5">
        <v>15.375</v>
      </c>
    </row>
    <row r="1469" spans="1:3">
      <c r="A1469" s="4">
        <v>30543</v>
      </c>
      <c r="B1469" s="5">
        <v>12.8125</v>
      </c>
      <c r="C1469" s="5">
        <v>15.125</v>
      </c>
    </row>
    <row r="1470" spans="1:3">
      <c r="A1470" s="4">
        <v>30544</v>
      </c>
      <c r="B1470" s="5">
        <v>12.8125</v>
      </c>
      <c r="C1470" s="5">
        <v>15.3125</v>
      </c>
    </row>
    <row r="1471" spans="1:3">
      <c r="A1471" s="4">
        <v>30545</v>
      </c>
      <c r="B1471" s="5">
        <v>12.8125</v>
      </c>
      <c r="C1471" s="5">
        <v>15.25</v>
      </c>
    </row>
    <row r="1472" spans="1:3">
      <c r="A1472" s="4">
        <v>30546</v>
      </c>
      <c r="B1472" s="5">
        <v>12.8125</v>
      </c>
      <c r="C1472" s="5">
        <v>15</v>
      </c>
    </row>
    <row r="1473" spans="1:3">
      <c r="A1473" s="4">
        <v>30547</v>
      </c>
      <c r="B1473" s="5">
        <v>12.8125</v>
      </c>
      <c r="C1473" s="5">
        <v>14.875</v>
      </c>
    </row>
    <row r="1474" spans="1:3">
      <c r="A1474" s="4">
        <v>30550</v>
      </c>
      <c r="B1474" s="5">
        <v>12.25</v>
      </c>
      <c r="C1474" s="5">
        <v>14.625</v>
      </c>
    </row>
    <row r="1475" spans="1:3">
      <c r="A1475" s="4">
        <v>30551</v>
      </c>
      <c r="B1475" s="5">
        <v>12.1875</v>
      </c>
      <c r="C1475" s="5">
        <v>14.625</v>
      </c>
    </row>
    <row r="1476" spans="1:3">
      <c r="A1476" s="4">
        <v>30552</v>
      </c>
      <c r="B1476" s="5">
        <v>12.0625</v>
      </c>
      <c r="C1476" s="5">
        <v>14.9375</v>
      </c>
    </row>
    <row r="1477" spans="1:3">
      <c r="A1477" s="4">
        <v>30553</v>
      </c>
      <c r="B1477" s="5">
        <v>12.0625</v>
      </c>
      <c r="C1477" s="5">
        <v>15.125</v>
      </c>
    </row>
    <row r="1478" spans="1:3">
      <c r="A1478" s="4">
        <v>30554</v>
      </c>
      <c r="B1478" s="5">
        <v>12.0625</v>
      </c>
      <c r="C1478" s="5">
        <v>15.125</v>
      </c>
    </row>
    <row r="1479" spans="1:3">
      <c r="A1479" s="4">
        <v>30557</v>
      </c>
      <c r="B1479" s="5">
        <v>12.125</v>
      </c>
      <c r="C1479" s="5">
        <v>15.125</v>
      </c>
    </row>
    <row r="1480" spans="1:3">
      <c r="A1480" s="4">
        <v>30558</v>
      </c>
      <c r="B1480" s="5">
        <v>12.1875</v>
      </c>
      <c r="C1480" s="5">
        <v>15.125</v>
      </c>
    </row>
    <row r="1481" spans="1:3">
      <c r="A1481" s="4">
        <v>30559</v>
      </c>
      <c r="B1481" s="5">
        <v>12.3125</v>
      </c>
      <c r="C1481" s="5">
        <v>15.125</v>
      </c>
    </row>
    <row r="1482" spans="1:3">
      <c r="A1482" s="4">
        <v>30560</v>
      </c>
      <c r="B1482" s="5">
        <v>12.3125</v>
      </c>
      <c r="C1482" s="5">
        <v>15.125</v>
      </c>
    </row>
    <row r="1483" spans="1:3">
      <c r="A1483" s="4">
        <v>30561</v>
      </c>
      <c r="B1483" s="5">
        <v>12.8125</v>
      </c>
      <c r="C1483" s="5">
        <v>15.3125</v>
      </c>
    </row>
    <row r="1484" spans="1:3">
      <c r="A1484" s="4">
        <v>30564</v>
      </c>
      <c r="B1484" s="5">
        <v>12.8125</v>
      </c>
      <c r="C1484" s="5">
        <v>15.3125</v>
      </c>
    </row>
    <row r="1485" spans="1:3">
      <c r="A1485" s="4">
        <v>30565</v>
      </c>
      <c r="B1485" s="5">
        <v>12.1875</v>
      </c>
      <c r="C1485" s="5">
        <v>14.875</v>
      </c>
    </row>
    <row r="1486" spans="1:3">
      <c r="A1486" s="4">
        <v>30566</v>
      </c>
      <c r="B1486" s="5">
        <v>12.1875</v>
      </c>
      <c r="C1486" s="5">
        <v>14.875</v>
      </c>
    </row>
    <row r="1487" spans="1:3">
      <c r="A1487" s="4">
        <v>30567</v>
      </c>
      <c r="B1487" s="5">
        <v>11.9375</v>
      </c>
      <c r="C1487" s="5">
        <v>14.875</v>
      </c>
    </row>
    <row r="1488" spans="1:3">
      <c r="A1488" s="4">
        <v>30568</v>
      </c>
      <c r="B1488" s="5">
        <v>12.4375</v>
      </c>
      <c r="C1488" s="5">
        <v>14.875</v>
      </c>
    </row>
    <row r="1489" spans="1:3">
      <c r="A1489" s="4">
        <v>30571</v>
      </c>
      <c r="B1489" s="5">
        <v>12.3125</v>
      </c>
      <c r="C1489" s="5">
        <v>14.875</v>
      </c>
    </row>
    <row r="1490" spans="1:3">
      <c r="A1490" s="4">
        <v>30572</v>
      </c>
      <c r="B1490" s="5">
        <v>12.4375</v>
      </c>
      <c r="C1490" s="5">
        <v>14.875</v>
      </c>
    </row>
    <row r="1491" spans="1:3">
      <c r="A1491" s="4">
        <v>30573</v>
      </c>
      <c r="B1491" s="5">
        <v>12.5625</v>
      </c>
      <c r="C1491" s="5">
        <v>15.25</v>
      </c>
    </row>
    <row r="1492" spans="1:3">
      <c r="A1492" s="4">
        <v>30574</v>
      </c>
      <c r="B1492" s="5">
        <v>12.625</v>
      </c>
      <c r="C1492" s="5">
        <v>15.25</v>
      </c>
    </row>
    <row r="1493" spans="1:3">
      <c r="A1493" s="4">
        <v>30575</v>
      </c>
      <c r="B1493" s="5">
        <v>12.75</v>
      </c>
      <c r="C1493" s="5">
        <v>14.875</v>
      </c>
    </row>
    <row r="1494" spans="1:3">
      <c r="A1494" s="4">
        <v>30578</v>
      </c>
      <c r="B1494" s="5">
        <v>12.8125</v>
      </c>
      <c r="C1494" s="5">
        <v>14.5</v>
      </c>
    </row>
    <row r="1495" spans="1:3">
      <c r="A1495" s="4">
        <v>30579</v>
      </c>
      <c r="B1495" s="5">
        <v>12.8125</v>
      </c>
      <c r="C1495" s="5">
        <v>14.25</v>
      </c>
    </row>
    <row r="1496" spans="1:3">
      <c r="A1496" s="4">
        <v>30580</v>
      </c>
      <c r="B1496" s="5">
        <v>12.3125</v>
      </c>
      <c r="C1496" s="5">
        <v>14.25</v>
      </c>
    </row>
    <row r="1497" spans="1:3">
      <c r="A1497" s="4">
        <v>30581</v>
      </c>
      <c r="B1497" s="5">
        <v>12.1875</v>
      </c>
      <c r="C1497" s="5">
        <v>14.125</v>
      </c>
    </row>
    <row r="1498" spans="1:3">
      <c r="A1498" s="4">
        <v>30582</v>
      </c>
      <c r="B1498" s="5">
        <v>12.1875</v>
      </c>
      <c r="C1498" s="5">
        <v>14.125</v>
      </c>
    </row>
    <row r="1499" spans="1:3">
      <c r="A1499" s="4">
        <v>30585</v>
      </c>
      <c r="B1499" s="5">
        <v>12.5625</v>
      </c>
      <c r="C1499" s="5">
        <v>14.125</v>
      </c>
    </row>
    <row r="1500" spans="1:3">
      <c r="A1500" s="4">
        <v>30586</v>
      </c>
      <c r="B1500" s="5">
        <v>12.5625</v>
      </c>
      <c r="C1500" s="5">
        <v>14.375</v>
      </c>
    </row>
    <row r="1501" spans="1:3">
      <c r="A1501" s="4">
        <v>30587</v>
      </c>
      <c r="B1501" s="5">
        <v>12.5625</v>
      </c>
      <c r="C1501" s="5">
        <v>14.25</v>
      </c>
    </row>
    <row r="1502" spans="1:3">
      <c r="A1502" s="4">
        <v>30588</v>
      </c>
      <c r="B1502" s="5">
        <v>12.8125</v>
      </c>
      <c r="C1502" s="5">
        <v>14.25</v>
      </c>
    </row>
    <row r="1503" spans="1:3">
      <c r="A1503" s="4">
        <v>30589</v>
      </c>
      <c r="B1503" s="5">
        <v>12.5625</v>
      </c>
      <c r="C1503" s="5">
        <v>14.25</v>
      </c>
    </row>
    <row r="1504" spans="1:3">
      <c r="A1504" s="4">
        <v>30592</v>
      </c>
      <c r="B1504" s="5">
        <v>12.8125</v>
      </c>
      <c r="C1504" s="5">
        <v>14.5</v>
      </c>
    </row>
    <row r="1505" spans="1:3">
      <c r="A1505" s="4">
        <v>30593</v>
      </c>
      <c r="B1505" s="5">
        <v>12.5625</v>
      </c>
      <c r="C1505" s="5">
        <v>14.5</v>
      </c>
    </row>
    <row r="1506" spans="1:3">
      <c r="A1506" s="4">
        <v>30594</v>
      </c>
      <c r="B1506" s="5">
        <v>12.5625</v>
      </c>
      <c r="C1506" s="5">
        <v>14.875</v>
      </c>
    </row>
    <row r="1507" spans="1:3">
      <c r="A1507" s="4">
        <v>30595</v>
      </c>
      <c r="B1507" s="5">
        <v>12.6875</v>
      </c>
      <c r="C1507" s="5">
        <v>15.5</v>
      </c>
    </row>
    <row r="1508" spans="1:3">
      <c r="A1508" s="4">
        <v>30596</v>
      </c>
      <c r="B1508" s="5">
        <v>12.6875</v>
      </c>
      <c r="C1508" s="5">
        <v>15.5</v>
      </c>
    </row>
    <row r="1509" spans="1:3">
      <c r="A1509" s="4">
        <v>30599</v>
      </c>
      <c r="B1509" s="5">
        <v>12.5625</v>
      </c>
      <c r="C1509" s="5">
        <v>15.25</v>
      </c>
    </row>
    <row r="1510" spans="1:3">
      <c r="A1510" s="4">
        <v>30600</v>
      </c>
      <c r="B1510" s="5">
        <v>12.5625</v>
      </c>
      <c r="C1510" s="5">
        <v>14.875</v>
      </c>
    </row>
    <row r="1511" spans="1:3">
      <c r="A1511" s="4">
        <v>30601</v>
      </c>
      <c r="B1511" s="5">
        <v>12.625</v>
      </c>
      <c r="C1511" s="5">
        <v>14.75</v>
      </c>
    </row>
    <row r="1512" spans="1:3">
      <c r="A1512" s="4">
        <v>30602</v>
      </c>
      <c r="B1512" s="5">
        <v>12.4375</v>
      </c>
      <c r="C1512" s="5">
        <v>14.625</v>
      </c>
    </row>
    <row r="1513" spans="1:3">
      <c r="A1513" s="4">
        <v>30603</v>
      </c>
      <c r="B1513" s="5">
        <v>12.3125</v>
      </c>
      <c r="C1513" s="5">
        <v>14.6875</v>
      </c>
    </row>
    <row r="1514" spans="1:3">
      <c r="A1514" s="4">
        <v>30606</v>
      </c>
      <c r="B1514" s="5">
        <v>12.1875</v>
      </c>
      <c r="C1514" s="5">
        <v>14.6875</v>
      </c>
    </row>
    <row r="1515" spans="1:3">
      <c r="A1515" s="4">
        <v>30607</v>
      </c>
      <c r="B1515" s="5">
        <v>12.0625</v>
      </c>
      <c r="C1515" s="5">
        <v>14.6875</v>
      </c>
    </row>
    <row r="1516" spans="1:3">
      <c r="A1516" s="4">
        <v>30608</v>
      </c>
      <c r="B1516" s="5">
        <v>12.0625</v>
      </c>
      <c r="C1516" s="5">
        <v>14.25</v>
      </c>
    </row>
    <row r="1517" spans="1:3">
      <c r="A1517" s="4">
        <v>30609</v>
      </c>
      <c r="B1517" s="5">
        <v>12.0625</v>
      </c>
      <c r="C1517" s="5">
        <v>13.75</v>
      </c>
    </row>
    <row r="1518" spans="1:3">
      <c r="A1518" s="4">
        <v>30610</v>
      </c>
      <c r="B1518" s="5">
        <v>12.0625</v>
      </c>
      <c r="C1518" s="5">
        <v>13.75</v>
      </c>
    </row>
    <row r="1519" spans="1:3">
      <c r="A1519" s="4">
        <v>30613</v>
      </c>
      <c r="B1519" s="5">
        <v>11.9375</v>
      </c>
      <c r="C1519" s="5">
        <v>13.625</v>
      </c>
    </row>
    <row r="1520" spans="1:3">
      <c r="A1520" s="4">
        <v>30614</v>
      </c>
      <c r="B1520" s="5">
        <v>11.9375</v>
      </c>
      <c r="C1520" s="5">
        <v>13</v>
      </c>
    </row>
    <row r="1521" spans="1:3">
      <c r="A1521" s="4">
        <v>30615</v>
      </c>
      <c r="B1521" s="5">
        <v>11.9375</v>
      </c>
      <c r="C1521" s="5">
        <v>13</v>
      </c>
    </row>
    <row r="1522" spans="1:3">
      <c r="A1522" s="4">
        <v>30616</v>
      </c>
      <c r="B1522" s="5">
        <v>11.9375</v>
      </c>
      <c r="C1522" s="5">
        <v>13</v>
      </c>
    </row>
    <row r="1523" spans="1:3">
      <c r="A1523" s="4">
        <v>30617</v>
      </c>
      <c r="B1523" s="5">
        <v>11.9375</v>
      </c>
      <c r="C1523" s="5">
        <v>12.875</v>
      </c>
    </row>
    <row r="1524" spans="1:3">
      <c r="A1524" s="4">
        <v>30620</v>
      </c>
      <c r="B1524" s="5">
        <v>11.9375</v>
      </c>
      <c r="C1524" s="5">
        <v>12.6875</v>
      </c>
    </row>
    <row r="1525" spans="1:3">
      <c r="A1525" s="4">
        <v>30621</v>
      </c>
      <c r="B1525" s="5">
        <v>11.9375</v>
      </c>
      <c r="C1525" s="5">
        <v>12.6875</v>
      </c>
    </row>
    <row r="1526" spans="1:3">
      <c r="A1526" s="4">
        <v>30622</v>
      </c>
      <c r="B1526" s="5">
        <v>12.1875</v>
      </c>
      <c r="C1526" s="5">
        <v>12.6875</v>
      </c>
    </row>
    <row r="1527" spans="1:3">
      <c r="A1527" s="4">
        <v>30623</v>
      </c>
      <c r="B1527" s="5">
        <v>12.5625</v>
      </c>
      <c r="C1527" s="5">
        <v>12.6875</v>
      </c>
    </row>
    <row r="1528" spans="1:3">
      <c r="A1528" s="4">
        <v>30624</v>
      </c>
      <c r="B1528" s="5">
        <v>12.6875</v>
      </c>
      <c r="C1528" s="5">
        <v>12.6875</v>
      </c>
    </row>
    <row r="1529" spans="1:3">
      <c r="A1529" s="4">
        <v>30627</v>
      </c>
      <c r="B1529" s="5">
        <v>12.4375</v>
      </c>
      <c r="C1529" s="5">
        <v>13.125</v>
      </c>
    </row>
    <row r="1530" spans="1:3">
      <c r="A1530" s="4">
        <v>30628</v>
      </c>
      <c r="B1530" s="5">
        <v>12.5625</v>
      </c>
      <c r="C1530" s="5">
        <v>13.125</v>
      </c>
    </row>
    <row r="1531" spans="1:3">
      <c r="A1531" s="4">
        <v>30629</v>
      </c>
      <c r="B1531" s="5">
        <v>12.5625</v>
      </c>
      <c r="C1531" s="5">
        <v>13.125</v>
      </c>
    </row>
    <row r="1532" spans="1:3">
      <c r="A1532" s="4">
        <v>30630</v>
      </c>
      <c r="B1532" s="5">
        <v>12.5625</v>
      </c>
      <c r="C1532" s="5">
        <v>13.125</v>
      </c>
    </row>
    <row r="1533" spans="1:3">
      <c r="A1533" s="4">
        <v>30631</v>
      </c>
      <c r="B1533" s="5">
        <v>12.5</v>
      </c>
      <c r="C1533" s="5">
        <v>13.125</v>
      </c>
    </row>
    <row r="1534" spans="1:3">
      <c r="A1534" s="4">
        <v>30634</v>
      </c>
      <c r="B1534" s="5">
        <v>12.4375</v>
      </c>
      <c r="C1534" s="5">
        <v>13</v>
      </c>
    </row>
    <row r="1535" spans="1:3">
      <c r="A1535" s="4">
        <v>30635</v>
      </c>
      <c r="B1535" s="5">
        <v>11.9375</v>
      </c>
      <c r="C1535" s="5">
        <v>13</v>
      </c>
    </row>
    <row r="1536" spans="1:3">
      <c r="A1536" s="4">
        <v>30636</v>
      </c>
      <c r="B1536" s="5">
        <v>12.4375</v>
      </c>
      <c r="C1536" s="5">
        <v>13</v>
      </c>
    </row>
    <row r="1537" spans="1:3">
      <c r="A1537" s="4">
        <v>30637</v>
      </c>
      <c r="B1537" s="5">
        <v>12.3125</v>
      </c>
      <c r="C1537" s="5">
        <v>13</v>
      </c>
    </row>
    <row r="1538" spans="1:3">
      <c r="A1538" s="4">
        <v>30638</v>
      </c>
      <c r="B1538" s="5">
        <v>12.5625</v>
      </c>
      <c r="C1538" s="5">
        <v>13</v>
      </c>
    </row>
    <row r="1539" spans="1:3">
      <c r="A1539" s="4">
        <v>30641</v>
      </c>
      <c r="B1539" s="5">
        <v>12.4375</v>
      </c>
      <c r="C1539" s="5">
        <v>13</v>
      </c>
    </row>
    <row r="1540" spans="1:3">
      <c r="A1540" s="4">
        <v>30642</v>
      </c>
      <c r="B1540" s="5">
        <v>12.1875</v>
      </c>
      <c r="C1540" s="5">
        <v>13.0625</v>
      </c>
    </row>
    <row r="1541" spans="1:3">
      <c r="A1541" s="4">
        <v>30643</v>
      </c>
      <c r="B1541" s="5">
        <v>11.9375</v>
      </c>
      <c r="C1541" s="5">
        <v>13.125</v>
      </c>
    </row>
    <row r="1542" spans="1:3">
      <c r="A1542" s="4">
        <v>30644</v>
      </c>
      <c r="B1542" s="5">
        <v>12.0625</v>
      </c>
      <c r="C1542" s="5">
        <v>13.125</v>
      </c>
    </row>
    <row r="1543" spans="1:3">
      <c r="A1543" s="4">
        <v>30645</v>
      </c>
      <c r="B1543" s="5">
        <v>11.9375</v>
      </c>
      <c r="C1543" s="5">
        <v>13.125</v>
      </c>
    </row>
    <row r="1544" spans="1:3">
      <c r="A1544" s="4">
        <v>30648</v>
      </c>
      <c r="B1544" s="5">
        <v>11.8125</v>
      </c>
      <c r="C1544" s="5">
        <v>13.125</v>
      </c>
    </row>
    <row r="1545" spans="1:3">
      <c r="A1545" s="4">
        <v>30649</v>
      </c>
      <c r="B1545" s="5">
        <v>11.6875</v>
      </c>
      <c r="C1545" s="5">
        <v>12.875</v>
      </c>
    </row>
    <row r="1546" spans="1:3">
      <c r="A1546" s="4">
        <v>30650</v>
      </c>
      <c r="B1546" s="5">
        <v>11.9375</v>
      </c>
      <c r="C1546" s="5">
        <v>12.875</v>
      </c>
    </row>
    <row r="1547" spans="1:3">
      <c r="A1547" s="4">
        <v>30651</v>
      </c>
      <c r="B1547" s="5">
        <v>12.1875</v>
      </c>
      <c r="C1547" s="5">
        <v>13</v>
      </c>
    </row>
    <row r="1548" spans="1:3">
      <c r="A1548" s="4">
        <v>30652</v>
      </c>
      <c r="B1548" s="5">
        <v>12.6875</v>
      </c>
      <c r="C1548" s="5">
        <v>13.0625</v>
      </c>
    </row>
    <row r="1549" spans="1:3">
      <c r="A1549" s="4">
        <v>30655</v>
      </c>
      <c r="B1549" s="5">
        <v>12.4375</v>
      </c>
      <c r="C1549" s="5">
        <v>13.0625</v>
      </c>
    </row>
    <row r="1550" spans="1:3">
      <c r="A1550" s="4">
        <v>30656</v>
      </c>
      <c r="B1550" s="5">
        <v>12.4375</v>
      </c>
      <c r="C1550" s="5">
        <v>13</v>
      </c>
    </row>
    <row r="1551" spans="1:3">
      <c r="A1551" s="4">
        <v>30657</v>
      </c>
      <c r="B1551" s="5">
        <v>11.9375</v>
      </c>
      <c r="C1551" s="5">
        <v>13</v>
      </c>
    </row>
    <row r="1552" spans="1:3">
      <c r="A1552" s="4">
        <v>30658</v>
      </c>
      <c r="B1552" s="5">
        <v>11.9375</v>
      </c>
      <c r="C1552" s="5">
        <v>13</v>
      </c>
    </row>
    <row r="1553" spans="1:3">
      <c r="A1553" s="4">
        <v>30659</v>
      </c>
      <c r="B1553" s="5">
        <v>11.6875</v>
      </c>
      <c r="C1553" s="5">
        <v>12.75</v>
      </c>
    </row>
    <row r="1554" spans="1:3">
      <c r="A1554" s="4">
        <v>30662</v>
      </c>
      <c r="B1554" s="5">
        <v>11.6875</v>
      </c>
      <c r="C1554" s="5">
        <v>12.758999824524</v>
      </c>
    </row>
    <row r="1555" spans="1:3">
      <c r="A1555" s="4">
        <v>30663</v>
      </c>
      <c r="B1555" s="5">
        <v>11.6875</v>
      </c>
      <c r="C1555" s="5">
        <v>13.375</v>
      </c>
    </row>
    <row r="1556" spans="1:3">
      <c r="A1556" s="4">
        <v>30664</v>
      </c>
      <c r="B1556" s="5">
        <v>11.9375</v>
      </c>
      <c r="C1556" s="5">
        <v>13.25</v>
      </c>
    </row>
    <row r="1557" spans="1:3">
      <c r="A1557" s="4">
        <v>30665</v>
      </c>
      <c r="B1557" s="5">
        <v>12.4375</v>
      </c>
      <c r="C1557" s="5">
        <v>13.5</v>
      </c>
    </row>
    <row r="1558" spans="1:3">
      <c r="A1558" s="4">
        <v>30666</v>
      </c>
      <c r="B1558" s="5">
        <v>12.6875</v>
      </c>
      <c r="C1558" s="5">
        <v>13.5</v>
      </c>
    </row>
    <row r="1559" spans="1:3">
      <c r="A1559" s="4">
        <v>30669</v>
      </c>
      <c r="B1559" s="5">
        <v>12.6875</v>
      </c>
      <c r="C1559" s="5">
        <v>13.875</v>
      </c>
    </row>
    <row r="1560" spans="1:3">
      <c r="A1560" s="4">
        <v>30670</v>
      </c>
      <c r="B1560" s="5">
        <v>12.4375</v>
      </c>
      <c r="C1560" s="5">
        <v>13.875</v>
      </c>
    </row>
    <row r="1561" spans="1:3">
      <c r="A1561" s="4">
        <v>30671</v>
      </c>
      <c r="B1561" s="5">
        <v>12.0625</v>
      </c>
      <c r="C1561" s="5">
        <v>13.875</v>
      </c>
    </row>
    <row r="1562" spans="1:3">
      <c r="A1562" s="4">
        <v>30672</v>
      </c>
      <c r="B1562" s="5">
        <v>11.6875</v>
      </c>
      <c r="C1562" s="5">
        <v>13.875</v>
      </c>
    </row>
    <row r="1563" spans="1:3">
      <c r="A1563" s="4">
        <v>30673</v>
      </c>
      <c r="B1563" s="5">
        <v>11.6875</v>
      </c>
      <c r="C1563" s="5">
        <v>13.875</v>
      </c>
    </row>
    <row r="1564" spans="1:3">
      <c r="A1564" s="4">
        <v>30676</v>
      </c>
      <c r="B1564" s="5">
        <v>11.6875</v>
      </c>
      <c r="C1564" s="5">
        <v>13.875</v>
      </c>
    </row>
    <row r="1565" spans="1:3">
      <c r="A1565" s="4">
        <v>30677</v>
      </c>
      <c r="B1565" s="5">
        <v>12.27083</v>
      </c>
      <c r="C1565" s="5">
        <v>13.875</v>
      </c>
    </row>
    <row r="1566" spans="1:3">
      <c r="A1566" s="4">
        <v>30678</v>
      </c>
      <c r="B1566" s="5">
        <v>12.5625</v>
      </c>
      <c r="C1566" s="5">
        <v>13.875</v>
      </c>
    </row>
    <row r="1567" spans="1:3">
      <c r="A1567" s="4">
        <v>30679</v>
      </c>
      <c r="B1567" s="5">
        <v>12.6875</v>
      </c>
      <c r="C1567" s="5">
        <v>13.375</v>
      </c>
    </row>
    <row r="1568" spans="1:3">
      <c r="A1568" s="4">
        <v>30680</v>
      </c>
      <c r="B1568" s="5">
        <v>12.75</v>
      </c>
      <c r="C1568" s="5">
        <v>13.375</v>
      </c>
    </row>
    <row r="1569" spans="1:3">
      <c r="A1569" s="4">
        <v>30683</v>
      </c>
      <c r="B1569" s="5">
        <v>12.75</v>
      </c>
      <c r="C1569" s="5">
        <v>13.375</v>
      </c>
    </row>
    <row r="1570" spans="1:3">
      <c r="A1570" s="4">
        <v>30684</v>
      </c>
      <c r="B1570" s="5">
        <v>12.8125</v>
      </c>
      <c r="C1570" s="5">
        <v>13.375</v>
      </c>
    </row>
    <row r="1571" spans="1:3">
      <c r="A1571" s="4">
        <v>30685</v>
      </c>
      <c r="B1571" s="5">
        <v>12.8125</v>
      </c>
      <c r="C1571" s="5">
        <v>13.625</v>
      </c>
    </row>
    <row r="1572" spans="1:3">
      <c r="A1572" s="4">
        <v>30686</v>
      </c>
      <c r="B1572" s="5">
        <v>12.4375</v>
      </c>
      <c r="C1572" s="5">
        <v>13.625</v>
      </c>
    </row>
    <row r="1573" spans="1:3">
      <c r="A1573" s="4">
        <v>30687</v>
      </c>
      <c r="B1573" s="5">
        <v>12.6875</v>
      </c>
      <c r="C1573" s="5">
        <v>13.125</v>
      </c>
    </row>
    <row r="1574" spans="1:3">
      <c r="A1574" s="4">
        <v>30690</v>
      </c>
      <c r="B1574" s="5">
        <v>12.0625</v>
      </c>
      <c r="C1574" s="5">
        <v>13.0625</v>
      </c>
    </row>
    <row r="1575" spans="1:3">
      <c r="A1575" s="4">
        <v>30691</v>
      </c>
      <c r="B1575" s="5">
        <v>12.1875</v>
      </c>
      <c r="C1575" s="5">
        <v>13</v>
      </c>
    </row>
    <row r="1576" spans="1:3">
      <c r="A1576" s="4">
        <v>30692</v>
      </c>
      <c r="B1576" s="5">
        <v>11.9375</v>
      </c>
      <c r="C1576" s="5">
        <v>13</v>
      </c>
    </row>
    <row r="1577" spans="1:3">
      <c r="A1577" s="4">
        <v>30693</v>
      </c>
      <c r="B1577" s="5">
        <v>12.1875</v>
      </c>
      <c r="C1577" s="5">
        <v>13</v>
      </c>
    </row>
    <row r="1578" spans="1:3">
      <c r="A1578" s="4">
        <v>30694</v>
      </c>
      <c r="B1578" s="5">
        <v>12.8125</v>
      </c>
      <c r="C1578" s="5">
        <v>13.25</v>
      </c>
    </row>
    <row r="1579" spans="1:3">
      <c r="A1579" s="4">
        <v>30697</v>
      </c>
      <c r="B1579" s="5">
        <v>12.5625</v>
      </c>
      <c r="C1579" s="5">
        <v>13.375</v>
      </c>
    </row>
    <row r="1580" spans="1:3">
      <c r="A1580" s="4">
        <v>30698</v>
      </c>
      <c r="B1580" s="5">
        <v>11.8125</v>
      </c>
      <c r="C1580" s="5">
        <v>13.375</v>
      </c>
    </row>
    <row r="1581" spans="1:3">
      <c r="A1581" s="4">
        <v>30699</v>
      </c>
      <c r="B1581" s="5">
        <v>11.6875</v>
      </c>
      <c r="C1581" s="5">
        <v>13.375</v>
      </c>
    </row>
    <row r="1582" spans="1:3">
      <c r="A1582" s="4">
        <v>30700</v>
      </c>
      <c r="B1582" s="5">
        <v>11.9375</v>
      </c>
      <c r="C1582" s="5">
        <v>13.375</v>
      </c>
    </row>
    <row r="1583" spans="1:3">
      <c r="A1583" s="4">
        <v>30701</v>
      </c>
      <c r="B1583" s="5">
        <v>12.8125</v>
      </c>
      <c r="C1583" s="5">
        <v>13.375</v>
      </c>
    </row>
    <row r="1584" spans="1:3">
      <c r="A1584" s="4">
        <v>30704</v>
      </c>
      <c r="B1584" s="5">
        <v>12.1875</v>
      </c>
      <c r="C1584" s="5">
        <v>13.375</v>
      </c>
    </row>
    <row r="1585" spans="1:3">
      <c r="A1585" s="4">
        <v>30705</v>
      </c>
      <c r="B1585" s="5">
        <v>11.9375</v>
      </c>
      <c r="C1585" s="5">
        <v>13.4375</v>
      </c>
    </row>
    <row r="1586" spans="1:3">
      <c r="A1586" s="4">
        <v>30706</v>
      </c>
      <c r="B1586" s="5">
        <v>11.8125</v>
      </c>
      <c r="C1586" s="5">
        <v>13</v>
      </c>
    </row>
    <row r="1587" spans="1:3">
      <c r="A1587" s="4">
        <v>30707</v>
      </c>
      <c r="B1587" s="5">
        <v>12.3125</v>
      </c>
      <c r="C1587" s="5">
        <v>13.0625</v>
      </c>
    </row>
    <row r="1588" spans="1:3">
      <c r="A1588" s="4">
        <v>30708</v>
      </c>
      <c r="B1588" s="5">
        <v>11.6875</v>
      </c>
      <c r="C1588" s="5">
        <v>13.0625</v>
      </c>
    </row>
    <row r="1589" spans="1:3">
      <c r="A1589" s="4">
        <v>30711</v>
      </c>
      <c r="B1589" s="5">
        <v>11.6875</v>
      </c>
      <c r="C1589" s="5">
        <v>13</v>
      </c>
    </row>
    <row r="1590" spans="1:3">
      <c r="A1590" s="4">
        <v>30712</v>
      </c>
      <c r="B1590" s="5">
        <v>12.4375</v>
      </c>
      <c r="C1590" s="5">
        <v>13.125</v>
      </c>
    </row>
    <row r="1591" spans="1:3">
      <c r="A1591" s="4">
        <v>30713</v>
      </c>
      <c r="B1591" s="5">
        <v>11.9375</v>
      </c>
      <c r="C1591" s="5">
        <v>13.125</v>
      </c>
    </row>
    <row r="1592" spans="1:3">
      <c r="A1592" s="4">
        <v>30714</v>
      </c>
      <c r="B1592" s="5">
        <v>12.5625</v>
      </c>
      <c r="C1592" s="5">
        <v>14.75</v>
      </c>
    </row>
    <row r="1593" spans="1:3">
      <c r="A1593" s="4">
        <v>30715</v>
      </c>
      <c r="B1593" s="5">
        <v>12.8125</v>
      </c>
      <c r="C1593" s="5">
        <v>15</v>
      </c>
    </row>
    <row r="1594" spans="1:3">
      <c r="A1594" s="4">
        <v>30718</v>
      </c>
      <c r="B1594" s="5">
        <v>12.8125</v>
      </c>
      <c r="C1594" s="5">
        <v>14.75</v>
      </c>
    </row>
    <row r="1595" spans="1:3">
      <c r="A1595" s="4">
        <v>30719</v>
      </c>
      <c r="B1595" s="5">
        <v>12.4375</v>
      </c>
      <c r="C1595" s="5">
        <v>14.125</v>
      </c>
    </row>
    <row r="1596" spans="1:3">
      <c r="A1596" s="4">
        <v>30720</v>
      </c>
      <c r="B1596" s="5">
        <v>12.3125</v>
      </c>
      <c r="C1596" s="5">
        <v>14.625</v>
      </c>
    </row>
    <row r="1597" spans="1:3">
      <c r="A1597" s="4">
        <v>30721</v>
      </c>
      <c r="B1597" s="5">
        <v>12.1875</v>
      </c>
      <c r="C1597" s="5">
        <v>15</v>
      </c>
    </row>
    <row r="1598" spans="1:3">
      <c r="A1598" s="4">
        <v>30722</v>
      </c>
      <c r="B1598" s="5">
        <v>11.6875</v>
      </c>
      <c r="C1598" s="5">
        <v>15</v>
      </c>
    </row>
    <row r="1599" spans="1:3">
      <c r="A1599" s="4">
        <v>30725</v>
      </c>
      <c r="B1599" s="5">
        <v>11.6875</v>
      </c>
      <c r="C1599" s="5">
        <v>15</v>
      </c>
    </row>
    <row r="1600" spans="1:3">
      <c r="A1600" s="4">
        <v>30726</v>
      </c>
      <c r="B1600" s="5">
        <v>12.3125</v>
      </c>
      <c r="C1600" s="5">
        <v>15.0625</v>
      </c>
    </row>
    <row r="1601" spans="1:3">
      <c r="A1601" s="4">
        <v>30727</v>
      </c>
      <c r="B1601" s="5">
        <v>12.4375</v>
      </c>
      <c r="C1601" s="5">
        <v>15.625</v>
      </c>
    </row>
    <row r="1602" spans="1:3">
      <c r="A1602" s="4">
        <v>30728</v>
      </c>
      <c r="B1602" s="5">
        <v>12.5625</v>
      </c>
      <c r="C1602" s="5">
        <v>15.375</v>
      </c>
    </row>
    <row r="1603" spans="1:3">
      <c r="A1603" s="4">
        <v>30729</v>
      </c>
      <c r="B1603" s="5">
        <v>12.6875</v>
      </c>
      <c r="C1603" s="5">
        <v>15.375</v>
      </c>
    </row>
    <row r="1604" spans="1:3">
      <c r="A1604" s="4">
        <v>30732</v>
      </c>
      <c r="B1604" s="5">
        <v>12.8125</v>
      </c>
      <c r="C1604" s="5">
        <v>15.375</v>
      </c>
    </row>
    <row r="1605" spans="1:3">
      <c r="A1605" s="4">
        <v>30733</v>
      </c>
      <c r="B1605" s="5">
        <v>12.0625</v>
      </c>
      <c r="C1605" s="5">
        <v>15.625</v>
      </c>
    </row>
    <row r="1606" spans="1:3">
      <c r="A1606" s="4">
        <v>30734</v>
      </c>
      <c r="B1606" s="5">
        <v>11.6875</v>
      </c>
      <c r="C1606" s="5">
        <v>15.75</v>
      </c>
    </row>
    <row r="1607" spans="1:3">
      <c r="A1607" s="4">
        <v>30735</v>
      </c>
      <c r="B1607" s="5">
        <v>11.875</v>
      </c>
      <c r="C1607" s="5">
        <v>18.75</v>
      </c>
    </row>
    <row r="1608" spans="1:3">
      <c r="A1608" s="4">
        <v>30736</v>
      </c>
      <c r="B1608" s="5">
        <v>11.9375</v>
      </c>
      <c r="C1608" s="5">
        <v>18.25</v>
      </c>
    </row>
    <row r="1609" spans="1:3">
      <c r="A1609" s="4">
        <v>30739</v>
      </c>
      <c r="B1609" s="5">
        <v>11.9375</v>
      </c>
      <c r="C1609" s="5">
        <v>16.25</v>
      </c>
    </row>
    <row r="1610" spans="1:3">
      <c r="A1610" s="4">
        <v>30740</v>
      </c>
      <c r="B1610" s="5">
        <v>11.875</v>
      </c>
      <c r="C1610" s="5">
        <v>17.0625</v>
      </c>
    </row>
    <row r="1611" spans="1:3">
      <c r="A1611" s="4">
        <v>30741</v>
      </c>
      <c r="B1611" s="5">
        <v>12.1875</v>
      </c>
      <c r="C1611" s="5">
        <v>16.875</v>
      </c>
    </row>
    <row r="1612" spans="1:3">
      <c r="A1612" s="4">
        <v>30742</v>
      </c>
      <c r="B1612" s="5">
        <v>12.4375</v>
      </c>
      <c r="C1612" s="5">
        <v>16.5</v>
      </c>
    </row>
    <row r="1613" spans="1:3">
      <c r="A1613" s="4">
        <v>30743</v>
      </c>
      <c r="B1613" s="5">
        <v>12.6875</v>
      </c>
      <c r="C1613" s="5">
        <v>16.875</v>
      </c>
    </row>
    <row r="1614" spans="1:3">
      <c r="A1614" s="4">
        <v>30746</v>
      </c>
      <c r="B1614" s="5">
        <v>12.0625</v>
      </c>
      <c r="C1614" s="5">
        <v>15.6875</v>
      </c>
    </row>
    <row r="1615" spans="1:3">
      <c r="A1615" s="4">
        <v>30747</v>
      </c>
      <c r="B1615" s="5">
        <v>12.4375</v>
      </c>
      <c r="C1615" s="5">
        <v>16.375</v>
      </c>
    </row>
    <row r="1616" spans="1:3">
      <c r="A1616" s="4">
        <v>30748</v>
      </c>
      <c r="B1616" s="5">
        <v>12.4375</v>
      </c>
      <c r="C1616" s="5">
        <v>16.1875</v>
      </c>
    </row>
    <row r="1617" spans="1:3">
      <c r="A1617" s="4">
        <v>30749</v>
      </c>
      <c r="B1617" s="5">
        <v>12.4375</v>
      </c>
      <c r="C1617" s="5">
        <v>15.9375</v>
      </c>
    </row>
    <row r="1618" spans="1:3">
      <c r="A1618" s="4">
        <v>30750</v>
      </c>
      <c r="B1618" s="5">
        <v>12.6875</v>
      </c>
      <c r="C1618" s="5">
        <v>15.562999725341999</v>
      </c>
    </row>
    <row r="1619" spans="1:3">
      <c r="A1619" s="4">
        <v>30753</v>
      </c>
      <c r="B1619" s="5">
        <v>12.3125</v>
      </c>
      <c r="C1619" s="5">
        <v>15.75</v>
      </c>
    </row>
    <row r="1620" spans="1:3">
      <c r="A1620" s="4">
        <v>30754</v>
      </c>
      <c r="B1620" s="5">
        <v>12.1875</v>
      </c>
      <c r="C1620" s="5">
        <v>15.875</v>
      </c>
    </row>
    <row r="1621" spans="1:3">
      <c r="A1621" s="4">
        <v>30755</v>
      </c>
      <c r="B1621" s="5">
        <v>12.4375</v>
      </c>
      <c r="C1621" s="5">
        <v>16.125</v>
      </c>
    </row>
    <row r="1622" spans="1:3">
      <c r="A1622" s="4">
        <v>30756</v>
      </c>
      <c r="B1622" s="5">
        <v>12.5625</v>
      </c>
      <c r="C1622" s="5">
        <v>16.125</v>
      </c>
    </row>
    <row r="1623" spans="1:3">
      <c r="A1623" s="4">
        <v>30757</v>
      </c>
      <c r="B1623" s="5">
        <v>12.6875</v>
      </c>
      <c r="C1623" s="5">
        <v>15.875</v>
      </c>
    </row>
    <row r="1624" spans="1:3">
      <c r="A1624" s="4">
        <v>30760</v>
      </c>
      <c r="B1624" s="5">
        <v>12.125</v>
      </c>
      <c r="C1624" s="5">
        <v>15.375</v>
      </c>
    </row>
    <row r="1625" spans="1:3">
      <c r="A1625" s="4">
        <v>30761</v>
      </c>
      <c r="B1625" s="5">
        <v>12.8125</v>
      </c>
      <c r="C1625" s="5">
        <v>15</v>
      </c>
    </row>
    <row r="1626" spans="1:3">
      <c r="A1626" s="4">
        <v>30762</v>
      </c>
      <c r="B1626" s="5">
        <v>12.0625</v>
      </c>
      <c r="C1626" s="5">
        <v>14.375</v>
      </c>
    </row>
    <row r="1627" spans="1:3">
      <c r="A1627" s="4">
        <v>30763</v>
      </c>
      <c r="B1627" s="5">
        <v>11.875</v>
      </c>
      <c r="C1627" s="5">
        <v>14.375</v>
      </c>
    </row>
    <row r="1628" spans="1:3">
      <c r="A1628" s="4">
        <v>30764</v>
      </c>
      <c r="B1628" s="5">
        <v>12.4375</v>
      </c>
      <c r="C1628" s="5">
        <v>14.375</v>
      </c>
    </row>
    <row r="1629" spans="1:3">
      <c r="A1629" s="4">
        <v>30767</v>
      </c>
      <c r="B1629" s="5">
        <v>12.375</v>
      </c>
      <c r="C1629" s="5">
        <v>15</v>
      </c>
    </row>
    <row r="1630" spans="1:3">
      <c r="A1630" s="4">
        <v>30768</v>
      </c>
      <c r="B1630" s="5">
        <v>11.9375</v>
      </c>
      <c r="C1630" s="5">
        <v>15</v>
      </c>
    </row>
    <row r="1631" spans="1:3">
      <c r="A1631" s="4">
        <v>30769</v>
      </c>
      <c r="B1631" s="5">
        <v>11.8125</v>
      </c>
      <c r="C1631" s="5">
        <v>14.375</v>
      </c>
    </row>
    <row r="1632" spans="1:3">
      <c r="A1632" s="4">
        <v>30770</v>
      </c>
      <c r="B1632" s="5">
        <v>11.6875</v>
      </c>
      <c r="C1632" s="5">
        <v>14.625</v>
      </c>
    </row>
    <row r="1633" spans="1:3">
      <c r="A1633" s="4">
        <v>30771</v>
      </c>
      <c r="B1633" s="5">
        <v>12.4375</v>
      </c>
      <c r="C1633" s="5">
        <v>14.5</v>
      </c>
    </row>
    <row r="1634" spans="1:3">
      <c r="A1634" s="4">
        <v>30774</v>
      </c>
      <c r="B1634" s="5">
        <v>11.6875</v>
      </c>
      <c r="C1634" s="5">
        <v>14.5</v>
      </c>
    </row>
    <row r="1635" spans="1:3">
      <c r="A1635" s="4">
        <v>30775</v>
      </c>
      <c r="B1635" s="5">
        <v>11.6875</v>
      </c>
      <c r="C1635" s="5">
        <v>14.25</v>
      </c>
    </row>
    <row r="1636" spans="1:3">
      <c r="A1636" s="4">
        <v>30776</v>
      </c>
      <c r="B1636" s="5">
        <v>11.6875</v>
      </c>
      <c r="C1636" s="5">
        <v>13.625</v>
      </c>
    </row>
    <row r="1637" spans="1:3">
      <c r="A1637" s="4">
        <v>30777</v>
      </c>
      <c r="B1637" s="5">
        <v>11.8125</v>
      </c>
      <c r="C1637" s="5">
        <v>13.75</v>
      </c>
    </row>
    <row r="1638" spans="1:3">
      <c r="A1638" s="4">
        <v>30778</v>
      </c>
      <c r="B1638" s="5">
        <v>12.4375</v>
      </c>
      <c r="C1638" s="5">
        <v>13.75</v>
      </c>
    </row>
    <row r="1639" spans="1:3">
      <c r="A1639" s="4">
        <v>30781</v>
      </c>
      <c r="B1639" s="5">
        <v>11.9375</v>
      </c>
      <c r="C1639" s="5">
        <v>13.625</v>
      </c>
    </row>
    <row r="1640" spans="1:3">
      <c r="A1640" s="4">
        <v>30782</v>
      </c>
      <c r="B1640" s="5">
        <v>12.3125</v>
      </c>
      <c r="C1640" s="5">
        <v>13.5</v>
      </c>
    </row>
    <row r="1641" spans="1:3">
      <c r="A1641" s="4">
        <v>30783</v>
      </c>
      <c r="B1641" s="5">
        <v>12.1875</v>
      </c>
      <c r="C1641" s="5">
        <v>13.375</v>
      </c>
    </row>
    <row r="1642" spans="1:3">
      <c r="A1642" s="4">
        <v>30784</v>
      </c>
      <c r="B1642" s="5">
        <v>11.9375</v>
      </c>
      <c r="C1642" s="5">
        <v>13.375</v>
      </c>
    </row>
    <row r="1643" spans="1:3">
      <c r="A1643" s="4">
        <v>30785</v>
      </c>
      <c r="B1643" s="5">
        <v>11.6875</v>
      </c>
      <c r="C1643" s="5">
        <v>13.375</v>
      </c>
    </row>
    <row r="1644" spans="1:3">
      <c r="A1644" s="4">
        <v>30788</v>
      </c>
      <c r="B1644" s="5">
        <v>11.6875</v>
      </c>
      <c r="C1644" s="5">
        <v>13.375</v>
      </c>
    </row>
    <row r="1645" spans="1:3">
      <c r="A1645" s="4">
        <v>30789</v>
      </c>
      <c r="B1645" s="5">
        <v>11.6875</v>
      </c>
      <c r="C1645" s="5">
        <v>13.125</v>
      </c>
    </row>
    <row r="1646" spans="1:3">
      <c r="A1646" s="4">
        <v>30790</v>
      </c>
      <c r="B1646" s="5">
        <v>11.6875</v>
      </c>
      <c r="C1646" s="5">
        <v>13.125</v>
      </c>
    </row>
    <row r="1647" spans="1:3">
      <c r="A1647" s="4">
        <v>30791</v>
      </c>
      <c r="B1647" s="5">
        <v>12.1875</v>
      </c>
      <c r="C1647" s="5">
        <v>13.125</v>
      </c>
    </row>
    <row r="1648" spans="1:3">
      <c r="A1648" s="4">
        <v>30792</v>
      </c>
      <c r="B1648" s="5">
        <v>12.02083</v>
      </c>
      <c r="C1648" s="5">
        <v>13.125</v>
      </c>
    </row>
    <row r="1649" spans="1:3">
      <c r="A1649" s="4">
        <v>30795</v>
      </c>
      <c r="B1649" s="5">
        <v>11.85417</v>
      </c>
      <c r="C1649" s="5">
        <v>13.125</v>
      </c>
    </row>
    <row r="1650" spans="1:3">
      <c r="A1650" s="4">
        <v>30796</v>
      </c>
      <c r="B1650" s="5">
        <v>11.6875</v>
      </c>
      <c r="C1650" s="5">
        <v>13</v>
      </c>
    </row>
    <row r="1651" spans="1:3">
      <c r="A1651" s="4">
        <v>30797</v>
      </c>
      <c r="B1651" s="5">
        <v>11.6875</v>
      </c>
      <c r="C1651" s="5">
        <v>13</v>
      </c>
    </row>
    <row r="1652" spans="1:3">
      <c r="A1652" s="4">
        <v>30798</v>
      </c>
      <c r="B1652" s="5">
        <v>11.8125</v>
      </c>
      <c r="C1652" s="5">
        <v>12.5</v>
      </c>
    </row>
    <row r="1653" spans="1:3">
      <c r="A1653" s="4">
        <v>30799</v>
      </c>
      <c r="B1653" s="5">
        <v>12.8125</v>
      </c>
      <c r="C1653" s="5">
        <v>12.5</v>
      </c>
    </row>
    <row r="1654" spans="1:3">
      <c r="A1654" s="4">
        <v>30802</v>
      </c>
      <c r="B1654" s="5">
        <v>12.8125</v>
      </c>
      <c r="C1654" s="5">
        <v>12.625</v>
      </c>
    </row>
    <row r="1655" spans="1:3">
      <c r="A1655" s="4">
        <v>30803</v>
      </c>
      <c r="B1655" s="5">
        <v>12.8125</v>
      </c>
      <c r="C1655" s="5">
        <v>12.625</v>
      </c>
    </row>
    <row r="1656" spans="1:3">
      <c r="A1656" s="4">
        <v>30804</v>
      </c>
      <c r="B1656" s="5">
        <v>12.3125</v>
      </c>
      <c r="C1656" s="5">
        <v>12.4375</v>
      </c>
    </row>
    <row r="1657" spans="1:3">
      <c r="A1657" s="4">
        <v>30805</v>
      </c>
      <c r="B1657" s="5">
        <v>11.8125</v>
      </c>
      <c r="C1657" s="5">
        <v>12.438000679016</v>
      </c>
    </row>
    <row r="1658" spans="1:3">
      <c r="A1658" s="4">
        <v>30806</v>
      </c>
      <c r="B1658" s="5">
        <v>12.8125</v>
      </c>
      <c r="C1658" s="5">
        <v>12.625</v>
      </c>
    </row>
    <row r="1659" spans="1:3">
      <c r="A1659" s="4">
        <v>30809</v>
      </c>
      <c r="B1659" s="5">
        <v>12.8125</v>
      </c>
      <c r="C1659" s="5">
        <v>12.625</v>
      </c>
    </row>
    <row r="1660" spans="1:3">
      <c r="A1660" s="4">
        <v>30810</v>
      </c>
      <c r="B1660" s="5">
        <v>12.8125</v>
      </c>
      <c r="C1660" s="5">
        <v>12.75</v>
      </c>
    </row>
    <row r="1661" spans="1:3">
      <c r="A1661" s="4">
        <v>30811</v>
      </c>
      <c r="B1661" s="5">
        <v>11.4375</v>
      </c>
      <c r="C1661" s="5">
        <v>12.75</v>
      </c>
    </row>
    <row r="1662" spans="1:3">
      <c r="A1662" s="4">
        <v>30812</v>
      </c>
      <c r="B1662" s="5">
        <v>11.4375</v>
      </c>
      <c r="C1662" s="5">
        <v>12.5</v>
      </c>
    </row>
    <row r="1663" spans="1:3">
      <c r="A1663" s="4">
        <v>30813</v>
      </c>
      <c r="B1663" s="5">
        <v>11.4375</v>
      </c>
      <c r="C1663" s="5">
        <v>12.5</v>
      </c>
    </row>
    <row r="1664" spans="1:3">
      <c r="A1664" s="4">
        <v>30816</v>
      </c>
      <c r="B1664" s="5">
        <v>11.4375</v>
      </c>
      <c r="C1664" s="5">
        <v>12.625</v>
      </c>
    </row>
    <row r="1665" spans="1:3">
      <c r="A1665" s="4">
        <v>30817</v>
      </c>
      <c r="B1665" s="5">
        <v>11.4375</v>
      </c>
      <c r="C1665" s="5">
        <v>12.5625</v>
      </c>
    </row>
    <row r="1666" spans="1:3">
      <c r="A1666" s="4">
        <v>30818</v>
      </c>
      <c r="B1666" s="5">
        <v>11.9375</v>
      </c>
      <c r="C1666" s="5">
        <v>12.5625</v>
      </c>
    </row>
    <row r="1667" spans="1:3">
      <c r="A1667" s="4">
        <v>30819</v>
      </c>
      <c r="B1667" s="5">
        <v>11.6875</v>
      </c>
      <c r="C1667" s="5">
        <v>12.562999725341999</v>
      </c>
    </row>
    <row r="1668" spans="1:3">
      <c r="A1668" s="4">
        <v>30820</v>
      </c>
      <c r="B1668" s="5">
        <v>11.4375</v>
      </c>
      <c r="C1668" s="5">
        <v>12.5</v>
      </c>
    </row>
    <row r="1669" spans="1:3">
      <c r="A1669" s="4">
        <v>30823</v>
      </c>
      <c r="B1669" s="5">
        <v>11.9375</v>
      </c>
      <c r="C1669" s="5">
        <v>12.562999725341999</v>
      </c>
    </row>
    <row r="1670" spans="1:3">
      <c r="A1670" s="4">
        <v>30824</v>
      </c>
      <c r="B1670" s="5">
        <v>11.6875</v>
      </c>
      <c r="C1670" s="5">
        <v>12.625</v>
      </c>
    </row>
    <row r="1671" spans="1:3">
      <c r="A1671" s="4">
        <v>30825</v>
      </c>
      <c r="B1671" s="5">
        <v>11.8125</v>
      </c>
      <c r="C1671" s="5">
        <v>13.25</v>
      </c>
    </row>
    <row r="1672" spans="1:3">
      <c r="A1672" s="4">
        <v>30826</v>
      </c>
      <c r="B1672" s="5">
        <v>11.9375</v>
      </c>
      <c r="C1672" s="5">
        <v>13</v>
      </c>
    </row>
    <row r="1673" spans="1:3">
      <c r="A1673" s="4">
        <v>30827</v>
      </c>
      <c r="B1673" s="5">
        <v>11.8125</v>
      </c>
      <c r="C1673" s="5">
        <v>13.5</v>
      </c>
    </row>
    <row r="1674" spans="1:3">
      <c r="A1674" s="4">
        <v>30830</v>
      </c>
      <c r="B1674" s="5">
        <v>12.02083</v>
      </c>
      <c r="C1674" s="5">
        <v>13.5</v>
      </c>
    </row>
    <row r="1675" spans="1:3">
      <c r="A1675" s="4">
        <v>30831</v>
      </c>
      <c r="B1675" s="5">
        <v>12.22917</v>
      </c>
      <c r="C1675" s="5">
        <v>13.375</v>
      </c>
    </row>
    <row r="1676" spans="1:3">
      <c r="A1676" s="4">
        <v>30832</v>
      </c>
      <c r="B1676" s="5">
        <v>12.4375</v>
      </c>
      <c r="C1676" s="5">
        <v>13.375</v>
      </c>
    </row>
    <row r="1677" spans="1:3">
      <c r="A1677" s="4">
        <v>30833</v>
      </c>
      <c r="B1677" s="5">
        <v>12.4375</v>
      </c>
      <c r="C1677" s="5">
        <v>13.375</v>
      </c>
    </row>
    <row r="1678" spans="1:3">
      <c r="A1678" s="4">
        <v>30834</v>
      </c>
      <c r="B1678" s="5">
        <v>11.9375</v>
      </c>
      <c r="C1678" s="5">
        <v>13.5</v>
      </c>
    </row>
    <row r="1679" spans="1:3">
      <c r="A1679" s="4">
        <v>30837</v>
      </c>
      <c r="B1679" s="5">
        <v>12.0625</v>
      </c>
      <c r="C1679" s="5">
        <v>13.625</v>
      </c>
    </row>
    <row r="1680" spans="1:3">
      <c r="A1680" s="4">
        <v>30838</v>
      </c>
      <c r="B1680" s="5">
        <v>12.8125</v>
      </c>
      <c r="C1680" s="5">
        <v>13.5</v>
      </c>
    </row>
    <row r="1681" spans="1:3">
      <c r="A1681" s="4">
        <v>30839</v>
      </c>
      <c r="B1681" s="5">
        <v>12.1875</v>
      </c>
      <c r="C1681" s="5">
        <v>13.5</v>
      </c>
    </row>
    <row r="1682" spans="1:3">
      <c r="A1682" s="4">
        <v>30840</v>
      </c>
      <c r="B1682" s="5">
        <v>12.8125</v>
      </c>
      <c r="C1682" s="5">
        <v>13.5</v>
      </c>
    </row>
    <row r="1683" spans="1:3">
      <c r="A1683" s="4">
        <v>30841</v>
      </c>
      <c r="B1683" s="5">
        <v>12.625</v>
      </c>
      <c r="C1683" s="5">
        <v>13.375</v>
      </c>
    </row>
    <row r="1684" spans="1:3">
      <c r="A1684" s="4">
        <v>30844</v>
      </c>
      <c r="B1684" s="5">
        <v>12.4375</v>
      </c>
      <c r="C1684" s="5">
        <v>13.375</v>
      </c>
    </row>
    <row r="1685" spans="1:3">
      <c r="A1685" s="4">
        <v>30845</v>
      </c>
      <c r="B1685" s="5">
        <v>12.4375</v>
      </c>
      <c r="C1685" s="5">
        <v>13.125</v>
      </c>
    </row>
    <row r="1686" spans="1:3">
      <c r="A1686" s="4">
        <v>30846</v>
      </c>
      <c r="B1686" s="5">
        <v>12.399039999999999</v>
      </c>
      <c r="C1686" s="5">
        <v>13.125</v>
      </c>
    </row>
    <row r="1687" spans="1:3">
      <c r="A1687" s="4">
        <v>30847</v>
      </c>
      <c r="B1687" s="5">
        <v>12.360580000000001</v>
      </c>
      <c r="C1687" s="5">
        <v>13.125</v>
      </c>
    </row>
    <row r="1688" spans="1:3">
      <c r="A1688" s="4">
        <v>30848</v>
      </c>
      <c r="B1688" s="5">
        <v>12.32211</v>
      </c>
      <c r="C1688" s="5">
        <v>13.125</v>
      </c>
    </row>
    <row r="1689" spans="1:3">
      <c r="A1689" s="4">
        <v>30851</v>
      </c>
      <c r="B1689" s="5">
        <v>12.283649</v>
      </c>
      <c r="C1689" s="5">
        <v>12.875</v>
      </c>
    </row>
    <row r="1690" spans="1:3">
      <c r="A1690" s="4">
        <v>30852</v>
      </c>
      <c r="B1690" s="5">
        <v>12.245189999999999</v>
      </c>
      <c r="C1690" s="5">
        <v>12.6875</v>
      </c>
    </row>
    <row r="1691" spans="1:3">
      <c r="A1691" s="4">
        <v>30853</v>
      </c>
      <c r="B1691" s="5">
        <v>12.20673</v>
      </c>
      <c r="C1691" s="5">
        <v>12.5</v>
      </c>
    </row>
    <row r="1692" spans="1:3">
      <c r="A1692" s="4">
        <v>30854</v>
      </c>
      <c r="B1692" s="5">
        <v>12.16827</v>
      </c>
      <c r="C1692" s="5">
        <v>12.25</v>
      </c>
    </row>
    <row r="1693" spans="1:3">
      <c r="A1693" s="4">
        <v>30855</v>
      </c>
      <c r="B1693" s="5">
        <v>12.129810000000001</v>
      </c>
      <c r="C1693" s="5">
        <v>12.25</v>
      </c>
    </row>
    <row r="1694" spans="1:3">
      <c r="A1694" s="4">
        <v>30858</v>
      </c>
      <c r="B1694" s="5">
        <v>12.091340000000001</v>
      </c>
      <c r="C1694" s="5">
        <v>12.25</v>
      </c>
    </row>
    <row r="1695" spans="1:3">
      <c r="A1695" s="4">
        <v>30859</v>
      </c>
      <c r="B1695" s="5">
        <v>12.052879000000001</v>
      </c>
      <c r="C1695" s="5">
        <v>12.25</v>
      </c>
    </row>
    <row r="1696" spans="1:3">
      <c r="A1696" s="4">
        <v>30860</v>
      </c>
      <c r="B1696" s="5">
        <v>12.014419999999999</v>
      </c>
      <c r="C1696" s="5">
        <v>12.3125</v>
      </c>
    </row>
    <row r="1697" spans="1:3">
      <c r="A1697" s="4">
        <v>30861</v>
      </c>
      <c r="B1697" s="5">
        <v>11.975960000000001</v>
      </c>
      <c r="C1697" s="5">
        <v>12.375</v>
      </c>
    </row>
    <row r="1698" spans="1:3">
      <c r="A1698" s="4">
        <v>30862</v>
      </c>
      <c r="B1698" s="5">
        <v>11.9375</v>
      </c>
      <c r="C1698" s="5">
        <v>12.375</v>
      </c>
    </row>
    <row r="1699" spans="1:3">
      <c r="A1699" s="4">
        <v>30865</v>
      </c>
      <c r="B1699" s="5">
        <v>12.4375</v>
      </c>
      <c r="C1699" s="5">
        <v>12.4375</v>
      </c>
    </row>
    <row r="1700" spans="1:3">
      <c r="A1700" s="4">
        <v>30866</v>
      </c>
      <c r="B1700" s="5">
        <v>11.5625</v>
      </c>
      <c r="C1700" s="5">
        <v>12.375</v>
      </c>
    </row>
    <row r="1701" spans="1:3">
      <c r="A1701" s="4">
        <v>30867</v>
      </c>
      <c r="B1701" s="5">
        <v>11.6875</v>
      </c>
      <c r="C1701" s="5">
        <v>12.375</v>
      </c>
    </row>
    <row r="1702" spans="1:3">
      <c r="A1702" s="4">
        <v>30868</v>
      </c>
      <c r="B1702" s="5">
        <v>11.4375</v>
      </c>
      <c r="C1702" s="5">
        <v>12.125</v>
      </c>
    </row>
    <row r="1703" spans="1:3">
      <c r="A1703" s="4">
        <v>30869</v>
      </c>
      <c r="B1703" s="5">
        <v>11.1875</v>
      </c>
      <c r="C1703" s="5">
        <v>12.125</v>
      </c>
    </row>
    <row r="1704" spans="1:3">
      <c r="A1704" s="4">
        <v>30872</v>
      </c>
      <c r="B1704" s="5">
        <v>10.9375</v>
      </c>
      <c r="C1704" s="5">
        <v>11.75</v>
      </c>
    </row>
    <row r="1705" spans="1:3">
      <c r="A1705" s="4">
        <v>30873</v>
      </c>
      <c r="B1705" s="5">
        <v>10.9375</v>
      </c>
      <c r="C1705" s="5">
        <v>11.75</v>
      </c>
    </row>
    <row r="1706" spans="1:3">
      <c r="A1706" s="4">
        <v>30874</v>
      </c>
      <c r="B1706" s="5">
        <v>10.9375</v>
      </c>
      <c r="C1706" s="5">
        <v>11.875</v>
      </c>
    </row>
    <row r="1707" spans="1:3">
      <c r="A1707" s="4">
        <v>30875</v>
      </c>
      <c r="B1707" s="5">
        <v>10.9375</v>
      </c>
      <c r="C1707" s="5">
        <v>12.0625</v>
      </c>
    </row>
    <row r="1708" spans="1:3">
      <c r="A1708" s="4">
        <v>30876</v>
      </c>
      <c r="B1708" s="5">
        <v>10.9375</v>
      </c>
      <c r="C1708" s="5">
        <v>12</v>
      </c>
    </row>
    <row r="1709" spans="1:3">
      <c r="A1709" s="4">
        <v>30879</v>
      </c>
      <c r="B1709" s="5">
        <v>12.4375</v>
      </c>
      <c r="C1709" s="5">
        <v>11.9375</v>
      </c>
    </row>
    <row r="1710" spans="1:3">
      <c r="A1710" s="4">
        <v>30880</v>
      </c>
      <c r="B1710" s="5">
        <v>11.5625</v>
      </c>
      <c r="C1710" s="5">
        <v>11.9375</v>
      </c>
    </row>
    <row r="1711" spans="1:3">
      <c r="A1711" s="4">
        <v>30881</v>
      </c>
      <c r="B1711" s="5">
        <v>11.1875</v>
      </c>
      <c r="C1711" s="5">
        <v>12</v>
      </c>
    </row>
    <row r="1712" spans="1:3">
      <c r="A1712" s="4">
        <v>30882</v>
      </c>
      <c r="B1712" s="5">
        <v>11.4375</v>
      </c>
      <c r="C1712" s="5">
        <v>12.5</v>
      </c>
    </row>
    <row r="1713" spans="1:3">
      <c r="A1713" s="4">
        <v>30883</v>
      </c>
      <c r="B1713" s="5">
        <v>11.6875</v>
      </c>
      <c r="C1713" s="5">
        <v>12.375</v>
      </c>
    </row>
    <row r="1714" spans="1:3">
      <c r="A1714" s="4">
        <v>30886</v>
      </c>
      <c r="B1714" s="5">
        <v>11.4375</v>
      </c>
      <c r="C1714" s="5">
        <v>12.25</v>
      </c>
    </row>
    <row r="1715" spans="1:3">
      <c r="A1715" s="4">
        <v>30887</v>
      </c>
      <c r="B1715" s="5">
        <v>11.375</v>
      </c>
      <c r="C1715" s="5">
        <v>12</v>
      </c>
    </row>
    <row r="1716" spans="1:3">
      <c r="A1716" s="4">
        <v>30888</v>
      </c>
      <c r="B1716" s="5">
        <v>11.4375</v>
      </c>
      <c r="C1716" s="5">
        <v>12</v>
      </c>
    </row>
    <row r="1717" spans="1:3">
      <c r="A1717" s="4">
        <v>30889</v>
      </c>
      <c r="B1717" s="5">
        <v>11.1875</v>
      </c>
      <c r="C1717" s="5">
        <v>11.875</v>
      </c>
    </row>
    <row r="1718" spans="1:3">
      <c r="A1718" s="4">
        <v>30890</v>
      </c>
      <c r="B1718" s="5">
        <v>11.3125</v>
      </c>
      <c r="C1718" s="5">
        <v>11.875</v>
      </c>
    </row>
    <row r="1719" spans="1:3">
      <c r="A1719" s="4">
        <v>30893</v>
      </c>
      <c r="B1719" s="5">
        <v>11.375</v>
      </c>
      <c r="C1719" s="5">
        <v>11.875</v>
      </c>
    </row>
    <row r="1720" spans="1:3">
      <c r="A1720" s="4">
        <v>30894</v>
      </c>
      <c r="B1720" s="5">
        <v>11.28125</v>
      </c>
      <c r="C1720" s="5">
        <v>11.875</v>
      </c>
    </row>
    <row r="1721" spans="1:3">
      <c r="A1721" s="4">
        <v>30895</v>
      </c>
      <c r="B1721" s="5">
        <v>11.1875</v>
      </c>
      <c r="C1721" s="5">
        <v>11.875</v>
      </c>
    </row>
    <row r="1722" spans="1:3">
      <c r="A1722" s="4">
        <v>30896</v>
      </c>
      <c r="B1722" s="5">
        <v>11.0625</v>
      </c>
      <c r="C1722" s="5">
        <v>11.875</v>
      </c>
    </row>
    <row r="1723" spans="1:3">
      <c r="A1723" s="4">
        <v>30897</v>
      </c>
      <c r="B1723" s="5">
        <v>10.9375</v>
      </c>
      <c r="C1723" s="5">
        <v>11.875</v>
      </c>
    </row>
    <row r="1724" spans="1:3">
      <c r="A1724" s="4">
        <v>30900</v>
      </c>
      <c r="B1724" s="5">
        <v>10.9375</v>
      </c>
      <c r="C1724" s="5">
        <v>11.875</v>
      </c>
    </row>
    <row r="1725" spans="1:3">
      <c r="A1725" s="4">
        <v>30901</v>
      </c>
      <c r="B1725" s="5">
        <v>10.9375</v>
      </c>
      <c r="C1725" s="5">
        <v>11.875</v>
      </c>
    </row>
    <row r="1726" spans="1:3">
      <c r="A1726" s="4">
        <v>30902</v>
      </c>
      <c r="B1726" s="5">
        <v>10.9375</v>
      </c>
      <c r="C1726" s="5">
        <v>11.8125</v>
      </c>
    </row>
    <row r="1727" spans="1:3">
      <c r="A1727" s="4">
        <v>30903</v>
      </c>
      <c r="B1727" s="5">
        <v>11.4375</v>
      </c>
      <c r="C1727" s="5">
        <v>11.75</v>
      </c>
    </row>
    <row r="1728" spans="1:3">
      <c r="A1728" s="4">
        <v>30904</v>
      </c>
      <c r="B1728" s="5">
        <v>11.9375</v>
      </c>
      <c r="C1728" s="5">
        <v>11.75</v>
      </c>
    </row>
    <row r="1729" spans="1:3">
      <c r="A1729" s="4">
        <v>30907</v>
      </c>
      <c r="B1729" s="5">
        <v>11.4375</v>
      </c>
      <c r="C1729" s="5">
        <v>11.5625</v>
      </c>
    </row>
    <row r="1730" spans="1:3">
      <c r="A1730" s="4">
        <v>30908</v>
      </c>
      <c r="B1730" s="5">
        <v>10.9375</v>
      </c>
      <c r="C1730" s="5">
        <v>11.5625</v>
      </c>
    </row>
    <row r="1731" spans="1:3">
      <c r="A1731" s="4">
        <v>30909</v>
      </c>
      <c r="B1731" s="5">
        <v>11.4375</v>
      </c>
      <c r="C1731" s="5">
        <v>11.5625</v>
      </c>
    </row>
    <row r="1732" spans="1:3">
      <c r="A1732" s="4">
        <v>30910</v>
      </c>
      <c r="B1732" s="5">
        <v>12.4375</v>
      </c>
      <c r="C1732" s="5">
        <v>11.5625</v>
      </c>
    </row>
    <row r="1733" spans="1:3">
      <c r="A1733" s="4">
        <v>30911</v>
      </c>
      <c r="B1733" s="5">
        <v>12.4375</v>
      </c>
      <c r="C1733" s="5">
        <v>11.5625</v>
      </c>
    </row>
    <row r="1734" spans="1:3">
      <c r="A1734" s="4">
        <v>30914</v>
      </c>
      <c r="B1734" s="5">
        <v>12.8125</v>
      </c>
      <c r="C1734" s="5">
        <v>11.5625</v>
      </c>
    </row>
    <row r="1735" spans="1:3">
      <c r="A1735" s="4">
        <v>30915</v>
      </c>
      <c r="B1735" s="5">
        <v>11.0625</v>
      </c>
      <c r="C1735" s="5">
        <v>11.5625</v>
      </c>
    </row>
    <row r="1736" spans="1:3">
      <c r="A1736" s="4">
        <v>30916</v>
      </c>
      <c r="B1736" s="5">
        <v>10.9375</v>
      </c>
      <c r="C1736" s="5">
        <v>11.5</v>
      </c>
    </row>
    <row r="1737" spans="1:3">
      <c r="A1737" s="4">
        <v>30917</v>
      </c>
      <c r="B1737" s="5">
        <v>10.875</v>
      </c>
      <c r="C1737" s="5">
        <v>11.375</v>
      </c>
    </row>
    <row r="1738" spans="1:3">
      <c r="A1738" s="4">
        <v>30918</v>
      </c>
      <c r="B1738" s="5">
        <v>10.8125</v>
      </c>
      <c r="C1738" s="5">
        <v>11.4375</v>
      </c>
    </row>
    <row r="1739" spans="1:3">
      <c r="A1739" s="4">
        <v>30921</v>
      </c>
      <c r="B1739" s="5">
        <v>10.75</v>
      </c>
      <c r="C1739" s="5">
        <v>11.4375</v>
      </c>
    </row>
    <row r="1740" spans="1:3">
      <c r="A1740" s="4">
        <v>30922</v>
      </c>
      <c r="B1740" s="5">
        <v>10.6875</v>
      </c>
      <c r="C1740" s="5">
        <v>11.281299591064</v>
      </c>
    </row>
    <row r="1741" spans="1:3">
      <c r="A1741" s="4">
        <v>30923</v>
      </c>
      <c r="B1741" s="5">
        <v>10.6875</v>
      </c>
      <c r="C1741" s="5">
        <v>11.281299591064</v>
      </c>
    </row>
    <row r="1742" spans="1:3">
      <c r="A1742" s="4">
        <v>30924</v>
      </c>
      <c r="B1742" s="5">
        <v>10.6875</v>
      </c>
      <c r="C1742" s="5">
        <v>11.281299591064</v>
      </c>
    </row>
    <row r="1743" spans="1:3">
      <c r="A1743" s="4">
        <v>30925</v>
      </c>
      <c r="B1743" s="5">
        <v>10.6875</v>
      </c>
      <c r="C1743" s="5">
        <v>11.281299591064</v>
      </c>
    </row>
    <row r="1744" spans="1:3">
      <c r="A1744" s="4">
        <v>30928</v>
      </c>
      <c r="B1744" s="5">
        <v>10.6875</v>
      </c>
      <c r="C1744" s="5">
        <v>11.281000137329</v>
      </c>
    </row>
    <row r="1745" spans="1:3">
      <c r="A1745" s="4">
        <v>30929</v>
      </c>
      <c r="B1745" s="5">
        <v>10.6875</v>
      </c>
      <c r="C1745" s="5">
        <v>11.281299591064</v>
      </c>
    </row>
    <row r="1746" spans="1:3">
      <c r="A1746" s="4">
        <v>30930</v>
      </c>
      <c r="B1746" s="5">
        <v>10.6875</v>
      </c>
      <c r="C1746" s="5">
        <v>11.406299591064</v>
      </c>
    </row>
    <row r="1747" spans="1:3">
      <c r="A1747" s="4">
        <v>30931</v>
      </c>
      <c r="B1747" s="5">
        <v>10.6875</v>
      </c>
      <c r="C1747" s="5">
        <v>11.375</v>
      </c>
    </row>
    <row r="1748" spans="1:3">
      <c r="A1748" s="4">
        <v>30932</v>
      </c>
      <c r="B1748" s="5">
        <v>10.9375</v>
      </c>
      <c r="C1748" s="5">
        <v>11.375</v>
      </c>
    </row>
    <row r="1749" spans="1:3">
      <c r="A1749" s="4">
        <v>30935</v>
      </c>
      <c r="B1749" s="5">
        <v>10.6875</v>
      </c>
      <c r="C1749" s="5">
        <v>11.3125</v>
      </c>
    </row>
    <row r="1750" spans="1:3">
      <c r="A1750" s="4">
        <v>30936</v>
      </c>
      <c r="B1750" s="5">
        <v>10.9375</v>
      </c>
      <c r="C1750" s="5">
        <v>11.3125</v>
      </c>
    </row>
    <row r="1751" spans="1:3">
      <c r="A1751" s="4">
        <v>30937</v>
      </c>
      <c r="B1751" s="5">
        <v>10.9375</v>
      </c>
      <c r="C1751" s="5">
        <v>11.375</v>
      </c>
    </row>
    <row r="1752" spans="1:3">
      <c r="A1752" s="4">
        <v>30938</v>
      </c>
      <c r="B1752" s="5">
        <v>10.9375</v>
      </c>
      <c r="C1752" s="5">
        <v>11.375</v>
      </c>
    </row>
    <row r="1753" spans="1:3">
      <c r="A1753" s="4">
        <v>30939</v>
      </c>
      <c r="B1753" s="5">
        <v>11.6875</v>
      </c>
      <c r="C1753" s="5">
        <v>11.4375</v>
      </c>
    </row>
    <row r="1754" spans="1:3">
      <c r="A1754" s="4">
        <v>30942</v>
      </c>
      <c r="B1754" s="5">
        <v>12.4375</v>
      </c>
      <c r="C1754" s="5">
        <v>11.4375</v>
      </c>
    </row>
    <row r="1755" spans="1:3">
      <c r="A1755" s="4">
        <v>30943</v>
      </c>
      <c r="B1755" s="5">
        <v>12.4375</v>
      </c>
      <c r="C1755" s="5">
        <v>11.3125</v>
      </c>
    </row>
    <row r="1756" spans="1:3">
      <c r="A1756" s="4">
        <v>30944</v>
      </c>
      <c r="B1756" s="5">
        <v>12.1875</v>
      </c>
      <c r="C1756" s="5">
        <v>11.3125</v>
      </c>
    </row>
    <row r="1757" spans="1:3">
      <c r="A1757" s="4">
        <v>30945</v>
      </c>
      <c r="B1757" s="5">
        <v>12.8125</v>
      </c>
      <c r="C1757" s="5">
        <v>11.1875</v>
      </c>
    </row>
    <row r="1758" spans="1:3">
      <c r="A1758" s="4">
        <v>30946</v>
      </c>
      <c r="B1758" s="5">
        <v>11.4375</v>
      </c>
      <c r="C1758" s="5">
        <v>11.1875</v>
      </c>
    </row>
    <row r="1759" spans="1:3">
      <c r="A1759" s="4">
        <v>30949</v>
      </c>
      <c r="B1759" s="5">
        <v>11.3125</v>
      </c>
      <c r="C1759" s="5">
        <v>11.3125</v>
      </c>
    </row>
    <row r="1760" spans="1:3">
      <c r="A1760" s="4">
        <v>30950</v>
      </c>
      <c r="B1760" s="5">
        <v>11.1875</v>
      </c>
      <c r="C1760" s="5">
        <v>11.3125</v>
      </c>
    </row>
    <row r="1761" spans="1:3">
      <c r="A1761" s="4">
        <v>30951</v>
      </c>
      <c r="B1761" s="5">
        <v>11.4375</v>
      </c>
      <c r="C1761" s="5">
        <v>11.4375</v>
      </c>
    </row>
    <row r="1762" spans="1:3">
      <c r="A1762" s="4">
        <v>30952</v>
      </c>
      <c r="B1762" s="5">
        <v>11.4375</v>
      </c>
      <c r="C1762" s="5">
        <v>11.5</v>
      </c>
    </row>
    <row r="1763" spans="1:3">
      <c r="A1763" s="4">
        <v>30953</v>
      </c>
      <c r="B1763" s="5">
        <v>11.3125</v>
      </c>
      <c r="C1763" s="5">
        <v>11.625</v>
      </c>
    </row>
    <row r="1764" spans="1:3">
      <c r="A1764" s="4">
        <v>30956</v>
      </c>
      <c r="B1764" s="5">
        <v>11.0625</v>
      </c>
      <c r="C1764" s="5">
        <v>11.625</v>
      </c>
    </row>
    <row r="1765" spans="1:3">
      <c r="A1765" s="4">
        <v>30957</v>
      </c>
      <c r="B1765" s="5">
        <v>11.4375</v>
      </c>
      <c r="C1765" s="5">
        <v>11.625</v>
      </c>
    </row>
    <row r="1766" spans="1:3">
      <c r="A1766" s="4">
        <v>30958</v>
      </c>
      <c r="B1766" s="5">
        <v>11.4375</v>
      </c>
      <c r="C1766" s="5">
        <v>11.75</v>
      </c>
    </row>
    <row r="1767" spans="1:3">
      <c r="A1767" s="4">
        <v>30959</v>
      </c>
      <c r="B1767" s="5">
        <v>11.375</v>
      </c>
      <c r="C1767" s="5">
        <v>11.875</v>
      </c>
    </row>
    <row r="1768" spans="1:3">
      <c r="A1768" s="4">
        <v>30960</v>
      </c>
      <c r="B1768" s="5">
        <v>11.6875</v>
      </c>
      <c r="C1768" s="5">
        <v>11.875</v>
      </c>
    </row>
    <row r="1769" spans="1:3">
      <c r="A1769" s="4">
        <v>30963</v>
      </c>
      <c r="B1769" s="5">
        <v>11.0625</v>
      </c>
      <c r="C1769" s="5">
        <v>11.875</v>
      </c>
    </row>
    <row r="1770" spans="1:3">
      <c r="A1770" s="4">
        <v>30964</v>
      </c>
      <c r="B1770" s="5">
        <v>11.0625</v>
      </c>
      <c r="C1770" s="5">
        <v>11.75</v>
      </c>
    </row>
    <row r="1771" spans="1:3">
      <c r="A1771" s="4">
        <v>30965</v>
      </c>
      <c r="B1771" s="5">
        <v>11</v>
      </c>
      <c r="C1771" s="5">
        <v>11.5</v>
      </c>
    </row>
    <row r="1772" spans="1:3">
      <c r="A1772" s="4">
        <v>30966</v>
      </c>
      <c r="B1772" s="5">
        <v>10.8125</v>
      </c>
      <c r="C1772" s="5">
        <v>11.5</v>
      </c>
    </row>
    <row r="1773" spans="1:3">
      <c r="A1773" s="4">
        <v>30967</v>
      </c>
      <c r="B1773" s="5">
        <v>10.9375</v>
      </c>
      <c r="C1773" s="5">
        <v>11.5</v>
      </c>
    </row>
    <row r="1774" spans="1:3">
      <c r="A1774" s="4">
        <v>30970</v>
      </c>
      <c r="B1774" s="5">
        <v>11.4375</v>
      </c>
      <c r="C1774" s="5">
        <v>11.4375</v>
      </c>
    </row>
    <row r="1775" spans="1:3">
      <c r="A1775" s="4">
        <v>30971</v>
      </c>
      <c r="B1775" s="5">
        <v>11.1875</v>
      </c>
      <c r="C1775" s="5">
        <v>11.4375</v>
      </c>
    </row>
    <row r="1776" spans="1:3">
      <c r="A1776" s="4">
        <v>30972</v>
      </c>
      <c r="B1776" s="5">
        <v>10.6875</v>
      </c>
      <c r="C1776" s="5">
        <v>11.3125</v>
      </c>
    </row>
    <row r="1777" spans="1:3">
      <c r="A1777" s="4">
        <v>30973</v>
      </c>
      <c r="B1777" s="5">
        <v>10.9375</v>
      </c>
      <c r="C1777" s="5">
        <v>11.1875</v>
      </c>
    </row>
    <row r="1778" spans="1:3">
      <c r="A1778" s="4">
        <v>30974</v>
      </c>
      <c r="B1778" s="5">
        <v>10.6875</v>
      </c>
      <c r="C1778" s="5">
        <v>11.0625</v>
      </c>
    </row>
    <row r="1779" spans="1:3">
      <c r="A1779" s="4">
        <v>30977</v>
      </c>
      <c r="B1779" s="5">
        <v>10.4375</v>
      </c>
      <c r="C1779" s="5">
        <v>10.9375</v>
      </c>
    </row>
    <row r="1780" spans="1:3">
      <c r="A1780" s="4">
        <v>30978</v>
      </c>
      <c r="B1780" s="5">
        <v>10.5625</v>
      </c>
      <c r="C1780" s="5">
        <v>10.937999725341999</v>
      </c>
    </row>
    <row r="1781" spans="1:3">
      <c r="A1781" s="4">
        <v>30979</v>
      </c>
      <c r="B1781" s="5">
        <v>10.4375</v>
      </c>
      <c r="C1781" s="5">
        <v>10.6875</v>
      </c>
    </row>
    <row r="1782" spans="1:3">
      <c r="A1782" s="4">
        <v>30980</v>
      </c>
      <c r="B1782" s="5">
        <v>10.5</v>
      </c>
      <c r="C1782" s="5">
        <v>10.75</v>
      </c>
    </row>
    <row r="1783" spans="1:3">
      <c r="A1783" s="4">
        <v>30981</v>
      </c>
      <c r="B1783" s="5">
        <v>10.9375</v>
      </c>
      <c r="C1783" s="5">
        <v>11</v>
      </c>
    </row>
    <row r="1784" spans="1:3">
      <c r="A1784" s="4">
        <v>30984</v>
      </c>
      <c r="B1784" s="5">
        <v>10.4375</v>
      </c>
      <c r="C1784" s="5">
        <v>10.9375</v>
      </c>
    </row>
    <row r="1785" spans="1:3">
      <c r="A1785" s="4">
        <v>30985</v>
      </c>
      <c r="B1785" s="5">
        <v>10.8125</v>
      </c>
      <c r="C1785" s="5">
        <v>10.968799591064</v>
      </c>
    </row>
    <row r="1786" spans="1:3">
      <c r="A1786" s="4">
        <v>30986</v>
      </c>
      <c r="B1786" s="5">
        <v>10.8125</v>
      </c>
      <c r="C1786" s="5">
        <v>10.875</v>
      </c>
    </row>
    <row r="1787" spans="1:3">
      <c r="A1787" s="4">
        <v>30987</v>
      </c>
      <c r="B1787" s="5">
        <v>10.8125</v>
      </c>
      <c r="C1787" s="5">
        <v>10.9375</v>
      </c>
    </row>
    <row r="1788" spans="1:3">
      <c r="A1788" s="4">
        <v>30988</v>
      </c>
      <c r="B1788" s="5">
        <v>10.6875</v>
      </c>
      <c r="C1788" s="5">
        <v>10.9375</v>
      </c>
    </row>
    <row r="1789" spans="1:3">
      <c r="A1789" s="4">
        <v>30991</v>
      </c>
      <c r="B1789" s="5">
        <v>11.1875</v>
      </c>
      <c r="C1789" s="5">
        <v>10.812999725341999</v>
      </c>
    </row>
    <row r="1790" spans="1:3">
      <c r="A1790" s="4">
        <v>30992</v>
      </c>
      <c r="B1790" s="5">
        <v>11.5625</v>
      </c>
      <c r="C1790" s="5">
        <v>10.8125</v>
      </c>
    </row>
    <row r="1791" spans="1:3">
      <c r="A1791" s="4">
        <v>30993</v>
      </c>
      <c r="B1791" s="5">
        <v>11.6875</v>
      </c>
      <c r="C1791" s="5">
        <v>11.1875</v>
      </c>
    </row>
    <row r="1792" spans="1:3">
      <c r="A1792" s="4">
        <v>30994</v>
      </c>
      <c r="B1792" s="5">
        <v>11.9375</v>
      </c>
      <c r="C1792" s="5">
        <v>11.25</v>
      </c>
    </row>
    <row r="1793" spans="1:3">
      <c r="A1793" s="4">
        <v>30995</v>
      </c>
      <c r="B1793" s="5">
        <v>11.3125</v>
      </c>
      <c r="C1793" s="5">
        <v>11.25</v>
      </c>
    </row>
    <row r="1794" spans="1:3">
      <c r="A1794" s="4">
        <v>30998</v>
      </c>
      <c r="B1794" s="5">
        <v>11.3125</v>
      </c>
      <c r="C1794" s="5">
        <v>11.125</v>
      </c>
    </row>
    <row r="1795" spans="1:3">
      <c r="A1795" s="4">
        <v>30999</v>
      </c>
      <c r="B1795" s="5">
        <v>11.25</v>
      </c>
      <c r="C1795" s="5">
        <v>11.1875</v>
      </c>
    </row>
    <row r="1796" spans="1:3">
      <c r="A1796" s="4">
        <v>31000</v>
      </c>
      <c r="B1796" s="5">
        <v>11.1875</v>
      </c>
      <c r="C1796" s="5">
        <v>11.1875</v>
      </c>
    </row>
    <row r="1797" spans="1:3">
      <c r="A1797" s="4">
        <v>31001</v>
      </c>
      <c r="B1797" s="5">
        <v>11.1875</v>
      </c>
      <c r="C1797" s="5">
        <v>11.125</v>
      </c>
    </row>
    <row r="1798" spans="1:3">
      <c r="A1798" s="4">
        <v>31002</v>
      </c>
      <c r="B1798" s="5">
        <v>11.1875</v>
      </c>
      <c r="C1798" s="5">
        <v>11.3125</v>
      </c>
    </row>
    <row r="1799" spans="1:3">
      <c r="A1799" s="4">
        <v>31005</v>
      </c>
      <c r="B1799" s="5">
        <v>11.1875</v>
      </c>
      <c r="C1799" s="5">
        <v>11.3125</v>
      </c>
    </row>
    <row r="1800" spans="1:3">
      <c r="A1800" s="4">
        <v>31006</v>
      </c>
      <c r="B1800" s="5">
        <v>11.1875</v>
      </c>
      <c r="C1800" s="5">
        <v>11.3125</v>
      </c>
    </row>
    <row r="1801" spans="1:3">
      <c r="A1801" s="4">
        <v>31007</v>
      </c>
      <c r="B1801" s="5">
        <v>11.1875</v>
      </c>
      <c r="C1801" s="5">
        <v>11.4375</v>
      </c>
    </row>
    <row r="1802" spans="1:3">
      <c r="A1802" s="4">
        <v>31008</v>
      </c>
      <c r="B1802" s="5">
        <v>10.8125</v>
      </c>
      <c r="C1802" s="5">
        <v>11.25</v>
      </c>
    </row>
    <row r="1803" spans="1:3">
      <c r="A1803" s="4">
        <v>31009</v>
      </c>
      <c r="B1803" s="5">
        <v>10.9375</v>
      </c>
      <c r="C1803" s="5">
        <v>11.3125</v>
      </c>
    </row>
    <row r="1804" spans="1:3">
      <c r="A1804" s="4">
        <v>31012</v>
      </c>
      <c r="B1804" s="5">
        <v>10.6875</v>
      </c>
      <c r="C1804" s="5">
        <v>11.1875</v>
      </c>
    </row>
    <row r="1805" spans="1:3">
      <c r="A1805" s="4">
        <v>31013</v>
      </c>
      <c r="B1805" s="5">
        <v>10.6875</v>
      </c>
      <c r="C1805" s="5">
        <v>11.0625</v>
      </c>
    </row>
    <row r="1806" spans="1:3">
      <c r="A1806" s="4">
        <v>31014</v>
      </c>
      <c r="B1806" s="5">
        <v>10.9375</v>
      </c>
      <c r="C1806" s="5">
        <v>10.9375</v>
      </c>
    </row>
    <row r="1807" spans="1:3">
      <c r="A1807" s="4">
        <v>31015</v>
      </c>
      <c r="B1807" s="5">
        <v>11.0625</v>
      </c>
      <c r="C1807" s="5">
        <v>10.9375</v>
      </c>
    </row>
    <row r="1808" spans="1:3">
      <c r="A1808" s="4">
        <v>31016</v>
      </c>
      <c r="B1808" s="5">
        <v>11.4375</v>
      </c>
      <c r="C1808" s="5">
        <v>10.875</v>
      </c>
    </row>
    <row r="1809" spans="1:3">
      <c r="A1809" s="4">
        <v>31019</v>
      </c>
      <c r="B1809" s="5">
        <v>11.1875</v>
      </c>
      <c r="C1809" s="5">
        <v>10.875</v>
      </c>
    </row>
    <row r="1810" spans="1:3">
      <c r="A1810" s="4">
        <v>31020</v>
      </c>
      <c r="B1810" s="5">
        <v>11.0625</v>
      </c>
      <c r="C1810" s="5">
        <v>11</v>
      </c>
    </row>
    <row r="1811" spans="1:3">
      <c r="A1811" s="4">
        <v>31021</v>
      </c>
      <c r="B1811" s="5">
        <v>10.6875</v>
      </c>
      <c r="C1811" s="5">
        <v>10.9375</v>
      </c>
    </row>
    <row r="1812" spans="1:3">
      <c r="A1812" s="4">
        <v>31022</v>
      </c>
      <c r="B1812" s="5">
        <v>10.9375</v>
      </c>
      <c r="C1812" s="5">
        <v>10.875</v>
      </c>
    </row>
    <row r="1813" spans="1:3">
      <c r="A1813" s="4">
        <v>31023</v>
      </c>
      <c r="B1813" s="5">
        <v>10.5625</v>
      </c>
      <c r="C1813" s="5">
        <v>10.875</v>
      </c>
    </row>
    <row r="1814" spans="1:3">
      <c r="A1814" s="4">
        <v>31026</v>
      </c>
      <c r="B1814" s="5">
        <v>10.5</v>
      </c>
      <c r="C1814" s="5">
        <v>10.8125</v>
      </c>
    </row>
    <row r="1815" spans="1:3">
      <c r="A1815" s="4">
        <v>31027</v>
      </c>
      <c r="B1815" s="5">
        <v>10.4375</v>
      </c>
      <c r="C1815" s="5">
        <v>10.8125</v>
      </c>
    </row>
    <row r="1816" spans="1:3">
      <c r="A1816" s="4">
        <v>31028</v>
      </c>
      <c r="B1816" s="5">
        <v>10.4375</v>
      </c>
      <c r="C1816" s="5">
        <v>10.8125</v>
      </c>
    </row>
    <row r="1817" spans="1:3">
      <c r="A1817" s="4">
        <v>31029</v>
      </c>
      <c r="B1817" s="5">
        <v>10.5625</v>
      </c>
      <c r="C1817" s="5">
        <v>10.8125</v>
      </c>
    </row>
    <row r="1818" spans="1:3">
      <c r="A1818" s="4">
        <v>31030</v>
      </c>
      <c r="B1818" s="5">
        <v>10.8125</v>
      </c>
      <c r="C1818" s="5">
        <v>10.8125</v>
      </c>
    </row>
    <row r="1819" spans="1:3">
      <c r="A1819" s="4">
        <v>31033</v>
      </c>
      <c r="B1819" s="5">
        <v>10.9375</v>
      </c>
      <c r="C1819" s="5">
        <v>10.8125</v>
      </c>
    </row>
    <row r="1820" spans="1:3">
      <c r="A1820" s="4">
        <v>31034</v>
      </c>
      <c r="B1820" s="5">
        <v>11.1875</v>
      </c>
      <c r="C1820" s="5">
        <v>10.75</v>
      </c>
    </row>
    <row r="1821" spans="1:3">
      <c r="A1821" s="4">
        <v>31035</v>
      </c>
      <c r="B1821" s="5">
        <v>11.1875</v>
      </c>
      <c r="C1821" s="5">
        <v>10.75</v>
      </c>
    </row>
    <row r="1822" spans="1:3">
      <c r="A1822" s="4">
        <v>31036</v>
      </c>
      <c r="B1822" s="5">
        <v>11.1875</v>
      </c>
      <c r="C1822" s="5">
        <v>10.75</v>
      </c>
    </row>
    <row r="1823" spans="1:3">
      <c r="A1823" s="4">
        <v>31037</v>
      </c>
      <c r="B1823" s="5">
        <v>10.75</v>
      </c>
      <c r="C1823" s="5">
        <v>10.75</v>
      </c>
    </row>
    <row r="1824" spans="1:3">
      <c r="A1824" s="4">
        <v>31040</v>
      </c>
      <c r="B1824" s="5">
        <v>10.75</v>
      </c>
      <c r="C1824" s="5">
        <v>10.687999725341999</v>
      </c>
    </row>
    <row r="1825" spans="1:3">
      <c r="A1825" s="4">
        <v>31041</v>
      </c>
      <c r="B1825" s="5">
        <v>10.75</v>
      </c>
      <c r="C1825" s="5">
        <v>10.687999725341999</v>
      </c>
    </row>
    <row r="1826" spans="1:3">
      <c r="A1826" s="4">
        <v>31042</v>
      </c>
      <c r="B1826" s="5">
        <v>11.04167</v>
      </c>
      <c r="C1826" s="5">
        <v>10.687999725341999</v>
      </c>
    </row>
    <row r="1827" spans="1:3">
      <c r="A1827" s="4">
        <v>31043</v>
      </c>
      <c r="B1827" s="5">
        <v>11.1875</v>
      </c>
      <c r="C1827" s="5">
        <v>10.75</v>
      </c>
    </row>
    <row r="1828" spans="1:3">
      <c r="A1828" s="4">
        <v>31044</v>
      </c>
      <c r="B1828" s="5">
        <v>11.1875</v>
      </c>
      <c r="C1828" s="5">
        <v>10.75</v>
      </c>
    </row>
    <row r="1829" spans="1:3">
      <c r="A1829" s="4">
        <v>31047</v>
      </c>
      <c r="B1829" s="5">
        <v>11.1875</v>
      </c>
      <c r="C1829" s="5">
        <v>10.75</v>
      </c>
    </row>
    <row r="1830" spans="1:3">
      <c r="A1830" s="4">
        <v>31048</v>
      </c>
      <c r="B1830" s="5">
        <v>11.1875</v>
      </c>
      <c r="C1830" s="5">
        <v>10.75</v>
      </c>
    </row>
    <row r="1831" spans="1:3">
      <c r="A1831" s="4">
        <v>31049</v>
      </c>
      <c r="B1831" s="5">
        <v>11.1875</v>
      </c>
      <c r="C1831" s="5">
        <v>10.8125</v>
      </c>
    </row>
    <row r="1832" spans="1:3">
      <c r="A1832" s="4">
        <v>31050</v>
      </c>
      <c r="B1832" s="5">
        <v>10.9375</v>
      </c>
      <c r="C1832" s="5">
        <v>10.6875</v>
      </c>
    </row>
    <row r="1833" spans="1:3">
      <c r="A1833" s="4">
        <v>31051</v>
      </c>
      <c r="B1833" s="5">
        <v>10.4375</v>
      </c>
      <c r="C1833" s="5">
        <v>10.406299591064</v>
      </c>
    </row>
    <row r="1834" spans="1:3">
      <c r="A1834" s="4">
        <v>31054</v>
      </c>
      <c r="B1834" s="5">
        <v>10.4375</v>
      </c>
      <c r="C1834" s="5">
        <v>10.625</v>
      </c>
    </row>
    <row r="1835" spans="1:3">
      <c r="A1835" s="4">
        <v>31055</v>
      </c>
      <c r="B1835" s="5">
        <v>10.6875</v>
      </c>
      <c r="C1835" s="5">
        <v>10.625</v>
      </c>
    </row>
    <row r="1836" spans="1:3">
      <c r="A1836" s="4">
        <v>31056</v>
      </c>
      <c r="B1836" s="5">
        <v>10.4375</v>
      </c>
      <c r="C1836" s="5">
        <v>10.5</v>
      </c>
    </row>
    <row r="1837" spans="1:3">
      <c r="A1837" s="4">
        <v>31057</v>
      </c>
      <c r="B1837" s="5">
        <v>10.4375</v>
      </c>
      <c r="C1837" s="5">
        <v>10.5625</v>
      </c>
    </row>
    <row r="1838" spans="1:3">
      <c r="A1838" s="4">
        <v>31058</v>
      </c>
      <c r="B1838" s="5">
        <v>10.4375</v>
      </c>
      <c r="C1838" s="5">
        <v>10.625</v>
      </c>
    </row>
    <row r="1839" spans="1:3">
      <c r="A1839" s="4">
        <v>31061</v>
      </c>
      <c r="B1839" s="5">
        <v>10.6875</v>
      </c>
      <c r="C1839" s="5">
        <v>10.75</v>
      </c>
    </row>
    <row r="1840" spans="1:3">
      <c r="A1840" s="4">
        <v>31062</v>
      </c>
      <c r="B1840" s="5">
        <v>10.5625</v>
      </c>
      <c r="C1840" s="5">
        <v>11</v>
      </c>
    </row>
    <row r="1841" spans="1:3">
      <c r="A1841" s="4">
        <v>31063</v>
      </c>
      <c r="B1841" s="5">
        <v>10.1875</v>
      </c>
      <c r="C1841" s="5">
        <v>10.875</v>
      </c>
    </row>
    <row r="1842" spans="1:3">
      <c r="A1842" s="4">
        <v>31064</v>
      </c>
      <c r="B1842" s="5">
        <v>10.3125</v>
      </c>
      <c r="C1842" s="5">
        <v>10.8125</v>
      </c>
    </row>
    <row r="1843" spans="1:3">
      <c r="A1843" s="4">
        <v>31065</v>
      </c>
      <c r="B1843" s="5">
        <v>10.375</v>
      </c>
      <c r="C1843" s="5">
        <v>10.875</v>
      </c>
    </row>
    <row r="1844" spans="1:3">
      <c r="A1844" s="4">
        <v>31068</v>
      </c>
      <c r="B1844" s="5">
        <v>10.3125</v>
      </c>
      <c r="C1844" s="5">
        <v>10.8125</v>
      </c>
    </row>
    <row r="1845" spans="1:3">
      <c r="A1845" s="4">
        <v>31069</v>
      </c>
      <c r="B1845" s="5">
        <v>10.3125</v>
      </c>
      <c r="C1845" s="5">
        <v>10.812999725341999</v>
      </c>
    </row>
    <row r="1846" spans="1:3">
      <c r="A1846" s="4">
        <v>31070</v>
      </c>
      <c r="B1846" s="5">
        <v>10.3125</v>
      </c>
      <c r="C1846" s="5">
        <v>10.8125</v>
      </c>
    </row>
    <row r="1847" spans="1:3">
      <c r="A1847" s="4">
        <v>31071</v>
      </c>
      <c r="B1847" s="5">
        <v>10.3125</v>
      </c>
      <c r="C1847" s="5">
        <v>10.6875</v>
      </c>
    </row>
    <row r="1848" spans="1:3">
      <c r="A1848" s="4">
        <v>31072</v>
      </c>
      <c r="B1848" s="5">
        <v>10.3125</v>
      </c>
      <c r="C1848" s="5">
        <v>10.625</v>
      </c>
    </row>
    <row r="1849" spans="1:3">
      <c r="A1849" s="4">
        <v>31075</v>
      </c>
      <c r="B1849" s="5">
        <v>10.4375</v>
      </c>
      <c r="C1849" s="5">
        <v>10.625</v>
      </c>
    </row>
    <row r="1850" spans="1:3">
      <c r="A1850" s="4">
        <v>31076</v>
      </c>
      <c r="B1850" s="5">
        <v>10.8125</v>
      </c>
      <c r="C1850" s="5">
        <v>10.6875</v>
      </c>
    </row>
    <row r="1851" spans="1:3">
      <c r="A1851" s="4">
        <v>31077</v>
      </c>
      <c r="B1851" s="5">
        <v>10.625</v>
      </c>
      <c r="C1851" s="5">
        <v>10.6875</v>
      </c>
    </row>
    <row r="1852" spans="1:3">
      <c r="A1852" s="4">
        <v>31078</v>
      </c>
      <c r="B1852" s="5">
        <v>10.5625</v>
      </c>
      <c r="C1852" s="5">
        <v>10.75</v>
      </c>
    </row>
    <row r="1853" spans="1:3">
      <c r="A1853" s="4">
        <v>31079</v>
      </c>
      <c r="B1853" s="5">
        <v>10.6875</v>
      </c>
      <c r="C1853" s="5">
        <v>10.875</v>
      </c>
    </row>
    <row r="1854" spans="1:3">
      <c r="A1854" s="4">
        <v>31082</v>
      </c>
      <c r="B1854" s="5">
        <v>10.4375</v>
      </c>
      <c r="C1854" s="5">
        <v>11.0625</v>
      </c>
    </row>
    <row r="1855" spans="1:3">
      <c r="A1855" s="4">
        <v>31083</v>
      </c>
      <c r="B1855" s="5">
        <v>10.5625</v>
      </c>
      <c r="C1855" s="5">
        <v>11.0625</v>
      </c>
    </row>
    <row r="1856" spans="1:3">
      <c r="A1856" s="4">
        <v>31084</v>
      </c>
      <c r="B1856" s="5">
        <v>10.4375</v>
      </c>
      <c r="C1856" s="5">
        <v>11</v>
      </c>
    </row>
    <row r="1857" spans="1:3">
      <c r="A1857" s="4">
        <v>31085</v>
      </c>
      <c r="B1857" s="5">
        <v>10.5625</v>
      </c>
      <c r="C1857" s="5">
        <v>11</v>
      </c>
    </row>
    <row r="1858" spans="1:3">
      <c r="A1858" s="4">
        <v>31086</v>
      </c>
      <c r="B1858" s="5">
        <v>10.5625</v>
      </c>
      <c r="C1858" s="5">
        <v>11</v>
      </c>
    </row>
    <row r="1859" spans="1:3">
      <c r="A1859" s="4">
        <v>31089</v>
      </c>
      <c r="B1859" s="5">
        <v>10.5625</v>
      </c>
      <c r="C1859" s="5">
        <v>11</v>
      </c>
    </row>
    <row r="1860" spans="1:3">
      <c r="A1860" s="4">
        <v>31090</v>
      </c>
      <c r="B1860" s="5">
        <v>10.468500000000001</v>
      </c>
      <c r="C1860" s="5">
        <v>11</v>
      </c>
    </row>
    <row r="1861" spans="1:3">
      <c r="A1861" s="4">
        <v>31091</v>
      </c>
      <c r="B1861" s="5">
        <v>10.5</v>
      </c>
      <c r="C1861" s="5">
        <v>10.9375</v>
      </c>
    </row>
    <row r="1862" spans="1:3">
      <c r="A1862" s="4">
        <v>31092</v>
      </c>
      <c r="B1862" s="5">
        <v>10.625</v>
      </c>
      <c r="C1862" s="5">
        <v>11.1875</v>
      </c>
    </row>
    <row r="1863" spans="1:3">
      <c r="A1863" s="4">
        <v>31093</v>
      </c>
      <c r="B1863" s="5">
        <v>10.6875</v>
      </c>
      <c r="C1863" s="5">
        <v>11.125</v>
      </c>
    </row>
    <row r="1864" spans="1:3">
      <c r="A1864" s="4">
        <v>31096</v>
      </c>
      <c r="B1864" s="5">
        <v>10.6875</v>
      </c>
      <c r="C1864" s="5">
        <v>11.188000679016</v>
      </c>
    </row>
    <row r="1865" spans="1:3">
      <c r="A1865" s="4">
        <v>31097</v>
      </c>
      <c r="B1865" s="5">
        <v>10.6875</v>
      </c>
      <c r="C1865" s="5">
        <v>11.1875</v>
      </c>
    </row>
    <row r="1866" spans="1:3">
      <c r="A1866" s="4">
        <v>31098</v>
      </c>
      <c r="B1866" s="5">
        <v>10.6875</v>
      </c>
      <c r="C1866" s="5">
        <v>11.125</v>
      </c>
    </row>
    <row r="1867" spans="1:3">
      <c r="A1867" s="4">
        <v>31099</v>
      </c>
      <c r="B1867" s="5">
        <v>10.6875</v>
      </c>
      <c r="C1867" s="5">
        <v>11.125</v>
      </c>
    </row>
    <row r="1868" spans="1:3">
      <c r="A1868" s="4">
        <v>31100</v>
      </c>
      <c r="B1868" s="5">
        <v>10.5625</v>
      </c>
      <c r="C1868" s="5">
        <v>11.0625</v>
      </c>
    </row>
    <row r="1869" spans="1:3">
      <c r="A1869" s="4">
        <v>31103</v>
      </c>
      <c r="B1869" s="5">
        <v>10.5625</v>
      </c>
      <c r="C1869" s="5">
        <v>11.125</v>
      </c>
    </row>
    <row r="1870" spans="1:3">
      <c r="A1870" s="4">
        <v>31104</v>
      </c>
      <c r="B1870" s="5">
        <v>10.6875</v>
      </c>
      <c r="C1870" s="5">
        <v>11.0625</v>
      </c>
    </row>
    <row r="1871" spans="1:3">
      <c r="A1871" s="4">
        <v>31105</v>
      </c>
      <c r="B1871" s="5">
        <v>10.5625</v>
      </c>
      <c r="C1871" s="5">
        <v>11.0625</v>
      </c>
    </row>
    <row r="1872" spans="1:3">
      <c r="A1872" s="4">
        <v>31106</v>
      </c>
      <c r="B1872" s="5">
        <v>10.5</v>
      </c>
      <c r="C1872" s="5">
        <v>11.1875</v>
      </c>
    </row>
    <row r="1873" spans="1:3">
      <c r="A1873" s="4">
        <v>31107</v>
      </c>
      <c r="B1873" s="5">
        <v>10.5</v>
      </c>
      <c r="C1873" s="5">
        <v>11.25</v>
      </c>
    </row>
    <row r="1874" spans="1:3">
      <c r="A1874" s="4">
        <v>31110</v>
      </c>
      <c r="B1874" s="5">
        <v>10.5</v>
      </c>
      <c r="C1874" s="5">
        <v>11.3125</v>
      </c>
    </row>
    <row r="1875" spans="1:3">
      <c r="A1875" s="4">
        <v>31111</v>
      </c>
      <c r="B1875" s="5">
        <v>10.5625</v>
      </c>
      <c r="C1875" s="5">
        <v>11.375</v>
      </c>
    </row>
    <row r="1876" spans="1:3">
      <c r="A1876" s="4">
        <v>31112</v>
      </c>
      <c r="B1876" s="5">
        <v>10.5625</v>
      </c>
      <c r="C1876" s="5">
        <v>11.25</v>
      </c>
    </row>
    <row r="1877" spans="1:3">
      <c r="A1877" s="4">
        <v>31113</v>
      </c>
      <c r="B1877" s="5">
        <v>10.6875</v>
      </c>
      <c r="C1877" s="5">
        <v>11.25</v>
      </c>
    </row>
    <row r="1878" spans="1:3">
      <c r="A1878" s="4">
        <v>31114</v>
      </c>
      <c r="B1878" s="5">
        <v>10.6875</v>
      </c>
      <c r="C1878" s="5">
        <v>11.25</v>
      </c>
    </row>
    <row r="1879" spans="1:3">
      <c r="A1879" s="4">
        <v>31117</v>
      </c>
      <c r="B1879" s="5">
        <v>10.625</v>
      </c>
      <c r="C1879" s="5">
        <v>11.125</v>
      </c>
    </row>
    <row r="1880" spans="1:3">
      <c r="A1880" s="4">
        <v>31118</v>
      </c>
      <c r="B1880" s="5">
        <v>10.5625</v>
      </c>
      <c r="C1880" s="5">
        <v>11.0625</v>
      </c>
    </row>
    <row r="1881" spans="1:3">
      <c r="A1881" s="4">
        <v>31119</v>
      </c>
      <c r="B1881" s="5">
        <v>10.5625</v>
      </c>
      <c r="C1881" s="5">
        <v>11.0625</v>
      </c>
    </row>
    <row r="1882" spans="1:3">
      <c r="A1882" s="4">
        <v>31120</v>
      </c>
      <c r="B1882" s="5">
        <v>10.625</v>
      </c>
      <c r="C1882" s="5">
        <v>11.1875</v>
      </c>
    </row>
    <row r="1883" spans="1:3">
      <c r="A1883" s="4">
        <v>31121</v>
      </c>
      <c r="B1883" s="5">
        <v>10.5625</v>
      </c>
      <c r="C1883" s="5">
        <v>11.125</v>
      </c>
    </row>
    <row r="1884" spans="1:3">
      <c r="A1884" s="4">
        <v>31124</v>
      </c>
      <c r="B1884" s="5">
        <v>10.6875</v>
      </c>
      <c r="C1884" s="5">
        <v>11.125</v>
      </c>
    </row>
    <row r="1885" spans="1:3">
      <c r="A1885" s="4">
        <v>31125</v>
      </c>
      <c r="B1885" s="5">
        <v>10.6875</v>
      </c>
      <c r="C1885" s="5">
        <v>11.0625</v>
      </c>
    </row>
    <row r="1886" spans="1:3">
      <c r="A1886" s="4">
        <v>31126</v>
      </c>
      <c r="B1886" s="5">
        <v>10.5625</v>
      </c>
      <c r="C1886" s="5">
        <v>11</v>
      </c>
    </row>
    <row r="1887" spans="1:3">
      <c r="A1887" s="4">
        <v>31127</v>
      </c>
      <c r="B1887" s="5">
        <v>10.5</v>
      </c>
      <c r="C1887" s="5">
        <v>11</v>
      </c>
    </row>
    <row r="1888" spans="1:3">
      <c r="A1888" s="4">
        <v>31128</v>
      </c>
      <c r="B1888" s="5">
        <v>10.5</v>
      </c>
      <c r="C1888" s="5">
        <v>11</v>
      </c>
    </row>
    <row r="1889" spans="1:3">
      <c r="A1889" s="4">
        <v>31131</v>
      </c>
      <c r="B1889" s="5">
        <v>10.5625</v>
      </c>
      <c r="C1889" s="5">
        <v>11</v>
      </c>
    </row>
    <row r="1890" spans="1:3">
      <c r="A1890" s="4">
        <v>31132</v>
      </c>
      <c r="B1890" s="5">
        <v>10.6875</v>
      </c>
      <c r="C1890" s="5">
        <v>11</v>
      </c>
    </row>
    <row r="1891" spans="1:3">
      <c r="A1891" s="4">
        <v>31133</v>
      </c>
      <c r="B1891" s="5">
        <v>10.6875</v>
      </c>
      <c r="C1891" s="5">
        <v>10.875</v>
      </c>
    </row>
    <row r="1892" spans="1:3">
      <c r="A1892" s="4">
        <v>31134</v>
      </c>
      <c r="B1892" s="5">
        <v>10.625</v>
      </c>
      <c r="C1892" s="5">
        <v>10.875</v>
      </c>
    </row>
    <row r="1893" spans="1:3">
      <c r="A1893" s="4">
        <v>31135</v>
      </c>
      <c r="B1893" s="5">
        <v>10.6875</v>
      </c>
      <c r="C1893" s="5">
        <v>10.9375</v>
      </c>
    </row>
    <row r="1894" spans="1:3">
      <c r="A1894" s="4">
        <v>31138</v>
      </c>
      <c r="B1894" s="5">
        <v>10.6875</v>
      </c>
      <c r="C1894" s="5">
        <v>10.9375</v>
      </c>
    </row>
    <row r="1895" spans="1:3">
      <c r="A1895" s="4">
        <v>31139</v>
      </c>
      <c r="B1895" s="5">
        <v>10.5625</v>
      </c>
      <c r="C1895" s="5">
        <v>10.9375</v>
      </c>
    </row>
    <row r="1896" spans="1:3">
      <c r="A1896" s="4">
        <v>31140</v>
      </c>
      <c r="B1896" s="5">
        <v>10.4375</v>
      </c>
      <c r="C1896" s="5">
        <v>10.9375</v>
      </c>
    </row>
    <row r="1897" spans="1:3">
      <c r="A1897" s="4">
        <v>31141</v>
      </c>
      <c r="B1897" s="5">
        <v>10.4375</v>
      </c>
      <c r="C1897" s="5">
        <v>10.9375</v>
      </c>
    </row>
    <row r="1898" spans="1:3">
      <c r="A1898" s="4">
        <v>31142</v>
      </c>
      <c r="B1898" s="5">
        <v>10.4375</v>
      </c>
      <c r="C1898" s="5">
        <v>10.9375</v>
      </c>
    </row>
    <row r="1899" spans="1:3">
      <c r="A1899" s="4">
        <v>31145</v>
      </c>
      <c r="B1899" s="5">
        <v>10.4375</v>
      </c>
      <c r="C1899" s="5">
        <v>10.9375</v>
      </c>
    </row>
    <row r="1900" spans="1:3">
      <c r="A1900" s="4">
        <v>31146</v>
      </c>
      <c r="B1900" s="5">
        <v>10.4375</v>
      </c>
      <c r="C1900" s="5">
        <v>10.875</v>
      </c>
    </row>
    <row r="1901" spans="1:3">
      <c r="A1901" s="4">
        <v>31147</v>
      </c>
      <c r="B1901" s="5">
        <v>10.5625</v>
      </c>
      <c r="C1901" s="5">
        <v>10.875</v>
      </c>
    </row>
    <row r="1902" spans="1:3">
      <c r="A1902" s="4">
        <v>31148</v>
      </c>
      <c r="B1902" s="5">
        <v>10.4375</v>
      </c>
      <c r="C1902" s="5">
        <v>10.6875</v>
      </c>
    </row>
    <row r="1903" spans="1:3">
      <c r="A1903" s="4">
        <v>31149</v>
      </c>
      <c r="B1903" s="5">
        <v>10.4375</v>
      </c>
      <c r="C1903" s="5">
        <v>10.6875</v>
      </c>
    </row>
    <row r="1904" spans="1:3">
      <c r="A1904" s="4">
        <v>31152</v>
      </c>
      <c r="B1904" s="5">
        <v>10.4375</v>
      </c>
      <c r="C1904" s="5">
        <v>10.6875</v>
      </c>
    </row>
    <row r="1905" spans="1:3">
      <c r="A1905" s="4">
        <v>31153</v>
      </c>
      <c r="B1905" s="5">
        <v>10.4375</v>
      </c>
      <c r="C1905" s="5">
        <v>10.6875</v>
      </c>
    </row>
    <row r="1906" spans="1:3">
      <c r="A1906" s="4">
        <v>31154</v>
      </c>
      <c r="B1906" s="5">
        <v>10.4375</v>
      </c>
      <c r="C1906" s="5">
        <v>10.6875</v>
      </c>
    </row>
    <row r="1907" spans="1:3">
      <c r="A1907" s="4">
        <v>31155</v>
      </c>
      <c r="B1907" s="5">
        <v>10.4375</v>
      </c>
      <c r="C1907" s="5">
        <v>10.625</v>
      </c>
    </row>
    <row r="1908" spans="1:3">
      <c r="A1908" s="4">
        <v>31156</v>
      </c>
      <c r="B1908" s="5">
        <v>10.5625</v>
      </c>
      <c r="C1908" s="5">
        <v>10.625</v>
      </c>
    </row>
    <row r="1909" spans="1:3">
      <c r="A1909" s="4">
        <v>31159</v>
      </c>
      <c r="B1909" s="5">
        <v>10.4375</v>
      </c>
      <c r="C1909" s="5">
        <v>10.625</v>
      </c>
    </row>
    <row r="1910" spans="1:3">
      <c r="A1910" s="4">
        <v>31160</v>
      </c>
      <c r="B1910" s="5">
        <v>10.4375</v>
      </c>
      <c r="C1910" s="5">
        <v>10.6875</v>
      </c>
    </row>
    <row r="1911" spans="1:3">
      <c r="A1911" s="4">
        <v>31161</v>
      </c>
      <c r="B1911" s="5">
        <v>10.4375</v>
      </c>
      <c r="C1911" s="5">
        <v>10.6875</v>
      </c>
    </row>
    <row r="1912" spans="1:3">
      <c r="A1912" s="4">
        <v>31162</v>
      </c>
      <c r="B1912" s="5">
        <v>10.4375</v>
      </c>
      <c r="C1912" s="5">
        <v>10.5625</v>
      </c>
    </row>
    <row r="1913" spans="1:3">
      <c r="A1913" s="4">
        <v>31163</v>
      </c>
      <c r="B1913" s="5">
        <v>10.1875</v>
      </c>
      <c r="C1913" s="5">
        <v>10.5</v>
      </c>
    </row>
    <row r="1914" spans="1:3">
      <c r="A1914" s="4">
        <v>31166</v>
      </c>
      <c r="B1914" s="5">
        <v>10.1875</v>
      </c>
      <c r="C1914" s="5">
        <v>10.4375</v>
      </c>
    </row>
    <row r="1915" spans="1:3">
      <c r="A1915" s="4">
        <v>31167</v>
      </c>
      <c r="B1915" s="5">
        <v>10.1875</v>
      </c>
      <c r="C1915" s="5">
        <v>10.5</v>
      </c>
    </row>
    <row r="1916" spans="1:3">
      <c r="A1916" s="4">
        <v>31168</v>
      </c>
      <c r="B1916" s="5">
        <v>10.1875</v>
      </c>
      <c r="C1916" s="5">
        <v>10.5</v>
      </c>
    </row>
    <row r="1917" spans="1:3">
      <c r="A1917" s="4">
        <v>31169</v>
      </c>
      <c r="B1917" s="5">
        <v>10.1875</v>
      </c>
      <c r="C1917" s="5">
        <v>10.5</v>
      </c>
    </row>
    <row r="1918" spans="1:3">
      <c r="A1918" s="4">
        <v>31170</v>
      </c>
      <c r="B1918" s="5">
        <v>10.1875</v>
      </c>
      <c r="C1918" s="5">
        <v>10.4375</v>
      </c>
    </row>
    <row r="1919" spans="1:3">
      <c r="A1919" s="4">
        <v>31173</v>
      </c>
      <c r="B1919" s="5">
        <v>10.125</v>
      </c>
      <c r="C1919" s="5">
        <v>10.4375</v>
      </c>
    </row>
    <row r="1920" spans="1:3">
      <c r="A1920" s="4">
        <v>31174</v>
      </c>
      <c r="B1920" s="5">
        <v>10.0625</v>
      </c>
      <c r="C1920" s="5">
        <v>10.375</v>
      </c>
    </row>
    <row r="1921" spans="1:3">
      <c r="A1921" s="4">
        <v>31175</v>
      </c>
      <c r="B1921" s="5">
        <v>10.0625</v>
      </c>
      <c r="C1921" s="5">
        <v>10.375</v>
      </c>
    </row>
    <row r="1922" spans="1:3">
      <c r="A1922" s="4">
        <v>31176</v>
      </c>
      <c r="B1922" s="5">
        <v>10.0625</v>
      </c>
      <c r="C1922" s="5">
        <v>10.375</v>
      </c>
    </row>
    <row r="1923" spans="1:3">
      <c r="A1923" s="4">
        <v>31177</v>
      </c>
      <c r="B1923" s="5">
        <v>9.9375</v>
      </c>
      <c r="C1923" s="5">
        <v>10.375</v>
      </c>
    </row>
    <row r="1924" spans="1:3">
      <c r="A1924" s="4">
        <v>31180</v>
      </c>
      <c r="B1924" s="5">
        <v>10.0625</v>
      </c>
      <c r="C1924" s="5">
        <v>10.25</v>
      </c>
    </row>
    <row r="1925" spans="1:3">
      <c r="A1925" s="4">
        <v>31181</v>
      </c>
      <c r="B1925" s="5">
        <v>10.0625</v>
      </c>
      <c r="C1925" s="5">
        <v>10.1875</v>
      </c>
    </row>
    <row r="1926" spans="1:3">
      <c r="A1926" s="4">
        <v>31182</v>
      </c>
      <c r="B1926" s="5">
        <v>10.0625</v>
      </c>
      <c r="C1926" s="5">
        <v>10.1875</v>
      </c>
    </row>
    <row r="1927" spans="1:3">
      <c r="A1927" s="4">
        <v>31183</v>
      </c>
      <c r="B1927" s="5">
        <v>10.0625</v>
      </c>
      <c r="C1927" s="5">
        <v>10.1875</v>
      </c>
    </row>
    <row r="1928" spans="1:3">
      <c r="A1928" s="4">
        <v>31184</v>
      </c>
      <c r="B1928" s="5">
        <v>10.0625</v>
      </c>
      <c r="C1928" s="5">
        <v>10.125</v>
      </c>
    </row>
    <row r="1929" spans="1:3">
      <c r="A1929" s="4">
        <v>31187</v>
      </c>
      <c r="B1929" s="5">
        <v>10.1875</v>
      </c>
      <c r="C1929" s="5">
        <v>10.125</v>
      </c>
    </row>
    <row r="1930" spans="1:3">
      <c r="A1930" s="4">
        <v>31188</v>
      </c>
      <c r="B1930" s="5">
        <v>10.0625</v>
      </c>
      <c r="C1930" s="5">
        <v>10.125</v>
      </c>
    </row>
    <row r="1931" spans="1:3">
      <c r="A1931" s="4">
        <v>31189</v>
      </c>
      <c r="B1931" s="5">
        <v>10.0625</v>
      </c>
      <c r="C1931" s="5">
        <v>10.125</v>
      </c>
    </row>
    <row r="1932" spans="1:3">
      <c r="A1932" s="4">
        <v>31190</v>
      </c>
      <c r="B1932" s="5">
        <v>10.1875</v>
      </c>
      <c r="C1932" s="5">
        <v>10.1875</v>
      </c>
    </row>
    <row r="1933" spans="1:3">
      <c r="A1933" s="4">
        <v>31191</v>
      </c>
      <c r="B1933" s="5">
        <v>10.25</v>
      </c>
      <c r="C1933" s="5">
        <v>10.25</v>
      </c>
    </row>
    <row r="1934" spans="1:3">
      <c r="A1934" s="4">
        <v>31194</v>
      </c>
      <c r="B1934" s="5">
        <v>10.15625</v>
      </c>
      <c r="C1934" s="5">
        <v>10.25</v>
      </c>
    </row>
    <row r="1935" spans="1:3">
      <c r="A1935" s="4">
        <v>31195</v>
      </c>
      <c r="B1935" s="5">
        <v>10.0625</v>
      </c>
      <c r="C1935" s="5">
        <v>10.25</v>
      </c>
    </row>
    <row r="1936" spans="1:3">
      <c r="A1936" s="4">
        <v>31196</v>
      </c>
      <c r="B1936" s="5">
        <v>10.0625</v>
      </c>
      <c r="C1936" s="5">
        <v>10.375</v>
      </c>
    </row>
    <row r="1937" spans="1:3">
      <c r="A1937" s="4">
        <v>31197</v>
      </c>
      <c r="B1937" s="5">
        <v>10.1875</v>
      </c>
      <c r="C1937" s="5">
        <v>10.1875</v>
      </c>
    </row>
    <row r="1938" spans="1:3">
      <c r="A1938" s="4">
        <v>31198</v>
      </c>
      <c r="B1938" s="5">
        <v>10.1875</v>
      </c>
      <c r="C1938" s="5">
        <v>10.3125</v>
      </c>
    </row>
    <row r="1939" spans="1:3">
      <c r="A1939" s="4">
        <v>31201</v>
      </c>
      <c r="B1939" s="5">
        <v>10.1875</v>
      </c>
      <c r="C1939" s="5">
        <v>10.375</v>
      </c>
    </row>
    <row r="1940" spans="1:3">
      <c r="A1940" s="4">
        <v>31202</v>
      </c>
      <c r="B1940" s="5">
        <v>10.1875</v>
      </c>
      <c r="C1940" s="5">
        <v>10.375</v>
      </c>
    </row>
    <row r="1941" spans="1:3">
      <c r="A1941" s="4">
        <v>31203</v>
      </c>
      <c r="B1941" s="5">
        <v>10.1875</v>
      </c>
      <c r="C1941" s="5">
        <v>10.375</v>
      </c>
    </row>
    <row r="1942" spans="1:3">
      <c r="A1942" s="4">
        <v>31204</v>
      </c>
      <c r="B1942" s="5">
        <v>10.125</v>
      </c>
      <c r="C1942" s="5">
        <v>10.375</v>
      </c>
    </row>
    <row r="1943" spans="1:3">
      <c r="A1943" s="4">
        <v>31205</v>
      </c>
      <c r="B1943" s="5">
        <v>10.1875</v>
      </c>
      <c r="C1943" s="5">
        <v>10.375</v>
      </c>
    </row>
    <row r="1944" spans="1:3">
      <c r="A1944" s="4">
        <v>31208</v>
      </c>
      <c r="B1944" s="5">
        <v>10.125</v>
      </c>
      <c r="C1944" s="5">
        <v>10.375</v>
      </c>
    </row>
    <row r="1945" spans="1:3">
      <c r="A1945" s="4">
        <v>31209</v>
      </c>
      <c r="B1945" s="5">
        <v>10.125</v>
      </c>
      <c r="C1945" s="5">
        <v>10.375</v>
      </c>
    </row>
    <row r="1946" spans="1:3">
      <c r="A1946" s="4">
        <v>31210</v>
      </c>
      <c r="B1946" s="5">
        <v>10.0625</v>
      </c>
      <c r="C1946" s="5">
        <v>10.3125</v>
      </c>
    </row>
    <row r="1947" spans="1:3">
      <c r="A1947" s="4">
        <v>31211</v>
      </c>
      <c r="B1947" s="5">
        <v>10.1563</v>
      </c>
      <c r="C1947" s="5">
        <v>10.3125</v>
      </c>
    </row>
    <row r="1948" spans="1:3">
      <c r="A1948" s="4">
        <v>31212</v>
      </c>
      <c r="B1948" s="5">
        <v>10.1875</v>
      </c>
      <c r="C1948" s="5">
        <v>10.3125</v>
      </c>
    </row>
    <row r="1949" spans="1:3">
      <c r="A1949" s="4">
        <v>31215</v>
      </c>
      <c r="B1949" s="5">
        <v>10.125</v>
      </c>
      <c r="C1949" s="5">
        <v>10.125</v>
      </c>
    </row>
    <row r="1950" spans="1:3">
      <c r="A1950" s="4">
        <v>31216</v>
      </c>
      <c r="B1950" s="5">
        <v>10.1875</v>
      </c>
      <c r="C1950" s="5">
        <v>10.3125</v>
      </c>
    </row>
    <row r="1951" spans="1:3">
      <c r="A1951" s="4">
        <v>31217</v>
      </c>
      <c r="B1951" s="5">
        <v>10.125</v>
      </c>
      <c r="C1951" s="5">
        <v>10.375</v>
      </c>
    </row>
    <row r="1952" spans="1:3">
      <c r="A1952" s="4">
        <v>31218</v>
      </c>
      <c r="B1952" s="5">
        <v>10.125</v>
      </c>
      <c r="C1952" s="5">
        <v>10.4375</v>
      </c>
    </row>
    <row r="1953" spans="1:3">
      <c r="A1953" s="4">
        <v>31219</v>
      </c>
      <c r="B1953" s="5">
        <v>10.125</v>
      </c>
      <c r="C1953" s="5">
        <v>10.375</v>
      </c>
    </row>
    <row r="1954" spans="1:3">
      <c r="A1954" s="4">
        <v>31222</v>
      </c>
      <c r="B1954" s="5">
        <v>10.1875</v>
      </c>
      <c r="C1954" s="5">
        <v>10.4375</v>
      </c>
    </row>
    <row r="1955" spans="1:3">
      <c r="A1955" s="4">
        <v>31223</v>
      </c>
      <c r="B1955" s="5">
        <v>10.1875</v>
      </c>
      <c r="C1955" s="5">
        <v>10.4375</v>
      </c>
    </row>
    <row r="1956" spans="1:3">
      <c r="A1956" s="4">
        <v>31224</v>
      </c>
      <c r="B1956" s="5">
        <v>10.1875</v>
      </c>
      <c r="C1956" s="5">
        <v>10.3125</v>
      </c>
    </row>
    <row r="1957" spans="1:3">
      <c r="A1957" s="4">
        <v>31225</v>
      </c>
      <c r="B1957" s="5">
        <v>10.1875</v>
      </c>
      <c r="C1957" s="5">
        <v>10.5625</v>
      </c>
    </row>
    <row r="1958" spans="1:3">
      <c r="A1958" s="4">
        <v>31226</v>
      </c>
      <c r="B1958" s="5">
        <v>10.1875</v>
      </c>
      <c r="C1958" s="5">
        <v>10.6875</v>
      </c>
    </row>
    <row r="1959" spans="1:3">
      <c r="A1959" s="4">
        <v>31229</v>
      </c>
      <c r="B1959" s="5">
        <v>10.1875</v>
      </c>
      <c r="C1959" s="5">
        <v>10.5625</v>
      </c>
    </row>
    <row r="1960" spans="1:3">
      <c r="A1960" s="4">
        <v>31230</v>
      </c>
      <c r="B1960" s="5">
        <v>10.1875</v>
      </c>
      <c r="C1960" s="5">
        <v>10.4375</v>
      </c>
    </row>
    <row r="1961" spans="1:3">
      <c r="A1961" s="4">
        <v>31231</v>
      </c>
      <c r="B1961" s="5">
        <v>10.1875</v>
      </c>
      <c r="C1961" s="5">
        <v>10.625</v>
      </c>
    </row>
    <row r="1962" spans="1:3">
      <c r="A1962" s="4">
        <v>31232</v>
      </c>
      <c r="B1962" s="5">
        <v>10.0938</v>
      </c>
      <c r="C1962" s="5">
        <v>10.625</v>
      </c>
    </row>
    <row r="1963" spans="1:3">
      <c r="A1963" s="4">
        <v>31233</v>
      </c>
      <c r="B1963" s="5">
        <v>10.125</v>
      </c>
      <c r="C1963" s="5">
        <v>10.5</v>
      </c>
    </row>
    <row r="1964" spans="1:3">
      <c r="A1964" s="4">
        <v>31236</v>
      </c>
      <c r="B1964" s="5">
        <v>10.125</v>
      </c>
      <c r="C1964" s="5">
        <v>10.4375</v>
      </c>
    </row>
    <row r="1965" spans="1:3">
      <c r="A1965" s="4">
        <v>31237</v>
      </c>
      <c r="B1965" s="5">
        <v>10.0625</v>
      </c>
      <c r="C1965" s="5">
        <v>10.4375</v>
      </c>
    </row>
    <row r="1966" spans="1:3">
      <c r="A1966" s="4">
        <v>31238</v>
      </c>
      <c r="B1966" s="5">
        <v>10.0625</v>
      </c>
      <c r="C1966" s="5">
        <v>10.375</v>
      </c>
    </row>
    <row r="1967" spans="1:3">
      <c r="A1967" s="4">
        <v>31239</v>
      </c>
      <c r="B1967" s="5">
        <v>9.9791659999999993</v>
      </c>
      <c r="C1967" s="5">
        <v>10.312600135803001</v>
      </c>
    </row>
    <row r="1968" spans="1:3">
      <c r="A1968" s="4">
        <v>31240</v>
      </c>
      <c r="B1968" s="5">
        <v>9.8958320999999998</v>
      </c>
      <c r="C1968" s="5">
        <v>10.25</v>
      </c>
    </row>
    <row r="1969" spans="1:3">
      <c r="A1969" s="4">
        <v>31243</v>
      </c>
      <c r="B1969" s="5">
        <v>9.8125</v>
      </c>
      <c r="C1969" s="5">
        <v>10.3125</v>
      </c>
    </row>
    <row r="1970" spans="1:3">
      <c r="A1970" s="4">
        <v>31244</v>
      </c>
      <c r="B1970" s="5">
        <v>9.875</v>
      </c>
      <c r="C1970" s="5">
        <v>10.3125</v>
      </c>
    </row>
    <row r="1971" spans="1:3">
      <c r="A1971" s="4">
        <v>31245</v>
      </c>
      <c r="B1971" s="5">
        <v>9.6875</v>
      </c>
      <c r="C1971" s="5">
        <v>10.125</v>
      </c>
    </row>
    <row r="1972" spans="1:3">
      <c r="A1972" s="4">
        <v>31246</v>
      </c>
      <c r="B1972" s="5">
        <v>9.6875</v>
      </c>
      <c r="C1972" s="5">
        <v>9.8125</v>
      </c>
    </row>
    <row r="1973" spans="1:3">
      <c r="A1973" s="4">
        <v>31247</v>
      </c>
      <c r="B1973" s="5">
        <v>9.4375</v>
      </c>
      <c r="C1973" s="5">
        <v>10.5</v>
      </c>
    </row>
    <row r="1974" spans="1:3">
      <c r="A1974" s="4">
        <v>31250</v>
      </c>
      <c r="B1974" s="5">
        <v>9.5625</v>
      </c>
      <c r="C1974" s="5">
        <v>10.125</v>
      </c>
    </row>
    <row r="1975" spans="1:3">
      <c r="A1975" s="4">
        <v>31251</v>
      </c>
      <c r="B1975" s="5">
        <v>9.6875</v>
      </c>
      <c r="C1975" s="5">
        <v>10.125</v>
      </c>
    </row>
    <row r="1976" spans="1:3">
      <c r="A1976" s="4">
        <v>31252</v>
      </c>
      <c r="B1976" s="5">
        <v>9.8125</v>
      </c>
      <c r="C1976" s="5">
        <v>10.187999725341999</v>
      </c>
    </row>
    <row r="1977" spans="1:3">
      <c r="A1977" s="4">
        <v>31253</v>
      </c>
      <c r="B1977" s="5">
        <v>9.3125</v>
      </c>
      <c r="C1977" s="5">
        <v>10.375</v>
      </c>
    </row>
    <row r="1978" spans="1:3">
      <c r="A1978" s="4">
        <v>31254</v>
      </c>
      <c r="B1978" s="5">
        <v>9.625</v>
      </c>
      <c r="C1978" s="5">
        <v>11.5</v>
      </c>
    </row>
    <row r="1979" spans="1:3">
      <c r="A1979" s="4">
        <v>31257</v>
      </c>
      <c r="B1979" s="5">
        <v>9.5625</v>
      </c>
      <c r="C1979" s="5">
        <v>11.375</v>
      </c>
    </row>
    <row r="1980" spans="1:3">
      <c r="A1980" s="4">
        <v>31258</v>
      </c>
      <c r="B1980" s="5">
        <v>9.6875</v>
      </c>
      <c r="C1980" s="5">
        <v>11.625</v>
      </c>
    </row>
    <row r="1981" spans="1:3">
      <c r="A1981" s="4">
        <v>31259</v>
      </c>
      <c r="B1981" s="5">
        <v>9.75</v>
      </c>
      <c r="C1981" s="5">
        <v>14.25</v>
      </c>
    </row>
    <row r="1982" spans="1:3">
      <c r="A1982" s="4">
        <v>31260</v>
      </c>
      <c r="B1982" s="5">
        <v>9.8125</v>
      </c>
      <c r="C1982" s="5">
        <v>14.25</v>
      </c>
    </row>
    <row r="1983" spans="1:3">
      <c r="A1983" s="4">
        <v>31261</v>
      </c>
      <c r="B1983" s="5">
        <v>9.6875</v>
      </c>
      <c r="C1983" s="5">
        <v>12.75</v>
      </c>
    </row>
    <row r="1984" spans="1:3">
      <c r="A1984" s="4">
        <v>31264</v>
      </c>
      <c r="B1984" s="5">
        <v>9.6875</v>
      </c>
      <c r="C1984" s="5">
        <v>12.25</v>
      </c>
    </row>
    <row r="1985" spans="1:3">
      <c r="A1985" s="4">
        <v>31265</v>
      </c>
      <c r="B1985" s="5">
        <v>9.6875</v>
      </c>
      <c r="C1985" s="5">
        <v>12</v>
      </c>
    </row>
    <row r="1986" spans="1:3">
      <c r="A1986" s="4">
        <v>31266</v>
      </c>
      <c r="B1986" s="5">
        <v>9.5625</v>
      </c>
      <c r="C1986" s="5">
        <v>12</v>
      </c>
    </row>
    <row r="1987" spans="1:3">
      <c r="A1987" s="4">
        <v>31267</v>
      </c>
      <c r="B1987" s="5">
        <v>9.5625</v>
      </c>
      <c r="C1987" s="5">
        <v>12</v>
      </c>
    </row>
    <row r="1988" spans="1:3">
      <c r="A1988" s="4">
        <v>31268</v>
      </c>
      <c r="B1988" s="5">
        <v>9.5625</v>
      </c>
      <c r="C1988" s="5">
        <v>12.125</v>
      </c>
    </row>
    <row r="1989" spans="1:3">
      <c r="A1989" s="4">
        <v>31271</v>
      </c>
      <c r="B1989" s="5">
        <v>9.5625</v>
      </c>
      <c r="C1989" s="5">
        <v>12.625</v>
      </c>
    </row>
    <row r="1990" spans="1:3">
      <c r="A1990" s="4">
        <v>31272</v>
      </c>
      <c r="B1990" s="5">
        <v>9.6875</v>
      </c>
      <c r="C1990" s="5">
        <v>12.3125</v>
      </c>
    </row>
    <row r="1991" spans="1:3">
      <c r="A1991" s="4">
        <v>31273</v>
      </c>
      <c r="B1991" s="5">
        <v>9.6875</v>
      </c>
      <c r="C1991" s="5">
        <v>12.25</v>
      </c>
    </row>
    <row r="1992" spans="1:3">
      <c r="A1992" s="4">
        <v>31274</v>
      </c>
      <c r="B1992" s="5">
        <v>9.6875</v>
      </c>
      <c r="C1992" s="5">
        <v>11.875</v>
      </c>
    </row>
    <row r="1993" spans="1:3">
      <c r="A1993" s="4">
        <v>31275</v>
      </c>
      <c r="B1993" s="5">
        <v>9.6875</v>
      </c>
      <c r="C1993" s="5">
        <v>11.625</v>
      </c>
    </row>
    <row r="1994" spans="1:3">
      <c r="A1994" s="4">
        <v>31278</v>
      </c>
      <c r="B1994" s="5">
        <v>9.6875</v>
      </c>
      <c r="C1994" s="5">
        <v>11.125</v>
      </c>
    </row>
    <row r="1995" spans="1:3">
      <c r="A1995" s="4">
        <v>31279</v>
      </c>
      <c r="B1995" s="5">
        <v>9.625</v>
      </c>
      <c r="C1995" s="5">
        <v>11.375</v>
      </c>
    </row>
    <row r="1996" spans="1:3">
      <c r="A1996" s="4">
        <v>31280</v>
      </c>
      <c r="B1996" s="5">
        <v>9.5625</v>
      </c>
      <c r="C1996" s="5">
        <v>11.25</v>
      </c>
    </row>
    <row r="1997" spans="1:3">
      <c r="A1997" s="4">
        <v>31281</v>
      </c>
      <c r="B1997" s="5">
        <v>9.5625</v>
      </c>
      <c r="C1997" s="5">
        <v>11.5</v>
      </c>
    </row>
    <row r="1998" spans="1:3">
      <c r="A1998" s="4">
        <v>31282</v>
      </c>
      <c r="B1998" s="5">
        <v>9.5625</v>
      </c>
      <c r="C1998" s="5">
        <v>11.5</v>
      </c>
    </row>
    <row r="1999" spans="1:3">
      <c r="A1999" s="4">
        <v>31285</v>
      </c>
      <c r="B1999" s="5">
        <v>9.5625</v>
      </c>
      <c r="C1999" s="5">
        <v>11.5</v>
      </c>
    </row>
    <row r="2000" spans="1:3">
      <c r="A2000" s="4">
        <v>31286</v>
      </c>
      <c r="B2000" s="5">
        <v>9.5625</v>
      </c>
      <c r="C2000" s="5">
        <v>11</v>
      </c>
    </row>
    <row r="2001" spans="1:3">
      <c r="A2001" s="4">
        <v>31287</v>
      </c>
      <c r="B2001" s="5">
        <v>9.5625</v>
      </c>
      <c r="C2001" s="5">
        <v>10.625</v>
      </c>
    </row>
    <row r="2002" spans="1:3">
      <c r="A2002" s="4">
        <v>31288</v>
      </c>
      <c r="B2002" s="5">
        <v>9.5625</v>
      </c>
      <c r="C2002" s="5">
        <v>10.75</v>
      </c>
    </row>
    <row r="2003" spans="1:3">
      <c r="A2003" s="4">
        <v>31289</v>
      </c>
      <c r="B2003" s="5">
        <v>9.6875</v>
      </c>
      <c r="C2003" s="5">
        <v>10.75</v>
      </c>
    </row>
    <row r="2004" spans="1:3">
      <c r="A2004" s="4">
        <v>31292</v>
      </c>
      <c r="B2004" s="5">
        <v>9.6875</v>
      </c>
      <c r="C2004" s="5">
        <v>10.6875</v>
      </c>
    </row>
    <row r="2005" spans="1:3">
      <c r="A2005" s="4">
        <v>31293</v>
      </c>
      <c r="B2005" s="5">
        <v>9.6875</v>
      </c>
      <c r="C2005" s="5">
        <v>10.5625</v>
      </c>
    </row>
    <row r="2006" spans="1:3">
      <c r="A2006" s="4">
        <v>31294</v>
      </c>
      <c r="B2006" s="5">
        <v>9.8125</v>
      </c>
      <c r="C2006" s="5">
        <v>10.5</v>
      </c>
    </row>
    <row r="2007" spans="1:3">
      <c r="A2007" s="4">
        <v>31295</v>
      </c>
      <c r="B2007" s="5">
        <v>9.8125</v>
      </c>
      <c r="C2007" s="5">
        <v>10.5</v>
      </c>
    </row>
    <row r="2008" spans="1:3">
      <c r="A2008" s="4">
        <v>31296</v>
      </c>
      <c r="B2008" s="5">
        <v>9.6875</v>
      </c>
      <c r="C2008" s="5">
        <v>10.375</v>
      </c>
    </row>
    <row r="2009" spans="1:3">
      <c r="A2009" s="4">
        <v>31299</v>
      </c>
      <c r="B2009" s="5">
        <v>9.625</v>
      </c>
      <c r="C2009" s="5">
        <v>10.1875</v>
      </c>
    </row>
    <row r="2010" spans="1:3">
      <c r="A2010" s="4">
        <v>31300</v>
      </c>
      <c r="B2010" s="5">
        <v>9.6875</v>
      </c>
      <c r="C2010" s="5">
        <v>10.125</v>
      </c>
    </row>
    <row r="2011" spans="1:3">
      <c r="A2011" s="4">
        <v>31301</v>
      </c>
      <c r="B2011" s="5">
        <v>9.5625</v>
      </c>
      <c r="C2011" s="5">
        <v>10.0625</v>
      </c>
    </row>
    <row r="2012" spans="1:3">
      <c r="A2012" s="4">
        <v>31302</v>
      </c>
      <c r="B2012" s="5">
        <v>9.5625</v>
      </c>
      <c r="C2012" s="5">
        <v>10.0625</v>
      </c>
    </row>
    <row r="2013" spans="1:3">
      <c r="A2013" s="4">
        <v>31303</v>
      </c>
      <c r="B2013" s="5">
        <v>9.5625</v>
      </c>
      <c r="C2013" s="5">
        <v>10.0625</v>
      </c>
    </row>
    <row r="2014" spans="1:3">
      <c r="A2014" s="4">
        <v>31306</v>
      </c>
      <c r="B2014" s="5">
        <v>9.4375</v>
      </c>
      <c r="C2014" s="5">
        <v>10.0625</v>
      </c>
    </row>
    <row r="2015" spans="1:3">
      <c r="A2015" s="4">
        <v>31307</v>
      </c>
      <c r="B2015" s="5">
        <v>9.4375</v>
      </c>
      <c r="C2015" s="5">
        <v>9.9375</v>
      </c>
    </row>
    <row r="2016" spans="1:3">
      <c r="A2016" s="4">
        <v>31308</v>
      </c>
      <c r="B2016" s="5">
        <v>9.4375</v>
      </c>
      <c r="C2016" s="5">
        <v>9.75</v>
      </c>
    </row>
    <row r="2017" spans="1:3">
      <c r="A2017" s="4">
        <v>31309</v>
      </c>
      <c r="B2017" s="5">
        <v>9.3125</v>
      </c>
      <c r="C2017" s="5">
        <v>9.625</v>
      </c>
    </row>
    <row r="2018" spans="1:3">
      <c r="A2018" s="4">
        <v>31310</v>
      </c>
      <c r="B2018" s="5">
        <v>9.3125</v>
      </c>
      <c r="C2018" s="5">
        <v>9.75</v>
      </c>
    </row>
    <row r="2019" spans="1:3">
      <c r="A2019" s="4">
        <v>31313</v>
      </c>
      <c r="B2019" s="5">
        <v>9.3125</v>
      </c>
      <c r="C2019" s="5">
        <v>10.0625</v>
      </c>
    </row>
    <row r="2020" spans="1:3">
      <c r="A2020" s="4">
        <v>31314</v>
      </c>
      <c r="B2020" s="5">
        <v>9.3125</v>
      </c>
      <c r="C2020" s="5">
        <v>10.375</v>
      </c>
    </row>
    <row r="2021" spans="1:3">
      <c r="A2021" s="4">
        <v>31315</v>
      </c>
      <c r="B2021" s="5">
        <v>9.3125</v>
      </c>
      <c r="C2021" s="5">
        <v>11</v>
      </c>
    </row>
    <row r="2022" spans="1:3">
      <c r="A2022" s="4">
        <v>31316</v>
      </c>
      <c r="B2022" s="5">
        <v>9.5625</v>
      </c>
      <c r="C2022" s="5">
        <v>10.625</v>
      </c>
    </row>
    <row r="2023" spans="1:3">
      <c r="A2023" s="4">
        <v>31317</v>
      </c>
      <c r="B2023" s="5">
        <v>9.3125</v>
      </c>
      <c r="C2023" s="5">
        <v>9.75</v>
      </c>
    </row>
    <row r="2024" spans="1:3">
      <c r="A2024" s="4">
        <v>31320</v>
      </c>
      <c r="B2024" s="5">
        <v>9.5</v>
      </c>
      <c r="C2024" s="5">
        <v>10.625</v>
      </c>
    </row>
    <row r="2025" spans="1:3">
      <c r="A2025" s="4">
        <v>31321</v>
      </c>
      <c r="B2025" s="5">
        <v>9.625</v>
      </c>
      <c r="C2025" s="5">
        <v>10.5625</v>
      </c>
    </row>
    <row r="2026" spans="1:3">
      <c r="A2026" s="4">
        <v>31322</v>
      </c>
      <c r="B2026" s="5">
        <v>9.6875</v>
      </c>
      <c r="C2026" s="5">
        <v>10.6875</v>
      </c>
    </row>
    <row r="2027" spans="1:3">
      <c r="A2027" s="4">
        <v>31323</v>
      </c>
      <c r="B2027" s="5">
        <v>9.375</v>
      </c>
      <c r="C2027" s="5">
        <v>10.625</v>
      </c>
    </row>
    <row r="2028" spans="1:3">
      <c r="A2028" s="4">
        <v>31324</v>
      </c>
      <c r="B2028" s="5">
        <v>9.375</v>
      </c>
      <c r="C2028" s="5">
        <v>10.75</v>
      </c>
    </row>
    <row r="2029" spans="1:3">
      <c r="A2029" s="4">
        <v>31327</v>
      </c>
      <c r="B2029" s="5">
        <v>9.4375</v>
      </c>
      <c r="C2029" s="5">
        <v>10.625</v>
      </c>
    </row>
    <row r="2030" spans="1:3">
      <c r="A2030" s="4">
        <v>31328</v>
      </c>
      <c r="B2030" s="5">
        <v>9.5</v>
      </c>
      <c r="C2030" s="5">
        <v>10.5625</v>
      </c>
    </row>
    <row r="2031" spans="1:3">
      <c r="A2031" s="4">
        <v>31329</v>
      </c>
      <c r="B2031" s="5">
        <v>9.5625</v>
      </c>
      <c r="C2031" s="5">
        <v>10.5625</v>
      </c>
    </row>
    <row r="2032" spans="1:3">
      <c r="A2032" s="4">
        <v>31330</v>
      </c>
      <c r="B2032" s="5">
        <v>9.4375</v>
      </c>
      <c r="C2032" s="5">
        <v>10.4375</v>
      </c>
    </row>
    <row r="2033" spans="1:3">
      <c r="A2033" s="4">
        <v>31331</v>
      </c>
      <c r="B2033" s="5">
        <v>9.375</v>
      </c>
      <c r="C2033" s="5">
        <v>10.437999725341999</v>
      </c>
    </row>
    <row r="2034" spans="1:3">
      <c r="A2034" s="4">
        <v>31334</v>
      </c>
      <c r="B2034" s="5">
        <v>9.3125</v>
      </c>
      <c r="C2034" s="5">
        <v>10.4375</v>
      </c>
    </row>
    <row r="2035" spans="1:3">
      <c r="A2035" s="4">
        <v>31335</v>
      </c>
      <c r="B2035" s="5">
        <v>9.1875</v>
      </c>
      <c r="C2035" s="5">
        <v>10.125</v>
      </c>
    </row>
    <row r="2036" spans="1:3">
      <c r="A2036" s="4">
        <v>31336</v>
      </c>
      <c r="B2036" s="5">
        <v>9.1875</v>
      </c>
      <c r="C2036" s="5">
        <v>9.9375</v>
      </c>
    </row>
    <row r="2037" spans="1:3">
      <c r="A2037" s="4">
        <v>31337</v>
      </c>
      <c r="B2037" s="5">
        <v>9.1875</v>
      </c>
      <c r="C2037" s="5">
        <v>10</v>
      </c>
    </row>
    <row r="2038" spans="1:3">
      <c r="A2038" s="4">
        <v>31338</v>
      </c>
      <c r="B2038" s="5">
        <v>9.0625</v>
      </c>
      <c r="C2038" s="5">
        <v>9.9375</v>
      </c>
    </row>
    <row r="2039" spans="1:3">
      <c r="A2039" s="4">
        <v>31341</v>
      </c>
      <c r="B2039" s="5">
        <v>9.0625</v>
      </c>
      <c r="C2039" s="5">
        <v>9.75</v>
      </c>
    </row>
    <row r="2040" spans="1:3">
      <c r="A2040" s="4">
        <v>31342</v>
      </c>
      <c r="B2040" s="5">
        <v>9.0625</v>
      </c>
      <c r="C2040" s="5">
        <v>9.5</v>
      </c>
    </row>
    <row r="2041" spans="1:3">
      <c r="A2041" s="4">
        <v>31343</v>
      </c>
      <c r="B2041" s="5">
        <v>9.125</v>
      </c>
      <c r="C2041" s="5">
        <v>9.5625</v>
      </c>
    </row>
    <row r="2042" spans="1:3">
      <c r="A2042" s="4">
        <v>31344</v>
      </c>
      <c r="B2042" s="5">
        <v>9.0625</v>
      </c>
      <c r="C2042" s="5">
        <v>9.1879997253418004</v>
      </c>
    </row>
    <row r="2043" spans="1:3">
      <c r="A2043" s="4">
        <v>31345</v>
      </c>
      <c r="B2043" s="5">
        <v>9.3125</v>
      </c>
      <c r="C2043" s="5">
        <v>9.5625</v>
      </c>
    </row>
    <row r="2044" spans="1:3">
      <c r="A2044" s="4">
        <v>31348</v>
      </c>
      <c r="B2044" s="5">
        <v>9.25</v>
      </c>
      <c r="C2044" s="5">
        <v>9.625</v>
      </c>
    </row>
    <row r="2045" spans="1:3">
      <c r="A2045" s="4">
        <v>31349</v>
      </c>
      <c r="B2045" s="5">
        <v>9.0625</v>
      </c>
      <c r="C2045" s="5">
        <v>9.8125</v>
      </c>
    </row>
    <row r="2046" spans="1:3">
      <c r="A2046" s="4">
        <v>31350</v>
      </c>
      <c r="B2046" s="5">
        <v>9.125</v>
      </c>
      <c r="C2046" s="5">
        <v>9.8125</v>
      </c>
    </row>
    <row r="2047" spans="1:3">
      <c r="A2047" s="4">
        <v>31351</v>
      </c>
      <c r="B2047" s="5">
        <v>9.125</v>
      </c>
      <c r="C2047" s="5">
        <v>9.6875</v>
      </c>
    </row>
    <row r="2048" spans="1:3">
      <c r="A2048" s="4">
        <v>31352</v>
      </c>
      <c r="B2048" s="5">
        <v>9.125</v>
      </c>
      <c r="C2048" s="5">
        <v>9.6875</v>
      </c>
    </row>
    <row r="2049" spans="1:3">
      <c r="A2049" s="4">
        <v>31355</v>
      </c>
      <c r="B2049" s="5">
        <v>9.0625</v>
      </c>
      <c r="C2049" s="5">
        <v>9.5625</v>
      </c>
    </row>
    <row r="2050" spans="1:3">
      <c r="A2050" s="4">
        <v>31356</v>
      </c>
      <c r="B2050" s="5">
        <v>9.0625</v>
      </c>
      <c r="C2050" s="5">
        <v>9.5</v>
      </c>
    </row>
    <row r="2051" spans="1:3">
      <c r="A2051" s="4">
        <v>31357</v>
      </c>
      <c r="B2051" s="5">
        <v>9.0625</v>
      </c>
      <c r="C2051" s="5">
        <v>9.5</v>
      </c>
    </row>
    <row r="2052" spans="1:3">
      <c r="A2052" s="4">
        <v>31358</v>
      </c>
      <c r="B2052" s="5">
        <v>9.0625</v>
      </c>
      <c r="C2052" s="5">
        <v>9.4375</v>
      </c>
    </row>
    <row r="2053" spans="1:3">
      <c r="A2053" s="4">
        <v>31359</v>
      </c>
      <c r="B2053" s="5">
        <v>9.0625</v>
      </c>
      <c r="C2053" s="5">
        <v>9.4375</v>
      </c>
    </row>
    <row r="2054" spans="1:3">
      <c r="A2054" s="4">
        <v>31362</v>
      </c>
      <c r="B2054" s="5">
        <v>9.0625</v>
      </c>
      <c r="C2054" s="5">
        <v>9.4375</v>
      </c>
    </row>
    <row r="2055" spans="1:3">
      <c r="A2055" s="4">
        <v>31363</v>
      </c>
      <c r="B2055" s="5">
        <v>9.1875</v>
      </c>
      <c r="C2055" s="5">
        <v>9.375</v>
      </c>
    </row>
    <row r="2056" spans="1:3">
      <c r="A2056" s="4">
        <v>31364</v>
      </c>
      <c r="B2056" s="5">
        <v>9.0625</v>
      </c>
      <c r="C2056" s="5">
        <v>9.25</v>
      </c>
    </row>
    <row r="2057" spans="1:3">
      <c r="A2057" s="4">
        <v>31365</v>
      </c>
      <c r="B2057" s="5">
        <v>9.0625</v>
      </c>
      <c r="C2057" s="5">
        <v>9.25</v>
      </c>
    </row>
    <row r="2058" spans="1:3">
      <c r="A2058" s="4">
        <v>31366</v>
      </c>
      <c r="B2058" s="5">
        <v>9</v>
      </c>
      <c r="C2058" s="5">
        <v>9.125</v>
      </c>
    </row>
    <row r="2059" spans="1:3">
      <c r="A2059" s="4">
        <v>31369</v>
      </c>
      <c r="B2059" s="5">
        <v>8.6875</v>
      </c>
      <c r="C2059" s="5">
        <v>9.125</v>
      </c>
    </row>
    <row r="2060" spans="1:3">
      <c r="A2060" s="4">
        <v>31370</v>
      </c>
      <c r="B2060" s="5">
        <v>8.875</v>
      </c>
      <c r="C2060" s="5">
        <v>9.0625</v>
      </c>
    </row>
    <row r="2061" spans="1:3">
      <c r="A2061" s="4">
        <v>31371</v>
      </c>
      <c r="B2061" s="5">
        <v>8.6875</v>
      </c>
      <c r="C2061" s="5">
        <v>9.25</v>
      </c>
    </row>
    <row r="2062" spans="1:3">
      <c r="A2062" s="4">
        <v>31372</v>
      </c>
      <c r="B2062" s="5">
        <v>8.6875</v>
      </c>
      <c r="C2062" s="5">
        <v>9.1875</v>
      </c>
    </row>
    <row r="2063" spans="1:3">
      <c r="A2063" s="4">
        <v>31373</v>
      </c>
      <c r="B2063" s="5">
        <v>8.71875</v>
      </c>
      <c r="C2063" s="5">
        <v>9.1875</v>
      </c>
    </row>
    <row r="2064" spans="1:3">
      <c r="A2064" s="4">
        <v>31376</v>
      </c>
      <c r="B2064" s="5">
        <v>8.6875</v>
      </c>
      <c r="C2064" s="5">
        <v>9.1875</v>
      </c>
    </row>
    <row r="2065" spans="1:3">
      <c r="A2065" s="4">
        <v>31377</v>
      </c>
      <c r="B2065" s="5">
        <v>8.6875</v>
      </c>
      <c r="C2065" s="5">
        <v>9.125</v>
      </c>
    </row>
    <row r="2066" spans="1:3">
      <c r="A2066" s="4">
        <v>31378</v>
      </c>
      <c r="B2066" s="5">
        <v>8.6875</v>
      </c>
      <c r="C2066" s="5">
        <v>9.1875</v>
      </c>
    </row>
    <row r="2067" spans="1:3">
      <c r="A2067" s="4">
        <v>31379</v>
      </c>
      <c r="B2067" s="5">
        <v>8.6875</v>
      </c>
      <c r="C2067" s="5">
        <v>9.25</v>
      </c>
    </row>
    <row r="2068" spans="1:3">
      <c r="A2068" s="4">
        <v>31380</v>
      </c>
      <c r="B2068" s="5">
        <v>8.8125</v>
      </c>
      <c r="C2068" s="5">
        <v>9.875</v>
      </c>
    </row>
    <row r="2069" spans="1:3">
      <c r="A2069" s="4">
        <v>31383</v>
      </c>
      <c r="B2069" s="5">
        <v>8.6875</v>
      </c>
      <c r="C2069" s="5">
        <v>10.125</v>
      </c>
    </row>
    <row r="2070" spans="1:3">
      <c r="A2070" s="4">
        <v>31384</v>
      </c>
      <c r="B2070" s="5">
        <v>8.6875</v>
      </c>
      <c r="C2070" s="5">
        <v>9.875</v>
      </c>
    </row>
    <row r="2071" spans="1:3">
      <c r="A2071" s="4">
        <v>31385</v>
      </c>
      <c r="B2071" s="5">
        <v>8.8125</v>
      </c>
      <c r="C2071" s="5">
        <v>9.9375</v>
      </c>
    </row>
    <row r="2072" spans="1:3">
      <c r="A2072" s="4">
        <v>31386</v>
      </c>
      <c r="B2072" s="5">
        <v>8.9375</v>
      </c>
      <c r="C2072" s="5">
        <v>9.9375</v>
      </c>
    </row>
    <row r="2073" spans="1:3">
      <c r="A2073" s="4">
        <v>31387</v>
      </c>
      <c r="B2073" s="5">
        <v>8.8125</v>
      </c>
      <c r="C2073" s="5">
        <v>10.093799591064</v>
      </c>
    </row>
    <row r="2074" spans="1:3">
      <c r="A2074" s="4">
        <v>31390</v>
      </c>
      <c r="B2074" s="5">
        <v>8.8125</v>
      </c>
      <c r="C2074" s="5">
        <v>11.375</v>
      </c>
    </row>
    <row r="2075" spans="1:3">
      <c r="A2075" s="4">
        <v>31391</v>
      </c>
      <c r="B2075" s="5">
        <v>8.9375</v>
      </c>
      <c r="C2075" s="5">
        <v>12</v>
      </c>
    </row>
    <row r="2076" spans="1:3">
      <c r="A2076" s="4">
        <v>31392</v>
      </c>
      <c r="B2076" s="5">
        <v>8.8125</v>
      </c>
      <c r="C2076" s="5">
        <v>12.75</v>
      </c>
    </row>
    <row r="2077" spans="1:3">
      <c r="A2077" s="4">
        <v>31393</v>
      </c>
      <c r="B2077" s="5">
        <v>8.8125</v>
      </c>
      <c r="C2077" s="5">
        <v>12.375</v>
      </c>
    </row>
    <row r="2078" spans="1:3">
      <c r="A2078" s="4">
        <v>31394</v>
      </c>
      <c r="B2078" s="5">
        <v>8.9375</v>
      </c>
      <c r="C2078" s="5">
        <v>11.75</v>
      </c>
    </row>
    <row r="2079" spans="1:3">
      <c r="A2079" s="4">
        <v>31397</v>
      </c>
      <c r="B2079" s="5">
        <v>9.0625</v>
      </c>
      <c r="C2079" s="5">
        <v>11.875</v>
      </c>
    </row>
    <row r="2080" spans="1:3">
      <c r="A2080" s="4">
        <v>31398</v>
      </c>
      <c r="B2080" s="5">
        <v>9.1875</v>
      </c>
      <c r="C2080" s="5">
        <v>12.375</v>
      </c>
    </row>
    <row r="2081" spans="1:3">
      <c r="A2081" s="4">
        <v>31399</v>
      </c>
      <c r="B2081" s="5">
        <v>9.0625</v>
      </c>
      <c r="C2081" s="5">
        <v>12.5</v>
      </c>
    </row>
    <row r="2082" spans="1:3">
      <c r="A2082" s="4">
        <v>31400</v>
      </c>
      <c r="B2082" s="5">
        <v>8.9375</v>
      </c>
      <c r="C2082" s="5">
        <v>13.25</v>
      </c>
    </row>
    <row r="2083" spans="1:3">
      <c r="A2083" s="4">
        <v>31401</v>
      </c>
      <c r="B2083" s="5">
        <v>9.0625</v>
      </c>
      <c r="C2083" s="5">
        <v>12.75</v>
      </c>
    </row>
    <row r="2084" spans="1:3">
      <c r="A2084" s="4">
        <v>31404</v>
      </c>
      <c r="B2084" s="5">
        <v>9.1875</v>
      </c>
      <c r="C2084" s="5">
        <v>13</v>
      </c>
    </row>
    <row r="2085" spans="1:3">
      <c r="A2085" s="4">
        <v>31405</v>
      </c>
      <c r="B2085" s="5">
        <v>9.125</v>
      </c>
      <c r="C2085" s="5">
        <v>13.125</v>
      </c>
    </row>
    <row r="2086" spans="1:3">
      <c r="A2086" s="4">
        <v>31406</v>
      </c>
      <c r="B2086" s="5">
        <v>9.125</v>
      </c>
      <c r="C2086" s="5">
        <v>13.125</v>
      </c>
    </row>
    <row r="2087" spans="1:3">
      <c r="A2087" s="4">
        <v>31407</v>
      </c>
      <c r="B2087" s="5">
        <v>9</v>
      </c>
      <c r="C2087" s="5">
        <v>13.125</v>
      </c>
    </row>
    <row r="2088" spans="1:3">
      <c r="A2088" s="4">
        <v>31408</v>
      </c>
      <c r="B2088" s="5">
        <v>8.9375</v>
      </c>
      <c r="C2088" s="5">
        <v>12.625</v>
      </c>
    </row>
    <row r="2089" spans="1:3">
      <c r="A2089" s="4">
        <v>31411</v>
      </c>
      <c r="B2089" s="5">
        <v>9.0625</v>
      </c>
      <c r="C2089" s="5">
        <v>13.5</v>
      </c>
    </row>
    <row r="2090" spans="1:3">
      <c r="A2090" s="4">
        <v>31412</v>
      </c>
      <c r="B2090" s="5">
        <v>9.0625</v>
      </c>
      <c r="C2090" s="5">
        <v>13.25</v>
      </c>
    </row>
    <row r="2091" spans="1:3">
      <c r="A2091" s="4">
        <v>31413</v>
      </c>
      <c r="B2091" s="5">
        <v>9.0625</v>
      </c>
      <c r="C2091" s="5">
        <v>13.25</v>
      </c>
    </row>
    <row r="2092" spans="1:3">
      <c r="A2092" s="4">
        <v>31414</v>
      </c>
      <c r="B2092" s="5">
        <v>9.1875</v>
      </c>
      <c r="C2092" s="5">
        <v>13.5</v>
      </c>
    </row>
    <row r="2093" spans="1:3">
      <c r="A2093" s="4">
        <v>31415</v>
      </c>
      <c r="B2093" s="5">
        <v>8.9375</v>
      </c>
      <c r="C2093" s="5">
        <v>13.125</v>
      </c>
    </row>
    <row r="2094" spans="1:3">
      <c r="A2094" s="4">
        <v>31418</v>
      </c>
      <c r="B2094" s="5">
        <v>8.9375</v>
      </c>
      <c r="C2094" s="5">
        <v>12.875</v>
      </c>
    </row>
    <row r="2095" spans="1:3">
      <c r="A2095" s="4">
        <v>31419</v>
      </c>
      <c r="B2095" s="5">
        <v>8.9375</v>
      </c>
      <c r="C2095" s="5">
        <v>12.75</v>
      </c>
    </row>
    <row r="2096" spans="1:3">
      <c r="A2096" s="4">
        <v>31420</v>
      </c>
      <c r="B2096" s="5">
        <v>8.6875</v>
      </c>
      <c r="C2096" s="5">
        <v>12.125</v>
      </c>
    </row>
    <row r="2097" spans="1:3">
      <c r="A2097" s="4">
        <v>31421</v>
      </c>
      <c r="B2097" s="5">
        <v>8.6875</v>
      </c>
      <c r="C2097" s="5">
        <v>12.4375</v>
      </c>
    </row>
    <row r="2098" spans="1:3">
      <c r="A2098" s="4">
        <v>31422</v>
      </c>
      <c r="B2098" s="5">
        <v>8.6875</v>
      </c>
      <c r="C2098" s="5">
        <v>12.375</v>
      </c>
    </row>
    <row r="2099" spans="1:3">
      <c r="A2099" s="4">
        <v>31425</v>
      </c>
      <c r="B2099" s="5">
        <v>8.8125</v>
      </c>
      <c r="C2099" s="5">
        <v>11.875</v>
      </c>
    </row>
    <row r="2100" spans="1:3">
      <c r="A2100" s="4">
        <v>31426</v>
      </c>
      <c r="B2100" s="5">
        <v>8.9375</v>
      </c>
      <c r="C2100" s="5">
        <v>12.187999725341999</v>
      </c>
    </row>
    <row r="2101" spans="1:3">
      <c r="A2101" s="4">
        <v>31427</v>
      </c>
      <c r="B2101" s="5">
        <v>8.6875</v>
      </c>
      <c r="C2101" s="5">
        <v>12.375</v>
      </c>
    </row>
    <row r="2102" spans="1:3">
      <c r="A2102" s="4">
        <v>31428</v>
      </c>
      <c r="B2102" s="5">
        <v>8.6875</v>
      </c>
      <c r="C2102" s="5">
        <v>12.062999725341999</v>
      </c>
    </row>
    <row r="2103" spans="1:3">
      <c r="A2103" s="4">
        <v>31429</v>
      </c>
      <c r="B2103" s="5">
        <v>8.6875</v>
      </c>
      <c r="C2103" s="5">
        <v>12.062999725341999</v>
      </c>
    </row>
    <row r="2104" spans="1:3">
      <c r="A2104" s="4">
        <v>31432</v>
      </c>
      <c r="B2104" s="5">
        <v>8.6875</v>
      </c>
      <c r="C2104" s="5">
        <v>12.093800544739</v>
      </c>
    </row>
    <row r="2105" spans="1:3">
      <c r="A2105" s="4">
        <v>31433</v>
      </c>
      <c r="B2105" s="5">
        <v>8.6875</v>
      </c>
      <c r="C2105" s="5">
        <v>12.0625</v>
      </c>
    </row>
    <row r="2106" spans="1:3">
      <c r="A2106" s="4">
        <v>31434</v>
      </c>
      <c r="B2106" s="5">
        <v>8.6875</v>
      </c>
      <c r="C2106" s="5">
        <v>12.0625</v>
      </c>
    </row>
    <row r="2107" spans="1:3">
      <c r="A2107" s="4">
        <v>31435</v>
      </c>
      <c r="B2107" s="5">
        <v>8.6875</v>
      </c>
      <c r="C2107" s="5">
        <v>12.125</v>
      </c>
    </row>
    <row r="2108" spans="1:3">
      <c r="A2108" s="4">
        <v>31436</v>
      </c>
      <c r="B2108" s="5">
        <v>8.6875</v>
      </c>
      <c r="C2108" s="5">
        <v>12.625</v>
      </c>
    </row>
    <row r="2109" spans="1:3">
      <c r="A2109" s="4">
        <v>31439</v>
      </c>
      <c r="B2109" s="5">
        <v>8.6875</v>
      </c>
      <c r="C2109" s="5">
        <v>13</v>
      </c>
    </row>
    <row r="2110" spans="1:3">
      <c r="A2110" s="4">
        <v>31440</v>
      </c>
      <c r="B2110" s="5">
        <v>8.6875</v>
      </c>
      <c r="C2110" s="5">
        <v>13.875</v>
      </c>
    </row>
    <row r="2111" spans="1:3">
      <c r="A2111" s="4">
        <v>31441</v>
      </c>
      <c r="B2111" s="5">
        <v>8.6875</v>
      </c>
      <c r="C2111" s="5">
        <v>16.5</v>
      </c>
    </row>
    <row r="2112" spans="1:3">
      <c r="A2112" s="4">
        <v>31442</v>
      </c>
      <c r="B2112" s="5">
        <v>8.6875</v>
      </c>
      <c r="C2112" s="5">
        <v>17.25</v>
      </c>
    </row>
    <row r="2113" spans="1:3">
      <c r="A2113" s="4">
        <v>31443</v>
      </c>
      <c r="B2113" s="5">
        <v>8.9375</v>
      </c>
      <c r="C2113" s="5">
        <v>16.5</v>
      </c>
    </row>
    <row r="2114" spans="1:3">
      <c r="A2114" s="4">
        <v>31446</v>
      </c>
      <c r="B2114" s="5">
        <v>8.9375</v>
      </c>
      <c r="C2114" s="5">
        <v>16</v>
      </c>
    </row>
    <row r="2115" spans="1:3">
      <c r="A2115" s="4">
        <v>31447</v>
      </c>
      <c r="B2115" s="5">
        <v>9.0625</v>
      </c>
      <c r="C2115" s="5">
        <v>16.125</v>
      </c>
    </row>
    <row r="2116" spans="1:3">
      <c r="A2116" s="4">
        <v>31448</v>
      </c>
      <c r="B2116" s="5">
        <v>8.9375</v>
      </c>
      <c r="C2116" s="5">
        <v>16.25</v>
      </c>
    </row>
    <row r="2117" spans="1:3">
      <c r="A2117" s="4">
        <v>31449</v>
      </c>
      <c r="B2117" s="5">
        <v>9.0625</v>
      </c>
      <c r="C2117" s="5">
        <v>15.375</v>
      </c>
    </row>
    <row r="2118" spans="1:3">
      <c r="A2118" s="4">
        <v>31450</v>
      </c>
      <c r="B2118" s="5">
        <v>8.8125</v>
      </c>
      <c r="C2118" s="5">
        <v>15.5</v>
      </c>
    </row>
    <row r="2119" spans="1:3">
      <c r="A2119" s="4">
        <v>31453</v>
      </c>
      <c r="B2119" s="5">
        <v>8.6875</v>
      </c>
      <c r="C2119" s="5">
        <v>15.25</v>
      </c>
    </row>
    <row r="2120" spans="1:3">
      <c r="A2120" s="4">
        <v>31454</v>
      </c>
      <c r="B2120" s="5">
        <v>8.6875</v>
      </c>
      <c r="C2120" s="5">
        <v>15.125</v>
      </c>
    </row>
    <row r="2121" spans="1:3">
      <c r="A2121" s="4">
        <v>31455</v>
      </c>
      <c r="B2121" s="5">
        <v>8.8125</v>
      </c>
      <c r="C2121" s="5">
        <v>15.1875</v>
      </c>
    </row>
    <row r="2122" spans="1:3">
      <c r="A2122" s="4">
        <v>31456</v>
      </c>
      <c r="B2122" s="5">
        <v>8.9375</v>
      </c>
      <c r="C2122" s="5">
        <v>14.75</v>
      </c>
    </row>
    <row r="2123" spans="1:3">
      <c r="A2123" s="4">
        <v>31457</v>
      </c>
      <c r="B2123" s="5">
        <v>8.8125</v>
      </c>
      <c r="C2123" s="5">
        <v>14.625</v>
      </c>
    </row>
    <row r="2124" spans="1:3">
      <c r="A2124" s="4">
        <v>31460</v>
      </c>
      <c r="B2124" s="5">
        <v>8.6875</v>
      </c>
      <c r="C2124" s="5">
        <v>14.125</v>
      </c>
    </row>
    <row r="2125" spans="1:3">
      <c r="A2125" s="4">
        <v>31461</v>
      </c>
      <c r="B2125" s="5">
        <v>8.6875</v>
      </c>
      <c r="C2125" s="5">
        <v>14.5</v>
      </c>
    </row>
    <row r="2126" spans="1:3">
      <c r="A2126" s="4">
        <v>31462</v>
      </c>
      <c r="B2126" s="5">
        <v>8.6875</v>
      </c>
      <c r="C2126" s="5">
        <v>15</v>
      </c>
    </row>
    <row r="2127" spans="1:3">
      <c r="A2127" s="4">
        <v>31463</v>
      </c>
      <c r="B2127" s="5">
        <v>8.5625</v>
      </c>
      <c r="C2127" s="5">
        <v>14.375</v>
      </c>
    </row>
    <row r="2128" spans="1:3">
      <c r="A2128" s="4">
        <v>31464</v>
      </c>
      <c r="B2128" s="5">
        <v>8.4375</v>
      </c>
      <c r="C2128" s="5">
        <v>13.875</v>
      </c>
    </row>
    <row r="2129" spans="1:3">
      <c r="A2129" s="4">
        <v>31467</v>
      </c>
      <c r="B2129" s="5">
        <v>8.4375</v>
      </c>
      <c r="C2129" s="5">
        <v>14.125</v>
      </c>
    </row>
    <row r="2130" spans="1:3">
      <c r="A2130" s="4">
        <v>31468</v>
      </c>
      <c r="B2130" s="5">
        <v>8.4375</v>
      </c>
      <c r="C2130" s="5">
        <v>14.5</v>
      </c>
    </row>
    <row r="2131" spans="1:3">
      <c r="A2131" s="4">
        <v>31469</v>
      </c>
      <c r="B2131" s="5">
        <v>8.5625</v>
      </c>
      <c r="C2131" s="5">
        <v>13.625</v>
      </c>
    </row>
    <row r="2132" spans="1:3">
      <c r="A2132" s="4">
        <v>31470</v>
      </c>
      <c r="B2132" s="5">
        <v>8.4375</v>
      </c>
      <c r="C2132" s="5">
        <v>14.5</v>
      </c>
    </row>
    <row r="2133" spans="1:3">
      <c r="A2133" s="4">
        <v>31471</v>
      </c>
      <c r="B2133" s="5">
        <v>8.6875</v>
      </c>
      <c r="C2133" s="5">
        <v>14.25</v>
      </c>
    </row>
    <row r="2134" spans="1:3">
      <c r="A2134" s="4">
        <v>31474</v>
      </c>
      <c r="B2134" s="5">
        <v>8.8125</v>
      </c>
      <c r="C2134" s="5">
        <v>14.25</v>
      </c>
    </row>
    <row r="2135" spans="1:3">
      <c r="A2135" s="4">
        <v>31475</v>
      </c>
      <c r="B2135" s="5">
        <v>8.6875</v>
      </c>
      <c r="C2135" s="5">
        <v>14.75</v>
      </c>
    </row>
    <row r="2136" spans="1:3">
      <c r="A2136" s="4">
        <v>31476</v>
      </c>
      <c r="B2136" s="5">
        <v>8.6875</v>
      </c>
      <c r="C2136" s="5">
        <v>14.625</v>
      </c>
    </row>
    <row r="2137" spans="1:3">
      <c r="A2137" s="4">
        <v>31477</v>
      </c>
      <c r="B2137" s="5">
        <v>8.0625</v>
      </c>
      <c r="C2137" s="5">
        <v>14.5</v>
      </c>
    </row>
    <row r="2138" spans="1:3">
      <c r="A2138" s="4">
        <v>31478</v>
      </c>
      <c r="B2138" s="5">
        <v>8.1875</v>
      </c>
      <c r="C2138" s="5">
        <v>14</v>
      </c>
    </row>
    <row r="2139" spans="1:3">
      <c r="A2139" s="4">
        <v>31481</v>
      </c>
      <c r="B2139" s="5">
        <v>8.3125</v>
      </c>
      <c r="C2139" s="5">
        <v>14.25</v>
      </c>
    </row>
    <row r="2140" spans="1:3">
      <c r="A2140" s="4">
        <v>31482</v>
      </c>
      <c r="B2140" s="5">
        <v>8.4375</v>
      </c>
      <c r="C2140" s="5">
        <v>14.375</v>
      </c>
    </row>
    <row r="2141" spans="1:3">
      <c r="A2141" s="4">
        <v>31483</v>
      </c>
      <c r="B2141" s="5">
        <v>8.3125</v>
      </c>
      <c r="C2141" s="5">
        <v>14.625</v>
      </c>
    </row>
    <row r="2142" spans="1:3">
      <c r="A2142" s="4">
        <v>31484</v>
      </c>
      <c r="B2142" s="5">
        <v>8.1875</v>
      </c>
      <c r="C2142" s="5">
        <v>14</v>
      </c>
    </row>
    <row r="2143" spans="1:3">
      <c r="A2143" s="4">
        <v>31485</v>
      </c>
      <c r="B2143" s="5">
        <v>8.3125</v>
      </c>
      <c r="C2143" s="5">
        <v>13.25</v>
      </c>
    </row>
    <row r="2144" spans="1:3">
      <c r="A2144" s="4">
        <v>31488</v>
      </c>
      <c r="B2144" s="5">
        <v>8.4375</v>
      </c>
      <c r="C2144" s="5">
        <v>11.375</v>
      </c>
    </row>
    <row r="2145" spans="1:3">
      <c r="A2145" s="4">
        <v>31489</v>
      </c>
      <c r="B2145" s="5">
        <v>8.375</v>
      </c>
      <c r="C2145" s="5">
        <v>11.875</v>
      </c>
    </row>
    <row r="2146" spans="1:3">
      <c r="A2146" s="4">
        <v>31490</v>
      </c>
      <c r="B2146" s="5">
        <v>8.375</v>
      </c>
      <c r="C2146" s="5">
        <v>11.375</v>
      </c>
    </row>
    <row r="2147" spans="1:3">
      <c r="A2147" s="4">
        <v>31491</v>
      </c>
      <c r="B2147" s="5">
        <v>8.4375</v>
      </c>
      <c r="C2147" s="5">
        <v>10.75</v>
      </c>
    </row>
    <row r="2148" spans="1:3">
      <c r="A2148" s="4">
        <v>31492</v>
      </c>
      <c r="B2148" s="5">
        <v>8.3125</v>
      </c>
      <c r="C2148" s="5">
        <v>12</v>
      </c>
    </row>
    <row r="2149" spans="1:3">
      <c r="A2149" s="4">
        <v>31495</v>
      </c>
      <c r="B2149" s="5">
        <v>8.375</v>
      </c>
      <c r="C2149" s="5">
        <v>13</v>
      </c>
    </row>
    <row r="2150" spans="1:3">
      <c r="A2150" s="4">
        <v>31496</v>
      </c>
      <c r="B2150" s="5">
        <v>8.4375</v>
      </c>
      <c r="C2150" s="5">
        <v>12.75</v>
      </c>
    </row>
    <row r="2151" spans="1:3">
      <c r="A2151" s="4">
        <v>31497</v>
      </c>
      <c r="B2151" s="5">
        <v>8.5625</v>
      </c>
      <c r="C2151" s="5">
        <v>12.75</v>
      </c>
    </row>
    <row r="2152" spans="1:3">
      <c r="A2152" s="4">
        <v>31498</v>
      </c>
      <c r="B2152" s="5">
        <v>8.6875</v>
      </c>
      <c r="C2152" s="5">
        <v>12.3125</v>
      </c>
    </row>
    <row r="2153" spans="1:3">
      <c r="A2153" s="4">
        <v>31499</v>
      </c>
      <c r="B2153" s="5">
        <v>8.6458329999999997</v>
      </c>
      <c r="C2153" s="5">
        <v>12.3125</v>
      </c>
    </row>
    <row r="2154" spans="1:3">
      <c r="A2154" s="4">
        <v>31502</v>
      </c>
      <c r="B2154" s="5">
        <v>8.6041659999999993</v>
      </c>
      <c r="C2154" s="5">
        <v>12.3125</v>
      </c>
    </row>
    <row r="2155" spans="1:3">
      <c r="A2155" s="4">
        <v>31503</v>
      </c>
      <c r="B2155" s="5">
        <v>8.5625</v>
      </c>
      <c r="C2155" s="5">
        <v>12.875</v>
      </c>
    </row>
    <row r="2156" spans="1:3">
      <c r="A2156" s="4">
        <v>31504</v>
      </c>
      <c r="B2156" s="5">
        <v>8.5625</v>
      </c>
      <c r="C2156" s="5">
        <v>13.5</v>
      </c>
    </row>
    <row r="2157" spans="1:3">
      <c r="A2157" s="4">
        <v>31505</v>
      </c>
      <c r="B2157" s="5">
        <v>8.5625</v>
      </c>
      <c r="C2157" s="5">
        <v>13.5</v>
      </c>
    </row>
    <row r="2158" spans="1:3">
      <c r="A2158" s="4">
        <v>31506</v>
      </c>
      <c r="B2158" s="5">
        <v>8.6875</v>
      </c>
      <c r="C2158" s="5">
        <v>9</v>
      </c>
    </row>
    <row r="2159" spans="1:3">
      <c r="A2159" s="4">
        <v>31509</v>
      </c>
      <c r="B2159" s="5">
        <v>8.5625</v>
      </c>
      <c r="C2159" s="5">
        <v>7.75</v>
      </c>
    </row>
    <row r="2160" spans="1:3">
      <c r="A2160" s="4">
        <v>31510</v>
      </c>
      <c r="B2160" s="5">
        <v>8.4375</v>
      </c>
      <c r="C2160" s="5">
        <v>7.7188000679015998</v>
      </c>
    </row>
    <row r="2161" spans="1:3">
      <c r="A2161" s="4">
        <v>31511</v>
      </c>
      <c r="B2161" s="5">
        <v>8.3125</v>
      </c>
      <c r="C2161" s="5">
        <v>7.625</v>
      </c>
    </row>
    <row r="2162" spans="1:3">
      <c r="A2162" s="4">
        <v>31512</v>
      </c>
      <c r="B2162" s="5">
        <v>8.3125</v>
      </c>
      <c r="C2162" s="5">
        <v>7.5938000679015998</v>
      </c>
    </row>
    <row r="2163" spans="1:3">
      <c r="A2163" s="4">
        <v>31513</v>
      </c>
      <c r="B2163" s="5">
        <v>8.3125</v>
      </c>
      <c r="C2163" s="5">
        <v>7.7813000679015998</v>
      </c>
    </row>
    <row r="2164" spans="1:3">
      <c r="A2164" s="4">
        <v>31516</v>
      </c>
      <c r="B2164" s="5">
        <v>8.3125</v>
      </c>
      <c r="C2164" s="5">
        <v>7.5313000679015998</v>
      </c>
    </row>
    <row r="2165" spans="1:3">
      <c r="A2165" s="4">
        <v>31517</v>
      </c>
      <c r="B2165" s="5">
        <v>8.0625</v>
      </c>
      <c r="C2165" s="5">
        <v>7.5625</v>
      </c>
    </row>
    <row r="2166" spans="1:3">
      <c r="A2166" s="4">
        <v>31518</v>
      </c>
      <c r="B2166" s="5">
        <v>8.0625</v>
      </c>
      <c r="C2166" s="5">
        <v>7.5625</v>
      </c>
    </row>
    <row r="2167" spans="1:3">
      <c r="A2167" s="4">
        <v>31519</v>
      </c>
      <c r="B2167" s="5">
        <v>7.6875</v>
      </c>
      <c r="C2167" s="5">
        <v>7.4375</v>
      </c>
    </row>
    <row r="2168" spans="1:3">
      <c r="A2168" s="4">
        <v>31520</v>
      </c>
      <c r="B2168" s="5">
        <v>7.6875</v>
      </c>
      <c r="C2168" s="5">
        <v>7.4375</v>
      </c>
    </row>
    <row r="2169" spans="1:3">
      <c r="A2169" s="4">
        <v>31523</v>
      </c>
      <c r="B2169" s="5">
        <v>7.6875</v>
      </c>
      <c r="C2169" s="5">
        <v>7.4375</v>
      </c>
    </row>
    <row r="2170" spans="1:3">
      <c r="A2170" s="4">
        <v>31524</v>
      </c>
      <c r="B2170" s="5">
        <v>7.6875</v>
      </c>
      <c r="C2170" s="5">
        <v>7.4380002021790004</v>
      </c>
    </row>
    <row r="2171" spans="1:3">
      <c r="A2171" s="4">
        <v>31525</v>
      </c>
      <c r="B2171" s="5">
        <v>7.9375</v>
      </c>
      <c r="C2171" s="5">
        <v>7.625</v>
      </c>
    </row>
    <row r="2172" spans="1:3">
      <c r="A2172" s="4">
        <v>31526</v>
      </c>
      <c r="B2172" s="5">
        <v>8.0625</v>
      </c>
      <c r="C2172" s="5">
        <v>7.5625</v>
      </c>
    </row>
    <row r="2173" spans="1:3">
      <c r="A2173" s="4">
        <v>31527</v>
      </c>
      <c r="B2173" s="5">
        <v>8.0625</v>
      </c>
      <c r="C2173" s="5">
        <v>7.5630002021790004</v>
      </c>
    </row>
    <row r="2174" spans="1:3">
      <c r="A2174" s="4">
        <v>31530</v>
      </c>
      <c r="B2174" s="5">
        <v>7.8125</v>
      </c>
      <c r="C2174" s="5">
        <v>7.5625</v>
      </c>
    </row>
    <row r="2175" spans="1:3">
      <c r="A2175" s="4">
        <v>31531</v>
      </c>
      <c r="B2175" s="5">
        <v>7.4375</v>
      </c>
      <c r="C2175" s="5">
        <v>7.4375</v>
      </c>
    </row>
    <row r="2176" spans="1:3">
      <c r="A2176" s="4">
        <v>31532</v>
      </c>
      <c r="B2176" s="5">
        <v>7.4375</v>
      </c>
      <c r="C2176" s="5">
        <v>7.625</v>
      </c>
    </row>
    <row r="2177" spans="1:3">
      <c r="A2177" s="4">
        <v>31533</v>
      </c>
      <c r="B2177" s="5">
        <v>7.4375</v>
      </c>
      <c r="C2177" s="5">
        <v>7.5625</v>
      </c>
    </row>
    <row r="2178" spans="1:3">
      <c r="A2178" s="4">
        <v>31534</v>
      </c>
      <c r="B2178" s="5">
        <v>7.9375</v>
      </c>
      <c r="C2178" s="5">
        <v>7.5625</v>
      </c>
    </row>
    <row r="2179" spans="1:3">
      <c r="A2179" s="4">
        <v>31537</v>
      </c>
      <c r="B2179" s="5">
        <v>7.875</v>
      </c>
      <c r="C2179" s="5">
        <v>7.5625</v>
      </c>
    </row>
    <row r="2180" spans="1:3">
      <c r="A2180" s="4">
        <v>31538</v>
      </c>
      <c r="B2180" s="5">
        <v>7.8125</v>
      </c>
      <c r="C2180" s="5">
        <v>7.625</v>
      </c>
    </row>
    <row r="2181" spans="1:3">
      <c r="A2181" s="4">
        <v>31539</v>
      </c>
      <c r="B2181" s="5">
        <v>7.8125</v>
      </c>
      <c r="C2181" s="5">
        <v>7.4380002021790004</v>
      </c>
    </row>
    <row r="2182" spans="1:3">
      <c r="A2182" s="4">
        <v>31540</v>
      </c>
      <c r="B2182" s="5">
        <v>7.8125</v>
      </c>
      <c r="C2182" s="5">
        <v>7.4375</v>
      </c>
    </row>
    <row r="2183" spans="1:3">
      <c r="A2183" s="4">
        <v>31541</v>
      </c>
      <c r="B2183" s="5">
        <v>7.4375</v>
      </c>
      <c r="C2183" s="5">
        <v>7.4375</v>
      </c>
    </row>
    <row r="2184" spans="1:3">
      <c r="A2184" s="4">
        <v>31544</v>
      </c>
      <c r="B2184" s="5">
        <v>7.5625</v>
      </c>
      <c r="C2184" s="5">
        <v>7.375</v>
      </c>
    </row>
    <row r="2185" spans="1:3">
      <c r="A2185" s="4">
        <v>31545</v>
      </c>
      <c r="B2185" s="5">
        <v>7.4375</v>
      </c>
      <c r="C2185" s="5">
        <v>7.3125</v>
      </c>
    </row>
    <row r="2186" spans="1:3">
      <c r="A2186" s="4">
        <v>31546</v>
      </c>
      <c r="B2186" s="5">
        <v>7.4375</v>
      </c>
      <c r="C2186" s="5">
        <v>7.0625</v>
      </c>
    </row>
    <row r="2187" spans="1:3">
      <c r="A2187" s="4">
        <v>31547</v>
      </c>
      <c r="B2187" s="5">
        <v>7.1875</v>
      </c>
      <c r="C2187" s="5">
        <v>7.125</v>
      </c>
    </row>
    <row r="2188" spans="1:3">
      <c r="A2188" s="4">
        <v>31548</v>
      </c>
      <c r="B2188" s="5">
        <v>7.1875</v>
      </c>
      <c r="C2188" s="5">
        <v>7.1880002021790004</v>
      </c>
    </row>
    <row r="2189" spans="1:3">
      <c r="A2189" s="4">
        <v>31551</v>
      </c>
      <c r="B2189" s="5">
        <v>7.1875</v>
      </c>
      <c r="C2189" s="5">
        <v>7.1875</v>
      </c>
    </row>
    <row r="2190" spans="1:3">
      <c r="A2190" s="4">
        <v>31552</v>
      </c>
      <c r="B2190" s="5">
        <v>7.6875</v>
      </c>
      <c r="C2190" s="5">
        <v>7.25</v>
      </c>
    </row>
    <row r="2191" spans="1:3">
      <c r="A2191" s="4">
        <v>31553</v>
      </c>
      <c r="B2191" s="5">
        <v>7.1875</v>
      </c>
      <c r="C2191" s="5">
        <v>7.1875</v>
      </c>
    </row>
    <row r="2192" spans="1:3">
      <c r="A2192" s="4">
        <v>31554</v>
      </c>
      <c r="B2192" s="5">
        <v>7.1875</v>
      </c>
      <c r="C2192" s="5">
        <v>7.1875</v>
      </c>
    </row>
    <row r="2193" spans="1:3">
      <c r="A2193" s="4">
        <v>31555</v>
      </c>
      <c r="B2193" s="5">
        <v>7.1875</v>
      </c>
      <c r="C2193" s="5">
        <v>7.1875</v>
      </c>
    </row>
    <row r="2194" spans="1:3">
      <c r="A2194" s="4">
        <v>31558</v>
      </c>
      <c r="B2194" s="5">
        <v>7.1875</v>
      </c>
      <c r="C2194" s="5">
        <v>7.1875</v>
      </c>
    </row>
    <row r="2195" spans="1:3">
      <c r="A2195" s="4">
        <v>31559</v>
      </c>
      <c r="B2195" s="5">
        <v>6.9375</v>
      </c>
      <c r="C2195" s="5">
        <v>7.375</v>
      </c>
    </row>
    <row r="2196" spans="1:3">
      <c r="A2196" s="4">
        <v>31560</v>
      </c>
      <c r="B2196" s="5">
        <v>7.4375</v>
      </c>
      <c r="C2196" s="5">
        <v>7.375</v>
      </c>
    </row>
    <row r="2197" spans="1:3">
      <c r="A2197" s="4">
        <v>31561</v>
      </c>
      <c r="B2197" s="5">
        <v>7.4375</v>
      </c>
      <c r="C2197" s="5">
        <v>7.3130002021790004</v>
      </c>
    </row>
    <row r="2198" spans="1:3">
      <c r="A2198" s="4">
        <v>31562</v>
      </c>
      <c r="B2198" s="5">
        <v>7.4375</v>
      </c>
      <c r="C2198" s="5">
        <v>7.375</v>
      </c>
    </row>
    <row r="2199" spans="1:3">
      <c r="A2199" s="4">
        <v>31565</v>
      </c>
      <c r="B2199" s="5">
        <v>7.3125</v>
      </c>
      <c r="C2199" s="5">
        <v>7.5</v>
      </c>
    </row>
    <row r="2200" spans="1:3">
      <c r="A2200" s="4">
        <v>31566</v>
      </c>
      <c r="B2200" s="5">
        <v>7.1875</v>
      </c>
      <c r="C2200" s="5">
        <v>7.4375</v>
      </c>
    </row>
    <row r="2201" spans="1:3">
      <c r="A2201" s="4">
        <v>31567</v>
      </c>
      <c r="B2201" s="5">
        <v>7.1875</v>
      </c>
      <c r="C2201" s="5">
        <v>7.4380002021790004</v>
      </c>
    </row>
    <row r="2202" spans="1:3">
      <c r="A2202" s="4">
        <v>31568</v>
      </c>
      <c r="B2202" s="5">
        <v>7.1875</v>
      </c>
      <c r="C2202" s="5">
        <v>7.4375</v>
      </c>
    </row>
    <row r="2203" spans="1:3">
      <c r="A2203" s="4">
        <v>31569</v>
      </c>
      <c r="B2203" s="5">
        <v>7.1875</v>
      </c>
      <c r="C2203" s="5">
        <v>7.4375</v>
      </c>
    </row>
    <row r="2204" spans="1:3">
      <c r="A2204" s="4">
        <v>31572</v>
      </c>
      <c r="B2204" s="5">
        <v>7.1875</v>
      </c>
      <c r="C2204" s="5">
        <v>7.375</v>
      </c>
    </row>
    <row r="2205" spans="1:3">
      <c r="A2205" s="4">
        <v>31573</v>
      </c>
      <c r="B2205" s="5">
        <v>7.25</v>
      </c>
      <c r="C2205" s="5">
        <v>7.375</v>
      </c>
    </row>
    <row r="2206" spans="1:3">
      <c r="A2206" s="4">
        <v>31574</v>
      </c>
      <c r="B2206" s="5">
        <v>7.25</v>
      </c>
      <c r="C2206" s="5">
        <v>7.375</v>
      </c>
    </row>
    <row r="2207" spans="1:3">
      <c r="A2207" s="4">
        <v>31575</v>
      </c>
      <c r="B2207" s="5">
        <v>7.4375</v>
      </c>
      <c r="C2207" s="5">
        <v>7.25</v>
      </c>
    </row>
    <row r="2208" spans="1:3">
      <c r="A2208" s="4">
        <v>31576</v>
      </c>
      <c r="B2208" s="5">
        <v>7.3125</v>
      </c>
      <c r="C2208" s="5">
        <v>7.4380002021790004</v>
      </c>
    </row>
    <row r="2209" spans="1:3">
      <c r="A2209" s="4">
        <v>31579</v>
      </c>
      <c r="B2209" s="5">
        <v>7.3125</v>
      </c>
      <c r="C2209" s="5">
        <v>7.25</v>
      </c>
    </row>
    <row r="2210" spans="1:3">
      <c r="A2210" s="4">
        <v>31580</v>
      </c>
      <c r="B2210" s="5">
        <v>7.0625</v>
      </c>
      <c r="C2210" s="5">
        <v>7.25</v>
      </c>
    </row>
    <row r="2211" spans="1:3">
      <c r="A2211" s="4">
        <v>31581</v>
      </c>
      <c r="B2211" s="5">
        <v>7.1875</v>
      </c>
      <c r="C2211" s="5">
        <v>7.25</v>
      </c>
    </row>
    <row r="2212" spans="1:3">
      <c r="A2212" s="4">
        <v>31582</v>
      </c>
      <c r="B2212" s="5">
        <v>7.0625</v>
      </c>
      <c r="C2212" s="5">
        <v>7.25</v>
      </c>
    </row>
    <row r="2213" spans="1:3">
      <c r="A2213" s="4">
        <v>31583</v>
      </c>
      <c r="B2213" s="5">
        <v>6.9375</v>
      </c>
      <c r="C2213" s="5">
        <v>7.3130002021790004</v>
      </c>
    </row>
    <row r="2214" spans="1:3">
      <c r="A2214" s="4">
        <v>31586</v>
      </c>
      <c r="B2214" s="5">
        <v>6.9375</v>
      </c>
      <c r="C2214" s="5">
        <v>7.3125</v>
      </c>
    </row>
    <row r="2215" spans="1:3">
      <c r="A2215" s="4">
        <v>31587</v>
      </c>
      <c r="B2215" s="5">
        <v>7.0625</v>
      </c>
      <c r="C2215" s="5">
        <v>7.3125</v>
      </c>
    </row>
    <row r="2216" spans="1:3">
      <c r="A2216" s="4">
        <v>31588</v>
      </c>
      <c r="B2216" s="5">
        <v>7.1875</v>
      </c>
      <c r="C2216" s="5">
        <v>7.25</v>
      </c>
    </row>
    <row r="2217" spans="1:3">
      <c r="A2217" s="4">
        <v>31589</v>
      </c>
      <c r="B2217" s="5">
        <v>7.0625</v>
      </c>
      <c r="C2217" s="5">
        <v>7.25</v>
      </c>
    </row>
    <row r="2218" spans="1:3">
      <c r="A2218" s="4">
        <v>31590</v>
      </c>
      <c r="B2218" s="5">
        <v>7.1875</v>
      </c>
      <c r="C2218" s="5">
        <v>7.25</v>
      </c>
    </row>
    <row r="2219" spans="1:3">
      <c r="A2219" s="4">
        <v>31593</v>
      </c>
      <c r="B2219" s="5">
        <v>7.3125</v>
      </c>
      <c r="C2219" s="5">
        <v>7.375</v>
      </c>
    </row>
    <row r="2220" spans="1:3">
      <c r="A2220" s="4">
        <v>31594</v>
      </c>
      <c r="B2220" s="5">
        <v>7.1875</v>
      </c>
      <c r="C2220" s="5">
        <v>7.4380002021790004</v>
      </c>
    </row>
    <row r="2221" spans="1:3">
      <c r="A2221" s="4">
        <v>31595</v>
      </c>
      <c r="B2221" s="5">
        <v>7.125</v>
      </c>
      <c r="C2221" s="5">
        <v>7.375</v>
      </c>
    </row>
    <row r="2222" spans="1:3">
      <c r="A2222" s="4">
        <v>31596</v>
      </c>
      <c r="B2222" s="5">
        <v>7.1875</v>
      </c>
      <c r="C2222" s="5">
        <v>7.25</v>
      </c>
    </row>
    <row r="2223" spans="1:3">
      <c r="A2223" s="4">
        <v>31597</v>
      </c>
      <c r="B2223" s="5">
        <v>7.1875</v>
      </c>
      <c r="C2223" s="5">
        <v>7.1875</v>
      </c>
    </row>
    <row r="2224" spans="1:3">
      <c r="A2224" s="4">
        <v>31600</v>
      </c>
      <c r="B2224" s="5">
        <v>7.3125</v>
      </c>
      <c r="C2224" s="5">
        <v>7.25</v>
      </c>
    </row>
    <row r="2225" spans="1:3">
      <c r="A2225" s="4">
        <v>31601</v>
      </c>
      <c r="B2225" s="5">
        <v>7.0625</v>
      </c>
      <c r="C2225" s="5">
        <v>7.3130002021790004</v>
      </c>
    </row>
    <row r="2226" spans="1:3">
      <c r="A2226" s="4">
        <v>31602</v>
      </c>
      <c r="B2226" s="5">
        <v>7.125</v>
      </c>
      <c r="C2226" s="5">
        <v>7.25</v>
      </c>
    </row>
    <row r="2227" spans="1:3">
      <c r="A2227" s="4">
        <v>31603</v>
      </c>
      <c r="B2227" s="5">
        <v>7.25</v>
      </c>
      <c r="C2227" s="5">
        <v>7.25</v>
      </c>
    </row>
    <row r="2228" spans="1:3">
      <c r="A2228" s="4">
        <v>31604</v>
      </c>
      <c r="B2228" s="5">
        <v>7.1875</v>
      </c>
      <c r="C2228" s="5">
        <v>7.25</v>
      </c>
    </row>
    <row r="2229" spans="1:3">
      <c r="A2229" s="4">
        <v>31607</v>
      </c>
      <c r="B2229" s="5">
        <v>7.1875</v>
      </c>
      <c r="C2229" s="5">
        <v>7.25</v>
      </c>
    </row>
    <row r="2230" spans="1:3">
      <c r="A2230" s="4">
        <v>31608</v>
      </c>
      <c r="B2230" s="5">
        <v>6.9375</v>
      </c>
      <c r="C2230" s="5">
        <v>7.1875</v>
      </c>
    </row>
    <row r="2231" spans="1:3">
      <c r="A2231" s="4">
        <v>31609</v>
      </c>
      <c r="B2231" s="5">
        <v>6.9375</v>
      </c>
      <c r="C2231" s="5">
        <v>7.1875</v>
      </c>
    </row>
    <row r="2232" spans="1:3">
      <c r="A2232" s="4">
        <v>31610</v>
      </c>
      <c r="B2232" s="5">
        <v>7.0625</v>
      </c>
      <c r="C2232" s="5">
        <v>7.1875</v>
      </c>
    </row>
    <row r="2233" spans="1:3">
      <c r="A2233" s="4">
        <v>31611</v>
      </c>
      <c r="B2233" s="5">
        <v>6.9375</v>
      </c>
      <c r="C2233" s="5">
        <v>7.25</v>
      </c>
    </row>
    <row r="2234" spans="1:3">
      <c r="A2234" s="4">
        <v>31614</v>
      </c>
      <c r="B2234" s="5">
        <v>7.1875</v>
      </c>
      <c r="C2234" s="5">
        <v>7.25</v>
      </c>
    </row>
    <row r="2235" spans="1:3">
      <c r="A2235" s="4">
        <v>31615</v>
      </c>
      <c r="B2235" s="5">
        <v>7.4375</v>
      </c>
      <c r="C2235" s="5">
        <v>7.1875</v>
      </c>
    </row>
    <row r="2236" spans="1:3">
      <c r="A2236" s="4">
        <v>31616</v>
      </c>
      <c r="B2236" s="5">
        <v>7.4375</v>
      </c>
      <c r="C2236" s="5">
        <v>7.25</v>
      </c>
    </row>
    <row r="2237" spans="1:3">
      <c r="A2237" s="4">
        <v>31617</v>
      </c>
      <c r="B2237" s="5">
        <v>7.4375</v>
      </c>
      <c r="C2237" s="5">
        <v>7.25</v>
      </c>
    </row>
    <row r="2238" spans="1:3">
      <c r="A2238" s="4">
        <v>31618</v>
      </c>
      <c r="B2238" s="5">
        <v>7.9375</v>
      </c>
      <c r="C2238" s="5">
        <v>7.3125</v>
      </c>
    </row>
    <row r="2239" spans="1:3">
      <c r="A2239" s="4">
        <v>31621</v>
      </c>
      <c r="B2239" s="5">
        <v>7.3125</v>
      </c>
      <c r="C2239" s="5">
        <v>7.3130002021790004</v>
      </c>
    </row>
    <row r="2240" spans="1:3">
      <c r="A2240" s="4">
        <v>31622</v>
      </c>
      <c r="B2240" s="5">
        <v>7.1875</v>
      </c>
      <c r="C2240" s="5">
        <v>7.3125</v>
      </c>
    </row>
    <row r="2241" spans="1:3">
      <c r="A2241" s="4">
        <v>31623</v>
      </c>
      <c r="B2241" s="5">
        <v>6.9375</v>
      </c>
      <c r="C2241" s="5">
        <v>7.3130002021790004</v>
      </c>
    </row>
    <row r="2242" spans="1:3">
      <c r="A2242" s="4">
        <v>31624</v>
      </c>
      <c r="B2242" s="5">
        <v>6.9375</v>
      </c>
      <c r="C2242" s="5">
        <v>7.25</v>
      </c>
    </row>
    <row r="2243" spans="1:3">
      <c r="A2243" s="4">
        <v>31625</v>
      </c>
      <c r="B2243" s="5">
        <v>6.9375</v>
      </c>
      <c r="C2243" s="5">
        <v>7.25</v>
      </c>
    </row>
    <row r="2244" spans="1:3">
      <c r="A2244" s="4">
        <v>31628</v>
      </c>
      <c r="B2244" s="5">
        <v>6.9375</v>
      </c>
      <c r="C2244" s="5">
        <v>7.25</v>
      </c>
    </row>
    <row r="2245" spans="1:3">
      <c r="A2245" s="4">
        <v>31629</v>
      </c>
      <c r="B2245" s="5">
        <v>6.9375</v>
      </c>
      <c r="C2245" s="5">
        <v>7.25</v>
      </c>
    </row>
    <row r="2246" spans="1:3">
      <c r="A2246" s="4">
        <v>31630</v>
      </c>
      <c r="B2246" s="5">
        <v>6.9375</v>
      </c>
      <c r="C2246" s="5">
        <v>7.25</v>
      </c>
    </row>
    <row r="2247" spans="1:3">
      <c r="A2247" s="4">
        <v>31631</v>
      </c>
      <c r="B2247" s="5">
        <v>6.9375</v>
      </c>
      <c r="C2247" s="5">
        <v>7.25</v>
      </c>
    </row>
    <row r="2248" spans="1:3">
      <c r="A2248" s="4">
        <v>31632</v>
      </c>
      <c r="B2248" s="5">
        <v>6.9375</v>
      </c>
      <c r="C2248" s="5">
        <v>7.25</v>
      </c>
    </row>
    <row r="2249" spans="1:3">
      <c r="A2249" s="4">
        <v>31635</v>
      </c>
      <c r="B2249" s="5">
        <v>6.9375</v>
      </c>
      <c r="C2249" s="5">
        <v>7.1877999305725</v>
      </c>
    </row>
    <row r="2250" spans="1:3">
      <c r="A2250" s="4">
        <v>31636</v>
      </c>
      <c r="B2250" s="5">
        <v>7</v>
      </c>
      <c r="C2250" s="5">
        <v>7.125</v>
      </c>
    </row>
    <row r="2251" spans="1:3">
      <c r="A2251" s="4">
        <v>31637</v>
      </c>
      <c r="B2251" s="5">
        <v>7.1875</v>
      </c>
      <c r="C2251" s="5">
        <v>7.125</v>
      </c>
    </row>
    <row r="2252" spans="1:3">
      <c r="A2252" s="4">
        <v>31638</v>
      </c>
      <c r="B2252" s="5">
        <v>7.0625</v>
      </c>
      <c r="C2252" s="5">
        <v>7.0625</v>
      </c>
    </row>
    <row r="2253" spans="1:3">
      <c r="A2253" s="4">
        <v>31639</v>
      </c>
      <c r="B2253" s="5">
        <v>7.1875</v>
      </c>
      <c r="C2253" s="5">
        <v>7.0625</v>
      </c>
    </row>
    <row r="2254" spans="1:3">
      <c r="A2254" s="4">
        <v>31642</v>
      </c>
      <c r="B2254" s="5">
        <v>7.3125</v>
      </c>
      <c r="C2254" s="5">
        <v>7.0625</v>
      </c>
    </row>
    <row r="2255" spans="1:3">
      <c r="A2255" s="4">
        <v>31643</v>
      </c>
      <c r="B2255" s="5">
        <v>7.125</v>
      </c>
      <c r="C2255" s="5">
        <v>7.1875</v>
      </c>
    </row>
    <row r="2256" spans="1:3">
      <c r="A2256" s="4">
        <v>31644</v>
      </c>
      <c r="B2256" s="5">
        <v>6.9375</v>
      </c>
      <c r="C2256" s="5">
        <v>7.25</v>
      </c>
    </row>
    <row r="2257" spans="1:3">
      <c r="A2257" s="4">
        <v>31645</v>
      </c>
      <c r="B2257" s="5">
        <v>6.9375</v>
      </c>
      <c r="C2257" s="5">
        <v>7.625</v>
      </c>
    </row>
    <row r="2258" spans="1:3">
      <c r="A2258" s="4">
        <v>31646</v>
      </c>
      <c r="B2258" s="5">
        <v>6.9375</v>
      </c>
      <c r="C2258" s="5">
        <v>7.625</v>
      </c>
    </row>
    <row r="2259" spans="1:3">
      <c r="A2259" s="4">
        <v>31649</v>
      </c>
      <c r="B2259" s="5">
        <v>6.9375</v>
      </c>
      <c r="C2259" s="5">
        <v>7.625</v>
      </c>
    </row>
    <row r="2260" spans="1:3">
      <c r="A2260" s="4">
        <v>31650</v>
      </c>
      <c r="B2260" s="5">
        <v>6.9375</v>
      </c>
      <c r="C2260" s="5">
        <v>7.4380002021790004</v>
      </c>
    </row>
    <row r="2261" spans="1:3">
      <c r="A2261" s="4">
        <v>31651</v>
      </c>
      <c r="B2261" s="5">
        <v>6.9375</v>
      </c>
      <c r="C2261" s="5">
        <v>7.25</v>
      </c>
    </row>
    <row r="2262" spans="1:3">
      <c r="A2262" s="4">
        <v>31652</v>
      </c>
      <c r="B2262" s="5">
        <v>6.9375</v>
      </c>
      <c r="C2262" s="5">
        <v>7.3130002021790004</v>
      </c>
    </row>
    <row r="2263" spans="1:3">
      <c r="A2263" s="4">
        <v>31653</v>
      </c>
      <c r="B2263" s="5">
        <v>6.9375</v>
      </c>
      <c r="C2263" s="5">
        <v>7.3125</v>
      </c>
    </row>
    <row r="2264" spans="1:3">
      <c r="A2264" s="4">
        <v>31656</v>
      </c>
      <c r="B2264" s="5">
        <v>6.9375</v>
      </c>
      <c r="C2264" s="5">
        <v>7.3125</v>
      </c>
    </row>
    <row r="2265" spans="1:3">
      <c r="A2265" s="4">
        <v>31657</v>
      </c>
      <c r="B2265" s="5">
        <v>6.9375</v>
      </c>
      <c r="C2265" s="5">
        <v>7.25</v>
      </c>
    </row>
    <row r="2266" spans="1:3">
      <c r="A2266" s="4">
        <v>31658</v>
      </c>
      <c r="B2266" s="5">
        <v>6.9375</v>
      </c>
      <c r="C2266" s="5">
        <v>7.25</v>
      </c>
    </row>
    <row r="2267" spans="1:3">
      <c r="A2267" s="4">
        <v>31659</v>
      </c>
      <c r="B2267" s="5">
        <v>6.9375</v>
      </c>
      <c r="C2267" s="5">
        <v>7.3125</v>
      </c>
    </row>
    <row r="2268" spans="1:3">
      <c r="A2268" s="4">
        <v>31660</v>
      </c>
      <c r="B2268" s="5">
        <v>6.9375</v>
      </c>
      <c r="C2268" s="5">
        <v>7.25</v>
      </c>
    </row>
    <row r="2269" spans="1:3">
      <c r="A2269" s="4">
        <v>31663</v>
      </c>
      <c r="B2269" s="5">
        <v>6.9375</v>
      </c>
      <c r="C2269" s="5">
        <v>7.375</v>
      </c>
    </row>
    <row r="2270" spans="1:3">
      <c r="A2270" s="4">
        <v>31664</v>
      </c>
      <c r="B2270" s="5">
        <v>6.9375</v>
      </c>
      <c r="C2270" s="5">
        <v>7.3125</v>
      </c>
    </row>
    <row r="2271" spans="1:3">
      <c r="A2271" s="4">
        <v>31665</v>
      </c>
      <c r="B2271" s="5">
        <v>6.9375</v>
      </c>
      <c r="C2271" s="5">
        <v>7.3125</v>
      </c>
    </row>
    <row r="2272" spans="1:3">
      <c r="A2272" s="4">
        <v>31666</v>
      </c>
      <c r="B2272" s="5">
        <v>6.9375</v>
      </c>
      <c r="C2272" s="5">
        <v>7.25</v>
      </c>
    </row>
    <row r="2273" spans="1:3">
      <c r="A2273" s="4">
        <v>31667</v>
      </c>
      <c r="B2273" s="5">
        <v>6.9375</v>
      </c>
      <c r="C2273" s="5">
        <v>7.25</v>
      </c>
    </row>
    <row r="2274" spans="1:3">
      <c r="A2274" s="4">
        <v>31670</v>
      </c>
      <c r="B2274" s="5">
        <v>6.9375</v>
      </c>
      <c r="C2274" s="5">
        <v>7.3125</v>
      </c>
    </row>
    <row r="2275" spans="1:3">
      <c r="A2275" s="4">
        <v>31671</v>
      </c>
      <c r="B2275" s="5">
        <v>7.0625</v>
      </c>
      <c r="C2275" s="5">
        <v>7.3125</v>
      </c>
    </row>
    <row r="2276" spans="1:3">
      <c r="A2276" s="4">
        <v>31672</v>
      </c>
      <c r="B2276" s="5">
        <v>7.0625</v>
      </c>
      <c r="C2276" s="5">
        <v>7.375</v>
      </c>
    </row>
    <row r="2277" spans="1:3">
      <c r="A2277" s="4">
        <v>31673</v>
      </c>
      <c r="B2277" s="5">
        <v>7.0625</v>
      </c>
      <c r="C2277" s="5">
        <v>7.4063000679015998</v>
      </c>
    </row>
    <row r="2278" spans="1:3">
      <c r="A2278" s="4">
        <v>31674</v>
      </c>
      <c r="B2278" s="5">
        <v>7.0625</v>
      </c>
      <c r="C2278" s="5">
        <v>8</v>
      </c>
    </row>
    <row r="2279" spans="1:3">
      <c r="A2279" s="4">
        <v>31677</v>
      </c>
      <c r="B2279" s="5">
        <v>7.0625</v>
      </c>
      <c r="C2279" s="5">
        <v>7.875</v>
      </c>
    </row>
    <row r="2280" spans="1:3">
      <c r="A2280" s="4">
        <v>31678</v>
      </c>
      <c r="B2280" s="5">
        <v>7</v>
      </c>
      <c r="C2280" s="5">
        <v>8.125</v>
      </c>
    </row>
    <row r="2281" spans="1:3">
      <c r="A2281" s="4">
        <v>31679</v>
      </c>
      <c r="B2281" s="5">
        <v>7.0625</v>
      </c>
      <c r="C2281" s="5">
        <v>8.0629997253418004</v>
      </c>
    </row>
    <row r="2282" spans="1:3">
      <c r="A2282" s="4">
        <v>31680</v>
      </c>
      <c r="B2282" s="5">
        <v>7.1875</v>
      </c>
      <c r="C2282" s="5">
        <v>7.8130002021790004</v>
      </c>
    </row>
    <row r="2283" spans="1:3">
      <c r="A2283" s="4">
        <v>31681</v>
      </c>
      <c r="B2283" s="5">
        <v>7.1875</v>
      </c>
      <c r="C2283" s="5">
        <v>7.875</v>
      </c>
    </row>
    <row r="2284" spans="1:3">
      <c r="A2284" s="4">
        <v>31684</v>
      </c>
      <c r="B2284" s="5">
        <v>7.1875</v>
      </c>
      <c r="C2284" s="5">
        <v>8</v>
      </c>
    </row>
    <row r="2285" spans="1:3">
      <c r="A2285" s="4">
        <v>31685</v>
      </c>
      <c r="B2285" s="5">
        <v>7.1875</v>
      </c>
      <c r="C2285" s="5">
        <v>8</v>
      </c>
    </row>
    <row r="2286" spans="1:3">
      <c r="A2286" s="4">
        <v>31686</v>
      </c>
      <c r="B2286" s="5">
        <v>7.1875</v>
      </c>
      <c r="C2286" s="5">
        <v>8</v>
      </c>
    </row>
    <row r="2287" spans="1:3">
      <c r="A2287" s="4">
        <v>31687</v>
      </c>
      <c r="B2287" s="5">
        <v>7.1875</v>
      </c>
      <c r="C2287" s="5">
        <v>8.4379997253418004</v>
      </c>
    </row>
    <row r="2288" spans="1:3">
      <c r="A2288" s="4">
        <v>31688</v>
      </c>
      <c r="B2288" s="5">
        <v>7.1875</v>
      </c>
      <c r="C2288" s="5">
        <v>8.9375</v>
      </c>
    </row>
    <row r="2289" spans="1:3">
      <c r="A2289" s="4">
        <v>31691</v>
      </c>
      <c r="B2289" s="5">
        <v>7.3125</v>
      </c>
      <c r="C2289" s="5">
        <v>9.5</v>
      </c>
    </row>
    <row r="2290" spans="1:3">
      <c r="A2290" s="4">
        <v>31692</v>
      </c>
      <c r="B2290" s="5">
        <v>7.3125</v>
      </c>
      <c r="C2290" s="5">
        <v>9.1879997253418004</v>
      </c>
    </row>
    <row r="2291" spans="1:3">
      <c r="A2291" s="4">
        <v>31693</v>
      </c>
      <c r="B2291" s="5">
        <v>7.3125</v>
      </c>
      <c r="C2291" s="5">
        <v>8.625</v>
      </c>
    </row>
    <row r="2292" spans="1:3">
      <c r="A2292" s="4">
        <v>31694</v>
      </c>
      <c r="B2292" s="5">
        <v>7.3125</v>
      </c>
      <c r="C2292" s="5">
        <v>8.4379997253418004</v>
      </c>
    </row>
    <row r="2293" spans="1:3">
      <c r="A2293" s="4">
        <v>31695</v>
      </c>
      <c r="B2293" s="5">
        <v>7.3125</v>
      </c>
      <c r="C2293" s="5">
        <v>8.6879997253418004</v>
      </c>
    </row>
    <row r="2294" spans="1:3">
      <c r="A2294" s="4">
        <v>31698</v>
      </c>
      <c r="B2294" s="5">
        <v>7.3125</v>
      </c>
      <c r="C2294" s="5">
        <v>8.6879997253418004</v>
      </c>
    </row>
    <row r="2295" spans="1:3">
      <c r="A2295" s="4">
        <v>31699</v>
      </c>
      <c r="B2295" s="5">
        <v>7.3125</v>
      </c>
      <c r="C2295" s="5">
        <v>9.1879997253418004</v>
      </c>
    </row>
    <row r="2296" spans="1:3">
      <c r="A2296" s="4">
        <v>31700</v>
      </c>
      <c r="B2296" s="5">
        <v>7.3125</v>
      </c>
      <c r="C2296" s="5">
        <v>9</v>
      </c>
    </row>
    <row r="2297" spans="1:3">
      <c r="A2297" s="4">
        <v>31701</v>
      </c>
      <c r="B2297" s="5">
        <v>7.3125</v>
      </c>
      <c r="C2297" s="5">
        <v>8.375</v>
      </c>
    </row>
    <row r="2298" spans="1:3">
      <c r="A2298" s="4">
        <v>31702</v>
      </c>
      <c r="B2298" s="5">
        <v>7.3125</v>
      </c>
      <c r="C2298" s="5">
        <v>8.75</v>
      </c>
    </row>
    <row r="2299" spans="1:3">
      <c r="A2299" s="4">
        <v>31705</v>
      </c>
      <c r="B2299" s="5">
        <v>7.4375</v>
      </c>
      <c r="C2299" s="5">
        <v>8.5</v>
      </c>
    </row>
    <row r="2300" spans="1:3">
      <c r="A2300" s="4">
        <v>31706</v>
      </c>
      <c r="B2300" s="5">
        <v>7.4375</v>
      </c>
      <c r="C2300" s="5">
        <v>8.375</v>
      </c>
    </row>
    <row r="2301" spans="1:3">
      <c r="A2301" s="4">
        <v>31707</v>
      </c>
      <c r="B2301" s="5">
        <v>7.4375</v>
      </c>
      <c r="C2301" s="5">
        <v>8.5</v>
      </c>
    </row>
    <row r="2302" spans="1:3">
      <c r="A2302" s="4">
        <v>31708</v>
      </c>
      <c r="B2302" s="5">
        <v>7.4375</v>
      </c>
      <c r="C2302" s="5">
        <v>8.5</v>
      </c>
    </row>
    <row r="2303" spans="1:3">
      <c r="A2303" s="4">
        <v>31709</v>
      </c>
      <c r="B2303" s="5">
        <v>6.9375</v>
      </c>
      <c r="C2303" s="5">
        <v>8.125</v>
      </c>
    </row>
    <row r="2304" spans="1:3">
      <c r="A2304" s="4">
        <v>31712</v>
      </c>
      <c r="B2304" s="5">
        <v>7.1875</v>
      </c>
      <c r="C2304" s="5">
        <v>7.875</v>
      </c>
    </row>
    <row r="2305" spans="1:3">
      <c r="A2305" s="4">
        <v>31713</v>
      </c>
      <c r="B2305" s="5">
        <v>7.1875</v>
      </c>
      <c r="C2305" s="5">
        <v>7.875</v>
      </c>
    </row>
    <row r="2306" spans="1:3">
      <c r="A2306" s="4">
        <v>31714</v>
      </c>
      <c r="B2306" s="5">
        <v>7.125</v>
      </c>
      <c r="C2306" s="5">
        <v>7.8130002021790004</v>
      </c>
    </row>
    <row r="2307" spans="1:3">
      <c r="A2307" s="4">
        <v>31715</v>
      </c>
      <c r="B2307" s="5">
        <v>7.25</v>
      </c>
      <c r="C2307" s="5">
        <v>7.8125</v>
      </c>
    </row>
    <row r="2308" spans="1:3">
      <c r="A2308" s="4">
        <v>31716</v>
      </c>
      <c r="B2308" s="5">
        <v>7.25</v>
      </c>
      <c r="C2308" s="5">
        <v>7.4375</v>
      </c>
    </row>
    <row r="2309" spans="1:3">
      <c r="A2309" s="4">
        <v>31719</v>
      </c>
      <c r="B2309" s="5">
        <v>7.1875</v>
      </c>
      <c r="C2309" s="5">
        <v>7.6875</v>
      </c>
    </row>
    <row r="2310" spans="1:3">
      <c r="A2310" s="4">
        <v>31720</v>
      </c>
      <c r="B2310" s="5">
        <v>7.1875</v>
      </c>
      <c r="C2310" s="5">
        <v>7.8130002021790004</v>
      </c>
    </row>
    <row r="2311" spans="1:3">
      <c r="A2311" s="4">
        <v>31721</v>
      </c>
      <c r="B2311" s="5">
        <v>7.1875</v>
      </c>
      <c r="C2311" s="5">
        <v>7.8130002021790004</v>
      </c>
    </row>
    <row r="2312" spans="1:3">
      <c r="A2312" s="4">
        <v>31722</v>
      </c>
      <c r="B2312" s="5">
        <v>7.3125</v>
      </c>
      <c r="C2312" s="5">
        <v>7.75</v>
      </c>
    </row>
    <row r="2313" spans="1:3">
      <c r="A2313" s="4">
        <v>31723</v>
      </c>
      <c r="B2313" s="5">
        <v>7.4375</v>
      </c>
      <c r="C2313" s="5">
        <v>7.75</v>
      </c>
    </row>
    <row r="2314" spans="1:3">
      <c r="A2314" s="4">
        <v>31726</v>
      </c>
      <c r="B2314" s="5">
        <v>7.4375</v>
      </c>
      <c r="C2314" s="5">
        <v>7.8125</v>
      </c>
    </row>
    <row r="2315" spans="1:3">
      <c r="A2315" s="4">
        <v>31727</v>
      </c>
      <c r="B2315" s="5">
        <v>7.4375</v>
      </c>
      <c r="C2315" s="5">
        <v>8</v>
      </c>
    </row>
    <row r="2316" spans="1:3">
      <c r="A2316" s="4">
        <v>31728</v>
      </c>
      <c r="B2316" s="5">
        <v>7.4375</v>
      </c>
      <c r="C2316" s="5">
        <v>8.0625</v>
      </c>
    </row>
    <row r="2317" spans="1:3">
      <c r="A2317" s="4">
        <v>31729</v>
      </c>
      <c r="B2317" s="5">
        <v>7.4375</v>
      </c>
      <c r="C2317" s="5">
        <v>8.625</v>
      </c>
    </row>
    <row r="2318" spans="1:3">
      <c r="A2318" s="4">
        <v>31730</v>
      </c>
      <c r="B2318" s="5">
        <v>7.4375</v>
      </c>
      <c r="C2318" s="5">
        <v>8.5</v>
      </c>
    </row>
    <row r="2319" spans="1:3">
      <c r="A2319" s="4">
        <v>31733</v>
      </c>
      <c r="B2319" s="5">
        <v>7.25</v>
      </c>
      <c r="C2319" s="5">
        <v>8.25</v>
      </c>
    </row>
    <row r="2320" spans="1:3">
      <c r="A2320" s="4">
        <v>31734</v>
      </c>
      <c r="B2320" s="5">
        <v>7.125</v>
      </c>
      <c r="C2320" s="5">
        <v>8.0629997253418004</v>
      </c>
    </row>
    <row r="2321" spans="1:3">
      <c r="A2321" s="4">
        <v>31735</v>
      </c>
      <c r="B2321" s="5">
        <v>7.0625</v>
      </c>
      <c r="C2321" s="5">
        <v>7.875</v>
      </c>
    </row>
    <row r="2322" spans="1:3">
      <c r="A2322" s="4">
        <v>31736</v>
      </c>
      <c r="B2322" s="5">
        <v>7.0625</v>
      </c>
      <c r="C2322" s="5">
        <v>7.875</v>
      </c>
    </row>
    <row r="2323" spans="1:3">
      <c r="A2323" s="4">
        <v>31737</v>
      </c>
      <c r="B2323" s="5">
        <v>7</v>
      </c>
      <c r="C2323" s="5">
        <v>7.9380002021790004</v>
      </c>
    </row>
    <row r="2324" spans="1:3">
      <c r="A2324" s="4">
        <v>31740</v>
      </c>
      <c r="B2324" s="5">
        <v>7</v>
      </c>
      <c r="C2324" s="5">
        <v>8</v>
      </c>
    </row>
    <row r="2325" spans="1:3">
      <c r="A2325" s="4">
        <v>31741</v>
      </c>
      <c r="B2325" s="5">
        <v>7</v>
      </c>
      <c r="C2325" s="5">
        <v>8.1875</v>
      </c>
    </row>
    <row r="2326" spans="1:3">
      <c r="A2326" s="4">
        <v>31742</v>
      </c>
      <c r="B2326" s="5">
        <v>6.9375</v>
      </c>
      <c r="C2326" s="5">
        <v>8.1875</v>
      </c>
    </row>
    <row r="2327" spans="1:3">
      <c r="A2327" s="4">
        <v>31743</v>
      </c>
      <c r="B2327" s="5">
        <v>7</v>
      </c>
      <c r="C2327" s="5">
        <v>8.1875</v>
      </c>
    </row>
    <row r="2328" spans="1:3">
      <c r="A2328" s="4">
        <v>31744</v>
      </c>
      <c r="B2328" s="5">
        <v>7.1875</v>
      </c>
      <c r="C2328" s="5">
        <v>8.25</v>
      </c>
    </row>
    <row r="2329" spans="1:3">
      <c r="A2329" s="4">
        <v>31747</v>
      </c>
      <c r="B2329" s="5">
        <v>7.1875</v>
      </c>
      <c r="C2329" s="5">
        <v>8.5</v>
      </c>
    </row>
    <row r="2330" spans="1:3">
      <c r="A2330" s="4">
        <v>31748</v>
      </c>
      <c r="B2330" s="5">
        <v>7.1875</v>
      </c>
      <c r="C2330" s="5">
        <v>8.6875</v>
      </c>
    </row>
    <row r="2331" spans="1:3">
      <c r="A2331" s="4">
        <v>31749</v>
      </c>
      <c r="B2331" s="5">
        <v>7.25</v>
      </c>
      <c r="C2331" s="5">
        <v>8.625</v>
      </c>
    </row>
    <row r="2332" spans="1:3">
      <c r="A2332" s="4">
        <v>31750</v>
      </c>
      <c r="B2332" s="5">
        <v>7.3125</v>
      </c>
      <c r="C2332" s="5">
        <v>8.75</v>
      </c>
    </row>
    <row r="2333" spans="1:3">
      <c r="A2333" s="4">
        <v>31751</v>
      </c>
      <c r="B2333" s="5">
        <v>7.3125</v>
      </c>
      <c r="C2333" s="5">
        <v>8.875</v>
      </c>
    </row>
    <row r="2334" spans="1:3">
      <c r="A2334" s="4">
        <v>31754</v>
      </c>
      <c r="B2334" s="5">
        <v>7.375</v>
      </c>
      <c r="C2334" s="5">
        <v>9.625</v>
      </c>
    </row>
    <row r="2335" spans="1:3">
      <c r="A2335" s="4">
        <v>31755</v>
      </c>
      <c r="B2335" s="5">
        <v>8.375</v>
      </c>
      <c r="C2335" s="5">
        <v>9.25</v>
      </c>
    </row>
    <row r="2336" spans="1:3">
      <c r="A2336" s="4">
        <v>31756</v>
      </c>
      <c r="B2336" s="5">
        <v>8.6875</v>
      </c>
      <c r="C2336" s="5">
        <v>9.375</v>
      </c>
    </row>
    <row r="2337" spans="1:3">
      <c r="A2337" s="4">
        <v>31757</v>
      </c>
      <c r="B2337" s="5">
        <v>8.4375</v>
      </c>
      <c r="C2337" s="5">
        <v>9.125</v>
      </c>
    </row>
    <row r="2338" spans="1:3">
      <c r="A2338" s="4">
        <v>31758</v>
      </c>
      <c r="B2338" s="5">
        <v>8.125</v>
      </c>
      <c r="C2338" s="5">
        <v>8.875</v>
      </c>
    </row>
    <row r="2339" spans="1:3">
      <c r="A2339" s="4">
        <v>31761</v>
      </c>
      <c r="B2339" s="5">
        <v>7.9375</v>
      </c>
      <c r="C2339" s="5">
        <v>8.75</v>
      </c>
    </row>
    <row r="2340" spans="1:3">
      <c r="A2340" s="4">
        <v>31762</v>
      </c>
      <c r="B2340" s="5">
        <v>7.6875</v>
      </c>
      <c r="C2340" s="5">
        <v>8.8129997253418004</v>
      </c>
    </row>
    <row r="2341" spans="1:3">
      <c r="A2341" s="4">
        <v>31763</v>
      </c>
      <c r="B2341" s="5">
        <v>7.375</v>
      </c>
      <c r="C2341" s="5">
        <v>8.875</v>
      </c>
    </row>
    <row r="2342" spans="1:3">
      <c r="A2342" s="4">
        <v>31764</v>
      </c>
      <c r="B2342" s="5">
        <v>7.375</v>
      </c>
      <c r="C2342" s="5">
        <v>9.4379997253418004</v>
      </c>
    </row>
    <row r="2343" spans="1:3">
      <c r="A2343" s="4">
        <v>31765</v>
      </c>
      <c r="B2343" s="5">
        <v>7.625</v>
      </c>
      <c r="C2343" s="5">
        <v>8.875</v>
      </c>
    </row>
    <row r="2344" spans="1:3">
      <c r="A2344" s="4">
        <v>31768</v>
      </c>
      <c r="B2344" s="5">
        <v>7.625</v>
      </c>
      <c r="C2344" s="5">
        <v>9.25</v>
      </c>
    </row>
    <row r="2345" spans="1:3">
      <c r="A2345" s="4">
        <v>31769</v>
      </c>
      <c r="B2345" s="5">
        <v>7.375</v>
      </c>
      <c r="C2345" s="5">
        <v>9.5</v>
      </c>
    </row>
    <row r="2346" spans="1:3">
      <c r="A2346" s="4">
        <v>31770</v>
      </c>
      <c r="B2346" s="5">
        <v>7.375</v>
      </c>
      <c r="C2346" s="5">
        <v>8.875</v>
      </c>
    </row>
    <row r="2347" spans="1:3">
      <c r="A2347" s="4">
        <v>31771</v>
      </c>
      <c r="B2347" s="5">
        <v>7.375</v>
      </c>
      <c r="C2347" s="5">
        <v>8.875</v>
      </c>
    </row>
    <row r="2348" spans="1:3">
      <c r="A2348" s="4">
        <v>31772</v>
      </c>
      <c r="B2348" s="5">
        <v>7.5416660000000002</v>
      </c>
      <c r="C2348" s="5">
        <v>8.875</v>
      </c>
    </row>
    <row r="2349" spans="1:3">
      <c r="A2349" s="4">
        <v>31775</v>
      </c>
      <c r="B2349" s="5">
        <v>7.625</v>
      </c>
      <c r="C2349" s="5">
        <v>9.875</v>
      </c>
    </row>
    <row r="2350" spans="1:3">
      <c r="A2350" s="4">
        <v>31776</v>
      </c>
      <c r="B2350" s="5">
        <v>7.9375</v>
      </c>
      <c r="C2350" s="5">
        <v>10.25</v>
      </c>
    </row>
    <row r="2351" spans="1:3">
      <c r="A2351" s="4">
        <v>31777</v>
      </c>
      <c r="B2351" s="5">
        <v>8.4375</v>
      </c>
      <c r="C2351" s="5">
        <v>10.625</v>
      </c>
    </row>
    <row r="2352" spans="1:3">
      <c r="A2352" s="4">
        <v>31778</v>
      </c>
      <c r="B2352" s="5">
        <v>8.4375</v>
      </c>
      <c r="C2352" s="5">
        <v>10.625</v>
      </c>
    </row>
    <row r="2353" spans="1:3">
      <c r="A2353" s="4">
        <v>31779</v>
      </c>
      <c r="B2353" s="5">
        <v>8.5625</v>
      </c>
      <c r="C2353" s="5">
        <v>12</v>
      </c>
    </row>
    <row r="2354" spans="1:3">
      <c r="A2354" s="4">
        <v>31782</v>
      </c>
      <c r="B2354" s="5">
        <v>8.8125</v>
      </c>
      <c r="C2354" s="5">
        <v>12</v>
      </c>
    </row>
    <row r="2355" spans="1:3">
      <c r="A2355" s="4">
        <v>31783</v>
      </c>
      <c r="B2355" s="5">
        <v>8.8125</v>
      </c>
      <c r="C2355" s="5">
        <v>11.25</v>
      </c>
    </row>
    <row r="2356" spans="1:3">
      <c r="A2356" s="4">
        <v>31784</v>
      </c>
      <c r="B2356" s="5">
        <v>8.875</v>
      </c>
      <c r="C2356" s="5">
        <v>10.75</v>
      </c>
    </row>
    <row r="2357" spans="1:3">
      <c r="A2357" s="4">
        <v>31785</v>
      </c>
      <c r="B2357" s="5">
        <v>8.875</v>
      </c>
      <c r="C2357" s="5">
        <v>9.75</v>
      </c>
    </row>
    <row r="2358" spans="1:3">
      <c r="A2358" s="4">
        <v>31786</v>
      </c>
      <c r="B2358" s="5">
        <v>9.1875</v>
      </c>
      <c r="C2358" s="5">
        <v>10</v>
      </c>
    </row>
    <row r="2359" spans="1:3">
      <c r="A2359" s="4">
        <v>31789</v>
      </c>
      <c r="B2359" s="5">
        <v>9.4375</v>
      </c>
      <c r="C2359" s="5">
        <v>8.5</v>
      </c>
    </row>
    <row r="2360" spans="1:3">
      <c r="A2360" s="4">
        <v>31790</v>
      </c>
      <c r="B2360" s="5">
        <v>8.9375</v>
      </c>
      <c r="C2360" s="5">
        <v>10</v>
      </c>
    </row>
    <row r="2361" spans="1:3">
      <c r="A2361" s="4">
        <v>31791</v>
      </c>
      <c r="B2361" s="5">
        <v>9.5625</v>
      </c>
      <c r="C2361" s="5">
        <v>10</v>
      </c>
    </row>
    <row r="2362" spans="1:3">
      <c r="A2362" s="4">
        <v>31792</v>
      </c>
      <c r="B2362" s="5">
        <v>9.0625</v>
      </c>
      <c r="C2362" s="5">
        <v>9.375</v>
      </c>
    </row>
    <row r="2363" spans="1:3">
      <c r="A2363" s="4">
        <v>31793</v>
      </c>
      <c r="B2363" s="5">
        <v>9.1875</v>
      </c>
      <c r="C2363" s="5">
        <v>9.375</v>
      </c>
    </row>
    <row r="2364" spans="1:3">
      <c r="A2364" s="4">
        <v>31796</v>
      </c>
      <c r="B2364" s="5">
        <v>9.3125</v>
      </c>
      <c r="C2364" s="5">
        <v>9.375</v>
      </c>
    </row>
    <row r="2365" spans="1:3">
      <c r="A2365" s="4">
        <v>31797</v>
      </c>
      <c r="B2365" s="5">
        <v>9.5625</v>
      </c>
      <c r="C2365" s="5">
        <v>8.75</v>
      </c>
    </row>
    <row r="2366" spans="1:3">
      <c r="A2366" s="4">
        <v>31798</v>
      </c>
      <c r="B2366" s="5">
        <v>8</v>
      </c>
      <c r="C2366" s="5">
        <v>8.5</v>
      </c>
    </row>
    <row r="2367" spans="1:3">
      <c r="A2367" s="4">
        <v>31799</v>
      </c>
      <c r="B2367" s="5">
        <v>8.0625</v>
      </c>
      <c r="C2367" s="5">
        <v>8.5</v>
      </c>
    </row>
    <row r="2368" spans="1:3">
      <c r="A2368" s="4">
        <v>31800</v>
      </c>
      <c r="B2368" s="5">
        <v>8.0625</v>
      </c>
      <c r="C2368" s="5">
        <v>8.625</v>
      </c>
    </row>
    <row r="2369" spans="1:3">
      <c r="A2369" s="4">
        <v>31803</v>
      </c>
      <c r="B2369" s="5">
        <v>8.3125</v>
      </c>
      <c r="C2369" s="5">
        <v>8.875</v>
      </c>
    </row>
    <row r="2370" spans="1:3">
      <c r="A2370" s="4">
        <v>31804</v>
      </c>
      <c r="B2370" s="5">
        <v>8.8125</v>
      </c>
      <c r="C2370" s="5">
        <v>9.125</v>
      </c>
    </row>
    <row r="2371" spans="1:3">
      <c r="A2371" s="4">
        <v>31805</v>
      </c>
      <c r="B2371" s="5">
        <v>8.9375</v>
      </c>
      <c r="C2371" s="5">
        <v>9</v>
      </c>
    </row>
    <row r="2372" spans="1:3">
      <c r="A2372" s="4">
        <v>31806</v>
      </c>
      <c r="B2372" s="5">
        <v>8.1875</v>
      </c>
      <c r="C2372" s="5">
        <v>9</v>
      </c>
    </row>
    <row r="2373" spans="1:3">
      <c r="A2373" s="4">
        <v>31807</v>
      </c>
      <c r="B2373" s="5">
        <v>8.25</v>
      </c>
      <c r="C2373" s="5">
        <v>8.9375</v>
      </c>
    </row>
    <row r="2374" spans="1:3">
      <c r="A2374" s="4">
        <v>31810</v>
      </c>
      <c r="B2374" s="5">
        <v>8.1875</v>
      </c>
      <c r="C2374" s="5">
        <v>8.9379997253418004</v>
      </c>
    </row>
    <row r="2375" spans="1:3">
      <c r="A2375" s="4">
        <v>31811</v>
      </c>
      <c r="B2375" s="5">
        <v>8.1875</v>
      </c>
      <c r="C2375" s="5">
        <v>8.9375</v>
      </c>
    </row>
    <row r="2376" spans="1:3">
      <c r="A2376" s="4">
        <v>31812</v>
      </c>
      <c r="B2376" s="5">
        <v>8.0625</v>
      </c>
      <c r="C2376" s="5">
        <v>8.875</v>
      </c>
    </row>
    <row r="2377" spans="1:3">
      <c r="A2377" s="4">
        <v>31813</v>
      </c>
      <c r="B2377" s="5">
        <v>7.9375</v>
      </c>
      <c r="C2377" s="5">
        <v>8.8125</v>
      </c>
    </row>
    <row r="2378" spans="1:3">
      <c r="A2378" s="4">
        <v>31814</v>
      </c>
      <c r="B2378" s="5">
        <v>7.875</v>
      </c>
      <c r="C2378" s="5">
        <v>8.625</v>
      </c>
    </row>
    <row r="2379" spans="1:3">
      <c r="A2379" s="4">
        <v>31817</v>
      </c>
      <c r="B2379" s="5">
        <v>7.8125</v>
      </c>
      <c r="C2379" s="5">
        <v>8.625</v>
      </c>
    </row>
    <row r="2380" spans="1:3">
      <c r="A2380" s="4">
        <v>31818</v>
      </c>
      <c r="B2380" s="5">
        <v>7.875</v>
      </c>
      <c r="C2380" s="5">
        <v>8.625</v>
      </c>
    </row>
    <row r="2381" spans="1:3">
      <c r="A2381" s="4">
        <v>31819</v>
      </c>
      <c r="B2381" s="5">
        <v>7.875</v>
      </c>
      <c r="C2381" s="5">
        <v>8.625</v>
      </c>
    </row>
    <row r="2382" spans="1:3">
      <c r="A2382" s="4">
        <v>31820</v>
      </c>
      <c r="B2382" s="5">
        <v>7.875</v>
      </c>
      <c r="C2382" s="5">
        <v>8.625</v>
      </c>
    </row>
    <row r="2383" spans="1:3">
      <c r="A2383" s="4">
        <v>31821</v>
      </c>
      <c r="B2383" s="5">
        <v>8.0625</v>
      </c>
      <c r="C2383" s="5">
        <v>8.625</v>
      </c>
    </row>
    <row r="2384" spans="1:3">
      <c r="A2384" s="4">
        <v>31824</v>
      </c>
      <c r="B2384" s="5">
        <v>8.4375</v>
      </c>
      <c r="C2384" s="5">
        <v>8.6879997253418004</v>
      </c>
    </row>
    <row r="2385" spans="1:3">
      <c r="A2385" s="4">
        <v>31825</v>
      </c>
      <c r="B2385" s="5">
        <v>8.4375</v>
      </c>
      <c r="C2385" s="5">
        <v>8.75</v>
      </c>
    </row>
    <row r="2386" spans="1:3">
      <c r="A2386" s="4">
        <v>31826</v>
      </c>
      <c r="B2386" s="5">
        <v>8.8125</v>
      </c>
      <c r="C2386" s="5">
        <v>8.6875</v>
      </c>
    </row>
    <row r="2387" spans="1:3">
      <c r="A2387" s="4">
        <v>31827</v>
      </c>
      <c r="B2387" s="5">
        <v>9.0625</v>
      </c>
      <c r="C2387" s="5">
        <v>8.6875</v>
      </c>
    </row>
    <row r="2388" spans="1:3">
      <c r="A2388" s="4">
        <v>31828</v>
      </c>
      <c r="B2388" s="5">
        <v>9.25</v>
      </c>
      <c r="C2388" s="5">
        <v>8.625</v>
      </c>
    </row>
    <row r="2389" spans="1:3">
      <c r="A2389" s="4">
        <v>31831</v>
      </c>
      <c r="B2389" s="5">
        <v>8.25</v>
      </c>
      <c r="C2389" s="5">
        <v>8.625</v>
      </c>
    </row>
    <row r="2390" spans="1:3">
      <c r="A2390" s="4">
        <v>31832</v>
      </c>
      <c r="B2390" s="5">
        <v>8.25</v>
      </c>
      <c r="C2390" s="5">
        <v>8.4379997253418004</v>
      </c>
    </row>
    <row r="2391" spans="1:3">
      <c r="A2391" s="4">
        <v>31833</v>
      </c>
      <c r="B2391" s="5">
        <v>8.1875</v>
      </c>
      <c r="C2391" s="5">
        <v>8.4379997253418004</v>
      </c>
    </row>
    <row r="2392" spans="1:3">
      <c r="A2392" s="4">
        <v>31834</v>
      </c>
      <c r="B2392" s="5">
        <v>8.0625</v>
      </c>
      <c r="C2392" s="5">
        <v>8.625</v>
      </c>
    </row>
    <row r="2393" spans="1:3">
      <c r="A2393" s="4">
        <v>31835</v>
      </c>
      <c r="B2393" s="5">
        <v>7.875</v>
      </c>
      <c r="C2393" s="5">
        <v>8.5</v>
      </c>
    </row>
    <row r="2394" spans="1:3">
      <c r="A2394" s="4">
        <v>31838</v>
      </c>
      <c r="B2394" s="5">
        <v>7.875</v>
      </c>
      <c r="C2394" s="5">
        <v>8.4379997253418004</v>
      </c>
    </row>
    <row r="2395" spans="1:3">
      <c r="A2395" s="4">
        <v>31839</v>
      </c>
      <c r="B2395" s="5">
        <v>7.6875</v>
      </c>
      <c r="C2395" s="5">
        <v>8.3125</v>
      </c>
    </row>
    <row r="2396" spans="1:3">
      <c r="A2396" s="4">
        <v>31840</v>
      </c>
      <c r="B2396" s="5">
        <v>7.625</v>
      </c>
      <c r="C2396" s="5">
        <v>8.0625</v>
      </c>
    </row>
    <row r="2397" spans="1:3">
      <c r="A2397" s="4">
        <v>31841</v>
      </c>
      <c r="B2397" s="5">
        <v>7.625</v>
      </c>
      <c r="C2397" s="5">
        <v>8.125</v>
      </c>
    </row>
    <row r="2398" spans="1:3">
      <c r="A2398" s="4">
        <v>31842</v>
      </c>
      <c r="B2398" s="5">
        <v>7.625</v>
      </c>
      <c r="C2398" s="5">
        <v>8.125</v>
      </c>
    </row>
    <row r="2399" spans="1:3">
      <c r="A2399" s="4">
        <v>31845</v>
      </c>
      <c r="B2399" s="5">
        <v>7.5625</v>
      </c>
      <c r="C2399" s="5">
        <v>8.125</v>
      </c>
    </row>
    <row r="2400" spans="1:3">
      <c r="A2400" s="4">
        <v>31846</v>
      </c>
      <c r="B2400" s="5">
        <v>7.6875</v>
      </c>
      <c r="C2400" s="5">
        <v>8.0629997253418004</v>
      </c>
    </row>
    <row r="2401" spans="1:3">
      <c r="A2401" s="4">
        <v>31847</v>
      </c>
      <c r="B2401" s="5">
        <v>7.6875</v>
      </c>
      <c r="C2401" s="5">
        <v>8</v>
      </c>
    </row>
    <row r="2402" spans="1:3">
      <c r="A2402" s="4">
        <v>31848</v>
      </c>
      <c r="B2402" s="5">
        <v>7.6875</v>
      </c>
      <c r="C2402" s="5">
        <v>7.9380002021790004</v>
      </c>
    </row>
    <row r="2403" spans="1:3">
      <c r="A2403" s="4">
        <v>31849</v>
      </c>
      <c r="B2403" s="5">
        <v>7.6875</v>
      </c>
      <c r="C2403" s="5">
        <v>7.9380002021790004</v>
      </c>
    </row>
    <row r="2404" spans="1:3">
      <c r="A2404" s="4">
        <v>31852</v>
      </c>
      <c r="B2404" s="5">
        <v>7.875</v>
      </c>
      <c r="C2404" s="5">
        <v>8</v>
      </c>
    </row>
    <row r="2405" spans="1:3">
      <c r="A2405" s="4">
        <v>31853</v>
      </c>
      <c r="B2405" s="5">
        <v>8.125</v>
      </c>
      <c r="C2405" s="5">
        <v>8.0625</v>
      </c>
    </row>
    <row r="2406" spans="1:3">
      <c r="A2406" s="4">
        <v>31854</v>
      </c>
      <c r="B2406" s="5">
        <v>8.375</v>
      </c>
      <c r="C2406" s="5">
        <v>8.0625</v>
      </c>
    </row>
    <row r="2407" spans="1:3">
      <c r="A2407" s="4">
        <v>31855</v>
      </c>
      <c r="B2407" s="5">
        <v>7.90625</v>
      </c>
      <c r="C2407" s="5">
        <v>7.9375</v>
      </c>
    </row>
    <row r="2408" spans="1:3">
      <c r="A2408" s="4">
        <v>31856</v>
      </c>
      <c r="B2408" s="5">
        <v>7.4375</v>
      </c>
      <c r="C2408" s="5">
        <v>7.8125</v>
      </c>
    </row>
    <row r="2409" spans="1:3">
      <c r="A2409" s="4">
        <v>31859</v>
      </c>
      <c r="B2409" s="5">
        <v>7.5625</v>
      </c>
      <c r="C2409" s="5">
        <v>7.8125</v>
      </c>
    </row>
    <row r="2410" spans="1:3">
      <c r="A2410" s="4">
        <v>31860</v>
      </c>
      <c r="B2410" s="5">
        <v>7.75</v>
      </c>
      <c r="C2410" s="5">
        <v>8</v>
      </c>
    </row>
    <row r="2411" spans="1:3">
      <c r="A2411" s="4">
        <v>31861</v>
      </c>
      <c r="B2411" s="5">
        <v>7.8125</v>
      </c>
      <c r="C2411" s="5">
        <v>8.0629997253418004</v>
      </c>
    </row>
    <row r="2412" spans="1:3">
      <c r="A2412" s="4">
        <v>31862</v>
      </c>
      <c r="B2412" s="5">
        <v>7.75</v>
      </c>
      <c r="C2412" s="5">
        <v>8</v>
      </c>
    </row>
    <row r="2413" spans="1:3">
      <c r="A2413" s="4">
        <v>31863</v>
      </c>
      <c r="B2413" s="5">
        <v>7.6875</v>
      </c>
      <c r="C2413" s="5">
        <v>8</v>
      </c>
    </row>
    <row r="2414" spans="1:3">
      <c r="A2414" s="4">
        <v>31866</v>
      </c>
      <c r="B2414" s="5">
        <v>7.5625</v>
      </c>
      <c r="C2414" s="5">
        <v>8.125</v>
      </c>
    </row>
    <row r="2415" spans="1:3">
      <c r="A2415" s="4">
        <v>31867</v>
      </c>
      <c r="B2415" s="5">
        <v>7.9375</v>
      </c>
      <c r="C2415" s="5">
        <v>8.3125</v>
      </c>
    </row>
    <row r="2416" spans="1:3">
      <c r="A2416" s="4">
        <v>31868</v>
      </c>
      <c r="B2416" s="5">
        <v>7.625</v>
      </c>
      <c r="C2416" s="5">
        <v>8.3125</v>
      </c>
    </row>
    <row r="2417" spans="1:3">
      <c r="A2417" s="4">
        <v>31869</v>
      </c>
      <c r="B2417" s="5">
        <v>7.625</v>
      </c>
      <c r="C2417" s="5">
        <v>8.1875</v>
      </c>
    </row>
    <row r="2418" spans="1:3">
      <c r="A2418" s="4">
        <v>31870</v>
      </c>
      <c r="B2418" s="5">
        <v>7.875</v>
      </c>
      <c r="C2418" s="5">
        <v>8.125</v>
      </c>
    </row>
    <row r="2419" spans="1:3">
      <c r="A2419" s="4">
        <v>31873</v>
      </c>
      <c r="B2419" s="5">
        <v>7.8125</v>
      </c>
      <c r="C2419" s="5">
        <v>8.1875</v>
      </c>
    </row>
    <row r="2420" spans="1:3">
      <c r="A2420" s="4">
        <v>31874</v>
      </c>
      <c r="B2420" s="5">
        <v>7.8125</v>
      </c>
      <c r="C2420" s="5">
        <v>8.125</v>
      </c>
    </row>
    <row r="2421" spans="1:3">
      <c r="A2421" s="4">
        <v>31875</v>
      </c>
      <c r="B2421" s="5">
        <v>7.875</v>
      </c>
      <c r="C2421" s="5">
        <v>8.0629997253418004</v>
      </c>
    </row>
    <row r="2422" spans="1:3">
      <c r="A2422" s="4">
        <v>31876</v>
      </c>
      <c r="B2422" s="5">
        <v>7.6875</v>
      </c>
      <c r="C2422" s="5">
        <v>8.0629997253418004</v>
      </c>
    </row>
    <row r="2423" spans="1:3">
      <c r="A2423" s="4">
        <v>31877</v>
      </c>
      <c r="B2423" s="5">
        <v>7.75</v>
      </c>
      <c r="C2423" s="5">
        <v>8.125</v>
      </c>
    </row>
    <row r="2424" spans="1:3">
      <c r="A2424" s="4">
        <v>31880</v>
      </c>
      <c r="B2424" s="5">
        <v>7.8125</v>
      </c>
      <c r="C2424" s="5">
        <v>8.1879997253418004</v>
      </c>
    </row>
    <row r="2425" spans="1:3">
      <c r="A2425" s="4">
        <v>31881</v>
      </c>
      <c r="B2425" s="5">
        <v>8.0625</v>
      </c>
      <c r="C2425" s="5">
        <v>8.3125</v>
      </c>
    </row>
    <row r="2426" spans="1:3">
      <c r="A2426" s="4">
        <v>31882</v>
      </c>
      <c r="B2426" s="5">
        <v>8.1875</v>
      </c>
      <c r="C2426" s="5">
        <v>8.3125</v>
      </c>
    </row>
    <row r="2427" spans="1:3">
      <c r="A2427" s="4">
        <v>31883</v>
      </c>
      <c r="B2427" s="5">
        <v>7.9375</v>
      </c>
      <c r="C2427" s="5">
        <v>8.25</v>
      </c>
    </row>
    <row r="2428" spans="1:3">
      <c r="A2428" s="4">
        <v>31884</v>
      </c>
      <c r="B2428" s="5">
        <v>7.875</v>
      </c>
      <c r="C2428" s="5">
        <v>8.25</v>
      </c>
    </row>
    <row r="2429" spans="1:3">
      <c r="A2429" s="4">
        <v>31887</v>
      </c>
      <c r="B2429" s="5">
        <v>7.8125</v>
      </c>
      <c r="C2429" s="5">
        <v>8.25</v>
      </c>
    </row>
    <row r="2430" spans="1:3">
      <c r="A2430" s="4">
        <v>31888</v>
      </c>
      <c r="B2430" s="5">
        <v>7.75</v>
      </c>
      <c r="C2430" s="5">
        <v>8.1875</v>
      </c>
    </row>
    <row r="2431" spans="1:3">
      <c r="A2431" s="4">
        <v>31889</v>
      </c>
      <c r="B2431" s="5">
        <v>7.6875</v>
      </c>
      <c r="C2431" s="5">
        <v>8.1875</v>
      </c>
    </row>
    <row r="2432" spans="1:3">
      <c r="A2432" s="4">
        <v>31890</v>
      </c>
      <c r="B2432" s="5">
        <v>7.625</v>
      </c>
      <c r="C2432" s="5">
        <v>8.125</v>
      </c>
    </row>
    <row r="2433" spans="1:3">
      <c r="A2433" s="4">
        <v>31891</v>
      </c>
      <c r="B2433" s="5">
        <v>7.625</v>
      </c>
      <c r="C2433" s="5">
        <v>8.125</v>
      </c>
    </row>
    <row r="2434" spans="1:3">
      <c r="A2434" s="4">
        <v>31894</v>
      </c>
      <c r="B2434" s="5">
        <v>7.625</v>
      </c>
      <c r="C2434" s="5">
        <v>8.3129997253418004</v>
      </c>
    </row>
    <row r="2435" spans="1:3">
      <c r="A2435" s="4">
        <v>31895</v>
      </c>
      <c r="B2435" s="5">
        <v>7.75</v>
      </c>
      <c r="C2435" s="5">
        <v>8.1875</v>
      </c>
    </row>
    <row r="2436" spans="1:3">
      <c r="A2436" s="4">
        <v>31896</v>
      </c>
      <c r="B2436" s="5">
        <v>7.6875</v>
      </c>
      <c r="C2436" s="5">
        <v>8.1875</v>
      </c>
    </row>
    <row r="2437" spans="1:3">
      <c r="A2437" s="4">
        <v>31897</v>
      </c>
      <c r="B2437" s="5">
        <v>7.8125</v>
      </c>
      <c r="C2437" s="5">
        <v>8.3125</v>
      </c>
    </row>
    <row r="2438" spans="1:3">
      <c r="A2438" s="4">
        <v>31898</v>
      </c>
      <c r="B2438" s="5">
        <v>7.8333329999999997</v>
      </c>
      <c r="C2438" s="5">
        <v>8.375</v>
      </c>
    </row>
    <row r="2439" spans="1:3">
      <c r="A2439" s="4">
        <v>31901</v>
      </c>
      <c r="B2439" s="5">
        <v>7.8541660000000002</v>
      </c>
      <c r="C2439" s="5">
        <v>8.375</v>
      </c>
    </row>
    <row r="2440" spans="1:3">
      <c r="A2440" s="4">
        <v>31902</v>
      </c>
      <c r="B2440" s="5">
        <v>7.875</v>
      </c>
      <c r="C2440" s="5">
        <v>8.3125</v>
      </c>
    </row>
    <row r="2441" spans="1:3">
      <c r="A2441" s="4">
        <v>31903</v>
      </c>
      <c r="B2441" s="5">
        <v>7.9375</v>
      </c>
      <c r="C2441" s="5">
        <v>8.25</v>
      </c>
    </row>
    <row r="2442" spans="1:3">
      <c r="A2442" s="4">
        <v>31904</v>
      </c>
      <c r="B2442" s="5">
        <v>8</v>
      </c>
      <c r="C2442" s="5">
        <v>8.25</v>
      </c>
    </row>
    <row r="2443" spans="1:3">
      <c r="A2443" s="4">
        <v>31905</v>
      </c>
      <c r="B2443" s="5">
        <v>8</v>
      </c>
      <c r="C2443" s="5">
        <v>8.25</v>
      </c>
    </row>
    <row r="2444" spans="1:3">
      <c r="A2444" s="4">
        <v>31908</v>
      </c>
      <c r="B2444" s="5">
        <v>7.8125</v>
      </c>
      <c r="C2444" s="5">
        <v>8.25</v>
      </c>
    </row>
    <row r="2445" spans="1:3">
      <c r="A2445" s="4">
        <v>31909</v>
      </c>
      <c r="B2445" s="5">
        <v>7.6875</v>
      </c>
      <c r="C2445" s="5">
        <v>8.25</v>
      </c>
    </row>
    <row r="2446" spans="1:3">
      <c r="A2446" s="4">
        <v>31910</v>
      </c>
      <c r="B2446" s="5">
        <v>7.8125</v>
      </c>
      <c r="C2446" s="5">
        <v>8.25</v>
      </c>
    </row>
    <row r="2447" spans="1:3">
      <c r="A2447" s="4">
        <v>31911</v>
      </c>
      <c r="B2447" s="5">
        <v>8</v>
      </c>
      <c r="C2447" s="5">
        <v>8.3125</v>
      </c>
    </row>
    <row r="2448" spans="1:3">
      <c r="A2448" s="4">
        <v>31912</v>
      </c>
      <c r="B2448" s="5">
        <v>8.125</v>
      </c>
      <c r="C2448" s="5">
        <v>8.375</v>
      </c>
    </row>
    <row r="2449" spans="1:3">
      <c r="A2449" s="4">
        <v>31915</v>
      </c>
      <c r="B2449" s="5">
        <v>8.1875</v>
      </c>
      <c r="C2449" s="5">
        <v>8.4375</v>
      </c>
    </row>
    <row r="2450" spans="1:3">
      <c r="A2450" s="4">
        <v>31916</v>
      </c>
      <c r="B2450" s="5">
        <v>8.25</v>
      </c>
      <c r="C2450" s="5">
        <v>8.375</v>
      </c>
    </row>
    <row r="2451" spans="1:3">
      <c r="A2451" s="4">
        <v>31917</v>
      </c>
      <c r="B2451" s="5">
        <v>7.625</v>
      </c>
      <c r="C2451" s="5">
        <v>8.375</v>
      </c>
    </row>
    <row r="2452" spans="1:3">
      <c r="A2452" s="4">
        <v>31918</v>
      </c>
      <c r="B2452" s="5">
        <v>7.75</v>
      </c>
      <c r="C2452" s="5">
        <v>8.375</v>
      </c>
    </row>
    <row r="2453" spans="1:3">
      <c r="A2453" s="4">
        <v>31919</v>
      </c>
      <c r="B2453" s="5">
        <v>7.9375</v>
      </c>
      <c r="C2453" s="5">
        <v>8.375</v>
      </c>
    </row>
    <row r="2454" spans="1:3">
      <c r="A2454" s="4">
        <v>31922</v>
      </c>
      <c r="B2454" s="5">
        <v>7.875</v>
      </c>
      <c r="C2454" s="5">
        <v>8.375</v>
      </c>
    </row>
    <row r="2455" spans="1:3">
      <c r="A2455" s="4">
        <v>31923</v>
      </c>
      <c r="B2455" s="5">
        <v>7.8125</v>
      </c>
      <c r="C2455" s="5">
        <v>8.25</v>
      </c>
    </row>
    <row r="2456" spans="1:3">
      <c r="A2456" s="4">
        <v>31924</v>
      </c>
      <c r="B2456" s="5">
        <v>7.8125</v>
      </c>
      <c r="C2456" s="5">
        <v>8.25</v>
      </c>
    </row>
    <row r="2457" spans="1:3">
      <c r="A2457" s="4">
        <v>31925</v>
      </c>
      <c r="B2457" s="5">
        <v>7.8125</v>
      </c>
      <c r="C2457" s="5">
        <v>8.25</v>
      </c>
    </row>
    <row r="2458" spans="1:3">
      <c r="A2458" s="4">
        <v>31926</v>
      </c>
      <c r="B2458" s="5">
        <v>7.8125</v>
      </c>
      <c r="C2458" s="5">
        <v>8.25</v>
      </c>
    </row>
    <row r="2459" spans="1:3">
      <c r="A2459" s="4">
        <v>31929</v>
      </c>
      <c r="B2459" s="5">
        <v>7.8125</v>
      </c>
      <c r="C2459" s="5">
        <v>8.3125</v>
      </c>
    </row>
    <row r="2460" spans="1:3">
      <c r="A2460" s="4">
        <v>31930</v>
      </c>
      <c r="B2460" s="5">
        <v>7.8125</v>
      </c>
      <c r="C2460" s="5">
        <v>8.3125</v>
      </c>
    </row>
    <row r="2461" spans="1:3">
      <c r="A2461" s="4">
        <v>31931</v>
      </c>
      <c r="B2461" s="5">
        <v>7.875</v>
      </c>
      <c r="C2461" s="5">
        <v>8.375</v>
      </c>
    </row>
    <row r="2462" spans="1:3">
      <c r="A2462" s="4">
        <v>31932</v>
      </c>
      <c r="B2462" s="5">
        <v>7.875</v>
      </c>
      <c r="C2462" s="5">
        <v>8.375</v>
      </c>
    </row>
    <row r="2463" spans="1:3">
      <c r="A2463" s="4">
        <v>31933</v>
      </c>
      <c r="B2463" s="5">
        <v>7.8958329999999997</v>
      </c>
      <c r="C2463" s="5">
        <v>8.5</v>
      </c>
    </row>
    <row r="2464" spans="1:3">
      <c r="A2464" s="4">
        <v>31936</v>
      </c>
      <c r="B2464" s="5">
        <v>7.9166660000000002</v>
      </c>
      <c r="C2464" s="5">
        <v>8.625</v>
      </c>
    </row>
    <row r="2465" spans="1:3">
      <c r="A2465" s="4">
        <v>31937</v>
      </c>
      <c r="B2465" s="5">
        <v>7.9375</v>
      </c>
      <c r="C2465" s="5">
        <v>8.375</v>
      </c>
    </row>
    <row r="2466" spans="1:3">
      <c r="A2466" s="4">
        <v>31938</v>
      </c>
      <c r="B2466" s="5">
        <v>8.125</v>
      </c>
      <c r="C2466" s="5">
        <v>8.4375</v>
      </c>
    </row>
    <row r="2467" spans="1:3">
      <c r="A2467" s="4">
        <v>31939</v>
      </c>
      <c r="B2467" s="5">
        <v>8.0625</v>
      </c>
      <c r="C2467" s="5">
        <v>8.4375</v>
      </c>
    </row>
    <row r="2468" spans="1:3">
      <c r="A2468" s="4">
        <v>31940</v>
      </c>
      <c r="B2468" s="5">
        <v>8.0625</v>
      </c>
      <c r="C2468" s="5">
        <v>8.3125</v>
      </c>
    </row>
    <row r="2469" spans="1:3">
      <c r="A2469" s="4">
        <v>31943</v>
      </c>
      <c r="B2469" s="5">
        <v>8.125</v>
      </c>
      <c r="C2469" s="5">
        <v>8.3125</v>
      </c>
    </row>
    <row r="2470" spans="1:3">
      <c r="A2470" s="4">
        <v>31944</v>
      </c>
      <c r="B2470" s="5">
        <v>8</v>
      </c>
      <c r="C2470" s="5">
        <v>8.3129997253418004</v>
      </c>
    </row>
    <row r="2471" spans="1:3">
      <c r="A2471" s="4">
        <v>31945</v>
      </c>
      <c r="B2471" s="5">
        <v>8</v>
      </c>
      <c r="C2471" s="5">
        <v>8.3125</v>
      </c>
    </row>
    <row r="2472" spans="1:3">
      <c r="A2472" s="4">
        <v>31946</v>
      </c>
      <c r="B2472" s="5">
        <v>7.75</v>
      </c>
      <c r="C2472" s="5">
        <v>8.3129997253418004</v>
      </c>
    </row>
    <row r="2473" spans="1:3">
      <c r="A2473" s="4">
        <v>31947</v>
      </c>
      <c r="B2473" s="5">
        <v>7.125</v>
      </c>
      <c r="C2473" s="5">
        <v>8.3129997253418004</v>
      </c>
    </row>
    <row r="2474" spans="1:3">
      <c r="A2474" s="4">
        <v>31950</v>
      </c>
      <c r="B2474" s="5">
        <v>7.1875</v>
      </c>
      <c r="C2474" s="5">
        <v>8.3125</v>
      </c>
    </row>
    <row r="2475" spans="1:3">
      <c r="A2475" s="4">
        <v>31951</v>
      </c>
      <c r="B2475" s="5">
        <v>7.875</v>
      </c>
      <c r="C2475" s="5">
        <v>8.3125</v>
      </c>
    </row>
    <row r="2476" spans="1:3">
      <c r="A2476" s="4">
        <v>31952</v>
      </c>
      <c r="B2476" s="5">
        <v>7.9375</v>
      </c>
      <c r="C2476" s="5">
        <v>8.3129997253418004</v>
      </c>
    </row>
    <row r="2477" spans="1:3">
      <c r="A2477" s="4">
        <v>31953</v>
      </c>
      <c r="B2477" s="5">
        <v>8.0625</v>
      </c>
      <c r="C2477" s="5">
        <v>8.5</v>
      </c>
    </row>
    <row r="2478" spans="1:3">
      <c r="A2478" s="4">
        <v>31954</v>
      </c>
      <c r="B2478" s="5">
        <v>7.875</v>
      </c>
      <c r="C2478" s="5">
        <v>8.4375</v>
      </c>
    </row>
    <row r="2479" spans="1:3">
      <c r="A2479" s="4">
        <v>31957</v>
      </c>
      <c r="B2479" s="5">
        <v>7.75</v>
      </c>
      <c r="C2479" s="5">
        <v>8.5</v>
      </c>
    </row>
    <row r="2480" spans="1:3">
      <c r="A2480" s="4">
        <v>31958</v>
      </c>
      <c r="B2480" s="5">
        <v>7.8125</v>
      </c>
      <c r="C2480" s="5">
        <v>8.4375</v>
      </c>
    </row>
    <row r="2481" spans="1:3">
      <c r="A2481" s="4">
        <v>31959</v>
      </c>
      <c r="B2481" s="5">
        <v>7.6875</v>
      </c>
      <c r="C2481" s="5">
        <v>8.375</v>
      </c>
    </row>
    <row r="2482" spans="1:3">
      <c r="A2482" s="4">
        <v>31960</v>
      </c>
      <c r="B2482" s="5">
        <v>7.6875</v>
      </c>
      <c r="C2482" s="5">
        <v>8.1879997253418004</v>
      </c>
    </row>
    <row r="2483" spans="1:3">
      <c r="A2483" s="4">
        <v>31961</v>
      </c>
      <c r="B2483" s="5">
        <v>7.5</v>
      </c>
      <c r="C2483" s="5">
        <v>8.25</v>
      </c>
    </row>
    <row r="2484" spans="1:3">
      <c r="A2484" s="4">
        <v>31964</v>
      </c>
      <c r="B2484" s="5">
        <v>7.4375</v>
      </c>
      <c r="C2484" s="5">
        <v>8.25</v>
      </c>
    </row>
    <row r="2485" spans="1:3">
      <c r="A2485" s="4">
        <v>31965</v>
      </c>
      <c r="B2485" s="5">
        <v>7.4375</v>
      </c>
      <c r="C2485" s="5">
        <v>8.0625</v>
      </c>
    </row>
    <row r="2486" spans="1:3">
      <c r="A2486" s="4">
        <v>31966</v>
      </c>
      <c r="B2486" s="5">
        <v>7.375</v>
      </c>
      <c r="C2486" s="5">
        <v>8.0629997253418004</v>
      </c>
    </row>
    <row r="2487" spans="1:3">
      <c r="A2487" s="4">
        <v>31967</v>
      </c>
      <c r="B2487" s="5">
        <v>7.4375</v>
      </c>
      <c r="C2487" s="5">
        <v>8.0629997253418004</v>
      </c>
    </row>
    <row r="2488" spans="1:3">
      <c r="A2488" s="4">
        <v>31968</v>
      </c>
      <c r="B2488" s="5">
        <v>7.4375</v>
      </c>
      <c r="C2488" s="5">
        <v>8.0629997253418004</v>
      </c>
    </row>
    <row r="2489" spans="1:3">
      <c r="A2489" s="4">
        <v>31971</v>
      </c>
      <c r="B2489" s="5">
        <v>7.4375</v>
      </c>
      <c r="C2489" s="5">
        <v>8.0625</v>
      </c>
    </row>
    <row r="2490" spans="1:3">
      <c r="A2490" s="4">
        <v>31972</v>
      </c>
      <c r="B2490" s="5">
        <v>7.4375</v>
      </c>
      <c r="C2490" s="5">
        <v>8</v>
      </c>
    </row>
    <row r="2491" spans="1:3">
      <c r="A2491" s="4">
        <v>31973</v>
      </c>
      <c r="B2491" s="5">
        <v>7.1875</v>
      </c>
      <c r="C2491" s="5">
        <v>7.9380002021790004</v>
      </c>
    </row>
    <row r="2492" spans="1:3">
      <c r="A2492" s="4">
        <v>31974</v>
      </c>
      <c r="B2492" s="5">
        <v>6.9375</v>
      </c>
      <c r="C2492" s="5">
        <v>7.9380002021790004</v>
      </c>
    </row>
    <row r="2493" spans="1:3">
      <c r="A2493" s="4">
        <v>31975</v>
      </c>
      <c r="B2493" s="5">
        <v>6.9375</v>
      </c>
      <c r="C2493" s="5">
        <v>7.875</v>
      </c>
    </row>
    <row r="2494" spans="1:3">
      <c r="A2494" s="4">
        <v>31978</v>
      </c>
      <c r="B2494" s="5">
        <v>7.15625</v>
      </c>
      <c r="C2494" s="5">
        <v>7.875</v>
      </c>
    </row>
    <row r="2495" spans="1:3">
      <c r="A2495" s="4">
        <v>31979</v>
      </c>
      <c r="B2495" s="5">
        <v>7.375</v>
      </c>
      <c r="C2495" s="5">
        <v>7.9375</v>
      </c>
    </row>
    <row r="2496" spans="1:3">
      <c r="A2496" s="4">
        <v>31980</v>
      </c>
      <c r="B2496" s="5">
        <v>7.3125</v>
      </c>
      <c r="C2496" s="5">
        <v>7.9380002021790004</v>
      </c>
    </row>
    <row r="2497" spans="1:3">
      <c r="A2497" s="4">
        <v>31981</v>
      </c>
      <c r="B2497" s="5">
        <v>7.375</v>
      </c>
      <c r="C2497" s="5">
        <v>7.9380002021790004</v>
      </c>
    </row>
    <row r="2498" spans="1:3">
      <c r="A2498" s="4">
        <v>31982</v>
      </c>
      <c r="B2498" s="5">
        <v>7.4375</v>
      </c>
      <c r="C2498" s="5">
        <v>8</v>
      </c>
    </row>
    <row r="2499" spans="1:3">
      <c r="A2499" s="4">
        <v>31985</v>
      </c>
      <c r="B2499" s="5">
        <v>7.4375</v>
      </c>
      <c r="C2499" s="5">
        <v>8.0625</v>
      </c>
    </row>
    <row r="2500" spans="1:3">
      <c r="A2500" s="4">
        <v>31986</v>
      </c>
      <c r="B2500" s="5">
        <v>7.4375</v>
      </c>
      <c r="C2500" s="5">
        <v>8.125</v>
      </c>
    </row>
    <row r="2501" spans="1:3">
      <c r="A2501" s="4">
        <v>31987</v>
      </c>
      <c r="B2501" s="5">
        <v>7.5625</v>
      </c>
      <c r="C2501" s="5">
        <v>8.0629997253418004</v>
      </c>
    </row>
    <row r="2502" spans="1:3">
      <c r="A2502" s="4">
        <v>31988</v>
      </c>
      <c r="B2502" s="5">
        <v>7.5625</v>
      </c>
      <c r="C2502" s="5">
        <v>8.0629997253418004</v>
      </c>
    </row>
    <row r="2503" spans="1:3">
      <c r="A2503" s="4">
        <v>31989</v>
      </c>
      <c r="B2503" s="5">
        <v>7.5625</v>
      </c>
      <c r="C2503" s="5">
        <v>8.0629997253418004</v>
      </c>
    </row>
    <row r="2504" spans="1:3">
      <c r="A2504" s="4">
        <v>31992</v>
      </c>
      <c r="B2504" s="5">
        <v>7.5625</v>
      </c>
      <c r="C2504" s="5">
        <v>8.0629997253418004</v>
      </c>
    </row>
    <row r="2505" spans="1:3">
      <c r="A2505" s="4">
        <v>31993</v>
      </c>
      <c r="B2505" s="5">
        <v>7.5</v>
      </c>
      <c r="C2505" s="5">
        <v>8.0625</v>
      </c>
    </row>
    <row r="2506" spans="1:3">
      <c r="A2506" s="4">
        <v>31994</v>
      </c>
      <c r="B2506" s="5">
        <v>7.625</v>
      </c>
      <c r="C2506" s="5">
        <v>8.0625</v>
      </c>
    </row>
    <row r="2507" spans="1:3">
      <c r="A2507" s="4">
        <v>31995</v>
      </c>
      <c r="B2507" s="5">
        <v>7.5625</v>
      </c>
      <c r="C2507" s="5">
        <v>8.1875</v>
      </c>
    </row>
    <row r="2508" spans="1:3">
      <c r="A2508" s="4">
        <v>31996</v>
      </c>
      <c r="B2508" s="5">
        <v>7.4375</v>
      </c>
      <c r="C2508" s="5">
        <v>8.375</v>
      </c>
    </row>
    <row r="2509" spans="1:3">
      <c r="A2509" s="4">
        <v>31999</v>
      </c>
      <c r="B2509" s="5">
        <v>7.1875</v>
      </c>
      <c r="C2509" s="5">
        <v>8.5</v>
      </c>
    </row>
    <row r="2510" spans="1:3">
      <c r="A2510" s="4">
        <v>32000</v>
      </c>
      <c r="B2510" s="5">
        <v>6.9375</v>
      </c>
      <c r="C2510" s="5">
        <v>8.25</v>
      </c>
    </row>
    <row r="2511" spans="1:3">
      <c r="A2511" s="4">
        <v>32001</v>
      </c>
      <c r="B2511" s="5">
        <v>7.0625</v>
      </c>
      <c r="C2511" s="5">
        <v>8.1875</v>
      </c>
    </row>
    <row r="2512" spans="1:3">
      <c r="A2512" s="4">
        <v>32002</v>
      </c>
      <c r="B2512" s="5">
        <v>6.875</v>
      </c>
      <c r="C2512" s="5">
        <v>8.375</v>
      </c>
    </row>
    <row r="2513" spans="1:3">
      <c r="A2513" s="4">
        <v>32003</v>
      </c>
      <c r="B2513" s="5">
        <v>6.6875</v>
      </c>
      <c r="C2513" s="5">
        <v>8.3129997253418004</v>
      </c>
    </row>
    <row r="2514" spans="1:3">
      <c r="A2514" s="4">
        <v>32006</v>
      </c>
      <c r="B2514" s="5">
        <v>7.3125</v>
      </c>
      <c r="C2514" s="5">
        <v>8.3125</v>
      </c>
    </row>
    <row r="2515" spans="1:3">
      <c r="A2515" s="4">
        <v>32007</v>
      </c>
      <c r="B2515" s="5">
        <v>7.25</v>
      </c>
      <c r="C2515" s="5">
        <v>8.375</v>
      </c>
    </row>
    <row r="2516" spans="1:3">
      <c r="A2516" s="4">
        <v>32008</v>
      </c>
      <c r="B2516" s="5">
        <v>7.5</v>
      </c>
      <c r="C2516" s="5">
        <v>8.4375</v>
      </c>
    </row>
    <row r="2517" spans="1:3">
      <c r="A2517" s="4">
        <v>32009</v>
      </c>
      <c r="B2517" s="5">
        <v>7.5</v>
      </c>
      <c r="C2517" s="5">
        <v>8.375</v>
      </c>
    </row>
    <row r="2518" spans="1:3">
      <c r="A2518" s="4">
        <v>32010</v>
      </c>
      <c r="B2518" s="5">
        <v>7.875</v>
      </c>
      <c r="C2518" s="5">
        <v>8.375</v>
      </c>
    </row>
    <row r="2519" spans="1:3">
      <c r="A2519" s="4">
        <v>32013</v>
      </c>
      <c r="B2519" s="5">
        <v>7.25</v>
      </c>
      <c r="C2519" s="5">
        <v>8.375</v>
      </c>
    </row>
    <row r="2520" spans="1:3">
      <c r="A2520" s="4">
        <v>32014</v>
      </c>
      <c r="B2520" s="5">
        <v>7.25</v>
      </c>
      <c r="C2520" s="5">
        <v>8.3125</v>
      </c>
    </row>
    <row r="2521" spans="1:3">
      <c r="A2521" s="4">
        <v>32015</v>
      </c>
      <c r="B2521" s="5">
        <v>7.3125</v>
      </c>
      <c r="C2521" s="5">
        <v>8.1879997253418004</v>
      </c>
    </row>
    <row r="2522" spans="1:3">
      <c r="A2522" s="4">
        <v>32016</v>
      </c>
      <c r="B2522" s="5">
        <v>7.3125</v>
      </c>
      <c r="C2522" s="5">
        <v>8.1879997253418004</v>
      </c>
    </row>
    <row r="2523" spans="1:3">
      <c r="A2523" s="4">
        <v>32017</v>
      </c>
      <c r="B2523" s="5">
        <v>7.0625</v>
      </c>
      <c r="C2523" s="5">
        <v>8.125</v>
      </c>
    </row>
    <row r="2524" spans="1:3">
      <c r="A2524" s="4">
        <v>32020</v>
      </c>
      <c r="B2524" s="5">
        <v>7.0625</v>
      </c>
      <c r="C2524" s="5">
        <v>8.125</v>
      </c>
    </row>
    <row r="2525" spans="1:3">
      <c r="A2525" s="4">
        <v>32021</v>
      </c>
      <c r="B2525" s="5">
        <v>7.0625</v>
      </c>
      <c r="C2525" s="5">
        <v>8.1879997253418004</v>
      </c>
    </row>
    <row r="2526" spans="1:3">
      <c r="A2526" s="4">
        <v>32022</v>
      </c>
      <c r="B2526" s="5">
        <v>7.1374997999999996</v>
      </c>
      <c r="C2526" s="5">
        <v>8.1879997253418004</v>
      </c>
    </row>
    <row r="2527" spans="1:3">
      <c r="A2527" s="4">
        <v>32023</v>
      </c>
      <c r="B2527" s="5">
        <v>7</v>
      </c>
      <c r="C2527" s="5">
        <v>8.125</v>
      </c>
    </row>
    <row r="2528" spans="1:3">
      <c r="A2528" s="4">
        <v>32024</v>
      </c>
      <c r="B2528" s="5">
        <v>7</v>
      </c>
      <c r="C2528" s="5">
        <v>8.0629997253418004</v>
      </c>
    </row>
    <row r="2529" spans="1:3">
      <c r="A2529" s="4">
        <v>32027</v>
      </c>
      <c r="B2529" s="5">
        <v>6.9375</v>
      </c>
      <c r="C2529" s="5">
        <v>8.0629997253418004</v>
      </c>
    </row>
    <row r="2530" spans="1:3">
      <c r="A2530" s="4">
        <v>32028</v>
      </c>
      <c r="B2530" s="5">
        <v>7</v>
      </c>
      <c r="C2530" s="5">
        <v>8.125</v>
      </c>
    </row>
    <row r="2531" spans="1:3">
      <c r="A2531" s="4">
        <v>32029</v>
      </c>
      <c r="B2531" s="5">
        <v>7.125</v>
      </c>
      <c r="C2531" s="5">
        <v>8.25</v>
      </c>
    </row>
    <row r="2532" spans="1:3">
      <c r="A2532" s="4">
        <v>32030</v>
      </c>
      <c r="B2532" s="5">
        <v>7.375</v>
      </c>
      <c r="C2532" s="5">
        <v>8.1879997253418004</v>
      </c>
    </row>
    <row r="2533" spans="1:3">
      <c r="A2533" s="4">
        <v>32031</v>
      </c>
      <c r="B2533" s="5">
        <v>7.1875</v>
      </c>
      <c r="C2533" s="5">
        <v>8.1875</v>
      </c>
    </row>
    <row r="2534" spans="1:3">
      <c r="A2534" s="4">
        <v>32034</v>
      </c>
      <c r="B2534" s="5">
        <v>7</v>
      </c>
      <c r="C2534" s="5">
        <v>8.0629997253418004</v>
      </c>
    </row>
    <row r="2535" spans="1:3">
      <c r="A2535" s="4">
        <v>32035</v>
      </c>
      <c r="B2535" s="5">
        <v>7</v>
      </c>
      <c r="C2535" s="5">
        <v>8</v>
      </c>
    </row>
    <row r="2536" spans="1:3">
      <c r="A2536" s="4">
        <v>32036</v>
      </c>
      <c r="B2536" s="5">
        <v>7.3125</v>
      </c>
      <c r="C2536" s="5">
        <v>8</v>
      </c>
    </row>
    <row r="2537" spans="1:3">
      <c r="A2537" s="4">
        <v>32037</v>
      </c>
      <c r="B2537" s="5">
        <v>7.3125</v>
      </c>
      <c r="C2537" s="5">
        <v>8.0629997253418004</v>
      </c>
    </row>
    <row r="2538" spans="1:3">
      <c r="A2538" s="4">
        <v>32038</v>
      </c>
      <c r="B2538" s="5">
        <v>7.0625</v>
      </c>
      <c r="C2538" s="5">
        <v>8</v>
      </c>
    </row>
    <row r="2539" spans="1:3">
      <c r="A2539" s="4">
        <v>32041</v>
      </c>
      <c r="B2539" s="5">
        <v>6.9375</v>
      </c>
      <c r="C2539" s="5">
        <v>8</v>
      </c>
    </row>
    <row r="2540" spans="1:3">
      <c r="A2540" s="4">
        <v>32042</v>
      </c>
      <c r="B2540" s="5">
        <v>7.125</v>
      </c>
      <c r="C2540" s="5">
        <v>8</v>
      </c>
    </row>
    <row r="2541" spans="1:3">
      <c r="A2541" s="4">
        <v>32043</v>
      </c>
      <c r="B2541" s="5">
        <v>7.1875</v>
      </c>
      <c r="C2541" s="5">
        <v>7.9689998626709002</v>
      </c>
    </row>
    <row r="2542" spans="1:3">
      <c r="A2542" s="4">
        <v>32044</v>
      </c>
      <c r="B2542" s="5">
        <v>7.4375</v>
      </c>
      <c r="C2542" s="5">
        <v>8.0312995910644993</v>
      </c>
    </row>
    <row r="2543" spans="1:3">
      <c r="A2543" s="4">
        <v>32045</v>
      </c>
      <c r="B2543" s="5">
        <v>7.9375</v>
      </c>
      <c r="C2543" s="5">
        <v>8.0625</v>
      </c>
    </row>
    <row r="2544" spans="1:3">
      <c r="A2544" s="4">
        <v>32048</v>
      </c>
      <c r="B2544" s="5">
        <v>7.5</v>
      </c>
      <c r="C2544" s="5">
        <v>8.0629997253418004</v>
      </c>
    </row>
    <row r="2545" spans="1:3">
      <c r="A2545" s="4">
        <v>32049</v>
      </c>
      <c r="B2545" s="5">
        <v>7.3125</v>
      </c>
      <c r="C2545" s="5">
        <v>8.1879997253418004</v>
      </c>
    </row>
    <row r="2546" spans="1:3">
      <c r="A2546" s="4">
        <v>32050</v>
      </c>
      <c r="B2546" s="5">
        <v>7.5625</v>
      </c>
      <c r="C2546" s="5">
        <v>8.25</v>
      </c>
    </row>
    <row r="2547" spans="1:3">
      <c r="A2547" s="4">
        <v>32051</v>
      </c>
      <c r="B2547" s="5">
        <v>7.5</v>
      </c>
      <c r="C2547" s="5">
        <v>8.25</v>
      </c>
    </row>
    <row r="2548" spans="1:3">
      <c r="A2548" s="4">
        <v>32052</v>
      </c>
      <c r="B2548" s="5">
        <v>7.3125</v>
      </c>
      <c r="C2548" s="5">
        <v>8.1879997253418004</v>
      </c>
    </row>
    <row r="2549" spans="1:3">
      <c r="A2549" s="4">
        <v>32055</v>
      </c>
      <c r="B2549" s="5">
        <v>7.4375</v>
      </c>
      <c r="C2549" s="5">
        <v>8.1879997253418004</v>
      </c>
    </row>
    <row r="2550" spans="1:3">
      <c r="A2550" s="4">
        <v>32056</v>
      </c>
      <c r="B2550" s="5">
        <v>7.5</v>
      </c>
      <c r="C2550" s="5">
        <v>8.25</v>
      </c>
    </row>
    <row r="2551" spans="1:3">
      <c r="A2551" s="4">
        <v>32057</v>
      </c>
      <c r="B2551" s="5">
        <v>7.5</v>
      </c>
      <c r="C2551" s="5">
        <v>8.375</v>
      </c>
    </row>
    <row r="2552" spans="1:3">
      <c r="A2552" s="4">
        <v>32058</v>
      </c>
      <c r="B2552" s="5">
        <v>7.5</v>
      </c>
      <c r="C2552" s="5">
        <v>8.4379997253418004</v>
      </c>
    </row>
    <row r="2553" spans="1:3">
      <c r="A2553" s="4">
        <v>32059</v>
      </c>
      <c r="B2553" s="5">
        <v>7.5</v>
      </c>
      <c r="C2553" s="5">
        <v>8.125</v>
      </c>
    </row>
    <row r="2554" spans="1:3">
      <c r="A2554" s="4">
        <v>32062</v>
      </c>
      <c r="B2554" s="5">
        <v>7.5</v>
      </c>
      <c r="C2554" s="5">
        <v>8.8129997253418004</v>
      </c>
    </row>
    <row r="2555" spans="1:3">
      <c r="A2555" s="4">
        <v>32063</v>
      </c>
      <c r="B2555" s="5">
        <v>7.5625</v>
      </c>
      <c r="C2555" s="5">
        <v>8.6875</v>
      </c>
    </row>
    <row r="2556" spans="1:3">
      <c r="A2556" s="4">
        <v>32064</v>
      </c>
      <c r="B2556" s="5">
        <v>7.5625</v>
      </c>
      <c r="C2556" s="5">
        <v>8.75</v>
      </c>
    </row>
    <row r="2557" spans="1:3">
      <c r="A2557" s="4">
        <v>32065</v>
      </c>
      <c r="B2557" s="5">
        <v>7.4375</v>
      </c>
      <c r="C2557" s="5">
        <v>9.1879997253418004</v>
      </c>
    </row>
    <row r="2558" spans="1:3">
      <c r="A2558" s="4">
        <v>32066</v>
      </c>
      <c r="B2558" s="5">
        <v>7.6875</v>
      </c>
      <c r="C2558" s="5">
        <v>9.1879997253418004</v>
      </c>
    </row>
    <row r="2559" spans="1:3">
      <c r="A2559" s="4">
        <v>32069</v>
      </c>
      <c r="B2559" s="5">
        <v>7.6875</v>
      </c>
      <c r="C2559" s="5">
        <v>9.4375</v>
      </c>
    </row>
    <row r="2560" spans="1:3">
      <c r="A2560" s="4">
        <v>32070</v>
      </c>
      <c r="B2560" s="5">
        <v>7.6875</v>
      </c>
      <c r="C2560" s="5">
        <v>8.75</v>
      </c>
    </row>
    <row r="2561" spans="1:3">
      <c r="A2561" s="4">
        <v>32071</v>
      </c>
      <c r="B2561" s="5">
        <v>7.5625</v>
      </c>
      <c r="C2561" s="5">
        <v>8.5629997253418004</v>
      </c>
    </row>
    <row r="2562" spans="1:3">
      <c r="A2562" s="4">
        <v>32072</v>
      </c>
      <c r="B2562" s="5">
        <v>7.5625</v>
      </c>
      <c r="C2562" s="5">
        <v>7.9380002021790004</v>
      </c>
    </row>
    <row r="2563" spans="1:3">
      <c r="A2563" s="4">
        <v>32073</v>
      </c>
      <c r="B2563" s="5">
        <v>7.5625</v>
      </c>
      <c r="C2563" s="5">
        <v>8.375</v>
      </c>
    </row>
    <row r="2564" spans="1:3">
      <c r="A2564" s="4">
        <v>32076</v>
      </c>
      <c r="B2564" s="5">
        <v>7.5625</v>
      </c>
      <c r="C2564" s="5">
        <v>7.9375</v>
      </c>
    </row>
    <row r="2565" spans="1:3">
      <c r="A2565" s="4">
        <v>32077</v>
      </c>
      <c r="B2565" s="5">
        <v>7.59375</v>
      </c>
      <c r="C2565" s="5">
        <v>8.625</v>
      </c>
    </row>
    <row r="2566" spans="1:3">
      <c r="A2566" s="4">
        <v>32078</v>
      </c>
      <c r="B2566" s="5">
        <v>7.625</v>
      </c>
      <c r="C2566" s="5">
        <v>8.75</v>
      </c>
    </row>
    <row r="2567" spans="1:3">
      <c r="A2567" s="4">
        <v>32079</v>
      </c>
      <c r="B2567" s="5">
        <v>7.625</v>
      </c>
      <c r="C2567" s="5">
        <v>8.75</v>
      </c>
    </row>
    <row r="2568" spans="1:3">
      <c r="A2568" s="4">
        <v>32080</v>
      </c>
      <c r="B2568" s="5">
        <v>7.625</v>
      </c>
      <c r="C2568" s="5">
        <v>8.75</v>
      </c>
    </row>
    <row r="2569" spans="1:3">
      <c r="A2569" s="4">
        <v>32083</v>
      </c>
      <c r="B2569" s="5">
        <v>7.625</v>
      </c>
      <c r="C2569" s="5">
        <v>9.1879997253418004</v>
      </c>
    </row>
    <row r="2570" spans="1:3">
      <c r="A2570" s="4">
        <v>32084</v>
      </c>
      <c r="B2570" s="5">
        <v>7.6875</v>
      </c>
      <c r="C2570" s="5">
        <v>9.3125</v>
      </c>
    </row>
    <row r="2571" spans="1:3">
      <c r="A2571" s="4">
        <v>32085</v>
      </c>
      <c r="B2571" s="5">
        <v>8.3125</v>
      </c>
      <c r="C2571" s="5">
        <v>8.75</v>
      </c>
    </row>
    <row r="2572" spans="1:3">
      <c r="A2572" s="4">
        <v>32086</v>
      </c>
      <c r="B2572" s="5">
        <v>8.8125</v>
      </c>
      <c r="C2572" s="5">
        <v>8.875</v>
      </c>
    </row>
    <row r="2573" spans="1:3">
      <c r="A2573" s="4">
        <v>32087</v>
      </c>
      <c r="B2573" s="5">
        <v>9.3125</v>
      </c>
      <c r="C2573" s="5">
        <v>9.125</v>
      </c>
    </row>
    <row r="2574" spans="1:3">
      <c r="A2574" s="4">
        <v>32090</v>
      </c>
      <c r="B2574" s="5">
        <v>8.8125</v>
      </c>
      <c r="C2574" s="5">
        <v>9.5629997253418004</v>
      </c>
    </row>
    <row r="2575" spans="1:3">
      <c r="A2575" s="4">
        <v>32091</v>
      </c>
      <c r="B2575" s="5">
        <v>8.75</v>
      </c>
      <c r="C2575" s="5">
        <v>9.375</v>
      </c>
    </row>
    <row r="2576" spans="1:3">
      <c r="A2576" s="4">
        <v>32092</v>
      </c>
      <c r="B2576" s="5">
        <v>8.9375</v>
      </c>
      <c r="C2576" s="5">
        <v>9.5</v>
      </c>
    </row>
    <row r="2577" spans="1:3">
      <c r="A2577" s="4">
        <v>32093</v>
      </c>
      <c r="B2577" s="5">
        <v>9.0625</v>
      </c>
      <c r="C2577" s="5">
        <v>9.375</v>
      </c>
    </row>
    <row r="2578" spans="1:3">
      <c r="A2578" s="4">
        <v>32094</v>
      </c>
      <c r="B2578" s="5">
        <v>9.1875</v>
      </c>
      <c r="C2578" s="5">
        <v>9.375</v>
      </c>
    </row>
    <row r="2579" spans="1:3">
      <c r="A2579" s="4">
        <v>32097</v>
      </c>
      <c r="B2579" s="5">
        <v>8.625</v>
      </c>
      <c r="C2579" s="5">
        <v>9</v>
      </c>
    </row>
    <row r="2580" spans="1:3">
      <c r="A2580" s="4">
        <v>32098</v>
      </c>
      <c r="B2580" s="5">
        <v>8.5</v>
      </c>
      <c r="C2580" s="5">
        <v>9</v>
      </c>
    </row>
    <row r="2581" spans="1:3">
      <c r="A2581" s="4">
        <v>32099</v>
      </c>
      <c r="B2581" s="5">
        <v>8.5</v>
      </c>
      <c r="C2581" s="5">
        <v>9.0937995910644993</v>
      </c>
    </row>
    <row r="2582" spans="1:3">
      <c r="A2582" s="4">
        <v>32100</v>
      </c>
      <c r="B2582" s="5">
        <v>8.5</v>
      </c>
      <c r="C2582" s="5">
        <v>9.1879997253418004</v>
      </c>
    </row>
    <row r="2583" spans="1:3">
      <c r="A2583" s="4">
        <v>32101</v>
      </c>
      <c r="B2583" s="5">
        <v>8.5</v>
      </c>
      <c r="C2583" s="5">
        <v>9.125</v>
      </c>
    </row>
    <row r="2584" spans="1:3">
      <c r="A2584" s="4">
        <v>32104</v>
      </c>
      <c r="B2584" s="5">
        <v>8.5</v>
      </c>
      <c r="C2584" s="5">
        <v>9.1879997253418004</v>
      </c>
    </row>
    <row r="2585" spans="1:3">
      <c r="A2585" s="4">
        <v>32105</v>
      </c>
      <c r="B2585" s="5">
        <v>8.5</v>
      </c>
      <c r="C2585" s="5">
        <v>8.875</v>
      </c>
    </row>
    <row r="2586" spans="1:3">
      <c r="A2586" s="4">
        <v>32106</v>
      </c>
      <c r="B2586" s="5">
        <v>8.375</v>
      </c>
      <c r="C2586" s="5">
        <v>9</v>
      </c>
    </row>
    <row r="2587" spans="1:3">
      <c r="A2587" s="4">
        <v>32107</v>
      </c>
      <c r="B2587" s="5">
        <v>8.375</v>
      </c>
      <c r="C2587" s="5">
        <v>9.0629997253418004</v>
      </c>
    </row>
    <row r="2588" spans="1:3">
      <c r="A2588" s="4">
        <v>32108</v>
      </c>
      <c r="B2588" s="5">
        <v>8.375</v>
      </c>
      <c r="C2588" s="5">
        <v>9.0629997253418004</v>
      </c>
    </row>
    <row r="2589" spans="1:3">
      <c r="A2589" s="4">
        <v>32111</v>
      </c>
      <c r="B2589" s="5">
        <v>8.3125</v>
      </c>
      <c r="C2589" s="5">
        <v>9.3129997253418004</v>
      </c>
    </row>
    <row r="2590" spans="1:3">
      <c r="A2590" s="4">
        <v>32112</v>
      </c>
      <c r="B2590" s="5">
        <v>8.3125</v>
      </c>
      <c r="C2590" s="5">
        <v>9</v>
      </c>
    </row>
    <row r="2591" spans="1:3">
      <c r="A2591" s="4">
        <v>32113</v>
      </c>
      <c r="B2591" s="5">
        <v>8.0625</v>
      </c>
      <c r="C2591" s="5">
        <v>8.3125</v>
      </c>
    </row>
    <row r="2592" spans="1:3">
      <c r="A2592" s="4">
        <v>32114</v>
      </c>
      <c r="B2592" s="5">
        <v>8.875</v>
      </c>
      <c r="C2592" s="5">
        <v>8.75</v>
      </c>
    </row>
    <row r="2593" spans="1:3">
      <c r="A2593" s="4">
        <v>32115</v>
      </c>
      <c r="B2593" s="5">
        <v>8.9375</v>
      </c>
      <c r="C2593" s="5">
        <v>8.8129997253418004</v>
      </c>
    </row>
    <row r="2594" spans="1:3">
      <c r="A2594" s="4">
        <v>32118</v>
      </c>
      <c r="B2594" s="5">
        <v>7.9375</v>
      </c>
      <c r="C2594" s="5">
        <v>8.8125</v>
      </c>
    </row>
    <row r="2595" spans="1:3">
      <c r="A2595" s="4">
        <v>32119</v>
      </c>
      <c r="B2595" s="5">
        <v>8.1199998999999998</v>
      </c>
      <c r="C2595" s="5">
        <v>9.0629997253418004</v>
      </c>
    </row>
    <row r="2596" spans="1:3">
      <c r="A2596" s="4">
        <v>32120</v>
      </c>
      <c r="B2596" s="5">
        <v>8.125</v>
      </c>
      <c r="C2596" s="5">
        <v>9.0629997253418004</v>
      </c>
    </row>
    <row r="2597" spans="1:3">
      <c r="A2597" s="4">
        <v>32121</v>
      </c>
      <c r="B2597" s="5">
        <v>8.125</v>
      </c>
      <c r="C2597" s="5">
        <v>9.1879997253418004</v>
      </c>
    </row>
    <row r="2598" spans="1:3">
      <c r="A2598" s="4">
        <v>32122</v>
      </c>
      <c r="B2598" s="5">
        <v>8.125</v>
      </c>
      <c r="C2598" s="5">
        <v>9.25</v>
      </c>
    </row>
    <row r="2599" spans="1:3">
      <c r="A2599" s="4">
        <v>32125</v>
      </c>
      <c r="B2599" s="5">
        <v>8.125</v>
      </c>
      <c r="C2599" s="5">
        <v>9.375</v>
      </c>
    </row>
    <row r="2600" spans="1:3">
      <c r="A2600" s="4">
        <v>32126</v>
      </c>
      <c r="B2600" s="5">
        <v>8.25</v>
      </c>
      <c r="C2600" s="5">
        <v>9.5310001373290998</v>
      </c>
    </row>
    <row r="2601" spans="1:3">
      <c r="A2601" s="4">
        <v>32127</v>
      </c>
      <c r="B2601" s="5">
        <v>8.25</v>
      </c>
      <c r="C2601" s="5">
        <v>9.25</v>
      </c>
    </row>
    <row r="2602" spans="1:3">
      <c r="A2602" s="4">
        <v>32128</v>
      </c>
      <c r="B2602" s="5">
        <v>8</v>
      </c>
      <c r="C2602" s="5">
        <v>9.1875</v>
      </c>
    </row>
    <row r="2603" spans="1:3">
      <c r="A2603" s="4">
        <v>32129</v>
      </c>
      <c r="B2603" s="5">
        <v>7.6875</v>
      </c>
      <c r="C2603" s="5">
        <v>9.1875</v>
      </c>
    </row>
    <row r="2604" spans="1:3">
      <c r="A2604" s="4">
        <v>32132</v>
      </c>
      <c r="B2604" s="5">
        <v>7.6875</v>
      </c>
      <c r="C2604" s="5">
        <v>9.125</v>
      </c>
    </row>
    <row r="2605" spans="1:3">
      <c r="A2605" s="4">
        <v>32133</v>
      </c>
      <c r="B2605" s="5">
        <v>7.6875</v>
      </c>
      <c r="C2605" s="5">
        <v>9.0629997253418004</v>
      </c>
    </row>
    <row r="2606" spans="1:3">
      <c r="A2606" s="4">
        <v>32134</v>
      </c>
      <c r="B2606" s="5">
        <v>7.6875</v>
      </c>
      <c r="C2606" s="5">
        <v>9.0629997253418004</v>
      </c>
    </row>
    <row r="2607" spans="1:3">
      <c r="A2607" s="4">
        <v>32135</v>
      </c>
      <c r="B2607" s="5">
        <v>7.6875</v>
      </c>
      <c r="C2607" s="5">
        <v>9.0629997253418004</v>
      </c>
    </row>
    <row r="2608" spans="1:3">
      <c r="A2608" s="4">
        <v>32136</v>
      </c>
      <c r="B2608" s="5">
        <v>7.6875</v>
      </c>
      <c r="C2608" s="5">
        <v>9.0629997253418004</v>
      </c>
    </row>
    <row r="2609" spans="1:3">
      <c r="A2609" s="4">
        <v>32139</v>
      </c>
      <c r="B2609" s="5">
        <v>7.7291660000000002</v>
      </c>
      <c r="C2609" s="5">
        <v>9.0629997253418004</v>
      </c>
    </row>
    <row r="2610" spans="1:3">
      <c r="A2610" s="4">
        <v>32140</v>
      </c>
      <c r="B2610" s="5">
        <v>7.75</v>
      </c>
      <c r="C2610" s="5">
        <v>9.125</v>
      </c>
    </row>
    <row r="2611" spans="1:3">
      <c r="A2611" s="4">
        <v>32141</v>
      </c>
      <c r="B2611" s="5">
        <v>7.75</v>
      </c>
      <c r="C2611" s="5">
        <v>9</v>
      </c>
    </row>
    <row r="2612" spans="1:3">
      <c r="A2612" s="4">
        <v>32142</v>
      </c>
      <c r="B2612" s="5">
        <v>8.25</v>
      </c>
      <c r="C2612" s="5">
        <v>8.9379997253418004</v>
      </c>
    </row>
    <row r="2613" spans="1:3">
      <c r="A2613" s="4">
        <v>32143</v>
      </c>
      <c r="B2613" s="5">
        <v>8.25</v>
      </c>
      <c r="C2613" s="5">
        <v>8.9379997253418004</v>
      </c>
    </row>
    <row r="2614" spans="1:3">
      <c r="A2614" s="4">
        <v>32146</v>
      </c>
      <c r="B2614" s="5">
        <v>8</v>
      </c>
      <c r="C2614" s="5">
        <v>9</v>
      </c>
    </row>
    <row r="2615" spans="1:3">
      <c r="A2615" s="4">
        <v>32147</v>
      </c>
      <c r="B2615" s="5">
        <v>8.1875</v>
      </c>
      <c r="C2615" s="5">
        <v>8.875</v>
      </c>
    </row>
    <row r="2616" spans="1:3">
      <c r="A2616" s="4">
        <v>32148</v>
      </c>
      <c r="B2616" s="5">
        <v>7.9375</v>
      </c>
      <c r="C2616" s="5">
        <v>8.8125</v>
      </c>
    </row>
    <row r="2617" spans="1:3">
      <c r="A2617" s="4">
        <v>32149</v>
      </c>
      <c r="B2617" s="5">
        <v>7.875</v>
      </c>
      <c r="C2617" s="5">
        <v>8.8125</v>
      </c>
    </row>
    <row r="2618" spans="1:3">
      <c r="A2618" s="4">
        <v>32150</v>
      </c>
      <c r="B2618" s="5">
        <v>7.9375</v>
      </c>
      <c r="C2618" s="5">
        <v>8.6875</v>
      </c>
    </row>
    <row r="2619" spans="1:3">
      <c r="A2619" s="4">
        <v>32153</v>
      </c>
      <c r="B2619" s="5">
        <v>7.90625</v>
      </c>
      <c r="C2619" s="5">
        <v>8.6875</v>
      </c>
    </row>
    <row r="2620" spans="1:3">
      <c r="A2620" s="4">
        <v>32154</v>
      </c>
      <c r="B2620" s="5">
        <v>7.8125</v>
      </c>
      <c r="C2620" s="5">
        <v>8.75</v>
      </c>
    </row>
    <row r="2621" spans="1:3">
      <c r="A2621" s="4">
        <v>32155</v>
      </c>
      <c r="B2621" s="5">
        <v>7.8125</v>
      </c>
      <c r="C2621" s="5">
        <v>8.9379997253418004</v>
      </c>
    </row>
    <row r="2622" spans="1:3">
      <c r="A2622" s="4">
        <v>32156</v>
      </c>
      <c r="B2622" s="5">
        <v>7.9375</v>
      </c>
      <c r="C2622" s="5">
        <v>8.875</v>
      </c>
    </row>
    <row r="2623" spans="1:3">
      <c r="A2623" s="4">
        <v>32157</v>
      </c>
      <c r="B2623" s="5">
        <v>7.8125</v>
      </c>
      <c r="C2623" s="5">
        <v>8.875</v>
      </c>
    </row>
    <row r="2624" spans="1:3">
      <c r="A2624" s="4">
        <v>32160</v>
      </c>
      <c r="B2624" s="5">
        <v>7.3125</v>
      </c>
      <c r="C2624" s="5">
        <v>8.5625</v>
      </c>
    </row>
    <row r="2625" spans="1:3">
      <c r="A2625" s="4">
        <v>32161</v>
      </c>
      <c r="B2625" s="5">
        <v>7.3125</v>
      </c>
      <c r="C2625" s="5">
        <v>8.5629997253418004</v>
      </c>
    </row>
    <row r="2626" spans="1:3">
      <c r="A2626" s="4">
        <v>32162</v>
      </c>
      <c r="B2626" s="5">
        <v>7.3125</v>
      </c>
      <c r="C2626" s="5">
        <v>8.4379997253418004</v>
      </c>
    </row>
    <row r="2627" spans="1:3">
      <c r="A2627" s="4">
        <v>32163</v>
      </c>
      <c r="B2627" s="5">
        <v>7.0625</v>
      </c>
      <c r="C2627" s="5">
        <v>8.375</v>
      </c>
    </row>
    <row r="2628" spans="1:3">
      <c r="A2628" s="4">
        <v>32164</v>
      </c>
      <c r="B2628" s="5">
        <v>7.0625</v>
      </c>
      <c r="C2628" s="5">
        <v>8.1875</v>
      </c>
    </row>
    <row r="2629" spans="1:3">
      <c r="A2629" s="4">
        <v>32167</v>
      </c>
      <c r="B2629" s="5">
        <v>7.0625</v>
      </c>
      <c r="C2629" s="5">
        <v>8</v>
      </c>
    </row>
    <row r="2630" spans="1:3">
      <c r="A2630" s="4">
        <v>32168</v>
      </c>
      <c r="B2630" s="5">
        <v>7.0625</v>
      </c>
      <c r="C2630" s="5">
        <v>8.3129997253418004</v>
      </c>
    </row>
    <row r="2631" spans="1:3">
      <c r="A2631" s="4">
        <v>32169</v>
      </c>
      <c r="B2631" s="5">
        <v>7.0625</v>
      </c>
      <c r="C2631" s="5">
        <v>8.25</v>
      </c>
    </row>
    <row r="2632" spans="1:3">
      <c r="A2632" s="4">
        <v>32170</v>
      </c>
      <c r="B2632" s="5">
        <v>7.0625</v>
      </c>
      <c r="C2632" s="5">
        <v>8.0629997253418004</v>
      </c>
    </row>
    <row r="2633" spans="1:3">
      <c r="A2633" s="4">
        <v>32171</v>
      </c>
      <c r="B2633" s="5">
        <v>7.0625</v>
      </c>
      <c r="C2633" s="5">
        <v>8.0629997253418004</v>
      </c>
    </row>
    <row r="2634" spans="1:3">
      <c r="A2634" s="4">
        <v>32174</v>
      </c>
      <c r="B2634" s="5">
        <v>7.1875</v>
      </c>
      <c r="C2634" s="5">
        <v>8.0629997253418004</v>
      </c>
    </row>
    <row r="2635" spans="1:3">
      <c r="A2635" s="4">
        <v>32175</v>
      </c>
      <c r="B2635" s="5">
        <v>7.25</v>
      </c>
      <c r="C2635" s="5">
        <v>8</v>
      </c>
    </row>
    <row r="2636" spans="1:3">
      <c r="A2636" s="4">
        <v>32176</v>
      </c>
      <c r="B2636" s="5">
        <v>7.25</v>
      </c>
      <c r="C2636" s="5">
        <v>7.875</v>
      </c>
    </row>
    <row r="2637" spans="1:3">
      <c r="A2637" s="4">
        <v>32177</v>
      </c>
      <c r="B2637" s="5">
        <v>7.25</v>
      </c>
      <c r="C2637" s="5">
        <v>7.875</v>
      </c>
    </row>
    <row r="2638" spans="1:3">
      <c r="A2638" s="4">
        <v>32178</v>
      </c>
      <c r="B2638" s="5">
        <v>7.0625</v>
      </c>
      <c r="C2638" s="5">
        <v>7.9380002021790004</v>
      </c>
    </row>
    <row r="2639" spans="1:3">
      <c r="A2639" s="4">
        <v>32181</v>
      </c>
      <c r="B2639" s="5">
        <v>7.0625</v>
      </c>
      <c r="C2639" s="5">
        <v>7.875</v>
      </c>
    </row>
    <row r="2640" spans="1:3">
      <c r="A2640" s="4">
        <v>32182</v>
      </c>
      <c r="B2640" s="5">
        <v>7.0625</v>
      </c>
      <c r="C2640" s="5">
        <v>7.8130002021790004</v>
      </c>
    </row>
    <row r="2641" spans="1:3">
      <c r="A2641" s="4">
        <v>32183</v>
      </c>
      <c r="B2641" s="5">
        <v>7.0625</v>
      </c>
      <c r="C2641" s="5">
        <v>7.75</v>
      </c>
    </row>
    <row r="2642" spans="1:3">
      <c r="A2642" s="4">
        <v>32184</v>
      </c>
      <c r="B2642" s="5">
        <v>7.125</v>
      </c>
      <c r="C2642" s="5">
        <v>7.9380002021790004</v>
      </c>
    </row>
    <row r="2643" spans="1:3">
      <c r="A2643" s="4">
        <v>32185</v>
      </c>
      <c r="B2643" s="5">
        <v>7.125</v>
      </c>
      <c r="C2643" s="5">
        <v>7.8125</v>
      </c>
    </row>
    <row r="2644" spans="1:3">
      <c r="A2644" s="4">
        <v>32188</v>
      </c>
      <c r="B2644" s="5">
        <v>7.125</v>
      </c>
      <c r="C2644" s="5">
        <v>7.8130002021790004</v>
      </c>
    </row>
    <row r="2645" spans="1:3">
      <c r="A2645" s="4">
        <v>32189</v>
      </c>
      <c r="B2645" s="5">
        <v>7.125</v>
      </c>
      <c r="C2645" s="5">
        <v>7.8130002021790004</v>
      </c>
    </row>
    <row r="2646" spans="1:3">
      <c r="A2646" s="4">
        <v>32190</v>
      </c>
      <c r="B2646" s="5">
        <v>7.125</v>
      </c>
      <c r="C2646" s="5">
        <v>7.875</v>
      </c>
    </row>
    <row r="2647" spans="1:3">
      <c r="A2647" s="4">
        <v>32191</v>
      </c>
      <c r="B2647" s="5">
        <v>7.25</v>
      </c>
      <c r="C2647" s="5">
        <v>7.875</v>
      </c>
    </row>
    <row r="2648" spans="1:3">
      <c r="A2648" s="4">
        <v>32192</v>
      </c>
      <c r="B2648" s="5">
        <v>7.125</v>
      </c>
      <c r="C2648" s="5">
        <v>7.875</v>
      </c>
    </row>
    <row r="2649" spans="1:3">
      <c r="A2649" s="4">
        <v>32195</v>
      </c>
      <c r="B2649" s="5">
        <v>7.0625</v>
      </c>
      <c r="C2649" s="5">
        <v>7.8130002021790004</v>
      </c>
    </row>
    <row r="2650" spans="1:3">
      <c r="A2650" s="4">
        <v>32196</v>
      </c>
      <c r="B2650" s="5">
        <v>7.0625</v>
      </c>
      <c r="C2650" s="5">
        <v>7.8130002021790004</v>
      </c>
    </row>
    <row r="2651" spans="1:3">
      <c r="A2651" s="4">
        <v>32197</v>
      </c>
      <c r="B2651" s="5">
        <v>7.0625</v>
      </c>
      <c r="C2651" s="5">
        <v>7.8130002021790004</v>
      </c>
    </row>
    <row r="2652" spans="1:3">
      <c r="A2652" s="4">
        <v>32198</v>
      </c>
      <c r="B2652" s="5">
        <v>7.0625</v>
      </c>
      <c r="C2652" s="5">
        <v>7.75</v>
      </c>
    </row>
    <row r="2653" spans="1:3">
      <c r="A2653" s="4">
        <v>32199</v>
      </c>
      <c r="B2653" s="5">
        <v>7.0625</v>
      </c>
      <c r="C2653" s="5">
        <v>7.75</v>
      </c>
    </row>
    <row r="2654" spans="1:3">
      <c r="A2654" s="4">
        <v>32202</v>
      </c>
      <c r="B2654" s="5">
        <v>7.125</v>
      </c>
      <c r="C2654" s="5">
        <v>7.8130002021790004</v>
      </c>
    </row>
    <row r="2655" spans="1:3">
      <c r="A2655" s="4">
        <v>32203</v>
      </c>
      <c r="B2655" s="5">
        <v>7.125</v>
      </c>
      <c r="C2655" s="5">
        <v>7.625</v>
      </c>
    </row>
    <row r="2656" spans="1:3">
      <c r="A2656" s="4">
        <v>32204</v>
      </c>
      <c r="B2656" s="5">
        <v>7.3125</v>
      </c>
      <c r="C2656" s="5">
        <v>7.6880002021790004</v>
      </c>
    </row>
    <row r="2657" spans="1:3">
      <c r="A2657" s="4">
        <v>32205</v>
      </c>
      <c r="B2657" s="5">
        <v>7.375</v>
      </c>
      <c r="C2657" s="5">
        <v>7.75</v>
      </c>
    </row>
    <row r="2658" spans="1:3">
      <c r="A2658" s="4">
        <v>32206</v>
      </c>
      <c r="B2658" s="5">
        <v>7.375</v>
      </c>
      <c r="C2658" s="5">
        <v>7.75</v>
      </c>
    </row>
    <row r="2659" spans="1:3">
      <c r="A2659" s="4">
        <v>32209</v>
      </c>
      <c r="B2659" s="5">
        <v>7.375</v>
      </c>
      <c r="C2659" s="5">
        <v>7.8130002021790004</v>
      </c>
    </row>
    <row r="2660" spans="1:3">
      <c r="A2660" s="4">
        <v>32210</v>
      </c>
      <c r="B2660" s="5">
        <v>7.25</v>
      </c>
      <c r="C2660" s="5">
        <v>7.8130002021790004</v>
      </c>
    </row>
    <row r="2661" spans="1:3">
      <c r="A2661" s="4">
        <v>32211</v>
      </c>
      <c r="B2661" s="5">
        <v>7.25</v>
      </c>
      <c r="C2661" s="5">
        <v>7.875</v>
      </c>
    </row>
    <row r="2662" spans="1:3">
      <c r="A2662" s="4">
        <v>32212</v>
      </c>
      <c r="B2662" s="5">
        <v>7.5</v>
      </c>
      <c r="C2662" s="5">
        <v>8.1879997253418004</v>
      </c>
    </row>
    <row r="2663" spans="1:3">
      <c r="A2663" s="4">
        <v>32213</v>
      </c>
      <c r="B2663" s="5">
        <v>7.6875</v>
      </c>
      <c r="C2663" s="5">
        <v>8.1879997253418004</v>
      </c>
    </row>
    <row r="2664" spans="1:3">
      <c r="A2664" s="4">
        <v>32216</v>
      </c>
      <c r="B2664" s="5">
        <v>7.6875</v>
      </c>
      <c r="C2664" s="5">
        <v>8.125</v>
      </c>
    </row>
    <row r="2665" spans="1:3">
      <c r="A2665" s="4">
        <v>32217</v>
      </c>
      <c r="B2665" s="5">
        <v>7.6875</v>
      </c>
      <c r="C2665" s="5">
        <v>8.25</v>
      </c>
    </row>
    <row r="2666" spans="1:3">
      <c r="A2666" s="4">
        <v>32218</v>
      </c>
      <c r="B2666" s="5">
        <v>7.6875</v>
      </c>
      <c r="C2666" s="5">
        <v>8.375</v>
      </c>
    </row>
    <row r="2667" spans="1:3">
      <c r="A2667" s="4">
        <v>32219</v>
      </c>
      <c r="B2667" s="5">
        <v>7.375</v>
      </c>
      <c r="C2667" s="5">
        <v>8.4379997253418004</v>
      </c>
    </row>
    <row r="2668" spans="1:3">
      <c r="A2668" s="4">
        <v>32220</v>
      </c>
      <c r="B2668" s="5">
        <v>7.375</v>
      </c>
      <c r="C2668" s="5">
        <v>8.375</v>
      </c>
    </row>
    <row r="2669" spans="1:3">
      <c r="A2669" s="4">
        <v>32223</v>
      </c>
      <c r="B2669" s="5">
        <v>7.125</v>
      </c>
      <c r="C2669" s="5">
        <v>8.5</v>
      </c>
    </row>
    <row r="2670" spans="1:3">
      <c r="A2670" s="4">
        <v>32224</v>
      </c>
      <c r="B2670" s="5">
        <v>7.25</v>
      </c>
      <c r="C2670" s="5">
        <v>8.5</v>
      </c>
    </row>
    <row r="2671" spans="1:3">
      <c r="A2671" s="4">
        <v>32225</v>
      </c>
      <c r="B2671" s="5">
        <v>7.375</v>
      </c>
      <c r="C2671" s="5">
        <v>8.5629997253418004</v>
      </c>
    </row>
    <row r="2672" spans="1:3">
      <c r="A2672" s="4">
        <v>32226</v>
      </c>
      <c r="B2672" s="5">
        <v>7.375</v>
      </c>
      <c r="C2672" s="5">
        <v>8.4379997253418004</v>
      </c>
    </row>
    <row r="2673" spans="1:3">
      <c r="A2673" s="4">
        <v>32227</v>
      </c>
      <c r="B2673" s="5">
        <v>7.375</v>
      </c>
      <c r="C2673" s="5">
        <v>8.4379997253418004</v>
      </c>
    </row>
    <row r="2674" spans="1:3">
      <c r="A2674" s="4">
        <v>32230</v>
      </c>
      <c r="B2674" s="5">
        <v>7.375</v>
      </c>
      <c r="C2674" s="5">
        <v>8.375</v>
      </c>
    </row>
    <row r="2675" spans="1:3">
      <c r="A2675" s="4">
        <v>32231</v>
      </c>
      <c r="B2675" s="5">
        <v>7.375</v>
      </c>
      <c r="C2675" s="5">
        <v>8.3129997253418004</v>
      </c>
    </row>
    <row r="2676" spans="1:3">
      <c r="A2676" s="4">
        <v>32232</v>
      </c>
      <c r="B2676" s="5">
        <v>7.375</v>
      </c>
      <c r="C2676" s="5">
        <v>8.3125</v>
      </c>
    </row>
    <row r="2677" spans="1:3">
      <c r="A2677" s="4">
        <v>32233</v>
      </c>
      <c r="B2677" s="5">
        <v>7.375</v>
      </c>
      <c r="C2677" s="5">
        <v>8.375</v>
      </c>
    </row>
    <row r="2678" spans="1:3">
      <c r="A2678" s="4">
        <v>32234</v>
      </c>
      <c r="B2678" s="5">
        <v>7.375</v>
      </c>
      <c r="C2678" s="5">
        <v>8.375</v>
      </c>
    </row>
    <row r="2679" spans="1:3">
      <c r="A2679" s="4">
        <v>32237</v>
      </c>
      <c r="B2679" s="5">
        <v>7.375</v>
      </c>
      <c r="C2679" s="5">
        <v>8.375</v>
      </c>
    </row>
    <row r="2680" spans="1:3">
      <c r="A2680" s="4">
        <v>32238</v>
      </c>
      <c r="B2680" s="5">
        <v>7.375</v>
      </c>
      <c r="C2680" s="5">
        <v>8.375</v>
      </c>
    </row>
    <row r="2681" spans="1:3">
      <c r="A2681" s="4">
        <v>32239</v>
      </c>
      <c r="B2681" s="5">
        <v>7.375</v>
      </c>
      <c r="C2681" s="5">
        <v>8.375</v>
      </c>
    </row>
    <row r="2682" spans="1:3">
      <c r="A2682" s="4">
        <v>32240</v>
      </c>
      <c r="B2682" s="5">
        <v>7.375</v>
      </c>
      <c r="C2682" s="5">
        <v>8.4375</v>
      </c>
    </row>
    <row r="2683" spans="1:3">
      <c r="A2683" s="4">
        <v>32241</v>
      </c>
      <c r="B2683" s="5">
        <v>7.375</v>
      </c>
      <c r="C2683" s="5">
        <v>8.375</v>
      </c>
    </row>
    <row r="2684" spans="1:3">
      <c r="A2684" s="4">
        <v>32244</v>
      </c>
      <c r="B2684" s="5">
        <v>7.125</v>
      </c>
      <c r="C2684" s="5">
        <v>8.3129997253418004</v>
      </c>
    </row>
    <row r="2685" spans="1:3">
      <c r="A2685" s="4">
        <v>32245</v>
      </c>
      <c r="B2685" s="5">
        <v>7.125</v>
      </c>
      <c r="C2685" s="5">
        <v>8.25</v>
      </c>
    </row>
    <row r="2686" spans="1:3">
      <c r="A2686" s="4">
        <v>32246</v>
      </c>
      <c r="B2686" s="5">
        <v>7.125</v>
      </c>
      <c r="C2686" s="5">
        <v>8.25</v>
      </c>
    </row>
    <row r="2687" spans="1:3">
      <c r="A2687" s="4">
        <v>32247</v>
      </c>
      <c r="B2687" s="5">
        <v>7.125</v>
      </c>
      <c r="C2687" s="5">
        <v>8.25</v>
      </c>
    </row>
    <row r="2688" spans="1:3">
      <c r="A2688" s="4">
        <v>32248</v>
      </c>
      <c r="B2688" s="5">
        <v>7.0625</v>
      </c>
      <c r="C2688" s="5">
        <v>8.25</v>
      </c>
    </row>
    <row r="2689" spans="1:3">
      <c r="A2689" s="4">
        <v>32251</v>
      </c>
      <c r="B2689" s="5">
        <v>7.1224999000000002</v>
      </c>
      <c r="C2689" s="5">
        <v>8.25</v>
      </c>
    </row>
    <row r="2690" spans="1:3">
      <c r="A2690" s="4">
        <v>32252</v>
      </c>
      <c r="B2690" s="5">
        <v>7.1875</v>
      </c>
      <c r="C2690" s="5">
        <v>8.3129997253418004</v>
      </c>
    </row>
    <row r="2691" spans="1:3">
      <c r="A2691" s="4">
        <v>32253</v>
      </c>
      <c r="B2691" s="5">
        <v>7.1875</v>
      </c>
      <c r="C2691" s="5">
        <v>8.5</v>
      </c>
    </row>
    <row r="2692" spans="1:3">
      <c r="A2692" s="4">
        <v>32254</v>
      </c>
      <c r="B2692" s="5">
        <v>7.625</v>
      </c>
      <c r="C2692" s="5">
        <v>8.3129997253418004</v>
      </c>
    </row>
    <row r="2693" spans="1:3">
      <c r="A2693" s="4">
        <v>32255</v>
      </c>
      <c r="B2693" s="5">
        <v>7.625</v>
      </c>
      <c r="C2693" s="5">
        <v>8.3129997253418004</v>
      </c>
    </row>
    <row r="2694" spans="1:3">
      <c r="A2694" s="4">
        <v>32258</v>
      </c>
      <c r="B2694" s="5">
        <v>7.75</v>
      </c>
      <c r="C2694" s="5">
        <v>8.3129997253418004</v>
      </c>
    </row>
    <row r="2695" spans="1:3">
      <c r="A2695" s="4">
        <v>32259</v>
      </c>
      <c r="B2695" s="5">
        <v>7.75</v>
      </c>
      <c r="C2695" s="5">
        <v>8.3125</v>
      </c>
    </row>
    <row r="2696" spans="1:3">
      <c r="A2696" s="4">
        <v>32260</v>
      </c>
      <c r="B2696" s="5">
        <v>7.5625</v>
      </c>
      <c r="C2696" s="5">
        <v>8.1879997253418004</v>
      </c>
    </row>
    <row r="2697" spans="1:3">
      <c r="A2697" s="4">
        <v>32261</v>
      </c>
      <c r="B2697" s="5">
        <v>7.5625</v>
      </c>
      <c r="C2697" s="5">
        <v>8.3129997253418004</v>
      </c>
    </row>
    <row r="2698" spans="1:3">
      <c r="A2698" s="4">
        <v>32262</v>
      </c>
      <c r="B2698" s="5">
        <v>7.5625</v>
      </c>
      <c r="C2698" s="5">
        <v>8.3125</v>
      </c>
    </row>
    <row r="2699" spans="1:3">
      <c r="A2699" s="4">
        <v>32265</v>
      </c>
      <c r="B2699" s="5">
        <v>7.5625</v>
      </c>
      <c r="C2699" s="5">
        <v>8.3125</v>
      </c>
    </row>
    <row r="2700" spans="1:3">
      <c r="A2700" s="4">
        <v>32266</v>
      </c>
      <c r="B2700" s="5">
        <v>7.5625</v>
      </c>
      <c r="C2700" s="5">
        <v>8.375</v>
      </c>
    </row>
    <row r="2701" spans="1:3">
      <c r="A2701" s="4">
        <v>32267</v>
      </c>
      <c r="B2701" s="5">
        <v>7.25</v>
      </c>
      <c r="C2701" s="5">
        <v>8.3129997253418004</v>
      </c>
    </row>
    <row r="2702" spans="1:3">
      <c r="A2702" s="4">
        <v>32268</v>
      </c>
      <c r="B2702" s="5">
        <v>7.25</v>
      </c>
      <c r="C2702" s="5">
        <v>8.3129997253418004</v>
      </c>
    </row>
    <row r="2703" spans="1:3">
      <c r="A2703" s="4">
        <v>32269</v>
      </c>
      <c r="B2703" s="5">
        <v>7.25</v>
      </c>
      <c r="C2703" s="5">
        <v>8.25</v>
      </c>
    </row>
    <row r="2704" spans="1:3">
      <c r="A2704" s="4">
        <v>32272</v>
      </c>
      <c r="B2704" s="5">
        <v>7.25</v>
      </c>
      <c r="C2704" s="5">
        <v>8.0629997253418004</v>
      </c>
    </row>
    <row r="2705" spans="1:3">
      <c r="A2705" s="4">
        <v>32273</v>
      </c>
      <c r="B2705" s="5">
        <v>7.0625</v>
      </c>
      <c r="C2705" s="5">
        <v>7.9380002021790004</v>
      </c>
    </row>
    <row r="2706" spans="1:3">
      <c r="A2706" s="4">
        <v>32274</v>
      </c>
      <c r="B2706" s="5">
        <v>7.0625</v>
      </c>
      <c r="C2706" s="5">
        <v>8.0629997253418004</v>
      </c>
    </row>
    <row r="2707" spans="1:3">
      <c r="A2707" s="4">
        <v>32275</v>
      </c>
      <c r="B2707" s="5">
        <v>7.0625</v>
      </c>
      <c r="C2707" s="5">
        <v>8.0629997253418004</v>
      </c>
    </row>
    <row r="2708" spans="1:3">
      <c r="A2708" s="4">
        <v>32276</v>
      </c>
      <c r="B2708" s="5">
        <v>7.0625</v>
      </c>
      <c r="C2708" s="5">
        <v>8.0629997253418004</v>
      </c>
    </row>
    <row r="2709" spans="1:3">
      <c r="A2709" s="4">
        <v>32279</v>
      </c>
      <c r="B2709" s="5">
        <v>7.0625</v>
      </c>
      <c r="C2709" s="5">
        <v>8.0629997253418004</v>
      </c>
    </row>
    <row r="2710" spans="1:3">
      <c r="A2710" s="4">
        <v>32280</v>
      </c>
      <c r="B2710" s="5">
        <v>7.3125</v>
      </c>
      <c r="C2710" s="5">
        <v>8.0629997253418004</v>
      </c>
    </row>
    <row r="2711" spans="1:3">
      <c r="A2711" s="4">
        <v>32281</v>
      </c>
      <c r="B2711" s="5">
        <v>7.1875</v>
      </c>
      <c r="C2711" s="5">
        <v>8</v>
      </c>
    </row>
    <row r="2712" spans="1:3">
      <c r="A2712" s="4">
        <v>32282</v>
      </c>
      <c r="B2712" s="5">
        <v>7.1875</v>
      </c>
      <c r="C2712" s="5">
        <v>7.875</v>
      </c>
    </row>
    <row r="2713" spans="1:3">
      <c r="A2713" s="4">
        <v>32283</v>
      </c>
      <c r="B2713" s="5">
        <v>7.1875</v>
      </c>
      <c r="C2713" s="5">
        <v>7.8125</v>
      </c>
    </row>
    <row r="2714" spans="1:3">
      <c r="A2714" s="4">
        <v>32286</v>
      </c>
      <c r="B2714" s="5">
        <v>7.1875</v>
      </c>
      <c r="C2714" s="5">
        <v>7.8130002021790004</v>
      </c>
    </row>
    <row r="2715" spans="1:3">
      <c r="A2715" s="4">
        <v>32287</v>
      </c>
      <c r="B2715" s="5">
        <v>7.1875</v>
      </c>
      <c r="C2715" s="5">
        <v>7.8130002021790004</v>
      </c>
    </row>
    <row r="2716" spans="1:3">
      <c r="A2716" s="4">
        <v>32288</v>
      </c>
      <c r="B2716" s="5">
        <v>7.1875</v>
      </c>
      <c r="C2716" s="5">
        <v>7.625</v>
      </c>
    </row>
    <row r="2717" spans="1:3">
      <c r="A2717" s="4">
        <v>32289</v>
      </c>
      <c r="B2717" s="5">
        <v>7.1875</v>
      </c>
      <c r="C2717" s="5">
        <v>7.4380002021790004</v>
      </c>
    </row>
    <row r="2718" spans="1:3">
      <c r="A2718" s="4">
        <v>32290</v>
      </c>
      <c r="B2718" s="5">
        <v>7.25</v>
      </c>
      <c r="C2718" s="5">
        <v>7.5625</v>
      </c>
    </row>
    <row r="2719" spans="1:3">
      <c r="A2719" s="4">
        <v>32293</v>
      </c>
      <c r="B2719" s="5">
        <v>7.25</v>
      </c>
      <c r="C2719" s="5">
        <v>7.5625</v>
      </c>
    </row>
    <row r="2720" spans="1:3">
      <c r="A2720" s="4">
        <v>32294</v>
      </c>
      <c r="B2720" s="5">
        <v>7.0625</v>
      </c>
      <c r="C2720" s="5">
        <v>7.5630002021790004</v>
      </c>
    </row>
    <row r="2721" spans="1:3">
      <c r="A2721" s="4">
        <v>32295</v>
      </c>
      <c r="B2721" s="5">
        <v>7.0625</v>
      </c>
      <c r="C2721" s="5">
        <v>7.75</v>
      </c>
    </row>
    <row r="2722" spans="1:3">
      <c r="A2722" s="4">
        <v>32296</v>
      </c>
      <c r="B2722" s="5">
        <v>7.0625</v>
      </c>
      <c r="C2722" s="5">
        <v>7.6880002021790004</v>
      </c>
    </row>
    <row r="2723" spans="1:3">
      <c r="A2723" s="4">
        <v>32297</v>
      </c>
      <c r="B2723" s="5">
        <v>7.0625</v>
      </c>
      <c r="C2723" s="5">
        <v>7.625</v>
      </c>
    </row>
    <row r="2724" spans="1:3">
      <c r="A2724" s="4">
        <v>32300</v>
      </c>
      <c r="B2724" s="5">
        <v>7.0625</v>
      </c>
      <c r="C2724" s="5">
        <v>7.4380002021790004</v>
      </c>
    </row>
    <row r="2725" spans="1:3">
      <c r="A2725" s="4">
        <v>32301</v>
      </c>
      <c r="B2725" s="5">
        <v>6.9375</v>
      </c>
      <c r="C2725" s="5">
        <v>7.375</v>
      </c>
    </row>
    <row r="2726" spans="1:3">
      <c r="A2726" s="4">
        <v>32302</v>
      </c>
      <c r="B2726" s="5">
        <v>6.6875</v>
      </c>
      <c r="C2726" s="5">
        <v>7.375</v>
      </c>
    </row>
    <row r="2727" spans="1:3">
      <c r="A2727" s="4">
        <v>32303</v>
      </c>
      <c r="B2727" s="5">
        <v>6.625</v>
      </c>
      <c r="C2727" s="5">
        <v>7.4380002021790004</v>
      </c>
    </row>
    <row r="2728" spans="1:3">
      <c r="A2728" s="4">
        <v>32304</v>
      </c>
      <c r="B2728" s="5">
        <v>6.625</v>
      </c>
      <c r="C2728" s="5">
        <v>7.375</v>
      </c>
    </row>
    <row r="2729" spans="1:3">
      <c r="A2729" s="4">
        <v>32307</v>
      </c>
      <c r="B2729" s="5">
        <v>6.625</v>
      </c>
      <c r="C2729" s="5">
        <v>7.4380002021790004</v>
      </c>
    </row>
    <row r="2730" spans="1:3">
      <c r="A2730" s="4">
        <v>32308</v>
      </c>
      <c r="B2730" s="5">
        <v>6.625</v>
      </c>
      <c r="C2730" s="5">
        <v>7.3130002021790004</v>
      </c>
    </row>
    <row r="2731" spans="1:3">
      <c r="A2731" s="4">
        <v>32309</v>
      </c>
      <c r="B2731" s="5">
        <v>6.625</v>
      </c>
      <c r="C2731" s="5">
        <v>7.3130002021790004</v>
      </c>
    </row>
    <row r="2732" spans="1:3">
      <c r="A2732" s="4">
        <v>32310</v>
      </c>
      <c r="B2732" s="5">
        <v>6.9375</v>
      </c>
      <c r="C2732" s="5">
        <v>7.375</v>
      </c>
    </row>
    <row r="2733" spans="1:3">
      <c r="A2733" s="4">
        <v>32311</v>
      </c>
      <c r="B2733" s="5">
        <v>6.9375</v>
      </c>
      <c r="C2733" s="5">
        <v>7.5</v>
      </c>
    </row>
    <row r="2734" spans="1:3">
      <c r="A2734" s="4">
        <v>32314</v>
      </c>
      <c r="B2734" s="5">
        <v>6.9375</v>
      </c>
      <c r="C2734" s="5">
        <v>7.5630002021790004</v>
      </c>
    </row>
    <row r="2735" spans="1:3">
      <c r="A2735" s="4">
        <v>32315</v>
      </c>
      <c r="B2735" s="5">
        <v>6.9375</v>
      </c>
      <c r="C2735" s="5">
        <v>7.4380002021790004</v>
      </c>
    </row>
    <row r="2736" spans="1:3">
      <c r="A2736" s="4">
        <v>32316</v>
      </c>
      <c r="B2736" s="5">
        <v>6.9375</v>
      </c>
      <c r="C2736" s="5">
        <v>7.375</v>
      </c>
    </row>
    <row r="2737" spans="1:3">
      <c r="A2737" s="4">
        <v>32317</v>
      </c>
      <c r="B2737" s="5">
        <v>6.8125</v>
      </c>
      <c r="C2737" s="5">
        <v>7.3130002021790004</v>
      </c>
    </row>
    <row r="2738" spans="1:3">
      <c r="A2738" s="4">
        <v>32318</v>
      </c>
      <c r="B2738" s="5">
        <v>7.1875</v>
      </c>
      <c r="C2738" s="5">
        <v>7.375</v>
      </c>
    </row>
    <row r="2739" spans="1:3">
      <c r="A2739" s="4">
        <v>32321</v>
      </c>
      <c r="B2739" s="5">
        <v>7.1875</v>
      </c>
      <c r="C2739" s="5">
        <v>7.375</v>
      </c>
    </row>
    <row r="2740" spans="1:3">
      <c r="A2740" s="4">
        <v>32322</v>
      </c>
      <c r="B2740" s="5">
        <v>7.3125</v>
      </c>
      <c r="C2740" s="5">
        <v>7.4380002021790004</v>
      </c>
    </row>
    <row r="2741" spans="1:3">
      <c r="A2741" s="4">
        <v>32323</v>
      </c>
      <c r="B2741" s="5">
        <v>7.3125</v>
      </c>
      <c r="C2741" s="5">
        <v>7.4380002021790004</v>
      </c>
    </row>
    <row r="2742" spans="1:3">
      <c r="A2742" s="4">
        <v>32324</v>
      </c>
      <c r="B2742" s="5">
        <v>7.3125</v>
      </c>
      <c r="C2742" s="5">
        <v>7.4380002021790004</v>
      </c>
    </row>
    <row r="2743" spans="1:3">
      <c r="A2743" s="4">
        <v>32325</v>
      </c>
      <c r="B2743" s="5">
        <v>7.3125</v>
      </c>
      <c r="C2743" s="5">
        <v>7.4380002021790004</v>
      </c>
    </row>
    <row r="2744" spans="1:3">
      <c r="A2744" s="4">
        <v>32328</v>
      </c>
      <c r="B2744" s="5">
        <v>7.3125</v>
      </c>
      <c r="C2744" s="5">
        <v>7.5</v>
      </c>
    </row>
    <row r="2745" spans="1:3">
      <c r="A2745" s="4">
        <v>32329</v>
      </c>
      <c r="B2745" s="5">
        <v>7.3125</v>
      </c>
      <c r="C2745" s="5">
        <v>7.5</v>
      </c>
    </row>
    <row r="2746" spans="1:3">
      <c r="A2746" s="4">
        <v>32330</v>
      </c>
      <c r="B2746" s="5">
        <v>7.125</v>
      </c>
      <c r="C2746" s="5">
        <v>7.5</v>
      </c>
    </row>
    <row r="2747" spans="1:3">
      <c r="A2747" s="4">
        <v>32331</v>
      </c>
      <c r="B2747" s="5">
        <v>7.125</v>
      </c>
      <c r="C2747" s="5">
        <v>7.4380002021790004</v>
      </c>
    </row>
    <row r="2748" spans="1:3">
      <c r="A2748" s="4">
        <v>32332</v>
      </c>
      <c r="B2748" s="5">
        <v>7.125</v>
      </c>
      <c r="C2748" s="5">
        <v>7.375</v>
      </c>
    </row>
    <row r="2749" spans="1:3">
      <c r="A2749" s="4">
        <v>32335</v>
      </c>
      <c r="B2749" s="5">
        <v>7</v>
      </c>
      <c r="C2749" s="5">
        <v>7.375</v>
      </c>
    </row>
    <row r="2750" spans="1:3">
      <c r="A2750" s="4">
        <v>32336</v>
      </c>
      <c r="B2750" s="5">
        <v>7</v>
      </c>
      <c r="C2750" s="5">
        <v>7.375</v>
      </c>
    </row>
    <row r="2751" spans="1:3">
      <c r="A2751" s="4">
        <v>32337</v>
      </c>
      <c r="B2751" s="5">
        <v>6.6875</v>
      </c>
      <c r="C2751" s="5">
        <v>7.5</v>
      </c>
    </row>
    <row r="2752" spans="1:3">
      <c r="A2752" s="4">
        <v>32338</v>
      </c>
      <c r="B2752" s="5">
        <v>6.875</v>
      </c>
      <c r="C2752" s="5">
        <v>7.5</v>
      </c>
    </row>
    <row r="2753" spans="1:3">
      <c r="A2753" s="4">
        <v>32339</v>
      </c>
      <c r="B2753" s="5">
        <v>7.375</v>
      </c>
      <c r="C2753" s="5">
        <v>7.8130002021790004</v>
      </c>
    </row>
    <row r="2754" spans="1:3">
      <c r="A2754" s="4">
        <v>32342</v>
      </c>
      <c r="B2754" s="5">
        <v>7.0625</v>
      </c>
      <c r="C2754" s="5">
        <v>7.8130002021790004</v>
      </c>
    </row>
    <row r="2755" spans="1:3">
      <c r="A2755" s="4">
        <v>32343</v>
      </c>
      <c r="B2755" s="5">
        <v>7.125</v>
      </c>
      <c r="C2755" s="5">
        <v>7.5630002021790004</v>
      </c>
    </row>
    <row r="2756" spans="1:3">
      <c r="A2756" s="4">
        <v>32344</v>
      </c>
      <c r="B2756" s="5">
        <v>7.125</v>
      </c>
      <c r="C2756" s="5">
        <v>7.5630002021790004</v>
      </c>
    </row>
    <row r="2757" spans="1:3">
      <c r="A2757" s="4">
        <v>32345</v>
      </c>
      <c r="B2757" s="5">
        <v>6.8125</v>
      </c>
      <c r="C2757" s="5">
        <v>7.5630002021790004</v>
      </c>
    </row>
    <row r="2758" spans="1:3">
      <c r="A2758" s="4">
        <v>32346</v>
      </c>
      <c r="B2758" s="5">
        <v>6.8125</v>
      </c>
      <c r="C2758" s="5">
        <v>7.5</v>
      </c>
    </row>
    <row r="2759" spans="1:3">
      <c r="A2759" s="4">
        <v>32349</v>
      </c>
      <c r="B2759" s="5">
        <v>6.875</v>
      </c>
      <c r="C2759" s="5">
        <v>7.4380002021790004</v>
      </c>
    </row>
    <row r="2760" spans="1:3">
      <c r="A2760" s="4">
        <v>32350</v>
      </c>
      <c r="B2760" s="5">
        <v>6.875</v>
      </c>
      <c r="C2760" s="5">
        <v>7.4380002021790004</v>
      </c>
    </row>
    <row r="2761" spans="1:3">
      <c r="A2761" s="4">
        <v>32351</v>
      </c>
      <c r="B2761" s="5">
        <v>7.1875</v>
      </c>
      <c r="C2761" s="5">
        <v>7.4380002021790004</v>
      </c>
    </row>
    <row r="2762" spans="1:3">
      <c r="A2762" s="4">
        <v>32352</v>
      </c>
      <c r="B2762" s="5">
        <v>7.0625</v>
      </c>
      <c r="C2762" s="5">
        <v>7.5</v>
      </c>
    </row>
    <row r="2763" spans="1:3">
      <c r="A2763" s="4">
        <v>32353</v>
      </c>
      <c r="B2763" s="5">
        <v>7.0625</v>
      </c>
      <c r="C2763" s="5">
        <v>7.5</v>
      </c>
    </row>
    <row r="2764" spans="1:3">
      <c r="A2764" s="4">
        <v>32356</v>
      </c>
      <c r="B2764" s="5">
        <v>7.0625</v>
      </c>
      <c r="C2764" s="5">
        <v>7.5</v>
      </c>
    </row>
    <row r="2765" spans="1:3">
      <c r="A2765" s="4">
        <v>32357</v>
      </c>
      <c r="B2765" s="5">
        <v>6.875</v>
      </c>
      <c r="C2765" s="5">
        <v>7.4380002021790004</v>
      </c>
    </row>
    <row r="2766" spans="1:3">
      <c r="A2766" s="4">
        <v>32358</v>
      </c>
      <c r="B2766" s="5">
        <v>6.9375</v>
      </c>
      <c r="C2766" s="5">
        <v>7.4380002021790004</v>
      </c>
    </row>
    <row r="2767" spans="1:3">
      <c r="A2767" s="4">
        <v>32359</v>
      </c>
      <c r="B2767" s="5">
        <v>6.9375</v>
      </c>
      <c r="C2767" s="5">
        <v>7.3130002021790004</v>
      </c>
    </row>
    <row r="2768" spans="1:3">
      <c r="A2768" s="4">
        <v>32360</v>
      </c>
      <c r="B2768" s="5">
        <v>6.875</v>
      </c>
      <c r="C2768" s="5">
        <v>7.25</v>
      </c>
    </row>
    <row r="2769" spans="1:3">
      <c r="A2769" s="4">
        <v>32363</v>
      </c>
      <c r="B2769" s="5">
        <v>6.875</v>
      </c>
      <c r="C2769" s="5">
        <v>7.3130002021790004</v>
      </c>
    </row>
    <row r="2770" spans="1:3">
      <c r="A2770" s="4">
        <v>32364</v>
      </c>
      <c r="B2770" s="5">
        <v>6.8125</v>
      </c>
      <c r="C2770" s="5">
        <v>7.375</v>
      </c>
    </row>
    <row r="2771" spans="1:3">
      <c r="A2771" s="4">
        <v>32365</v>
      </c>
      <c r="B2771" s="5">
        <v>6.8125</v>
      </c>
      <c r="C2771" s="5">
        <v>7.75</v>
      </c>
    </row>
    <row r="2772" spans="1:3">
      <c r="A2772" s="4">
        <v>32366</v>
      </c>
      <c r="B2772" s="5">
        <v>7.5625</v>
      </c>
      <c r="C2772" s="5">
        <v>7.9380002021790004</v>
      </c>
    </row>
    <row r="2773" spans="1:3">
      <c r="A2773" s="4">
        <v>32367</v>
      </c>
      <c r="B2773" s="5">
        <v>7.5625</v>
      </c>
      <c r="C2773" s="5">
        <v>7.9375</v>
      </c>
    </row>
    <row r="2774" spans="1:3">
      <c r="A2774" s="4">
        <v>32370</v>
      </c>
      <c r="B2774" s="5">
        <v>7.5625</v>
      </c>
      <c r="C2774" s="5">
        <v>7.9380002021790004</v>
      </c>
    </row>
    <row r="2775" spans="1:3">
      <c r="A2775" s="4">
        <v>32371</v>
      </c>
      <c r="B2775" s="5">
        <v>7.375</v>
      </c>
      <c r="C2775" s="5">
        <v>8</v>
      </c>
    </row>
    <row r="2776" spans="1:3">
      <c r="A2776" s="4">
        <v>32372</v>
      </c>
      <c r="B2776" s="5">
        <v>7.375</v>
      </c>
      <c r="C2776" s="5">
        <v>7.875</v>
      </c>
    </row>
    <row r="2777" spans="1:3">
      <c r="A2777" s="4">
        <v>32373</v>
      </c>
      <c r="B2777" s="5">
        <v>7.375</v>
      </c>
      <c r="C2777" s="5">
        <v>7.875</v>
      </c>
    </row>
    <row r="2778" spans="1:3">
      <c r="A2778" s="4">
        <v>32374</v>
      </c>
      <c r="B2778" s="5">
        <v>7.3125</v>
      </c>
      <c r="C2778" s="5">
        <v>7.9380002021790004</v>
      </c>
    </row>
    <row r="2779" spans="1:3">
      <c r="A2779" s="4">
        <v>32377</v>
      </c>
      <c r="B2779" s="5">
        <v>7.3125</v>
      </c>
      <c r="C2779" s="5">
        <v>7.9380002021790004</v>
      </c>
    </row>
    <row r="2780" spans="1:3">
      <c r="A2780" s="4">
        <v>32378</v>
      </c>
      <c r="B2780" s="5">
        <v>7.375</v>
      </c>
      <c r="C2780" s="5">
        <v>8.0629997253418004</v>
      </c>
    </row>
    <row r="2781" spans="1:3">
      <c r="A2781" s="4">
        <v>32379</v>
      </c>
      <c r="B2781" s="5">
        <v>7.5</v>
      </c>
      <c r="C2781" s="5">
        <v>8.0310001373290998</v>
      </c>
    </row>
    <row r="2782" spans="1:3">
      <c r="A2782" s="4">
        <v>32380</v>
      </c>
      <c r="B2782" s="5">
        <v>7.5</v>
      </c>
      <c r="C2782" s="5">
        <v>8.25</v>
      </c>
    </row>
    <row r="2783" spans="1:3">
      <c r="A2783" s="4">
        <v>32381</v>
      </c>
      <c r="B2783" s="5">
        <v>7.6875</v>
      </c>
      <c r="C2783" s="5">
        <v>8.25</v>
      </c>
    </row>
    <row r="2784" spans="1:3">
      <c r="A2784" s="4">
        <v>32384</v>
      </c>
      <c r="B2784" s="5">
        <v>7.6875</v>
      </c>
      <c r="C2784" s="5">
        <v>8.25</v>
      </c>
    </row>
    <row r="2785" spans="1:3">
      <c r="A2785" s="4">
        <v>32385</v>
      </c>
      <c r="B2785" s="5">
        <v>7.375</v>
      </c>
      <c r="C2785" s="5">
        <v>8.0629997253418004</v>
      </c>
    </row>
    <row r="2786" spans="1:3">
      <c r="A2786" s="4">
        <v>32386</v>
      </c>
      <c r="B2786" s="5">
        <v>7.4375</v>
      </c>
      <c r="C2786" s="5">
        <v>8.0629997253418004</v>
      </c>
    </row>
    <row r="2787" spans="1:3">
      <c r="A2787" s="4">
        <v>32387</v>
      </c>
      <c r="B2787" s="5">
        <v>7.375</v>
      </c>
      <c r="C2787" s="5">
        <v>8.0629997253418004</v>
      </c>
    </row>
    <row r="2788" spans="1:3">
      <c r="A2788" s="4">
        <v>32388</v>
      </c>
      <c r="B2788" s="5">
        <v>7.375</v>
      </c>
      <c r="C2788" s="5">
        <v>8.0629997253418004</v>
      </c>
    </row>
    <row r="2789" spans="1:3">
      <c r="A2789" s="4">
        <v>32391</v>
      </c>
      <c r="B2789" s="5">
        <v>7.3125</v>
      </c>
      <c r="C2789" s="5">
        <v>8</v>
      </c>
    </row>
    <row r="2790" spans="1:3">
      <c r="A2790" s="4">
        <v>32392</v>
      </c>
      <c r="B2790" s="5">
        <v>7.5</v>
      </c>
      <c r="C2790" s="5">
        <v>8.0629997253418004</v>
      </c>
    </row>
    <row r="2791" spans="1:3">
      <c r="A2791" s="4">
        <v>32393</v>
      </c>
      <c r="B2791" s="5">
        <v>7.5</v>
      </c>
      <c r="C2791" s="5">
        <v>8</v>
      </c>
    </row>
    <row r="2792" spans="1:3">
      <c r="A2792" s="4">
        <v>32394</v>
      </c>
      <c r="B2792" s="5">
        <v>7.625</v>
      </c>
      <c r="C2792" s="5">
        <v>8.1875</v>
      </c>
    </row>
    <row r="2793" spans="1:3">
      <c r="A2793" s="4">
        <v>32395</v>
      </c>
      <c r="B2793" s="5">
        <v>7.625</v>
      </c>
      <c r="C2793" s="5">
        <v>8.125</v>
      </c>
    </row>
    <row r="2794" spans="1:3">
      <c r="A2794" s="4">
        <v>32398</v>
      </c>
      <c r="B2794" s="5">
        <v>7.75</v>
      </c>
      <c r="C2794" s="5">
        <v>8.125</v>
      </c>
    </row>
    <row r="2795" spans="1:3">
      <c r="A2795" s="4">
        <v>32399</v>
      </c>
      <c r="B2795" s="5">
        <v>7.5625</v>
      </c>
      <c r="C2795" s="5">
        <v>8.0629997253418004</v>
      </c>
    </row>
    <row r="2796" spans="1:3">
      <c r="A2796" s="4">
        <v>32400</v>
      </c>
      <c r="B2796" s="5">
        <v>7.5625</v>
      </c>
      <c r="C2796" s="5">
        <v>7.9380002021790004</v>
      </c>
    </row>
    <row r="2797" spans="1:3">
      <c r="A2797" s="4">
        <v>32401</v>
      </c>
      <c r="B2797" s="5">
        <v>7.125</v>
      </c>
      <c r="C2797" s="5">
        <v>7.875</v>
      </c>
    </row>
    <row r="2798" spans="1:3">
      <c r="A2798" s="4">
        <v>32402</v>
      </c>
      <c r="B2798" s="5">
        <v>7.375</v>
      </c>
      <c r="C2798" s="5">
        <v>7.9380002021790004</v>
      </c>
    </row>
    <row r="2799" spans="1:3">
      <c r="A2799" s="4">
        <v>32405</v>
      </c>
      <c r="B2799" s="5">
        <v>7.375</v>
      </c>
      <c r="C2799" s="5">
        <v>7.8130002021790004</v>
      </c>
    </row>
    <row r="2800" spans="1:3">
      <c r="A2800" s="4">
        <v>32406</v>
      </c>
      <c r="B2800" s="5">
        <v>7.375</v>
      </c>
      <c r="C2800" s="5">
        <v>7.8130002021790004</v>
      </c>
    </row>
    <row r="2801" spans="1:3">
      <c r="A2801" s="4">
        <v>32407</v>
      </c>
      <c r="B2801" s="5">
        <v>7.125</v>
      </c>
      <c r="C2801" s="5">
        <v>7.75</v>
      </c>
    </row>
    <row r="2802" spans="1:3">
      <c r="A2802" s="4">
        <v>32408</v>
      </c>
      <c r="B2802" s="5">
        <v>7.375</v>
      </c>
      <c r="C2802" s="5">
        <v>7.75</v>
      </c>
    </row>
    <row r="2803" spans="1:3">
      <c r="A2803" s="4">
        <v>32409</v>
      </c>
      <c r="B2803" s="5">
        <v>7.0625</v>
      </c>
      <c r="C2803" s="5">
        <v>7.8130002021790004</v>
      </c>
    </row>
    <row r="2804" spans="1:3">
      <c r="A2804" s="4">
        <v>32412</v>
      </c>
      <c r="B2804" s="5">
        <v>7.0625</v>
      </c>
      <c r="C2804" s="5">
        <v>7.8130002021790004</v>
      </c>
    </row>
    <row r="2805" spans="1:3">
      <c r="A2805" s="4">
        <v>32413</v>
      </c>
      <c r="B2805" s="5">
        <v>7.375</v>
      </c>
      <c r="C2805" s="5">
        <v>7.8130002021790004</v>
      </c>
    </row>
    <row r="2806" spans="1:3">
      <c r="A2806" s="4">
        <v>32414</v>
      </c>
      <c r="B2806" s="5">
        <v>7.4375</v>
      </c>
      <c r="C2806" s="5">
        <v>7.875</v>
      </c>
    </row>
    <row r="2807" spans="1:3">
      <c r="A2807" s="4">
        <v>32415</v>
      </c>
      <c r="B2807" s="5">
        <v>7.5625</v>
      </c>
      <c r="C2807" s="5">
        <v>7.875</v>
      </c>
    </row>
    <row r="2808" spans="1:3">
      <c r="A2808" s="4">
        <v>32416</v>
      </c>
      <c r="B2808" s="5">
        <v>7.75</v>
      </c>
      <c r="C2808" s="5">
        <v>7.875</v>
      </c>
    </row>
    <row r="2809" spans="1:3">
      <c r="A2809" s="4">
        <v>32419</v>
      </c>
      <c r="B2809" s="5">
        <v>7.25</v>
      </c>
      <c r="C2809" s="5">
        <v>7.8130002021790004</v>
      </c>
    </row>
    <row r="2810" spans="1:3">
      <c r="A2810" s="4">
        <v>32420</v>
      </c>
      <c r="B2810" s="5">
        <v>7.25</v>
      </c>
      <c r="C2810" s="5">
        <v>7.8130002021790004</v>
      </c>
    </row>
    <row r="2811" spans="1:3">
      <c r="A2811" s="4">
        <v>32421</v>
      </c>
      <c r="B2811" s="5">
        <v>7.3125</v>
      </c>
      <c r="C2811" s="5">
        <v>7.8130002021790004</v>
      </c>
    </row>
    <row r="2812" spans="1:3">
      <c r="A2812" s="4">
        <v>32422</v>
      </c>
      <c r="B2812" s="5">
        <v>7.1875</v>
      </c>
      <c r="C2812" s="5">
        <v>7.75</v>
      </c>
    </row>
    <row r="2813" spans="1:3">
      <c r="A2813" s="4">
        <v>32423</v>
      </c>
      <c r="B2813" s="5">
        <v>7.1875</v>
      </c>
      <c r="C2813" s="5">
        <v>7.6880002021790004</v>
      </c>
    </row>
    <row r="2814" spans="1:3">
      <c r="A2814" s="4">
        <v>32426</v>
      </c>
      <c r="B2814" s="5">
        <v>7.1875</v>
      </c>
      <c r="C2814" s="5">
        <v>7.75</v>
      </c>
    </row>
    <row r="2815" spans="1:3">
      <c r="A2815" s="4">
        <v>32427</v>
      </c>
      <c r="B2815" s="5">
        <v>7</v>
      </c>
      <c r="C2815" s="5">
        <v>7.8130002021790004</v>
      </c>
    </row>
    <row r="2816" spans="1:3">
      <c r="A2816" s="4">
        <v>32428</v>
      </c>
      <c r="B2816" s="5">
        <v>6.9375</v>
      </c>
      <c r="C2816" s="5">
        <v>7.8130002021790004</v>
      </c>
    </row>
    <row r="2817" spans="1:3">
      <c r="A2817" s="4">
        <v>32429</v>
      </c>
      <c r="B2817" s="5">
        <v>6.9375</v>
      </c>
      <c r="C2817" s="5">
        <v>7.9380002021790004</v>
      </c>
    </row>
    <row r="2818" spans="1:3">
      <c r="A2818" s="4">
        <v>32430</v>
      </c>
      <c r="B2818" s="5">
        <v>7.6875</v>
      </c>
      <c r="C2818" s="5">
        <v>8</v>
      </c>
    </row>
    <row r="2819" spans="1:3">
      <c r="A2819" s="4">
        <v>32433</v>
      </c>
      <c r="B2819" s="5">
        <v>7.6875</v>
      </c>
      <c r="C2819" s="5">
        <v>8.25</v>
      </c>
    </row>
    <row r="2820" spans="1:3">
      <c r="A2820" s="4">
        <v>32434</v>
      </c>
      <c r="B2820" s="5">
        <v>7.75</v>
      </c>
      <c r="C2820" s="5">
        <v>8.125</v>
      </c>
    </row>
    <row r="2821" spans="1:3">
      <c r="A2821" s="4">
        <v>32435</v>
      </c>
      <c r="B2821" s="5">
        <v>7.6875</v>
      </c>
      <c r="C2821" s="5">
        <v>8.1879997253418004</v>
      </c>
    </row>
    <row r="2822" spans="1:3">
      <c r="A2822" s="4">
        <v>32436</v>
      </c>
      <c r="B2822" s="5">
        <v>7.6875</v>
      </c>
      <c r="C2822" s="5">
        <v>8.25</v>
      </c>
    </row>
    <row r="2823" spans="1:3">
      <c r="A2823" s="4">
        <v>32437</v>
      </c>
      <c r="B2823" s="5">
        <v>7.6875</v>
      </c>
      <c r="C2823" s="5">
        <v>8.25</v>
      </c>
    </row>
    <row r="2824" spans="1:3">
      <c r="A2824" s="4">
        <v>32440</v>
      </c>
      <c r="B2824" s="5">
        <v>7.6875</v>
      </c>
      <c r="C2824" s="5">
        <v>8.3129997253418004</v>
      </c>
    </row>
    <row r="2825" spans="1:3">
      <c r="A2825" s="4">
        <v>32441</v>
      </c>
      <c r="B2825" s="5">
        <v>7.625</v>
      </c>
      <c r="C2825" s="5">
        <v>8.25</v>
      </c>
    </row>
    <row r="2826" spans="1:3">
      <c r="A2826" s="4">
        <v>32442</v>
      </c>
      <c r="B2826" s="5">
        <v>7.6875</v>
      </c>
      <c r="C2826" s="5">
        <v>8.25</v>
      </c>
    </row>
    <row r="2827" spans="1:3">
      <c r="A2827" s="4">
        <v>32443</v>
      </c>
      <c r="B2827" s="5">
        <v>7.6875</v>
      </c>
      <c r="C2827" s="5">
        <v>8.1879997253418004</v>
      </c>
    </row>
    <row r="2828" spans="1:3">
      <c r="A2828" s="4">
        <v>32444</v>
      </c>
      <c r="B2828" s="5">
        <v>7.625</v>
      </c>
      <c r="C2828" s="5">
        <v>8.0629997253418004</v>
      </c>
    </row>
    <row r="2829" spans="1:3">
      <c r="A2829" s="4">
        <v>32447</v>
      </c>
      <c r="B2829" s="5">
        <v>7.625</v>
      </c>
      <c r="C2829" s="5">
        <v>8.0629997253418004</v>
      </c>
    </row>
    <row r="2830" spans="1:3">
      <c r="A2830" s="4">
        <v>32448</v>
      </c>
      <c r="B2830" s="5">
        <v>7.625</v>
      </c>
      <c r="C2830" s="5">
        <v>8.0629997253418004</v>
      </c>
    </row>
    <row r="2831" spans="1:3">
      <c r="A2831" s="4">
        <v>32449</v>
      </c>
      <c r="B2831" s="5">
        <v>7.625</v>
      </c>
      <c r="C2831" s="5">
        <v>8.0629997253418004</v>
      </c>
    </row>
    <row r="2832" spans="1:3">
      <c r="A2832" s="4">
        <v>32450</v>
      </c>
      <c r="B2832" s="5">
        <v>7.4375</v>
      </c>
      <c r="C2832" s="5">
        <v>8.0629997253418004</v>
      </c>
    </row>
    <row r="2833" spans="1:3">
      <c r="A2833" s="4">
        <v>32451</v>
      </c>
      <c r="B2833" s="5">
        <v>7.625</v>
      </c>
      <c r="C2833" s="5">
        <v>8.0629997253418004</v>
      </c>
    </row>
    <row r="2834" spans="1:3">
      <c r="A2834" s="4">
        <v>32454</v>
      </c>
      <c r="B2834" s="5">
        <v>7.625</v>
      </c>
      <c r="C2834" s="5">
        <v>8.0629997253418004</v>
      </c>
    </row>
    <row r="2835" spans="1:3">
      <c r="A2835" s="4">
        <v>32455</v>
      </c>
      <c r="B2835" s="5">
        <v>7.625</v>
      </c>
      <c r="C2835" s="5">
        <v>8.0629997253418004</v>
      </c>
    </row>
    <row r="2836" spans="1:3">
      <c r="A2836" s="4">
        <v>32456</v>
      </c>
      <c r="B2836" s="5">
        <v>7.625</v>
      </c>
      <c r="C2836" s="5">
        <v>8.125</v>
      </c>
    </row>
    <row r="2837" spans="1:3">
      <c r="A2837" s="4">
        <v>32457</v>
      </c>
      <c r="B2837" s="5">
        <v>7.625</v>
      </c>
      <c r="C2837" s="5">
        <v>8.1879997253418004</v>
      </c>
    </row>
    <row r="2838" spans="1:3">
      <c r="A2838" s="4">
        <v>32458</v>
      </c>
      <c r="B2838" s="5">
        <v>7.625</v>
      </c>
      <c r="C2838" s="5">
        <v>8.25</v>
      </c>
    </row>
    <row r="2839" spans="1:3">
      <c r="A2839" s="4">
        <v>32461</v>
      </c>
      <c r="B2839" s="5">
        <v>7.75</v>
      </c>
      <c r="C2839" s="5">
        <v>8.25</v>
      </c>
    </row>
    <row r="2840" spans="1:3">
      <c r="A2840" s="4">
        <v>32462</v>
      </c>
      <c r="B2840" s="5">
        <v>8.125</v>
      </c>
      <c r="C2840" s="5">
        <v>8.25</v>
      </c>
    </row>
    <row r="2841" spans="1:3">
      <c r="A2841" s="4">
        <v>32463</v>
      </c>
      <c r="B2841" s="5">
        <v>7.6875</v>
      </c>
      <c r="C2841" s="5">
        <v>8.25</v>
      </c>
    </row>
    <row r="2842" spans="1:3">
      <c r="A2842" s="4">
        <v>32464</v>
      </c>
      <c r="B2842" s="5">
        <v>7.75</v>
      </c>
      <c r="C2842" s="5">
        <v>8.3129997253418004</v>
      </c>
    </row>
    <row r="2843" spans="1:3">
      <c r="A2843" s="4">
        <v>32465</v>
      </c>
      <c r="B2843" s="5">
        <v>7.625</v>
      </c>
      <c r="C2843" s="5">
        <v>8.25</v>
      </c>
    </row>
    <row r="2844" spans="1:3">
      <c r="A2844" s="4">
        <v>32468</v>
      </c>
      <c r="B2844" s="5">
        <v>7.625</v>
      </c>
      <c r="C2844" s="5">
        <v>8.25</v>
      </c>
    </row>
    <row r="2845" spans="1:3">
      <c r="A2845" s="4">
        <v>32469</v>
      </c>
      <c r="B2845" s="5">
        <v>7.9375</v>
      </c>
      <c r="C2845" s="5">
        <v>8.3129997253418004</v>
      </c>
    </row>
    <row r="2846" spans="1:3">
      <c r="A2846" s="4">
        <v>32470</v>
      </c>
      <c r="B2846" s="5">
        <v>7.875</v>
      </c>
      <c r="C2846" s="5">
        <v>8.25</v>
      </c>
    </row>
    <row r="2847" spans="1:3">
      <c r="A2847" s="4">
        <v>32471</v>
      </c>
      <c r="B2847" s="5">
        <v>7.6875</v>
      </c>
      <c r="C2847" s="5">
        <v>8.25</v>
      </c>
    </row>
    <row r="2848" spans="1:3">
      <c r="A2848" s="4">
        <v>32472</v>
      </c>
      <c r="B2848" s="5">
        <v>7.625</v>
      </c>
      <c r="C2848" s="5">
        <v>8.3129997253418004</v>
      </c>
    </row>
    <row r="2849" spans="1:3">
      <c r="A2849" s="4">
        <v>32475</v>
      </c>
      <c r="B2849" s="5">
        <v>7.625</v>
      </c>
      <c r="C2849" s="5">
        <v>8.25</v>
      </c>
    </row>
    <row r="2850" spans="1:3">
      <c r="A2850" s="4">
        <v>32476</v>
      </c>
      <c r="B2850" s="5">
        <v>7.625</v>
      </c>
      <c r="C2850" s="5">
        <v>8.3129997253418004</v>
      </c>
    </row>
    <row r="2851" spans="1:3">
      <c r="A2851" s="4">
        <v>32477</v>
      </c>
      <c r="B2851" s="5">
        <v>7.625</v>
      </c>
      <c r="C2851" s="5">
        <v>8.3129997253418004</v>
      </c>
    </row>
    <row r="2852" spans="1:3">
      <c r="A2852" s="4">
        <v>32478</v>
      </c>
      <c r="B2852" s="5">
        <v>7.625</v>
      </c>
      <c r="C2852" s="5">
        <v>8.25</v>
      </c>
    </row>
    <row r="2853" spans="1:3">
      <c r="A2853" s="4">
        <v>32479</v>
      </c>
      <c r="B2853" s="5">
        <v>7.625</v>
      </c>
      <c r="C2853" s="5">
        <v>8.1879997253418004</v>
      </c>
    </row>
    <row r="2854" spans="1:3">
      <c r="A2854" s="4">
        <v>32482</v>
      </c>
      <c r="B2854" s="5">
        <v>7.625</v>
      </c>
      <c r="C2854" s="5">
        <v>8.1879997253418004</v>
      </c>
    </row>
    <row r="2855" spans="1:3">
      <c r="A2855" s="4">
        <v>32483</v>
      </c>
      <c r="B2855" s="5">
        <v>7.625</v>
      </c>
      <c r="C2855" s="5">
        <v>8.0629997253418004</v>
      </c>
    </row>
    <row r="2856" spans="1:3">
      <c r="A2856" s="4">
        <v>32484</v>
      </c>
      <c r="B2856" s="5">
        <v>7.5625</v>
      </c>
      <c r="C2856" s="5">
        <v>8.1879997253418004</v>
      </c>
    </row>
    <row r="2857" spans="1:3">
      <c r="A2857" s="4">
        <v>32485</v>
      </c>
      <c r="B2857" s="5">
        <v>7.625</v>
      </c>
      <c r="C2857" s="5">
        <v>8.1879997253418004</v>
      </c>
    </row>
    <row r="2858" spans="1:3">
      <c r="A2858" s="4">
        <v>32486</v>
      </c>
      <c r="B2858" s="5">
        <v>7.625</v>
      </c>
      <c r="C2858" s="5">
        <v>8.3129997253418004</v>
      </c>
    </row>
    <row r="2859" spans="1:3">
      <c r="A2859" s="4">
        <v>32489</v>
      </c>
      <c r="B2859" s="5">
        <v>7.625</v>
      </c>
      <c r="C2859" s="5">
        <v>8.375</v>
      </c>
    </row>
    <row r="2860" spans="1:3">
      <c r="A2860" s="4">
        <v>32490</v>
      </c>
      <c r="B2860" s="5">
        <v>7.875</v>
      </c>
      <c r="C2860" s="5">
        <v>8.375</v>
      </c>
    </row>
    <row r="2861" spans="1:3">
      <c r="A2861" s="4">
        <v>32491</v>
      </c>
      <c r="B2861" s="5">
        <v>7.9375</v>
      </c>
      <c r="C2861" s="5">
        <v>8.5</v>
      </c>
    </row>
    <row r="2862" spans="1:3">
      <c r="A2862" s="4">
        <v>32492</v>
      </c>
      <c r="B2862" s="5">
        <v>7.75</v>
      </c>
      <c r="C2862" s="5">
        <v>8.6879997253418004</v>
      </c>
    </row>
    <row r="2863" spans="1:3">
      <c r="A2863" s="4">
        <v>32493</v>
      </c>
      <c r="B2863" s="5">
        <v>8.25</v>
      </c>
      <c r="C2863" s="5">
        <v>8.6879997253418004</v>
      </c>
    </row>
    <row r="2864" spans="1:3">
      <c r="A2864" s="4">
        <v>32496</v>
      </c>
      <c r="B2864" s="5">
        <v>8.4375</v>
      </c>
      <c r="C2864" s="5">
        <v>8.75</v>
      </c>
    </row>
    <row r="2865" spans="1:3">
      <c r="A2865" s="4">
        <v>32497</v>
      </c>
      <c r="B2865" s="5">
        <v>8.5</v>
      </c>
      <c r="C2865" s="5">
        <v>8.6879997253418004</v>
      </c>
    </row>
    <row r="2866" spans="1:3">
      <c r="A2866" s="4">
        <v>32498</v>
      </c>
      <c r="B2866" s="5">
        <v>8.5</v>
      </c>
      <c r="C2866" s="5">
        <v>8.6879997253418004</v>
      </c>
    </row>
    <row r="2867" spans="1:3">
      <c r="A2867" s="4">
        <v>32499</v>
      </c>
      <c r="B2867" s="5">
        <v>8.375</v>
      </c>
      <c r="C2867" s="5">
        <v>8.6879997253418004</v>
      </c>
    </row>
    <row r="2868" spans="1:3">
      <c r="A2868" s="4">
        <v>32500</v>
      </c>
      <c r="B2868" s="5">
        <v>8.375</v>
      </c>
      <c r="C2868" s="5">
        <v>8.6879997253418004</v>
      </c>
    </row>
    <row r="2869" spans="1:3">
      <c r="A2869" s="4">
        <v>32503</v>
      </c>
      <c r="B2869" s="5">
        <v>8.375</v>
      </c>
      <c r="C2869" s="5">
        <v>8.6879997253418004</v>
      </c>
    </row>
    <row r="2870" spans="1:3">
      <c r="A2870" s="4">
        <v>32504</v>
      </c>
      <c r="B2870" s="5">
        <v>8.375</v>
      </c>
      <c r="C2870" s="5">
        <v>8.6879997253418004</v>
      </c>
    </row>
    <row r="2871" spans="1:3">
      <c r="A2871" s="4">
        <v>32505</v>
      </c>
      <c r="B2871" s="5">
        <v>8.5625</v>
      </c>
      <c r="C2871" s="5">
        <v>8.625</v>
      </c>
    </row>
    <row r="2872" spans="1:3">
      <c r="A2872" s="4">
        <v>32506</v>
      </c>
      <c r="B2872" s="5">
        <v>8.5625</v>
      </c>
      <c r="C2872" s="5">
        <v>8.625</v>
      </c>
    </row>
    <row r="2873" spans="1:3">
      <c r="A2873" s="4">
        <v>32507</v>
      </c>
      <c r="B2873" s="5">
        <v>8.4375</v>
      </c>
      <c r="C2873" s="5">
        <v>8.625</v>
      </c>
    </row>
    <row r="2874" spans="1:3">
      <c r="A2874" s="4">
        <v>32510</v>
      </c>
      <c r="B2874" s="5">
        <v>8.4375</v>
      </c>
      <c r="C2874" s="5">
        <v>8.625</v>
      </c>
    </row>
    <row r="2875" spans="1:3">
      <c r="A2875" s="4">
        <v>32511</v>
      </c>
      <c r="B2875" s="5">
        <v>8.375</v>
      </c>
      <c r="C2875" s="5">
        <v>8.625</v>
      </c>
    </row>
    <row r="2876" spans="1:3">
      <c r="A2876" s="4">
        <v>32512</v>
      </c>
      <c r="B2876" s="5">
        <v>8.3125</v>
      </c>
      <c r="C2876" s="5">
        <v>8.625</v>
      </c>
    </row>
    <row r="2877" spans="1:3">
      <c r="A2877" s="4">
        <v>32513</v>
      </c>
      <c r="B2877" s="5">
        <v>8.3125</v>
      </c>
      <c r="C2877" s="5">
        <v>8.625</v>
      </c>
    </row>
    <row r="2878" spans="1:3">
      <c r="A2878" s="4">
        <v>32514</v>
      </c>
      <c r="B2878" s="5">
        <v>8.3125</v>
      </c>
      <c r="C2878" s="5">
        <v>8.625</v>
      </c>
    </row>
    <row r="2879" spans="1:3">
      <c r="A2879" s="4">
        <v>32517</v>
      </c>
      <c r="B2879" s="5">
        <v>8.3125</v>
      </c>
      <c r="C2879" s="5">
        <v>8.5629997000000007</v>
      </c>
    </row>
    <row r="2880" spans="1:3">
      <c r="A2880" s="4">
        <v>32518</v>
      </c>
      <c r="B2880" s="5">
        <v>8.1875</v>
      </c>
      <c r="C2880" s="5">
        <v>8.4379997000000007</v>
      </c>
    </row>
    <row r="2881" spans="1:3">
      <c r="A2881" s="4">
        <v>32519</v>
      </c>
      <c r="B2881" s="5">
        <v>8.1875</v>
      </c>
      <c r="C2881" s="5">
        <v>8.5</v>
      </c>
    </row>
    <row r="2882" spans="1:3">
      <c r="A2882" s="4">
        <v>32520</v>
      </c>
      <c r="B2882" s="5">
        <v>8.1875</v>
      </c>
      <c r="C2882" s="5">
        <v>8.5</v>
      </c>
    </row>
    <row r="2883" spans="1:3">
      <c r="A2883" s="4">
        <v>32521</v>
      </c>
      <c r="B2883" s="5">
        <v>8.3125</v>
      </c>
      <c r="C2883" s="5">
        <v>8.5629997000000007</v>
      </c>
    </row>
    <row r="2884" spans="1:3">
      <c r="A2884" s="4">
        <v>32524</v>
      </c>
      <c r="B2884" s="5">
        <v>8.3125</v>
      </c>
      <c r="C2884" s="5">
        <v>8.5629997000000007</v>
      </c>
    </row>
    <row r="2885" spans="1:3">
      <c r="A2885" s="4">
        <v>32525</v>
      </c>
      <c r="B2885" s="5">
        <v>8.3125</v>
      </c>
      <c r="C2885" s="5">
        <v>8.5</v>
      </c>
    </row>
    <row r="2886" spans="1:3">
      <c r="A2886" s="4">
        <v>32526</v>
      </c>
      <c r="B2886" s="5">
        <v>8.25</v>
      </c>
      <c r="C2886" s="5">
        <v>8.625</v>
      </c>
    </row>
    <row r="2887" spans="1:3">
      <c r="A2887" s="4">
        <v>32527</v>
      </c>
      <c r="B2887" s="5">
        <v>8.25</v>
      </c>
      <c r="C2887" s="5">
        <v>8.8129997000000007</v>
      </c>
    </row>
    <row r="2888" spans="1:3">
      <c r="A2888" s="4">
        <v>32528</v>
      </c>
      <c r="B2888" s="5">
        <v>8.3125</v>
      </c>
      <c r="C2888" s="5">
        <v>8.6879997000000007</v>
      </c>
    </row>
    <row r="2889" spans="1:3">
      <c r="A2889" s="4">
        <v>32531</v>
      </c>
      <c r="B2889" s="5">
        <v>8.3125</v>
      </c>
      <c r="C2889" s="5">
        <v>8.5629997000000007</v>
      </c>
    </row>
    <row r="2890" spans="1:3">
      <c r="A2890" s="4">
        <v>32532</v>
      </c>
      <c r="B2890" s="5">
        <v>8.3125</v>
      </c>
      <c r="C2890" s="5">
        <v>8.625</v>
      </c>
    </row>
    <row r="2891" spans="1:3">
      <c r="A2891" s="4">
        <v>32533</v>
      </c>
      <c r="B2891" s="5">
        <v>8.3125</v>
      </c>
      <c r="C2891" s="5">
        <v>8.6879997000000007</v>
      </c>
    </row>
    <row r="2892" spans="1:3">
      <c r="A2892" s="4">
        <v>32534</v>
      </c>
      <c r="B2892" s="5">
        <v>8.3125</v>
      </c>
      <c r="C2892" s="5">
        <v>8.75</v>
      </c>
    </row>
    <row r="2893" spans="1:3">
      <c r="A2893" s="4">
        <v>32535</v>
      </c>
      <c r="B2893" s="5">
        <v>8.375</v>
      </c>
      <c r="C2893" s="5">
        <v>8.75</v>
      </c>
    </row>
    <row r="2894" spans="1:3">
      <c r="A2894" s="4">
        <v>32538</v>
      </c>
      <c r="B2894" s="5">
        <v>8.375</v>
      </c>
      <c r="C2894" s="5">
        <v>8.8129997000000007</v>
      </c>
    </row>
    <row r="2895" spans="1:3">
      <c r="A2895" s="4">
        <v>32539</v>
      </c>
      <c r="B2895" s="5">
        <v>8.4375</v>
      </c>
      <c r="C2895" s="5">
        <v>8.9379997000000007</v>
      </c>
    </row>
    <row r="2896" spans="1:3">
      <c r="A2896" s="4">
        <v>32540</v>
      </c>
      <c r="B2896" s="5">
        <v>8.375</v>
      </c>
      <c r="C2896" s="5">
        <v>9</v>
      </c>
    </row>
    <row r="2897" spans="1:3">
      <c r="A2897" s="4">
        <v>32541</v>
      </c>
      <c r="B2897" s="5">
        <v>8.375</v>
      </c>
      <c r="C2897" s="5">
        <v>9</v>
      </c>
    </row>
    <row r="2898" spans="1:3">
      <c r="A2898" s="4">
        <v>32542</v>
      </c>
      <c r="B2898" s="5">
        <v>8.375</v>
      </c>
      <c r="C2898" s="5">
        <v>8.9379997000000007</v>
      </c>
    </row>
    <row r="2899" spans="1:3">
      <c r="A2899" s="4">
        <v>32545</v>
      </c>
      <c r="B2899" s="5">
        <v>8.3125</v>
      </c>
      <c r="C2899" s="5">
        <v>9.0629997000000007</v>
      </c>
    </row>
    <row r="2900" spans="1:3">
      <c r="A2900" s="4">
        <v>32546</v>
      </c>
      <c r="B2900" s="5">
        <v>8.375</v>
      </c>
      <c r="C2900" s="5">
        <v>9.0629997000000007</v>
      </c>
    </row>
    <row r="2901" spans="1:3">
      <c r="A2901" s="4">
        <v>32547</v>
      </c>
      <c r="B2901" s="5">
        <v>8.375</v>
      </c>
      <c r="C2901" s="5">
        <v>9</v>
      </c>
    </row>
    <row r="2902" spans="1:3">
      <c r="A2902" s="4">
        <v>32548</v>
      </c>
      <c r="B2902" s="5">
        <v>8.3125</v>
      </c>
      <c r="C2902" s="5">
        <v>8.9379997000000007</v>
      </c>
    </row>
    <row r="2903" spans="1:3">
      <c r="A2903" s="4">
        <v>32549</v>
      </c>
      <c r="B2903" s="5">
        <v>8.3125</v>
      </c>
      <c r="C2903" s="5">
        <v>9</v>
      </c>
    </row>
    <row r="2904" spans="1:3">
      <c r="A2904" s="4">
        <v>32552</v>
      </c>
      <c r="B2904" s="5">
        <v>8.8125</v>
      </c>
      <c r="C2904" s="5">
        <v>9.0629997000000007</v>
      </c>
    </row>
    <row r="2905" spans="1:3">
      <c r="A2905" s="4">
        <v>32553</v>
      </c>
      <c r="B2905" s="5">
        <v>8.6875</v>
      </c>
      <c r="C2905" s="5">
        <v>9.1879997000000007</v>
      </c>
    </row>
    <row r="2906" spans="1:3">
      <c r="A2906" s="4">
        <v>32554</v>
      </c>
      <c r="B2906" s="5">
        <v>8.6875</v>
      </c>
      <c r="C2906" s="5">
        <v>9.3129997000000007</v>
      </c>
    </row>
    <row r="2907" spans="1:3">
      <c r="A2907" s="4">
        <v>32555</v>
      </c>
      <c r="B2907" s="5">
        <v>8.625</v>
      </c>
      <c r="C2907" s="5">
        <v>9.125</v>
      </c>
    </row>
    <row r="2908" spans="1:3">
      <c r="A2908" s="4">
        <v>32556</v>
      </c>
      <c r="B2908" s="5">
        <v>8.625</v>
      </c>
      <c r="C2908" s="5">
        <v>9.25</v>
      </c>
    </row>
    <row r="2909" spans="1:3">
      <c r="A2909" s="4">
        <v>32559</v>
      </c>
      <c r="B2909" s="5">
        <v>8.625</v>
      </c>
      <c r="C2909" s="5">
        <v>9.1879997000000007</v>
      </c>
    </row>
    <row r="2910" spans="1:3">
      <c r="A2910" s="4">
        <v>32560</v>
      </c>
      <c r="B2910" s="5">
        <v>8.75</v>
      </c>
      <c r="C2910" s="5">
        <v>9.25</v>
      </c>
    </row>
    <row r="2911" spans="1:3">
      <c r="A2911" s="4">
        <v>32561</v>
      </c>
      <c r="B2911" s="5">
        <v>8.8125</v>
      </c>
      <c r="C2911" s="5">
        <v>9.375</v>
      </c>
    </row>
    <row r="2912" spans="1:3">
      <c r="A2912" s="4">
        <v>32562</v>
      </c>
      <c r="B2912" s="5">
        <v>8.875</v>
      </c>
      <c r="C2912" s="5">
        <v>9.5629997000000007</v>
      </c>
    </row>
    <row r="2913" spans="1:3">
      <c r="A2913" s="4">
        <v>32563</v>
      </c>
      <c r="B2913" s="5">
        <v>8.875</v>
      </c>
      <c r="C2913" s="5">
        <v>9.6879997000000007</v>
      </c>
    </row>
    <row r="2914" spans="1:3">
      <c r="A2914" s="4">
        <v>32566</v>
      </c>
      <c r="B2914" s="5">
        <v>8.875</v>
      </c>
      <c r="C2914" s="5">
        <v>9.8129997000000007</v>
      </c>
    </row>
    <row r="2915" spans="1:3">
      <c r="A2915" s="4">
        <v>32567</v>
      </c>
      <c r="B2915" s="5">
        <v>8.875</v>
      </c>
      <c r="C2915" s="5">
        <v>9.625</v>
      </c>
    </row>
    <row r="2916" spans="1:3">
      <c r="A2916" s="4">
        <v>32568</v>
      </c>
      <c r="B2916" s="5">
        <v>8.8125</v>
      </c>
      <c r="C2916" s="5">
        <v>9.625</v>
      </c>
    </row>
    <row r="2917" spans="1:3">
      <c r="A2917" s="4">
        <v>32569</v>
      </c>
      <c r="B2917" s="5">
        <v>8.8125</v>
      </c>
      <c r="C2917" s="5">
        <v>9.5629997000000007</v>
      </c>
    </row>
    <row r="2918" spans="1:3">
      <c r="A2918" s="4">
        <v>32570</v>
      </c>
      <c r="B2918" s="5">
        <v>8.5625</v>
      </c>
      <c r="C2918" s="5">
        <v>9.3129997000000007</v>
      </c>
    </row>
    <row r="2919" spans="1:3">
      <c r="A2919" s="4">
        <v>32573</v>
      </c>
      <c r="B2919" s="5">
        <v>8.5625</v>
      </c>
      <c r="C2919" s="5">
        <v>9.1879997000000007</v>
      </c>
    </row>
    <row r="2920" spans="1:3">
      <c r="A2920" s="4">
        <v>32574</v>
      </c>
      <c r="B2920" s="5">
        <v>8.0625</v>
      </c>
      <c r="C2920" s="5">
        <v>9.125</v>
      </c>
    </row>
    <row r="2921" spans="1:3">
      <c r="A2921" s="4">
        <v>32575</v>
      </c>
      <c r="B2921" s="5">
        <v>8.0625</v>
      </c>
      <c r="C2921" s="5">
        <v>9.125</v>
      </c>
    </row>
    <row r="2922" spans="1:3">
      <c r="A2922" s="4">
        <v>32576</v>
      </c>
      <c r="B2922" s="5">
        <v>8.0625</v>
      </c>
      <c r="C2922" s="5">
        <v>9.1879997000000007</v>
      </c>
    </row>
    <row r="2923" spans="1:3">
      <c r="A2923" s="4">
        <v>32577</v>
      </c>
      <c r="B2923" s="5">
        <v>8.125</v>
      </c>
      <c r="C2923" s="5">
        <v>9.25</v>
      </c>
    </row>
    <row r="2924" spans="1:3">
      <c r="A2924" s="4">
        <v>32580</v>
      </c>
      <c r="B2924" s="5">
        <v>8.125</v>
      </c>
      <c r="C2924" s="5">
        <v>9.1879997000000007</v>
      </c>
    </row>
    <row r="2925" spans="1:3">
      <c r="A2925" s="4">
        <v>32581</v>
      </c>
      <c r="B2925" s="5">
        <v>7.9375</v>
      </c>
      <c r="C2925" s="5">
        <v>9</v>
      </c>
    </row>
    <row r="2926" spans="1:3">
      <c r="A2926" s="4">
        <v>32582</v>
      </c>
      <c r="B2926" s="5">
        <v>8.0625</v>
      </c>
      <c r="C2926" s="5">
        <v>8.8129997000000007</v>
      </c>
    </row>
    <row r="2927" spans="1:3">
      <c r="A2927" s="4">
        <v>32583</v>
      </c>
      <c r="B2927" s="5">
        <v>8</v>
      </c>
      <c r="C2927" s="5">
        <v>8.9379997000000007</v>
      </c>
    </row>
    <row r="2928" spans="1:3">
      <c r="A2928" s="4">
        <v>32584</v>
      </c>
      <c r="B2928" s="5">
        <v>8.25</v>
      </c>
      <c r="C2928" s="5">
        <v>9</v>
      </c>
    </row>
    <row r="2929" spans="1:3">
      <c r="A2929" s="4">
        <v>32587</v>
      </c>
      <c r="B2929" s="5">
        <v>8.25</v>
      </c>
      <c r="C2929" s="5">
        <v>9.0629997000000007</v>
      </c>
    </row>
    <row r="2930" spans="1:3">
      <c r="A2930" s="4">
        <v>32588</v>
      </c>
      <c r="B2930" s="5">
        <v>8.5625</v>
      </c>
      <c r="C2930" s="5">
        <v>9.125</v>
      </c>
    </row>
    <row r="2931" spans="1:3">
      <c r="A2931" s="4">
        <v>32589</v>
      </c>
      <c r="B2931" s="5">
        <v>8.5</v>
      </c>
      <c r="C2931" s="5">
        <v>8.9379997000000007</v>
      </c>
    </row>
    <row r="2932" spans="1:3">
      <c r="A2932" s="4">
        <v>32590</v>
      </c>
      <c r="B2932" s="5">
        <v>8.5</v>
      </c>
      <c r="C2932" s="5">
        <v>8.9379997000000007</v>
      </c>
    </row>
    <row r="2933" spans="1:3">
      <c r="A2933" s="4">
        <v>32591</v>
      </c>
      <c r="B2933" s="5">
        <v>8.5</v>
      </c>
      <c r="C2933" s="5">
        <v>8.9379997000000007</v>
      </c>
    </row>
    <row r="2934" spans="1:3">
      <c r="A2934" s="4">
        <v>32594</v>
      </c>
      <c r="B2934" s="5">
        <v>8.5</v>
      </c>
      <c r="C2934" s="5">
        <v>8.9379997000000007</v>
      </c>
    </row>
    <row r="2935" spans="1:3">
      <c r="A2935" s="4">
        <v>32595</v>
      </c>
      <c r="B2935" s="5">
        <v>8.375</v>
      </c>
      <c r="C2935" s="5">
        <v>8.9379997000000007</v>
      </c>
    </row>
    <row r="2936" spans="1:3">
      <c r="A2936" s="4">
        <v>32596</v>
      </c>
      <c r="B2936" s="5">
        <v>8.375</v>
      </c>
      <c r="C2936" s="5">
        <v>8.875</v>
      </c>
    </row>
    <row r="2937" spans="1:3">
      <c r="A2937" s="4">
        <v>32597</v>
      </c>
      <c r="B2937" s="5">
        <v>8.375</v>
      </c>
      <c r="C2937" s="5">
        <v>8.8129997000000007</v>
      </c>
    </row>
    <row r="2938" spans="1:3">
      <c r="A2938" s="4">
        <v>32598</v>
      </c>
      <c r="B2938" s="5">
        <v>8.4375</v>
      </c>
      <c r="C2938" s="5">
        <v>8.8129997000000007</v>
      </c>
    </row>
    <row r="2939" spans="1:3">
      <c r="A2939" s="4">
        <v>32601</v>
      </c>
      <c r="B2939" s="5">
        <v>8.375</v>
      </c>
      <c r="C2939" s="5">
        <v>8.8129997000000007</v>
      </c>
    </row>
    <row r="2940" spans="1:3">
      <c r="A2940" s="4">
        <v>32602</v>
      </c>
      <c r="B2940" s="5">
        <v>8.3125</v>
      </c>
      <c r="C2940" s="5">
        <v>8.625</v>
      </c>
    </row>
    <row r="2941" spans="1:3">
      <c r="A2941" s="4">
        <v>32603</v>
      </c>
      <c r="B2941" s="5">
        <v>8.3125</v>
      </c>
      <c r="C2941" s="5">
        <v>8.6879997000000007</v>
      </c>
    </row>
    <row r="2942" spans="1:3">
      <c r="A2942" s="4">
        <v>32604</v>
      </c>
      <c r="B2942" s="5">
        <v>8.3125</v>
      </c>
      <c r="C2942" s="5">
        <v>8.625</v>
      </c>
    </row>
    <row r="2943" spans="1:3">
      <c r="A2943" s="4">
        <v>32605</v>
      </c>
      <c r="B2943" s="5">
        <v>8</v>
      </c>
      <c r="C2943" s="5">
        <v>8.5629997000000007</v>
      </c>
    </row>
    <row r="2944" spans="1:3">
      <c r="A2944" s="4">
        <v>32608</v>
      </c>
      <c r="B2944" s="5">
        <v>7.875</v>
      </c>
      <c r="C2944" s="5">
        <v>8.5</v>
      </c>
    </row>
    <row r="2945" spans="1:3">
      <c r="A2945" s="4">
        <v>32609</v>
      </c>
      <c r="B2945" s="5">
        <v>7.875</v>
      </c>
      <c r="C2945" s="5">
        <v>8.5</v>
      </c>
    </row>
    <row r="2946" spans="1:3">
      <c r="A2946" s="4">
        <v>32610</v>
      </c>
      <c r="B2946" s="5">
        <v>7.875</v>
      </c>
      <c r="C2946" s="5">
        <v>8.5629997000000007</v>
      </c>
    </row>
    <row r="2947" spans="1:3">
      <c r="A2947" s="4">
        <v>32611</v>
      </c>
      <c r="B2947" s="5">
        <v>7.875</v>
      </c>
      <c r="C2947" s="5">
        <v>8.625</v>
      </c>
    </row>
    <row r="2948" spans="1:3">
      <c r="A2948" s="4">
        <v>32612</v>
      </c>
      <c r="B2948" s="5">
        <v>7.9375</v>
      </c>
      <c r="C2948" s="5">
        <v>8.625</v>
      </c>
    </row>
    <row r="2949" spans="1:3">
      <c r="A2949" s="4">
        <v>32615</v>
      </c>
      <c r="B2949" s="5">
        <v>7.9375</v>
      </c>
      <c r="C2949" s="5">
        <v>8.5629997000000007</v>
      </c>
    </row>
    <row r="2950" spans="1:3">
      <c r="A2950" s="4">
        <v>32616</v>
      </c>
      <c r="B2950" s="5">
        <v>8.1875</v>
      </c>
      <c r="C2950" s="5">
        <v>8.5</v>
      </c>
    </row>
    <row r="2951" spans="1:3">
      <c r="A2951" s="4">
        <v>32617</v>
      </c>
      <c r="B2951" s="5">
        <v>8.1875</v>
      </c>
      <c r="C2951" s="5">
        <v>8.5</v>
      </c>
    </row>
    <row r="2952" spans="1:3">
      <c r="A2952" s="4">
        <v>32618</v>
      </c>
      <c r="B2952" s="5">
        <v>8.1875</v>
      </c>
      <c r="C2952" s="5">
        <v>8.625</v>
      </c>
    </row>
    <row r="2953" spans="1:3">
      <c r="A2953" s="4">
        <v>32619</v>
      </c>
      <c r="B2953" s="5">
        <v>8.3125</v>
      </c>
      <c r="C2953" s="5">
        <v>8.8129997000000007</v>
      </c>
    </row>
    <row r="2954" spans="1:3">
      <c r="A2954" s="4">
        <v>32622</v>
      </c>
      <c r="B2954" s="5">
        <v>8.4375</v>
      </c>
      <c r="C2954" s="5">
        <v>8.8129997000000007</v>
      </c>
    </row>
    <row r="2955" spans="1:3">
      <c r="A2955" s="4">
        <v>32623</v>
      </c>
      <c r="B2955" s="5">
        <v>8.4375</v>
      </c>
      <c r="C2955" s="5">
        <v>8.75</v>
      </c>
    </row>
    <row r="2956" spans="1:3">
      <c r="A2956" s="4">
        <v>32624</v>
      </c>
      <c r="B2956" s="5">
        <v>8.5</v>
      </c>
      <c r="C2956" s="5">
        <v>8.75</v>
      </c>
    </row>
    <row r="2957" spans="1:3">
      <c r="A2957" s="4">
        <v>32625</v>
      </c>
      <c r="B2957" s="5">
        <v>8.5</v>
      </c>
      <c r="C2957" s="5">
        <v>8.875</v>
      </c>
    </row>
    <row r="2958" spans="1:3">
      <c r="A2958" s="4">
        <v>32626</v>
      </c>
      <c r="B2958" s="5">
        <v>8.5</v>
      </c>
      <c r="C2958" s="5">
        <v>8.75</v>
      </c>
    </row>
    <row r="2959" spans="1:3">
      <c r="A2959" s="4">
        <v>32629</v>
      </c>
      <c r="B2959" s="5">
        <v>8.5</v>
      </c>
      <c r="C2959" s="5">
        <v>8.75</v>
      </c>
    </row>
    <row r="2960" spans="1:3">
      <c r="A2960" s="4">
        <v>32630</v>
      </c>
      <c r="B2960" s="5">
        <v>8.5</v>
      </c>
      <c r="C2960" s="5">
        <v>8.75</v>
      </c>
    </row>
    <row r="2961" spans="1:3">
      <c r="A2961" s="4">
        <v>32631</v>
      </c>
      <c r="B2961" s="5">
        <v>8.5</v>
      </c>
      <c r="C2961" s="5">
        <v>8.75</v>
      </c>
    </row>
    <row r="2962" spans="1:3">
      <c r="A2962" s="4">
        <v>32632</v>
      </c>
      <c r="B2962" s="5">
        <v>8.3125</v>
      </c>
      <c r="C2962" s="5">
        <v>8.75</v>
      </c>
    </row>
    <row r="2963" spans="1:3">
      <c r="A2963" s="4">
        <v>32633</v>
      </c>
      <c r="B2963" s="5">
        <v>8.25</v>
      </c>
      <c r="C2963" s="5">
        <v>8.8129997000000007</v>
      </c>
    </row>
    <row r="2964" spans="1:3">
      <c r="A2964" s="4">
        <v>32636</v>
      </c>
      <c r="B2964" s="5">
        <v>8.25</v>
      </c>
      <c r="C2964" s="5">
        <v>8.75</v>
      </c>
    </row>
    <row r="2965" spans="1:3">
      <c r="A2965" s="4">
        <v>32637</v>
      </c>
      <c r="B2965" s="5">
        <v>8.25</v>
      </c>
      <c r="C2965" s="5">
        <v>8.8129997000000007</v>
      </c>
    </row>
    <row r="2966" spans="1:3">
      <c r="A2966" s="4">
        <v>32638</v>
      </c>
      <c r="B2966" s="5">
        <v>8.375</v>
      </c>
      <c r="C2966" s="5">
        <v>8.625</v>
      </c>
    </row>
    <row r="2967" spans="1:3">
      <c r="A2967" s="4">
        <v>32639</v>
      </c>
      <c r="B2967" s="5">
        <v>8.1875</v>
      </c>
      <c r="C2967" s="5">
        <v>8.8129997000000007</v>
      </c>
    </row>
    <row r="2968" spans="1:3">
      <c r="A2968" s="4">
        <v>32640</v>
      </c>
      <c r="B2968" s="5">
        <v>8.125</v>
      </c>
      <c r="C2968" s="5">
        <v>8.75</v>
      </c>
    </row>
    <row r="2969" spans="1:3">
      <c r="A2969" s="4">
        <v>32643</v>
      </c>
      <c r="B2969" s="5">
        <v>8.125</v>
      </c>
      <c r="C2969" s="5">
        <v>8.75</v>
      </c>
    </row>
    <row r="2970" spans="1:3">
      <c r="A2970" s="4">
        <v>32644</v>
      </c>
      <c r="B2970" s="5">
        <v>8.125</v>
      </c>
      <c r="C2970" s="5">
        <v>8.8129997000000007</v>
      </c>
    </row>
    <row r="2971" spans="1:3">
      <c r="A2971" s="4">
        <v>32645</v>
      </c>
      <c r="B2971" s="5">
        <v>8.3125</v>
      </c>
      <c r="C2971" s="5">
        <v>8.875</v>
      </c>
    </row>
    <row r="2972" spans="1:3">
      <c r="A2972" s="4">
        <v>32646</v>
      </c>
      <c r="B2972" s="5">
        <v>8.375</v>
      </c>
      <c r="C2972" s="5">
        <v>8.9375</v>
      </c>
    </row>
    <row r="2973" spans="1:3">
      <c r="A2973" s="4">
        <v>32647</v>
      </c>
      <c r="B2973" s="5">
        <v>8.375</v>
      </c>
      <c r="C2973" s="5">
        <v>8.875</v>
      </c>
    </row>
    <row r="2974" spans="1:3">
      <c r="A2974" s="4">
        <v>32650</v>
      </c>
      <c r="B2974" s="5">
        <v>8.375</v>
      </c>
      <c r="C2974" s="5">
        <v>8.9375</v>
      </c>
    </row>
    <row r="2975" spans="1:3">
      <c r="A2975" s="4">
        <v>32651</v>
      </c>
      <c r="B2975" s="5">
        <v>8.625</v>
      </c>
      <c r="C2975" s="5">
        <v>8.8125</v>
      </c>
    </row>
    <row r="2976" spans="1:3">
      <c r="A2976" s="4">
        <v>32652</v>
      </c>
      <c r="B2976" s="5">
        <v>8.6875</v>
      </c>
      <c r="C2976" s="5">
        <v>8.875</v>
      </c>
    </row>
    <row r="2977" spans="1:3">
      <c r="A2977" s="4">
        <v>32653</v>
      </c>
      <c r="B2977" s="5">
        <v>8.625</v>
      </c>
      <c r="C2977" s="5">
        <v>8.9375</v>
      </c>
    </row>
    <row r="2978" spans="1:3">
      <c r="A2978" s="4">
        <v>32654</v>
      </c>
      <c r="B2978" s="5">
        <v>8.625</v>
      </c>
      <c r="C2978" s="5">
        <v>9</v>
      </c>
    </row>
    <row r="2979" spans="1:3">
      <c r="A2979" s="4">
        <v>32657</v>
      </c>
      <c r="B2979" s="5">
        <v>8.625</v>
      </c>
      <c r="C2979" s="5">
        <v>9</v>
      </c>
    </row>
    <row r="2980" spans="1:3">
      <c r="A2980" s="4">
        <v>32658</v>
      </c>
      <c r="B2980" s="5">
        <v>8.6875</v>
      </c>
      <c r="C2980" s="5">
        <v>8.9375</v>
      </c>
    </row>
    <row r="2981" spans="1:3">
      <c r="A2981" s="4">
        <v>32659</v>
      </c>
      <c r="B2981" s="5">
        <v>8.6875</v>
      </c>
      <c r="C2981" s="5">
        <v>9</v>
      </c>
    </row>
    <row r="2982" spans="1:3">
      <c r="A2982" s="4">
        <v>32660</v>
      </c>
      <c r="B2982" s="5">
        <v>8.6875</v>
      </c>
      <c r="C2982" s="5">
        <v>8.9375</v>
      </c>
    </row>
    <row r="2983" spans="1:3">
      <c r="A2983" s="4">
        <v>32661</v>
      </c>
      <c r="B2983" s="5">
        <v>8.5</v>
      </c>
      <c r="C2983" s="5">
        <v>8.8125</v>
      </c>
    </row>
    <row r="2984" spans="1:3">
      <c r="A2984" s="4">
        <v>32664</v>
      </c>
      <c r="B2984" s="5">
        <v>8.4375</v>
      </c>
      <c r="C2984" s="5">
        <v>8.75</v>
      </c>
    </row>
    <row r="2985" spans="1:3">
      <c r="A2985" s="4">
        <v>32665</v>
      </c>
      <c r="B2985" s="5">
        <v>8.4375</v>
      </c>
      <c r="C2985" s="5">
        <v>8.8125</v>
      </c>
    </row>
    <row r="2986" spans="1:3">
      <c r="A2986" s="4">
        <v>32666</v>
      </c>
      <c r="B2986" s="5">
        <v>8.4375</v>
      </c>
      <c r="C2986" s="5">
        <v>8.875</v>
      </c>
    </row>
    <row r="2987" spans="1:3">
      <c r="A2987" s="4">
        <v>32667</v>
      </c>
      <c r="B2987" s="5">
        <v>8.875</v>
      </c>
      <c r="C2987" s="5">
        <v>8.9375</v>
      </c>
    </row>
    <row r="2988" spans="1:3">
      <c r="A2988" s="4">
        <v>32668</v>
      </c>
      <c r="B2988" s="5">
        <v>8.875</v>
      </c>
      <c r="C2988" s="5">
        <v>9</v>
      </c>
    </row>
    <row r="2989" spans="1:3">
      <c r="A2989" s="4">
        <v>32671</v>
      </c>
      <c r="B2989" s="5">
        <v>8.875</v>
      </c>
      <c r="C2989" s="5">
        <v>8.875</v>
      </c>
    </row>
    <row r="2990" spans="1:3">
      <c r="A2990" s="4">
        <v>32672</v>
      </c>
      <c r="B2990" s="5">
        <v>8.75</v>
      </c>
      <c r="C2990" s="5">
        <v>8.9375</v>
      </c>
    </row>
    <row r="2991" spans="1:3">
      <c r="A2991" s="4">
        <v>32673</v>
      </c>
      <c r="B2991" s="5">
        <v>8.9375</v>
      </c>
      <c r="C2991" s="5">
        <v>8.875</v>
      </c>
    </row>
    <row r="2992" spans="1:3">
      <c r="A2992" s="4">
        <v>32674</v>
      </c>
      <c r="B2992" s="5">
        <v>9.0625</v>
      </c>
      <c r="C2992" s="5">
        <v>8.875</v>
      </c>
    </row>
    <row r="2993" spans="1:3">
      <c r="A2993" s="4">
        <v>32675</v>
      </c>
      <c r="B2993" s="5">
        <v>8.8125</v>
      </c>
      <c r="C2993" s="5">
        <v>8.875</v>
      </c>
    </row>
    <row r="2994" spans="1:3">
      <c r="A2994" s="4">
        <v>32678</v>
      </c>
      <c r="B2994" s="5">
        <v>8.8125</v>
      </c>
      <c r="C2994" s="5">
        <v>8.875</v>
      </c>
    </row>
    <row r="2995" spans="1:3">
      <c r="A2995" s="4">
        <v>32679</v>
      </c>
      <c r="B2995" s="5">
        <v>8.875</v>
      </c>
      <c r="C2995" s="5">
        <v>8.875</v>
      </c>
    </row>
    <row r="2996" spans="1:3">
      <c r="A2996" s="4">
        <v>32680</v>
      </c>
      <c r="B2996" s="5">
        <v>8.875</v>
      </c>
      <c r="C2996" s="5">
        <v>8.875</v>
      </c>
    </row>
    <row r="2997" spans="1:3">
      <c r="A2997" s="4">
        <v>32681</v>
      </c>
      <c r="B2997" s="5">
        <v>8.6875</v>
      </c>
      <c r="C2997" s="5">
        <v>9</v>
      </c>
    </row>
    <row r="2998" spans="1:3">
      <c r="A2998" s="4">
        <v>32682</v>
      </c>
      <c r="B2998" s="5">
        <v>8.9375</v>
      </c>
      <c r="C2998" s="5">
        <v>9</v>
      </c>
    </row>
    <row r="2999" spans="1:3">
      <c r="A2999" s="4">
        <v>32685</v>
      </c>
      <c r="B2999" s="5">
        <v>8.9375</v>
      </c>
      <c r="C2999" s="5">
        <v>9</v>
      </c>
    </row>
    <row r="3000" spans="1:3">
      <c r="A3000" s="4">
        <v>32686</v>
      </c>
      <c r="B3000" s="5">
        <v>8.9375</v>
      </c>
      <c r="C3000" s="5">
        <v>9.0625</v>
      </c>
    </row>
    <row r="3001" spans="1:3">
      <c r="A3001" s="4">
        <v>32687</v>
      </c>
      <c r="B3001" s="5">
        <v>8.9375</v>
      </c>
      <c r="C3001" s="5">
        <v>9.0625</v>
      </c>
    </row>
    <row r="3002" spans="1:3">
      <c r="A3002" s="4">
        <v>32688</v>
      </c>
      <c r="B3002" s="5">
        <v>8.9375</v>
      </c>
      <c r="C3002" s="5">
        <v>9.3125</v>
      </c>
    </row>
    <row r="3003" spans="1:3">
      <c r="A3003" s="4">
        <v>32689</v>
      </c>
      <c r="B3003" s="5">
        <v>9.375</v>
      </c>
      <c r="C3003" s="5">
        <v>9.3125</v>
      </c>
    </row>
    <row r="3004" spans="1:3">
      <c r="A3004" s="4">
        <v>32692</v>
      </c>
      <c r="B3004" s="5">
        <v>9.3125</v>
      </c>
      <c r="C3004" s="5">
        <v>9.3125</v>
      </c>
    </row>
    <row r="3005" spans="1:3">
      <c r="A3005" s="4">
        <v>32693</v>
      </c>
      <c r="B3005" s="5">
        <v>9.4375</v>
      </c>
      <c r="C3005" s="5">
        <v>9.4375</v>
      </c>
    </row>
    <row r="3006" spans="1:3">
      <c r="A3006" s="4">
        <v>32694</v>
      </c>
      <c r="B3006" s="5">
        <v>9.4375</v>
      </c>
      <c r="C3006" s="5">
        <v>9.4375</v>
      </c>
    </row>
    <row r="3007" spans="1:3">
      <c r="A3007" s="4">
        <v>32695</v>
      </c>
      <c r="B3007" s="5">
        <v>9.0625</v>
      </c>
      <c r="C3007" s="5">
        <v>9.125</v>
      </c>
    </row>
    <row r="3008" spans="1:3">
      <c r="A3008" s="4">
        <v>32696</v>
      </c>
      <c r="B3008" s="5">
        <v>8.6875</v>
      </c>
      <c r="C3008" s="5">
        <v>9.125</v>
      </c>
    </row>
    <row r="3009" spans="1:3">
      <c r="A3009" s="4">
        <v>32699</v>
      </c>
      <c r="B3009" s="5">
        <v>8.75</v>
      </c>
      <c r="C3009" s="5">
        <v>9.0625</v>
      </c>
    </row>
    <row r="3010" spans="1:3">
      <c r="A3010" s="4">
        <v>32700</v>
      </c>
      <c r="B3010" s="5">
        <v>8.8125</v>
      </c>
      <c r="C3010" s="5">
        <v>9.0625</v>
      </c>
    </row>
    <row r="3011" spans="1:3">
      <c r="A3011" s="4">
        <v>32701</v>
      </c>
      <c r="B3011" s="5">
        <v>9.1875</v>
      </c>
      <c r="C3011" s="5">
        <v>9.0625</v>
      </c>
    </row>
    <row r="3012" spans="1:3">
      <c r="A3012" s="4">
        <v>32702</v>
      </c>
      <c r="B3012" s="5">
        <v>9.4375</v>
      </c>
      <c r="C3012" s="5">
        <v>9.0625</v>
      </c>
    </row>
    <row r="3013" spans="1:3">
      <c r="A3013" s="4">
        <v>32703</v>
      </c>
      <c r="B3013" s="5">
        <v>9.4375</v>
      </c>
      <c r="C3013" s="5">
        <v>9</v>
      </c>
    </row>
    <row r="3014" spans="1:3">
      <c r="A3014" s="4">
        <v>32706</v>
      </c>
      <c r="B3014" s="5">
        <v>8.9375</v>
      </c>
      <c r="C3014" s="5">
        <v>9.0625</v>
      </c>
    </row>
    <row r="3015" spans="1:3">
      <c r="A3015" s="4">
        <v>32707</v>
      </c>
      <c r="B3015" s="5">
        <v>8.9375</v>
      </c>
      <c r="C3015" s="5">
        <v>9.0625</v>
      </c>
    </row>
    <row r="3016" spans="1:3">
      <c r="A3016" s="4">
        <v>32708</v>
      </c>
      <c r="B3016" s="5">
        <v>8.8125</v>
      </c>
      <c r="C3016" s="5">
        <v>9.125</v>
      </c>
    </row>
    <row r="3017" spans="1:3">
      <c r="A3017" s="4">
        <v>32709</v>
      </c>
      <c r="B3017" s="5">
        <v>8.6875</v>
      </c>
      <c r="C3017" s="5">
        <v>9.0625</v>
      </c>
    </row>
    <row r="3018" spans="1:3">
      <c r="A3018" s="4">
        <v>32710</v>
      </c>
      <c r="B3018" s="5">
        <v>8.6875</v>
      </c>
      <c r="C3018" s="5">
        <v>9</v>
      </c>
    </row>
    <row r="3019" spans="1:3">
      <c r="A3019" s="4">
        <v>32713</v>
      </c>
      <c r="B3019" s="5">
        <v>8.75</v>
      </c>
      <c r="C3019" s="5">
        <v>9</v>
      </c>
    </row>
    <row r="3020" spans="1:3">
      <c r="A3020" s="4">
        <v>32714</v>
      </c>
      <c r="B3020" s="5">
        <v>9</v>
      </c>
      <c r="C3020" s="5">
        <v>9.0625</v>
      </c>
    </row>
    <row r="3021" spans="1:3">
      <c r="A3021" s="4">
        <v>32715</v>
      </c>
      <c r="B3021" s="5">
        <v>9.3125</v>
      </c>
      <c r="C3021" s="5">
        <v>9.0625</v>
      </c>
    </row>
    <row r="3022" spans="1:3">
      <c r="A3022" s="4">
        <v>32716</v>
      </c>
      <c r="B3022" s="5">
        <v>9.3125</v>
      </c>
      <c r="C3022" s="5">
        <v>9.0625</v>
      </c>
    </row>
    <row r="3023" spans="1:3">
      <c r="A3023" s="4">
        <v>32717</v>
      </c>
      <c r="B3023" s="5">
        <v>9.3125</v>
      </c>
      <c r="C3023" s="5">
        <v>9</v>
      </c>
    </row>
    <row r="3024" spans="1:3">
      <c r="A3024" s="4">
        <v>32720</v>
      </c>
      <c r="B3024" s="5">
        <v>9.125</v>
      </c>
      <c r="C3024" s="5">
        <v>8.9375</v>
      </c>
    </row>
    <row r="3025" spans="1:3">
      <c r="A3025" s="4">
        <v>32721</v>
      </c>
      <c r="B3025" s="5">
        <v>9.125</v>
      </c>
      <c r="C3025" s="5">
        <v>8.9375</v>
      </c>
    </row>
    <row r="3026" spans="1:3">
      <c r="A3026" s="4">
        <v>32722</v>
      </c>
      <c r="B3026" s="5">
        <v>9.0625</v>
      </c>
      <c r="C3026" s="5">
        <v>9</v>
      </c>
    </row>
    <row r="3027" spans="1:3">
      <c r="A3027" s="4">
        <v>32723</v>
      </c>
      <c r="B3027" s="5">
        <v>9.0625</v>
      </c>
      <c r="C3027" s="5">
        <v>9</v>
      </c>
    </row>
    <row r="3028" spans="1:3">
      <c r="A3028" s="4">
        <v>32724</v>
      </c>
      <c r="B3028" s="5">
        <v>9</v>
      </c>
      <c r="C3028" s="5">
        <v>9</v>
      </c>
    </row>
    <row r="3029" spans="1:3">
      <c r="A3029" s="4">
        <v>32727</v>
      </c>
      <c r="B3029" s="5">
        <v>9</v>
      </c>
      <c r="C3029" s="5">
        <v>9.0625</v>
      </c>
    </row>
    <row r="3030" spans="1:3">
      <c r="A3030" s="4">
        <v>32728</v>
      </c>
      <c r="B3030" s="5">
        <v>9.0625</v>
      </c>
      <c r="C3030" s="5">
        <v>9.0625</v>
      </c>
    </row>
    <row r="3031" spans="1:3">
      <c r="A3031" s="4">
        <v>32729</v>
      </c>
      <c r="B3031" s="5">
        <v>9.0625</v>
      </c>
      <c r="C3031" s="5">
        <v>9.0625</v>
      </c>
    </row>
    <row r="3032" spans="1:3">
      <c r="A3032" s="4">
        <v>32730</v>
      </c>
      <c r="B3032" s="5">
        <v>9.125</v>
      </c>
      <c r="C3032" s="5">
        <v>9.0625</v>
      </c>
    </row>
    <row r="3033" spans="1:3">
      <c r="A3033" s="4">
        <v>32731</v>
      </c>
      <c r="B3033" s="5">
        <v>9</v>
      </c>
      <c r="C3033" s="5">
        <v>9</v>
      </c>
    </row>
    <row r="3034" spans="1:3">
      <c r="A3034" s="4">
        <v>32734</v>
      </c>
      <c r="B3034" s="5">
        <v>9</v>
      </c>
      <c r="C3034" s="5">
        <v>9</v>
      </c>
    </row>
    <row r="3035" spans="1:3">
      <c r="A3035" s="4">
        <v>32735</v>
      </c>
      <c r="B3035" s="5">
        <v>9</v>
      </c>
      <c r="C3035" s="5">
        <v>9</v>
      </c>
    </row>
    <row r="3036" spans="1:3">
      <c r="A3036" s="4">
        <v>32736</v>
      </c>
      <c r="B3036" s="5">
        <v>8.875</v>
      </c>
      <c r="C3036" s="5">
        <v>9</v>
      </c>
    </row>
    <row r="3037" spans="1:3">
      <c r="A3037" s="4">
        <v>32737</v>
      </c>
      <c r="B3037" s="5">
        <v>8.6875</v>
      </c>
      <c r="C3037" s="5">
        <v>8.9375</v>
      </c>
    </row>
    <row r="3038" spans="1:3">
      <c r="A3038" s="4">
        <v>32738</v>
      </c>
      <c r="B3038" s="5">
        <v>8.75</v>
      </c>
      <c r="C3038" s="5">
        <v>9</v>
      </c>
    </row>
    <row r="3039" spans="1:3">
      <c r="A3039" s="4">
        <v>32741</v>
      </c>
      <c r="B3039" s="5">
        <v>8.6875</v>
      </c>
      <c r="C3039" s="5">
        <v>8.9375</v>
      </c>
    </row>
    <row r="3040" spans="1:3">
      <c r="A3040" s="4">
        <v>32742</v>
      </c>
      <c r="B3040" s="5">
        <v>8.6875</v>
      </c>
      <c r="C3040" s="5">
        <v>9</v>
      </c>
    </row>
    <row r="3041" spans="1:3">
      <c r="A3041" s="4">
        <v>32743</v>
      </c>
      <c r="B3041" s="5">
        <v>8.875</v>
      </c>
      <c r="C3041" s="5">
        <v>9.0625</v>
      </c>
    </row>
    <row r="3042" spans="1:3">
      <c r="A3042" s="4">
        <v>32744</v>
      </c>
      <c r="B3042" s="5">
        <v>8.9375</v>
      </c>
      <c r="C3042" s="5">
        <v>9.0625</v>
      </c>
    </row>
    <row r="3043" spans="1:3">
      <c r="A3043" s="4">
        <v>32745</v>
      </c>
      <c r="B3043" s="5">
        <v>8.8125</v>
      </c>
      <c r="C3043" s="5">
        <v>9.0625</v>
      </c>
    </row>
    <row r="3044" spans="1:3">
      <c r="A3044" s="4">
        <v>32748</v>
      </c>
      <c r="B3044" s="5">
        <v>8.8125</v>
      </c>
      <c r="C3044" s="5">
        <v>9.0625</v>
      </c>
    </row>
    <row r="3045" spans="1:3">
      <c r="A3045" s="4">
        <v>32749</v>
      </c>
      <c r="B3045" s="5">
        <v>8.875</v>
      </c>
      <c r="C3045" s="5">
        <v>9.125</v>
      </c>
    </row>
    <row r="3046" spans="1:3">
      <c r="A3046" s="4">
        <v>32750</v>
      </c>
      <c r="B3046" s="5">
        <v>8.6875</v>
      </c>
      <c r="C3046" s="5">
        <v>9.125</v>
      </c>
    </row>
    <row r="3047" spans="1:3">
      <c r="A3047" s="4">
        <v>32751</v>
      </c>
      <c r="B3047" s="5">
        <v>8.625</v>
      </c>
      <c r="C3047" s="5">
        <v>9.125</v>
      </c>
    </row>
    <row r="3048" spans="1:3">
      <c r="A3048" s="4">
        <v>32752</v>
      </c>
      <c r="B3048" s="5">
        <v>8.6875</v>
      </c>
      <c r="C3048" s="5">
        <v>9.125</v>
      </c>
    </row>
    <row r="3049" spans="1:3">
      <c r="A3049" s="4">
        <v>32755</v>
      </c>
      <c r="B3049" s="5">
        <v>8.875</v>
      </c>
      <c r="C3049" s="5">
        <v>9.1875</v>
      </c>
    </row>
    <row r="3050" spans="1:3">
      <c r="A3050" s="4">
        <v>32756</v>
      </c>
      <c r="B3050" s="5">
        <v>8.9375</v>
      </c>
      <c r="C3050" s="5">
        <v>9.25</v>
      </c>
    </row>
    <row r="3051" spans="1:3">
      <c r="A3051" s="4">
        <v>32757</v>
      </c>
      <c r="B3051" s="5">
        <v>9</v>
      </c>
      <c r="C3051" s="5">
        <v>9.1875</v>
      </c>
    </row>
    <row r="3052" spans="1:3">
      <c r="A3052" s="4">
        <v>32758</v>
      </c>
      <c r="B3052" s="5">
        <v>8.8125</v>
      </c>
      <c r="C3052" s="5">
        <v>9.125</v>
      </c>
    </row>
    <row r="3053" spans="1:3">
      <c r="A3053" s="4">
        <v>32759</v>
      </c>
      <c r="B3053" s="5">
        <v>8.75</v>
      </c>
      <c r="C3053" s="5">
        <v>9.1875</v>
      </c>
    </row>
    <row r="3054" spans="1:3">
      <c r="A3054" s="4">
        <v>32762</v>
      </c>
      <c r="B3054" s="5">
        <v>8.9375</v>
      </c>
      <c r="C3054" s="5">
        <v>9.1875</v>
      </c>
    </row>
    <row r="3055" spans="1:3">
      <c r="A3055" s="4">
        <v>32763</v>
      </c>
      <c r="B3055" s="5">
        <v>8.875</v>
      </c>
      <c r="C3055" s="5">
        <v>9.1875</v>
      </c>
    </row>
    <row r="3056" spans="1:3">
      <c r="A3056" s="4">
        <v>32764</v>
      </c>
      <c r="B3056" s="5">
        <v>8.8125</v>
      </c>
      <c r="C3056" s="5">
        <v>9.25</v>
      </c>
    </row>
    <row r="3057" spans="1:3">
      <c r="A3057" s="4">
        <v>32765</v>
      </c>
      <c r="B3057" s="5">
        <v>8.625</v>
      </c>
      <c r="C3057" s="5">
        <v>9.25</v>
      </c>
    </row>
    <row r="3058" spans="1:3">
      <c r="A3058" s="4">
        <v>32766</v>
      </c>
      <c r="B3058" s="5">
        <v>8.4375</v>
      </c>
      <c r="C3058" s="5">
        <v>9.25</v>
      </c>
    </row>
    <row r="3059" spans="1:3">
      <c r="A3059" s="4">
        <v>32769</v>
      </c>
      <c r="B3059" s="5">
        <v>8.75</v>
      </c>
      <c r="C3059" s="5">
        <v>9.3125</v>
      </c>
    </row>
    <row r="3060" spans="1:3">
      <c r="A3060" s="4">
        <v>32770</v>
      </c>
      <c r="B3060" s="5">
        <v>8.75</v>
      </c>
      <c r="C3060" s="5">
        <v>9.3125</v>
      </c>
    </row>
    <row r="3061" spans="1:3">
      <c r="A3061" s="4">
        <v>32771</v>
      </c>
      <c r="B3061" s="5">
        <v>8.75</v>
      </c>
      <c r="C3061" s="5">
        <v>9.25</v>
      </c>
    </row>
    <row r="3062" spans="1:3">
      <c r="A3062" s="4">
        <v>32772</v>
      </c>
      <c r="B3062" s="5">
        <v>8.6875</v>
      </c>
      <c r="C3062" s="5">
        <v>9.1875</v>
      </c>
    </row>
    <row r="3063" spans="1:3">
      <c r="A3063" s="4">
        <v>32773</v>
      </c>
      <c r="B3063" s="5">
        <v>8.6875</v>
      </c>
      <c r="C3063" s="5">
        <v>9.25</v>
      </c>
    </row>
    <row r="3064" spans="1:3">
      <c r="A3064" s="4">
        <v>32776</v>
      </c>
      <c r="B3064" s="5">
        <v>8.875</v>
      </c>
      <c r="C3064" s="5">
        <v>9.3125</v>
      </c>
    </row>
    <row r="3065" spans="1:3">
      <c r="A3065" s="4">
        <v>32777</v>
      </c>
      <c r="B3065" s="5">
        <v>8.9375</v>
      </c>
      <c r="C3065" s="5">
        <v>9.375</v>
      </c>
    </row>
    <row r="3066" spans="1:3">
      <c r="A3066" s="4">
        <v>32778</v>
      </c>
      <c r="B3066" s="5">
        <v>9.0625</v>
      </c>
      <c r="C3066" s="5">
        <v>9.4375</v>
      </c>
    </row>
    <row r="3067" spans="1:3">
      <c r="A3067" s="4">
        <v>32779</v>
      </c>
      <c r="B3067" s="5">
        <v>9.0625</v>
      </c>
      <c r="C3067" s="5">
        <v>9.4375</v>
      </c>
    </row>
    <row r="3068" spans="1:3">
      <c r="A3068" s="4">
        <v>32780</v>
      </c>
      <c r="B3068" s="5">
        <v>9.5</v>
      </c>
      <c r="C3068" s="5">
        <v>9.5625</v>
      </c>
    </row>
    <row r="3069" spans="1:3">
      <c r="A3069" s="4">
        <v>32783</v>
      </c>
      <c r="B3069" s="5">
        <v>9.375</v>
      </c>
      <c r="C3069" s="5">
        <v>9.5625</v>
      </c>
    </row>
    <row r="3070" spans="1:3">
      <c r="A3070" s="4">
        <v>32784</v>
      </c>
      <c r="B3070" s="5">
        <v>9.375</v>
      </c>
      <c r="C3070" s="5">
        <v>9.625</v>
      </c>
    </row>
    <row r="3071" spans="1:3">
      <c r="A3071" s="4">
        <v>32785</v>
      </c>
      <c r="B3071" s="5">
        <v>9.5</v>
      </c>
      <c r="C3071" s="5">
        <v>9.6875</v>
      </c>
    </row>
    <row r="3072" spans="1:3">
      <c r="A3072" s="4">
        <v>32786</v>
      </c>
      <c r="B3072" s="5">
        <v>9.375</v>
      </c>
      <c r="C3072" s="5">
        <v>9.8125</v>
      </c>
    </row>
    <row r="3073" spans="1:3">
      <c r="A3073" s="4">
        <v>32787</v>
      </c>
      <c r="B3073" s="5">
        <v>9.4375</v>
      </c>
      <c r="C3073" s="5">
        <v>9.8125</v>
      </c>
    </row>
    <row r="3074" spans="1:3">
      <c r="A3074" s="4">
        <v>32790</v>
      </c>
      <c r="B3074" s="5">
        <v>9.4375</v>
      </c>
      <c r="C3074" s="5">
        <v>9.8125</v>
      </c>
    </row>
    <row r="3075" spans="1:3">
      <c r="A3075" s="4">
        <v>32791</v>
      </c>
      <c r="B3075" s="5">
        <v>9.25</v>
      </c>
      <c r="C3075" s="5">
        <v>9.8125</v>
      </c>
    </row>
    <row r="3076" spans="1:3">
      <c r="A3076" s="4">
        <v>32792</v>
      </c>
      <c r="B3076" s="5">
        <v>9.5</v>
      </c>
      <c r="C3076" s="5">
        <v>9.8125</v>
      </c>
    </row>
    <row r="3077" spans="1:3">
      <c r="A3077" s="4">
        <v>32793</v>
      </c>
      <c r="B3077" s="5">
        <v>9.6875</v>
      </c>
      <c r="C3077" s="5">
        <v>10</v>
      </c>
    </row>
    <row r="3078" spans="1:3">
      <c r="A3078" s="4">
        <v>32794</v>
      </c>
      <c r="B3078" s="5">
        <v>9.875</v>
      </c>
      <c r="C3078" s="5">
        <v>10.0625</v>
      </c>
    </row>
    <row r="3079" spans="1:3">
      <c r="A3079" s="4">
        <v>32797</v>
      </c>
      <c r="B3079" s="5">
        <v>9.6875</v>
      </c>
      <c r="C3079" s="5">
        <v>9.875</v>
      </c>
    </row>
    <row r="3080" spans="1:3">
      <c r="A3080" s="4">
        <v>32798</v>
      </c>
      <c r="B3080" s="5">
        <v>9.9375</v>
      </c>
      <c r="C3080" s="5">
        <v>10.0625</v>
      </c>
    </row>
    <row r="3081" spans="1:3">
      <c r="A3081" s="4">
        <v>32799</v>
      </c>
      <c r="B3081" s="5">
        <v>9.875</v>
      </c>
      <c r="C3081" s="5">
        <v>10.0625</v>
      </c>
    </row>
    <row r="3082" spans="1:3">
      <c r="A3082" s="4">
        <v>32800</v>
      </c>
      <c r="B3082" s="5">
        <v>9.8125</v>
      </c>
      <c r="C3082" s="5">
        <v>10</v>
      </c>
    </row>
    <row r="3083" spans="1:3">
      <c r="A3083" s="4">
        <v>32801</v>
      </c>
      <c r="B3083" s="5">
        <v>9.75</v>
      </c>
      <c r="C3083" s="5">
        <v>10</v>
      </c>
    </row>
    <row r="3084" spans="1:3">
      <c r="A3084" s="4">
        <v>32804</v>
      </c>
      <c r="B3084" s="5">
        <v>9.8125</v>
      </c>
      <c r="C3084" s="5">
        <v>10.0625</v>
      </c>
    </row>
    <row r="3085" spans="1:3">
      <c r="A3085" s="4">
        <v>32805</v>
      </c>
      <c r="B3085" s="5">
        <v>9.875</v>
      </c>
      <c r="C3085" s="5">
        <v>10.0625</v>
      </c>
    </row>
    <row r="3086" spans="1:3">
      <c r="A3086" s="4">
        <v>32806</v>
      </c>
      <c r="B3086" s="5">
        <v>10</v>
      </c>
      <c r="C3086" s="5">
        <v>10.0625</v>
      </c>
    </row>
    <row r="3087" spans="1:3">
      <c r="A3087" s="4">
        <v>32807</v>
      </c>
      <c r="B3087" s="5">
        <v>10</v>
      </c>
      <c r="C3087" s="5">
        <v>10.1875</v>
      </c>
    </row>
    <row r="3088" spans="1:3">
      <c r="A3088" s="4">
        <v>32808</v>
      </c>
      <c r="B3088" s="5">
        <v>10.0625</v>
      </c>
      <c r="C3088" s="5">
        <v>10.1875</v>
      </c>
    </row>
    <row r="3089" spans="1:3">
      <c r="A3089" s="4">
        <v>32811</v>
      </c>
      <c r="B3089" s="5">
        <v>10.0625</v>
      </c>
      <c r="C3089" s="5">
        <v>10.1875</v>
      </c>
    </row>
    <row r="3090" spans="1:3">
      <c r="A3090" s="4">
        <v>32812</v>
      </c>
      <c r="B3090" s="5">
        <v>10.0625</v>
      </c>
      <c r="C3090" s="5">
        <v>10.25</v>
      </c>
    </row>
    <row r="3091" spans="1:3">
      <c r="A3091" s="4">
        <v>32813</v>
      </c>
      <c r="B3091" s="5">
        <v>10.125</v>
      </c>
      <c r="C3091" s="5">
        <v>10.3125</v>
      </c>
    </row>
    <row r="3092" spans="1:3">
      <c r="A3092" s="4">
        <v>32814</v>
      </c>
      <c r="B3092" s="5">
        <v>10.0625</v>
      </c>
      <c r="C3092" s="5">
        <v>10.4375</v>
      </c>
    </row>
    <row r="3093" spans="1:3">
      <c r="A3093" s="4">
        <v>32815</v>
      </c>
      <c r="B3093" s="5">
        <v>10.0625</v>
      </c>
      <c r="C3093" s="5">
        <v>10.4375</v>
      </c>
    </row>
    <row r="3094" spans="1:3">
      <c r="A3094" s="4">
        <v>32818</v>
      </c>
      <c r="B3094" s="5">
        <v>10</v>
      </c>
      <c r="C3094" s="5">
        <v>10.4375</v>
      </c>
    </row>
    <row r="3095" spans="1:3">
      <c r="A3095" s="4">
        <v>32819</v>
      </c>
      <c r="B3095" s="5">
        <v>9.875</v>
      </c>
      <c r="C3095" s="5">
        <v>10.375</v>
      </c>
    </row>
    <row r="3096" spans="1:3">
      <c r="A3096" s="4">
        <v>32820</v>
      </c>
      <c r="B3096" s="5">
        <v>9.6875</v>
      </c>
      <c r="C3096" s="5">
        <v>10.3125</v>
      </c>
    </row>
    <row r="3097" spans="1:3">
      <c r="A3097" s="4">
        <v>32821</v>
      </c>
      <c r="B3097" s="5">
        <v>9.375</v>
      </c>
      <c r="C3097" s="5">
        <v>10.1875</v>
      </c>
    </row>
    <row r="3098" spans="1:3">
      <c r="A3098" s="4">
        <v>32822</v>
      </c>
      <c r="B3098" s="5">
        <v>9.375</v>
      </c>
      <c r="C3098" s="5">
        <v>10.1875</v>
      </c>
    </row>
    <row r="3099" spans="1:3">
      <c r="A3099" s="4">
        <v>32825</v>
      </c>
      <c r="B3099" s="5">
        <v>9.25</v>
      </c>
      <c r="C3099" s="5">
        <v>10.3125</v>
      </c>
    </row>
    <row r="3100" spans="1:3">
      <c r="A3100" s="4">
        <v>32826</v>
      </c>
      <c r="B3100" s="5">
        <v>9.1875</v>
      </c>
      <c r="C3100" s="5">
        <v>10.3125</v>
      </c>
    </row>
    <row r="3101" spans="1:3">
      <c r="A3101" s="4">
        <v>32827</v>
      </c>
      <c r="B3101" s="5">
        <v>9.1875</v>
      </c>
      <c r="C3101" s="5">
        <v>10.25</v>
      </c>
    </row>
    <row r="3102" spans="1:3">
      <c r="A3102" s="4">
        <v>32828</v>
      </c>
      <c r="B3102" s="5">
        <v>9.875</v>
      </c>
      <c r="C3102" s="5">
        <v>10.3125</v>
      </c>
    </row>
    <row r="3103" spans="1:3">
      <c r="A3103" s="4">
        <v>32829</v>
      </c>
      <c r="B3103" s="5">
        <v>10</v>
      </c>
      <c r="C3103" s="5">
        <v>10.5625</v>
      </c>
    </row>
    <row r="3104" spans="1:3">
      <c r="A3104" s="4">
        <v>32832</v>
      </c>
      <c r="B3104" s="5">
        <v>10.0625</v>
      </c>
      <c r="C3104" s="5">
        <v>10.5625</v>
      </c>
    </row>
    <row r="3105" spans="1:3">
      <c r="A3105" s="4">
        <v>32833</v>
      </c>
      <c r="B3105" s="5">
        <v>10.119999999999999</v>
      </c>
      <c r="C3105" s="5">
        <v>10.5625</v>
      </c>
    </row>
    <row r="3106" spans="1:3">
      <c r="A3106" s="4">
        <v>32834</v>
      </c>
      <c r="B3106" s="5">
        <v>10.119999999999999</v>
      </c>
      <c r="C3106" s="5">
        <v>10.5625</v>
      </c>
    </row>
    <row r="3107" spans="1:3">
      <c r="A3107" s="4">
        <v>32835</v>
      </c>
      <c r="B3107" s="5">
        <v>10.0625</v>
      </c>
      <c r="C3107" s="5">
        <v>10.5</v>
      </c>
    </row>
    <row r="3108" spans="1:3">
      <c r="A3108" s="4">
        <v>32836</v>
      </c>
      <c r="B3108" s="5">
        <v>10</v>
      </c>
      <c r="C3108" s="5">
        <v>10.5625</v>
      </c>
    </row>
    <row r="3109" spans="1:3">
      <c r="A3109" s="4">
        <v>32839</v>
      </c>
      <c r="B3109" s="5">
        <v>10.25</v>
      </c>
      <c r="C3109" s="5">
        <v>10.6875</v>
      </c>
    </row>
    <row r="3110" spans="1:3">
      <c r="A3110" s="4">
        <v>32840</v>
      </c>
      <c r="B3110" s="5">
        <v>10.119999999999999</v>
      </c>
      <c r="C3110" s="5">
        <v>10.625</v>
      </c>
    </row>
    <row r="3111" spans="1:3">
      <c r="A3111" s="4">
        <v>32841</v>
      </c>
      <c r="B3111" s="5">
        <v>10</v>
      </c>
      <c r="C3111" s="5">
        <v>10.6875</v>
      </c>
    </row>
    <row r="3112" spans="1:3">
      <c r="A3112" s="4">
        <v>32842</v>
      </c>
      <c r="B3112" s="5">
        <v>10.0625</v>
      </c>
      <c r="C3112" s="5">
        <v>10.6875</v>
      </c>
    </row>
    <row r="3113" spans="1:3">
      <c r="A3113" s="4">
        <v>32843</v>
      </c>
      <c r="B3113" s="5">
        <v>10</v>
      </c>
      <c r="C3113" s="5">
        <v>10.625</v>
      </c>
    </row>
    <row r="3114" spans="1:3">
      <c r="A3114" s="4">
        <v>32846</v>
      </c>
      <c r="B3114" s="5">
        <v>9.9375</v>
      </c>
      <c r="C3114" s="5">
        <v>10.5625</v>
      </c>
    </row>
    <row r="3115" spans="1:3">
      <c r="A3115" s="4">
        <v>32847</v>
      </c>
      <c r="B3115" s="5">
        <v>9.8125</v>
      </c>
      <c r="C3115" s="5">
        <v>10.5</v>
      </c>
    </row>
    <row r="3116" spans="1:3">
      <c r="A3116" s="4">
        <v>32848</v>
      </c>
      <c r="B3116" s="5">
        <v>9.75</v>
      </c>
      <c r="C3116" s="5">
        <v>10.5</v>
      </c>
    </row>
    <row r="3117" spans="1:3">
      <c r="A3117" s="4">
        <v>32849</v>
      </c>
      <c r="B3117" s="5">
        <v>9.8125</v>
      </c>
      <c r="C3117" s="5">
        <v>10.5625</v>
      </c>
    </row>
    <row r="3118" spans="1:3">
      <c r="A3118" s="4">
        <v>32850</v>
      </c>
      <c r="B3118" s="5">
        <v>10</v>
      </c>
      <c r="C3118" s="5">
        <v>10.5625</v>
      </c>
    </row>
    <row r="3119" spans="1:3">
      <c r="A3119" s="4">
        <v>32853</v>
      </c>
      <c r="B3119" s="5">
        <v>10.3125</v>
      </c>
      <c r="C3119" s="5">
        <v>10.5625</v>
      </c>
    </row>
    <row r="3120" spans="1:3">
      <c r="A3120" s="4">
        <v>32854</v>
      </c>
      <c r="B3120" s="5">
        <v>10.25</v>
      </c>
      <c r="C3120" s="5">
        <v>10.625</v>
      </c>
    </row>
    <row r="3121" spans="1:3">
      <c r="A3121" s="4">
        <v>32855</v>
      </c>
      <c r="B3121" s="5">
        <v>10.375</v>
      </c>
      <c r="C3121" s="5">
        <v>10.625</v>
      </c>
    </row>
    <row r="3122" spans="1:3">
      <c r="A3122" s="4">
        <v>32856</v>
      </c>
      <c r="B3122" s="5">
        <v>10.3125</v>
      </c>
      <c r="C3122" s="5">
        <v>10.5625</v>
      </c>
    </row>
    <row r="3123" spans="1:3">
      <c r="A3123" s="4">
        <v>32857</v>
      </c>
      <c r="B3123" s="5">
        <v>10.119999999999999</v>
      </c>
      <c r="C3123" s="5">
        <v>10.5625</v>
      </c>
    </row>
    <row r="3124" spans="1:3">
      <c r="A3124" s="4">
        <v>32860</v>
      </c>
      <c r="B3124" s="5">
        <v>10.5625</v>
      </c>
      <c r="C3124" s="5">
        <v>10.9375</v>
      </c>
    </row>
    <row r="3125" spans="1:3">
      <c r="A3125" s="4">
        <v>32861</v>
      </c>
      <c r="B3125" s="5">
        <v>10.625</v>
      </c>
      <c r="C3125" s="5">
        <v>10.9375</v>
      </c>
    </row>
    <row r="3126" spans="1:3">
      <c r="A3126" s="4">
        <v>32862</v>
      </c>
      <c r="B3126" s="5">
        <v>10.5625</v>
      </c>
      <c r="C3126" s="5">
        <v>10.9375</v>
      </c>
    </row>
    <row r="3127" spans="1:3">
      <c r="A3127" s="4">
        <v>32863</v>
      </c>
      <c r="B3127" s="5">
        <v>10.4375</v>
      </c>
      <c r="C3127" s="5">
        <v>10.9375</v>
      </c>
    </row>
    <row r="3128" spans="1:3">
      <c r="A3128" s="4">
        <v>32864</v>
      </c>
      <c r="B3128" s="5">
        <v>10.625</v>
      </c>
      <c r="C3128" s="5">
        <v>10.9375</v>
      </c>
    </row>
    <row r="3129" spans="1:3">
      <c r="A3129" s="4">
        <v>32867</v>
      </c>
      <c r="B3129" s="5">
        <v>10.625</v>
      </c>
      <c r="C3129" s="5">
        <v>10.9375</v>
      </c>
    </row>
    <row r="3130" spans="1:3">
      <c r="A3130" s="4">
        <v>32868</v>
      </c>
      <c r="B3130" s="5">
        <v>10.625</v>
      </c>
      <c r="C3130" s="5">
        <v>10.9375</v>
      </c>
    </row>
    <row r="3131" spans="1:3">
      <c r="A3131" s="4">
        <v>32869</v>
      </c>
      <c r="B3131" s="5">
        <v>10.9375</v>
      </c>
      <c r="C3131" s="5">
        <v>11.25</v>
      </c>
    </row>
    <row r="3132" spans="1:3">
      <c r="A3132" s="4">
        <v>32870</v>
      </c>
      <c r="B3132" s="5">
        <v>10.875</v>
      </c>
      <c r="C3132" s="5">
        <v>11.25</v>
      </c>
    </row>
    <row r="3133" spans="1:3">
      <c r="A3133" s="4">
        <v>32871</v>
      </c>
      <c r="B3133" s="5">
        <v>11.0625</v>
      </c>
      <c r="C3133" s="5">
        <v>11.375</v>
      </c>
    </row>
    <row r="3134" spans="1:3">
      <c r="A3134" s="4">
        <v>32874</v>
      </c>
      <c r="B3134" s="5">
        <v>11.0625</v>
      </c>
      <c r="C3134" s="5">
        <v>11.375</v>
      </c>
    </row>
    <row r="3135" spans="1:3">
      <c r="A3135" s="4">
        <v>32875</v>
      </c>
      <c r="B3135" s="5">
        <v>10.9375</v>
      </c>
      <c r="C3135" s="5">
        <v>11.5625</v>
      </c>
    </row>
    <row r="3136" spans="1:3">
      <c r="A3136" s="4">
        <v>32876</v>
      </c>
      <c r="B3136" s="5">
        <v>11.25</v>
      </c>
      <c r="C3136" s="5">
        <v>11.625</v>
      </c>
    </row>
    <row r="3137" spans="1:3">
      <c r="A3137" s="4">
        <v>32877</v>
      </c>
      <c r="B3137" s="5">
        <v>11.0625</v>
      </c>
      <c r="C3137" s="5">
        <v>11.625</v>
      </c>
    </row>
    <row r="3138" spans="1:3">
      <c r="A3138" s="4">
        <v>32878</v>
      </c>
      <c r="B3138" s="5">
        <v>11.12</v>
      </c>
      <c r="C3138" s="5">
        <v>11.5625</v>
      </c>
    </row>
    <row r="3139" spans="1:3">
      <c r="A3139" s="4">
        <v>32881</v>
      </c>
      <c r="B3139" s="5">
        <v>10.8125</v>
      </c>
      <c r="C3139" s="5">
        <v>11.5</v>
      </c>
    </row>
    <row r="3140" spans="1:3">
      <c r="A3140" s="4">
        <v>32882</v>
      </c>
      <c r="B3140" s="5">
        <v>10.8125</v>
      </c>
      <c r="C3140" s="5">
        <v>11.375</v>
      </c>
    </row>
    <row r="3141" spans="1:3">
      <c r="A3141" s="4">
        <v>32883</v>
      </c>
      <c r="B3141" s="5">
        <v>9.875</v>
      </c>
      <c r="C3141" s="5">
        <v>11.4375</v>
      </c>
    </row>
    <row r="3142" spans="1:3">
      <c r="A3142" s="4">
        <v>32884</v>
      </c>
      <c r="B3142" s="5">
        <v>10.0625</v>
      </c>
      <c r="C3142" s="5">
        <v>11.25</v>
      </c>
    </row>
    <row r="3143" spans="1:3">
      <c r="A3143" s="4">
        <v>32885</v>
      </c>
      <c r="B3143" s="5">
        <v>9.9375</v>
      </c>
      <c r="C3143" s="5">
        <v>11.3125</v>
      </c>
    </row>
    <row r="3144" spans="1:3">
      <c r="A3144" s="4">
        <v>32888</v>
      </c>
      <c r="B3144" s="5">
        <v>10.45</v>
      </c>
      <c r="C3144" s="5">
        <v>11.3125</v>
      </c>
    </row>
    <row r="3145" spans="1:3">
      <c r="A3145" s="4">
        <v>32889</v>
      </c>
      <c r="B3145" s="5">
        <v>10.25</v>
      </c>
      <c r="C3145" s="5">
        <v>11.1875</v>
      </c>
    </row>
    <row r="3146" spans="1:3">
      <c r="A3146" s="4">
        <v>32890</v>
      </c>
      <c r="B3146" s="5">
        <v>10.5625</v>
      </c>
      <c r="C3146" s="5">
        <v>11.125</v>
      </c>
    </row>
    <row r="3147" spans="1:3">
      <c r="A3147" s="4">
        <v>32891</v>
      </c>
      <c r="B3147" s="5">
        <v>10.25</v>
      </c>
      <c r="C3147" s="5">
        <v>11.0625</v>
      </c>
    </row>
    <row r="3148" spans="1:3">
      <c r="A3148" s="4">
        <v>32892</v>
      </c>
      <c r="B3148" s="5">
        <v>10.1875</v>
      </c>
      <c r="C3148" s="5">
        <v>11.0625</v>
      </c>
    </row>
    <row r="3149" spans="1:3">
      <c r="A3149" s="4">
        <v>32895</v>
      </c>
      <c r="B3149" s="5">
        <v>10.45</v>
      </c>
      <c r="C3149" s="5">
        <v>11.25</v>
      </c>
    </row>
    <row r="3150" spans="1:3">
      <c r="A3150" s="4">
        <v>32896</v>
      </c>
      <c r="B3150" s="5">
        <v>10.75</v>
      </c>
      <c r="C3150" s="5">
        <v>11.1875</v>
      </c>
    </row>
    <row r="3151" spans="1:3">
      <c r="A3151" s="4">
        <v>32897</v>
      </c>
      <c r="B3151" s="5">
        <v>10.625</v>
      </c>
      <c r="C3151" s="5">
        <v>11.125</v>
      </c>
    </row>
    <row r="3152" spans="1:3">
      <c r="A3152" s="4">
        <v>32898</v>
      </c>
      <c r="B3152" s="5">
        <v>10.4375</v>
      </c>
      <c r="C3152" s="5">
        <v>11.125</v>
      </c>
    </row>
    <row r="3153" spans="1:3">
      <c r="A3153" s="4">
        <v>32899</v>
      </c>
      <c r="B3153" s="5">
        <v>10.625</v>
      </c>
      <c r="C3153" s="5">
        <v>11</v>
      </c>
    </row>
    <row r="3154" spans="1:3">
      <c r="A3154" s="4">
        <v>32902</v>
      </c>
      <c r="B3154" s="5">
        <v>10.6875</v>
      </c>
      <c r="C3154" s="5">
        <v>11</v>
      </c>
    </row>
    <row r="3155" spans="1:3">
      <c r="A3155" s="4">
        <v>32903</v>
      </c>
      <c r="B3155" s="5">
        <v>10.5625</v>
      </c>
      <c r="C3155" s="5">
        <v>10.9375</v>
      </c>
    </row>
    <row r="3156" spans="1:3">
      <c r="A3156" s="4">
        <v>32904</v>
      </c>
      <c r="B3156" s="5">
        <v>10.5625</v>
      </c>
      <c r="C3156" s="5">
        <v>10.9375</v>
      </c>
    </row>
    <row r="3157" spans="1:3">
      <c r="A3157" s="4">
        <v>32905</v>
      </c>
      <c r="B3157" s="5">
        <v>10.5625</v>
      </c>
      <c r="C3157" s="5">
        <v>10.9375</v>
      </c>
    </row>
    <row r="3158" spans="1:3">
      <c r="A3158" s="4">
        <v>32906</v>
      </c>
      <c r="B3158" s="5">
        <v>10.5625</v>
      </c>
      <c r="C3158" s="5">
        <v>10.875</v>
      </c>
    </row>
    <row r="3159" spans="1:3">
      <c r="A3159" s="4">
        <v>32909</v>
      </c>
      <c r="B3159" s="5">
        <v>10.3125</v>
      </c>
      <c r="C3159" s="5">
        <v>10.75</v>
      </c>
    </row>
    <row r="3160" spans="1:3">
      <c r="A3160" s="4">
        <v>32910</v>
      </c>
      <c r="B3160" s="5">
        <v>10.119999999999999</v>
      </c>
      <c r="C3160" s="5">
        <v>10.875</v>
      </c>
    </row>
    <row r="3161" spans="1:3">
      <c r="A3161" s="4">
        <v>32911</v>
      </c>
      <c r="B3161" s="5">
        <v>10.4375</v>
      </c>
      <c r="C3161" s="5">
        <v>11.0625</v>
      </c>
    </row>
    <row r="3162" spans="1:3">
      <c r="A3162" s="4">
        <v>32912</v>
      </c>
      <c r="B3162" s="5">
        <v>10.425000000000001</v>
      </c>
      <c r="C3162" s="5">
        <v>11.0625</v>
      </c>
    </row>
    <row r="3163" spans="1:3">
      <c r="A3163" s="4">
        <v>32913</v>
      </c>
      <c r="B3163" s="5">
        <v>10.425000000000001</v>
      </c>
      <c r="C3163" s="5">
        <v>11.0625</v>
      </c>
    </row>
    <row r="3164" spans="1:3">
      <c r="A3164" s="4">
        <v>32916</v>
      </c>
      <c r="B3164" s="5">
        <v>10.5625</v>
      </c>
      <c r="C3164" s="5">
        <v>11.1875</v>
      </c>
    </row>
    <row r="3165" spans="1:3">
      <c r="A3165" s="4">
        <v>32917</v>
      </c>
      <c r="B3165" s="5">
        <v>10.45</v>
      </c>
      <c r="C3165" s="5">
        <v>11.0625</v>
      </c>
    </row>
    <row r="3166" spans="1:3">
      <c r="A3166" s="4">
        <v>32918</v>
      </c>
      <c r="B3166" s="5">
        <v>10.3125</v>
      </c>
      <c r="C3166" s="5">
        <v>11.125</v>
      </c>
    </row>
    <row r="3167" spans="1:3">
      <c r="A3167" s="4">
        <v>32919</v>
      </c>
      <c r="B3167" s="5">
        <v>10.425000000000001</v>
      </c>
      <c r="C3167" s="5">
        <v>11.125</v>
      </c>
    </row>
    <row r="3168" spans="1:3">
      <c r="A3168" s="4">
        <v>32920</v>
      </c>
      <c r="B3168" s="5">
        <v>10.45</v>
      </c>
      <c r="C3168" s="5">
        <v>11.0625</v>
      </c>
    </row>
    <row r="3169" spans="1:3">
      <c r="A3169" s="4">
        <v>32923</v>
      </c>
      <c r="B3169" s="5">
        <v>10.425000000000001</v>
      </c>
      <c r="C3169" s="5">
        <v>11.125</v>
      </c>
    </row>
    <row r="3170" spans="1:3">
      <c r="A3170" s="4">
        <v>32924</v>
      </c>
      <c r="B3170" s="5">
        <v>10.3125</v>
      </c>
      <c r="C3170" s="5">
        <v>11</v>
      </c>
    </row>
    <row r="3171" spans="1:3">
      <c r="A3171" s="4">
        <v>32925</v>
      </c>
      <c r="B3171" s="5">
        <v>10.119999999999999</v>
      </c>
      <c r="C3171" s="5">
        <v>10.9375</v>
      </c>
    </row>
    <row r="3172" spans="1:3">
      <c r="A3172" s="4">
        <v>32926</v>
      </c>
      <c r="B3172" s="5">
        <v>10.119999999999999</v>
      </c>
      <c r="C3172" s="5">
        <v>10.9375</v>
      </c>
    </row>
    <row r="3173" spans="1:3">
      <c r="A3173" s="4">
        <v>32927</v>
      </c>
      <c r="B3173" s="5">
        <v>10.119999999999999</v>
      </c>
      <c r="C3173" s="5">
        <v>10.8125</v>
      </c>
    </row>
    <row r="3174" spans="1:3">
      <c r="A3174" s="4">
        <v>32930</v>
      </c>
      <c r="B3174" s="5">
        <v>10.0625</v>
      </c>
      <c r="C3174" s="5">
        <v>10.8125</v>
      </c>
    </row>
    <row r="3175" spans="1:3">
      <c r="A3175" s="4">
        <v>32931</v>
      </c>
      <c r="B3175" s="5">
        <v>10.0625</v>
      </c>
      <c r="C3175" s="5">
        <v>10.75</v>
      </c>
    </row>
    <row r="3176" spans="1:3">
      <c r="A3176" s="4">
        <v>32932</v>
      </c>
      <c r="B3176" s="5">
        <v>10.119999999999999</v>
      </c>
      <c r="C3176" s="5">
        <v>10.75</v>
      </c>
    </row>
    <row r="3177" spans="1:3">
      <c r="A3177" s="4">
        <v>32933</v>
      </c>
      <c r="B3177" s="5">
        <v>10.119999999999999</v>
      </c>
      <c r="C3177" s="5">
        <v>10.8125</v>
      </c>
    </row>
    <row r="3178" spans="1:3">
      <c r="A3178" s="4">
        <v>32934</v>
      </c>
      <c r="B3178" s="5">
        <v>10.1875</v>
      </c>
      <c r="C3178" s="5">
        <v>10.8125</v>
      </c>
    </row>
    <row r="3179" spans="1:3">
      <c r="A3179" s="4">
        <v>32937</v>
      </c>
      <c r="B3179" s="5">
        <v>10.119999999999999</v>
      </c>
      <c r="C3179" s="5">
        <v>10.8125</v>
      </c>
    </row>
    <row r="3180" spans="1:3">
      <c r="A3180" s="4">
        <v>32938</v>
      </c>
      <c r="B3180" s="5">
        <v>10.0625</v>
      </c>
      <c r="C3180" s="5">
        <v>10.6875</v>
      </c>
    </row>
    <row r="3181" spans="1:3">
      <c r="A3181" s="4">
        <v>32939</v>
      </c>
      <c r="B3181" s="5">
        <v>10.0625</v>
      </c>
      <c r="C3181" s="5">
        <v>10.6875</v>
      </c>
    </row>
    <row r="3182" spans="1:3">
      <c r="A3182" s="4">
        <v>32940</v>
      </c>
      <c r="B3182" s="5">
        <v>10</v>
      </c>
      <c r="C3182" s="5">
        <v>10.625</v>
      </c>
    </row>
    <row r="3183" spans="1:3">
      <c r="A3183" s="4">
        <v>32941</v>
      </c>
      <c r="B3183" s="5">
        <v>9.9375</v>
      </c>
      <c r="C3183" s="5">
        <v>10.625</v>
      </c>
    </row>
    <row r="3184" spans="1:3">
      <c r="A3184" s="4">
        <v>32944</v>
      </c>
      <c r="B3184" s="5">
        <v>10.1875</v>
      </c>
      <c r="C3184" s="5">
        <v>10.75</v>
      </c>
    </row>
    <row r="3185" spans="1:3">
      <c r="A3185" s="4">
        <v>32945</v>
      </c>
      <c r="B3185" s="5">
        <v>10.425000000000001</v>
      </c>
      <c r="C3185" s="5">
        <v>10.75</v>
      </c>
    </row>
    <row r="3186" spans="1:3">
      <c r="A3186" s="4">
        <v>32946</v>
      </c>
      <c r="B3186" s="5">
        <v>10.3125</v>
      </c>
      <c r="C3186" s="5">
        <v>10.75</v>
      </c>
    </row>
    <row r="3187" spans="1:3">
      <c r="A3187" s="4">
        <v>32947</v>
      </c>
      <c r="B3187" s="5">
        <v>10.0625</v>
      </c>
      <c r="C3187" s="5">
        <v>10.625</v>
      </c>
    </row>
    <row r="3188" spans="1:3">
      <c r="A3188" s="4">
        <v>32948</v>
      </c>
      <c r="B3188" s="5">
        <v>10.119999999999999</v>
      </c>
      <c r="C3188" s="5">
        <v>10.5625</v>
      </c>
    </row>
    <row r="3189" spans="1:3">
      <c r="A3189" s="4">
        <v>32951</v>
      </c>
      <c r="B3189" s="5">
        <v>10</v>
      </c>
      <c r="C3189" s="5">
        <v>10.6875</v>
      </c>
    </row>
    <row r="3190" spans="1:3">
      <c r="A3190" s="4">
        <v>32952</v>
      </c>
      <c r="B3190" s="5">
        <v>10.0625</v>
      </c>
      <c r="C3190" s="5">
        <v>10.6875</v>
      </c>
    </row>
    <row r="3191" spans="1:3">
      <c r="A3191" s="4">
        <v>32953</v>
      </c>
      <c r="B3191" s="5">
        <v>10</v>
      </c>
      <c r="C3191" s="5">
        <v>10.625</v>
      </c>
    </row>
    <row r="3192" spans="1:3">
      <c r="A3192" s="4">
        <v>32954</v>
      </c>
      <c r="B3192" s="5">
        <v>10.0625</v>
      </c>
      <c r="C3192" s="5">
        <v>10.5</v>
      </c>
    </row>
    <row r="3193" spans="1:3">
      <c r="A3193" s="4">
        <v>32955</v>
      </c>
      <c r="B3193" s="5">
        <v>10.0625</v>
      </c>
      <c r="C3193" s="5">
        <v>10.375</v>
      </c>
    </row>
    <row r="3194" spans="1:3">
      <c r="A3194" s="4">
        <v>32958</v>
      </c>
      <c r="B3194" s="5">
        <v>10</v>
      </c>
      <c r="C3194" s="5">
        <v>10.3438</v>
      </c>
    </row>
    <row r="3195" spans="1:3">
      <c r="A3195" s="4">
        <v>32959</v>
      </c>
      <c r="B3195" s="5">
        <v>10.0625</v>
      </c>
      <c r="C3195" s="5">
        <v>10.375</v>
      </c>
    </row>
    <row r="3196" spans="1:3">
      <c r="A3196" s="4">
        <v>32960</v>
      </c>
      <c r="B3196" s="5">
        <v>10.119999999999999</v>
      </c>
      <c r="C3196" s="5">
        <v>10.4375</v>
      </c>
    </row>
    <row r="3197" spans="1:3">
      <c r="A3197" s="4">
        <v>32961</v>
      </c>
      <c r="B3197" s="5">
        <v>10</v>
      </c>
      <c r="C3197" s="5">
        <v>10.3125</v>
      </c>
    </row>
    <row r="3198" spans="1:3">
      <c r="A3198" s="4">
        <v>32962</v>
      </c>
      <c r="B3198" s="5">
        <v>10.119999999999999</v>
      </c>
      <c r="C3198" s="5">
        <v>10.25</v>
      </c>
    </row>
    <row r="3199" spans="1:3">
      <c r="A3199" s="4">
        <v>32965</v>
      </c>
      <c r="B3199" s="5">
        <v>10</v>
      </c>
      <c r="C3199" s="5">
        <v>10.0625</v>
      </c>
    </row>
    <row r="3200" spans="1:3">
      <c r="A3200" s="4">
        <v>32966</v>
      </c>
      <c r="B3200" s="5">
        <v>10</v>
      </c>
      <c r="C3200" s="5">
        <v>10.125</v>
      </c>
    </row>
    <row r="3201" spans="1:3">
      <c r="A3201" s="4">
        <v>32967</v>
      </c>
      <c r="B3201" s="5">
        <v>9.9375</v>
      </c>
      <c r="C3201" s="5">
        <v>10.0625</v>
      </c>
    </row>
    <row r="3202" spans="1:3">
      <c r="A3202" s="4">
        <v>32968</v>
      </c>
      <c r="B3202" s="5">
        <v>9.9375</v>
      </c>
      <c r="C3202" s="5">
        <v>10</v>
      </c>
    </row>
    <row r="3203" spans="1:3">
      <c r="A3203" s="4">
        <v>32969</v>
      </c>
      <c r="B3203" s="5">
        <v>9.875</v>
      </c>
      <c r="C3203" s="5">
        <v>10.0625</v>
      </c>
    </row>
    <row r="3204" spans="1:3">
      <c r="A3204" s="4">
        <v>32972</v>
      </c>
      <c r="B3204" s="5">
        <v>9.875</v>
      </c>
      <c r="C3204" s="5">
        <v>10.125</v>
      </c>
    </row>
    <row r="3205" spans="1:3">
      <c r="A3205" s="4">
        <v>32973</v>
      </c>
      <c r="B3205" s="5">
        <v>9.875</v>
      </c>
      <c r="C3205" s="5">
        <v>10.0625</v>
      </c>
    </row>
    <row r="3206" spans="1:3">
      <c r="A3206" s="4">
        <v>32974</v>
      </c>
      <c r="B3206" s="5">
        <v>10</v>
      </c>
      <c r="C3206" s="5">
        <v>10</v>
      </c>
    </row>
    <row r="3207" spans="1:3">
      <c r="A3207" s="4">
        <v>32975</v>
      </c>
      <c r="B3207" s="5">
        <v>10.0625</v>
      </c>
      <c r="C3207" s="5">
        <v>10</v>
      </c>
    </row>
    <row r="3208" spans="1:3">
      <c r="A3208" s="4">
        <v>32976</v>
      </c>
      <c r="B3208" s="5">
        <v>10.0625</v>
      </c>
      <c r="C3208" s="5">
        <v>10</v>
      </c>
    </row>
    <row r="3209" spans="1:3">
      <c r="A3209" s="4">
        <v>32979</v>
      </c>
      <c r="B3209" s="5">
        <v>10.0625</v>
      </c>
      <c r="C3209" s="5">
        <v>10</v>
      </c>
    </row>
    <row r="3210" spans="1:3">
      <c r="A3210" s="4">
        <v>32980</v>
      </c>
      <c r="B3210" s="5">
        <v>9.8125</v>
      </c>
      <c r="C3210" s="5">
        <v>10</v>
      </c>
    </row>
    <row r="3211" spans="1:3">
      <c r="A3211" s="4">
        <v>32981</v>
      </c>
      <c r="B3211" s="5">
        <v>9.6875</v>
      </c>
      <c r="C3211" s="5">
        <v>10</v>
      </c>
    </row>
    <row r="3212" spans="1:3">
      <c r="A3212" s="4">
        <v>32982</v>
      </c>
      <c r="B3212" s="5">
        <v>9.625</v>
      </c>
      <c r="C3212" s="5">
        <v>9.9375</v>
      </c>
    </row>
    <row r="3213" spans="1:3">
      <c r="A3213" s="4">
        <v>32983</v>
      </c>
      <c r="B3213" s="5">
        <v>9.4499998000000005</v>
      </c>
      <c r="C3213" s="5">
        <v>9.875</v>
      </c>
    </row>
    <row r="3214" spans="1:3">
      <c r="A3214" s="4">
        <v>32986</v>
      </c>
      <c r="B3214" s="5">
        <v>9.4499998000000005</v>
      </c>
      <c r="C3214" s="5">
        <v>9.875</v>
      </c>
    </row>
    <row r="3215" spans="1:3">
      <c r="A3215" s="4">
        <v>32987</v>
      </c>
      <c r="B3215" s="5">
        <v>9.4499998000000005</v>
      </c>
      <c r="C3215" s="5">
        <v>9.8125</v>
      </c>
    </row>
    <row r="3216" spans="1:3">
      <c r="A3216" s="4">
        <v>32988</v>
      </c>
      <c r="B3216" s="5">
        <v>9.4499998000000005</v>
      </c>
      <c r="C3216" s="5">
        <v>9.8125</v>
      </c>
    </row>
    <row r="3217" spans="1:3">
      <c r="A3217" s="4">
        <v>32989</v>
      </c>
      <c r="B3217" s="5">
        <v>9.625</v>
      </c>
      <c r="C3217" s="5">
        <v>9.625</v>
      </c>
    </row>
    <row r="3218" spans="1:3">
      <c r="A3218" s="4">
        <v>32990</v>
      </c>
      <c r="B3218" s="5">
        <v>9.625</v>
      </c>
      <c r="C3218" s="5">
        <v>9.6875</v>
      </c>
    </row>
    <row r="3219" spans="1:3">
      <c r="A3219" s="4">
        <v>32993</v>
      </c>
      <c r="B3219" s="5">
        <v>9.75</v>
      </c>
      <c r="C3219" s="5">
        <v>9.75</v>
      </c>
    </row>
    <row r="3220" spans="1:3">
      <c r="A3220" s="4">
        <v>32994</v>
      </c>
      <c r="B3220" s="5">
        <v>9.75</v>
      </c>
      <c r="C3220" s="5">
        <v>9.75</v>
      </c>
    </row>
    <row r="3221" spans="1:3">
      <c r="A3221" s="4">
        <v>32995</v>
      </c>
      <c r="B3221" s="5">
        <v>9.625</v>
      </c>
      <c r="C3221" s="5">
        <v>9.75</v>
      </c>
    </row>
    <row r="3222" spans="1:3">
      <c r="A3222" s="4">
        <v>32996</v>
      </c>
      <c r="B3222" s="5">
        <v>9.4499998000000005</v>
      </c>
      <c r="C3222" s="5">
        <v>9.6875</v>
      </c>
    </row>
    <row r="3223" spans="1:3">
      <c r="A3223" s="4">
        <v>32997</v>
      </c>
      <c r="B3223" s="5">
        <v>9.4375</v>
      </c>
      <c r="C3223" s="5">
        <v>9.5625</v>
      </c>
    </row>
    <row r="3224" spans="1:3">
      <c r="A3224" s="4">
        <v>33000</v>
      </c>
      <c r="B3224" s="5">
        <v>9.4375</v>
      </c>
      <c r="C3224" s="5">
        <v>9.5625</v>
      </c>
    </row>
    <row r="3225" spans="1:3">
      <c r="A3225" s="4">
        <v>33001</v>
      </c>
      <c r="B3225" s="5">
        <v>9.4375</v>
      </c>
      <c r="C3225" s="5">
        <v>9.625</v>
      </c>
    </row>
    <row r="3226" spans="1:3">
      <c r="A3226" s="4">
        <v>33002</v>
      </c>
      <c r="B3226" s="5">
        <v>9.5625</v>
      </c>
      <c r="C3226" s="5">
        <v>9.5625</v>
      </c>
    </row>
    <row r="3227" spans="1:3">
      <c r="A3227" s="4">
        <v>33003</v>
      </c>
      <c r="B3227" s="5">
        <v>9.4499998000000005</v>
      </c>
      <c r="C3227" s="5">
        <v>9.6875</v>
      </c>
    </row>
    <row r="3228" spans="1:3">
      <c r="A3228" s="4">
        <v>33004</v>
      </c>
      <c r="B3228" s="5">
        <v>9.6875</v>
      </c>
      <c r="C3228" s="5">
        <v>9.6875</v>
      </c>
    </row>
    <row r="3229" spans="1:3">
      <c r="A3229" s="4">
        <v>33007</v>
      </c>
      <c r="B3229" s="5">
        <v>9.9375</v>
      </c>
      <c r="C3229" s="5">
        <v>9.8125</v>
      </c>
    </row>
    <row r="3230" spans="1:3">
      <c r="A3230" s="4">
        <v>33008</v>
      </c>
      <c r="B3230" s="5">
        <v>10.425000000000001</v>
      </c>
      <c r="C3230" s="5">
        <v>9.8125</v>
      </c>
    </row>
    <row r="3231" spans="1:3">
      <c r="A3231" s="4">
        <v>33009</v>
      </c>
      <c r="B3231" s="5">
        <v>9.5625</v>
      </c>
      <c r="C3231" s="5">
        <v>9.8125</v>
      </c>
    </row>
    <row r="3232" spans="1:3">
      <c r="A3232" s="4">
        <v>33010</v>
      </c>
      <c r="B3232" s="5">
        <v>9.5625</v>
      </c>
      <c r="C3232" s="5">
        <v>9.75</v>
      </c>
    </row>
    <row r="3233" spans="1:3">
      <c r="A3233" s="4">
        <v>33011</v>
      </c>
      <c r="B3233" s="5">
        <v>9.4375</v>
      </c>
      <c r="C3233" s="5">
        <v>9.75</v>
      </c>
    </row>
    <row r="3234" spans="1:3">
      <c r="A3234" s="4">
        <v>33014</v>
      </c>
      <c r="B3234" s="5">
        <v>9.5625</v>
      </c>
      <c r="C3234" s="5">
        <v>9.75</v>
      </c>
    </row>
    <row r="3235" spans="1:3">
      <c r="A3235" s="4">
        <v>33015</v>
      </c>
      <c r="B3235" s="5">
        <v>9.6875</v>
      </c>
      <c r="C3235" s="5">
        <v>9.8125</v>
      </c>
    </row>
    <row r="3236" spans="1:3">
      <c r="A3236" s="4">
        <v>33016</v>
      </c>
      <c r="B3236" s="5">
        <v>9.6875</v>
      </c>
      <c r="C3236" s="5">
        <v>9.8125</v>
      </c>
    </row>
    <row r="3237" spans="1:3">
      <c r="A3237" s="4">
        <v>33017</v>
      </c>
      <c r="B3237" s="5">
        <v>9.6875</v>
      </c>
      <c r="C3237" s="5">
        <v>9.75</v>
      </c>
    </row>
    <row r="3238" spans="1:3">
      <c r="A3238" s="4">
        <v>33018</v>
      </c>
      <c r="B3238" s="5">
        <v>9.875</v>
      </c>
      <c r="C3238" s="5">
        <v>9.8125</v>
      </c>
    </row>
    <row r="3239" spans="1:3">
      <c r="A3239" s="4">
        <v>33021</v>
      </c>
      <c r="B3239" s="5">
        <v>9.875</v>
      </c>
      <c r="C3239" s="5">
        <v>9.8125</v>
      </c>
    </row>
    <row r="3240" spans="1:3">
      <c r="A3240" s="4">
        <v>33022</v>
      </c>
      <c r="B3240" s="5">
        <v>9.875</v>
      </c>
      <c r="C3240" s="5">
        <v>9.8125</v>
      </c>
    </row>
    <row r="3241" spans="1:3">
      <c r="A3241" s="4">
        <v>33023</v>
      </c>
      <c r="B3241" s="5">
        <v>9.75</v>
      </c>
      <c r="C3241" s="5">
        <v>9.8125</v>
      </c>
    </row>
    <row r="3242" spans="1:3">
      <c r="A3242" s="4">
        <v>33024</v>
      </c>
      <c r="B3242" s="5">
        <v>9.8125</v>
      </c>
      <c r="C3242" s="5">
        <v>9.875</v>
      </c>
    </row>
    <row r="3243" spans="1:3">
      <c r="A3243" s="4">
        <v>33025</v>
      </c>
      <c r="B3243" s="5">
        <v>9.8125</v>
      </c>
      <c r="C3243" s="5">
        <v>9.9375</v>
      </c>
    </row>
    <row r="3244" spans="1:3">
      <c r="A3244" s="4">
        <v>33028</v>
      </c>
      <c r="B3244" s="5">
        <v>9.8125</v>
      </c>
      <c r="C3244" s="5">
        <v>9.9375</v>
      </c>
    </row>
    <row r="3245" spans="1:3">
      <c r="A3245" s="4">
        <v>33029</v>
      </c>
      <c r="B3245" s="5">
        <v>9.625</v>
      </c>
      <c r="C3245" s="5">
        <v>9.9375</v>
      </c>
    </row>
    <row r="3246" spans="1:3">
      <c r="A3246" s="4">
        <v>33030</v>
      </c>
      <c r="B3246" s="5">
        <v>9.625</v>
      </c>
      <c r="C3246" s="5">
        <v>9.9375</v>
      </c>
    </row>
    <row r="3247" spans="1:3">
      <c r="A3247" s="4">
        <v>33031</v>
      </c>
      <c r="B3247" s="5">
        <v>9.4375</v>
      </c>
      <c r="C3247" s="5">
        <v>9.9375</v>
      </c>
    </row>
    <row r="3248" spans="1:3">
      <c r="A3248" s="4">
        <v>33032</v>
      </c>
      <c r="B3248" s="5">
        <v>9.5</v>
      </c>
      <c r="C3248" s="5">
        <v>9.9375</v>
      </c>
    </row>
    <row r="3249" spans="1:3">
      <c r="A3249" s="4">
        <v>33035</v>
      </c>
      <c r="B3249" s="5">
        <v>9.4375</v>
      </c>
      <c r="C3249" s="5">
        <v>9.9375</v>
      </c>
    </row>
    <row r="3250" spans="1:3">
      <c r="A3250" s="4">
        <v>33036</v>
      </c>
      <c r="B3250" s="5">
        <v>9.4375</v>
      </c>
      <c r="C3250" s="5">
        <v>9.9375</v>
      </c>
    </row>
    <row r="3251" spans="1:3">
      <c r="A3251" s="4">
        <v>33037</v>
      </c>
      <c r="B3251" s="5">
        <v>9.4375</v>
      </c>
      <c r="C3251" s="5">
        <v>9.9375</v>
      </c>
    </row>
    <row r="3252" spans="1:3">
      <c r="A3252" s="4">
        <v>33038</v>
      </c>
      <c r="B3252" s="5">
        <v>9.4375</v>
      </c>
      <c r="C3252" s="5">
        <v>9.875</v>
      </c>
    </row>
    <row r="3253" spans="1:3">
      <c r="A3253" s="4">
        <v>33039</v>
      </c>
      <c r="B3253" s="5">
        <v>10.125</v>
      </c>
      <c r="C3253" s="5">
        <v>9.9375</v>
      </c>
    </row>
    <row r="3254" spans="1:3">
      <c r="A3254" s="4">
        <v>33042</v>
      </c>
      <c r="B3254" s="5">
        <v>9.625</v>
      </c>
      <c r="C3254" s="5">
        <v>9.9375</v>
      </c>
    </row>
    <row r="3255" spans="1:3">
      <c r="A3255" s="4">
        <v>33043</v>
      </c>
      <c r="B3255" s="5">
        <v>9.625</v>
      </c>
      <c r="C3255" s="5">
        <v>9.9375</v>
      </c>
    </row>
    <row r="3256" spans="1:3">
      <c r="A3256" s="4">
        <v>33044</v>
      </c>
      <c r="B3256" s="5">
        <v>9.75</v>
      </c>
      <c r="C3256" s="5">
        <v>10.0625</v>
      </c>
    </row>
    <row r="3257" spans="1:3">
      <c r="A3257" s="4">
        <v>33045</v>
      </c>
      <c r="B3257" s="5">
        <v>9.6875</v>
      </c>
      <c r="C3257" s="5">
        <v>9.9375</v>
      </c>
    </row>
    <row r="3258" spans="1:3">
      <c r="A3258" s="4">
        <v>33046</v>
      </c>
      <c r="B3258" s="5">
        <v>9.625</v>
      </c>
      <c r="C3258" s="5">
        <v>10</v>
      </c>
    </row>
    <row r="3259" spans="1:3">
      <c r="A3259" s="4">
        <v>33049</v>
      </c>
      <c r="B3259" s="5">
        <v>9.625</v>
      </c>
      <c r="C3259" s="5">
        <v>10</v>
      </c>
    </row>
    <row r="3260" spans="1:3">
      <c r="A3260" s="4">
        <v>33050</v>
      </c>
      <c r="B3260" s="5">
        <v>9.625</v>
      </c>
      <c r="C3260" s="5">
        <v>9.9375</v>
      </c>
    </row>
    <row r="3261" spans="1:3">
      <c r="A3261" s="4">
        <v>33051</v>
      </c>
      <c r="B3261" s="5">
        <v>9.625</v>
      </c>
      <c r="C3261" s="5">
        <v>10.0625</v>
      </c>
    </row>
    <row r="3262" spans="1:3">
      <c r="A3262" s="4">
        <v>33052</v>
      </c>
      <c r="B3262" s="5">
        <v>9.625</v>
      </c>
      <c r="C3262" s="5">
        <v>10.125</v>
      </c>
    </row>
    <row r="3263" spans="1:3">
      <c r="A3263" s="4">
        <v>33053</v>
      </c>
      <c r="B3263" s="5">
        <v>9.625</v>
      </c>
      <c r="C3263" s="5">
        <v>10.0625</v>
      </c>
    </row>
    <row r="3264" spans="1:3">
      <c r="A3264" s="4">
        <v>33056</v>
      </c>
      <c r="B3264" s="5">
        <v>9.875</v>
      </c>
      <c r="C3264" s="5">
        <v>10</v>
      </c>
    </row>
    <row r="3265" spans="1:3">
      <c r="A3265" s="4">
        <v>33057</v>
      </c>
      <c r="B3265" s="5">
        <v>10.0625</v>
      </c>
      <c r="C3265" s="5">
        <v>10</v>
      </c>
    </row>
    <row r="3266" spans="1:3">
      <c r="A3266" s="4">
        <v>33058</v>
      </c>
      <c r="B3266" s="5">
        <v>10.125</v>
      </c>
      <c r="C3266" s="5">
        <v>10</v>
      </c>
    </row>
    <row r="3267" spans="1:3">
      <c r="A3267" s="4">
        <v>33059</v>
      </c>
      <c r="B3267" s="5">
        <v>9.875</v>
      </c>
      <c r="C3267" s="5">
        <v>10</v>
      </c>
    </row>
    <row r="3268" spans="1:3">
      <c r="A3268" s="4">
        <v>33060</v>
      </c>
      <c r="B3268" s="5">
        <v>9.8125</v>
      </c>
      <c r="C3268" s="5">
        <v>10</v>
      </c>
    </row>
    <row r="3269" spans="1:3">
      <c r="A3269" s="4">
        <v>33063</v>
      </c>
      <c r="B3269" s="5">
        <v>9.75</v>
      </c>
      <c r="C3269" s="5">
        <v>10</v>
      </c>
    </row>
    <row r="3270" spans="1:3">
      <c r="A3270" s="4">
        <v>33064</v>
      </c>
      <c r="B3270" s="5">
        <v>9.9375</v>
      </c>
      <c r="C3270" s="5">
        <v>10.0625</v>
      </c>
    </row>
    <row r="3271" spans="1:3">
      <c r="A3271" s="4">
        <v>33065</v>
      </c>
      <c r="B3271" s="5">
        <v>10.25</v>
      </c>
      <c r="C3271" s="5">
        <v>10.125</v>
      </c>
    </row>
    <row r="3272" spans="1:3">
      <c r="A3272" s="4">
        <v>33066</v>
      </c>
      <c r="B3272" s="5">
        <v>10.25</v>
      </c>
      <c r="C3272" s="5">
        <v>10.1875</v>
      </c>
    </row>
    <row r="3273" spans="1:3">
      <c r="A3273" s="4">
        <v>33067</v>
      </c>
      <c r="B3273" s="5">
        <v>10.25</v>
      </c>
      <c r="C3273" s="5">
        <v>10.125</v>
      </c>
    </row>
    <row r="3274" spans="1:3">
      <c r="A3274" s="4">
        <v>33070</v>
      </c>
      <c r="B3274" s="5">
        <v>9.875</v>
      </c>
      <c r="C3274" s="5">
        <v>10.0625</v>
      </c>
    </row>
    <row r="3275" spans="1:3">
      <c r="A3275" s="4">
        <v>33071</v>
      </c>
      <c r="B3275" s="5">
        <v>9.6875</v>
      </c>
      <c r="C3275" s="5">
        <v>10.125</v>
      </c>
    </row>
    <row r="3276" spans="1:3">
      <c r="A3276" s="4">
        <v>33072</v>
      </c>
      <c r="B3276" s="5">
        <v>9.6875</v>
      </c>
      <c r="C3276" s="5">
        <v>10.125</v>
      </c>
    </row>
    <row r="3277" spans="1:3">
      <c r="A3277" s="4">
        <v>33073</v>
      </c>
      <c r="B3277" s="5">
        <v>9.4499998000000005</v>
      </c>
      <c r="C3277" s="5">
        <v>9.9375</v>
      </c>
    </row>
    <row r="3278" spans="1:3">
      <c r="A3278" s="4">
        <v>33074</v>
      </c>
      <c r="B3278" s="5">
        <v>9.6875</v>
      </c>
      <c r="C3278" s="5">
        <v>9.875</v>
      </c>
    </row>
    <row r="3279" spans="1:3">
      <c r="A3279" s="4">
        <v>33077</v>
      </c>
      <c r="B3279" s="5">
        <v>9.8125</v>
      </c>
      <c r="C3279" s="5">
        <v>9.875</v>
      </c>
    </row>
    <row r="3280" spans="1:3">
      <c r="A3280" s="4">
        <v>33078</v>
      </c>
      <c r="B3280" s="5">
        <v>9.9375</v>
      </c>
      <c r="C3280" s="5">
        <v>9.875</v>
      </c>
    </row>
    <row r="3281" spans="1:3">
      <c r="A3281" s="4">
        <v>33079</v>
      </c>
      <c r="B3281" s="5">
        <v>9.9375</v>
      </c>
      <c r="C3281" s="5">
        <v>9.9375</v>
      </c>
    </row>
    <row r="3282" spans="1:3">
      <c r="A3282" s="4">
        <v>33080</v>
      </c>
      <c r="B3282" s="5">
        <v>10.0625</v>
      </c>
      <c r="C3282" s="5">
        <v>9.875</v>
      </c>
    </row>
    <row r="3283" spans="1:3">
      <c r="A3283" s="4">
        <v>33081</v>
      </c>
      <c r="B3283" s="5">
        <v>9.9375</v>
      </c>
      <c r="C3283" s="5">
        <v>9.875</v>
      </c>
    </row>
    <row r="3284" spans="1:3">
      <c r="A3284" s="4">
        <v>33084</v>
      </c>
      <c r="B3284" s="5">
        <v>9.625</v>
      </c>
      <c r="C3284" s="5">
        <v>9.875</v>
      </c>
    </row>
    <row r="3285" spans="1:3">
      <c r="A3285" s="4">
        <v>33085</v>
      </c>
      <c r="B3285" s="5">
        <v>9.625</v>
      </c>
      <c r="C3285" s="5">
        <v>9.875</v>
      </c>
    </row>
    <row r="3286" spans="1:3">
      <c r="A3286" s="4">
        <v>33086</v>
      </c>
      <c r="B3286" s="5">
        <v>9.625</v>
      </c>
      <c r="C3286" s="5">
        <v>9.8125</v>
      </c>
    </row>
    <row r="3287" spans="1:3">
      <c r="A3287" s="4">
        <v>33087</v>
      </c>
      <c r="B3287" s="5">
        <v>9.6875</v>
      </c>
      <c r="C3287" s="5">
        <v>9.875</v>
      </c>
    </row>
    <row r="3288" spans="1:3">
      <c r="A3288" s="4">
        <v>33088</v>
      </c>
      <c r="B3288" s="5">
        <v>9.6875</v>
      </c>
      <c r="C3288" s="5">
        <v>9.875</v>
      </c>
    </row>
    <row r="3289" spans="1:3">
      <c r="A3289" s="4">
        <v>33091</v>
      </c>
      <c r="B3289" s="5">
        <v>9.625</v>
      </c>
      <c r="C3289" s="5">
        <v>10.0625</v>
      </c>
    </row>
    <row r="3290" spans="1:3">
      <c r="A3290" s="4">
        <v>33092</v>
      </c>
      <c r="B3290" s="5">
        <v>9.625</v>
      </c>
      <c r="C3290" s="5">
        <v>10.125</v>
      </c>
    </row>
    <row r="3291" spans="1:3">
      <c r="A3291" s="4">
        <v>33093</v>
      </c>
      <c r="B3291" s="5">
        <v>9.4499998000000005</v>
      </c>
      <c r="C3291" s="5">
        <v>10.0625</v>
      </c>
    </row>
    <row r="3292" spans="1:3">
      <c r="A3292" s="4">
        <v>33094</v>
      </c>
      <c r="B3292" s="5">
        <v>9.4375</v>
      </c>
      <c r="C3292" s="5">
        <v>10</v>
      </c>
    </row>
    <row r="3293" spans="1:3">
      <c r="A3293" s="4">
        <v>33095</v>
      </c>
      <c r="B3293" s="5">
        <v>9.375</v>
      </c>
      <c r="C3293" s="5">
        <v>10.0625</v>
      </c>
    </row>
    <row r="3294" spans="1:3">
      <c r="A3294" s="4">
        <v>33098</v>
      </c>
      <c r="B3294" s="5">
        <v>9.3125</v>
      </c>
      <c r="C3294" s="5">
        <v>10</v>
      </c>
    </row>
    <row r="3295" spans="1:3">
      <c r="A3295" s="4">
        <v>33099</v>
      </c>
      <c r="B3295" s="5">
        <v>9.375</v>
      </c>
      <c r="C3295" s="5">
        <v>10</v>
      </c>
    </row>
    <row r="3296" spans="1:3">
      <c r="A3296" s="4">
        <v>33100</v>
      </c>
      <c r="B3296" s="5">
        <v>9.375</v>
      </c>
      <c r="C3296" s="5">
        <v>9.9375</v>
      </c>
    </row>
    <row r="3297" spans="1:3">
      <c r="A3297" s="4">
        <v>33101</v>
      </c>
      <c r="B3297" s="5">
        <v>9.4499998000000005</v>
      </c>
      <c r="C3297" s="5">
        <v>10</v>
      </c>
    </row>
    <row r="3298" spans="1:3">
      <c r="A3298" s="4">
        <v>33102</v>
      </c>
      <c r="B3298" s="5">
        <v>9.8125</v>
      </c>
      <c r="C3298" s="5">
        <v>10.0625</v>
      </c>
    </row>
    <row r="3299" spans="1:3">
      <c r="A3299" s="4">
        <v>33105</v>
      </c>
      <c r="B3299" s="5">
        <v>9.8125</v>
      </c>
      <c r="C3299" s="5">
        <v>10.1875</v>
      </c>
    </row>
    <row r="3300" spans="1:3">
      <c r="A3300" s="4">
        <v>33106</v>
      </c>
      <c r="B3300" s="5">
        <v>9.8125</v>
      </c>
      <c r="C3300" s="5">
        <v>10.3125</v>
      </c>
    </row>
    <row r="3301" spans="1:3">
      <c r="A3301" s="4">
        <v>33107</v>
      </c>
      <c r="B3301" s="5">
        <v>9.8125</v>
      </c>
      <c r="C3301" s="5">
        <v>10.25</v>
      </c>
    </row>
    <row r="3302" spans="1:3">
      <c r="A3302" s="4">
        <v>33108</v>
      </c>
      <c r="B3302" s="5">
        <v>9.8125</v>
      </c>
      <c r="C3302" s="5">
        <v>10.375</v>
      </c>
    </row>
    <row r="3303" spans="1:3">
      <c r="A3303" s="4">
        <v>33109</v>
      </c>
      <c r="B3303" s="5">
        <v>9.8125</v>
      </c>
      <c r="C3303" s="5">
        <v>10.3125</v>
      </c>
    </row>
    <row r="3304" spans="1:3">
      <c r="A3304" s="4">
        <v>33112</v>
      </c>
      <c r="B3304" s="5">
        <v>9.8125</v>
      </c>
      <c r="C3304" s="5">
        <v>10.3125</v>
      </c>
    </row>
    <row r="3305" spans="1:3">
      <c r="A3305" s="4">
        <v>33113</v>
      </c>
      <c r="B3305" s="5">
        <v>9.75</v>
      </c>
      <c r="C3305" s="5">
        <v>10.25</v>
      </c>
    </row>
    <row r="3306" spans="1:3">
      <c r="A3306" s="4">
        <v>33114</v>
      </c>
      <c r="B3306" s="5">
        <v>9.75</v>
      </c>
      <c r="C3306" s="5">
        <v>10.25</v>
      </c>
    </row>
    <row r="3307" spans="1:3">
      <c r="A3307" s="4">
        <v>33115</v>
      </c>
      <c r="B3307" s="5">
        <v>9.625</v>
      </c>
      <c r="C3307" s="5">
        <v>10.125</v>
      </c>
    </row>
    <row r="3308" spans="1:3">
      <c r="A3308" s="4">
        <v>33116</v>
      </c>
      <c r="B3308" s="5">
        <v>9.8754997000000007</v>
      </c>
      <c r="C3308" s="5">
        <v>10.25</v>
      </c>
    </row>
    <row r="3309" spans="1:3">
      <c r="A3309" s="4">
        <v>33119</v>
      </c>
      <c r="B3309" s="5">
        <v>9.875</v>
      </c>
      <c r="C3309" s="5">
        <v>10.3125</v>
      </c>
    </row>
    <row r="3310" spans="1:3">
      <c r="A3310" s="4">
        <v>33120</v>
      </c>
      <c r="B3310" s="5">
        <v>10</v>
      </c>
      <c r="C3310" s="5">
        <v>10.375</v>
      </c>
    </row>
    <row r="3311" spans="1:3">
      <c r="A3311" s="4">
        <v>33121</v>
      </c>
      <c r="B3311" s="5">
        <v>10.0625</v>
      </c>
      <c r="C3311" s="5">
        <v>10.3125</v>
      </c>
    </row>
    <row r="3312" spans="1:3">
      <c r="A3312" s="4">
        <v>33122</v>
      </c>
      <c r="B3312" s="5">
        <v>9.875</v>
      </c>
      <c r="C3312" s="5">
        <v>10.3125</v>
      </c>
    </row>
    <row r="3313" spans="1:3">
      <c r="A3313" s="4">
        <v>33123</v>
      </c>
      <c r="B3313" s="5">
        <v>9.875</v>
      </c>
      <c r="C3313" s="5">
        <v>10.3125</v>
      </c>
    </row>
    <row r="3314" spans="1:3">
      <c r="A3314" s="4">
        <v>33126</v>
      </c>
      <c r="B3314" s="5">
        <v>9.75</v>
      </c>
      <c r="C3314" s="5">
        <v>10.1875</v>
      </c>
    </row>
    <row r="3315" spans="1:3">
      <c r="A3315" s="4">
        <v>33127</v>
      </c>
      <c r="B3315" s="5">
        <v>9.75</v>
      </c>
      <c r="C3315" s="5">
        <v>10.1875</v>
      </c>
    </row>
    <row r="3316" spans="1:3">
      <c r="A3316" s="4">
        <v>33128</v>
      </c>
      <c r="B3316" s="5">
        <v>9.5</v>
      </c>
      <c r="C3316" s="5">
        <v>10.1875</v>
      </c>
    </row>
    <row r="3317" spans="1:3">
      <c r="A3317" s="4">
        <v>33129</v>
      </c>
      <c r="B3317" s="5">
        <v>9.375</v>
      </c>
      <c r="C3317" s="5">
        <v>10.1875</v>
      </c>
    </row>
    <row r="3318" spans="1:3">
      <c r="A3318" s="4">
        <v>33130</v>
      </c>
      <c r="B3318" s="5">
        <v>9.375</v>
      </c>
      <c r="C3318" s="5">
        <v>10.1875</v>
      </c>
    </row>
    <row r="3319" spans="1:3">
      <c r="A3319" s="4">
        <v>33133</v>
      </c>
      <c r="B3319" s="5">
        <v>9.8125</v>
      </c>
      <c r="C3319" s="5">
        <v>10.3125</v>
      </c>
    </row>
    <row r="3320" spans="1:3">
      <c r="A3320" s="4">
        <v>33134</v>
      </c>
      <c r="B3320" s="5">
        <v>9.8125</v>
      </c>
      <c r="C3320" s="5">
        <v>10.25</v>
      </c>
    </row>
    <row r="3321" spans="1:3">
      <c r="A3321" s="4">
        <v>33135</v>
      </c>
      <c r="B3321" s="5">
        <v>9.6875</v>
      </c>
      <c r="C3321" s="5">
        <v>10.25</v>
      </c>
    </row>
    <row r="3322" spans="1:3">
      <c r="A3322" s="4">
        <v>33136</v>
      </c>
      <c r="B3322" s="5">
        <v>9.4375</v>
      </c>
      <c r="C3322" s="5">
        <v>10.1875</v>
      </c>
    </row>
    <row r="3323" spans="1:3">
      <c r="A3323" s="4">
        <v>33137</v>
      </c>
      <c r="B3323" s="5">
        <v>9.4375</v>
      </c>
      <c r="C3323" s="5">
        <v>10.1875</v>
      </c>
    </row>
    <row r="3324" spans="1:3">
      <c r="A3324" s="4">
        <v>33140</v>
      </c>
      <c r="B3324" s="5">
        <v>9.5625</v>
      </c>
      <c r="C3324" s="5">
        <v>10.25</v>
      </c>
    </row>
    <row r="3325" spans="1:3">
      <c r="A3325" s="4">
        <v>33141</v>
      </c>
      <c r="B3325" s="5">
        <v>9.75</v>
      </c>
      <c r="C3325" s="5">
        <v>10.3125</v>
      </c>
    </row>
    <row r="3326" spans="1:3">
      <c r="A3326" s="4">
        <v>33142</v>
      </c>
      <c r="B3326" s="5">
        <v>9.75</v>
      </c>
      <c r="C3326" s="5">
        <v>10.25</v>
      </c>
    </row>
    <row r="3327" spans="1:3">
      <c r="A3327" s="4">
        <v>33143</v>
      </c>
      <c r="B3327" s="5">
        <v>9.75</v>
      </c>
      <c r="C3327" s="5">
        <v>10.125</v>
      </c>
    </row>
    <row r="3328" spans="1:3">
      <c r="A3328" s="4">
        <v>33144</v>
      </c>
      <c r="B3328" s="5">
        <v>9.6875</v>
      </c>
      <c r="C3328" s="5">
        <v>10.3125</v>
      </c>
    </row>
    <row r="3329" spans="1:3">
      <c r="A3329" s="4">
        <v>33147</v>
      </c>
      <c r="B3329" s="5">
        <v>9.6875</v>
      </c>
      <c r="C3329" s="5">
        <v>10.25</v>
      </c>
    </row>
    <row r="3330" spans="1:3">
      <c r="A3330" s="4">
        <v>33148</v>
      </c>
      <c r="B3330" s="5">
        <v>9.75</v>
      </c>
      <c r="C3330" s="5">
        <v>10.25</v>
      </c>
    </row>
    <row r="3331" spans="1:3">
      <c r="A3331" s="4">
        <v>33149</v>
      </c>
      <c r="B3331" s="5">
        <v>9.75</v>
      </c>
      <c r="C3331" s="5">
        <v>10.1875</v>
      </c>
    </row>
    <row r="3332" spans="1:3">
      <c r="A3332" s="4">
        <v>33150</v>
      </c>
      <c r="B3332" s="5">
        <v>9.625</v>
      </c>
      <c r="C3332" s="5">
        <v>10.1875</v>
      </c>
    </row>
    <row r="3333" spans="1:3">
      <c r="A3333" s="4">
        <v>33151</v>
      </c>
      <c r="B3333" s="5">
        <v>9.625</v>
      </c>
      <c r="C3333" s="5">
        <v>10.125</v>
      </c>
    </row>
    <row r="3334" spans="1:3">
      <c r="A3334" s="4">
        <v>33154</v>
      </c>
      <c r="B3334" s="5">
        <v>9.4375</v>
      </c>
      <c r="C3334" s="5">
        <v>10</v>
      </c>
    </row>
    <row r="3335" spans="1:3">
      <c r="A3335" s="4">
        <v>33155</v>
      </c>
      <c r="B3335" s="5">
        <v>9.375</v>
      </c>
      <c r="C3335" s="5">
        <v>9.9375</v>
      </c>
    </row>
    <row r="3336" spans="1:3">
      <c r="A3336" s="4">
        <v>33156</v>
      </c>
      <c r="B3336" s="5">
        <v>9.375</v>
      </c>
      <c r="C3336" s="5">
        <v>10</v>
      </c>
    </row>
    <row r="3337" spans="1:3">
      <c r="A3337" s="4">
        <v>33157</v>
      </c>
      <c r="B3337" s="5">
        <v>9.375</v>
      </c>
      <c r="C3337" s="5">
        <v>9.9375</v>
      </c>
    </row>
    <row r="3338" spans="1:3">
      <c r="A3338" s="4">
        <v>33158</v>
      </c>
      <c r="B3338" s="5">
        <v>9.4375</v>
      </c>
      <c r="C3338" s="5">
        <v>9.9375</v>
      </c>
    </row>
    <row r="3339" spans="1:3">
      <c r="A3339" s="4">
        <v>33161</v>
      </c>
      <c r="B3339" s="5">
        <v>9.4375</v>
      </c>
      <c r="C3339" s="5">
        <v>9.875</v>
      </c>
    </row>
    <row r="3340" spans="1:3">
      <c r="A3340" s="4">
        <v>33162</v>
      </c>
      <c r="B3340" s="5">
        <v>9.5</v>
      </c>
      <c r="C3340" s="5">
        <v>9.9375</v>
      </c>
    </row>
    <row r="3341" spans="1:3">
      <c r="A3341" s="4">
        <v>33163</v>
      </c>
      <c r="B3341" s="5">
        <v>9.4375</v>
      </c>
      <c r="C3341" s="5">
        <v>9.9375</v>
      </c>
    </row>
    <row r="3342" spans="1:3">
      <c r="A3342" s="4">
        <v>33164</v>
      </c>
      <c r="B3342" s="5">
        <v>9.5625</v>
      </c>
      <c r="C3342" s="5">
        <v>9.9375</v>
      </c>
    </row>
    <row r="3343" spans="1:3">
      <c r="A3343" s="4">
        <v>33165</v>
      </c>
      <c r="B3343" s="5">
        <v>9.5625</v>
      </c>
      <c r="C3343" s="5">
        <v>9.9375</v>
      </c>
    </row>
    <row r="3344" spans="1:3">
      <c r="A3344" s="4">
        <v>33168</v>
      </c>
      <c r="B3344" s="5">
        <v>9.5</v>
      </c>
      <c r="C3344" s="5">
        <v>9.8125</v>
      </c>
    </row>
    <row r="3345" spans="1:3">
      <c r="A3345" s="4">
        <v>33169</v>
      </c>
      <c r="B3345" s="5">
        <v>9.625</v>
      </c>
      <c r="C3345" s="5">
        <v>9.875</v>
      </c>
    </row>
    <row r="3346" spans="1:3">
      <c r="A3346" s="4">
        <v>33170</v>
      </c>
      <c r="B3346" s="5">
        <v>9.5625</v>
      </c>
      <c r="C3346" s="5">
        <v>9.875</v>
      </c>
    </row>
    <row r="3347" spans="1:3">
      <c r="A3347" s="4">
        <v>33171</v>
      </c>
      <c r="B3347" s="5">
        <v>9.8125</v>
      </c>
      <c r="C3347" s="5">
        <v>9.9375</v>
      </c>
    </row>
    <row r="3348" spans="1:3">
      <c r="A3348" s="4">
        <v>33172</v>
      </c>
      <c r="B3348" s="5">
        <v>9.8125</v>
      </c>
      <c r="C3348" s="5">
        <v>9.9375</v>
      </c>
    </row>
    <row r="3349" spans="1:3">
      <c r="A3349" s="4">
        <v>33175</v>
      </c>
      <c r="B3349" s="5">
        <v>9.6875</v>
      </c>
      <c r="C3349" s="5">
        <v>9.9375</v>
      </c>
    </row>
    <row r="3350" spans="1:3">
      <c r="A3350" s="4">
        <v>33176</v>
      </c>
      <c r="B3350" s="5">
        <v>9.6875</v>
      </c>
      <c r="C3350" s="5">
        <v>10</v>
      </c>
    </row>
    <row r="3351" spans="1:3">
      <c r="A3351" s="4">
        <v>33177</v>
      </c>
      <c r="B3351" s="5">
        <v>9.6875</v>
      </c>
      <c r="C3351" s="5">
        <v>9.8125</v>
      </c>
    </row>
    <row r="3352" spans="1:3">
      <c r="A3352" s="4">
        <v>33178</v>
      </c>
      <c r="B3352" s="5">
        <v>9.6875</v>
      </c>
      <c r="C3352" s="5">
        <v>9.875</v>
      </c>
    </row>
    <row r="3353" spans="1:3">
      <c r="A3353" s="4">
        <v>33179</v>
      </c>
      <c r="B3353" s="5">
        <v>9.625</v>
      </c>
      <c r="C3353" s="5">
        <v>9.9375</v>
      </c>
    </row>
    <row r="3354" spans="1:3">
      <c r="A3354" s="4">
        <v>33182</v>
      </c>
      <c r="B3354" s="5">
        <v>9.6875</v>
      </c>
      <c r="C3354" s="5">
        <v>9.9375</v>
      </c>
    </row>
    <row r="3355" spans="1:3">
      <c r="A3355" s="4">
        <v>33183</v>
      </c>
      <c r="B3355" s="5">
        <v>9.6875</v>
      </c>
      <c r="C3355" s="5">
        <v>9.9375</v>
      </c>
    </row>
    <row r="3356" spans="1:3">
      <c r="A3356" s="4">
        <v>33184</v>
      </c>
      <c r="B3356" s="5">
        <v>9.6875</v>
      </c>
      <c r="C3356" s="5">
        <v>9.9375</v>
      </c>
    </row>
    <row r="3357" spans="1:3">
      <c r="A3357" s="4">
        <v>33185</v>
      </c>
      <c r="B3357" s="5">
        <v>9.625</v>
      </c>
      <c r="C3357" s="5">
        <v>9.9375</v>
      </c>
    </row>
    <row r="3358" spans="1:3">
      <c r="A3358" s="4">
        <v>33186</v>
      </c>
      <c r="B3358" s="5">
        <v>9.8125</v>
      </c>
      <c r="C3358" s="5">
        <v>9.9375</v>
      </c>
    </row>
    <row r="3359" spans="1:3">
      <c r="A3359" s="4">
        <v>33189</v>
      </c>
      <c r="B3359" s="5">
        <v>9.875</v>
      </c>
      <c r="C3359" s="5">
        <v>10</v>
      </c>
    </row>
    <row r="3360" spans="1:3">
      <c r="A3360" s="4">
        <v>33190</v>
      </c>
      <c r="B3360" s="5">
        <v>9.5625</v>
      </c>
      <c r="C3360" s="5">
        <v>10</v>
      </c>
    </row>
    <row r="3361" spans="1:3">
      <c r="A3361" s="4">
        <v>33191</v>
      </c>
      <c r="B3361" s="5">
        <v>9.5625</v>
      </c>
      <c r="C3361" s="5">
        <v>10</v>
      </c>
    </row>
    <row r="3362" spans="1:3">
      <c r="A3362" s="4">
        <v>33192</v>
      </c>
      <c r="B3362" s="5">
        <v>9.0625</v>
      </c>
      <c r="C3362" s="5">
        <v>10</v>
      </c>
    </row>
    <row r="3363" spans="1:3">
      <c r="A3363" s="4">
        <v>33193</v>
      </c>
      <c r="B3363" s="5">
        <v>9.4375</v>
      </c>
      <c r="C3363" s="5">
        <v>10</v>
      </c>
    </row>
    <row r="3364" spans="1:3">
      <c r="A3364" s="4">
        <v>33196</v>
      </c>
      <c r="B3364" s="5">
        <v>9.375</v>
      </c>
      <c r="C3364" s="5">
        <v>9.9375</v>
      </c>
    </row>
    <row r="3365" spans="1:3">
      <c r="A3365" s="4">
        <v>33197</v>
      </c>
      <c r="B3365" s="5">
        <v>9.25</v>
      </c>
      <c r="C3365" s="5">
        <v>9.8125</v>
      </c>
    </row>
    <row r="3366" spans="1:3">
      <c r="A3366" s="4">
        <v>33198</v>
      </c>
      <c r="B3366" s="5">
        <v>9.125</v>
      </c>
      <c r="C3366" s="5">
        <v>9.8125</v>
      </c>
    </row>
    <row r="3367" spans="1:3">
      <c r="A3367" s="4">
        <v>33199</v>
      </c>
      <c r="B3367" s="5">
        <v>9.125</v>
      </c>
      <c r="C3367" s="5">
        <v>9.8125</v>
      </c>
    </row>
    <row r="3368" spans="1:3">
      <c r="A3368" s="4">
        <v>33200</v>
      </c>
      <c r="B3368" s="5">
        <v>9.1875</v>
      </c>
      <c r="C3368" s="5">
        <v>9.8125</v>
      </c>
    </row>
    <row r="3369" spans="1:3">
      <c r="A3369" s="4">
        <v>33203</v>
      </c>
      <c r="B3369" s="5">
        <v>9.4375</v>
      </c>
      <c r="C3369" s="5">
        <v>9.8125</v>
      </c>
    </row>
    <row r="3370" spans="1:3">
      <c r="A3370" s="4">
        <v>33204</v>
      </c>
      <c r="B3370" s="5">
        <v>9.4375</v>
      </c>
      <c r="C3370" s="5">
        <v>9.9375</v>
      </c>
    </row>
    <row r="3371" spans="1:3">
      <c r="A3371" s="4">
        <v>33205</v>
      </c>
      <c r="B3371" s="5">
        <v>9.4375</v>
      </c>
      <c r="C3371" s="5">
        <v>10</v>
      </c>
    </row>
    <row r="3372" spans="1:3">
      <c r="A3372" s="4">
        <v>33206</v>
      </c>
      <c r="B3372" s="5">
        <v>9.9375</v>
      </c>
      <c r="C3372" s="5">
        <v>10</v>
      </c>
    </row>
    <row r="3373" spans="1:3">
      <c r="A3373" s="4">
        <v>33207</v>
      </c>
      <c r="B3373" s="5">
        <v>9.9375</v>
      </c>
      <c r="C3373" s="5">
        <v>10</v>
      </c>
    </row>
    <row r="3374" spans="1:3">
      <c r="A3374" s="4">
        <v>33210</v>
      </c>
      <c r="B3374" s="5">
        <v>9.9375</v>
      </c>
      <c r="C3374" s="5">
        <v>10</v>
      </c>
    </row>
    <row r="3375" spans="1:3">
      <c r="A3375" s="4">
        <v>33211</v>
      </c>
      <c r="B3375" s="5">
        <v>9.8125</v>
      </c>
      <c r="C3375" s="5">
        <v>10.0625</v>
      </c>
    </row>
    <row r="3376" spans="1:3">
      <c r="A3376" s="4">
        <v>33212</v>
      </c>
      <c r="B3376" s="5">
        <v>9.9375</v>
      </c>
      <c r="C3376" s="5">
        <v>10.125</v>
      </c>
    </row>
    <row r="3377" spans="1:3">
      <c r="A3377" s="4">
        <v>33213</v>
      </c>
      <c r="B3377" s="5">
        <v>9.875</v>
      </c>
      <c r="C3377" s="5">
        <v>10.0625</v>
      </c>
    </row>
    <row r="3378" spans="1:3">
      <c r="A3378" s="4">
        <v>33214</v>
      </c>
      <c r="B3378" s="5">
        <v>9.3125</v>
      </c>
      <c r="C3378" s="5">
        <v>10.0625</v>
      </c>
    </row>
    <row r="3379" spans="1:3">
      <c r="A3379" s="4">
        <v>33217</v>
      </c>
      <c r="B3379" s="5">
        <v>9.25</v>
      </c>
      <c r="C3379" s="5">
        <v>10.0625</v>
      </c>
    </row>
    <row r="3380" spans="1:3">
      <c r="A3380" s="4">
        <v>33218</v>
      </c>
      <c r="B3380" s="5">
        <v>9.25</v>
      </c>
      <c r="C3380" s="5">
        <v>10.125</v>
      </c>
    </row>
    <row r="3381" spans="1:3">
      <c r="A3381" s="4">
        <v>33219</v>
      </c>
      <c r="B3381" s="5">
        <v>9.3125</v>
      </c>
      <c r="C3381" s="5">
        <v>10.125</v>
      </c>
    </row>
    <row r="3382" spans="1:3">
      <c r="A3382" s="4">
        <v>33220</v>
      </c>
      <c r="B3382" s="5">
        <v>9.5</v>
      </c>
      <c r="C3382" s="5">
        <v>10</v>
      </c>
    </row>
    <row r="3383" spans="1:3">
      <c r="A3383" s="4">
        <v>33221</v>
      </c>
      <c r="B3383" s="5">
        <v>9.5</v>
      </c>
      <c r="C3383" s="5">
        <v>10.25</v>
      </c>
    </row>
    <row r="3384" spans="1:3">
      <c r="A3384" s="4">
        <v>33224</v>
      </c>
      <c r="B3384" s="5">
        <v>9.875</v>
      </c>
      <c r="C3384" s="5">
        <v>10.3125</v>
      </c>
    </row>
    <row r="3385" spans="1:3">
      <c r="A3385" s="4">
        <v>33225</v>
      </c>
      <c r="B3385" s="5">
        <v>9.8125</v>
      </c>
      <c r="C3385" s="5">
        <v>10.375</v>
      </c>
    </row>
    <row r="3386" spans="1:3">
      <c r="A3386" s="4">
        <v>33226</v>
      </c>
      <c r="B3386" s="5">
        <v>9.75</v>
      </c>
      <c r="C3386" s="5">
        <v>10.4375</v>
      </c>
    </row>
    <row r="3387" spans="1:3">
      <c r="A3387" s="4">
        <v>33227</v>
      </c>
      <c r="B3387" s="5">
        <v>9.5625</v>
      </c>
      <c r="C3387" s="5">
        <v>10.5</v>
      </c>
    </row>
    <row r="3388" spans="1:3">
      <c r="A3388" s="4">
        <v>33228</v>
      </c>
      <c r="B3388" s="5">
        <v>9.4375</v>
      </c>
      <c r="C3388" s="5">
        <v>10.375</v>
      </c>
    </row>
    <row r="3389" spans="1:3">
      <c r="A3389" s="4">
        <v>33231</v>
      </c>
      <c r="B3389" s="5">
        <v>8.2874993999999997</v>
      </c>
      <c r="C3389" s="5">
        <v>10.375</v>
      </c>
    </row>
    <row r="3390" spans="1:3">
      <c r="A3390" s="4">
        <v>33232</v>
      </c>
      <c r="B3390" s="5">
        <v>8.2874993999999997</v>
      </c>
      <c r="C3390" s="5">
        <v>10.375</v>
      </c>
    </row>
    <row r="3391" spans="1:3">
      <c r="A3391" s="4">
        <v>33233</v>
      </c>
      <c r="B3391" s="5">
        <v>8.2874993999999997</v>
      </c>
      <c r="C3391" s="5">
        <v>10.375</v>
      </c>
    </row>
    <row r="3392" spans="1:3">
      <c r="A3392" s="4">
        <v>33234</v>
      </c>
      <c r="B3392" s="5">
        <v>9.3125</v>
      </c>
      <c r="C3392" s="5">
        <v>10.1875</v>
      </c>
    </row>
    <row r="3393" spans="1:3">
      <c r="A3393" s="4">
        <v>33235</v>
      </c>
      <c r="B3393" s="5">
        <v>9.9375</v>
      </c>
      <c r="C3393" s="5">
        <v>10.125</v>
      </c>
    </row>
    <row r="3394" spans="1:3">
      <c r="A3394" s="4">
        <v>33238</v>
      </c>
      <c r="B3394" s="5">
        <v>9.9375</v>
      </c>
      <c r="C3394" s="5">
        <v>10.125</v>
      </c>
    </row>
    <row r="3395" spans="1:3">
      <c r="A3395" s="4">
        <v>33239</v>
      </c>
      <c r="B3395" s="5">
        <v>9.9375</v>
      </c>
      <c r="C3395" s="5">
        <v>10.125</v>
      </c>
    </row>
    <row r="3396" spans="1:3">
      <c r="A3396" s="4">
        <v>33240</v>
      </c>
      <c r="B3396" s="5">
        <v>9.5</v>
      </c>
      <c r="C3396" s="5">
        <v>10.125</v>
      </c>
    </row>
    <row r="3397" spans="1:3">
      <c r="A3397" s="4">
        <v>33241</v>
      </c>
      <c r="B3397" s="5">
        <v>9.9375</v>
      </c>
      <c r="C3397" s="5">
        <v>10.125</v>
      </c>
    </row>
    <row r="3398" spans="1:3">
      <c r="A3398" s="4">
        <v>33242</v>
      </c>
      <c r="B3398" s="5">
        <v>9.9375</v>
      </c>
      <c r="C3398" s="5">
        <v>10.1875</v>
      </c>
    </row>
    <row r="3399" spans="1:3">
      <c r="A3399" s="4">
        <v>33245</v>
      </c>
      <c r="B3399" s="5">
        <v>9.875</v>
      </c>
      <c r="C3399" s="5">
        <v>10.1875</v>
      </c>
    </row>
    <row r="3400" spans="1:3">
      <c r="A3400" s="4">
        <v>33246</v>
      </c>
      <c r="B3400" s="5">
        <v>9.875</v>
      </c>
      <c r="C3400" s="5">
        <v>10.25</v>
      </c>
    </row>
    <row r="3401" spans="1:3">
      <c r="A3401" s="4">
        <v>33247</v>
      </c>
      <c r="B3401" s="5">
        <v>9.875</v>
      </c>
      <c r="C3401" s="5">
        <v>10.1875</v>
      </c>
    </row>
    <row r="3402" spans="1:3">
      <c r="A3402" s="4">
        <v>33248</v>
      </c>
      <c r="B3402" s="5">
        <v>9.875</v>
      </c>
      <c r="C3402" s="5">
        <v>10.25</v>
      </c>
    </row>
    <row r="3403" spans="1:3">
      <c r="A3403" s="4">
        <v>33249</v>
      </c>
      <c r="B3403" s="5">
        <v>9.875</v>
      </c>
      <c r="C3403" s="5">
        <v>10.3125</v>
      </c>
    </row>
    <row r="3404" spans="1:3">
      <c r="A3404" s="4">
        <v>33252</v>
      </c>
      <c r="B3404" s="5">
        <v>10</v>
      </c>
      <c r="C3404" s="5">
        <v>10.5</v>
      </c>
    </row>
    <row r="3405" spans="1:3">
      <c r="A3405" s="4">
        <v>33253</v>
      </c>
      <c r="B3405" s="5">
        <v>9.9375</v>
      </c>
      <c r="C3405" s="5">
        <v>10.625</v>
      </c>
    </row>
    <row r="3406" spans="1:3">
      <c r="A3406" s="4">
        <v>33254</v>
      </c>
      <c r="B3406" s="5">
        <v>9.9375</v>
      </c>
      <c r="C3406" s="5">
        <v>10.5</v>
      </c>
    </row>
    <row r="3407" spans="1:3">
      <c r="A3407" s="4">
        <v>33255</v>
      </c>
      <c r="B3407" s="5">
        <v>9.5625</v>
      </c>
      <c r="C3407" s="5">
        <v>10.25</v>
      </c>
    </row>
    <row r="3408" spans="1:3">
      <c r="A3408" s="4">
        <v>33256</v>
      </c>
      <c r="B3408" s="5">
        <v>9.625</v>
      </c>
      <c r="C3408" s="5">
        <v>10.25</v>
      </c>
    </row>
    <row r="3409" spans="1:3">
      <c r="A3409" s="4">
        <v>33259</v>
      </c>
      <c r="B3409" s="5">
        <v>9.6875</v>
      </c>
      <c r="C3409" s="5">
        <v>10.25</v>
      </c>
    </row>
    <row r="3410" spans="1:3">
      <c r="A3410" s="4">
        <v>33260</v>
      </c>
      <c r="B3410" s="5">
        <v>9.625</v>
      </c>
      <c r="C3410" s="5">
        <v>10.0625</v>
      </c>
    </row>
    <row r="3411" spans="1:3">
      <c r="A3411" s="4">
        <v>33261</v>
      </c>
      <c r="B3411" s="5">
        <v>9.625</v>
      </c>
      <c r="C3411" s="5">
        <v>10.125</v>
      </c>
    </row>
    <row r="3412" spans="1:3">
      <c r="A3412" s="4">
        <v>33262</v>
      </c>
      <c r="B3412" s="5">
        <v>9.875</v>
      </c>
      <c r="C3412" s="5">
        <v>10.0625</v>
      </c>
    </row>
    <row r="3413" spans="1:3">
      <c r="A3413" s="4">
        <v>33263</v>
      </c>
      <c r="B3413" s="5">
        <v>9.9375</v>
      </c>
      <c r="C3413" s="5">
        <v>10.125</v>
      </c>
    </row>
    <row r="3414" spans="1:3">
      <c r="A3414" s="4">
        <v>33266</v>
      </c>
      <c r="B3414" s="5">
        <v>10</v>
      </c>
      <c r="C3414" s="5">
        <v>10.125</v>
      </c>
    </row>
    <row r="3415" spans="1:3">
      <c r="A3415" s="4">
        <v>33267</v>
      </c>
      <c r="B3415" s="5">
        <v>10</v>
      </c>
      <c r="C3415" s="5">
        <v>10.125</v>
      </c>
    </row>
    <row r="3416" spans="1:3">
      <c r="A3416" s="4">
        <v>33268</v>
      </c>
      <c r="B3416" s="5">
        <v>10</v>
      </c>
      <c r="C3416" s="5">
        <v>10.125</v>
      </c>
    </row>
    <row r="3417" spans="1:3">
      <c r="A3417" s="4">
        <v>33269</v>
      </c>
      <c r="B3417" s="5">
        <v>10</v>
      </c>
      <c r="C3417" s="5">
        <v>10.125</v>
      </c>
    </row>
    <row r="3418" spans="1:3">
      <c r="A3418" s="4">
        <v>33270</v>
      </c>
      <c r="B3418" s="5">
        <v>9.8125</v>
      </c>
      <c r="C3418" s="5">
        <v>10.125</v>
      </c>
    </row>
    <row r="3419" spans="1:3">
      <c r="A3419" s="4">
        <v>33273</v>
      </c>
      <c r="B3419" s="5">
        <v>10</v>
      </c>
      <c r="C3419" s="5">
        <v>10.1875</v>
      </c>
    </row>
    <row r="3420" spans="1:3">
      <c r="A3420" s="4">
        <v>33274</v>
      </c>
      <c r="B3420" s="5">
        <v>9.9375</v>
      </c>
      <c r="C3420" s="5">
        <v>10.0625</v>
      </c>
    </row>
    <row r="3421" spans="1:3">
      <c r="A3421" s="4">
        <v>33275</v>
      </c>
      <c r="B3421" s="5">
        <v>9.9375</v>
      </c>
      <c r="C3421" s="5">
        <v>10.0625</v>
      </c>
    </row>
    <row r="3422" spans="1:3">
      <c r="A3422" s="4">
        <v>33276</v>
      </c>
      <c r="B3422" s="5">
        <v>9.3125</v>
      </c>
      <c r="C3422" s="5">
        <v>10.0625</v>
      </c>
    </row>
    <row r="3423" spans="1:3">
      <c r="A3423" s="4">
        <v>33277</v>
      </c>
      <c r="B3423" s="5">
        <v>9</v>
      </c>
      <c r="C3423" s="5">
        <v>10.0625</v>
      </c>
    </row>
    <row r="3424" spans="1:3">
      <c r="A3424" s="4">
        <v>33280</v>
      </c>
      <c r="B3424" s="5">
        <v>9</v>
      </c>
      <c r="C3424" s="5">
        <v>9.8125</v>
      </c>
    </row>
    <row r="3425" spans="1:3">
      <c r="A3425" s="4">
        <v>33281</v>
      </c>
      <c r="B3425" s="5">
        <v>9</v>
      </c>
      <c r="C3425" s="5">
        <v>9.875</v>
      </c>
    </row>
    <row r="3426" spans="1:3">
      <c r="A3426" s="4">
        <v>33282</v>
      </c>
      <c r="B3426" s="5">
        <v>9.25</v>
      </c>
      <c r="C3426" s="5">
        <v>9.75</v>
      </c>
    </row>
    <row r="3427" spans="1:3">
      <c r="A3427" s="4">
        <v>33283</v>
      </c>
      <c r="B3427" s="5">
        <v>9.0625</v>
      </c>
      <c r="C3427" s="5">
        <v>9.5625</v>
      </c>
    </row>
    <row r="3428" spans="1:3">
      <c r="A3428" s="4">
        <v>33284</v>
      </c>
      <c r="B3428" s="5">
        <v>9</v>
      </c>
      <c r="C3428" s="5">
        <v>9.625</v>
      </c>
    </row>
    <row r="3429" spans="1:3">
      <c r="A3429" s="4">
        <v>33287</v>
      </c>
      <c r="B3429" s="5">
        <v>9.1875</v>
      </c>
      <c r="C3429" s="5">
        <v>9.5625</v>
      </c>
    </row>
    <row r="3430" spans="1:3">
      <c r="A3430" s="4">
        <v>33288</v>
      </c>
      <c r="B3430" s="5">
        <v>9.25</v>
      </c>
      <c r="C3430" s="5">
        <v>9.5</v>
      </c>
    </row>
    <row r="3431" spans="1:3">
      <c r="A3431" s="4">
        <v>33289</v>
      </c>
      <c r="B3431" s="5">
        <v>9.25</v>
      </c>
      <c r="C3431" s="5">
        <v>9.5</v>
      </c>
    </row>
    <row r="3432" spans="1:3">
      <c r="A3432" s="4">
        <v>33290</v>
      </c>
      <c r="B3432" s="5">
        <v>9.25</v>
      </c>
      <c r="C3432" s="5">
        <v>9.5</v>
      </c>
    </row>
    <row r="3433" spans="1:3">
      <c r="A3433" s="4">
        <v>33291</v>
      </c>
      <c r="B3433" s="5">
        <v>9.25</v>
      </c>
      <c r="C3433" s="5">
        <v>9.4375</v>
      </c>
    </row>
    <row r="3434" spans="1:3">
      <c r="A3434" s="4">
        <v>33294</v>
      </c>
      <c r="B3434" s="5">
        <v>9.125</v>
      </c>
      <c r="C3434" s="5">
        <v>9.4375</v>
      </c>
    </row>
    <row r="3435" spans="1:3">
      <c r="A3435" s="4">
        <v>33295</v>
      </c>
      <c r="B3435" s="5">
        <v>9.3125</v>
      </c>
      <c r="C3435" s="5">
        <v>9.5</v>
      </c>
    </row>
    <row r="3436" spans="1:3">
      <c r="A3436" s="4">
        <v>33296</v>
      </c>
      <c r="B3436" s="5">
        <v>9.125</v>
      </c>
      <c r="C3436" s="5">
        <v>9.4375</v>
      </c>
    </row>
    <row r="3437" spans="1:3">
      <c r="A3437" s="4">
        <v>33297</v>
      </c>
      <c r="B3437" s="5">
        <v>9.125</v>
      </c>
      <c r="C3437" s="5">
        <v>9.375</v>
      </c>
    </row>
    <row r="3438" spans="1:3">
      <c r="A3438" s="4">
        <v>33298</v>
      </c>
      <c r="B3438" s="5">
        <v>9.125</v>
      </c>
      <c r="C3438" s="5">
        <v>9.375</v>
      </c>
    </row>
    <row r="3439" spans="1:3">
      <c r="A3439" s="4">
        <v>33301</v>
      </c>
      <c r="B3439" s="5">
        <v>9.125</v>
      </c>
      <c r="C3439" s="5">
        <v>9.4375</v>
      </c>
    </row>
    <row r="3440" spans="1:3">
      <c r="A3440" s="4">
        <v>33302</v>
      </c>
      <c r="B3440" s="5">
        <v>9.4375</v>
      </c>
      <c r="C3440" s="5">
        <v>9.4375</v>
      </c>
    </row>
    <row r="3441" spans="1:3">
      <c r="A3441" s="4">
        <v>33303</v>
      </c>
      <c r="B3441" s="5">
        <v>9.375</v>
      </c>
      <c r="C3441" s="5">
        <v>9.4375</v>
      </c>
    </row>
    <row r="3442" spans="1:3">
      <c r="A3442" s="4">
        <v>33304</v>
      </c>
      <c r="B3442" s="5">
        <v>9.25</v>
      </c>
      <c r="C3442" s="5">
        <v>9.375</v>
      </c>
    </row>
    <row r="3443" spans="1:3">
      <c r="A3443" s="4">
        <v>33305</v>
      </c>
      <c r="B3443" s="5">
        <v>9.125</v>
      </c>
      <c r="C3443" s="5">
        <v>9.3125</v>
      </c>
    </row>
    <row r="3444" spans="1:3">
      <c r="A3444" s="4">
        <v>33308</v>
      </c>
      <c r="B3444" s="5">
        <v>9.125</v>
      </c>
      <c r="C3444" s="5">
        <v>9.3125</v>
      </c>
    </row>
    <row r="3445" spans="1:3">
      <c r="A3445" s="4">
        <v>33309</v>
      </c>
      <c r="B3445" s="5">
        <v>9.1875</v>
      </c>
      <c r="C3445" s="5">
        <v>9.3125</v>
      </c>
    </row>
    <row r="3446" spans="1:3">
      <c r="A3446" s="4">
        <v>33310</v>
      </c>
      <c r="B3446" s="5">
        <v>9.1875</v>
      </c>
      <c r="C3446" s="5">
        <v>9.3125</v>
      </c>
    </row>
    <row r="3447" spans="1:3">
      <c r="A3447" s="4">
        <v>33311</v>
      </c>
      <c r="B3447" s="5">
        <v>10</v>
      </c>
      <c r="C3447" s="5">
        <v>9.3125</v>
      </c>
    </row>
    <row r="3448" spans="1:3">
      <c r="A3448" s="4">
        <v>33312</v>
      </c>
      <c r="B3448" s="5">
        <v>10</v>
      </c>
      <c r="C3448" s="5">
        <v>9.3125</v>
      </c>
    </row>
    <row r="3449" spans="1:3">
      <c r="A3449" s="4">
        <v>33315</v>
      </c>
      <c r="B3449" s="5">
        <v>9.125</v>
      </c>
      <c r="C3449" s="5">
        <v>9.3125</v>
      </c>
    </row>
    <row r="3450" spans="1:3">
      <c r="A3450" s="4">
        <v>33316</v>
      </c>
      <c r="B3450" s="5">
        <v>9.125</v>
      </c>
      <c r="C3450" s="5">
        <v>9.4375</v>
      </c>
    </row>
    <row r="3451" spans="1:3">
      <c r="A3451" s="4">
        <v>33317</v>
      </c>
      <c r="B3451" s="5">
        <v>9.4375</v>
      </c>
      <c r="C3451" s="5">
        <v>9.4375</v>
      </c>
    </row>
    <row r="3452" spans="1:3">
      <c r="A3452" s="4">
        <v>33318</v>
      </c>
      <c r="B3452" s="5">
        <v>9.3125</v>
      </c>
      <c r="C3452" s="5">
        <v>9.375</v>
      </c>
    </row>
    <row r="3453" spans="1:3">
      <c r="A3453" s="4">
        <v>33319</v>
      </c>
      <c r="B3453" s="5">
        <v>9.3125</v>
      </c>
      <c r="C3453" s="5">
        <v>9.375</v>
      </c>
    </row>
    <row r="3454" spans="1:3">
      <c r="A3454" s="4">
        <v>33322</v>
      </c>
      <c r="B3454" s="5">
        <v>9.5625</v>
      </c>
      <c r="C3454" s="5">
        <v>9.375</v>
      </c>
    </row>
    <row r="3455" spans="1:3">
      <c r="A3455" s="4">
        <v>33323</v>
      </c>
      <c r="B3455" s="5">
        <v>9.9375</v>
      </c>
      <c r="C3455" s="5">
        <v>9.375</v>
      </c>
    </row>
    <row r="3456" spans="1:3">
      <c r="A3456" s="4">
        <v>33324</v>
      </c>
      <c r="B3456" s="5">
        <v>9.625</v>
      </c>
      <c r="C3456" s="5">
        <v>9.375</v>
      </c>
    </row>
    <row r="3457" spans="1:3">
      <c r="A3457" s="4">
        <v>33325</v>
      </c>
      <c r="B3457" s="5">
        <v>9.25</v>
      </c>
      <c r="C3457" s="5">
        <v>9.375</v>
      </c>
    </row>
    <row r="3458" spans="1:3">
      <c r="A3458" s="4">
        <v>33326</v>
      </c>
      <c r="B3458" s="5">
        <v>9.25</v>
      </c>
      <c r="C3458" s="5">
        <v>9.375</v>
      </c>
    </row>
    <row r="3459" spans="1:3">
      <c r="A3459" s="4">
        <v>33329</v>
      </c>
      <c r="B3459" s="5">
        <v>9.25</v>
      </c>
      <c r="C3459" s="5">
        <v>9.375</v>
      </c>
    </row>
    <row r="3460" spans="1:3">
      <c r="A3460" s="4">
        <v>33330</v>
      </c>
      <c r="B3460" s="5">
        <v>9.3125</v>
      </c>
      <c r="C3460" s="5">
        <v>9.375</v>
      </c>
    </row>
    <row r="3461" spans="1:3">
      <c r="A3461" s="4">
        <v>33331</v>
      </c>
      <c r="B3461" s="5">
        <v>9.4375</v>
      </c>
      <c r="C3461" s="5">
        <v>9.4375</v>
      </c>
    </row>
    <row r="3462" spans="1:3">
      <c r="A3462" s="4">
        <v>33332</v>
      </c>
      <c r="B3462" s="5">
        <v>9.4375</v>
      </c>
      <c r="C3462" s="5">
        <v>9.375</v>
      </c>
    </row>
    <row r="3463" spans="1:3">
      <c r="A3463" s="4">
        <v>33333</v>
      </c>
      <c r="B3463" s="5">
        <v>9.4375</v>
      </c>
      <c r="C3463" s="5">
        <v>9.375</v>
      </c>
    </row>
    <row r="3464" spans="1:3">
      <c r="A3464" s="4">
        <v>33336</v>
      </c>
      <c r="B3464" s="5">
        <v>9.125</v>
      </c>
      <c r="C3464" s="5">
        <v>9.375</v>
      </c>
    </row>
    <row r="3465" spans="1:3">
      <c r="A3465" s="4">
        <v>33337</v>
      </c>
      <c r="B3465" s="5">
        <v>9.125</v>
      </c>
      <c r="C3465" s="5">
        <v>9.25</v>
      </c>
    </row>
    <row r="3466" spans="1:3">
      <c r="A3466" s="4">
        <v>33338</v>
      </c>
      <c r="B3466" s="5">
        <v>9.125</v>
      </c>
      <c r="C3466" s="5">
        <v>9.25</v>
      </c>
    </row>
    <row r="3467" spans="1:3">
      <c r="A3467" s="4">
        <v>33339</v>
      </c>
      <c r="B3467" s="5">
        <v>9.0625</v>
      </c>
      <c r="C3467" s="5">
        <v>9.3125</v>
      </c>
    </row>
    <row r="3468" spans="1:3">
      <c r="A3468" s="4">
        <v>33340</v>
      </c>
      <c r="B3468" s="5">
        <v>9</v>
      </c>
      <c r="C3468" s="5">
        <v>9.1875</v>
      </c>
    </row>
    <row r="3469" spans="1:3">
      <c r="A3469" s="4">
        <v>33343</v>
      </c>
      <c r="B3469" s="5">
        <v>9</v>
      </c>
      <c r="C3469" s="5">
        <v>9.125</v>
      </c>
    </row>
    <row r="3470" spans="1:3">
      <c r="A3470" s="4">
        <v>33344</v>
      </c>
      <c r="B3470" s="5">
        <v>9</v>
      </c>
      <c r="C3470" s="5">
        <v>9.1875</v>
      </c>
    </row>
    <row r="3471" spans="1:3">
      <c r="A3471" s="4">
        <v>33345</v>
      </c>
      <c r="B3471" s="5">
        <v>9.125</v>
      </c>
      <c r="C3471" s="5">
        <v>9.1875</v>
      </c>
    </row>
    <row r="3472" spans="1:3">
      <c r="A3472" s="4">
        <v>33346</v>
      </c>
      <c r="B3472" s="5">
        <v>9.125</v>
      </c>
      <c r="C3472" s="5">
        <v>9.1875</v>
      </c>
    </row>
    <row r="3473" spans="1:3">
      <c r="A3473" s="4">
        <v>33347</v>
      </c>
      <c r="B3473" s="5">
        <v>9.375</v>
      </c>
      <c r="C3473" s="5">
        <v>9.25</v>
      </c>
    </row>
    <row r="3474" spans="1:3">
      <c r="A3474" s="4">
        <v>33350</v>
      </c>
      <c r="B3474" s="5">
        <v>9.3125</v>
      </c>
      <c r="C3474" s="5">
        <v>9.25</v>
      </c>
    </row>
    <row r="3475" spans="1:3">
      <c r="A3475" s="4">
        <v>33351</v>
      </c>
      <c r="B3475" s="5">
        <v>9.625</v>
      </c>
      <c r="C3475" s="5">
        <v>9.25</v>
      </c>
    </row>
    <row r="3476" spans="1:3">
      <c r="A3476" s="4">
        <v>33352</v>
      </c>
      <c r="B3476" s="5">
        <v>9.71875</v>
      </c>
      <c r="C3476" s="5">
        <v>9.3125</v>
      </c>
    </row>
    <row r="3477" spans="1:3">
      <c r="A3477" s="4">
        <v>33353</v>
      </c>
      <c r="B3477" s="5">
        <v>9.875</v>
      </c>
      <c r="C3477" s="5">
        <v>9.3125</v>
      </c>
    </row>
    <row r="3478" spans="1:3">
      <c r="A3478" s="4">
        <v>33354</v>
      </c>
      <c r="B3478" s="5">
        <v>9.8125</v>
      </c>
      <c r="C3478" s="5">
        <v>9.3125</v>
      </c>
    </row>
    <row r="3479" spans="1:3">
      <c r="A3479" s="4">
        <v>33357</v>
      </c>
      <c r="B3479" s="5">
        <v>9.375</v>
      </c>
      <c r="C3479" s="5">
        <v>9.1875</v>
      </c>
    </row>
    <row r="3480" spans="1:3">
      <c r="A3480" s="4">
        <v>33358</v>
      </c>
      <c r="B3480" s="5">
        <v>9.125</v>
      </c>
      <c r="C3480" s="5">
        <v>9.1875</v>
      </c>
    </row>
    <row r="3481" spans="1:3">
      <c r="A3481" s="4">
        <v>33359</v>
      </c>
      <c r="B3481" s="5">
        <v>9.125</v>
      </c>
      <c r="C3481" s="5">
        <v>9.1875</v>
      </c>
    </row>
    <row r="3482" spans="1:3">
      <c r="A3482" s="4">
        <v>33360</v>
      </c>
      <c r="B3482" s="5">
        <v>9.0625</v>
      </c>
      <c r="C3482" s="5">
        <v>9.1875</v>
      </c>
    </row>
    <row r="3483" spans="1:3">
      <c r="A3483" s="4">
        <v>33361</v>
      </c>
      <c r="B3483" s="5">
        <v>9.3125</v>
      </c>
      <c r="C3483" s="5">
        <v>9.1875</v>
      </c>
    </row>
    <row r="3484" spans="1:3">
      <c r="A3484" s="4">
        <v>33364</v>
      </c>
      <c r="B3484" s="5">
        <v>9.4375</v>
      </c>
      <c r="C3484" s="5">
        <v>9.1875</v>
      </c>
    </row>
    <row r="3485" spans="1:3">
      <c r="A3485" s="4">
        <v>33365</v>
      </c>
      <c r="B3485" s="5">
        <v>9.3125</v>
      </c>
      <c r="C3485" s="5">
        <v>9.1875</v>
      </c>
    </row>
    <row r="3486" spans="1:3">
      <c r="A3486" s="4">
        <v>33366</v>
      </c>
      <c r="B3486" s="5">
        <v>9.3125</v>
      </c>
      <c r="C3486" s="5">
        <v>9.1875</v>
      </c>
    </row>
    <row r="3487" spans="1:3">
      <c r="A3487" s="4">
        <v>33367</v>
      </c>
      <c r="B3487" s="5">
        <v>9.3125</v>
      </c>
      <c r="C3487" s="5">
        <v>9.1875</v>
      </c>
    </row>
    <row r="3488" spans="1:3">
      <c r="A3488" s="4">
        <v>33368</v>
      </c>
      <c r="B3488" s="5">
        <v>9.125</v>
      </c>
      <c r="C3488" s="5">
        <v>9.1875</v>
      </c>
    </row>
    <row r="3489" spans="1:3">
      <c r="A3489" s="4">
        <v>33371</v>
      </c>
      <c r="B3489" s="5">
        <v>9</v>
      </c>
      <c r="C3489" s="5">
        <v>9.125</v>
      </c>
    </row>
    <row r="3490" spans="1:3">
      <c r="A3490" s="4">
        <v>33372</v>
      </c>
      <c r="B3490" s="5">
        <v>9.1875</v>
      </c>
      <c r="C3490" s="5">
        <v>9.1875</v>
      </c>
    </row>
    <row r="3491" spans="1:3">
      <c r="A3491" s="4">
        <v>33373</v>
      </c>
      <c r="B3491" s="5">
        <v>9.625</v>
      </c>
      <c r="C3491" s="5">
        <v>9.1875</v>
      </c>
    </row>
    <row r="3492" spans="1:3">
      <c r="A3492" s="4">
        <v>33374</v>
      </c>
      <c r="B3492" s="5">
        <v>9.3125</v>
      </c>
      <c r="C3492" s="5">
        <v>9.0625</v>
      </c>
    </row>
    <row r="3493" spans="1:3">
      <c r="A3493" s="4">
        <v>33375</v>
      </c>
      <c r="B3493" s="5">
        <v>9.125</v>
      </c>
      <c r="C3493" s="5">
        <v>9.0625</v>
      </c>
    </row>
    <row r="3494" spans="1:3">
      <c r="A3494" s="4">
        <v>33378</v>
      </c>
      <c r="B3494" s="5">
        <v>9.15625</v>
      </c>
      <c r="C3494" s="5">
        <v>9.0625</v>
      </c>
    </row>
    <row r="3495" spans="1:3">
      <c r="A3495" s="4">
        <v>33379</v>
      </c>
      <c r="B3495" s="5">
        <v>9</v>
      </c>
      <c r="C3495" s="5">
        <v>9.0625</v>
      </c>
    </row>
    <row r="3496" spans="1:3">
      <c r="A3496" s="4">
        <v>33380</v>
      </c>
      <c r="B3496" s="5">
        <v>9.125</v>
      </c>
      <c r="C3496" s="5">
        <v>9.0625</v>
      </c>
    </row>
    <row r="3497" spans="1:3">
      <c r="A3497" s="4">
        <v>33381</v>
      </c>
      <c r="B3497" s="5">
        <v>9.6875</v>
      </c>
      <c r="C3497" s="5">
        <v>9.1875</v>
      </c>
    </row>
    <row r="3498" spans="1:3">
      <c r="A3498" s="4">
        <v>33382</v>
      </c>
      <c r="B3498" s="5">
        <v>10</v>
      </c>
      <c r="C3498" s="5">
        <v>9.1875</v>
      </c>
    </row>
    <row r="3499" spans="1:3">
      <c r="A3499" s="4">
        <v>33385</v>
      </c>
      <c r="B3499" s="5">
        <v>10</v>
      </c>
      <c r="C3499" s="5">
        <v>9.1875</v>
      </c>
    </row>
    <row r="3500" spans="1:3">
      <c r="A3500" s="4">
        <v>33386</v>
      </c>
      <c r="B3500" s="5">
        <v>10.0625</v>
      </c>
      <c r="C3500" s="5">
        <v>9.3125</v>
      </c>
    </row>
    <row r="3501" spans="1:3">
      <c r="A3501" s="4">
        <v>33387</v>
      </c>
      <c r="B3501" s="5">
        <v>9.9375</v>
      </c>
      <c r="C3501" s="5">
        <v>9.25</v>
      </c>
    </row>
    <row r="3502" spans="1:3">
      <c r="A3502" s="4">
        <v>33388</v>
      </c>
      <c r="B3502" s="5">
        <v>9.375</v>
      </c>
      <c r="C3502" s="5">
        <v>9.3125</v>
      </c>
    </row>
    <row r="3503" spans="1:3">
      <c r="A3503" s="4">
        <v>33389</v>
      </c>
      <c r="B3503" s="5">
        <v>9.375</v>
      </c>
      <c r="C3503" s="5">
        <v>9.3125</v>
      </c>
    </row>
    <row r="3504" spans="1:3">
      <c r="A3504" s="4">
        <v>33392</v>
      </c>
      <c r="B3504" s="5">
        <v>9.875</v>
      </c>
      <c r="C3504" s="5">
        <v>9.4375</v>
      </c>
    </row>
    <row r="3505" spans="1:3">
      <c r="A3505" s="4">
        <v>33393</v>
      </c>
      <c r="B3505" s="5">
        <v>10.0625</v>
      </c>
      <c r="C3505" s="5">
        <v>9.5</v>
      </c>
    </row>
    <row r="3506" spans="1:3">
      <c r="A3506" s="4">
        <v>33394</v>
      </c>
      <c r="B3506" s="5">
        <v>10.125</v>
      </c>
      <c r="C3506" s="5">
        <v>9.4375</v>
      </c>
    </row>
    <row r="3507" spans="1:3">
      <c r="A3507" s="4">
        <v>33395</v>
      </c>
      <c r="B3507" s="5">
        <v>9.875</v>
      </c>
      <c r="C3507" s="5">
        <v>9.4375</v>
      </c>
    </row>
    <row r="3508" spans="1:3">
      <c r="A3508" s="4">
        <v>33396</v>
      </c>
      <c r="B3508" s="5">
        <v>10.0625</v>
      </c>
      <c r="C3508" s="5">
        <v>9.5</v>
      </c>
    </row>
    <row r="3509" spans="1:3">
      <c r="A3509" s="4">
        <v>33399</v>
      </c>
      <c r="B3509" s="5">
        <v>10</v>
      </c>
      <c r="C3509" s="5">
        <v>9.5625</v>
      </c>
    </row>
    <row r="3510" spans="1:3">
      <c r="A3510" s="4">
        <v>33400</v>
      </c>
      <c r="B3510" s="5">
        <v>10</v>
      </c>
      <c r="C3510" s="5">
        <v>9.625</v>
      </c>
    </row>
    <row r="3511" spans="1:3">
      <c r="A3511" s="4">
        <v>33401</v>
      </c>
      <c r="B3511" s="5">
        <v>10</v>
      </c>
      <c r="C3511" s="5">
        <v>9.6875</v>
      </c>
    </row>
    <row r="3512" spans="1:3">
      <c r="A3512" s="4">
        <v>33402</v>
      </c>
      <c r="B3512" s="5">
        <v>10</v>
      </c>
      <c r="C3512" s="5">
        <v>9.6875</v>
      </c>
    </row>
    <row r="3513" spans="1:3">
      <c r="A3513" s="4">
        <v>33403</v>
      </c>
      <c r="B3513" s="5">
        <v>9.6875</v>
      </c>
      <c r="C3513" s="5">
        <v>9.6875</v>
      </c>
    </row>
    <row r="3514" spans="1:3">
      <c r="A3514" s="4">
        <v>33406</v>
      </c>
      <c r="B3514" s="5">
        <v>9.6875</v>
      </c>
      <c r="C3514" s="5">
        <v>9.875</v>
      </c>
    </row>
    <row r="3515" spans="1:3">
      <c r="A3515" s="4">
        <v>33407</v>
      </c>
      <c r="B3515" s="5">
        <v>10.0625</v>
      </c>
      <c r="C3515" s="5">
        <v>9.875</v>
      </c>
    </row>
    <row r="3516" spans="1:3">
      <c r="A3516" s="4">
        <v>33408</v>
      </c>
      <c r="B3516" s="5">
        <v>9.875</v>
      </c>
      <c r="C3516" s="5">
        <v>9.8125</v>
      </c>
    </row>
    <row r="3517" spans="1:3">
      <c r="A3517" s="4">
        <v>33409</v>
      </c>
      <c r="B3517" s="5">
        <v>9.6875</v>
      </c>
      <c r="C3517" s="5">
        <v>9.75</v>
      </c>
    </row>
    <row r="3518" spans="1:3">
      <c r="A3518" s="4">
        <v>33410</v>
      </c>
      <c r="B3518" s="5">
        <v>9.9375</v>
      </c>
      <c r="C3518" s="5">
        <v>9.75</v>
      </c>
    </row>
    <row r="3519" spans="1:3">
      <c r="A3519" s="4">
        <v>33413</v>
      </c>
      <c r="B3519" s="5">
        <v>9.9375</v>
      </c>
      <c r="C3519" s="5">
        <v>9.875</v>
      </c>
    </row>
    <row r="3520" spans="1:3">
      <c r="A3520" s="4">
        <v>33414</v>
      </c>
      <c r="B3520" s="5">
        <v>10.1875</v>
      </c>
      <c r="C3520" s="5">
        <v>9.875</v>
      </c>
    </row>
    <row r="3521" spans="1:3">
      <c r="A3521" s="4">
        <v>33415</v>
      </c>
      <c r="B3521" s="5">
        <v>10</v>
      </c>
      <c r="C3521" s="5">
        <v>9.875</v>
      </c>
    </row>
    <row r="3522" spans="1:3">
      <c r="A3522" s="4">
        <v>33416</v>
      </c>
      <c r="B3522" s="5">
        <v>10</v>
      </c>
      <c r="C3522" s="5">
        <v>9.75</v>
      </c>
    </row>
    <row r="3523" spans="1:3">
      <c r="A3523" s="4">
        <v>33417</v>
      </c>
      <c r="B3523" s="5">
        <v>9.3125</v>
      </c>
      <c r="C3523" s="5">
        <v>9.6875</v>
      </c>
    </row>
    <row r="3524" spans="1:3">
      <c r="A3524" s="4">
        <v>33420</v>
      </c>
      <c r="B3524" s="5">
        <v>9.5625</v>
      </c>
      <c r="C3524" s="5">
        <v>9.625</v>
      </c>
    </row>
    <row r="3525" spans="1:3">
      <c r="A3525" s="4">
        <v>33421</v>
      </c>
      <c r="B3525" s="5">
        <v>9.8125</v>
      </c>
      <c r="C3525" s="5">
        <v>9.6875</v>
      </c>
    </row>
    <row r="3526" spans="1:3">
      <c r="A3526" s="4">
        <v>33422</v>
      </c>
      <c r="B3526" s="5">
        <v>9.9375</v>
      </c>
      <c r="C3526" s="5">
        <v>9.6875</v>
      </c>
    </row>
    <row r="3527" spans="1:3">
      <c r="A3527" s="4">
        <v>33423</v>
      </c>
      <c r="B3527" s="5">
        <v>9.625</v>
      </c>
      <c r="C3527" s="5">
        <v>9.6875</v>
      </c>
    </row>
    <row r="3528" spans="1:3">
      <c r="A3528" s="4">
        <v>33424</v>
      </c>
      <c r="B3528" s="5">
        <v>9.625</v>
      </c>
      <c r="C3528" s="5">
        <v>9.6875</v>
      </c>
    </row>
    <row r="3529" spans="1:3">
      <c r="A3529" s="4">
        <v>33427</v>
      </c>
      <c r="B3529" s="5">
        <v>9.625</v>
      </c>
      <c r="C3529" s="5">
        <v>9.6875</v>
      </c>
    </row>
    <row r="3530" spans="1:3">
      <c r="A3530" s="4">
        <v>33428</v>
      </c>
      <c r="B3530" s="5">
        <v>9.5</v>
      </c>
      <c r="C3530" s="5">
        <v>9.625</v>
      </c>
    </row>
    <row r="3531" spans="1:3">
      <c r="A3531" s="4">
        <v>33429</v>
      </c>
      <c r="B3531" s="5">
        <v>9.5</v>
      </c>
      <c r="C3531" s="5">
        <v>9.5625</v>
      </c>
    </row>
    <row r="3532" spans="1:3">
      <c r="A3532" s="4">
        <v>33430</v>
      </c>
      <c r="B3532" s="5">
        <v>9.375</v>
      </c>
      <c r="C3532" s="5">
        <v>9.5625</v>
      </c>
    </row>
    <row r="3533" spans="1:3">
      <c r="A3533" s="4">
        <v>33431</v>
      </c>
      <c r="B3533" s="5">
        <v>9.375</v>
      </c>
      <c r="C3533" s="5">
        <v>9.5</v>
      </c>
    </row>
    <row r="3534" spans="1:3">
      <c r="A3534" s="4">
        <v>33434</v>
      </c>
      <c r="B3534" s="5">
        <v>9.375</v>
      </c>
      <c r="C3534" s="5">
        <v>9.4375</v>
      </c>
    </row>
    <row r="3535" spans="1:3">
      <c r="A3535" s="4">
        <v>33435</v>
      </c>
      <c r="B3535" s="5">
        <v>9.375</v>
      </c>
      <c r="C3535" s="5">
        <v>9.4362001000000006</v>
      </c>
    </row>
    <row r="3536" spans="1:3">
      <c r="A3536" s="4">
        <v>33436</v>
      </c>
      <c r="B3536" s="5">
        <v>9.5</v>
      </c>
      <c r="C3536" s="5">
        <v>9.375</v>
      </c>
    </row>
    <row r="3537" spans="1:3">
      <c r="A3537" s="4">
        <v>33437</v>
      </c>
      <c r="B3537" s="5">
        <v>9.5</v>
      </c>
      <c r="C3537" s="5">
        <v>9.375</v>
      </c>
    </row>
    <row r="3538" spans="1:3">
      <c r="A3538" s="4">
        <v>33438</v>
      </c>
      <c r="B3538" s="5">
        <v>9.1875</v>
      </c>
      <c r="C3538" s="5">
        <v>9.25</v>
      </c>
    </row>
    <row r="3539" spans="1:3">
      <c r="A3539" s="4">
        <v>33441</v>
      </c>
      <c r="B3539" s="5">
        <v>9.0625</v>
      </c>
      <c r="C3539" s="5">
        <v>9.25</v>
      </c>
    </row>
    <row r="3540" spans="1:3">
      <c r="A3540" s="4">
        <v>33442</v>
      </c>
      <c r="B3540" s="5">
        <v>9.0625</v>
      </c>
      <c r="C3540" s="5">
        <v>9.3125</v>
      </c>
    </row>
    <row r="3541" spans="1:3">
      <c r="A3541" s="4">
        <v>33443</v>
      </c>
      <c r="B3541" s="5">
        <v>9.125</v>
      </c>
      <c r="C3541" s="5">
        <v>9.4375</v>
      </c>
    </row>
    <row r="3542" spans="1:3">
      <c r="A3542" s="4">
        <v>33444</v>
      </c>
      <c r="B3542" s="5">
        <v>9.4375</v>
      </c>
      <c r="C3542" s="5">
        <v>9.5625</v>
      </c>
    </row>
    <row r="3543" spans="1:3">
      <c r="A3543" s="4">
        <v>33445</v>
      </c>
      <c r="B3543" s="5">
        <v>9.96875</v>
      </c>
      <c r="C3543" s="5">
        <v>9.5625</v>
      </c>
    </row>
    <row r="3544" spans="1:3">
      <c r="A3544" s="4">
        <v>33448</v>
      </c>
      <c r="B3544" s="5">
        <v>9.6875</v>
      </c>
      <c r="C3544" s="5">
        <v>9.5625</v>
      </c>
    </row>
    <row r="3545" spans="1:3">
      <c r="A3545" s="4">
        <v>33449</v>
      </c>
      <c r="B3545" s="5">
        <v>9.5</v>
      </c>
      <c r="C3545" s="5">
        <v>9.625</v>
      </c>
    </row>
    <row r="3546" spans="1:3">
      <c r="A3546" s="4">
        <v>33450</v>
      </c>
      <c r="B3546" s="5">
        <v>9.5</v>
      </c>
      <c r="C3546" s="5">
        <v>9.6875</v>
      </c>
    </row>
    <row r="3547" spans="1:3">
      <c r="A3547" s="4">
        <v>33451</v>
      </c>
      <c r="B3547" s="5">
        <v>9.4375</v>
      </c>
      <c r="C3547" s="5">
        <v>9.625</v>
      </c>
    </row>
    <row r="3548" spans="1:3">
      <c r="A3548" s="4">
        <v>33452</v>
      </c>
      <c r="B3548" s="5">
        <v>9.4375</v>
      </c>
      <c r="C3548" s="5">
        <v>9.5625</v>
      </c>
    </row>
    <row r="3549" spans="1:3">
      <c r="A3549" s="4">
        <v>33455</v>
      </c>
      <c r="B3549" s="5">
        <v>9.1875</v>
      </c>
      <c r="C3549" s="5">
        <v>9.5625</v>
      </c>
    </row>
    <row r="3550" spans="1:3">
      <c r="A3550" s="4">
        <v>33456</v>
      </c>
      <c r="B3550" s="5">
        <v>9.375</v>
      </c>
      <c r="C3550" s="5">
        <v>9.5625</v>
      </c>
    </row>
    <row r="3551" spans="1:3">
      <c r="A3551" s="4">
        <v>33457</v>
      </c>
      <c r="B3551" s="5">
        <v>9.0625</v>
      </c>
      <c r="C3551" s="5">
        <v>9.5</v>
      </c>
    </row>
    <row r="3552" spans="1:3">
      <c r="A3552" s="4">
        <v>33458</v>
      </c>
      <c r="B3552" s="5">
        <v>9.0625</v>
      </c>
      <c r="C3552" s="5">
        <v>9.5</v>
      </c>
    </row>
    <row r="3553" spans="1:3">
      <c r="A3553" s="4">
        <v>33459</v>
      </c>
      <c r="B3553" s="5">
        <v>9.25</v>
      </c>
      <c r="C3553" s="5">
        <v>9.5</v>
      </c>
    </row>
    <row r="3554" spans="1:3">
      <c r="A3554" s="4">
        <v>33462</v>
      </c>
      <c r="B3554" s="5">
        <v>9.25</v>
      </c>
      <c r="C3554" s="5">
        <v>9.5625</v>
      </c>
    </row>
    <row r="3555" spans="1:3">
      <c r="A3555" s="4">
        <v>33463</v>
      </c>
      <c r="B3555" s="5">
        <v>9</v>
      </c>
      <c r="C3555" s="5">
        <v>9.375</v>
      </c>
    </row>
    <row r="3556" spans="1:3">
      <c r="A3556" s="4">
        <v>33464</v>
      </c>
      <c r="B3556" s="5">
        <v>9</v>
      </c>
      <c r="C3556" s="5">
        <v>9.375</v>
      </c>
    </row>
    <row r="3557" spans="1:3">
      <c r="A3557" s="4">
        <v>33465</v>
      </c>
      <c r="B3557" s="5">
        <v>9</v>
      </c>
      <c r="C3557" s="5">
        <v>9.5625</v>
      </c>
    </row>
    <row r="3558" spans="1:3">
      <c r="A3558" s="4">
        <v>33466</v>
      </c>
      <c r="B3558" s="5">
        <v>9</v>
      </c>
      <c r="C3558" s="5">
        <v>9.5625</v>
      </c>
    </row>
    <row r="3559" spans="1:3">
      <c r="A3559" s="4">
        <v>33469</v>
      </c>
      <c r="B3559" s="5">
        <v>9.625</v>
      </c>
      <c r="C3559" s="5">
        <v>9.5625</v>
      </c>
    </row>
    <row r="3560" spans="1:3">
      <c r="A3560" s="4">
        <v>33470</v>
      </c>
      <c r="B3560" s="5">
        <v>9.375</v>
      </c>
      <c r="C3560" s="5">
        <v>9.5</v>
      </c>
    </row>
    <row r="3561" spans="1:3">
      <c r="A3561" s="4">
        <v>33471</v>
      </c>
      <c r="B3561" s="5">
        <v>9</v>
      </c>
      <c r="C3561" s="5">
        <v>9.4375</v>
      </c>
    </row>
    <row r="3562" spans="1:3">
      <c r="A3562" s="4">
        <v>33472</v>
      </c>
      <c r="B3562" s="5">
        <v>9</v>
      </c>
      <c r="C3562" s="5">
        <v>9.5</v>
      </c>
    </row>
    <row r="3563" spans="1:3">
      <c r="A3563" s="4">
        <v>33473</v>
      </c>
      <c r="B3563" s="5">
        <v>9.125</v>
      </c>
      <c r="C3563" s="5">
        <v>9.4375</v>
      </c>
    </row>
    <row r="3564" spans="1:3">
      <c r="A3564" s="4">
        <v>33476</v>
      </c>
      <c r="B3564" s="5">
        <v>9.125</v>
      </c>
      <c r="C3564" s="5">
        <v>9.4375</v>
      </c>
    </row>
    <row r="3565" spans="1:3">
      <c r="A3565" s="4">
        <v>33477</v>
      </c>
      <c r="B3565" s="5">
        <v>9.125</v>
      </c>
      <c r="C3565" s="5">
        <v>9.4375</v>
      </c>
    </row>
    <row r="3566" spans="1:3">
      <c r="A3566" s="4">
        <v>33478</v>
      </c>
      <c r="B3566" s="5">
        <v>9.0625</v>
      </c>
      <c r="C3566" s="5">
        <v>9.375</v>
      </c>
    </row>
    <row r="3567" spans="1:3">
      <c r="A3567" s="4">
        <v>33479</v>
      </c>
      <c r="B3567" s="5">
        <v>8.9375</v>
      </c>
      <c r="C3567" s="5">
        <v>9.3125</v>
      </c>
    </row>
    <row r="3568" spans="1:3">
      <c r="A3568" s="4">
        <v>33480</v>
      </c>
      <c r="B3568" s="5">
        <v>8.9375</v>
      </c>
      <c r="C3568" s="5">
        <v>9.375</v>
      </c>
    </row>
    <row r="3569" spans="1:3">
      <c r="A3569" s="4">
        <v>33483</v>
      </c>
      <c r="B3569" s="5">
        <v>9.0625</v>
      </c>
      <c r="C3569" s="5">
        <v>9.375</v>
      </c>
    </row>
    <row r="3570" spans="1:3">
      <c r="A3570" s="4">
        <v>33484</v>
      </c>
      <c r="B3570" s="5">
        <v>9.0625</v>
      </c>
      <c r="C3570" s="5">
        <v>9.375</v>
      </c>
    </row>
    <row r="3571" spans="1:3">
      <c r="A3571" s="4">
        <v>33485</v>
      </c>
      <c r="B3571" s="5">
        <v>9.125</v>
      </c>
      <c r="C3571" s="5">
        <v>9.3125</v>
      </c>
    </row>
    <row r="3572" spans="1:3">
      <c r="A3572" s="4">
        <v>33486</v>
      </c>
      <c r="B3572" s="5">
        <v>9.25</v>
      </c>
      <c r="C3572" s="5">
        <v>9.375</v>
      </c>
    </row>
    <row r="3573" spans="1:3">
      <c r="A3573" s="4">
        <v>33487</v>
      </c>
      <c r="B3573" s="5">
        <v>9.375</v>
      </c>
      <c r="C3573" s="5">
        <v>9.375</v>
      </c>
    </row>
    <row r="3574" spans="1:3">
      <c r="A3574" s="4">
        <v>33490</v>
      </c>
      <c r="B3574" s="5">
        <v>9.25</v>
      </c>
      <c r="C3574" s="5">
        <v>9.3125</v>
      </c>
    </row>
    <row r="3575" spans="1:3">
      <c r="A3575" s="4">
        <v>33491</v>
      </c>
      <c r="B3575" s="5">
        <v>9.1875</v>
      </c>
      <c r="C3575" s="5">
        <v>9.3125</v>
      </c>
    </row>
    <row r="3576" spans="1:3">
      <c r="A3576" s="4">
        <v>33492</v>
      </c>
      <c r="B3576" s="5">
        <v>9.125</v>
      </c>
      <c r="C3576" s="5">
        <v>9.375</v>
      </c>
    </row>
    <row r="3577" spans="1:3">
      <c r="A3577" s="4">
        <v>33493</v>
      </c>
      <c r="B3577" s="5">
        <v>9.25</v>
      </c>
      <c r="C3577" s="5">
        <v>9.3125</v>
      </c>
    </row>
    <row r="3578" spans="1:3">
      <c r="A3578" s="4">
        <v>33494</v>
      </c>
      <c r="B3578" s="5">
        <v>9.25</v>
      </c>
      <c r="C3578" s="5">
        <v>9.25</v>
      </c>
    </row>
    <row r="3579" spans="1:3">
      <c r="A3579" s="4">
        <v>33497</v>
      </c>
      <c r="B3579" s="5">
        <v>9.0625</v>
      </c>
      <c r="C3579" s="5">
        <v>9.3125</v>
      </c>
    </row>
    <row r="3580" spans="1:3">
      <c r="A3580" s="4">
        <v>33498</v>
      </c>
      <c r="B3580" s="5">
        <v>9.125</v>
      </c>
      <c r="C3580" s="5">
        <v>9.3125</v>
      </c>
    </row>
    <row r="3581" spans="1:3">
      <c r="A3581" s="4">
        <v>33499</v>
      </c>
      <c r="B3581" s="5">
        <v>9.3125</v>
      </c>
      <c r="C3581" s="5">
        <v>9.375</v>
      </c>
    </row>
    <row r="3582" spans="1:3">
      <c r="A3582" s="4">
        <v>33500</v>
      </c>
      <c r="B3582" s="5">
        <v>9.125</v>
      </c>
      <c r="C3582" s="5">
        <v>9.375</v>
      </c>
    </row>
    <row r="3583" spans="1:3">
      <c r="A3583" s="4">
        <v>33501</v>
      </c>
      <c r="B3583" s="5">
        <v>9.0625</v>
      </c>
      <c r="C3583" s="5">
        <v>9.375</v>
      </c>
    </row>
    <row r="3584" spans="1:3">
      <c r="A3584" s="4">
        <v>33504</v>
      </c>
      <c r="B3584" s="5">
        <v>9.1875</v>
      </c>
      <c r="C3584" s="5">
        <v>9.375</v>
      </c>
    </row>
    <row r="3585" spans="1:3">
      <c r="A3585" s="4">
        <v>33505</v>
      </c>
      <c r="B3585" s="5">
        <v>9.25</v>
      </c>
      <c r="C3585" s="5">
        <v>9.375</v>
      </c>
    </row>
    <row r="3586" spans="1:3">
      <c r="A3586" s="4">
        <v>33506</v>
      </c>
      <c r="B3586" s="5">
        <v>9.3125</v>
      </c>
      <c r="C3586" s="5">
        <v>9.375</v>
      </c>
    </row>
    <row r="3587" spans="1:3">
      <c r="A3587" s="4">
        <v>33507</v>
      </c>
      <c r="B3587" s="5">
        <v>9.3125</v>
      </c>
      <c r="C3587" s="5">
        <v>9.375</v>
      </c>
    </row>
    <row r="3588" spans="1:3">
      <c r="A3588" s="4">
        <v>33508</v>
      </c>
      <c r="B3588" s="5">
        <v>9.3125</v>
      </c>
      <c r="C3588" s="5">
        <v>9.375</v>
      </c>
    </row>
    <row r="3589" spans="1:3">
      <c r="A3589" s="4">
        <v>33511</v>
      </c>
      <c r="B3589" s="5">
        <v>9.25</v>
      </c>
      <c r="C3589" s="5">
        <v>9.5</v>
      </c>
    </row>
    <row r="3590" spans="1:3">
      <c r="A3590" s="4">
        <v>33512</v>
      </c>
      <c r="B3590" s="5">
        <v>9.3125</v>
      </c>
      <c r="C3590" s="5">
        <v>9.5</v>
      </c>
    </row>
    <row r="3591" spans="1:3">
      <c r="A3591" s="4">
        <v>33513</v>
      </c>
      <c r="B3591" s="5">
        <v>9.375</v>
      </c>
      <c r="C3591" s="5">
        <v>9.4375</v>
      </c>
    </row>
    <row r="3592" spans="1:3">
      <c r="A3592" s="4">
        <v>33514</v>
      </c>
      <c r="B3592" s="5">
        <v>9.375</v>
      </c>
      <c r="C3592" s="5">
        <v>9.375</v>
      </c>
    </row>
    <row r="3593" spans="1:3">
      <c r="A3593" s="4">
        <v>33515</v>
      </c>
      <c r="B3593" s="5">
        <v>9.25</v>
      </c>
      <c r="C3593" s="5">
        <v>9.375</v>
      </c>
    </row>
    <row r="3594" spans="1:3">
      <c r="A3594" s="4">
        <v>33518</v>
      </c>
      <c r="B3594" s="5">
        <v>9.25</v>
      </c>
      <c r="C3594" s="5">
        <v>9.375</v>
      </c>
    </row>
    <row r="3595" spans="1:3">
      <c r="A3595" s="4">
        <v>33519</v>
      </c>
      <c r="B3595" s="5">
        <v>9</v>
      </c>
      <c r="C3595" s="5">
        <v>9.3125</v>
      </c>
    </row>
    <row r="3596" spans="1:3">
      <c r="A3596" s="4">
        <v>33520</v>
      </c>
      <c r="B3596" s="5">
        <v>9</v>
      </c>
      <c r="C3596" s="5">
        <v>9.3125</v>
      </c>
    </row>
    <row r="3597" spans="1:3">
      <c r="A3597" s="4">
        <v>33521</v>
      </c>
      <c r="B3597" s="5">
        <v>8.875</v>
      </c>
      <c r="C3597" s="5">
        <v>9.3125</v>
      </c>
    </row>
    <row r="3598" spans="1:3">
      <c r="A3598" s="4">
        <v>33522</v>
      </c>
      <c r="B3598" s="5">
        <v>8.875</v>
      </c>
      <c r="C3598" s="5">
        <v>9.3125</v>
      </c>
    </row>
    <row r="3599" spans="1:3">
      <c r="A3599" s="4">
        <v>33525</v>
      </c>
      <c r="B3599" s="5">
        <v>8.9375</v>
      </c>
      <c r="C3599" s="5">
        <v>9.3125</v>
      </c>
    </row>
    <row r="3600" spans="1:3">
      <c r="A3600" s="4">
        <v>33526</v>
      </c>
      <c r="B3600" s="5">
        <v>8.875</v>
      </c>
      <c r="C3600" s="5">
        <v>9.3125</v>
      </c>
    </row>
    <row r="3601" spans="1:3">
      <c r="A3601" s="4">
        <v>33527</v>
      </c>
      <c r="B3601" s="5">
        <v>8.9375</v>
      </c>
      <c r="C3601" s="5">
        <v>9.25</v>
      </c>
    </row>
    <row r="3602" spans="1:3">
      <c r="A3602" s="4">
        <v>33528</v>
      </c>
      <c r="B3602" s="5">
        <v>8.8125</v>
      </c>
      <c r="C3602" s="5">
        <v>9.125</v>
      </c>
    </row>
    <row r="3603" spans="1:3">
      <c r="A3603" s="4">
        <v>33529</v>
      </c>
      <c r="B3603" s="5">
        <v>8.875</v>
      </c>
      <c r="C3603" s="5">
        <v>9.125</v>
      </c>
    </row>
    <row r="3604" spans="1:3">
      <c r="A3604" s="4">
        <v>33532</v>
      </c>
      <c r="B3604" s="5">
        <v>8.8125</v>
      </c>
      <c r="C3604" s="5">
        <v>9.1875</v>
      </c>
    </row>
    <row r="3605" spans="1:3">
      <c r="A3605" s="4">
        <v>33533</v>
      </c>
      <c r="B3605" s="5">
        <v>8.9375</v>
      </c>
      <c r="C3605" s="5">
        <v>9.1875</v>
      </c>
    </row>
    <row r="3606" spans="1:3">
      <c r="A3606" s="4">
        <v>33534</v>
      </c>
      <c r="B3606" s="5">
        <v>8.8125</v>
      </c>
      <c r="C3606" s="5">
        <v>9.1875</v>
      </c>
    </row>
    <row r="3607" spans="1:3">
      <c r="A3607" s="4">
        <v>33535</v>
      </c>
      <c r="B3607" s="5">
        <v>8.8125</v>
      </c>
      <c r="C3607" s="5">
        <v>9.125</v>
      </c>
    </row>
    <row r="3608" spans="1:3">
      <c r="A3608" s="4">
        <v>33536</v>
      </c>
      <c r="B3608" s="5">
        <v>8.8125</v>
      </c>
      <c r="C3608" s="5">
        <v>9.125</v>
      </c>
    </row>
    <row r="3609" spans="1:3">
      <c r="A3609" s="4">
        <v>33539</v>
      </c>
      <c r="B3609" s="5">
        <v>8.75</v>
      </c>
      <c r="C3609" s="5">
        <v>9.125</v>
      </c>
    </row>
    <row r="3610" spans="1:3">
      <c r="A3610" s="4">
        <v>33540</v>
      </c>
      <c r="B3610" s="5">
        <v>8.8125</v>
      </c>
      <c r="C3610" s="5">
        <v>9.125</v>
      </c>
    </row>
    <row r="3611" spans="1:3">
      <c r="A3611" s="4">
        <v>33541</v>
      </c>
      <c r="B3611" s="5">
        <v>9.8125</v>
      </c>
      <c r="C3611" s="5">
        <v>9.125</v>
      </c>
    </row>
    <row r="3612" spans="1:3">
      <c r="A3612" s="4">
        <v>33542</v>
      </c>
      <c r="B3612" s="5">
        <v>9</v>
      </c>
      <c r="C3612" s="5">
        <v>9.1875</v>
      </c>
    </row>
    <row r="3613" spans="1:3">
      <c r="A3613" s="4">
        <v>33543</v>
      </c>
      <c r="B3613" s="5">
        <v>9</v>
      </c>
      <c r="C3613" s="5">
        <v>9.1875</v>
      </c>
    </row>
    <row r="3614" spans="1:3">
      <c r="A3614" s="4">
        <v>33546</v>
      </c>
      <c r="B3614" s="5">
        <v>9</v>
      </c>
      <c r="C3614" s="5">
        <v>9.1875</v>
      </c>
    </row>
    <row r="3615" spans="1:3">
      <c r="A3615" s="4">
        <v>33547</v>
      </c>
      <c r="B3615" s="5">
        <v>9.1875</v>
      </c>
      <c r="C3615" s="5">
        <v>9.25</v>
      </c>
    </row>
    <row r="3616" spans="1:3">
      <c r="A3616" s="4">
        <v>33548</v>
      </c>
      <c r="B3616" s="5">
        <v>9.25</v>
      </c>
      <c r="C3616" s="5">
        <v>9.25</v>
      </c>
    </row>
    <row r="3617" spans="1:3">
      <c r="A3617" s="4">
        <v>33549</v>
      </c>
      <c r="B3617" s="5">
        <v>9.375</v>
      </c>
      <c r="C3617" s="5">
        <v>9.25</v>
      </c>
    </row>
    <row r="3618" spans="1:3">
      <c r="A3618" s="4">
        <v>33550</v>
      </c>
      <c r="B3618" s="5">
        <v>9.5</v>
      </c>
      <c r="C3618" s="5">
        <v>9.25</v>
      </c>
    </row>
    <row r="3619" spans="1:3">
      <c r="A3619" s="4">
        <v>33553</v>
      </c>
      <c r="B3619" s="5">
        <v>9.5</v>
      </c>
      <c r="C3619" s="5">
        <v>9.25</v>
      </c>
    </row>
    <row r="3620" spans="1:3">
      <c r="A3620" s="4">
        <v>33554</v>
      </c>
      <c r="B3620" s="5">
        <v>9.8125</v>
      </c>
      <c r="C3620" s="5">
        <v>9.25</v>
      </c>
    </row>
    <row r="3621" spans="1:3">
      <c r="A3621" s="4">
        <v>33555</v>
      </c>
      <c r="B3621" s="5">
        <v>9.875</v>
      </c>
      <c r="C3621" s="5">
        <v>9.3125</v>
      </c>
    </row>
    <row r="3622" spans="1:3">
      <c r="A3622" s="4">
        <v>33556</v>
      </c>
      <c r="B3622" s="5">
        <v>9.875</v>
      </c>
      <c r="C3622" s="5">
        <v>9.375</v>
      </c>
    </row>
    <row r="3623" spans="1:3">
      <c r="A3623" s="4">
        <v>33557</v>
      </c>
      <c r="B3623" s="5">
        <v>9.4375</v>
      </c>
      <c r="C3623" s="5">
        <v>9.375</v>
      </c>
    </row>
    <row r="3624" spans="1:3">
      <c r="A3624" s="4">
        <v>33560</v>
      </c>
      <c r="B3624" s="5">
        <v>9.6875</v>
      </c>
      <c r="C3624" s="5">
        <v>9.625</v>
      </c>
    </row>
    <row r="3625" spans="1:3">
      <c r="A3625" s="4">
        <v>33561</v>
      </c>
      <c r="B3625" s="5">
        <v>9.6875</v>
      </c>
      <c r="C3625" s="5">
        <v>9.5625</v>
      </c>
    </row>
    <row r="3626" spans="1:3">
      <c r="A3626" s="4">
        <v>33562</v>
      </c>
      <c r="B3626" s="5">
        <v>9.4375</v>
      </c>
      <c r="C3626" s="5">
        <v>9.6875</v>
      </c>
    </row>
    <row r="3627" spans="1:3">
      <c r="A3627" s="4">
        <v>33563</v>
      </c>
      <c r="B3627" s="5">
        <v>9.8125</v>
      </c>
      <c r="C3627" s="5">
        <v>9.6875</v>
      </c>
    </row>
    <row r="3628" spans="1:3">
      <c r="A3628" s="4">
        <v>33564</v>
      </c>
      <c r="B3628" s="5">
        <v>9.9375</v>
      </c>
      <c r="C3628" s="5">
        <v>9.8125</v>
      </c>
    </row>
    <row r="3629" spans="1:3">
      <c r="A3629" s="4">
        <v>33567</v>
      </c>
      <c r="B3629" s="5">
        <v>10</v>
      </c>
      <c r="C3629" s="5">
        <v>9.8125</v>
      </c>
    </row>
    <row r="3630" spans="1:3">
      <c r="A3630" s="4">
        <v>33568</v>
      </c>
      <c r="B3630" s="5">
        <v>10</v>
      </c>
      <c r="C3630" s="5">
        <v>9.75</v>
      </c>
    </row>
    <row r="3631" spans="1:3">
      <c r="A3631" s="4">
        <v>33569</v>
      </c>
      <c r="B3631" s="5">
        <v>9.6875</v>
      </c>
      <c r="C3631" s="5">
        <v>9.75</v>
      </c>
    </row>
    <row r="3632" spans="1:3">
      <c r="A3632" s="4">
        <v>33570</v>
      </c>
      <c r="B3632" s="5">
        <v>9.6875</v>
      </c>
      <c r="C3632" s="5">
        <v>9.75</v>
      </c>
    </row>
    <row r="3633" spans="1:3">
      <c r="A3633" s="4">
        <v>33571</v>
      </c>
      <c r="B3633" s="5">
        <v>9.6875</v>
      </c>
      <c r="C3633" s="5">
        <v>9.75</v>
      </c>
    </row>
    <row r="3634" spans="1:3">
      <c r="A3634" s="4">
        <v>33574</v>
      </c>
      <c r="B3634" s="5">
        <v>9.625</v>
      </c>
      <c r="C3634" s="5">
        <v>9.8125</v>
      </c>
    </row>
    <row r="3635" spans="1:3">
      <c r="A3635" s="4">
        <v>33575</v>
      </c>
      <c r="B3635" s="5">
        <v>9.875</v>
      </c>
      <c r="C3635" s="5">
        <v>9.8125</v>
      </c>
    </row>
    <row r="3636" spans="1:3">
      <c r="A3636" s="4">
        <v>33576</v>
      </c>
      <c r="B3636" s="5">
        <v>10</v>
      </c>
      <c r="C3636" s="5">
        <v>9.9375</v>
      </c>
    </row>
    <row r="3637" spans="1:3">
      <c r="A3637" s="4">
        <v>33577</v>
      </c>
      <c r="B3637" s="5">
        <v>10.125</v>
      </c>
      <c r="C3637" s="5">
        <v>9.9375</v>
      </c>
    </row>
    <row r="3638" spans="1:3">
      <c r="A3638" s="4">
        <v>33578</v>
      </c>
      <c r="B3638" s="5">
        <v>9.9375</v>
      </c>
      <c r="C3638" s="5">
        <v>9.9375</v>
      </c>
    </row>
    <row r="3639" spans="1:3">
      <c r="A3639" s="4">
        <v>33581</v>
      </c>
      <c r="B3639" s="5">
        <v>10.125</v>
      </c>
      <c r="C3639" s="5">
        <v>10</v>
      </c>
    </row>
    <row r="3640" spans="1:3">
      <c r="A3640" s="4">
        <v>33582</v>
      </c>
      <c r="B3640" s="5">
        <v>10.125</v>
      </c>
      <c r="C3640" s="5">
        <v>9.9375</v>
      </c>
    </row>
    <row r="3641" spans="1:3">
      <c r="A3641" s="4">
        <v>33583</v>
      </c>
      <c r="B3641" s="5">
        <v>10.1875</v>
      </c>
      <c r="C3641" s="5">
        <v>9.9375</v>
      </c>
    </row>
    <row r="3642" spans="1:3">
      <c r="A3642" s="4">
        <v>33584</v>
      </c>
      <c r="B3642" s="5">
        <v>10.0625</v>
      </c>
      <c r="C3642" s="5">
        <v>9.875</v>
      </c>
    </row>
    <row r="3643" spans="1:3">
      <c r="A3643" s="4">
        <v>33585</v>
      </c>
      <c r="B3643" s="5">
        <v>9.6875</v>
      </c>
      <c r="C3643" s="5">
        <v>9.875</v>
      </c>
    </row>
    <row r="3644" spans="1:3">
      <c r="A3644" s="4">
        <v>33588</v>
      </c>
      <c r="B3644" s="5">
        <v>9.5625</v>
      </c>
      <c r="C3644" s="5">
        <v>9.75</v>
      </c>
    </row>
    <row r="3645" spans="1:3">
      <c r="A3645" s="4">
        <v>33589</v>
      </c>
      <c r="B3645" s="5">
        <v>9.5625</v>
      </c>
      <c r="C3645" s="5">
        <v>9.8125</v>
      </c>
    </row>
    <row r="3646" spans="1:3">
      <c r="A3646" s="4">
        <v>33590</v>
      </c>
      <c r="B3646" s="5">
        <v>9.4375</v>
      </c>
      <c r="C3646" s="5">
        <v>9.8125</v>
      </c>
    </row>
    <row r="3647" spans="1:3">
      <c r="A3647" s="4">
        <v>33591</v>
      </c>
      <c r="B3647" s="5">
        <v>9.6875</v>
      </c>
      <c r="C3647" s="5">
        <v>9.9375</v>
      </c>
    </row>
    <row r="3648" spans="1:3">
      <c r="A3648" s="4">
        <v>33592</v>
      </c>
      <c r="B3648" s="5">
        <v>10.125</v>
      </c>
      <c r="C3648" s="5">
        <v>10.4375</v>
      </c>
    </row>
    <row r="3649" spans="1:3">
      <c r="A3649" s="4">
        <v>33595</v>
      </c>
      <c r="B3649" s="5">
        <v>10.5</v>
      </c>
      <c r="C3649" s="5">
        <v>10.3125</v>
      </c>
    </row>
    <row r="3650" spans="1:3">
      <c r="A3650" s="4">
        <v>33596</v>
      </c>
      <c r="B3650" s="5">
        <v>10.53125</v>
      </c>
      <c r="C3650" s="5">
        <v>10.3125</v>
      </c>
    </row>
    <row r="3651" spans="1:3">
      <c r="A3651" s="4">
        <v>33597</v>
      </c>
      <c r="B3651" s="5">
        <v>10.53125</v>
      </c>
      <c r="C3651" s="5">
        <v>10.3125</v>
      </c>
    </row>
    <row r="3652" spans="1:3">
      <c r="A3652" s="4">
        <v>33598</v>
      </c>
      <c r="B3652" s="5">
        <v>10.53125</v>
      </c>
      <c r="C3652" s="5">
        <v>10.3125</v>
      </c>
    </row>
    <row r="3653" spans="1:3">
      <c r="A3653" s="4">
        <v>33599</v>
      </c>
      <c r="B3653" s="5">
        <v>10.625</v>
      </c>
      <c r="C3653" s="5">
        <v>10.3125</v>
      </c>
    </row>
    <row r="3654" spans="1:3">
      <c r="A3654" s="4">
        <v>33602</v>
      </c>
      <c r="B3654" s="5">
        <v>10.6875</v>
      </c>
      <c r="C3654" s="5">
        <v>10.3125</v>
      </c>
    </row>
    <row r="3655" spans="1:3">
      <c r="A3655" s="4">
        <v>33603</v>
      </c>
      <c r="B3655" s="5">
        <v>10.6875</v>
      </c>
      <c r="C3655" s="5">
        <v>10.25</v>
      </c>
    </row>
    <row r="3656" spans="1:3">
      <c r="A3656" s="4">
        <v>33604</v>
      </c>
      <c r="B3656" s="5">
        <v>10.6875</v>
      </c>
      <c r="C3656" s="5">
        <v>10.25</v>
      </c>
    </row>
    <row r="3657" spans="1:3">
      <c r="A3657" s="4">
        <v>33605</v>
      </c>
      <c r="B3657" s="5">
        <v>10.375</v>
      </c>
      <c r="C3657" s="5">
        <v>10.1875</v>
      </c>
    </row>
    <row r="3658" spans="1:3">
      <c r="A3658" s="4">
        <v>33606</v>
      </c>
      <c r="B3658" s="5">
        <v>10.5</v>
      </c>
      <c r="C3658" s="5">
        <v>10.125</v>
      </c>
    </row>
    <row r="3659" spans="1:3">
      <c r="A3659" s="4">
        <v>33609</v>
      </c>
      <c r="B3659" s="5">
        <v>10.5</v>
      </c>
      <c r="C3659" s="5">
        <v>10</v>
      </c>
    </row>
    <row r="3660" spans="1:3">
      <c r="A3660" s="4">
        <v>33610</v>
      </c>
      <c r="B3660" s="5">
        <v>10.125</v>
      </c>
      <c r="C3660" s="5">
        <v>9.9375</v>
      </c>
    </row>
    <row r="3661" spans="1:3">
      <c r="A3661" s="4">
        <v>33611</v>
      </c>
      <c r="B3661" s="5">
        <v>10</v>
      </c>
      <c r="C3661" s="5">
        <v>10</v>
      </c>
    </row>
    <row r="3662" spans="1:3">
      <c r="A3662" s="4">
        <v>33612</v>
      </c>
      <c r="B3662" s="5">
        <v>10.0625</v>
      </c>
      <c r="C3662" s="5">
        <v>9.875</v>
      </c>
    </row>
    <row r="3663" spans="1:3">
      <c r="A3663" s="4">
        <v>33613</v>
      </c>
      <c r="B3663" s="5">
        <v>9.9375</v>
      </c>
      <c r="C3663" s="5">
        <v>9.8125</v>
      </c>
    </row>
    <row r="3664" spans="1:3">
      <c r="A3664" s="4">
        <v>33616</v>
      </c>
      <c r="B3664" s="5">
        <v>10</v>
      </c>
      <c r="C3664" s="5">
        <v>9.8125</v>
      </c>
    </row>
    <row r="3665" spans="1:3">
      <c r="A3665" s="4">
        <v>33617</v>
      </c>
      <c r="B3665" s="5">
        <v>10</v>
      </c>
      <c r="C3665" s="5">
        <v>9.8125</v>
      </c>
    </row>
    <row r="3666" spans="1:3">
      <c r="A3666" s="4">
        <v>33618</v>
      </c>
      <c r="B3666" s="5">
        <v>9.8125</v>
      </c>
      <c r="C3666" s="5">
        <v>9.8125</v>
      </c>
    </row>
    <row r="3667" spans="1:3">
      <c r="A3667" s="4">
        <v>33619</v>
      </c>
      <c r="B3667" s="5">
        <v>9.6875</v>
      </c>
      <c r="C3667" s="5">
        <v>9.8125</v>
      </c>
    </row>
    <row r="3668" spans="1:3">
      <c r="A3668" s="4">
        <v>33620</v>
      </c>
      <c r="B3668" s="5">
        <v>9.6875</v>
      </c>
      <c r="C3668" s="5">
        <v>9.8125</v>
      </c>
    </row>
    <row r="3669" spans="1:3">
      <c r="A3669" s="4">
        <v>33623</v>
      </c>
      <c r="B3669" s="5">
        <v>9.75</v>
      </c>
      <c r="C3669" s="5">
        <v>9.8125</v>
      </c>
    </row>
    <row r="3670" spans="1:3">
      <c r="A3670" s="4">
        <v>33624</v>
      </c>
      <c r="B3670" s="5">
        <v>9.75</v>
      </c>
      <c r="C3670" s="5">
        <v>9.8125</v>
      </c>
    </row>
    <row r="3671" spans="1:3">
      <c r="A3671" s="4">
        <v>33625</v>
      </c>
      <c r="B3671" s="5">
        <v>9.75</v>
      </c>
      <c r="C3671" s="5">
        <v>9.8125</v>
      </c>
    </row>
    <row r="3672" spans="1:3">
      <c r="A3672" s="4">
        <v>33626</v>
      </c>
      <c r="B3672" s="5">
        <v>10.0625</v>
      </c>
      <c r="C3672" s="5">
        <v>9.875</v>
      </c>
    </row>
    <row r="3673" spans="1:3">
      <c r="A3673" s="4">
        <v>33627</v>
      </c>
      <c r="B3673" s="5">
        <v>10.0625</v>
      </c>
      <c r="C3673" s="5">
        <v>9.875</v>
      </c>
    </row>
    <row r="3674" spans="1:3">
      <c r="A3674" s="4">
        <v>33630</v>
      </c>
      <c r="B3674" s="5">
        <v>10.0625</v>
      </c>
      <c r="C3674" s="5">
        <v>9.9375</v>
      </c>
    </row>
    <row r="3675" spans="1:3">
      <c r="A3675" s="4">
        <v>33631</v>
      </c>
      <c r="B3675" s="5">
        <v>10</v>
      </c>
      <c r="C3675" s="5">
        <v>9.9375</v>
      </c>
    </row>
    <row r="3676" spans="1:3">
      <c r="A3676" s="4">
        <v>33632</v>
      </c>
      <c r="B3676" s="5">
        <v>10</v>
      </c>
      <c r="C3676" s="5">
        <v>9.875</v>
      </c>
    </row>
    <row r="3677" spans="1:3">
      <c r="A3677" s="4">
        <v>33633</v>
      </c>
      <c r="B3677" s="5">
        <v>9.75</v>
      </c>
      <c r="C3677" s="5">
        <v>9.9375</v>
      </c>
    </row>
    <row r="3678" spans="1:3">
      <c r="A3678" s="4">
        <v>33634</v>
      </c>
      <c r="B3678" s="5">
        <v>9.75</v>
      </c>
      <c r="C3678" s="5">
        <v>10</v>
      </c>
    </row>
    <row r="3679" spans="1:3">
      <c r="A3679" s="4">
        <v>33637</v>
      </c>
      <c r="B3679" s="5">
        <v>10.125</v>
      </c>
      <c r="C3679" s="5">
        <v>10.0625</v>
      </c>
    </row>
    <row r="3680" spans="1:3">
      <c r="A3680" s="4">
        <v>33638</v>
      </c>
      <c r="B3680" s="5">
        <v>10.0625</v>
      </c>
      <c r="C3680" s="5">
        <v>10.0625</v>
      </c>
    </row>
    <row r="3681" spans="1:3">
      <c r="A3681" s="4">
        <v>33639</v>
      </c>
      <c r="B3681" s="5">
        <v>10.0625</v>
      </c>
      <c r="C3681" s="5">
        <v>10.0625</v>
      </c>
    </row>
    <row r="3682" spans="1:3">
      <c r="A3682" s="4">
        <v>33640</v>
      </c>
      <c r="B3682" s="5">
        <v>10</v>
      </c>
      <c r="C3682" s="5">
        <v>10</v>
      </c>
    </row>
    <row r="3683" spans="1:3">
      <c r="A3683" s="4">
        <v>33641</v>
      </c>
      <c r="B3683" s="5">
        <v>10</v>
      </c>
      <c r="C3683" s="5">
        <v>10</v>
      </c>
    </row>
    <row r="3684" spans="1:3">
      <c r="A3684" s="4">
        <v>33644</v>
      </c>
      <c r="B3684" s="5">
        <v>9.875</v>
      </c>
      <c r="C3684" s="5">
        <v>10</v>
      </c>
    </row>
    <row r="3685" spans="1:3">
      <c r="A3685" s="4">
        <v>33645</v>
      </c>
      <c r="B3685" s="5">
        <v>10</v>
      </c>
      <c r="C3685" s="5">
        <v>10</v>
      </c>
    </row>
    <row r="3686" spans="1:3">
      <c r="A3686" s="4">
        <v>33646</v>
      </c>
      <c r="B3686" s="5">
        <v>10.0625</v>
      </c>
      <c r="C3686" s="5">
        <v>10</v>
      </c>
    </row>
    <row r="3687" spans="1:3">
      <c r="A3687" s="4">
        <v>33647</v>
      </c>
      <c r="B3687" s="5">
        <v>10.0625</v>
      </c>
      <c r="C3687" s="5">
        <v>10</v>
      </c>
    </row>
    <row r="3688" spans="1:3">
      <c r="A3688" s="4">
        <v>33648</v>
      </c>
      <c r="B3688" s="5">
        <v>9.9375</v>
      </c>
      <c r="C3688" s="5">
        <v>10</v>
      </c>
    </row>
    <row r="3689" spans="1:3">
      <c r="A3689" s="4">
        <v>33651</v>
      </c>
      <c r="B3689" s="5">
        <v>9.9375</v>
      </c>
      <c r="C3689" s="5">
        <v>10</v>
      </c>
    </row>
    <row r="3690" spans="1:3">
      <c r="A3690" s="4">
        <v>33652</v>
      </c>
      <c r="B3690" s="5">
        <v>9.75</v>
      </c>
      <c r="C3690" s="5">
        <v>9.9375</v>
      </c>
    </row>
    <row r="3691" spans="1:3">
      <c r="A3691" s="4">
        <v>33653</v>
      </c>
      <c r="B3691" s="5">
        <v>9.6875</v>
      </c>
      <c r="C3691" s="5">
        <v>9.9375</v>
      </c>
    </row>
    <row r="3692" spans="1:3">
      <c r="A3692" s="4">
        <v>33654</v>
      </c>
      <c r="B3692" s="5">
        <v>9.75</v>
      </c>
      <c r="C3692" s="5">
        <v>9.9375</v>
      </c>
    </row>
    <row r="3693" spans="1:3">
      <c r="A3693" s="4">
        <v>33655</v>
      </c>
      <c r="B3693" s="5">
        <v>9.8125</v>
      </c>
      <c r="C3693" s="5">
        <v>9.9375</v>
      </c>
    </row>
    <row r="3694" spans="1:3">
      <c r="A3694" s="4">
        <v>33658</v>
      </c>
      <c r="B3694" s="5">
        <v>9.8125</v>
      </c>
      <c r="C3694" s="5">
        <v>9.9375</v>
      </c>
    </row>
    <row r="3695" spans="1:3">
      <c r="A3695" s="4">
        <v>33659</v>
      </c>
      <c r="B3695" s="5">
        <v>9.875</v>
      </c>
      <c r="C3695" s="5">
        <v>9.9375</v>
      </c>
    </row>
    <row r="3696" spans="1:3">
      <c r="A3696" s="4">
        <v>33660</v>
      </c>
      <c r="B3696" s="5">
        <v>9.8125</v>
      </c>
      <c r="C3696" s="5">
        <v>9.9375</v>
      </c>
    </row>
    <row r="3697" spans="1:3">
      <c r="A3697" s="4">
        <v>33661</v>
      </c>
      <c r="B3697" s="5">
        <v>9.8125</v>
      </c>
      <c r="C3697" s="5">
        <v>9.9375</v>
      </c>
    </row>
    <row r="3698" spans="1:3">
      <c r="A3698" s="4">
        <v>33662</v>
      </c>
      <c r="B3698" s="5">
        <v>9.8125</v>
      </c>
      <c r="C3698" s="5">
        <v>9.9375</v>
      </c>
    </row>
    <row r="3699" spans="1:3">
      <c r="A3699" s="4">
        <v>33665</v>
      </c>
      <c r="B3699" s="5">
        <v>9.875</v>
      </c>
      <c r="C3699" s="5">
        <v>10</v>
      </c>
    </row>
    <row r="3700" spans="1:3">
      <c r="A3700" s="4">
        <v>33666</v>
      </c>
      <c r="B3700" s="5">
        <v>10</v>
      </c>
      <c r="C3700" s="5">
        <v>10</v>
      </c>
    </row>
    <row r="3701" spans="1:3">
      <c r="A3701" s="4">
        <v>33667</v>
      </c>
      <c r="B3701" s="5">
        <v>10.0625</v>
      </c>
      <c r="C3701" s="5">
        <v>10</v>
      </c>
    </row>
    <row r="3702" spans="1:3">
      <c r="A3702" s="4">
        <v>33668</v>
      </c>
      <c r="B3702" s="5">
        <v>10.0625</v>
      </c>
      <c r="C3702" s="5">
        <v>10</v>
      </c>
    </row>
    <row r="3703" spans="1:3">
      <c r="A3703" s="4">
        <v>33669</v>
      </c>
      <c r="B3703" s="5">
        <v>9.9375</v>
      </c>
      <c r="C3703" s="5">
        <v>10</v>
      </c>
    </row>
    <row r="3704" spans="1:3">
      <c r="A3704" s="4">
        <v>33672</v>
      </c>
      <c r="B3704" s="5">
        <v>9.9375</v>
      </c>
      <c r="C3704" s="5">
        <v>10</v>
      </c>
    </row>
    <row r="3705" spans="1:3">
      <c r="A3705" s="4">
        <v>33673</v>
      </c>
      <c r="B3705" s="5">
        <v>9.875</v>
      </c>
      <c r="C3705" s="5">
        <v>9.9375</v>
      </c>
    </row>
    <row r="3706" spans="1:3">
      <c r="A3706" s="4">
        <v>33674</v>
      </c>
      <c r="B3706" s="5">
        <v>10</v>
      </c>
      <c r="C3706" s="5">
        <v>10</v>
      </c>
    </row>
    <row r="3707" spans="1:3">
      <c r="A3707" s="4">
        <v>33675</v>
      </c>
      <c r="B3707" s="5">
        <v>10</v>
      </c>
      <c r="C3707" s="5">
        <v>10.0625</v>
      </c>
    </row>
    <row r="3708" spans="1:3">
      <c r="A3708" s="4">
        <v>33676</v>
      </c>
      <c r="B3708" s="5">
        <v>9.9375</v>
      </c>
      <c r="C3708" s="5">
        <v>10</v>
      </c>
    </row>
    <row r="3709" spans="1:3">
      <c r="A3709" s="4">
        <v>33679</v>
      </c>
      <c r="B3709" s="5">
        <v>9.875</v>
      </c>
      <c r="C3709" s="5">
        <v>10.0625</v>
      </c>
    </row>
    <row r="3710" spans="1:3">
      <c r="A3710" s="4">
        <v>33680</v>
      </c>
      <c r="B3710" s="5">
        <v>9.9375</v>
      </c>
      <c r="C3710" s="5">
        <v>10</v>
      </c>
    </row>
    <row r="3711" spans="1:3">
      <c r="A3711" s="4">
        <v>33681</v>
      </c>
      <c r="B3711" s="5">
        <v>9.8125</v>
      </c>
      <c r="C3711" s="5">
        <v>10.0625</v>
      </c>
    </row>
    <row r="3712" spans="1:3">
      <c r="A3712" s="4">
        <v>33682</v>
      </c>
      <c r="B3712" s="5">
        <v>10</v>
      </c>
      <c r="C3712" s="5">
        <v>10.0625</v>
      </c>
    </row>
    <row r="3713" spans="1:3">
      <c r="A3713" s="4">
        <v>33683</v>
      </c>
      <c r="B3713" s="5">
        <v>9.9375</v>
      </c>
      <c r="C3713" s="5">
        <v>10.0625</v>
      </c>
    </row>
    <row r="3714" spans="1:3">
      <c r="A3714" s="4">
        <v>33686</v>
      </c>
      <c r="B3714" s="5">
        <v>10</v>
      </c>
      <c r="C3714" s="5">
        <v>10.125</v>
      </c>
    </row>
    <row r="3715" spans="1:3">
      <c r="A3715" s="4">
        <v>33687</v>
      </c>
      <c r="B3715" s="5">
        <v>9.9375</v>
      </c>
      <c r="C3715" s="5">
        <v>10.0625</v>
      </c>
    </row>
    <row r="3716" spans="1:3">
      <c r="A3716" s="4">
        <v>33688</v>
      </c>
      <c r="B3716" s="5">
        <v>9.9375</v>
      </c>
      <c r="C3716" s="5">
        <v>10.0625</v>
      </c>
    </row>
    <row r="3717" spans="1:3">
      <c r="A3717" s="4">
        <v>33689</v>
      </c>
      <c r="B3717" s="5">
        <v>9.875</v>
      </c>
      <c r="C3717" s="5">
        <v>10.0625</v>
      </c>
    </row>
    <row r="3718" spans="1:3">
      <c r="A3718" s="4">
        <v>33690</v>
      </c>
      <c r="B3718" s="5">
        <v>9.875</v>
      </c>
      <c r="C3718" s="5">
        <v>10.125</v>
      </c>
    </row>
    <row r="3719" spans="1:3">
      <c r="A3719" s="4">
        <v>33693</v>
      </c>
      <c r="B3719" s="5">
        <v>9.875</v>
      </c>
      <c r="C3719" s="5">
        <v>10.125</v>
      </c>
    </row>
    <row r="3720" spans="1:3">
      <c r="A3720" s="4">
        <v>33694</v>
      </c>
      <c r="B3720" s="5">
        <v>9.875</v>
      </c>
      <c r="C3720" s="5">
        <v>10.0625</v>
      </c>
    </row>
    <row r="3721" spans="1:3">
      <c r="A3721" s="4">
        <v>33695</v>
      </c>
      <c r="B3721" s="5">
        <v>9.875</v>
      </c>
      <c r="C3721" s="5">
        <v>10.0625</v>
      </c>
    </row>
    <row r="3722" spans="1:3">
      <c r="A3722" s="4">
        <v>33696</v>
      </c>
      <c r="B3722" s="5">
        <v>9.8125</v>
      </c>
      <c r="C3722" s="5">
        <v>10</v>
      </c>
    </row>
    <row r="3723" spans="1:3">
      <c r="A3723" s="4">
        <v>33697</v>
      </c>
      <c r="B3723" s="5">
        <v>9.75</v>
      </c>
      <c r="C3723" s="5">
        <v>10</v>
      </c>
    </row>
    <row r="3724" spans="1:3">
      <c r="A3724" s="4">
        <v>33700</v>
      </c>
      <c r="B3724" s="5">
        <v>9.75</v>
      </c>
      <c r="C3724" s="5">
        <v>9.9375</v>
      </c>
    </row>
    <row r="3725" spans="1:3">
      <c r="A3725" s="4">
        <v>33701</v>
      </c>
      <c r="B3725" s="5">
        <v>9.8125</v>
      </c>
      <c r="C3725" s="5">
        <v>9.9375</v>
      </c>
    </row>
    <row r="3726" spans="1:3">
      <c r="A3726" s="4">
        <v>33702</v>
      </c>
      <c r="B3726" s="5">
        <v>9.8125</v>
      </c>
      <c r="C3726" s="5">
        <v>9.9375</v>
      </c>
    </row>
    <row r="3727" spans="1:3">
      <c r="A3727" s="4">
        <v>33703</v>
      </c>
      <c r="B3727" s="5">
        <v>9.8125</v>
      </c>
      <c r="C3727" s="5">
        <v>9.9375</v>
      </c>
    </row>
    <row r="3728" spans="1:3">
      <c r="A3728" s="4">
        <v>33704</v>
      </c>
      <c r="B3728" s="5">
        <v>9.9375</v>
      </c>
      <c r="C3728" s="5">
        <v>9.9375</v>
      </c>
    </row>
    <row r="3729" spans="1:3">
      <c r="A3729" s="4">
        <v>33707</v>
      </c>
      <c r="B3729" s="5">
        <v>9.9375</v>
      </c>
      <c r="C3729" s="5">
        <v>9.9375</v>
      </c>
    </row>
    <row r="3730" spans="1:3">
      <c r="A3730" s="4">
        <v>33708</v>
      </c>
      <c r="B3730" s="5">
        <v>9.9375</v>
      </c>
      <c r="C3730" s="5">
        <v>10</v>
      </c>
    </row>
    <row r="3731" spans="1:3">
      <c r="A3731" s="4">
        <v>33709</v>
      </c>
      <c r="B3731" s="5">
        <v>9.9375</v>
      </c>
      <c r="C3731" s="5">
        <v>10</v>
      </c>
    </row>
    <row r="3732" spans="1:3">
      <c r="A3732" s="4">
        <v>33710</v>
      </c>
      <c r="B3732" s="5">
        <v>9.875</v>
      </c>
      <c r="C3732" s="5">
        <v>10</v>
      </c>
    </row>
    <row r="3733" spans="1:3">
      <c r="A3733" s="4">
        <v>33711</v>
      </c>
      <c r="B3733" s="5">
        <v>9.875</v>
      </c>
      <c r="C3733" s="5">
        <v>10</v>
      </c>
    </row>
    <row r="3734" spans="1:3">
      <c r="A3734" s="4">
        <v>33714</v>
      </c>
      <c r="B3734" s="5">
        <v>9.875</v>
      </c>
      <c r="C3734" s="5">
        <v>10</v>
      </c>
    </row>
    <row r="3735" spans="1:3">
      <c r="A3735" s="4">
        <v>33715</v>
      </c>
      <c r="B3735" s="5">
        <v>9.8125</v>
      </c>
      <c r="C3735" s="5">
        <v>9.9375</v>
      </c>
    </row>
    <row r="3736" spans="1:3">
      <c r="A3736" s="4">
        <v>33716</v>
      </c>
      <c r="B3736" s="5">
        <v>9.875</v>
      </c>
      <c r="C3736" s="5">
        <v>9.9375</v>
      </c>
    </row>
    <row r="3737" spans="1:3">
      <c r="A3737" s="4">
        <v>33717</v>
      </c>
      <c r="B3737" s="5">
        <v>9.9375</v>
      </c>
      <c r="C3737" s="5">
        <v>10</v>
      </c>
    </row>
    <row r="3738" spans="1:3">
      <c r="A3738" s="4">
        <v>33718</v>
      </c>
      <c r="B3738" s="5">
        <v>9.9375</v>
      </c>
      <c r="C3738" s="5">
        <v>10</v>
      </c>
    </row>
    <row r="3739" spans="1:3">
      <c r="A3739" s="4">
        <v>33721</v>
      </c>
      <c r="B3739" s="5">
        <v>10</v>
      </c>
      <c r="C3739" s="5">
        <v>9.9375</v>
      </c>
    </row>
    <row r="3740" spans="1:3">
      <c r="A3740" s="4">
        <v>33722</v>
      </c>
      <c r="B3740" s="5">
        <v>10</v>
      </c>
      <c r="C3740" s="5">
        <v>10</v>
      </c>
    </row>
    <row r="3741" spans="1:3">
      <c r="A3741" s="4">
        <v>33723</v>
      </c>
      <c r="B3741" s="5">
        <v>9.9375</v>
      </c>
      <c r="C3741" s="5">
        <v>10</v>
      </c>
    </row>
    <row r="3742" spans="1:3">
      <c r="A3742" s="4">
        <v>33724</v>
      </c>
      <c r="B3742" s="5">
        <v>9.875</v>
      </c>
      <c r="C3742" s="5">
        <v>10</v>
      </c>
    </row>
    <row r="3743" spans="1:3">
      <c r="A3743" s="4">
        <v>33725</v>
      </c>
      <c r="B3743" s="5">
        <v>9.875</v>
      </c>
      <c r="C3743" s="5">
        <v>10.0625</v>
      </c>
    </row>
    <row r="3744" spans="1:3">
      <c r="A3744" s="4">
        <v>33728</v>
      </c>
      <c r="B3744" s="5">
        <v>9.875</v>
      </c>
      <c r="C3744" s="5">
        <v>10.0625</v>
      </c>
    </row>
    <row r="3745" spans="1:3">
      <c r="A3745" s="4">
        <v>33729</v>
      </c>
      <c r="B3745" s="5">
        <v>9.875</v>
      </c>
      <c r="C3745" s="5">
        <v>10</v>
      </c>
    </row>
    <row r="3746" spans="1:3">
      <c r="A3746" s="4">
        <v>33730</v>
      </c>
      <c r="B3746" s="5">
        <v>9.8125</v>
      </c>
      <c r="C3746" s="5">
        <v>10</v>
      </c>
    </row>
    <row r="3747" spans="1:3">
      <c r="A3747" s="4">
        <v>33731</v>
      </c>
      <c r="B3747" s="5">
        <v>9.75</v>
      </c>
      <c r="C3747" s="5">
        <v>9.875</v>
      </c>
    </row>
    <row r="3748" spans="1:3">
      <c r="A3748" s="4">
        <v>33732</v>
      </c>
      <c r="B3748" s="5">
        <v>9.75</v>
      </c>
      <c r="C3748" s="5">
        <v>9.8125</v>
      </c>
    </row>
    <row r="3749" spans="1:3">
      <c r="A3749" s="4">
        <v>33735</v>
      </c>
      <c r="B3749" s="5">
        <v>9.75</v>
      </c>
      <c r="C3749" s="5">
        <v>9.8125</v>
      </c>
    </row>
    <row r="3750" spans="1:3">
      <c r="A3750" s="4">
        <v>33736</v>
      </c>
      <c r="B3750" s="5">
        <v>9.9375</v>
      </c>
      <c r="C3750" s="5">
        <v>9.8125</v>
      </c>
    </row>
    <row r="3751" spans="1:3">
      <c r="A3751" s="4">
        <v>33737</v>
      </c>
      <c r="B3751" s="5">
        <v>9.875</v>
      </c>
      <c r="C3751" s="5">
        <v>9.8125</v>
      </c>
    </row>
    <row r="3752" spans="1:3">
      <c r="A3752" s="4">
        <v>33738</v>
      </c>
      <c r="B3752" s="5">
        <v>9.9375</v>
      </c>
      <c r="C3752" s="5">
        <v>9.8125</v>
      </c>
    </row>
    <row r="3753" spans="1:3">
      <c r="A3753" s="4">
        <v>33739</v>
      </c>
      <c r="B3753" s="5">
        <v>9.9375</v>
      </c>
      <c r="C3753" s="5">
        <v>9.8125</v>
      </c>
    </row>
    <row r="3754" spans="1:3">
      <c r="A3754" s="4">
        <v>33742</v>
      </c>
      <c r="B3754" s="5">
        <v>9.8125</v>
      </c>
      <c r="C3754" s="5">
        <v>9.875</v>
      </c>
    </row>
    <row r="3755" spans="1:3">
      <c r="A3755" s="4">
        <v>33743</v>
      </c>
      <c r="B3755" s="5">
        <v>9.8125</v>
      </c>
      <c r="C3755" s="5">
        <v>9.875</v>
      </c>
    </row>
    <row r="3756" spans="1:3">
      <c r="A3756" s="4">
        <v>33744</v>
      </c>
      <c r="B3756" s="5">
        <v>9.8125</v>
      </c>
      <c r="C3756" s="5">
        <v>9.875</v>
      </c>
    </row>
    <row r="3757" spans="1:3">
      <c r="A3757" s="4">
        <v>33745</v>
      </c>
      <c r="B3757" s="5">
        <v>9.875</v>
      </c>
      <c r="C3757" s="5">
        <v>9.875</v>
      </c>
    </row>
    <row r="3758" spans="1:3">
      <c r="A3758" s="4">
        <v>33746</v>
      </c>
      <c r="B3758" s="5">
        <v>9.875</v>
      </c>
      <c r="C3758" s="5">
        <v>9.875</v>
      </c>
    </row>
    <row r="3759" spans="1:3">
      <c r="A3759" s="4">
        <v>33749</v>
      </c>
      <c r="B3759" s="5">
        <v>9.875</v>
      </c>
      <c r="C3759" s="5">
        <v>9.875</v>
      </c>
    </row>
    <row r="3760" spans="1:3">
      <c r="A3760" s="4">
        <v>33750</v>
      </c>
      <c r="B3760" s="5">
        <v>10</v>
      </c>
      <c r="C3760" s="5">
        <v>9.875</v>
      </c>
    </row>
    <row r="3761" spans="1:3">
      <c r="A3761" s="4">
        <v>33751</v>
      </c>
      <c r="B3761" s="5">
        <v>9.875</v>
      </c>
      <c r="C3761" s="5">
        <v>9.875</v>
      </c>
    </row>
    <row r="3762" spans="1:3">
      <c r="A3762" s="4">
        <v>33752</v>
      </c>
      <c r="B3762" s="5">
        <v>9.875</v>
      </c>
      <c r="C3762" s="5">
        <v>9.875</v>
      </c>
    </row>
    <row r="3763" spans="1:3">
      <c r="A3763" s="4">
        <v>33753</v>
      </c>
      <c r="B3763" s="5">
        <v>9.875</v>
      </c>
      <c r="C3763" s="5">
        <v>9.875</v>
      </c>
    </row>
    <row r="3764" spans="1:3">
      <c r="A3764" s="4">
        <v>33756</v>
      </c>
      <c r="B3764" s="5">
        <v>9.8125</v>
      </c>
      <c r="C3764" s="5">
        <v>9.9375</v>
      </c>
    </row>
    <row r="3765" spans="1:3">
      <c r="A3765" s="4">
        <v>33757</v>
      </c>
      <c r="B3765" s="5">
        <v>9.875</v>
      </c>
      <c r="C3765" s="5">
        <v>9.9375</v>
      </c>
    </row>
    <row r="3766" spans="1:3">
      <c r="A3766" s="4">
        <v>33758</v>
      </c>
      <c r="B3766" s="5">
        <v>9.9375</v>
      </c>
      <c r="C3766" s="5">
        <v>10</v>
      </c>
    </row>
    <row r="3767" spans="1:3">
      <c r="A3767" s="4">
        <v>33759</v>
      </c>
      <c r="B3767" s="5">
        <v>10</v>
      </c>
      <c r="C3767" s="5">
        <v>10.0625</v>
      </c>
    </row>
    <row r="3768" spans="1:3">
      <c r="A3768" s="4">
        <v>33760</v>
      </c>
      <c r="B3768" s="5">
        <v>10</v>
      </c>
      <c r="C3768" s="5">
        <v>10.0625</v>
      </c>
    </row>
    <row r="3769" spans="1:3">
      <c r="A3769" s="4">
        <v>33763</v>
      </c>
      <c r="B3769" s="5">
        <v>10</v>
      </c>
      <c r="C3769" s="5">
        <v>10.0625</v>
      </c>
    </row>
    <row r="3770" spans="1:3">
      <c r="A3770" s="4">
        <v>33764</v>
      </c>
      <c r="B3770" s="5">
        <v>10</v>
      </c>
      <c r="C3770" s="5">
        <v>10.0625</v>
      </c>
    </row>
    <row r="3771" spans="1:3">
      <c r="A3771" s="4">
        <v>33765</v>
      </c>
      <c r="B3771" s="5">
        <v>9.875</v>
      </c>
      <c r="C3771" s="5">
        <v>10</v>
      </c>
    </row>
    <row r="3772" spans="1:3">
      <c r="A3772" s="4">
        <v>33766</v>
      </c>
      <c r="B3772" s="5">
        <v>9.875</v>
      </c>
      <c r="C3772" s="5">
        <v>10.0625</v>
      </c>
    </row>
    <row r="3773" spans="1:3">
      <c r="A3773" s="4">
        <v>33767</v>
      </c>
      <c r="B3773" s="5">
        <v>9.9375</v>
      </c>
      <c r="C3773" s="5">
        <v>10.0625</v>
      </c>
    </row>
    <row r="3774" spans="1:3">
      <c r="A3774" s="4">
        <v>33770</v>
      </c>
      <c r="B3774" s="5">
        <v>9.9375</v>
      </c>
      <c r="C3774" s="5">
        <v>10.0625</v>
      </c>
    </row>
    <row r="3775" spans="1:3">
      <c r="A3775" s="4">
        <v>33771</v>
      </c>
      <c r="B3775" s="5">
        <v>9.9375</v>
      </c>
      <c r="C3775" s="5">
        <v>10.0625</v>
      </c>
    </row>
    <row r="3776" spans="1:3">
      <c r="A3776" s="4">
        <v>33772</v>
      </c>
      <c r="B3776" s="5">
        <v>9.9375</v>
      </c>
      <c r="C3776" s="5">
        <v>10.0625</v>
      </c>
    </row>
    <row r="3777" spans="1:3">
      <c r="A3777" s="4">
        <v>33773</v>
      </c>
      <c r="B3777" s="5">
        <v>9.875</v>
      </c>
      <c r="C3777" s="5">
        <v>10.0625</v>
      </c>
    </row>
    <row r="3778" spans="1:3">
      <c r="A3778" s="4">
        <v>33774</v>
      </c>
      <c r="B3778" s="5">
        <v>9.875</v>
      </c>
      <c r="C3778" s="5">
        <v>10.0625</v>
      </c>
    </row>
    <row r="3779" spans="1:3">
      <c r="A3779" s="4">
        <v>33777</v>
      </c>
      <c r="B3779" s="5">
        <v>10</v>
      </c>
      <c r="C3779" s="5">
        <v>10.0625</v>
      </c>
    </row>
    <row r="3780" spans="1:3">
      <c r="A3780" s="4">
        <v>33778</v>
      </c>
      <c r="B3780" s="5">
        <v>10</v>
      </c>
      <c r="C3780" s="5">
        <v>10.0625</v>
      </c>
    </row>
    <row r="3781" spans="1:3">
      <c r="A3781" s="4">
        <v>33779</v>
      </c>
      <c r="B3781" s="5">
        <v>9.9375</v>
      </c>
      <c r="C3781" s="5">
        <v>10.0625</v>
      </c>
    </row>
    <row r="3782" spans="1:3">
      <c r="A3782" s="4">
        <v>33780</v>
      </c>
      <c r="B3782" s="5">
        <v>10</v>
      </c>
      <c r="C3782" s="5">
        <v>10.0625</v>
      </c>
    </row>
    <row r="3783" spans="1:3">
      <c r="A3783" s="4">
        <v>33781</v>
      </c>
      <c r="B3783" s="5">
        <v>9.875</v>
      </c>
      <c r="C3783" s="5">
        <v>10</v>
      </c>
    </row>
    <row r="3784" spans="1:3">
      <c r="A3784" s="4">
        <v>33784</v>
      </c>
      <c r="B3784" s="5">
        <v>9.875</v>
      </c>
      <c r="C3784" s="5">
        <v>10.0625</v>
      </c>
    </row>
    <row r="3785" spans="1:3">
      <c r="A3785" s="4">
        <v>33785</v>
      </c>
      <c r="B3785" s="5">
        <v>9.9375</v>
      </c>
      <c r="C3785" s="5">
        <v>10.0625</v>
      </c>
    </row>
    <row r="3786" spans="1:3">
      <c r="A3786" s="4">
        <v>33786</v>
      </c>
      <c r="B3786" s="5">
        <v>10</v>
      </c>
      <c r="C3786" s="5">
        <v>10.0625</v>
      </c>
    </row>
    <row r="3787" spans="1:3">
      <c r="A3787" s="4">
        <v>33787</v>
      </c>
      <c r="B3787" s="5">
        <v>9.9375</v>
      </c>
      <c r="C3787" s="5">
        <v>10.0625</v>
      </c>
    </row>
    <row r="3788" spans="1:3">
      <c r="A3788" s="4">
        <v>33788</v>
      </c>
      <c r="B3788" s="5">
        <v>9.96875</v>
      </c>
      <c r="C3788" s="5">
        <v>10</v>
      </c>
    </row>
    <row r="3789" spans="1:3">
      <c r="A3789" s="4">
        <v>33791</v>
      </c>
      <c r="B3789" s="5">
        <v>9.96875</v>
      </c>
      <c r="C3789" s="5">
        <v>10.0625</v>
      </c>
    </row>
    <row r="3790" spans="1:3">
      <c r="A3790" s="4">
        <v>33792</v>
      </c>
      <c r="B3790" s="5">
        <v>9.9375</v>
      </c>
      <c r="C3790" s="5">
        <v>10.0625</v>
      </c>
    </row>
    <row r="3791" spans="1:3">
      <c r="A3791" s="4">
        <v>33793</v>
      </c>
      <c r="B3791" s="5">
        <v>9.875</v>
      </c>
      <c r="C3791" s="5">
        <v>10.0625</v>
      </c>
    </row>
    <row r="3792" spans="1:3">
      <c r="A3792" s="4">
        <v>33794</v>
      </c>
      <c r="B3792" s="5">
        <v>9.875</v>
      </c>
      <c r="C3792" s="5">
        <v>10.0625</v>
      </c>
    </row>
    <row r="3793" spans="1:3">
      <c r="A3793" s="4">
        <v>33795</v>
      </c>
      <c r="B3793" s="5">
        <v>9.96875</v>
      </c>
      <c r="C3793" s="5">
        <v>10.0625</v>
      </c>
    </row>
    <row r="3794" spans="1:3">
      <c r="A3794" s="4">
        <v>33798</v>
      </c>
      <c r="B3794" s="5">
        <v>9.96875</v>
      </c>
      <c r="C3794" s="5">
        <v>10.125</v>
      </c>
    </row>
    <row r="3795" spans="1:3">
      <c r="A3795" s="4">
        <v>33799</v>
      </c>
      <c r="B3795" s="5">
        <v>9.96875</v>
      </c>
      <c r="C3795" s="5">
        <v>10.25</v>
      </c>
    </row>
    <row r="3796" spans="1:3">
      <c r="A3796" s="4">
        <v>33800</v>
      </c>
      <c r="B3796" s="5">
        <v>10</v>
      </c>
      <c r="C3796" s="5">
        <v>10.1875</v>
      </c>
    </row>
    <row r="3797" spans="1:3">
      <c r="A3797" s="4">
        <v>33801</v>
      </c>
      <c r="B3797" s="5">
        <v>10</v>
      </c>
      <c r="C3797" s="5">
        <v>10.1875</v>
      </c>
    </row>
    <row r="3798" spans="1:3">
      <c r="A3798" s="4">
        <v>33802</v>
      </c>
      <c r="B3798" s="5">
        <v>10</v>
      </c>
      <c r="C3798" s="5">
        <v>10.25</v>
      </c>
    </row>
    <row r="3799" spans="1:3">
      <c r="A3799" s="4">
        <v>33805</v>
      </c>
      <c r="B3799" s="5">
        <v>10</v>
      </c>
      <c r="C3799" s="5">
        <v>10.25</v>
      </c>
    </row>
    <row r="3800" spans="1:3">
      <c r="A3800" s="4">
        <v>33806</v>
      </c>
      <c r="B3800" s="5">
        <v>10</v>
      </c>
      <c r="C3800" s="5">
        <v>10.25</v>
      </c>
    </row>
    <row r="3801" spans="1:3">
      <c r="A3801" s="4">
        <v>33807</v>
      </c>
      <c r="B3801" s="5">
        <v>10</v>
      </c>
      <c r="C3801" s="5">
        <v>10.25</v>
      </c>
    </row>
    <row r="3802" spans="1:3">
      <c r="A3802" s="4">
        <v>33808</v>
      </c>
      <c r="B3802" s="5">
        <v>10</v>
      </c>
      <c r="C3802" s="5">
        <v>10.25</v>
      </c>
    </row>
    <row r="3803" spans="1:3">
      <c r="A3803" s="4">
        <v>33809</v>
      </c>
      <c r="B3803" s="5">
        <v>10</v>
      </c>
      <c r="C3803" s="5">
        <v>10.25</v>
      </c>
    </row>
    <row r="3804" spans="1:3">
      <c r="A3804" s="4">
        <v>33812</v>
      </c>
      <c r="B3804" s="5">
        <v>10</v>
      </c>
      <c r="C3804" s="5">
        <v>10.25</v>
      </c>
    </row>
    <row r="3805" spans="1:3">
      <c r="A3805" s="4">
        <v>33813</v>
      </c>
      <c r="B3805" s="5">
        <v>10</v>
      </c>
      <c r="C3805" s="5">
        <v>10.25</v>
      </c>
    </row>
    <row r="3806" spans="1:3">
      <c r="A3806" s="4">
        <v>33814</v>
      </c>
      <c r="B3806" s="5">
        <v>10</v>
      </c>
      <c r="C3806" s="5">
        <v>10.25</v>
      </c>
    </row>
    <row r="3807" spans="1:3">
      <c r="A3807" s="4">
        <v>33815</v>
      </c>
      <c r="B3807" s="5">
        <v>9.9375</v>
      </c>
      <c r="C3807" s="5">
        <v>10.3125</v>
      </c>
    </row>
    <row r="3808" spans="1:3">
      <c r="A3808" s="4">
        <v>33816</v>
      </c>
      <c r="B3808" s="5">
        <v>10</v>
      </c>
      <c r="C3808" s="5">
        <v>10.25</v>
      </c>
    </row>
    <row r="3809" spans="1:3">
      <c r="A3809" s="4">
        <v>33819</v>
      </c>
      <c r="B3809" s="5">
        <v>10</v>
      </c>
      <c r="C3809" s="5">
        <v>10.3125</v>
      </c>
    </row>
    <row r="3810" spans="1:3">
      <c r="A3810" s="4">
        <v>33820</v>
      </c>
      <c r="B3810" s="5">
        <v>9.875</v>
      </c>
      <c r="C3810" s="5">
        <v>10.3125</v>
      </c>
    </row>
    <row r="3811" spans="1:3">
      <c r="A3811" s="4">
        <v>33821</v>
      </c>
      <c r="B3811" s="5">
        <v>9.875</v>
      </c>
      <c r="C3811" s="5">
        <v>10.25</v>
      </c>
    </row>
    <row r="3812" spans="1:3">
      <c r="A3812" s="4">
        <v>33822</v>
      </c>
      <c r="B3812" s="5">
        <v>9.8125</v>
      </c>
      <c r="C3812" s="5">
        <v>10.1875</v>
      </c>
    </row>
    <row r="3813" spans="1:3">
      <c r="A3813" s="4">
        <v>33823</v>
      </c>
      <c r="B3813" s="5">
        <v>9.75</v>
      </c>
      <c r="C3813" s="5">
        <v>10.25</v>
      </c>
    </row>
    <row r="3814" spans="1:3">
      <c r="A3814" s="4">
        <v>33826</v>
      </c>
      <c r="B3814" s="5">
        <v>9.8125</v>
      </c>
      <c r="C3814" s="5">
        <v>10.1875</v>
      </c>
    </row>
    <row r="3815" spans="1:3">
      <c r="A3815" s="4">
        <v>33827</v>
      </c>
      <c r="B3815" s="5">
        <v>9.8125</v>
      </c>
      <c r="C3815" s="5">
        <v>10.1875</v>
      </c>
    </row>
    <row r="3816" spans="1:3">
      <c r="A3816" s="4">
        <v>33828</v>
      </c>
      <c r="B3816" s="5">
        <v>9.8125</v>
      </c>
      <c r="C3816" s="5">
        <v>10.25</v>
      </c>
    </row>
    <row r="3817" spans="1:3">
      <c r="A3817" s="4">
        <v>33829</v>
      </c>
      <c r="B3817" s="5">
        <v>10</v>
      </c>
      <c r="C3817" s="5">
        <v>10.3125</v>
      </c>
    </row>
    <row r="3818" spans="1:3">
      <c r="A3818" s="4">
        <v>33830</v>
      </c>
      <c r="B3818" s="5">
        <v>10</v>
      </c>
      <c r="C3818" s="5">
        <v>10.1875</v>
      </c>
    </row>
    <row r="3819" spans="1:3">
      <c r="A3819" s="4">
        <v>33833</v>
      </c>
      <c r="B3819" s="5">
        <v>10</v>
      </c>
      <c r="C3819" s="5">
        <v>10.3125</v>
      </c>
    </row>
    <row r="3820" spans="1:3">
      <c r="A3820" s="4">
        <v>33834</v>
      </c>
      <c r="B3820" s="5">
        <v>10</v>
      </c>
      <c r="C3820" s="5">
        <v>10.3125</v>
      </c>
    </row>
    <row r="3821" spans="1:3">
      <c r="A3821" s="4">
        <v>33835</v>
      </c>
      <c r="B3821" s="5">
        <v>10</v>
      </c>
      <c r="C3821" s="5">
        <v>10.125</v>
      </c>
    </row>
    <row r="3822" spans="1:3">
      <c r="A3822" s="4">
        <v>33836</v>
      </c>
      <c r="B3822" s="5">
        <v>10</v>
      </c>
      <c r="C3822" s="5">
        <v>10.375</v>
      </c>
    </row>
    <row r="3823" spans="1:3">
      <c r="A3823" s="4">
        <v>33837</v>
      </c>
      <c r="B3823" s="5">
        <v>9.96875</v>
      </c>
      <c r="C3823" s="5">
        <v>10.3125</v>
      </c>
    </row>
    <row r="3824" spans="1:3">
      <c r="A3824" s="4">
        <v>33840</v>
      </c>
      <c r="B3824" s="5">
        <v>10</v>
      </c>
      <c r="C3824" s="5">
        <v>10.4375</v>
      </c>
    </row>
    <row r="3825" spans="1:3">
      <c r="A3825" s="4">
        <v>33841</v>
      </c>
      <c r="B3825" s="5">
        <v>10</v>
      </c>
      <c r="C3825" s="5">
        <v>10.4375</v>
      </c>
    </row>
    <row r="3826" spans="1:3">
      <c r="A3826" s="4">
        <v>33842</v>
      </c>
      <c r="B3826" s="5">
        <v>10.125</v>
      </c>
      <c r="C3826" s="5">
        <v>10.4375</v>
      </c>
    </row>
    <row r="3827" spans="1:3">
      <c r="A3827" s="4">
        <v>33843</v>
      </c>
      <c r="B3827" s="5">
        <v>10.125</v>
      </c>
      <c r="C3827" s="5">
        <v>10.4375</v>
      </c>
    </row>
    <row r="3828" spans="1:3">
      <c r="A3828" s="4">
        <v>33844</v>
      </c>
      <c r="B3828" s="5">
        <v>10.0625</v>
      </c>
      <c r="C3828" s="5">
        <v>10.5</v>
      </c>
    </row>
    <row r="3829" spans="1:3">
      <c r="A3829" s="4">
        <v>33847</v>
      </c>
      <c r="B3829" s="5">
        <v>10.0625</v>
      </c>
      <c r="C3829" s="5">
        <v>10.5</v>
      </c>
    </row>
    <row r="3830" spans="1:3">
      <c r="A3830" s="4">
        <v>33848</v>
      </c>
      <c r="B3830" s="5">
        <v>10.0625</v>
      </c>
      <c r="C3830" s="5">
        <v>10.5</v>
      </c>
    </row>
    <row r="3831" spans="1:3">
      <c r="A3831" s="4">
        <v>33849</v>
      </c>
      <c r="B3831" s="5">
        <v>10.0625</v>
      </c>
      <c r="C3831" s="5">
        <v>10.4375</v>
      </c>
    </row>
    <row r="3832" spans="1:3">
      <c r="A3832" s="4">
        <v>33850</v>
      </c>
      <c r="B3832" s="5">
        <v>10</v>
      </c>
      <c r="C3832" s="5">
        <v>10.375</v>
      </c>
    </row>
    <row r="3833" spans="1:3">
      <c r="A3833" s="4">
        <v>33851</v>
      </c>
      <c r="B3833" s="5">
        <v>9.9375</v>
      </c>
      <c r="C3833" s="5">
        <v>10.25</v>
      </c>
    </row>
    <row r="3834" spans="1:3">
      <c r="A3834" s="4">
        <v>33854</v>
      </c>
      <c r="B3834" s="5">
        <v>9.875</v>
      </c>
      <c r="C3834" s="5">
        <v>10.1875</v>
      </c>
    </row>
    <row r="3835" spans="1:3">
      <c r="A3835" s="4">
        <v>33855</v>
      </c>
      <c r="B3835" s="5">
        <v>9.84375</v>
      </c>
      <c r="C3835" s="5">
        <v>10.25</v>
      </c>
    </row>
    <row r="3836" spans="1:3">
      <c r="A3836" s="4">
        <v>33856</v>
      </c>
      <c r="B3836" s="5">
        <v>9.9375</v>
      </c>
      <c r="C3836" s="5">
        <v>10.375</v>
      </c>
    </row>
    <row r="3837" spans="1:3">
      <c r="A3837" s="4">
        <v>33857</v>
      </c>
      <c r="B3837" s="5">
        <v>9.9375</v>
      </c>
      <c r="C3837" s="5">
        <v>10.4375</v>
      </c>
    </row>
    <row r="3838" spans="1:3">
      <c r="A3838" s="4">
        <v>33858</v>
      </c>
      <c r="B3838" s="5">
        <v>9.9375</v>
      </c>
      <c r="C3838" s="5">
        <v>10.375</v>
      </c>
    </row>
    <row r="3839" spans="1:3">
      <c r="A3839" s="4">
        <v>33861</v>
      </c>
      <c r="B3839" s="5">
        <v>9.75</v>
      </c>
      <c r="C3839" s="5">
        <v>10</v>
      </c>
    </row>
    <row r="3840" spans="1:3">
      <c r="A3840" s="4">
        <v>33862</v>
      </c>
      <c r="B3840" s="5">
        <v>9.9375</v>
      </c>
      <c r="C3840" s="5">
        <v>10</v>
      </c>
    </row>
    <row r="3841" spans="1:3">
      <c r="A3841" s="4">
        <v>33863</v>
      </c>
      <c r="B3841" s="5">
        <v>10</v>
      </c>
      <c r="C3841" s="5">
        <v>9.9375</v>
      </c>
    </row>
    <row r="3842" spans="1:3">
      <c r="A3842" s="4">
        <v>33864</v>
      </c>
      <c r="B3842" s="5">
        <v>10.3125</v>
      </c>
      <c r="C3842" s="5">
        <v>10.625</v>
      </c>
    </row>
    <row r="3843" spans="1:3">
      <c r="A3843" s="4">
        <v>33865</v>
      </c>
      <c r="B3843" s="5">
        <v>20</v>
      </c>
      <c r="C3843" s="5">
        <v>10.25</v>
      </c>
    </row>
    <row r="3844" spans="1:3">
      <c r="A3844" s="4">
        <v>33868</v>
      </c>
      <c r="B3844" s="5">
        <v>10</v>
      </c>
      <c r="C3844" s="5">
        <v>10.375</v>
      </c>
    </row>
    <row r="3845" spans="1:3">
      <c r="A3845" s="4">
        <v>33869</v>
      </c>
      <c r="B3845" s="5">
        <v>10.75</v>
      </c>
      <c r="C3845" s="5">
        <v>11</v>
      </c>
    </row>
    <row r="3846" spans="1:3">
      <c r="A3846" s="4">
        <v>33870</v>
      </c>
      <c r="B3846" s="5">
        <v>20</v>
      </c>
      <c r="C3846" s="5">
        <v>12.875</v>
      </c>
    </row>
    <row r="3847" spans="1:3">
      <c r="A3847" s="4">
        <v>33871</v>
      </c>
      <c r="B3847" s="5">
        <v>23</v>
      </c>
      <c r="C3847" s="5">
        <v>13</v>
      </c>
    </row>
    <row r="3848" spans="1:3">
      <c r="A3848" s="4">
        <v>33872</v>
      </c>
      <c r="B3848" s="5">
        <v>17.5</v>
      </c>
      <c r="C3848" s="5">
        <v>11.5</v>
      </c>
    </row>
    <row r="3849" spans="1:3">
      <c r="A3849" s="4">
        <v>33875</v>
      </c>
      <c r="B3849" s="5">
        <v>22.5</v>
      </c>
      <c r="C3849" s="5">
        <v>12.5</v>
      </c>
    </row>
    <row r="3850" spans="1:3">
      <c r="A3850" s="4">
        <v>33876</v>
      </c>
      <c r="B3850" s="5">
        <v>25</v>
      </c>
      <c r="C3850" s="5">
        <v>14.25</v>
      </c>
    </row>
    <row r="3851" spans="1:3">
      <c r="A3851" s="4">
        <v>33877</v>
      </c>
      <c r="B3851" s="5">
        <v>19</v>
      </c>
      <c r="C3851" s="5">
        <v>13.5</v>
      </c>
    </row>
    <row r="3852" spans="1:3">
      <c r="A3852" s="4">
        <v>33878</v>
      </c>
      <c r="B3852" s="5">
        <v>18</v>
      </c>
      <c r="C3852" s="5">
        <v>12.5</v>
      </c>
    </row>
    <row r="3853" spans="1:3">
      <c r="A3853" s="4">
        <v>33879</v>
      </c>
      <c r="B3853" s="5">
        <v>13.75</v>
      </c>
      <c r="C3853" s="5">
        <v>12.25</v>
      </c>
    </row>
    <row r="3854" spans="1:3">
      <c r="A3854" s="4">
        <v>33882</v>
      </c>
      <c r="B3854" s="5">
        <v>14.25</v>
      </c>
      <c r="C3854" s="5">
        <v>13.5</v>
      </c>
    </row>
    <row r="3855" spans="1:3">
      <c r="A3855" s="4">
        <v>33883</v>
      </c>
      <c r="B3855" s="5">
        <v>13.375</v>
      </c>
      <c r="C3855" s="5">
        <v>13.125</v>
      </c>
    </row>
    <row r="3856" spans="1:3">
      <c r="A3856" s="4">
        <v>33884</v>
      </c>
      <c r="B3856" s="5">
        <v>12.90625</v>
      </c>
      <c r="C3856" s="5">
        <v>12.25</v>
      </c>
    </row>
    <row r="3857" spans="1:3">
      <c r="A3857" s="4">
        <v>33885</v>
      </c>
      <c r="B3857" s="5">
        <v>12.3125</v>
      </c>
      <c r="C3857" s="5">
        <v>12.25</v>
      </c>
    </row>
    <row r="3858" spans="1:3">
      <c r="A3858" s="4">
        <v>33886</v>
      </c>
      <c r="B3858" s="5">
        <v>11.9375</v>
      </c>
      <c r="C3858" s="5">
        <v>11.1875</v>
      </c>
    </row>
    <row r="3859" spans="1:3">
      <c r="A3859" s="4">
        <v>33889</v>
      </c>
      <c r="B3859" s="5">
        <v>11.6875</v>
      </c>
      <c r="C3859" s="5">
        <v>11.25</v>
      </c>
    </row>
    <row r="3860" spans="1:3">
      <c r="A3860" s="4">
        <v>33890</v>
      </c>
      <c r="B3860" s="5">
        <v>11.5625</v>
      </c>
      <c r="C3860" s="5">
        <v>11.3125</v>
      </c>
    </row>
    <row r="3861" spans="1:3">
      <c r="A3861" s="4">
        <v>33891</v>
      </c>
      <c r="B3861" s="5">
        <v>11.4375</v>
      </c>
      <c r="C3861" s="5">
        <v>11.25</v>
      </c>
    </row>
    <row r="3862" spans="1:3">
      <c r="A3862" s="4">
        <v>33892</v>
      </c>
      <c r="B3862" s="5">
        <v>11.3125</v>
      </c>
      <c r="C3862" s="5">
        <v>11.25</v>
      </c>
    </row>
    <row r="3863" spans="1:3">
      <c r="A3863" s="4">
        <v>33893</v>
      </c>
      <c r="B3863" s="5">
        <v>11.1875</v>
      </c>
      <c r="C3863" s="5">
        <v>10.8125</v>
      </c>
    </row>
    <row r="3864" spans="1:3">
      <c r="A3864" s="4">
        <v>33896</v>
      </c>
      <c r="B3864" s="5">
        <v>10.9375</v>
      </c>
      <c r="C3864" s="5">
        <v>10.3125</v>
      </c>
    </row>
    <row r="3865" spans="1:3">
      <c r="A3865" s="4">
        <v>33897</v>
      </c>
      <c r="B3865" s="5">
        <v>10.65625</v>
      </c>
      <c r="C3865" s="5">
        <v>9.9062996000000005</v>
      </c>
    </row>
    <row r="3866" spans="1:3">
      <c r="A3866" s="4">
        <v>33898</v>
      </c>
      <c r="B3866" s="5">
        <v>10.40625</v>
      </c>
      <c r="C3866" s="5">
        <v>9.9375</v>
      </c>
    </row>
    <row r="3867" spans="1:3">
      <c r="A3867" s="4">
        <v>33899</v>
      </c>
      <c r="B3867" s="5">
        <v>10.1875</v>
      </c>
      <c r="C3867" s="5">
        <v>9.875</v>
      </c>
    </row>
    <row r="3868" spans="1:3">
      <c r="A3868" s="4">
        <v>33900</v>
      </c>
      <c r="B3868" s="5">
        <v>10.125</v>
      </c>
      <c r="C3868" s="5">
        <v>9.8125</v>
      </c>
    </row>
    <row r="3869" spans="1:3">
      <c r="A3869" s="4">
        <v>33903</v>
      </c>
      <c r="B3869" s="5">
        <v>10</v>
      </c>
      <c r="C3869" s="5">
        <v>9.6875</v>
      </c>
    </row>
    <row r="3870" spans="1:3">
      <c r="A3870" s="4">
        <v>33904</v>
      </c>
      <c r="B3870" s="5">
        <v>9.9375</v>
      </c>
      <c r="C3870" s="5">
        <v>9.75</v>
      </c>
    </row>
    <row r="3871" spans="1:3">
      <c r="A3871" s="4">
        <v>33905</v>
      </c>
      <c r="B3871" s="5">
        <v>9.875</v>
      </c>
      <c r="C3871" s="5">
        <v>9.75</v>
      </c>
    </row>
    <row r="3872" spans="1:3">
      <c r="A3872" s="4">
        <v>33906</v>
      </c>
      <c r="B3872" s="5">
        <v>9.8125</v>
      </c>
      <c r="C3872" s="5">
        <v>9.8125</v>
      </c>
    </row>
    <row r="3873" spans="1:3">
      <c r="A3873" s="4">
        <v>33907</v>
      </c>
      <c r="B3873" s="5">
        <v>9.6875</v>
      </c>
      <c r="C3873" s="5">
        <v>9.8125</v>
      </c>
    </row>
    <row r="3874" spans="1:3">
      <c r="A3874" s="4">
        <v>33910</v>
      </c>
      <c r="B3874" s="5">
        <v>9.5625</v>
      </c>
      <c r="C3874" s="5">
        <v>9.8125</v>
      </c>
    </row>
    <row r="3875" spans="1:3">
      <c r="A3875" s="4">
        <v>33911</v>
      </c>
      <c r="B3875" s="5">
        <v>9.5</v>
      </c>
      <c r="C3875" s="5">
        <v>9.625</v>
      </c>
    </row>
    <row r="3876" spans="1:3">
      <c r="A3876" s="4">
        <v>33912</v>
      </c>
      <c r="B3876" s="5">
        <v>9.46875</v>
      </c>
      <c r="C3876" s="5">
        <v>9.5625</v>
      </c>
    </row>
    <row r="3877" spans="1:3">
      <c r="A3877" s="4">
        <v>33913</v>
      </c>
      <c r="B3877" s="5">
        <v>9.5</v>
      </c>
      <c r="C3877" s="5">
        <v>9.375</v>
      </c>
    </row>
    <row r="3878" spans="1:3">
      <c r="A3878" s="4">
        <v>33914</v>
      </c>
      <c r="B3878" s="5">
        <v>9.46875</v>
      </c>
      <c r="C3878" s="5">
        <v>9.3125</v>
      </c>
    </row>
    <row r="3879" spans="1:3">
      <c r="A3879" s="4">
        <v>33917</v>
      </c>
      <c r="B3879" s="5">
        <v>9.53125</v>
      </c>
      <c r="C3879" s="5">
        <v>9.3125</v>
      </c>
    </row>
    <row r="3880" spans="1:3">
      <c r="A3880" s="4">
        <v>33918</v>
      </c>
      <c r="B3880" s="5">
        <v>9.5</v>
      </c>
      <c r="C3880" s="5">
        <v>9.5</v>
      </c>
    </row>
    <row r="3881" spans="1:3">
      <c r="A3881" s="4">
        <v>33919</v>
      </c>
      <c r="B3881" s="5">
        <v>9.5</v>
      </c>
      <c r="C3881" s="5">
        <v>9.5</v>
      </c>
    </row>
    <row r="3882" spans="1:3">
      <c r="A3882" s="4">
        <v>33920</v>
      </c>
      <c r="B3882" s="5">
        <v>9.375</v>
      </c>
      <c r="C3882" s="5">
        <v>9.3125</v>
      </c>
    </row>
    <row r="3883" spans="1:3">
      <c r="A3883" s="4">
        <v>33921</v>
      </c>
      <c r="B3883" s="5">
        <v>9.375</v>
      </c>
      <c r="C3883" s="5">
        <v>9.375</v>
      </c>
    </row>
    <row r="3884" spans="1:3">
      <c r="A3884" s="4">
        <v>33924</v>
      </c>
      <c r="B3884" s="5">
        <v>9.375</v>
      </c>
      <c r="C3884" s="5">
        <v>9.4375</v>
      </c>
    </row>
    <row r="3885" spans="1:3">
      <c r="A3885" s="4">
        <v>33925</v>
      </c>
      <c r="B3885" s="5">
        <v>9.3125</v>
      </c>
      <c r="C3885" s="5">
        <v>9.4375</v>
      </c>
    </row>
    <row r="3886" spans="1:3">
      <c r="A3886" s="4">
        <v>33926</v>
      </c>
      <c r="B3886" s="5">
        <v>9.3125</v>
      </c>
      <c r="C3886" s="5">
        <v>9.4375</v>
      </c>
    </row>
    <row r="3887" spans="1:3">
      <c r="A3887" s="4">
        <v>33927</v>
      </c>
      <c r="B3887" s="5">
        <v>9.3125</v>
      </c>
      <c r="C3887" s="5">
        <v>9.4375</v>
      </c>
    </row>
    <row r="3888" spans="1:3">
      <c r="A3888" s="4">
        <v>33928</v>
      </c>
      <c r="B3888" s="5">
        <v>9.5</v>
      </c>
      <c r="C3888" s="5">
        <v>9.625</v>
      </c>
    </row>
    <row r="3889" spans="1:3">
      <c r="A3889" s="4">
        <v>33931</v>
      </c>
      <c r="B3889" s="5">
        <v>9.5</v>
      </c>
      <c r="C3889" s="5">
        <v>10</v>
      </c>
    </row>
    <row r="3890" spans="1:3">
      <c r="A3890" s="4">
        <v>33932</v>
      </c>
      <c r="B3890" s="5">
        <v>9.625</v>
      </c>
      <c r="C3890" s="5">
        <v>10.75</v>
      </c>
    </row>
    <row r="3891" spans="1:3">
      <c r="A3891" s="4">
        <v>33933</v>
      </c>
      <c r="B3891" s="5">
        <v>9.6875</v>
      </c>
      <c r="C3891" s="5">
        <v>10.5</v>
      </c>
    </row>
    <row r="3892" spans="1:3">
      <c r="A3892" s="4">
        <v>33934</v>
      </c>
      <c r="B3892" s="5">
        <v>9.75</v>
      </c>
      <c r="C3892" s="5">
        <v>10</v>
      </c>
    </row>
    <row r="3893" spans="1:3">
      <c r="A3893" s="4">
        <v>33935</v>
      </c>
      <c r="B3893" s="5">
        <v>9.75</v>
      </c>
      <c r="C3893" s="5">
        <v>10.375</v>
      </c>
    </row>
    <row r="3894" spans="1:3">
      <c r="A3894" s="4">
        <v>33938</v>
      </c>
      <c r="B3894" s="5">
        <v>9.75</v>
      </c>
      <c r="C3894" s="5">
        <v>10.375</v>
      </c>
    </row>
    <row r="3895" spans="1:3">
      <c r="A3895" s="4">
        <v>33939</v>
      </c>
      <c r="B3895" s="5">
        <v>9.75</v>
      </c>
      <c r="C3895" s="5">
        <v>10.75</v>
      </c>
    </row>
    <row r="3896" spans="1:3">
      <c r="A3896" s="4">
        <v>33940</v>
      </c>
      <c r="B3896" s="5">
        <v>9.9375</v>
      </c>
      <c r="C3896" s="5">
        <v>11</v>
      </c>
    </row>
    <row r="3897" spans="1:3">
      <c r="A3897" s="4">
        <v>33941</v>
      </c>
      <c r="B3897" s="5">
        <v>9.9375</v>
      </c>
      <c r="C3897" s="5">
        <v>10.5</v>
      </c>
    </row>
    <row r="3898" spans="1:3">
      <c r="A3898" s="4">
        <v>33942</v>
      </c>
      <c r="B3898" s="5">
        <v>9.9375</v>
      </c>
      <c r="C3898" s="5">
        <v>10.125</v>
      </c>
    </row>
    <row r="3899" spans="1:3">
      <c r="A3899" s="4">
        <v>33945</v>
      </c>
      <c r="B3899" s="5">
        <v>9.9375</v>
      </c>
      <c r="C3899" s="5">
        <v>10.25</v>
      </c>
    </row>
    <row r="3900" spans="1:3">
      <c r="A3900" s="4">
        <v>33946</v>
      </c>
      <c r="B3900" s="5">
        <v>9.9375</v>
      </c>
      <c r="C3900" s="5">
        <v>10.5</v>
      </c>
    </row>
    <row r="3901" spans="1:3">
      <c r="A3901" s="4">
        <v>33947</v>
      </c>
      <c r="B3901" s="5">
        <v>9.9375</v>
      </c>
      <c r="C3901" s="5">
        <v>10.75</v>
      </c>
    </row>
    <row r="3902" spans="1:3">
      <c r="A3902" s="4">
        <v>33948</v>
      </c>
      <c r="B3902" s="5">
        <v>9.9375</v>
      </c>
      <c r="C3902" s="5">
        <v>10.875</v>
      </c>
    </row>
    <row r="3903" spans="1:3">
      <c r="A3903" s="4">
        <v>33949</v>
      </c>
      <c r="B3903" s="5">
        <v>9.9375</v>
      </c>
      <c r="C3903" s="5">
        <v>10.875</v>
      </c>
    </row>
    <row r="3904" spans="1:3">
      <c r="A3904" s="4">
        <v>33952</v>
      </c>
      <c r="B3904" s="5">
        <v>9.9375</v>
      </c>
      <c r="C3904" s="5">
        <v>11</v>
      </c>
    </row>
    <row r="3905" spans="1:3">
      <c r="A3905" s="4">
        <v>33953</v>
      </c>
      <c r="B3905" s="5">
        <v>9.9375</v>
      </c>
      <c r="C3905" s="5">
        <v>11.25</v>
      </c>
    </row>
    <row r="3906" spans="1:3">
      <c r="A3906" s="4">
        <v>33954</v>
      </c>
      <c r="B3906" s="5">
        <v>10</v>
      </c>
      <c r="C3906" s="5">
        <v>11.625</v>
      </c>
    </row>
    <row r="3907" spans="1:3">
      <c r="A3907" s="4">
        <v>33955</v>
      </c>
      <c r="B3907" s="5">
        <v>10</v>
      </c>
      <c r="C3907" s="5">
        <v>11.875</v>
      </c>
    </row>
    <row r="3908" spans="1:3">
      <c r="A3908" s="4">
        <v>33956</v>
      </c>
      <c r="B3908" s="5">
        <v>9.875</v>
      </c>
      <c r="C3908" s="5">
        <v>11.75</v>
      </c>
    </row>
    <row r="3909" spans="1:3">
      <c r="A3909" s="4">
        <v>33959</v>
      </c>
      <c r="B3909" s="5">
        <v>10</v>
      </c>
      <c r="C3909" s="5">
        <v>12</v>
      </c>
    </row>
    <row r="3910" spans="1:3">
      <c r="A3910" s="4">
        <v>33960</v>
      </c>
      <c r="B3910" s="5">
        <v>10</v>
      </c>
      <c r="C3910" s="5">
        <v>11.75</v>
      </c>
    </row>
    <row r="3911" spans="1:3">
      <c r="A3911" s="4">
        <v>33961</v>
      </c>
      <c r="B3911" s="5">
        <v>9.96875</v>
      </c>
      <c r="C3911" s="5">
        <v>11.5</v>
      </c>
    </row>
    <row r="3912" spans="1:3">
      <c r="A3912" s="4">
        <v>33962</v>
      </c>
      <c r="B3912" s="5">
        <v>9.96875</v>
      </c>
      <c r="C3912" s="5">
        <v>11</v>
      </c>
    </row>
    <row r="3913" spans="1:3">
      <c r="A3913" s="4">
        <v>33963</v>
      </c>
      <c r="B3913" s="5">
        <v>9.96875</v>
      </c>
      <c r="C3913" s="5">
        <v>11</v>
      </c>
    </row>
    <row r="3914" spans="1:3">
      <c r="A3914" s="4">
        <v>33966</v>
      </c>
      <c r="B3914" s="5">
        <v>9.96875</v>
      </c>
      <c r="C3914" s="5">
        <v>11</v>
      </c>
    </row>
    <row r="3915" spans="1:3">
      <c r="A3915" s="4">
        <v>33967</v>
      </c>
      <c r="B3915" s="5">
        <v>10.4375</v>
      </c>
      <c r="C3915" s="5">
        <v>11.25</v>
      </c>
    </row>
    <row r="3916" spans="1:3">
      <c r="A3916" s="4">
        <v>33968</v>
      </c>
      <c r="B3916" s="5">
        <v>10.4375</v>
      </c>
      <c r="C3916" s="5">
        <v>11.375</v>
      </c>
    </row>
    <row r="3917" spans="1:3">
      <c r="A3917" s="4">
        <v>33969</v>
      </c>
      <c r="B3917" s="5">
        <v>11</v>
      </c>
      <c r="C3917" s="5">
        <v>11.5</v>
      </c>
    </row>
    <row r="3918" spans="1:3">
      <c r="A3918" s="4">
        <v>33970</v>
      </c>
      <c r="B3918" s="5">
        <v>11</v>
      </c>
      <c r="C3918" s="5">
        <v>11.5</v>
      </c>
    </row>
    <row r="3919" spans="1:3">
      <c r="A3919" s="4">
        <v>33973</v>
      </c>
      <c r="B3919" s="5">
        <v>11</v>
      </c>
      <c r="C3919" s="5">
        <v>11.5</v>
      </c>
    </row>
    <row r="3920" spans="1:3">
      <c r="A3920" s="4">
        <v>33974</v>
      </c>
      <c r="B3920" s="5">
        <v>12.375</v>
      </c>
      <c r="C3920" s="5">
        <v>13.5</v>
      </c>
    </row>
    <row r="3921" spans="1:3">
      <c r="A3921" s="4">
        <v>33975</v>
      </c>
      <c r="B3921" s="5">
        <v>12.125</v>
      </c>
      <c r="C3921" s="5">
        <v>12.375</v>
      </c>
    </row>
    <row r="3922" spans="1:3">
      <c r="A3922" s="4">
        <v>33976</v>
      </c>
      <c r="B3922" s="5">
        <v>12.0625</v>
      </c>
      <c r="C3922" s="5">
        <v>12</v>
      </c>
    </row>
    <row r="3923" spans="1:3">
      <c r="A3923" s="4">
        <v>33977</v>
      </c>
      <c r="B3923" s="5">
        <v>11.6875</v>
      </c>
      <c r="C3923" s="5">
        <v>11.5625</v>
      </c>
    </row>
    <row r="3924" spans="1:3">
      <c r="A3924" s="4">
        <v>33980</v>
      </c>
      <c r="B3924" s="5">
        <v>11.6875</v>
      </c>
      <c r="C3924" s="5">
        <v>11.8125</v>
      </c>
    </row>
    <row r="3925" spans="1:3">
      <c r="A3925" s="4">
        <v>33981</v>
      </c>
      <c r="B3925" s="5">
        <v>12.125</v>
      </c>
      <c r="C3925" s="5">
        <v>11.6875</v>
      </c>
    </row>
    <row r="3926" spans="1:3">
      <c r="A3926" s="4">
        <v>33982</v>
      </c>
      <c r="B3926" s="5">
        <v>12.125</v>
      </c>
      <c r="C3926" s="5">
        <v>11.6875</v>
      </c>
    </row>
    <row r="3927" spans="1:3">
      <c r="A3927" s="4">
        <v>33983</v>
      </c>
      <c r="B3927" s="5">
        <v>12.21875</v>
      </c>
      <c r="C3927" s="5">
        <v>11.6875</v>
      </c>
    </row>
    <row r="3928" spans="1:3">
      <c r="A3928" s="4">
        <v>33984</v>
      </c>
      <c r="B3928" s="5">
        <v>12.4375</v>
      </c>
      <c r="C3928" s="5">
        <v>11.5625</v>
      </c>
    </row>
    <row r="3929" spans="1:3">
      <c r="A3929" s="4">
        <v>33987</v>
      </c>
      <c r="B3929" s="5">
        <v>12</v>
      </c>
      <c r="C3929" s="5">
        <v>11</v>
      </c>
    </row>
    <row r="3930" spans="1:3">
      <c r="A3930" s="4">
        <v>33988</v>
      </c>
      <c r="B3930" s="5">
        <v>12.1875</v>
      </c>
      <c r="C3930" s="5">
        <v>11.5</v>
      </c>
    </row>
    <row r="3931" spans="1:3">
      <c r="A3931" s="4">
        <v>33989</v>
      </c>
      <c r="B3931" s="5">
        <v>12.1875</v>
      </c>
      <c r="C3931" s="5">
        <v>11.75</v>
      </c>
    </row>
    <row r="3932" spans="1:3">
      <c r="A3932" s="4">
        <v>33990</v>
      </c>
      <c r="B3932" s="5">
        <v>12.125</v>
      </c>
      <c r="C3932" s="5">
        <v>11.4375</v>
      </c>
    </row>
    <row r="3933" spans="1:3">
      <c r="A3933" s="4">
        <v>33991</v>
      </c>
      <c r="B3933" s="5">
        <v>12.125</v>
      </c>
      <c r="C3933" s="5">
        <v>11.5625</v>
      </c>
    </row>
    <row r="3934" spans="1:3">
      <c r="A3934" s="4">
        <v>33994</v>
      </c>
      <c r="B3934" s="5">
        <v>12.125</v>
      </c>
      <c r="C3934" s="5">
        <v>11.875</v>
      </c>
    </row>
    <row r="3935" spans="1:3">
      <c r="A3935" s="4">
        <v>33995</v>
      </c>
      <c r="B3935" s="5">
        <v>12.1875</v>
      </c>
      <c r="C3935" s="5">
        <v>12</v>
      </c>
    </row>
    <row r="3936" spans="1:3">
      <c r="A3936" s="4">
        <v>33996</v>
      </c>
      <c r="B3936" s="5">
        <v>12.125</v>
      </c>
      <c r="C3936" s="5">
        <v>12.25</v>
      </c>
    </row>
    <row r="3937" spans="1:3">
      <c r="A3937" s="4">
        <v>33997</v>
      </c>
      <c r="B3937" s="5">
        <v>12.09375</v>
      </c>
      <c r="C3937" s="5">
        <v>12.625</v>
      </c>
    </row>
    <row r="3938" spans="1:3">
      <c r="A3938" s="4">
        <v>33998</v>
      </c>
      <c r="B3938" s="5">
        <v>12.03125</v>
      </c>
      <c r="C3938" s="5">
        <v>13</v>
      </c>
    </row>
    <row r="3939" spans="1:3">
      <c r="A3939" s="4">
        <v>34001</v>
      </c>
      <c r="B3939" s="5">
        <v>12.375</v>
      </c>
      <c r="C3939" s="5">
        <v>12.5</v>
      </c>
    </row>
    <row r="3940" spans="1:3">
      <c r="A3940" s="4">
        <v>34002</v>
      </c>
      <c r="B3940" s="5">
        <v>12</v>
      </c>
      <c r="C3940" s="5">
        <v>12.3125</v>
      </c>
    </row>
    <row r="3941" spans="1:3">
      <c r="A3941" s="4">
        <v>34003</v>
      </c>
      <c r="B3941" s="5">
        <v>12</v>
      </c>
      <c r="C3941" s="5">
        <v>11.625</v>
      </c>
    </row>
    <row r="3942" spans="1:3">
      <c r="A3942" s="4">
        <v>34004</v>
      </c>
      <c r="B3942" s="5">
        <v>11.875</v>
      </c>
      <c r="C3942" s="5">
        <v>12</v>
      </c>
    </row>
    <row r="3943" spans="1:3">
      <c r="A3943" s="4">
        <v>34005</v>
      </c>
      <c r="B3943" s="5">
        <v>11.5625</v>
      </c>
      <c r="C3943" s="5">
        <v>11.625</v>
      </c>
    </row>
    <row r="3944" spans="1:3">
      <c r="A3944" s="4">
        <v>34008</v>
      </c>
      <c r="B3944" s="5">
        <v>11.46875</v>
      </c>
      <c r="C3944" s="5">
        <v>11.5625</v>
      </c>
    </row>
    <row r="3945" spans="1:3">
      <c r="A3945" s="4">
        <v>34009</v>
      </c>
      <c r="B3945" s="5">
        <v>11.46875</v>
      </c>
      <c r="C3945" s="5">
        <v>11.8125</v>
      </c>
    </row>
    <row r="3946" spans="1:3">
      <c r="A3946" s="4">
        <v>34010</v>
      </c>
      <c r="B3946" s="5">
        <v>11.4375</v>
      </c>
      <c r="C3946" s="5">
        <v>12.0625</v>
      </c>
    </row>
    <row r="3947" spans="1:3">
      <c r="A3947" s="4">
        <v>34011</v>
      </c>
      <c r="B3947" s="5">
        <v>11.4375</v>
      </c>
      <c r="C3947" s="5">
        <v>11.9375</v>
      </c>
    </row>
    <row r="3948" spans="1:3">
      <c r="A3948" s="4">
        <v>34012</v>
      </c>
      <c r="B3948" s="5">
        <v>11.46875</v>
      </c>
      <c r="C3948" s="5">
        <v>12.0625</v>
      </c>
    </row>
    <row r="3949" spans="1:3">
      <c r="A3949" s="4">
        <v>34015</v>
      </c>
      <c r="B3949" s="5">
        <v>11.375</v>
      </c>
      <c r="C3949" s="5">
        <v>11.75</v>
      </c>
    </row>
    <row r="3950" spans="1:3">
      <c r="A3950" s="4">
        <v>34016</v>
      </c>
      <c r="B3950" s="5">
        <v>11.3125</v>
      </c>
      <c r="C3950" s="5">
        <v>11.8125</v>
      </c>
    </row>
    <row r="3951" spans="1:3">
      <c r="A3951" s="4">
        <v>34017</v>
      </c>
      <c r="B3951" s="5">
        <v>11.3125</v>
      </c>
      <c r="C3951" s="5">
        <v>11.9375</v>
      </c>
    </row>
    <row r="3952" spans="1:3">
      <c r="A3952" s="4">
        <v>34018</v>
      </c>
      <c r="B3952" s="5">
        <v>11.3125</v>
      </c>
      <c r="C3952" s="5">
        <v>11.8125</v>
      </c>
    </row>
    <row r="3953" spans="1:3">
      <c r="A3953" s="4">
        <v>34019</v>
      </c>
      <c r="B3953" s="5">
        <v>11.25</v>
      </c>
      <c r="C3953" s="5">
        <v>11.6875</v>
      </c>
    </row>
    <row r="3954" spans="1:3">
      <c r="A3954" s="4">
        <v>34022</v>
      </c>
      <c r="B3954" s="5">
        <v>11.25</v>
      </c>
      <c r="C3954" s="5">
        <v>11.75</v>
      </c>
    </row>
    <row r="3955" spans="1:3">
      <c r="A3955" s="4">
        <v>34023</v>
      </c>
      <c r="B3955" s="5">
        <v>11.28125</v>
      </c>
      <c r="C3955" s="5">
        <v>11.875</v>
      </c>
    </row>
    <row r="3956" spans="1:3">
      <c r="A3956" s="4">
        <v>34024</v>
      </c>
      <c r="B3956" s="5">
        <v>11.25</v>
      </c>
      <c r="C3956" s="5">
        <v>12</v>
      </c>
    </row>
    <row r="3957" spans="1:3">
      <c r="A3957" s="4">
        <v>34025</v>
      </c>
      <c r="B3957" s="5">
        <v>11.25</v>
      </c>
      <c r="C3957" s="5">
        <v>11.875</v>
      </c>
    </row>
    <row r="3958" spans="1:3">
      <c r="A3958" s="4">
        <v>34026</v>
      </c>
      <c r="B3958" s="5">
        <v>11.25</v>
      </c>
      <c r="C3958" s="5">
        <v>12</v>
      </c>
    </row>
    <row r="3959" spans="1:3">
      <c r="A3959" s="4">
        <v>34029</v>
      </c>
      <c r="B3959" s="5">
        <v>11.25</v>
      </c>
      <c r="C3959" s="5">
        <v>11.6875</v>
      </c>
    </row>
    <row r="3960" spans="1:3">
      <c r="A3960" s="4">
        <v>34030</v>
      </c>
      <c r="B3960" s="5">
        <v>11.25</v>
      </c>
      <c r="C3960" s="5">
        <v>11.5625</v>
      </c>
    </row>
    <row r="3961" spans="1:3">
      <c r="A3961" s="4">
        <v>34031</v>
      </c>
      <c r="B3961" s="5">
        <v>11.25</v>
      </c>
      <c r="C3961" s="5">
        <v>11.6875</v>
      </c>
    </row>
    <row r="3962" spans="1:3">
      <c r="A3962" s="4">
        <v>34032</v>
      </c>
      <c r="B3962" s="5">
        <v>11.25</v>
      </c>
      <c r="C3962" s="5">
        <v>11.8125</v>
      </c>
    </row>
    <row r="3963" spans="1:3">
      <c r="A3963" s="4">
        <v>34033</v>
      </c>
      <c r="B3963" s="5">
        <v>11.25</v>
      </c>
      <c r="C3963" s="5">
        <v>11.4375</v>
      </c>
    </row>
    <row r="3964" spans="1:3">
      <c r="A3964" s="4">
        <v>34036</v>
      </c>
      <c r="B3964" s="5">
        <v>11</v>
      </c>
      <c r="C3964" s="5">
        <v>10.9375</v>
      </c>
    </row>
    <row r="3965" spans="1:3">
      <c r="A3965" s="4">
        <v>34037</v>
      </c>
      <c r="B3965" s="5">
        <v>11</v>
      </c>
      <c r="C3965" s="5">
        <v>11.125</v>
      </c>
    </row>
    <row r="3966" spans="1:3">
      <c r="A3966" s="4">
        <v>34038</v>
      </c>
      <c r="B3966" s="5">
        <v>11</v>
      </c>
      <c r="C3966" s="5">
        <v>10.9375</v>
      </c>
    </row>
    <row r="3967" spans="1:3">
      <c r="A3967" s="4">
        <v>34039</v>
      </c>
      <c r="B3967" s="5">
        <v>10.9375</v>
      </c>
      <c r="C3967" s="5">
        <v>10.9375</v>
      </c>
    </row>
    <row r="3968" spans="1:3">
      <c r="A3968" s="4">
        <v>34040</v>
      </c>
      <c r="B3968" s="5">
        <v>10.9375</v>
      </c>
      <c r="C3968" s="5">
        <v>11.4375</v>
      </c>
    </row>
    <row r="3969" spans="1:3">
      <c r="A3969" s="4">
        <v>34043</v>
      </c>
      <c r="B3969" s="5">
        <v>10.9375</v>
      </c>
      <c r="C3969" s="5">
        <v>11.25</v>
      </c>
    </row>
    <row r="3970" spans="1:3">
      <c r="A3970" s="4">
        <v>34044</v>
      </c>
      <c r="B3970" s="5">
        <v>10.9375</v>
      </c>
      <c r="C3970" s="5">
        <v>11.25</v>
      </c>
    </row>
    <row r="3971" spans="1:3">
      <c r="A3971" s="4">
        <v>34045</v>
      </c>
      <c r="B3971" s="5">
        <v>10.9375</v>
      </c>
      <c r="C3971" s="5">
        <v>11.0625</v>
      </c>
    </row>
    <row r="3972" spans="1:3">
      <c r="A3972" s="4">
        <v>34046</v>
      </c>
      <c r="B3972" s="5">
        <v>10.9375</v>
      </c>
      <c r="C3972" s="5">
        <v>11.375</v>
      </c>
    </row>
    <row r="3973" spans="1:3">
      <c r="A3973" s="4">
        <v>34047</v>
      </c>
      <c r="B3973" s="5">
        <v>11</v>
      </c>
      <c r="C3973" s="5">
        <v>11.25</v>
      </c>
    </row>
    <row r="3974" spans="1:3">
      <c r="A3974" s="4">
        <v>34050</v>
      </c>
      <c r="B3974" s="5">
        <v>11</v>
      </c>
      <c r="C3974" s="5">
        <v>11.25</v>
      </c>
    </row>
    <row r="3975" spans="1:3">
      <c r="A3975" s="4">
        <v>34051</v>
      </c>
      <c r="B3975" s="5">
        <v>10.9375</v>
      </c>
      <c r="C3975" s="5">
        <v>11.5</v>
      </c>
    </row>
    <row r="3976" spans="1:3">
      <c r="A3976" s="4">
        <v>34052</v>
      </c>
      <c r="B3976" s="5">
        <v>10.9375</v>
      </c>
      <c r="C3976" s="5">
        <v>11.125</v>
      </c>
    </row>
    <row r="3977" spans="1:3">
      <c r="A3977" s="4">
        <v>34053</v>
      </c>
      <c r="B3977" s="5">
        <v>10.9375</v>
      </c>
      <c r="C3977" s="5">
        <v>11</v>
      </c>
    </row>
    <row r="3978" spans="1:3">
      <c r="A3978" s="4">
        <v>34054</v>
      </c>
      <c r="B3978" s="5">
        <v>10.9375</v>
      </c>
      <c r="C3978" s="5">
        <v>10.625</v>
      </c>
    </row>
    <row r="3979" spans="1:3">
      <c r="A3979" s="4">
        <v>34057</v>
      </c>
      <c r="B3979" s="5">
        <v>10.9375</v>
      </c>
      <c r="C3979" s="5">
        <v>10.5</v>
      </c>
    </row>
    <row r="3980" spans="1:3">
      <c r="A3980" s="4">
        <v>34058</v>
      </c>
      <c r="B3980" s="5">
        <v>10.9375</v>
      </c>
      <c r="C3980" s="5">
        <v>10</v>
      </c>
    </row>
    <row r="3981" spans="1:3">
      <c r="A3981" s="4">
        <v>34059</v>
      </c>
      <c r="B3981" s="5">
        <v>10.75</v>
      </c>
      <c r="C3981" s="5">
        <v>10</v>
      </c>
    </row>
    <row r="3982" spans="1:3">
      <c r="A3982" s="4">
        <v>34060</v>
      </c>
      <c r="B3982" s="5">
        <v>10.625</v>
      </c>
      <c r="C3982" s="5">
        <v>10</v>
      </c>
    </row>
    <row r="3983" spans="1:3">
      <c r="A3983" s="4">
        <v>34061</v>
      </c>
      <c r="B3983" s="5">
        <v>10.5625</v>
      </c>
      <c r="C3983" s="5">
        <v>10.0625</v>
      </c>
    </row>
    <row r="3984" spans="1:3">
      <c r="A3984" s="4">
        <v>34064</v>
      </c>
      <c r="B3984" s="5">
        <v>10.625</v>
      </c>
      <c r="C3984" s="5">
        <v>10</v>
      </c>
    </row>
    <row r="3985" spans="1:3">
      <c r="A3985" s="4">
        <v>34065</v>
      </c>
      <c r="B3985" s="5">
        <v>10.5</v>
      </c>
      <c r="C3985" s="5">
        <v>9.625</v>
      </c>
    </row>
    <row r="3986" spans="1:3">
      <c r="A3986" s="4">
        <v>34066</v>
      </c>
      <c r="B3986" s="5">
        <v>10.1875</v>
      </c>
      <c r="C3986" s="5">
        <v>9.625</v>
      </c>
    </row>
    <row r="3987" spans="1:3">
      <c r="A3987" s="4">
        <v>34067</v>
      </c>
      <c r="B3987" s="5">
        <v>10.0625</v>
      </c>
      <c r="C3987" s="5">
        <v>9.125</v>
      </c>
    </row>
    <row r="3988" spans="1:3">
      <c r="A3988" s="4">
        <v>34068</v>
      </c>
      <c r="B3988" s="5">
        <v>10.0625</v>
      </c>
      <c r="C3988" s="5">
        <v>9.125</v>
      </c>
    </row>
    <row r="3989" spans="1:3">
      <c r="A3989" s="4">
        <v>34071</v>
      </c>
      <c r="B3989" s="5">
        <v>10.0625</v>
      </c>
      <c r="C3989" s="5">
        <v>9.125</v>
      </c>
    </row>
    <row r="3990" spans="1:3">
      <c r="A3990" s="4">
        <v>34072</v>
      </c>
      <c r="B3990" s="5">
        <v>9.6875</v>
      </c>
      <c r="C3990" s="5">
        <v>8.875</v>
      </c>
    </row>
    <row r="3991" spans="1:3">
      <c r="A3991" s="4">
        <v>34073</v>
      </c>
      <c r="B3991" s="5">
        <v>9.59375</v>
      </c>
      <c r="C3991" s="5">
        <v>8.875</v>
      </c>
    </row>
    <row r="3992" spans="1:3">
      <c r="A3992" s="4">
        <v>34074</v>
      </c>
      <c r="B3992" s="5">
        <v>9.4375</v>
      </c>
      <c r="C3992" s="5">
        <v>8.875</v>
      </c>
    </row>
    <row r="3993" spans="1:3">
      <c r="A3993" s="4">
        <v>34075</v>
      </c>
      <c r="B3993" s="5">
        <v>9.4375</v>
      </c>
      <c r="C3993" s="5">
        <v>8.875</v>
      </c>
    </row>
    <row r="3994" spans="1:3">
      <c r="A3994" s="4">
        <v>34078</v>
      </c>
      <c r="B3994" s="5">
        <v>9.375</v>
      </c>
      <c r="C3994" s="5">
        <v>8.625</v>
      </c>
    </row>
    <row r="3995" spans="1:3">
      <c r="A3995" s="4">
        <v>34079</v>
      </c>
      <c r="B3995" s="5">
        <v>9.25</v>
      </c>
      <c r="C3995" s="5">
        <v>8.75</v>
      </c>
    </row>
    <row r="3996" spans="1:3">
      <c r="A3996" s="4">
        <v>34080</v>
      </c>
      <c r="B3996" s="5">
        <v>9.25</v>
      </c>
      <c r="C3996" s="5">
        <v>8.75</v>
      </c>
    </row>
    <row r="3997" spans="1:3">
      <c r="A3997" s="4">
        <v>34081</v>
      </c>
      <c r="B3997" s="5">
        <v>9.25</v>
      </c>
      <c r="C3997" s="5">
        <v>8.4375</v>
      </c>
    </row>
    <row r="3998" spans="1:3">
      <c r="A3998" s="4">
        <v>34082</v>
      </c>
      <c r="B3998" s="5">
        <v>9</v>
      </c>
      <c r="C3998" s="5">
        <v>8.4375</v>
      </c>
    </row>
    <row r="3999" spans="1:3">
      <c r="A3999" s="4">
        <v>34085</v>
      </c>
      <c r="B3999" s="5">
        <v>8.875</v>
      </c>
      <c r="C3999" s="5">
        <v>8.375</v>
      </c>
    </row>
    <row r="4000" spans="1:3">
      <c r="A4000" s="4">
        <v>34086</v>
      </c>
      <c r="B4000" s="5">
        <v>8.875</v>
      </c>
      <c r="C4000" s="5">
        <v>8.375</v>
      </c>
    </row>
    <row r="4001" spans="1:3">
      <c r="A4001" s="4">
        <v>34087</v>
      </c>
      <c r="B4001" s="5">
        <v>8.78125</v>
      </c>
      <c r="C4001" s="5">
        <v>8</v>
      </c>
    </row>
    <row r="4002" spans="1:3">
      <c r="A4002" s="4">
        <v>34088</v>
      </c>
      <c r="B4002" s="5">
        <v>8.6875</v>
      </c>
      <c r="C4002" s="5">
        <v>7.9375</v>
      </c>
    </row>
    <row r="4003" spans="1:3">
      <c r="A4003" s="4">
        <v>34089</v>
      </c>
      <c r="B4003" s="5">
        <v>8.5</v>
      </c>
      <c r="C4003" s="5">
        <v>7.875</v>
      </c>
    </row>
    <row r="4004" spans="1:3">
      <c r="A4004" s="4">
        <v>34092</v>
      </c>
      <c r="B4004" s="5">
        <v>8.4375</v>
      </c>
      <c r="C4004" s="5">
        <v>7.875</v>
      </c>
    </row>
    <row r="4005" spans="1:3">
      <c r="A4005" s="4">
        <v>34093</v>
      </c>
      <c r="B4005" s="5">
        <v>8.375</v>
      </c>
      <c r="C4005" s="5">
        <v>7.75</v>
      </c>
    </row>
    <row r="4006" spans="1:3">
      <c r="A4006" s="4">
        <v>34094</v>
      </c>
      <c r="B4006" s="5">
        <v>8.3125</v>
      </c>
      <c r="C4006" s="5">
        <v>7.5</v>
      </c>
    </row>
    <row r="4007" spans="1:3">
      <c r="A4007" s="4">
        <v>34095</v>
      </c>
      <c r="B4007" s="5">
        <v>8.25</v>
      </c>
      <c r="C4007" s="5">
        <v>7.6875</v>
      </c>
    </row>
    <row r="4008" spans="1:3">
      <c r="A4008" s="4">
        <v>34096</v>
      </c>
      <c r="B4008" s="5">
        <v>8.25</v>
      </c>
      <c r="C4008" s="5">
        <v>7.625</v>
      </c>
    </row>
    <row r="4009" spans="1:3">
      <c r="A4009" s="4">
        <v>34099</v>
      </c>
      <c r="B4009" s="5">
        <v>8.25</v>
      </c>
      <c r="C4009" s="5">
        <v>7.6875</v>
      </c>
    </row>
    <row r="4010" spans="1:3">
      <c r="A4010" s="4">
        <v>34100</v>
      </c>
      <c r="B4010" s="5">
        <v>8.1875</v>
      </c>
      <c r="C4010" s="5">
        <v>7.75</v>
      </c>
    </row>
    <row r="4011" spans="1:3">
      <c r="A4011" s="4">
        <v>34101</v>
      </c>
      <c r="B4011" s="5">
        <v>8.1875</v>
      </c>
      <c r="C4011" s="5">
        <v>7.6875</v>
      </c>
    </row>
    <row r="4012" spans="1:3">
      <c r="A4012" s="4">
        <v>34102</v>
      </c>
      <c r="B4012" s="5">
        <v>8.1875</v>
      </c>
      <c r="C4012" s="5">
        <v>7.5</v>
      </c>
    </row>
    <row r="4013" spans="1:3">
      <c r="A4013" s="4">
        <v>34103</v>
      </c>
      <c r="B4013" s="5">
        <v>8.125</v>
      </c>
      <c r="C4013" s="5">
        <v>7.5625</v>
      </c>
    </row>
    <row r="4014" spans="1:3">
      <c r="A4014" s="4">
        <v>34106</v>
      </c>
      <c r="B4014" s="5">
        <v>8.125</v>
      </c>
      <c r="C4014" s="5">
        <v>7.5625</v>
      </c>
    </row>
    <row r="4015" spans="1:3">
      <c r="A4015" s="4">
        <v>34107</v>
      </c>
      <c r="B4015" s="5">
        <v>8.125</v>
      </c>
      <c r="C4015" s="5">
        <v>7.4375</v>
      </c>
    </row>
    <row r="4016" spans="1:3">
      <c r="A4016" s="4">
        <v>34108</v>
      </c>
      <c r="B4016" s="5">
        <v>8.125</v>
      </c>
      <c r="C4016" s="5">
        <v>7.5</v>
      </c>
    </row>
    <row r="4017" spans="1:3">
      <c r="A4017" s="4">
        <v>34109</v>
      </c>
      <c r="B4017" s="5">
        <v>8.125</v>
      </c>
      <c r="C4017" s="5">
        <v>7.5</v>
      </c>
    </row>
    <row r="4018" spans="1:3">
      <c r="A4018" s="4">
        <v>34110</v>
      </c>
      <c r="B4018" s="5">
        <v>8.125</v>
      </c>
      <c r="C4018" s="5">
        <v>7.4375</v>
      </c>
    </row>
    <row r="4019" spans="1:3">
      <c r="A4019" s="4">
        <v>34113</v>
      </c>
      <c r="B4019" s="5">
        <v>8</v>
      </c>
      <c r="C4019" s="5">
        <v>7.3125</v>
      </c>
    </row>
    <row r="4020" spans="1:3">
      <c r="A4020" s="4">
        <v>34114</v>
      </c>
      <c r="B4020" s="5">
        <v>7.9375</v>
      </c>
      <c r="C4020" s="5">
        <v>7.375</v>
      </c>
    </row>
    <row r="4021" spans="1:3">
      <c r="A4021" s="4">
        <v>34115</v>
      </c>
      <c r="B4021" s="5">
        <v>7.9375</v>
      </c>
      <c r="C4021" s="5">
        <v>7.375</v>
      </c>
    </row>
    <row r="4022" spans="1:3">
      <c r="A4022" s="4">
        <v>34116</v>
      </c>
      <c r="B4022" s="5">
        <v>7.9375</v>
      </c>
      <c r="C4022" s="5">
        <v>7.5625</v>
      </c>
    </row>
    <row r="4023" spans="1:3">
      <c r="A4023" s="4">
        <v>34117</v>
      </c>
      <c r="B4023" s="5">
        <v>7.9375</v>
      </c>
      <c r="C4023" s="5">
        <v>7.625</v>
      </c>
    </row>
    <row r="4024" spans="1:3">
      <c r="A4024" s="4">
        <v>34120</v>
      </c>
      <c r="B4024" s="5">
        <v>7.9375</v>
      </c>
      <c r="C4024" s="5">
        <v>7.625</v>
      </c>
    </row>
    <row r="4025" spans="1:3">
      <c r="A4025" s="4">
        <v>34121</v>
      </c>
      <c r="B4025" s="5">
        <v>7.9375</v>
      </c>
      <c r="C4025" s="5">
        <v>7.6875</v>
      </c>
    </row>
    <row r="4026" spans="1:3">
      <c r="A4026" s="4">
        <v>34122</v>
      </c>
      <c r="B4026" s="5">
        <v>7.9375</v>
      </c>
      <c r="C4026" s="5">
        <v>7.625</v>
      </c>
    </row>
    <row r="4027" spans="1:3">
      <c r="A4027" s="4">
        <v>34123</v>
      </c>
      <c r="B4027" s="5">
        <v>7.9375</v>
      </c>
      <c r="C4027" s="5">
        <v>7.5625</v>
      </c>
    </row>
    <row r="4028" spans="1:3">
      <c r="A4028" s="4">
        <v>34124</v>
      </c>
      <c r="B4028" s="5">
        <v>7.9375</v>
      </c>
      <c r="C4028" s="5">
        <v>7.5625</v>
      </c>
    </row>
    <row r="4029" spans="1:3">
      <c r="A4029" s="4">
        <v>34127</v>
      </c>
      <c r="B4029" s="5">
        <v>7.875</v>
      </c>
      <c r="C4029" s="5">
        <v>7.5</v>
      </c>
    </row>
    <row r="4030" spans="1:3">
      <c r="A4030" s="4">
        <v>34128</v>
      </c>
      <c r="B4030" s="5">
        <v>7.875</v>
      </c>
      <c r="C4030" s="5">
        <v>7.4375</v>
      </c>
    </row>
    <row r="4031" spans="1:3">
      <c r="A4031" s="4">
        <v>34129</v>
      </c>
      <c r="B4031" s="5">
        <v>7.8125</v>
      </c>
      <c r="C4031" s="5">
        <v>7.375</v>
      </c>
    </row>
    <row r="4032" spans="1:3">
      <c r="A4032" s="4">
        <v>34130</v>
      </c>
      <c r="B4032" s="5">
        <v>7.75</v>
      </c>
      <c r="C4032" s="5">
        <v>7.375</v>
      </c>
    </row>
    <row r="4033" spans="1:3">
      <c r="A4033" s="4">
        <v>34131</v>
      </c>
      <c r="B4033" s="5">
        <v>7.6875</v>
      </c>
      <c r="C4033" s="5">
        <v>7.375</v>
      </c>
    </row>
    <row r="4034" spans="1:3">
      <c r="A4034" s="4">
        <v>34134</v>
      </c>
      <c r="B4034" s="5">
        <v>7.6875</v>
      </c>
      <c r="C4034" s="5">
        <v>7.3125</v>
      </c>
    </row>
    <row r="4035" spans="1:3">
      <c r="A4035" s="4">
        <v>34135</v>
      </c>
      <c r="B4035" s="5">
        <v>7.6875</v>
      </c>
      <c r="C4035" s="5">
        <v>7.3099995</v>
      </c>
    </row>
    <row r="4036" spans="1:3">
      <c r="A4036" s="4">
        <v>34136</v>
      </c>
      <c r="B4036" s="5">
        <v>7.6875</v>
      </c>
      <c r="C4036" s="5">
        <v>7.3199997000000003</v>
      </c>
    </row>
    <row r="4037" spans="1:3">
      <c r="A4037" s="4">
        <v>34137</v>
      </c>
      <c r="B4037" s="5">
        <v>7.625</v>
      </c>
      <c r="C4037" s="5">
        <v>7.2799997000000003</v>
      </c>
    </row>
    <row r="4038" spans="1:3">
      <c r="A4038" s="4">
        <v>34138</v>
      </c>
      <c r="B4038" s="5">
        <v>7.5625</v>
      </c>
      <c r="C4038" s="5">
        <v>7.1199998999999998</v>
      </c>
    </row>
    <row r="4039" spans="1:3">
      <c r="A4039" s="4">
        <v>34141</v>
      </c>
      <c r="B4039" s="5">
        <v>7.5</v>
      </c>
      <c r="C4039" s="5">
        <v>7.04</v>
      </c>
    </row>
    <row r="4040" spans="1:3">
      <c r="A4040" s="4">
        <v>34142</v>
      </c>
      <c r="B4040" s="5">
        <v>7.5</v>
      </c>
      <c r="C4040" s="5">
        <v>7.0299997000000003</v>
      </c>
    </row>
    <row r="4041" spans="1:3">
      <c r="A4041" s="4">
        <v>34143</v>
      </c>
      <c r="B4041" s="5">
        <v>7.5</v>
      </c>
      <c r="C4041" s="5">
        <v>6.9699992999999996</v>
      </c>
    </row>
    <row r="4042" spans="1:3">
      <c r="A4042" s="4">
        <v>34144</v>
      </c>
      <c r="B4042" s="5">
        <v>7.53125</v>
      </c>
      <c r="C4042" s="5">
        <v>6.9399996000000002</v>
      </c>
    </row>
    <row r="4043" spans="1:3">
      <c r="A4043" s="4">
        <v>34145</v>
      </c>
      <c r="B4043" s="5">
        <v>7.5</v>
      </c>
      <c r="C4043" s="5">
        <v>6.9899997999999997</v>
      </c>
    </row>
    <row r="4044" spans="1:3">
      <c r="A4044" s="4">
        <v>34148</v>
      </c>
      <c r="B4044" s="5">
        <v>7.5</v>
      </c>
      <c r="C4044" s="5">
        <v>7</v>
      </c>
    </row>
    <row r="4045" spans="1:3">
      <c r="A4045" s="4">
        <v>34149</v>
      </c>
      <c r="B4045" s="5">
        <v>7.53125</v>
      </c>
      <c r="C4045" s="5">
        <v>7</v>
      </c>
    </row>
    <row r="4046" spans="1:3">
      <c r="A4046" s="4">
        <v>34150</v>
      </c>
      <c r="B4046" s="5">
        <v>7.53125</v>
      </c>
      <c r="C4046" s="5">
        <v>7.0299997000000003</v>
      </c>
    </row>
    <row r="4047" spans="1:3">
      <c r="A4047" s="4">
        <v>34151</v>
      </c>
      <c r="B4047" s="5">
        <v>7.5</v>
      </c>
      <c r="C4047" s="5">
        <v>7</v>
      </c>
    </row>
    <row r="4048" spans="1:3">
      <c r="A4048" s="4">
        <v>34152</v>
      </c>
      <c r="B4048" s="5">
        <v>7.375</v>
      </c>
      <c r="C4048" s="5">
        <v>6.5</v>
      </c>
    </row>
    <row r="4049" spans="1:3">
      <c r="A4049" s="4">
        <v>34155</v>
      </c>
      <c r="B4049" s="5">
        <v>7.375</v>
      </c>
      <c r="C4049" s="5">
        <v>7.1199998999999998</v>
      </c>
    </row>
    <row r="4050" spans="1:3">
      <c r="A4050" s="4">
        <v>34156</v>
      </c>
      <c r="B4050" s="5">
        <v>7.375</v>
      </c>
      <c r="C4050" s="5">
        <v>7.1199998999999998</v>
      </c>
    </row>
    <row r="4051" spans="1:3">
      <c r="A4051" s="4">
        <v>34157</v>
      </c>
      <c r="B4051" s="5">
        <v>7.40625</v>
      </c>
      <c r="C4051" s="5">
        <v>7.0599995</v>
      </c>
    </row>
    <row r="4052" spans="1:3">
      <c r="A4052" s="4">
        <v>34158</v>
      </c>
      <c r="B4052" s="5">
        <v>7.375</v>
      </c>
      <c r="C4052" s="5">
        <v>7.1899996000000002</v>
      </c>
    </row>
    <row r="4053" spans="1:3">
      <c r="A4053" s="4">
        <v>34159</v>
      </c>
      <c r="B4053" s="5">
        <v>7.5</v>
      </c>
      <c r="C4053" s="5">
        <v>7.5599995</v>
      </c>
    </row>
    <row r="4054" spans="1:3">
      <c r="A4054" s="4">
        <v>34162</v>
      </c>
      <c r="B4054" s="5">
        <v>7.5</v>
      </c>
      <c r="C4054" s="5">
        <v>7.9399996000000002</v>
      </c>
    </row>
    <row r="4055" spans="1:3">
      <c r="A4055" s="4">
        <v>34163</v>
      </c>
      <c r="B4055" s="5">
        <v>7.25</v>
      </c>
      <c r="C4055" s="5">
        <v>7.4399996000000002</v>
      </c>
    </row>
    <row r="4056" spans="1:3">
      <c r="A4056" s="4">
        <v>34164</v>
      </c>
      <c r="B4056" s="5">
        <v>7.25</v>
      </c>
      <c r="C4056" s="5">
        <v>7.6299992000000003</v>
      </c>
    </row>
    <row r="4057" spans="1:3">
      <c r="A4057" s="4">
        <v>34165</v>
      </c>
      <c r="B4057" s="5">
        <v>7.21875</v>
      </c>
      <c r="C4057" s="5">
        <v>7.7299994999999999</v>
      </c>
    </row>
    <row r="4058" spans="1:3">
      <c r="A4058" s="4">
        <v>34166</v>
      </c>
      <c r="B4058" s="5">
        <v>7.1875</v>
      </c>
      <c r="C4058" s="5">
        <v>7.5799998999999998</v>
      </c>
    </row>
    <row r="4059" spans="1:3">
      <c r="A4059" s="4">
        <v>34169</v>
      </c>
      <c r="B4059" s="5">
        <v>7.5</v>
      </c>
      <c r="C4059" s="5">
        <v>7.5299997000000003</v>
      </c>
    </row>
    <row r="4060" spans="1:3">
      <c r="A4060" s="4">
        <v>34170</v>
      </c>
      <c r="B4060" s="5">
        <v>7.5625</v>
      </c>
      <c r="C4060" s="5">
        <v>7.5</v>
      </c>
    </row>
    <row r="4061" spans="1:3">
      <c r="A4061" s="4">
        <v>34171</v>
      </c>
      <c r="B4061" s="5">
        <v>7.5</v>
      </c>
      <c r="C4061" s="5">
        <v>7.6899996000000002</v>
      </c>
    </row>
    <row r="4062" spans="1:3">
      <c r="A4062" s="4">
        <v>34172</v>
      </c>
      <c r="B4062" s="5">
        <v>7.5</v>
      </c>
      <c r="C4062" s="5">
        <v>8</v>
      </c>
    </row>
    <row r="4063" spans="1:3">
      <c r="A4063" s="4">
        <v>34173</v>
      </c>
      <c r="B4063" s="5">
        <v>10.0625</v>
      </c>
      <c r="C4063" s="5">
        <v>8.8699998999999998</v>
      </c>
    </row>
    <row r="4064" spans="1:3">
      <c r="A4064" s="4">
        <v>34176</v>
      </c>
      <c r="B4064" s="5">
        <v>10.625</v>
      </c>
      <c r="C4064" s="5">
        <v>9.3699998999999998</v>
      </c>
    </row>
    <row r="4065" spans="1:3">
      <c r="A4065" s="4">
        <v>34177</v>
      </c>
      <c r="B4065" s="5">
        <v>10.46875</v>
      </c>
      <c r="C4065" s="5">
        <v>8.8799992000000003</v>
      </c>
    </row>
    <row r="4066" spans="1:3">
      <c r="A4066" s="4">
        <v>34178</v>
      </c>
      <c r="B4066" s="5">
        <v>10.25</v>
      </c>
      <c r="C4066" s="5">
        <v>8.9399996000000002</v>
      </c>
    </row>
    <row r="4067" spans="1:3">
      <c r="A4067" s="4">
        <v>34179</v>
      </c>
      <c r="B4067" s="5">
        <v>10.09375</v>
      </c>
      <c r="C4067" s="5">
        <v>8.3799992000000003</v>
      </c>
    </row>
    <row r="4068" spans="1:3">
      <c r="A4068" s="4">
        <v>34180</v>
      </c>
      <c r="B4068" s="5">
        <v>10.875</v>
      </c>
      <c r="C4068" s="5">
        <v>8.75</v>
      </c>
    </row>
    <row r="4069" spans="1:3">
      <c r="A4069" s="4">
        <v>34183</v>
      </c>
      <c r="B4069" s="5">
        <v>10.375</v>
      </c>
      <c r="C4069" s="5">
        <v>7.25</v>
      </c>
    </row>
    <row r="4070" spans="1:3">
      <c r="A4070" s="4">
        <v>34184</v>
      </c>
      <c r="B4070" s="5">
        <v>11</v>
      </c>
      <c r="C4070" s="5">
        <v>7.3799992000000003</v>
      </c>
    </row>
    <row r="4071" spans="1:3">
      <c r="A4071" s="4">
        <v>34185</v>
      </c>
      <c r="B4071" s="5">
        <v>7.1499996000000001</v>
      </c>
      <c r="C4071" s="5">
        <v>7.4399996000000002</v>
      </c>
    </row>
    <row r="4072" spans="1:3">
      <c r="A4072" s="4">
        <v>34186</v>
      </c>
      <c r="B4072" s="5">
        <v>10.21875</v>
      </c>
      <c r="C4072" s="5">
        <v>8.4399996000000002</v>
      </c>
    </row>
    <row r="4073" spans="1:3">
      <c r="A4073" s="4">
        <v>34187</v>
      </c>
      <c r="B4073" s="5">
        <v>10.25</v>
      </c>
      <c r="C4073" s="5">
        <v>8.1999998000000005</v>
      </c>
    </row>
    <row r="4074" spans="1:3">
      <c r="A4074" s="4">
        <v>34190</v>
      </c>
      <c r="B4074" s="5">
        <v>10</v>
      </c>
      <c r="C4074" s="5">
        <v>8.25</v>
      </c>
    </row>
    <row r="4075" spans="1:3">
      <c r="A4075" s="4">
        <v>34191</v>
      </c>
      <c r="B4075" s="5">
        <v>9.875</v>
      </c>
      <c r="C4075" s="5">
        <v>8.2999992000000002</v>
      </c>
    </row>
    <row r="4076" spans="1:3">
      <c r="A4076" s="4">
        <v>34192</v>
      </c>
      <c r="B4076" s="5">
        <v>9.375</v>
      </c>
      <c r="C4076" s="5">
        <v>8</v>
      </c>
    </row>
    <row r="4077" spans="1:3">
      <c r="A4077" s="4">
        <v>34193</v>
      </c>
      <c r="B4077" s="5">
        <v>9.3125</v>
      </c>
      <c r="C4077" s="5">
        <v>7.5</v>
      </c>
    </row>
    <row r="4078" spans="1:3">
      <c r="A4078" s="4">
        <v>34194</v>
      </c>
      <c r="B4078" s="5">
        <v>9.3125</v>
      </c>
      <c r="C4078" s="5">
        <v>7.9399996000000002</v>
      </c>
    </row>
    <row r="4079" spans="1:3">
      <c r="A4079" s="4">
        <v>34197</v>
      </c>
      <c r="B4079" s="5">
        <v>9.3125</v>
      </c>
      <c r="C4079" s="5">
        <v>8.5599995</v>
      </c>
    </row>
    <row r="4080" spans="1:3">
      <c r="A4080" s="4">
        <v>34198</v>
      </c>
      <c r="B4080" s="5">
        <v>8.90625</v>
      </c>
      <c r="C4080" s="5">
        <v>8.3099995</v>
      </c>
    </row>
    <row r="4081" spans="1:3">
      <c r="A4081" s="4">
        <v>34199</v>
      </c>
      <c r="B4081" s="5">
        <v>8.8125</v>
      </c>
      <c r="C4081" s="5">
        <v>7.7599992999999996</v>
      </c>
    </row>
    <row r="4082" spans="1:3">
      <c r="A4082" s="4">
        <v>34200</v>
      </c>
      <c r="B4082" s="5">
        <v>8.3125</v>
      </c>
      <c r="C4082" s="5">
        <v>7.5</v>
      </c>
    </row>
    <row r="4083" spans="1:3">
      <c r="A4083" s="4">
        <v>34201</v>
      </c>
      <c r="B4083" s="5">
        <v>8.1875</v>
      </c>
      <c r="C4083" s="5">
        <v>7.2199992999999996</v>
      </c>
    </row>
    <row r="4084" spans="1:3">
      <c r="A4084" s="4">
        <v>34204</v>
      </c>
      <c r="B4084" s="5">
        <v>7.75</v>
      </c>
      <c r="C4084" s="5">
        <v>7.2599992999999996</v>
      </c>
    </row>
    <row r="4085" spans="1:3">
      <c r="A4085" s="4">
        <v>34205</v>
      </c>
      <c r="B4085" s="5">
        <v>7.6875</v>
      </c>
      <c r="C4085" s="5">
        <v>7.25</v>
      </c>
    </row>
    <row r="4086" spans="1:3">
      <c r="A4086" s="4">
        <v>34206</v>
      </c>
      <c r="B4086" s="5">
        <v>7.6875</v>
      </c>
      <c r="C4086" s="5">
        <v>7.3199997000000003</v>
      </c>
    </row>
    <row r="4087" spans="1:3">
      <c r="A4087" s="4">
        <v>34207</v>
      </c>
      <c r="B4087" s="5">
        <v>7.5</v>
      </c>
      <c r="C4087" s="5">
        <v>7.1299992000000003</v>
      </c>
    </row>
    <row r="4088" spans="1:3">
      <c r="A4088" s="4">
        <v>34208</v>
      </c>
      <c r="B4088" s="5">
        <v>7.5625</v>
      </c>
      <c r="C4088" s="5">
        <v>7.4399996000000002</v>
      </c>
    </row>
    <row r="4089" spans="1:3">
      <c r="A4089" s="4">
        <v>34211</v>
      </c>
      <c r="B4089" s="5">
        <v>7.5</v>
      </c>
      <c r="C4089" s="5">
        <v>7.3799992000000003</v>
      </c>
    </row>
    <row r="4090" spans="1:3">
      <c r="A4090" s="4">
        <v>34212</v>
      </c>
      <c r="B4090" s="5">
        <v>7.5</v>
      </c>
      <c r="C4090" s="5">
        <v>7.3199997000000003</v>
      </c>
    </row>
    <row r="4091" spans="1:3">
      <c r="A4091" s="4">
        <v>34213</v>
      </c>
      <c r="B4091" s="5">
        <v>7.5</v>
      </c>
      <c r="C4091" s="5">
        <v>7.25</v>
      </c>
    </row>
    <row r="4092" spans="1:3">
      <c r="A4092" s="4">
        <v>34214</v>
      </c>
      <c r="B4092" s="5">
        <v>7.5</v>
      </c>
      <c r="C4092" s="5">
        <v>7.3399992000000003</v>
      </c>
    </row>
    <row r="4093" spans="1:3">
      <c r="A4093" s="4">
        <v>34215</v>
      </c>
      <c r="B4093" s="5">
        <v>7.53125</v>
      </c>
      <c r="C4093" s="5">
        <v>7.4399996000000002</v>
      </c>
    </row>
    <row r="4094" spans="1:3">
      <c r="A4094" s="4">
        <v>34218</v>
      </c>
      <c r="B4094" s="5">
        <v>7.5</v>
      </c>
      <c r="C4094" s="5">
        <v>7.4399996000000002</v>
      </c>
    </row>
    <row r="4095" spans="1:3">
      <c r="A4095" s="4">
        <v>34219</v>
      </c>
      <c r="B4095" s="5">
        <v>7.5</v>
      </c>
      <c r="C4095" s="5">
        <v>7.2699994999999999</v>
      </c>
    </row>
    <row r="4096" spans="1:3">
      <c r="A4096" s="4">
        <v>34220</v>
      </c>
      <c r="B4096" s="5">
        <v>7.5</v>
      </c>
      <c r="C4096" s="5">
        <v>7.2199992999999996</v>
      </c>
    </row>
    <row r="4097" spans="1:3">
      <c r="A4097" s="4">
        <v>34221</v>
      </c>
      <c r="B4097" s="5">
        <v>7.5</v>
      </c>
      <c r="C4097" s="5">
        <v>7.25</v>
      </c>
    </row>
    <row r="4098" spans="1:3">
      <c r="A4098" s="4">
        <v>34222</v>
      </c>
      <c r="B4098" s="5">
        <v>7.5</v>
      </c>
      <c r="C4098" s="5">
        <v>7.1899996000000002</v>
      </c>
    </row>
    <row r="4099" spans="1:3">
      <c r="A4099" s="4">
        <v>34225</v>
      </c>
      <c r="B4099" s="5">
        <v>7.25</v>
      </c>
      <c r="C4099" s="5">
        <v>7.0699997000000003</v>
      </c>
    </row>
    <row r="4100" spans="1:3">
      <c r="A4100" s="4">
        <v>34226</v>
      </c>
      <c r="B4100" s="5">
        <v>7.25</v>
      </c>
      <c r="C4100" s="5">
        <v>7.0599995</v>
      </c>
    </row>
    <row r="4101" spans="1:3">
      <c r="A4101" s="4">
        <v>34227</v>
      </c>
      <c r="B4101" s="5">
        <v>7.25</v>
      </c>
      <c r="C4101" s="5">
        <v>7.1199998999999998</v>
      </c>
    </row>
    <row r="4102" spans="1:3">
      <c r="A4102" s="4">
        <v>34228</v>
      </c>
      <c r="B4102" s="5">
        <v>7.25</v>
      </c>
      <c r="C4102" s="5">
        <v>7.1199998999999998</v>
      </c>
    </row>
    <row r="4103" spans="1:3">
      <c r="A4103" s="4">
        <v>34229</v>
      </c>
      <c r="B4103" s="5">
        <v>7.25</v>
      </c>
      <c r="C4103" s="5">
        <v>7.1299992000000003</v>
      </c>
    </row>
    <row r="4104" spans="1:3">
      <c r="A4104" s="4">
        <v>34232</v>
      </c>
      <c r="B4104" s="5">
        <v>7.25</v>
      </c>
      <c r="C4104" s="5">
        <v>7.0899992000000003</v>
      </c>
    </row>
    <row r="4105" spans="1:3">
      <c r="A4105" s="4">
        <v>34233</v>
      </c>
      <c r="B4105" s="5">
        <v>7.25</v>
      </c>
      <c r="C4105" s="5">
        <v>7.1299992000000003</v>
      </c>
    </row>
    <row r="4106" spans="1:3">
      <c r="A4106" s="4">
        <v>34234</v>
      </c>
      <c r="B4106" s="5">
        <v>7.25</v>
      </c>
      <c r="C4106" s="5">
        <v>7.1299992000000003</v>
      </c>
    </row>
    <row r="4107" spans="1:3">
      <c r="A4107" s="4">
        <v>34235</v>
      </c>
      <c r="B4107" s="5">
        <v>7.25</v>
      </c>
      <c r="C4107" s="5">
        <v>7.1199998999999998</v>
      </c>
    </row>
    <row r="4108" spans="1:3">
      <c r="A4108" s="4">
        <v>34236</v>
      </c>
      <c r="B4108" s="5">
        <v>7.125</v>
      </c>
      <c r="C4108" s="5">
        <v>7.0699997000000003</v>
      </c>
    </row>
    <row r="4109" spans="1:3">
      <c r="A4109" s="4">
        <v>34239</v>
      </c>
      <c r="B4109" s="5">
        <v>7.125</v>
      </c>
      <c r="C4109" s="5">
        <v>7</v>
      </c>
    </row>
    <row r="4110" spans="1:3">
      <c r="A4110" s="4">
        <v>34240</v>
      </c>
      <c r="B4110" s="5">
        <v>7.125</v>
      </c>
      <c r="C4110" s="5">
        <v>7</v>
      </c>
    </row>
    <row r="4111" spans="1:3">
      <c r="A4111" s="4">
        <v>34241</v>
      </c>
      <c r="B4111" s="5">
        <v>7.125</v>
      </c>
      <c r="C4111" s="5">
        <v>7.0699997000000003</v>
      </c>
    </row>
    <row r="4112" spans="1:3">
      <c r="A4112" s="4">
        <v>34242</v>
      </c>
      <c r="B4112" s="5">
        <v>7.125</v>
      </c>
      <c r="C4112" s="5">
        <v>7.0899992000000003</v>
      </c>
    </row>
    <row r="4113" spans="1:3">
      <c r="A4113" s="4">
        <v>34243</v>
      </c>
      <c r="B4113" s="5">
        <v>7.125</v>
      </c>
      <c r="C4113" s="5">
        <v>7.0699997000000003</v>
      </c>
    </row>
    <row r="4114" spans="1:3">
      <c r="A4114" s="4">
        <v>34246</v>
      </c>
      <c r="B4114" s="5">
        <v>7.125</v>
      </c>
      <c r="C4114" s="5">
        <v>7.1199998999999998</v>
      </c>
    </row>
    <row r="4115" spans="1:3">
      <c r="A4115" s="4">
        <v>34247</v>
      </c>
      <c r="B4115" s="5">
        <v>7.125</v>
      </c>
      <c r="C4115" s="5">
        <v>7.1099997000000004</v>
      </c>
    </row>
    <row r="4116" spans="1:3">
      <c r="A4116" s="4">
        <v>34248</v>
      </c>
      <c r="B4116" s="5">
        <v>7.125</v>
      </c>
      <c r="C4116" s="5">
        <v>7.1199998999999998</v>
      </c>
    </row>
    <row r="4117" spans="1:3">
      <c r="A4117" s="4">
        <v>34249</v>
      </c>
      <c r="B4117" s="5">
        <v>7.125</v>
      </c>
      <c r="C4117" s="5">
        <v>7.1199998999999998</v>
      </c>
    </row>
    <row r="4118" spans="1:3">
      <c r="A4118" s="4">
        <v>34250</v>
      </c>
      <c r="B4118" s="5">
        <v>7.125</v>
      </c>
      <c r="C4118" s="5">
        <v>7.1199998999999998</v>
      </c>
    </row>
    <row r="4119" spans="1:3">
      <c r="A4119" s="4">
        <v>34253</v>
      </c>
      <c r="B4119" s="5">
        <v>7.125</v>
      </c>
      <c r="C4119" s="5">
        <v>7.2799997000000003</v>
      </c>
    </row>
    <row r="4120" spans="1:3">
      <c r="A4120" s="4">
        <v>34254</v>
      </c>
      <c r="B4120" s="5">
        <v>7.125</v>
      </c>
      <c r="C4120" s="5">
        <v>7.1199998999999998</v>
      </c>
    </row>
    <row r="4121" spans="1:3">
      <c r="A4121" s="4">
        <v>34255</v>
      </c>
      <c r="B4121" s="5">
        <v>7.03125</v>
      </c>
      <c r="C4121" s="5">
        <v>6.9499997999999996</v>
      </c>
    </row>
    <row r="4122" spans="1:3">
      <c r="A4122" s="4">
        <v>34256</v>
      </c>
      <c r="B4122" s="5">
        <v>7</v>
      </c>
      <c r="C4122" s="5">
        <v>7</v>
      </c>
    </row>
    <row r="4123" spans="1:3">
      <c r="A4123" s="4">
        <v>34257</v>
      </c>
      <c r="B4123" s="5">
        <v>7</v>
      </c>
      <c r="C4123" s="5">
        <v>6.9399996000000002</v>
      </c>
    </row>
    <row r="4124" spans="1:3">
      <c r="A4124" s="4">
        <v>34260</v>
      </c>
      <c r="B4124" s="5">
        <v>7</v>
      </c>
      <c r="C4124" s="5">
        <v>6.8699998999999998</v>
      </c>
    </row>
    <row r="4125" spans="1:3">
      <c r="A4125" s="4">
        <v>34261</v>
      </c>
      <c r="B4125" s="5">
        <v>7</v>
      </c>
      <c r="C4125" s="5">
        <v>6.8099995</v>
      </c>
    </row>
    <row r="4126" spans="1:3">
      <c r="A4126" s="4">
        <v>34262</v>
      </c>
      <c r="B4126" s="5">
        <v>7</v>
      </c>
      <c r="C4126" s="5">
        <v>6.8699998999999998</v>
      </c>
    </row>
    <row r="4127" spans="1:3">
      <c r="A4127" s="4">
        <v>34263</v>
      </c>
      <c r="B4127" s="5">
        <v>7</v>
      </c>
      <c r="C4127" s="5">
        <v>6.8299998999999998</v>
      </c>
    </row>
    <row r="4128" spans="1:3">
      <c r="A4128" s="4">
        <v>34264</v>
      </c>
      <c r="B4128" s="5">
        <v>6.84375</v>
      </c>
      <c r="C4128" s="5">
        <v>6.5</v>
      </c>
    </row>
    <row r="4129" spans="1:3">
      <c r="A4129" s="4">
        <v>34267</v>
      </c>
      <c r="B4129" s="5">
        <v>6.875</v>
      </c>
      <c r="C4129" s="5">
        <v>6.5599995</v>
      </c>
    </row>
    <row r="4130" spans="1:3">
      <c r="A4130" s="4">
        <v>34268</v>
      </c>
      <c r="B4130" s="5">
        <v>6.875</v>
      </c>
      <c r="C4130" s="5">
        <v>6.6199998999999998</v>
      </c>
    </row>
    <row r="4131" spans="1:3">
      <c r="A4131" s="4">
        <v>34269</v>
      </c>
      <c r="B4131" s="5">
        <v>6.875</v>
      </c>
      <c r="C4131" s="5">
        <v>6.6199998999999998</v>
      </c>
    </row>
    <row r="4132" spans="1:3">
      <c r="A4132" s="4">
        <v>34270</v>
      </c>
      <c r="B4132" s="5">
        <v>6.875</v>
      </c>
      <c r="C4132" s="5">
        <v>6.7199992999999996</v>
      </c>
    </row>
    <row r="4133" spans="1:3">
      <c r="A4133" s="4">
        <v>34271</v>
      </c>
      <c r="B4133" s="5">
        <v>6.875</v>
      </c>
      <c r="C4133" s="5">
        <v>6.6499996000000001</v>
      </c>
    </row>
    <row r="4134" spans="1:3">
      <c r="A4134" s="4">
        <v>34274</v>
      </c>
      <c r="B4134" s="5">
        <v>6.875</v>
      </c>
      <c r="C4134" s="5">
        <v>6.7399997999999997</v>
      </c>
    </row>
    <row r="4135" spans="1:3">
      <c r="A4135" s="4">
        <v>34275</v>
      </c>
      <c r="B4135" s="5">
        <v>6.875</v>
      </c>
      <c r="C4135" s="5">
        <v>6.75</v>
      </c>
    </row>
    <row r="4136" spans="1:3">
      <c r="A4136" s="4">
        <v>34276</v>
      </c>
      <c r="B4136" s="5">
        <v>6.875</v>
      </c>
      <c r="C4136" s="5">
        <v>6.7099991000000001</v>
      </c>
    </row>
    <row r="4137" spans="1:3">
      <c r="A4137" s="4">
        <v>34277</v>
      </c>
      <c r="B4137" s="5">
        <v>6.875</v>
      </c>
      <c r="C4137" s="5">
        <v>6.8099995</v>
      </c>
    </row>
    <row r="4138" spans="1:3">
      <c r="A4138" s="4">
        <v>34278</v>
      </c>
      <c r="B4138" s="5">
        <v>6.875</v>
      </c>
      <c r="C4138" s="5">
        <v>6.75</v>
      </c>
    </row>
    <row r="4139" spans="1:3">
      <c r="A4139" s="4">
        <v>34281</v>
      </c>
      <c r="B4139" s="5">
        <v>6.875</v>
      </c>
      <c r="C4139" s="5">
        <v>6.6899996000000002</v>
      </c>
    </row>
    <row r="4140" spans="1:3">
      <c r="A4140" s="4">
        <v>34282</v>
      </c>
      <c r="B4140" s="5">
        <v>6.875</v>
      </c>
      <c r="C4140" s="5">
        <v>6.75</v>
      </c>
    </row>
    <row r="4141" spans="1:3">
      <c r="A4141" s="4">
        <v>34283</v>
      </c>
      <c r="B4141" s="5">
        <v>6.875</v>
      </c>
      <c r="C4141" s="5">
        <v>6.7099991000000001</v>
      </c>
    </row>
    <row r="4142" spans="1:3">
      <c r="A4142" s="4">
        <v>34284</v>
      </c>
      <c r="B4142" s="5">
        <v>6.875</v>
      </c>
      <c r="C4142" s="5">
        <v>6.7699994999999999</v>
      </c>
    </row>
    <row r="4143" spans="1:3">
      <c r="A4143" s="4">
        <v>34285</v>
      </c>
      <c r="B4143" s="5">
        <v>6.875</v>
      </c>
      <c r="C4143" s="5">
        <v>6.7699994999999999</v>
      </c>
    </row>
    <row r="4144" spans="1:3">
      <c r="A4144" s="4">
        <v>34288</v>
      </c>
      <c r="B4144" s="5">
        <v>6.8125</v>
      </c>
      <c r="C4144" s="5">
        <v>6.6299992000000003</v>
      </c>
    </row>
    <row r="4145" spans="1:3">
      <c r="A4145" s="4">
        <v>34289</v>
      </c>
      <c r="B4145" s="5">
        <v>6.8125</v>
      </c>
      <c r="C4145" s="5">
        <v>6.6199998999999998</v>
      </c>
    </row>
    <row r="4146" spans="1:3">
      <c r="A4146" s="4">
        <v>34290</v>
      </c>
      <c r="B4146" s="5">
        <v>6.8125</v>
      </c>
      <c r="C4146" s="5" t="s">
        <v>11</v>
      </c>
    </row>
    <row r="4147" spans="1:3">
      <c r="A4147" s="4">
        <v>34291</v>
      </c>
      <c r="B4147" s="5">
        <v>6.78125</v>
      </c>
      <c r="C4147" s="5">
        <v>6.5</v>
      </c>
    </row>
    <row r="4148" spans="1:3">
      <c r="A4148" s="4">
        <v>34292</v>
      </c>
      <c r="B4148" s="5">
        <v>6.78125</v>
      </c>
      <c r="C4148" s="5">
        <v>6.4899997999999997</v>
      </c>
    </row>
    <row r="4149" spans="1:3">
      <c r="A4149" s="4">
        <v>34295</v>
      </c>
      <c r="B4149" s="5">
        <v>6.8125</v>
      </c>
      <c r="C4149" s="5">
        <v>6.5599995</v>
      </c>
    </row>
    <row r="4150" spans="1:3">
      <c r="A4150" s="4">
        <v>34296</v>
      </c>
      <c r="B4150" s="5">
        <v>6.8125</v>
      </c>
      <c r="C4150" s="5">
        <v>6.6199998999999998</v>
      </c>
    </row>
    <row r="4151" spans="1:3">
      <c r="A4151" s="4">
        <v>34297</v>
      </c>
      <c r="B4151" s="5">
        <v>6.8125</v>
      </c>
      <c r="C4151" s="5">
        <v>6.5699997000000003</v>
      </c>
    </row>
    <row r="4152" spans="1:3">
      <c r="A4152" s="4">
        <v>34298</v>
      </c>
      <c r="B4152" s="5">
        <v>6.8125</v>
      </c>
      <c r="C4152" s="5">
        <v>6.6199998999999998</v>
      </c>
    </row>
    <row r="4153" spans="1:3">
      <c r="A4153" s="4">
        <v>34299</v>
      </c>
      <c r="B4153" s="5">
        <v>6.8125</v>
      </c>
      <c r="C4153" s="5">
        <v>6.5599995</v>
      </c>
    </row>
    <row r="4154" spans="1:3">
      <c r="A4154" s="4">
        <v>34302</v>
      </c>
      <c r="B4154" s="5">
        <v>6.84375</v>
      </c>
      <c r="C4154" s="5">
        <v>6.5099992999999996</v>
      </c>
    </row>
    <row r="4155" spans="1:3">
      <c r="A4155" s="4">
        <v>34303</v>
      </c>
      <c r="B4155" s="5">
        <v>6.84375</v>
      </c>
      <c r="C4155" s="5">
        <v>6.6199998999999998</v>
      </c>
    </row>
    <row r="4156" spans="1:3">
      <c r="A4156" s="4">
        <v>34304</v>
      </c>
      <c r="B4156" s="5">
        <v>6.84375</v>
      </c>
      <c r="C4156" s="5">
        <v>6.5699997000000003</v>
      </c>
    </row>
    <row r="4157" spans="1:3">
      <c r="A4157" s="4">
        <v>34305</v>
      </c>
      <c r="B4157" s="5">
        <v>6.8125</v>
      </c>
      <c r="C4157" s="5">
        <v>6.5</v>
      </c>
    </row>
    <row r="4158" spans="1:3">
      <c r="A4158" s="4">
        <v>34306</v>
      </c>
      <c r="B4158" s="5">
        <v>6.6875</v>
      </c>
      <c r="C4158" s="5">
        <v>6.5</v>
      </c>
    </row>
    <row r="4159" spans="1:3">
      <c r="A4159" s="4">
        <v>34309</v>
      </c>
      <c r="B4159" s="5">
        <v>6.6875</v>
      </c>
      <c r="C4159" s="5">
        <v>6.4399996000000002</v>
      </c>
    </row>
    <row r="4160" spans="1:3">
      <c r="A4160" s="4">
        <v>34310</v>
      </c>
      <c r="B4160" s="5">
        <v>6.6875</v>
      </c>
      <c r="C4160" s="5">
        <v>6.5</v>
      </c>
    </row>
    <row r="4161" spans="1:3">
      <c r="A4161" s="4">
        <v>34311</v>
      </c>
      <c r="B4161" s="5">
        <v>6.6875</v>
      </c>
      <c r="C4161" s="5">
        <v>6.4399996000000002</v>
      </c>
    </row>
    <row r="4162" spans="1:3">
      <c r="A4162" s="4">
        <v>34312</v>
      </c>
      <c r="B4162" s="5">
        <v>6.625</v>
      </c>
      <c r="C4162" s="5">
        <v>6.4399996000000002</v>
      </c>
    </row>
    <row r="4163" spans="1:3">
      <c r="A4163" s="4">
        <v>34313</v>
      </c>
      <c r="B4163" s="5">
        <v>6.625</v>
      </c>
      <c r="C4163" s="5">
        <v>6.4399996000000002</v>
      </c>
    </row>
    <row r="4164" spans="1:3">
      <c r="A4164" s="4">
        <v>34316</v>
      </c>
      <c r="B4164" s="5">
        <v>6.65625</v>
      </c>
      <c r="C4164" s="5">
        <v>6.5</v>
      </c>
    </row>
    <row r="4165" spans="1:3">
      <c r="A4165" s="4">
        <v>34317</v>
      </c>
      <c r="B4165" s="5">
        <v>6.65625</v>
      </c>
      <c r="C4165" s="5">
        <v>6.4899997999999997</v>
      </c>
    </row>
    <row r="4166" spans="1:3">
      <c r="A4166" s="4">
        <v>34318</v>
      </c>
      <c r="B4166" s="5">
        <v>6.625</v>
      </c>
      <c r="C4166" s="5">
        <v>6.4899997999999997</v>
      </c>
    </row>
    <row r="4167" spans="1:3">
      <c r="A4167" s="4">
        <v>34319</v>
      </c>
      <c r="B4167" s="5">
        <v>6.625</v>
      </c>
      <c r="C4167" s="5">
        <v>6.4399996000000002</v>
      </c>
    </row>
    <row r="4168" spans="1:3">
      <c r="A4168" s="4">
        <v>34320</v>
      </c>
      <c r="B4168" s="5">
        <v>6.625</v>
      </c>
      <c r="C4168" s="5">
        <v>6.4699992999999996</v>
      </c>
    </row>
    <row r="4169" spans="1:3">
      <c r="A4169" s="4">
        <v>34323</v>
      </c>
      <c r="B4169" s="5">
        <v>6.625</v>
      </c>
      <c r="C4169" s="5">
        <v>6.5</v>
      </c>
    </row>
    <row r="4170" spans="1:3">
      <c r="A4170" s="4">
        <v>34324</v>
      </c>
      <c r="B4170" s="5">
        <v>6.125</v>
      </c>
      <c r="C4170" s="5">
        <v>6.5</v>
      </c>
    </row>
    <row r="4171" spans="1:3">
      <c r="A4171" s="4">
        <v>34325</v>
      </c>
      <c r="B4171" s="5">
        <v>6.0625</v>
      </c>
      <c r="C4171" s="5">
        <v>6.4799994999999999</v>
      </c>
    </row>
    <row r="4172" spans="1:3">
      <c r="A4172" s="4">
        <v>34326</v>
      </c>
      <c r="B4172" s="5">
        <v>6.5</v>
      </c>
      <c r="C4172" s="5">
        <v>6.4399996000000002</v>
      </c>
    </row>
    <row r="4173" spans="1:3">
      <c r="A4173" s="4">
        <v>34327</v>
      </c>
      <c r="B4173" s="5">
        <v>6.5</v>
      </c>
      <c r="C4173" s="5" t="s">
        <v>11</v>
      </c>
    </row>
    <row r="4174" spans="1:3">
      <c r="A4174" s="4">
        <v>34330</v>
      </c>
      <c r="B4174" s="5">
        <v>6.5</v>
      </c>
      <c r="C4174" s="5">
        <v>6.4299993999999998</v>
      </c>
    </row>
    <row r="4175" spans="1:3">
      <c r="A4175" s="4">
        <v>34331</v>
      </c>
      <c r="B4175" s="5">
        <v>6.5</v>
      </c>
      <c r="C4175" s="5">
        <v>6.4399996000000002</v>
      </c>
    </row>
    <row r="4176" spans="1:3">
      <c r="A4176" s="4">
        <v>34332</v>
      </c>
      <c r="B4176" s="5">
        <v>6.5</v>
      </c>
      <c r="C4176" s="5">
        <v>6.3799992000000003</v>
      </c>
    </row>
    <row r="4177" spans="1:3">
      <c r="A4177" s="4">
        <v>34333</v>
      </c>
      <c r="B4177" s="5">
        <v>6.5</v>
      </c>
      <c r="C4177" s="5">
        <v>6.3699998999999998</v>
      </c>
    </row>
    <row r="4178" spans="1:3">
      <c r="A4178" s="4">
        <v>34334</v>
      </c>
      <c r="B4178" s="5">
        <v>6.5</v>
      </c>
      <c r="C4178" s="5" t="s">
        <v>11</v>
      </c>
    </row>
    <row r="4179" spans="1:3">
      <c r="A4179" s="4">
        <v>34337</v>
      </c>
      <c r="B4179" s="5">
        <v>6.5</v>
      </c>
      <c r="C4179" s="5">
        <v>6.25</v>
      </c>
    </row>
    <row r="4180" spans="1:3">
      <c r="A4180" s="4">
        <v>34338</v>
      </c>
      <c r="B4180" s="5">
        <v>6.5</v>
      </c>
      <c r="C4180" s="5">
        <v>6.1899996000000002</v>
      </c>
    </row>
    <row r="4181" spans="1:3">
      <c r="A4181" s="4">
        <v>34339</v>
      </c>
      <c r="B4181" s="5">
        <v>6.0999999000000003</v>
      </c>
      <c r="C4181" s="5">
        <v>6.2399997999999997</v>
      </c>
    </row>
    <row r="4182" spans="1:3">
      <c r="A4182" s="4">
        <v>34340</v>
      </c>
      <c r="B4182" s="5">
        <v>6.0999999000000003</v>
      </c>
      <c r="C4182" s="5">
        <v>6.1899996000000002</v>
      </c>
    </row>
    <row r="4183" spans="1:3">
      <c r="A4183" s="4">
        <v>34341</v>
      </c>
      <c r="B4183" s="5">
        <v>6.5</v>
      </c>
      <c r="C4183" s="5">
        <v>6.1899996000000002</v>
      </c>
    </row>
    <row r="4184" spans="1:3">
      <c r="A4184" s="4">
        <v>34344</v>
      </c>
      <c r="B4184" s="5">
        <v>6.5</v>
      </c>
      <c r="C4184" s="5">
        <v>6.25</v>
      </c>
    </row>
    <row r="4185" spans="1:3">
      <c r="A4185" s="4">
        <v>34345</v>
      </c>
      <c r="B4185" s="5">
        <v>6.5</v>
      </c>
      <c r="C4185" s="5">
        <v>6.25</v>
      </c>
    </row>
    <row r="4186" spans="1:3">
      <c r="A4186" s="4">
        <v>34346</v>
      </c>
      <c r="B4186" s="5">
        <v>6.5</v>
      </c>
      <c r="C4186" s="5">
        <v>6.1199998999999998</v>
      </c>
    </row>
    <row r="4187" spans="1:3">
      <c r="A4187" s="4">
        <v>34347</v>
      </c>
      <c r="B4187" s="5">
        <v>6.53125</v>
      </c>
      <c r="C4187" s="5">
        <v>6.2199992999999996</v>
      </c>
    </row>
    <row r="4188" spans="1:3">
      <c r="A4188" s="4">
        <v>34348</v>
      </c>
      <c r="B4188" s="5">
        <v>6.5</v>
      </c>
      <c r="C4188" s="5">
        <v>6.25</v>
      </c>
    </row>
    <row r="4189" spans="1:3">
      <c r="A4189" s="4">
        <v>34351</v>
      </c>
      <c r="B4189" s="5">
        <v>6.5</v>
      </c>
      <c r="C4189" s="5">
        <v>6.3099995</v>
      </c>
    </row>
    <row r="4190" spans="1:3">
      <c r="A4190" s="4">
        <v>34352</v>
      </c>
      <c r="B4190" s="5">
        <v>6.5</v>
      </c>
      <c r="C4190" s="5">
        <v>6.3099995</v>
      </c>
    </row>
    <row r="4191" spans="1:3">
      <c r="A4191" s="4">
        <v>34353</v>
      </c>
      <c r="B4191" s="5">
        <v>6.5</v>
      </c>
      <c r="C4191" s="5">
        <v>6.2599992999999996</v>
      </c>
    </row>
    <row r="4192" spans="1:3">
      <c r="A4192" s="4">
        <v>34354</v>
      </c>
      <c r="B4192" s="5">
        <v>6.5</v>
      </c>
      <c r="C4192" s="5">
        <v>6.2099991000000001</v>
      </c>
    </row>
    <row r="4193" spans="1:3">
      <c r="A4193" s="4">
        <v>34355</v>
      </c>
      <c r="B4193" s="5">
        <v>6.5</v>
      </c>
      <c r="C4193" s="5">
        <v>6.3699998999999998</v>
      </c>
    </row>
    <row r="4194" spans="1:3">
      <c r="A4194" s="4">
        <v>34358</v>
      </c>
      <c r="B4194" s="5">
        <v>6.5</v>
      </c>
      <c r="C4194" s="5">
        <v>6.3699998999999998</v>
      </c>
    </row>
    <row r="4195" spans="1:3">
      <c r="A4195" s="4">
        <v>34359</v>
      </c>
      <c r="B4195" s="5">
        <v>6.4375</v>
      </c>
      <c r="C4195" s="5">
        <v>6.2599992999999996</v>
      </c>
    </row>
    <row r="4196" spans="1:3">
      <c r="A4196" s="4">
        <v>34360</v>
      </c>
      <c r="B4196" s="5">
        <v>6.4375</v>
      </c>
      <c r="C4196" s="5">
        <v>6.25</v>
      </c>
    </row>
    <row r="4197" spans="1:3">
      <c r="A4197" s="4">
        <v>34361</v>
      </c>
      <c r="B4197" s="5">
        <v>6.4375</v>
      </c>
      <c r="C4197" s="5">
        <v>6.25</v>
      </c>
    </row>
    <row r="4198" spans="1:3">
      <c r="A4198" s="4">
        <v>34362</v>
      </c>
      <c r="B4198" s="5">
        <v>6.4375</v>
      </c>
      <c r="C4198" s="5">
        <v>6.1899996000000002</v>
      </c>
    </row>
    <row r="4199" spans="1:3">
      <c r="A4199" s="4">
        <v>34365</v>
      </c>
      <c r="B4199" s="5">
        <v>6.4375</v>
      </c>
      <c r="C4199" s="5">
        <v>6.2199992999999996</v>
      </c>
    </row>
    <row r="4200" spans="1:3">
      <c r="A4200" s="4">
        <v>34366</v>
      </c>
      <c r="B4200" s="5">
        <v>6.4375</v>
      </c>
      <c r="C4200" s="5">
        <v>6.1899996000000002</v>
      </c>
    </row>
    <row r="4201" spans="1:3">
      <c r="A4201" s="4">
        <v>34367</v>
      </c>
      <c r="B4201" s="5">
        <v>6.4375</v>
      </c>
      <c r="C4201" s="5">
        <v>6.25</v>
      </c>
    </row>
    <row r="4202" spans="1:3">
      <c r="A4202" s="4">
        <v>34368</v>
      </c>
      <c r="B4202" s="5">
        <v>6.4375</v>
      </c>
      <c r="C4202" s="5">
        <v>6.3099995</v>
      </c>
    </row>
    <row r="4203" spans="1:3">
      <c r="A4203" s="4">
        <v>34369</v>
      </c>
      <c r="B4203" s="5">
        <v>6.46875</v>
      </c>
      <c r="C4203" s="5">
        <v>6.3399992000000003</v>
      </c>
    </row>
    <row r="4204" spans="1:3">
      <c r="A4204" s="4">
        <v>34372</v>
      </c>
      <c r="B4204" s="5">
        <v>6.46875</v>
      </c>
      <c r="C4204" s="5">
        <v>6.3099995</v>
      </c>
    </row>
    <row r="4205" spans="1:3">
      <c r="A4205" s="4">
        <v>34373</v>
      </c>
      <c r="B4205" s="5">
        <v>6.375</v>
      </c>
      <c r="C4205" s="5">
        <v>6.25</v>
      </c>
    </row>
    <row r="4206" spans="1:3">
      <c r="A4206" s="4">
        <v>34374</v>
      </c>
      <c r="B4206" s="5">
        <v>6.375</v>
      </c>
      <c r="C4206" s="5">
        <v>6.3099995</v>
      </c>
    </row>
    <row r="4207" spans="1:3">
      <c r="A4207" s="4">
        <v>34375</v>
      </c>
      <c r="B4207" s="5">
        <v>6.375</v>
      </c>
      <c r="C4207" s="5">
        <v>6.25</v>
      </c>
    </row>
    <row r="4208" spans="1:3">
      <c r="A4208" s="4">
        <v>34376</v>
      </c>
      <c r="B4208" s="5">
        <v>6.375</v>
      </c>
      <c r="C4208" s="5">
        <v>6.25</v>
      </c>
    </row>
    <row r="4209" spans="1:3">
      <c r="A4209" s="4">
        <v>34379</v>
      </c>
      <c r="B4209" s="5">
        <v>6.375</v>
      </c>
      <c r="C4209" s="5">
        <v>6.25</v>
      </c>
    </row>
    <row r="4210" spans="1:3">
      <c r="A4210" s="4">
        <v>34380</v>
      </c>
      <c r="B4210" s="5">
        <v>6.375</v>
      </c>
      <c r="C4210" s="5">
        <v>6.25</v>
      </c>
    </row>
    <row r="4211" spans="1:3">
      <c r="A4211" s="4">
        <v>34381</v>
      </c>
      <c r="B4211" s="5">
        <v>6.375</v>
      </c>
      <c r="C4211" s="5">
        <v>6.29</v>
      </c>
    </row>
    <row r="4212" spans="1:3">
      <c r="A4212" s="4">
        <v>34382</v>
      </c>
      <c r="B4212" s="5">
        <v>6.375</v>
      </c>
      <c r="C4212" s="5">
        <v>6.3099995</v>
      </c>
    </row>
    <row r="4213" spans="1:3">
      <c r="A4213" s="4">
        <v>34383</v>
      </c>
      <c r="B4213" s="5">
        <v>6.375</v>
      </c>
      <c r="C4213" s="5">
        <v>6.1899996000000002</v>
      </c>
    </row>
    <row r="4214" spans="1:3">
      <c r="A4214" s="4">
        <v>34386</v>
      </c>
      <c r="B4214" s="5">
        <v>6.375</v>
      </c>
      <c r="C4214" s="5">
        <v>6.1199998999999998</v>
      </c>
    </row>
    <row r="4215" spans="1:3">
      <c r="A4215" s="4">
        <v>34387</v>
      </c>
      <c r="B4215" s="5">
        <v>6.34375</v>
      </c>
      <c r="C4215" s="5">
        <v>6.1899996000000002</v>
      </c>
    </row>
    <row r="4216" spans="1:3">
      <c r="A4216" s="4">
        <v>34388</v>
      </c>
      <c r="B4216" s="5">
        <v>6.375</v>
      </c>
      <c r="C4216" s="5">
        <v>6.1299992000000003</v>
      </c>
    </row>
    <row r="4217" spans="1:3">
      <c r="A4217" s="4">
        <v>34389</v>
      </c>
      <c r="B4217" s="5">
        <v>6.375</v>
      </c>
      <c r="C4217" s="5">
        <v>6.1499996000000001</v>
      </c>
    </row>
    <row r="4218" spans="1:3">
      <c r="A4218" s="4">
        <v>34390</v>
      </c>
      <c r="B4218" s="5">
        <v>6.375</v>
      </c>
      <c r="C4218" s="5">
        <v>6.1999997999999996</v>
      </c>
    </row>
    <row r="4219" spans="1:3">
      <c r="A4219" s="4">
        <v>34393</v>
      </c>
      <c r="B4219" s="5">
        <v>6.375</v>
      </c>
      <c r="C4219" s="5">
        <v>6.1899996000000002</v>
      </c>
    </row>
    <row r="4220" spans="1:3">
      <c r="A4220" s="4">
        <v>34394</v>
      </c>
      <c r="B4220" s="5">
        <v>6.375</v>
      </c>
      <c r="C4220" s="5">
        <v>6.2199992999999996</v>
      </c>
    </row>
    <row r="4221" spans="1:3">
      <c r="A4221" s="4">
        <v>34395</v>
      </c>
      <c r="B4221" s="5">
        <v>6.375</v>
      </c>
      <c r="C4221" s="5">
        <v>6.25</v>
      </c>
    </row>
    <row r="4222" spans="1:3">
      <c r="A4222" s="4">
        <v>34396</v>
      </c>
      <c r="B4222" s="5">
        <v>6.375</v>
      </c>
      <c r="C4222" s="5">
        <v>6.2199992999999996</v>
      </c>
    </row>
    <row r="4223" spans="1:3">
      <c r="A4223" s="4">
        <v>34397</v>
      </c>
      <c r="B4223" s="5">
        <v>6.375</v>
      </c>
      <c r="C4223" s="5">
        <v>6.25</v>
      </c>
    </row>
    <row r="4224" spans="1:3">
      <c r="A4224" s="4">
        <v>34400</v>
      </c>
      <c r="B4224" s="5">
        <v>6.375</v>
      </c>
      <c r="C4224" s="5">
        <v>6.1899996000000002</v>
      </c>
    </row>
    <row r="4225" spans="1:3">
      <c r="A4225" s="4">
        <v>34401</v>
      </c>
      <c r="B4225" s="5">
        <v>6.375</v>
      </c>
      <c r="C4225" s="5">
        <v>6.1899996000000002</v>
      </c>
    </row>
    <row r="4226" spans="1:3">
      <c r="A4226" s="4">
        <v>34402</v>
      </c>
      <c r="B4226" s="5">
        <v>6.375</v>
      </c>
      <c r="C4226" s="5">
        <v>6.1899996000000002</v>
      </c>
    </row>
    <row r="4227" spans="1:3">
      <c r="A4227" s="4">
        <v>34403</v>
      </c>
      <c r="B4227" s="5">
        <v>6.375</v>
      </c>
      <c r="C4227" s="5">
        <v>6.1899996000000002</v>
      </c>
    </row>
    <row r="4228" spans="1:3">
      <c r="A4228" s="4">
        <v>34404</v>
      </c>
      <c r="B4228" s="5">
        <v>6.3125</v>
      </c>
      <c r="C4228" s="5">
        <v>6.25</v>
      </c>
    </row>
    <row r="4229" spans="1:3">
      <c r="A4229" s="4">
        <v>34407</v>
      </c>
      <c r="B4229" s="5">
        <v>6.3125</v>
      </c>
      <c r="C4229" s="5">
        <v>6.25</v>
      </c>
    </row>
    <row r="4230" spans="1:3">
      <c r="A4230" s="4">
        <v>34408</v>
      </c>
      <c r="B4230" s="5">
        <v>6.3125</v>
      </c>
      <c r="C4230" s="5">
        <v>6.1299992000000003</v>
      </c>
    </row>
    <row r="4231" spans="1:3">
      <c r="A4231" s="4">
        <v>34409</v>
      </c>
      <c r="B4231" s="5">
        <v>6.3125</v>
      </c>
      <c r="C4231" s="5">
        <v>6.1899996000000002</v>
      </c>
    </row>
    <row r="4232" spans="1:3">
      <c r="A4232" s="4">
        <v>34410</v>
      </c>
      <c r="B4232" s="5">
        <v>6.3125</v>
      </c>
      <c r="C4232" s="5">
        <v>6.1899996000000002</v>
      </c>
    </row>
    <row r="4233" spans="1:3">
      <c r="A4233" s="4">
        <v>34411</v>
      </c>
      <c r="B4233" s="5">
        <v>6.3125</v>
      </c>
      <c r="C4233" s="5">
        <v>6.1199998999999998</v>
      </c>
    </row>
    <row r="4234" spans="1:3">
      <c r="A4234" s="4">
        <v>34414</v>
      </c>
      <c r="B4234" s="5">
        <v>6.25</v>
      </c>
      <c r="C4234" s="5">
        <v>6.1699991000000001</v>
      </c>
    </row>
    <row r="4235" spans="1:3">
      <c r="A4235" s="4">
        <v>34415</v>
      </c>
      <c r="B4235" s="5">
        <v>6.25</v>
      </c>
      <c r="C4235" s="5">
        <v>6.2199992999999996</v>
      </c>
    </row>
    <row r="4236" spans="1:3">
      <c r="A4236" s="4">
        <v>34416</v>
      </c>
      <c r="B4236" s="5">
        <v>6.25</v>
      </c>
      <c r="C4236" s="5">
        <v>6.1399993999999998</v>
      </c>
    </row>
    <row r="4237" spans="1:3">
      <c r="A4237" s="4">
        <v>34417</v>
      </c>
      <c r="B4237" s="5">
        <v>6.25</v>
      </c>
      <c r="C4237" s="5">
        <v>6.1499996000000001</v>
      </c>
    </row>
    <row r="4238" spans="1:3">
      <c r="A4238" s="4">
        <v>34418</v>
      </c>
      <c r="B4238" s="5">
        <v>6.375</v>
      </c>
      <c r="C4238" s="5">
        <v>6.1899996000000002</v>
      </c>
    </row>
    <row r="4239" spans="1:3">
      <c r="A4239" s="4">
        <v>34421</v>
      </c>
      <c r="B4239" s="5">
        <v>6.25</v>
      </c>
      <c r="C4239" s="5">
        <v>6.25</v>
      </c>
    </row>
    <row r="4240" spans="1:3">
      <c r="A4240" s="4">
        <v>34422</v>
      </c>
      <c r="B4240" s="5">
        <v>6.25</v>
      </c>
      <c r="C4240" s="5">
        <v>6.25</v>
      </c>
    </row>
    <row r="4241" spans="1:3">
      <c r="A4241" s="4">
        <v>34423</v>
      </c>
      <c r="B4241" s="5">
        <v>6.25</v>
      </c>
      <c r="C4241" s="5">
        <v>6.1199998999999998</v>
      </c>
    </row>
    <row r="4242" spans="1:3">
      <c r="A4242" s="4">
        <v>34424</v>
      </c>
      <c r="B4242" s="5">
        <v>6.125</v>
      </c>
      <c r="C4242" s="5">
        <v>6.0599995</v>
      </c>
    </row>
    <row r="4243" spans="1:3">
      <c r="A4243" s="4">
        <v>34425</v>
      </c>
      <c r="B4243" s="5">
        <v>6.125</v>
      </c>
      <c r="C4243" s="5" t="s">
        <v>11</v>
      </c>
    </row>
    <row r="4244" spans="1:3">
      <c r="A4244" s="4">
        <v>34428</v>
      </c>
      <c r="B4244" s="5">
        <v>6.125</v>
      </c>
      <c r="C4244" s="5" t="s">
        <v>11</v>
      </c>
    </row>
    <row r="4245" spans="1:3">
      <c r="A4245" s="4">
        <v>34429</v>
      </c>
      <c r="B4245" s="5">
        <v>6.125</v>
      </c>
      <c r="C4245" s="5">
        <v>6.0599995</v>
      </c>
    </row>
    <row r="4246" spans="1:3">
      <c r="A4246" s="4">
        <v>34430</v>
      </c>
      <c r="B4246" s="5">
        <v>6.125</v>
      </c>
      <c r="C4246" s="5">
        <v>6</v>
      </c>
    </row>
    <row r="4247" spans="1:3">
      <c r="A4247" s="4">
        <v>34431</v>
      </c>
      <c r="B4247" s="5">
        <v>6.09375</v>
      </c>
      <c r="C4247" s="5">
        <v>6</v>
      </c>
    </row>
    <row r="4248" spans="1:3">
      <c r="A4248" s="4">
        <v>34432</v>
      </c>
      <c r="B4248" s="5">
        <v>6.09375</v>
      </c>
      <c r="C4248" s="5">
        <v>6.0599995</v>
      </c>
    </row>
    <row r="4249" spans="1:3">
      <c r="A4249" s="4">
        <v>34435</v>
      </c>
      <c r="B4249" s="5">
        <v>6.125</v>
      </c>
      <c r="C4249" s="5">
        <v>6.04</v>
      </c>
    </row>
    <row r="4250" spans="1:3">
      <c r="A4250" s="4">
        <v>34436</v>
      </c>
      <c r="B4250" s="5">
        <v>6.125</v>
      </c>
      <c r="C4250" s="5">
        <v>6.0599995</v>
      </c>
    </row>
    <row r="4251" spans="1:3">
      <c r="A4251" s="4">
        <v>34437</v>
      </c>
      <c r="B4251" s="5">
        <v>6.125</v>
      </c>
      <c r="C4251" s="5">
        <v>6</v>
      </c>
    </row>
    <row r="4252" spans="1:3">
      <c r="A4252" s="4">
        <v>34438</v>
      </c>
      <c r="B4252" s="5">
        <v>6.125</v>
      </c>
      <c r="C4252" s="5">
        <v>6.0599995</v>
      </c>
    </row>
    <row r="4253" spans="1:3">
      <c r="A4253" s="4">
        <v>34439</v>
      </c>
      <c r="B4253" s="5">
        <v>6.125</v>
      </c>
      <c r="C4253" s="5">
        <v>5.9399996000000002</v>
      </c>
    </row>
    <row r="4254" spans="1:3">
      <c r="A4254" s="4">
        <v>34442</v>
      </c>
      <c r="B4254" s="5">
        <v>6.125</v>
      </c>
      <c r="C4254" s="5">
        <v>6</v>
      </c>
    </row>
    <row r="4255" spans="1:3">
      <c r="A4255" s="4">
        <v>34443</v>
      </c>
      <c r="B4255" s="5">
        <v>6.0625</v>
      </c>
      <c r="C4255" s="5">
        <v>5.9399996000000002</v>
      </c>
    </row>
    <row r="4256" spans="1:3">
      <c r="A4256" s="4">
        <v>34444</v>
      </c>
      <c r="B4256" s="5">
        <v>6.03125</v>
      </c>
      <c r="C4256" s="5">
        <v>5.9399996000000002</v>
      </c>
    </row>
    <row r="4257" spans="1:3">
      <c r="A4257" s="4">
        <v>34445</v>
      </c>
      <c r="B4257" s="5">
        <v>6.0625</v>
      </c>
      <c r="C4257" s="5">
        <v>5.8899993999999998</v>
      </c>
    </row>
    <row r="4258" spans="1:3">
      <c r="A4258" s="4">
        <v>34446</v>
      </c>
      <c r="B4258" s="5">
        <v>6</v>
      </c>
      <c r="C4258" s="5">
        <v>5.8699998999999998</v>
      </c>
    </row>
    <row r="4259" spans="1:3">
      <c r="A4259" s="4">
        <v>34449</v>
      </c>
      <c r="B4259" s="5">
        <v>6</v>
      </c>
      <c r="C4259" s="5">
        <v>5.8099995</v>
      </c>
    </row>
    <row r="4260" spans="1:3">
      <c r="A4260" s="4">
        <v>34450</v>
      </c>
      <c r="B4260" s="5">
        <v>5.9375</v>
      </c>
      <c r="C4260" s="5">
        <v>5.8399992000000003</v>
      </c>
    </row>
    <row r="4261" spans="1:3">
      <c r="A4261" s="4">
        <v>34451</v>
      </c>
      <c r="B4261" s="5">
        <v>5.9375</v>
      </c>
      <c r="C4261" s="5">
        <v>5.75</v>
      </c>
    </row>
    <row r="4262" spans="1:3">
      <c r="A4262" s="4">
        <v>34452</v>
      </c>
      <c r="B4262" s="5">
        <v>5.9625000999999997</v>
      </c>
      <c r="C4262" s="5">
        <v>5.75</v>
      </c>
    </row>
    <row r="4263" spans="1:3">
      <c r="A4263" s="4">
        <v>34453</v>
      </c>
      <c r="B4263" s="5">
        <v>5.625</v>
      </c>
      <c r="C4263" s="5">
        <v>5.75</v>
      </c>
    </row>
    <row r="4264" spans="1:3">
      <c r="A4264" s="4">
        <v>34456</v>
      </c>
      <c r="B4264" s="5">
        <v>5.625</v>
      </c>
      <c r="C4264" s="5">
        <v>5.75</v>
      </c>
    </row>
    <row r="4265" spans="1:3">
      <c r="A4265" s="4">
        <v>34457</v>
      </c>
      <c r="B4265" s="5">
        <v>5.625</v>
      </c>
      <c r="C4265" s="5">
        <v>5.6899996000000002</v>
      </c>
    </row>
    <row r="4266" spans="1:3">
      <c r="A4266" s="4">
        <v>34458</v>
      </c>
      <c r="B4266" s="5">
        <v>5.625</v>
      </c>
      <c r="C4266" s="5">
        <v>5.75</v>
      </c>
    </row>
    <row r="4267" spans="1:3">
      <c r="A4267" s="4">
        <v>34459</v>
      </c>
      <c r="B4267" s="5">
        <v>5.625</v>
      </c>
      <c r="C4267" s="5">
        <v>5.75</v>
      </c>
    </row>
    <row r="4268" spans="1:3">
      <c r="A4268" s="4">
        <v>34460</v>
      </c>
      <c r="B4268" s="5">
        <v>5.625</v>
      </c>
      <c r="C4268" s="5">
        <v>5.6299992000000003</v>
      </c>
    </row>
    <row r="4269" spans="1:3">
      <c r="A4269" s="4">
        <v>34463</v>
      </c>
      <c r="B4269" s="5">
        <v>5.84375</v>
      </c>
      <c r="C4269" s="5">
        <v>5.6199998999999998</v>
      </c>
    </row>
    <row r="4270" spans="1:3">
      <c r="A4270" s="4">
        <v>34464</v>
      </c>
      <c r="B4270" s="5">
        <v>5.84375</v>
      </c>
      <c r="C4270" s="5">
        <v>5.6199998999999998</v>
      </c>
    </row>
    <row r="4271" spans="1:3">
      <c r="A4271" s="4">
        <v>34465</v>
      </c>
      <c r="B4271" s="5">
        <v>5.8125</v>
      </c>
      <c r="C4271" s="5">
        <v>5.5599995</v>
      </c>
    </row>
    <row r="4272" spans="1:3">
      <c r="A4272" s="4">
        <v>34466</v>
      </c>
      <c r="B4272" s="5">
        <v>5.8125</v>
      </c>
      <c r="C4272" s="5" t="s">
        <v>11</v>
      </c>
    </row>
    <row r="4273" spans="1:3">
      <c r="A4273" s="4">
        <v>34467</v>
      </c>
      <c r="B4273" s="5">
        <v>5.5</v>
      </c>
      <c r="C4273" s="5">
        <v>5.5</v>
      </c>
    </row>
    <row r="4274" spans="1:3">
      <c r="A4274" s="4">
        <v>34470</v>
      </c>
      <c r="B4274" s="5">
        <v>5.75</v>
      </c>
      <c r="C4274" s="5">
        <v>5.4399996000000002</v>
      </c>
    </row>
    <row r="4275" spans="1:3">
      <c r="A4275" s="4">
        <v>34471</v>
      </c>
      <c r="B4275" s="5">
        <v>5.75</v>
      </c>
      <c r="C4275" s="5">
        <v>5.4699992999999996</v>
      </c>
    </row>
    <row r="4276" spans="1:3">
      <c r="A4276" s="4">
        <v>34472</v>
      </c>
      <c r="B4276" s="5">
        <v>5.875</v>
      </c>
      <c r="C4276" s="5">
        <v>5.4399996000000002</v>
      </c>
    </row>
    <row r="4277" spans="1:3">
      <c r="A4277" s="4">
        <v>34473</v>
      </c>
      <c r="B4277" s="5">
        <v>5.6875</v>
      </c>
      <c r="C4277" s="5">
        <v>5.3799992000000003</v>
      </c>
    </row>
    <row r="4278" spans="1:3">
      <c r="A4278" s="4">
        <v>34474</v>
      </c>
      <c r="B4278" s="5">
        <v>5.6875</v>
      </c>
      <c r="C4278" s="5">
        <v>5.5</v>
      </c>
    </row>
    <row r="4279" spans="1:3">
      <c r="A4279" s="4">
        <v>34477</v>
      </c>
      <c r="B4279" s="5">
        <v>5.6875</v>
      </c>
      <c r="C4279" s="5" t="s">
        <v>11</v>
      </c>
    </row>
    <row r="4280" spans="1:3">
      <c r="A4280" s="4">
        <v>34478</v>
      </c>
      <c r="B4280" s="5">
        <v>5.6875</v>
      </c>
      <c r="C4280" s="5">
        <v>5.6499996000000001</v>
      </c>
    </row>
    <row r="4281" spans="1:3">
      <c r="A4281" s="4">
        <v>34479</v>
      </c>
      <c r="B4281" s="5">
        <v>5.6875</v>
      </c>
      <c r="C4281" s="5">
        <v>5.5599995</v>
      </c>
    </row>
    <row r="4282" spans="1:3">
      <c r="A4282" s="4">
        <v>34480</v>
      </c>
      <c r="B4282" s="5">
        <v>5.6875</v>
      </c>
      <c r="C4282" s="5">
        <v>5.6199998999999998</v>
      </c>
    </row>
    <row r="4283" spans="1:3">
      <c r="A4283" s="4">
        <v>34481</v>
      </c>
      <c r="B4283" s="5">
        <v>5.5625</v>
      </c>
      <c r="C4283" s="5">
        <v>5.5599995</v>
      </c>
    </row>
    <row r="4284" spans="1:3">
      <c r="A4284" s="4">
        <v>34484</v>
      </c>
      <c r="B4284" s="5">
        <v>5.5625</v>
      </c>
      <c r="C4284" s="5">
        <v>5.5699997000000003</v>
      </c>
    </row>
    <row r="4285" spans="1:3">
      <c r="A4285" s="4">
        <v>34485</v>
      </c>
      <c r="B4285" s="5">
        <v>5.5625</v>
      </c>
      <c r="C4285" s="5">
        <v>5.5199994999999999</v>
      </c>
    </row>
    <row r="4286" spans="1:3">
      <c r="A4286" s="4">
        <v>34486</v>
      </c>
      <c r="B4286" s="5">
        <v>5.5625</v>
      </c>
      <c r="C4286" s="5">
        <v>5.5</v>
      </c>
    </row>
    <row r="4287" spans="1:3">
      <c r="A4287" s="4">
        <v>34487</v>
      </c>
      <c r="B4287" s="5">
        <v>5.5625</v>
      </c>
      <c r="C4287" s="5" t="s">
        <v>11</v>
      </c>
    </row>
    <row r="4288" spans="1:3">
      <c r="A4288" s="4">
        <v>34488</v>
      </c>
      <c r="B4288" s="5">
        <v>5.5</v>
      </c>
      <c r="C4288" s="5">
        <v>5.5599995</v>
      </c>
    </row>
    <row r="4289" spans="1:3">
      <c r="A4289" s="4">
        <v>34491</v>
      </c>
      <c r="B4289" s="5">
        <v>5.5</v>
      </c>
      <c r="C4289" s="5">
        <v>5.5</v>
      </c>
    </row>
    <row r="4290" spans="1:3">
      <c r="A4290" s="4">
        <v>34492</v>
      </c>
      <c r="B4290" s="5">
        <v>5.5</v>
      </c>
      <c r="C4290" s="5">
        <v>5.5</v>
      </c>
    </row>
    <row r="4291" spans="1:3">
      <c r="A4291" s="4">
        <v>34493</v>
      </c>
      <c r="B4291" s="5">
        <v>5.5</v>
      </c>
      <c r="C4291" s="5">
        <v>5.4599991000000001</v>
      </c>
    </row>
    <row r="4292" spans="1:3">
      <c r="A4292" s="4">
        <v>34494</v>
      </c>
      <c r="B4292" s="5">
        <v>5.5</v>
      </c>
      <c r="C4292" s="5">
        <v>5.4699992999999996</v>
      </c>
    </row>
    <row r="4293" spans="1:3">
      <c r="A4293" s="4">
        <v>34495</v>
      </c>
      <c r="B4293" s="5">
        <v>5.5</v>
      </c>
      <c r="C4293" s="5">
        <v>5.4399996000000002</v>
      </c>
    </row>
    <row r="4294" spans="1:3">
      <c r="A4294" s="4">
        <v>34498</v>
      </c>
      <c r="B4294" s="5">
        <v>5.5</v>
      </c>
      <c r="C4294" s="5">
        <v>5.4399996000000002</v>
      </c>
    </row>
    <row r="4295" spans="1:3">
      <c r="A4295" s="4">
        <v>34499</v>
      </c>
      <c r="B4295" s="5">
        <v>5.5</v>
      </c>
      <c r="C4295" s="5">
        <v>5.4399996000000002</v>
      </c>
    </row>
    <row r="4296" spans="1:3">
      <c r="A4296" s="4">
        <v>34500</v>
      </c>
      <c r="B4296" s="5">
        <v>5.5</v>
      </c>
      <c r="C4296" s="5">
        <v>5.4699992999999996</v>
      </c>
    </row>
    <row r="4297" spans="1:3">
      <c r="A4297" s="4">
        <v>34501</v>
      </c>
      <c r="B4297" s="5">
        <v>5.375</v>
      </c>
      <c r="C4297" s="5">
        <v>5.4399996000000002</v>
      </c>
    </row>
    <row r="4298" spans="1:3">
      <c r="A4298" s="4">
        <v>34502</v>
      </c>
      <c r="B4298" s="5">
        <v>5.375</v>
      </c>
      <c r="C4298" s="5">
        <v>5.5</v>
      </c>
    </row>
    <row r="4299" spans="1:3">
      <c r="A4299" s="4">
        <v>34505</v>
      </c>
      <c r="B4299" s="5">
        <v>5.375</v>
      </c>
      <c r="C4299" s="5">
        <v>5.5</v>
      </c>
    </row>
    <row r="4300" spans="1:3">
      <c r="A4300" s="4">
        <v>34506</v>
      </c>
      <c r="B4300" s="5">
        <v>5.5</v>
      </c>
      <c r="C4300" s="5">
        <v>5.5599995</v>
      </c>
    </row>
    <row r="4301" spans="1:3">
      <c r="A4301" s="4">
        <v>34507</v>
      </c>
      <c r="B4301" s="5">
        <v>5.5</v>
      </c>
      <c r="C4301" s="5">
        <v>5.5099992999999996</v>
      </c>
    </row>
    <row r="4302" spans="1:3">
      <c r="A4302" s="4">
        <v>34508</v>
      </c>
      <c r="B4302" s="5">
        <v>5.5</v>
      </c>
      <c r="C4302" s="5">
        <v>5.5</v>
      </c>
    </row>
    <row r="4303" spans="1:3">
      <c r="A4303" s="4">
        <v>34509</v>
      </c>
      <c r="B4303" s="5">
        <v>5.5</v>
      </c>
      <c r="C4303" s="5">
        <v>5.5599995</v>
      </c>
    </row>
    <row r="4304" spans="1:3">
      <c r="A4304" s="4">
        <v>34512</v>
      </c>
      <c r="B4304" s="5">
        <v>5.375</v>
      </c>
      <c r="C4304" s="5">
        <v>5.5299997000000003</v>
      </c>
    </row>
    <row r="4305" spans="1:3">
      <c r="A4305" s="4">
        <v>34513</v>
      </c>
      <c r="B4305" s="5">
        <v>5.375</v>
      </c>
      <c r="C4305" s="5">
        <v>5.5599995</v>
      </c>
    </row>
    <row r="4306" spans="1:3">
      <c r="A4306" s="4">
        <v>34514</v>
      </c>
      <c r="B4306" s="5">
        <v>5.375</v>
      </c>
      <c r="C4306" s="5">
        <v>5.6199998999999998</v>
      </c>
    </row>
    <row r="4307" spans="1:3">
      <c r="A4307" s="4">
        <v>34515</v>
      </c>
      <c r="B4307" s="5">
        <v>5.375</v>
      </c>
      <c r="C4307" s="5">
        <v>5.5599995</v>
      </c>
    </row>
    <row r="4308" spans="1:3">
      <c r="A4308" s="4">
        <v>34516</v>
      </c>
      <c r="B4308" s="5">
        <v>5.375</v>
      </c>
      <c r="C4308" s="5">
        <v>5.5899992000000003</v>
      </c>
    </row>
    <row r="4309" spans="1:3">
      <c r="A4309" s="4">
        <v>34519</v>
      </c>
      <c r="B4309" s="5">
        <v>5.375</v>
      </c>
      <c r="C4309" s="5">
        <v>5.5599995</v>
      </c>
    </row>
    <row r="4310" spans="1:3">
      <c r="A4310" s="4">
        <v>34520</v>
      </c>
      <c r="B4310" s="5">
        <v>5.375</v>
      </c>
      <c r="C4310" s="5">
        <v>5.6199998999999998</v>
      </c>
    </row>
    <row r="4311" spans="1:3">
      <c r="A4311" s="4">
        <v>34521</v>
      </c>
      <c r="B4311" s="5">
        <v>5.375</v>
      </c>
      <c r="C4311" s="5">
        <v>5.5</v>
      </c>
    </row>
    <row r="4312" spans="1:3">
      <c r="A4312" s="4">
        <v>34522</v>
      </c>
      <c r="B4312" s="5">
        <v>5.125</v>
      </c>
      <c r="C4312" s="5">
        <v>5.6199998999999998</v>
      </c>
    </row>
    <row r="4313" spans="1:3">
      <c r="A4313" s="4">
        <v>34523</v>
      </c>
      <c r="B4313" s="5">
        <v>5.375</v>
      </c>
      <c r="C4313" s="5">
        <v>5.6899996000000002</v>
      </c>
    </row>
    <row r="4314" spans="1:3">
      <c r="A4314" s="4">
        <v>34526</v>
      </c>
      <c r="B4314" s="5">
        <v>5.375</v>
      </c>
      <c r="C4314" s="5">
        <v>5.7199992999999996</v>
      </c>
    </row>
    <row r="4315" spans="1:3">
      <c r="A4315" s="4">
        <v>34527</v>
      </c>
      <c r="B4315" s="5">
        <v>5.375</v>
      </c>
      <c r="C4315" s="5">
        <v>5.6899996000000002</v>
      </c>
    </row>
    <row r="4316" spans="1:3">
      <c r="A4316" s="4">
        <v>34528</v>
      </c>
      <c r="B4316" s="5">
        <v>5.375</v>
      </c>
      <c r="C4316" s="5">
        <v>5.6199998999999998</v>
      </c>
    </row>
    <row r="4317" spans="1:3">
      <c r="A4317" s="4">
        <v>34529</v>
      </c>
      <c r="B4317" s="5">
        <v>5.375</v>
      </c>
      <c r="C4317" s="5">
        <v>5.6499996000000001</v>
      </c>
    </row>
    <row r="4318" spans="1:3">
      <c r="A4318" s="4">
        <v>34530</v>
      </c>
      <c r="B4318" s="5">
        <v>5.375</v>
      </c>
      <c r="C4318" s="5">
        <v>5.6199998999999998</v>
      </c>
    </row>
    <row r="4319" spans="1:3">
      <c r="A4319" s="4">
        <v>34533</v>
      </c>
      <c r="B4319" s="5">
        <v>5.375</v>
      </c>
      <c r="C4319" s="5">
        <v>5.6099997000000004</v>
      </c>
    </row>
    <row r="4320" spans="1:3">
      <c r="A4320" s="4">
        <v>34534</v>
      </c>
      <c r="B4320" s="5">
        <v>5.375</v>
      </c>
      <c r="C4320" s="5">
        <v>5.5599995</v>
      </c>
    </row>
    <row r="4321" spans="1:3">
      <c r="A4321" s="4">
        <v>34535</v>
      </c>
      <c r="B4321" s="5">
        <v>5.375</v>
      </c>
      <c r="C4321" s="5">
        <v>5.5899992000000003</v>
      </c>
    </row>
    <row r="4322" spans="1:3">
      <c r="A4322" s="4">
        <v>34536</v>
      </c>
      <c r="B4322" s="5">
        <v>5.375</v>
      </c>
      <c r="C4322" s="5">
        <v>5.5599995</v>
      </c>
    </row>
    <row r="4323" spans="1:3">
      <c r="A4323" s="4">
        <v>34537</v>
      </c>
      <c r="B4323" s="5">
        <v>5.375</v>
      </c>
      <c r="C4323" s="5">
        <v>5.5</v>
      </c>
    </row>
    <row r="4324" spans="1:3">
      <c r="A4324" s="4">
        <v>34540</v>
      </c>
      <c r="B4324" s="5">
        <v>5.375</v>
      </c>
      <c r="C4324" s="5">
        <v>5.4399996000000002</v>
      </c>
    </row>
    <row r="4325" spans="1:3">
      <c r="A4325" s="4">
        <v>34541</v>
      </c>
      <c r="B4325" s="5">
        <v>5.375</v>
      </c>
      <c r="C4325" s="5">
        <v>5.5099992999999996</v>
      </c>
    </row>
    <row r="4326" spans="1:3">
      <c r="A4326" s="4">
        <v>34542</v>
      </c>
      <c r="B4326" s="5">
        <v>5.375</v>
      </c>
      <c r="C4326" s="5">
        <v>5.5</v>
      </c>
    </row>
    <row r="4327" spans="1:3">
      <c r="A4327" s="4">
        <v>34543</v>
      </c>
      <c r="B4327" s="5">
        <v>5.375</v>
      </c>
      <c r="C4327" s="5">
        <v>5.5599995</v>
      </c>
    </row>
    <row r="4328" spans="1:3">
      <c r="A4328" s="4">
        <v>34544</v>
      </c>
      <c r="B4328" s="5">
        <v>5.375</v>
      </c>
      <c r="C4328" s="5">
        <v>5.5</v>
      </c>
    </row>
    <row r="4329" spans="1:3">
      <c r="A4329" s="4">
        <v>34547</v>
      </c>
      <c r="B4329" s="5">
        <v>5.375</v>
      </c>
      <c r="C4329" s="5">
        <v>5.5</v>
      </c>
    </row>
    <row r="4330" spans="1:3">
      <c r="A4330" s="4">
        <v>34548</v>
      </c>
      <c r="B4330" s="5">
        <v>5.375</v>
      </c>
      <c r="C4330" s="5">
        <v>5.4399996000000002</v>
      </c>
    </row>
    <row r="4331" spans="1:3">
      <c r="A4331" s="4">
        <v>34549</v>
      </c>
      <c r="B4331" s="5">
        <v>5.375</v>
      </c>
      <c r="C4331" s="5">
        <v>5.4399996000000002</v>
      </c>
    </row>
    <row r="4332" spans="1:3">
      <c r="A4332" s="4">
        <v>34550</v>
      </c>
      <c r="B4332" s="5">
        <v>5.375</v>
      </c>
      <c r="C4332" s="5">
        <v>5.3699998999999998</v>
      </c>
    </row>
    <row r="4333" spans="1:3">
      <c r="A4333" s="4">
        <v>34551</v>
      </c>
      <c r="B4333" s="5">
        <v>5.375</v>
      </c>
      <c r="C4333" s="5">
        <v>5.3699998999999998</v>
      </c>
    </row>
    <row r="4334" spans="1:3">
      <c r="A4334" s="4">
        <v>34554</v>
      </c>
      <c r="B4334" s="5">
        <v>5.1875</v>
      </c>
      <c r="C4334" s="5">
        <v>5.4399996000000002</v>
      </c>
    </row>
    <row r="4335" spans="1:3">
      <c r="A4335" s="4">
        <v>34555</v>
      </c>
      <c r="B4335" s="5">
        <v>5.1875</v>
      </c>
      <c r="C4335" s="5">
        <v>5.5</v>
      </c>
    </row>
    <row r="4336" spans="1:3">
      <c r="A4336" s="4">
        <v>34556</v>
      </c>
      <c r="B4336" s="5">
        <v>5.3125</v>
      </c>
      <c r="C4336" s="5">
        <v>5.5</v>
      </c>
    </row>
    <row r="4337" spans="1:3">
      <c r="A4337" s="4">
        <v>34557</v>
      </c>
      <c r="B4337" s="5">
        <v>5.3125</v>
      </c>
      <c r="C4337" s="5">
        <v>5.4699992999999996</v>
      </c>
    </row>
    <row r="4338" spans="1:3">
      <c r="A4338" s="4">
        <v>34558</v>
      </c>
      <c r="B4338" s="5">
        <v>5.3125</v>
      </c>
      <c r="C4338" s="5">
        <v>5.6299992000000003</v>
      </c>
    </row>
    <row r="4339" spans="1:3">
      <c r="A4339" s="4">
        <v>34561</v>
      </c>
      <c r="B4339" s="5">
        <v>5.3125</v>
      </c>
      <c r="C4339" s="5">
        <v>5.6699991000000001</v>
      </c>
    </row>
    <row r="4340" spans="1:3">
      <c r="A4340" s="4">
        <v>34562</v>
      </c>
      <c r="B4340" s="5">
        <v>5.3125</v>
      </c>
      <c r="C4340" s="5">
        <v>5.6199998999999998</v>
      </c>
    </row>
    <row r="4341" spans="1:3">
      <c r="A4341" s="4">
        <v>34563</v>
      </c>
      <c r="B4341" s="5">
        <v>5.3125</v>
      </c>
      <c r="C4341" s="5">
        <v>5.5599995</v>
      </c>
    </row>
    <row r="4342" spans="1:3">
      <c r="A4342" s="4">
        <v>34564</v>
      </c>
      <c r="B4342" s="5">
        <v>5.3125</v>
      </c>
      <c r="C4342" s="5">
        <v>5.54</v>
      </c>
    </row>
    <row r="4343" spans="1:3">
      <c r="A4343" s="4">
        <v>34565</v>
      </c>
      <c r="B4343" s="5">
        <v>4.875</v>
      </c>
      <c r="C4343" s="5">
        <v>5.6199998999999998</v>
      </c>
    </row>
    <row r="4344" spans="1:3">
      <c r="A4344" s="4">
        <v>34568</v>
      </c>
      <c r="B4344" s="5">
        <v>5.3125</v>
      </c>
      <c r="C4344" s="5">
        <v>5.5599995</v>
      </c>
    </row>
    <row r="4345" spans="1:3">
      <c r="A4345" s="4">
        <v>34569</v>
      </c>
      <c r="B4345" s="5">
        <v>5.3125</v>
      </c>
      <c r="C4345" s="5">
        <v>5.5599995</v>
      </c>
    </row>
    <row r="4346" spans="1:3">
      <c r="A4346" s="4">
        <v>34570</v>
      </c>
      <c r="B4346" s="5">
        <v>5.3125</v>
      </c>
      <c r="C4346" s="5">
        <v>5.5</v>
      </c>
    </row>
    <row r="4347" spans="1:3">
      <c r="A4347" s="4">
        <v>34571</v>
      </c>
      <c r="B4347" s="5">
        <v>5.3125</v>
      </c>
      <c r="C4347" s="5">
        <v>5.54</v>
      </c>
    </row>
    <row r="4348" spans="1:3">
      <c r="A4348" s="4">
        <v>34572</v>
      </c>
      <c r="B4348" s="5">
        <v>5.3125</v>
      </c>
      <c r="C4348" s="5">
        <v>5.54</v>
      </c>
    </row>
    <row r="4349" spans="1:3">
      <c r="A4349" s="4">
        <v>34575</v>
      </c>
      <c r="B4349" s="5">
        <v>5.3125</v>
      </c>
      <c r="C4349" s="5">
        <v>5.5</v>
      </c>
    </row>
    <row r="4350" spans="1:3">
      <c r="A4350" s="4">
        <v>34576</v>
      </c>
      <c r="B4350" s="5">
        <v>5.3125</v>
      </c>
      <c r="C4350" s="5">
        <v>5.6199998999999998</v>
      </c>
    </row>
    <row r="4351" spans="1:3">
      <c r="A4351" s="4">
        <v>34577</v>
      </c>
      <c r="B4351" s="5">
        <v>5.3125</v>
      </c>
      <c r="C4351" s="5" t="s">
        <v>11</v>
      </c>
    </row>
    <row r="4352" spans="1:3">
      <c r="A4352" s="4">
        <v>34578</v>
      </c>
      <c r="B4352" s="5">
        <v>5.3125</v>
      </c>
      <c r="C4352" s="5">
        <v>5.5599995</v>
      </c>
    </row>
    <row r="4353" spans="1:3">
      <c r="A4353" s="4">
        <v>34579</v>
      </c>
      <c r="B4353" s="5">
        <v>5.3125</v>
      </c>
      <c r="C4353" s="5">
        <v>5.5599995</v>
      </c>
    </row>
    <row r="4354" spans="1:3">
      <c r="A4354" s="4">
        <v>34582</v>
      </c>
      <c r="B4354" s="5">
        <v>5.3125</v>
      </c>
      <c r="C4354" s="5">
        <v>5.6199998999999998</v>
      </c>
    </row>
    <row r="4355" spans="1:3">
      <c r="A4355" s="4">
        <v>34583</v>
      </c>
      <c r="B4355" s="5">
        <v>5.3125</v>
      </c>
      <c r="C4355" s="5">
        <v>5.6199998999999998</v>
      </c>
    </row>
    <row r="4356" spans="1:3">
      <c r="A4356" s="4">
        <v>34584</v>
      </c>
      <c r="B4356" s="5">
        <v>5.3125</v>
      </c>
      <c r="C4356" s="5">
        <v>5.5899992000000003</v>
      </c>
    </row>
    <row r="4357" spans="1:3">
      <c r="A4357" s="4">
        <v>34585</v>
      </c>
      <c r="B4357" s="5">
        <v>5.3125</v>
      </c>
      <c r="C4357" s="5">
        <v>5.5599995</v>
      </c>
    </row>
    <row r="4358" spans="1:3">
      <c r="A4358" s="4">
        <v>34586</v>
      </c>
      <c r="B4358" s="5">
        <v>5.3125</v>
      </c>
      <c r="C4358" s="5">
        <v>5.5599995</v>
      </c>
    </row>
    <row r="4359" spans="1:3">
      <c r="A4359" s="4">
        <v>34589</v>
      </c>
      <c r="B4359" s="5">
        <v>5.3125</v>
      </c>
      <c r="C4359" s="5">
        <v>5.6099997000000004</v>
      </c>
    </row>
    <row r="4360" spans="1:3">
      <c r="A4360" s="4">
        <v>34590</v>
      </c>
      <c r="B4360" s="5">
        <v>5.3125</v>
      </c>
      <c r="C4360" s="5">
        <v>5.5</v>
      </c>
    </row>
    <row r="4361" spans="1:3">
      <c r="A4361" s="4">
        <v>34591</v>
      </c>
      <c r="B4361" s="5">
        <v>5.3125</v>
      </c>
      <c r="C4361" s="5">
        <v>5.5599995</v>
      </c>
    </row>
    <row r="4362" spans="1:3">
      <c r="A4362" s="4">
        <v>34592</v>
      </c>
      <c r="B4362" s="5">
        <v>5.3125</v>
      </c>
      <c r="C4362" s="5">
        <v>5.5899992000000003</v>
      </c>
    </row>
    <row r="4363" spans="1:3">
      <c r="A4363" s="4">
        <v>34593</v>
      </c>
      <c r="B4363" s="5">
        <v>5.3125</v>
      </c>
      <c r="C4363" s="5">
        <v>5.5599995</v>
      </c>
    </row>
    <row r="4364" spans="1:3">
      <c r="A4364" s="4">
        <v>34596</v>
      </c>
      <c r="B4364" s="5">
        <v>5.3125</v>
      </c>
      <c r="C4364" s="5">
        <v>5.5599995</v>
      </c>
    </row>
    <row r="4365" spans="1:3">
      <c r="A4365" s="4">
        <v>34597</v>
      </c>
      <c r="B4365" s="5">
        <v>5.4375</v>
      </c>
      <c r="C4365" s="5">
        <v>5.5599995</v>
      </c>
    </row>
    <row r="4366" spans="1:3">
      <c r="A4366" s="4">
        <v>34598</v>
      </c>
      <c r="B4366" s="5">
        <v>5.4375</v>
      </c>
      <c r="C4366" s="5">
        <v>5.5599995</v>
      </c>
    </row>
    <row r="4367" spans="1:3">
      <c r="A4367" s="4">
        <v>34599</v>
      </c>
      <c r="B4367" s="5">
        <v>5.25</v>
      </c>
      <c r="C4367" s="5">
        <v>5.5599995</v>
      </c>
    </row>
    <row r="4368" spans="1:3">
      <c r="A4368" s="4">
        <v>34600</v>
      </c>
      <c r="B4368" s="5">
        <v>5.25</v>
      </c>
      <c r="C4368" s="5">
        <v>5.5599995</v>
      </c>
    </row>
    <row r="4369" spans="1:3">
      <c r="A4369" s="4">
        <v>34603</v>
      </c>
      <c r="B4369" s="5">
        <v>5.25</v>
      </c>
      <c r="C4369" s="5">
        <v>5.5199994999999999</v>
      </c>
    </row>
    <row r="4370" spans="1:3">
      <c r="A4370" s="4">
        <v>34604</v>
      </c>
      <c r="B4370" s="5">
        <v>5.25</v>
      </c>
      <c r="C4370" s="5">
        <v>5.54</v>
      </c>
    </row>
    <row r="4371" spans="1:3">
      <c r="A4371" s="4">
        <v>34605</v>
      </c>
      <c r="B4371" s="5">
        <v>5.25</v>
      </c>
      <c r="C4371" s="5">
        <v>5.5499992000000002</v>
      </c>
    </row>
    <row r="4372" spans="1:3">
      <c r="A4372" s="4">
        <v>34606</v>
      </c>
      <c r="B4372" s="5">
        <v>5.3125</v>
      </c>
      <c r="C4372" s="5">
        <v>5.5599995</v>
      </c>
    </row>
    <row r="4373" spans="1:3">
      <c r="A4373" s="4">
        <v>34607</v>
      </c>
      <c r="B4373" s="5">
        <v>5.3125</v>
      </c>
      <c r="C4373" s="5">
        <v>5.6199998999999998</v>
      </c>
    </row>
    <row r="4374" spans="1:3">
      <c r="A4374" s="4">
        <v>34610</v>
      </c>
      <c r="B4374" s="5">
        <v>5.3125</v>
      </c>
      <c r="C4374" s="5" t="s">
        <v>11</v>
      </c>
    </row>
    <row r="4375" spans="1:3">
      <c r="A4375" s="4">
        <v>34611</v>
      </c>
      <c r="B4375" s="5">
        <v>5.3125</v>
      </c>
      <c r="C4375" s="5">
        <v>5.6199998999999998</v>
      </c>
    </row>
    <row r="4376" spans="1:3">
      <c r="A4376" s="4">
        <v>34612</v>
      </c>
      <c r="B4376" s="5">
        <v>5.3125</v>
      </c>
      <c r="C4376" s="5">
        <v>5.6899996000000002</v>
      </c>
    </row>
    <row r="4377" spans="1:3">
      <c r="A4377" s="4">
        <v>34613</v>
      </c>
      <c r="B4377" s="5">
        <v>5.3125</v>
      </c>
      <c r="C4377" s="5">
        <v>5.6899996000000002</v>
      </c>
    </row>
    <row r="4378" spans="1:3">
      <c r="A4378" s="4">
        <v>34614</v>
      </c>
      <c r="B4378" s="5">
        <v>5.3125</v>
      </c>
      <c r="C4378" s="5">
        <v>5.6199998999999998</v>
      </c>
    </row>
    <row r="4379" spans="1:3">
      <c r="A4379" s="4">
        <v>34617</v>
      </c>
      <c r="B4379" s="5">
        <v>5.375</v>
      </c>
      <c r="C4379" s="5">
        <v>5.5599995</v>
      </c>
    </row>
    <row r="4380" spans="1:3">
      <c r="A4380" s="4">
        <v>34618</v>
      </c>
      <c r="B4380" s="5">
        <v>5.375</v>
      </c>
      <c r="C4380" s="5">
        <v>5.5599995</v>
      </c>
    </row>
    <row r="4381" spans="1:3">
      <c r="A4381" s="4">
        <v>34619</v>
      </c>
      <c r="B4381" s="5">
        <v>5.34375</v>
      </c>
      <c r="C4381" s="5">
        <v>5.5599995</v>
      </c>
    </row>
    <row r="4382" spans="1:3">
      <c r="A4382" s="4">
        <v>34620</v>
      </c>
      <c r="B4382" s="5">
        <v>5.4375</v>
      </c>
      <c r="C4382" s="5">
        <v>5.5899992000000003</v>
      </c>
    </row>
    <row r="4383" spans="1:3">
      <c r="A4383" s="4">
        <v>34621</v>
      </c>
      <c r="B4383" s="5">
        <v>5.4375</v>
      </c>
      <c r="C4383" s="5">
        <v>5.5199994999999999</v>
      </c>
    </row>
    <row r="4384" spans="1:3">
      <c r="A4384" s="4">
        <v>34624</v>
      </c>
      <c r="B4384" s="5">
        <v>5.4375</v>
      </c>
      <c r="C4384" s="5">
        <v>5.5299997000000003</v>
      </c>
    </row>
    <row r="4385" spans="1:3">
      <c r="A4385" s="4">
        <v>34625</v>
      </c>
      <c r="B4385" s="5">
        <v>5.4375</v>
      </c>
      <c r="C4385" s="5">
        <v>5.5699997000000003</v>
      </c>
    </row>
    <row r="4386" spans="1:3">
      <c r="A4386" s="4">
        <v>34626</v>
      </c>
      <c r="B4386" s="5">
        <v>5.375</v>
      </c>
      <c r="C4386" s="5">
        <v>5.5599995</v>
      </c>
    </row>
    <row r="4387" spans="1:3">
      <c r="A4387" s="4">
        <v>34627</v>
      </c>
      <c r="B4387" s="5">
        <v>5.375</v>
      </c>
      <c r="C4387" s="5">
        <v>5.4799994999999999</v>
      </c>
    </row>
    <row r="4388" spans="1:3">
      <c r="A4388" s="4">
        <v>34628</v>
      </c>
      <c r="B4388" s="5">
        <v>5.375</v>
      </c>
      <c r="C4388" s="5">
        <v>5.5299997000000003</v>
      </c>
    </row>
    <row r="4389" spans="1:3">
      <c r="A4389" s="4">
        <v>34631</v>
      </c>
      <c r="B4389" s="5">
        <v>5.3125</v>
      </c>
      <c r="C4389" s="5">
        <v>5.5199994999999999</v>
      </c>
    </row>
    <row r="4390" spans="1:3">
      <c r="A4390" s="4">
        <v>34632</v>
      </c>
      <c r="B4390" s="5">
        <v>5.3125</v>
      </c>
      <c r="C4390" s="5">
        <v>5.5599995</v>
      </c>
    </row>
    <row r="4391" spans="1:3">
      <c r="A4391" s="4">
        <v>34633</v>
      </c>
      <c r="B4391" s="5">
        <v>5.3125</v>
      </c>
      <c r="C4391" s="5">
        <v>5.5599995</v>
      </c>
    </row>
    <row r="4392" spans="1:3">
      <c r="A4392" s="4">
        <v>34634</v>
      </c>
      <c r="B4392" s="5">
        <v>5.3125</v>
      </c>
      <c r="C4392" s="5">
        <v>5.54</v>
      </c>
    </row>
    <row r="4393" spans="1:3">
      <c r="A4393" s="4">
        <v>34635</v>
      </c>
      <c r="B4393" s="5">
        <v>5.3125</v>
      </c>
      <c r="C4393" s="5">
        <v>5.5299997000000003</v>
      </c>
    </row>
    <row r="4394" spans="1:3">
      <c r="A4394" s="4">
        <v>34638</v>
      </c>
      <c r="B4394" s="5">
        <v>5.3125</v>
      </c>
      <c r="C4394" s="5">
        <v>5.5599995</v>
      </c>
    </row>
    <row r="4395" spans="1:3">
      <c r="A4395" s="4">
        <v>34639</v>
      </c>
      <c r="B4395" s="5">
        <v>5.3125</v>
      </c>
      <c r="C4395" s="5">
        <v>5.5499992000000002</v>
      </c>
    </row>
    <row r="4396" spans="1:3">
      <c r="A4396" s="4">
        <v>34640</v>
      </c>
      <c r="B4396" s="5">
        <v>5.3125</v>
      </c>
      <c r="C4396" s="5">
        <v>5.5599995</v>
      </c>
    </row>
    <row r="4397" spans="1:3">
      <c r="A4397" s="4">
        <v>34641</v>
      </c>
      <c r="B4397" s="5">
        <v>5.3125</v>
      </c>
      <c r="C4397" s="5">
        <v>5.5599995</v>
      </c>
    </row>
    <row r="4398" spans="1:3">
      <c r="A4398" s="4">
        <v>34642</v>
      </c>
      <c r="B4398" s="5">
        <v>5.4375</v>
      </c>
      <c r="C4398" s="5">
        <v>5.54</v>
      </c>
    </row>
    <row r="4399" spans="1:3">
      <c r="A4399" s="4">
        <v>34645</v>
      </c>
      <c r="B4399" s="5">
        <v>5.3125</v>
      </c>
      <c r="C4399" s="5">
        <v>5.5599995</v>
      </c>
    </row>
    <row r="4400" spans="1:3">
      <c r="A4400" s="4">
        <v>34646</v>
      </c>
      <c r="B4400" s="5">
        <v>5.3125</v>
      </c>
      <c r="C4400" s="5">
        <v>5.5599995</v>
      </c>
    </row>
    <row r="4401" spans="1:3">
      <c r="A4401" s="4">
        <v>34647</v>
      </c>
      <c r="B4401" s="5">
        <v>5.3125</v>
      </c>
      <c r="C4401" s="5">
        <v>5.5599995</v>
      </c>
    </row>
    <row r="4402" spans="1:3">
      <c r="A4402" s="4">
        <v>34648</v>
      </c>
      <c r="B4402" s="5">
        <v>5.3125</v>
      </c>
      <c r="C4402" s="5">
        <v>5.5599995</v>
      </c>
    </row>
    <row r="4403" spans="1:3">
      <c r="A4403" s="4">
        <v>34649</v>
      </c>
      <c r="B4403" s="5">
        <v>5.3125</v>
      </c>
      <c r="C4403" s="5">
        <v>5.54</v>
      </c>
    </row>
    <row r="4404" spans="1:3">
      <c r="A4404" s="4">
        <v>34652</v>
      </c>
      <c r="B4404" s="5">
        <v>5.3125</v>
      </c>
      <c r="C4404" s="5">
        <v>5.5899992000000003</v>
      </c>
    </row>
    <row r="4405" spans="1:3">
      <c r="A4405" s="4">
        <v>34653</v>
      </c>
      <c r="B4405" s="5">
        <v>5.34375</v>
      </c>
      <c r="C4405" s="5">
        <v>5.5599995</v>
      </c>
    </row>
    <row r="4406" spans="1:3">
      <c r="A4406" s="4">
        <v>34654</v>
      </c>
      <c r="B4406" s="5">
        <v>5.3125</v>
      </c>
      <c r="C4406" s="5" t="s">
        <v>11</v>
      </c>
    </row>
    <row r="4407" spans="1:3">
      <c r="A4407" s="4">
        <v>34655</v>
      </c>
      <c r="B4407" s="5">
        <v>5.3125</v>
      </c>
      <c r="C4407" s="5">
        <v>5.5599995</v>
      </c>
    </row>
    <row r="4408" spans="1:3">
      <c r="A4408" s="4">
        <v>34656</v>
      </c>
      <c r="B4408" s="5">
        <v>5.3125</v>
      </c>
      <c r="C4408" s="5">
        <v>5.5599995</v>
      </c>
    </row>
    <row r="4409" spans="1:3">
      <c r="A4409" s="4">
        <v>34659</v>
      </c>
      <c r="B4409" s="5">
        <v>5.3125</v>
      </c>
      <c r="C4409" s="5">
        <v>5.5599995</v>
      </c>
    </row>
    <row r="4410" spans="1:3">
      <c r="A4410" s="4">
        <v>34660</v>
      </c>
      <c r="B4410" s="5">
        <v>5.3125</v>
      </c>
      <c r="C4410" s="5">
        <v>5.5299997000000003</v>
      </c>
    </row>
    <row r="4411" spans="1:3">
      <c r="A4411" s="4">
        <v>34661</v>
      </c>
      <c r="B4411" s="5">
        <v>5.3125</v>
      </c>
      <c r="C4411" s="5">
        <v>5.5</v>
      </c>
    </row>
    <row r="4412" spans="1:3">
      <c r="A4412" s="4">
        <v>34662</v>
      </c>
      <c r="B4412" s="5">
        <v>5.3125</v>
      </c>
      <c r="C4412" s="5">
        <v>5.5</v>
      </c>
    </row>
    <row r="4413" spans="1:3">
      <c r="A4413" s="4">
        <v>34663</v>
      </c>
      <c r="B4413" s="5">
        <v>5.3125</v>
      </c>
      <c r="C4413" s="5">
        <v>5.5</v>
      </c>
    </row>
    <row r="4414" spans="1:3">
      <c r="A4414" s="4">
        <v>34666</v>
      </c>
      <c r="B4414" s="5">
        <v>5.28125</v>
      </c>
      <c r="C4414" s="5">
        <v>5.4799994999999999</v>
      </c>
    </row>
    <row r="4415" spans="1:3">
      <c r="A4415" s="4">
        <v>34667</v>
      </c>
      <c r="B4415" s="5">
        <v>5.28125</v>
      </c>
      <c r="C4415" s="5">
        <v>5.5599995</v>
      </c>
    </row>
    <row r="4416" spans="1:3">
      <c r="A4416" s="4">
        <v>34668</v>
      </c>
      <c r="B4416" s="5">
        <v>5.3125</v>
      </c>
      <c r="C4416" s="5">
        <v>5.5599995</v>
      </c>
    </row>
    <row r="4417" spans="1:3">
      <c r="A4417" s="4">
        <v>34669</v>
      </c>
      <c r="B4417" s="5">
        <v>5.3125</v>
      </c>
      <c r="C4417" s="5">
        <v>5.54</v>
      </c>
    </row>
    <row r="4418" spans="1:3">
      <c r="A4418" s="4">
        <v>34670</v>
      </c>
      <c r="B4418" s="5">
        <v>5.3125</v>
      </c>
      <c r="C4418" s="5">
        <v>5.5599995</v>
      </c>
    </row>
    <row r="4419" spans="1:3">
      <c r="A4419" s="4">
        <v>34673</v>
      </c>
      <c r="B4419" s="5">
        <v>5.3125</v>
      </c>
      <c r="C4419" s="5">
        <v>5.54</v>
      </c>
    </row>
    <row r="4420" spans="1:3">
      <c r="A4420" s="4">
        <v>34674</v>
      </c>
      <c r="B4420" s="5">
        <v>5.3125</v>
      </c>
      <c r="C4420" s="5">
        <v>5.6199998999999998</v>
      </c>
    </row>
    <row r="4421" spans="1:3">
      <c r="A4421" s="4">
        <v>34675</v>
      </c>
      <c r="B4421" s="5">
        <v>5.3125</v>
      </c>
      <c r="C4421" s="5">
        <v>5.6299992000000003</v>
      </c>
    </row>
    <row r="4422" spans="1:3">
      <c r="A4422" s="4">
        <v>34676</v>
      </c>
      <c r="B4422" s="5">
        <v>5.3125</v>
      </c>
      <c r="C4422" s="5">
        <v>5.75</v>
      </c>
    </row>
    <row r="4423" spans="1:3">
      <c r="A4423" s="4">
        <v>34677</v>
      </c>
      <c r="B4423" s="5">
        <v>5.3125</v>
      </c>
      <c r="C4423" s="5">
        <v>5.7199992999999996</v>
      </c>
    </row>
    <row r="4424" spans="1:3">
      <c r="A4424" s="4">
        <v>34680</v>
      </c>
      <c r="B4424" s="5">
        <v>5.3125</v>
      </c>
      <c r="C4424" s="5">
        <v>5.75</v>
      </c>
    </row>
    <row r="4425" spans="1:3">
      <c r="A4425" s="4">
        <v>34681</v>
      </c>
      <c r="B4425" s="5">
        <v>5.3125</v>
      </c>
      <c r="C4425" s="5">
        <v>5.8799992000000003</v>
      </c>
    </row>
    <row r="4426" spans="1:3">
      <c r="A4426" s="4">
        <v>34682</v>
      </c>
      <c r="B4426" s="5">
        <v>5.3125</v>
      </c>
      <c r="C4426" s="5">
        <v>6.0999993999999997</v>
      </c>
    </row>
    <row r="4427" spans="1:3">
      <c r="A4427" s="4">
        <v>34683</v>
      </c>
      <c r="B4427" s="5">
        <v>5.3125</v>
      </c>
      <c r="C4427" s="5">
        <v>6.0999993999999997</v>
      </c>
    </row>
    <row r="4428" spans="1:3">
      <c r="A4428" s="4">
        <v>34684</v>
      </c>
      <c r="B4428" s="5">
        <v>5.3125</v>
      </c>
      <c r="C4428" s="5">
        <v>5.9399996000000002</v>
      </c>
    </row>
    <row r="4429" spans="1:3">
      <c r="A4429" s="4">
        <v>34687</v>
      </c>
      <c r="B4429" s="5">
        <v>5.3125</v>
      </c>
      <c r="C4429" s="5">
        <v>5.9399996000000002</v>
      </c>
    </row>
    <row r="4430" spans="1:3">
      <c r="A4430" s="4">
        <v>34688</v>
      </c>
      <c r="B4430" s="5">
        <v>5.3125</v>
      </c>
      <c r="C4430" s="5">
        <v>6</v>
      </c>
    </row>
    <row r="4431" spans="1:3">
      <c r="A4431" s="4">
        <v>34689</v>
      </c>
      <c r="B4431" s="5">
        <v>5.3125</v>
      </c>
      <c r="C4431" s="5">
        <v>6</v>
      </c>
    </row>
    <row r="4432" spans="1:3">
      <c r="A4432" s="4">
        <v>34690</v>
      </c>
      <c r="B4432" s="5">
        <v>5.3125</v>
      </c>
      <c r="C4432" s="5">
        <v>6.0599995</v>
      </c>
    </row>
    <row r="4433" spans="1:3">
      <c r="A4433" s="4">
        <v>34691</v>
      </c>
      <c r="B4433" s="5">
        <v>5.3125</v>
      </c>
      <c r="C4433" s="5">
        <v>6.1299992000000003</v>
      </c>
    </row>
    <row r="4434" spans="1:3">
      <c r="A4434" s="4">
        <v>34694</v>
      </c>
      <c r="B4434" s="5">
        <v>5.3125</v>
      </c>
      <c r="C4434" s="5" t="s">
        <v>11</v>
      </c>
    </row>
    <row r="4435" spans="1:3">
      <c r="A4435" s="4">
        <v>34695</v>
      </c>
      <c r="B4435" s="5">
        <v>5.3125</v>
      </c>
      <c r="C4435" s="5">
        <v>6.0299997000000003</v>
      </c>
    </row>
    <row r="4436" spans="1:3">
      <c r="A4436" s="4">
        <v>34696</v>
      </c>
      <c r="B4436" s="5">
        <v>5.3125</v>
      </c>
      <c r="C4436" s="5">
        <v>6.1199998999999998</v>
      </c>
    </row>
    <row r="4437" spans="1:3">
      <c r="A4437" s="4">
        <v>34697</v>
      </c>
      <c r="B4437" s="5">
        <v>5.3125</v>
      </c>
      <c r="C4437" s="5">
        <v>6.1399993999999998</v>
      </c>
    </row>
    <row r="4438" spans="1:3">
      <c r="A4438" s="4">
        <v>34698</v>
      </c>
      <c r="B4438" s="5">
        <v>5.3125</v>
      </c>
      <c r="C4438" s="5">
        <v>6.1299992000000003</v>
      </c>
    </row>
    <row r="4439" spans="1:3">
      <c r="A4439" s="4">
        <v>34701</v>
      </c>
      <c r="B4439" s="5">
        <v>5.3125</v>
      </c>
      <c r="C4439" s="5">
        <v>6.1599997999999996</v>
      </c>
    </row>
    <row r="4440" spans="1:3">
      <c r="A4440" s="4">
        <v>34702</v>
      </c>
      <c r="B4440" s="5">
        <v>5.34375</v>
      </c>
      <c r="C4440" s="5">
        <v>5.8699998999999998</v>
      </c>
    </row>
    <row r="4441" spans="1:3">
      <c r="A4441" s="4">
        <v>34703</v>
      </c>
      <c r="B4441" s="5">
        <v>5.34375</v>
      </c>
      <c r="C4441" s="5">
        <v>5.9599991000000001</v>
      </c>
    </row>
    <row r="4442" spans="1:3">
      <c r="A4442" s="4">
        <v>34704</v>
      </c>
      <c r="B4442" s="5">
        <v>5.34375</v>
      </c>
      <c r="C4442" s="5">
        <v>5.8699998999999998</v>
      </c>
    </row>
    <row r="4443" spans="1:3">
      <c r="A4443" s="4">
        <v>34705</v>
      </c>
      <c r="B4443" s="5">
        <v>5.4375</v>
      </c>
      <c r="C4443" s="5">
        <v>5.8499993999999997</v>
      </c>
    </row>
    <row r="4444" spans="1:3">
      <c r="A4444" s="4">
        <v>34708</v>
      </c>
      <c r="B4444" s="5">
        <v>5.3125</v>
      </c>
      <c r="C4444" s="5">
        <v>5.8199997000000003</v>
      </c>
    </row>
    <row r="4445" spans="1:3">
      <c r="A4445" s="4">
        <v>34709</v>
      </c>
      <c r="B4445" s="5">
        <v>5.3125</v>
      </c>
      <c r="C4445" s="5">
        <v>5.8699998999999998</v>
      </c>
    </row>
    <row r="4446" spans="1:3">
      <c r="A4446" s="4">
        <v>34710</v>
      </c>
      <c r="B4446" s="5">
        <v>5.3125</v>
      </c>
      <c r="C4446" s="5">
        <v>5.8099995</v>
      </c>
    </row>
    <row r="4447" spans="1:3">
      <c r="A4447" s="4">
        <v>34711</v>
      </c>
      <c r="B4447" s="5">
        <v>5.3125</v>
      </c>
      <c r="C4447" s="5">
        <v>5.8099995</v>
      </c>
    </row>
    <row r="4448" spans="1:3">
      <c r="A4448" s="4">
        <v>34712</v>
      </c>
      <c r="B4448" s="5">
        <v>5.3125</v>
      </c>
      <c r="C4448" s="5">
        <v>5.9099997999999996</v>
      </c>
    </row>
    <row r="4449" spans="1:3">
      <c r="A4449" s="4">
        <v>34715</v>
      </c>
      <c r="B4449" s="5">
        <v>5.3125</v>
      </c>
      <c r="C4449" s="5">
        <v>5.8699998999999998</v>
      </c>
    </row>
    <row r="4450" spans="1:3">
      <c r="A4450" s="4">
        <v>34716</v>
      </c>
      <c r="B4450" s="5">
        <v>5.3125</v>
      </c>
      <c r="C4450" s="5">
        <v>5.79</v>
      </c>
    </row>
    <row r="4451" spans="1:3">
      <c r="A4451" s="4">
        <v>34717</v>
      </c>
      <c r="B4451" s="5">
        <v>5.3125</v>
      </c>
      <c r="C4451" s="5">
        <v>5.7699994999999999</v>
      </c>
    </row>
    <row r="4452" spans="1:3">
      <c r="A4452" s="4">
        <v>34718</v>
      </c>
      <c r="B4452" s="5">
        <v>5.3125</v>
      </c>
      <c r="C4452" s="5">
        <v>5.6899996000000002</v>
      </c>
    </row>
    <row r="4453" spans="1:3">
      <c r="A4453" s="4">
        <v>34719</v>
      </c>
      <c r="B4453" s="5">
        <v>5.3125</v>
      </c>
      <c r="C4453" s="5">
        <v>5.7199992999999996</v>
      </c>
    </row>
    <row r="4454" spans="1:3">
      <c r="A4454" s="4">
        <v>34722</v>
      </c>
      <c r="B4454" s="5">
        <v>5.3125</v>
      </c>
      <c r="C4454" s="5">
        <v>5.6699991000000001</v>
      </c>
    </row>
    <row r="4455" spans="1:3">
      <c r="A4455" s="4">
        <v>34723</v>
      </c>
      <c r="B4455" s="5">
        <v>5.3125</v>
      </c>
      <c r="C4455" s="5">
        <v>5.6499996000000001</v>
      </c>
    </row>
    <row r="4456" spans="1:3">
      <c r="A4456" s="4">
        <v>34724</v>
      </c>
      <c r="B4456" s="5">
        <v>5.3125</v>
      </c>
      <c r="C4456" s="5">
        <v>5.5999993999999997</v>
      </c>
    </row>
    <row r="4457" spans="1:3">
      <c r="A4457" s="4">
        <v>34725</v>
      </c>
      <c r="B4457" s="5">
        <v>5.3125</v>
      </c>
      <c r="C4457" s="5">
        <v>5.5499992000000002</v>
      </c>
    </row>
    <row r="4458" spans="1:3">
      <c r="A4458" s="4">
        <v>34726</v>
      </c>
      <c r="B4458" s="5">
        <v>5.3125</v>
      </c>
      <c r="C4458" s="5">
        <v>5.6299992000000003</v>
      </c>
    </row>
    <row r="4459" spans="1:3">
      <c r="A4459" s="4">
        <v>34729</v>
      </c>
      <c r="B4459" s="5">
        <v>5.3125</v>
      </c>
      <c r="C4459" s="5">
        <v>5.6999997999999996</v>
      </c>
    </row>
    <row r="4460" spans="1:3">
      <c r="A4460" s="4">
        <v>34730</v>
      </c>
      <c r="B4460" s="5">
        <v>5.3125</v>
      </c>
      <c r="C4460" s="5">
        <v>5.7299994999999999</v>
      </c>
    </row>
    <row r="4461" spans="1:3">
      <c r="A4461" s="4">
        <v>34731</v>
      </c>
      <c r="B4461" s="5">
        <v>5.3125</v>
      </c>
      <c r="C4461" s="5">
        <v>5.6499996000000001</v>
      </c>
    </row>
    <row r="4462" spans="1:3">
      <c r="A4462" s="4">
        <v>34732</v>
      </c>
      <c r="B4462" s="5">
        <v>5.3125</v>
      </c>
      <c r="C4462" s="5">
        <v>5.6799993999999998</v>
      </c>
    </row>
    <row r="4463" spans="1:3">
      <c r="A4463" s="4">
        <v>34733</v>
      </c>
      <c r="B4463" s="5">
        <v>5.3125</v>
      </c>
      <c r="C4463" s="5">
        <v>5.6599997999999996</v>
      </c>
    </row>
    <row r="4464" spans="1:3">
      <c r="A4464" s="4">
        <v>34736</v>
      </c>
      <c r="B4464" s="5">
        <v>5.3125</v>
      </c>
      <c r="C4464" s="5">
        <v>5.5799998999999998</v>
      </c>
    </row>
    <row r="4465" spans="1:3">
      <c r="A4465" s="4">
        <v>34737</v>
      </c>
      <c r="B4465" s="5">
        <v>5.3125</v>
      </c>
      <c r="C4465" s="5">
        <v>5.5599995</v>
      </c>
    </row>
    <row r="4466" spans="1:3">
      <c r="A4466" s="4">
        <v>34738</v>
      </c>
      <c r="B4466" s="5">
        <v>5.6875</v>
      </c>
      <c r="C4466" s="5">
        <v>5.5799998999999998</v>
      </c>
    </row>
    <row r="4467" spans="1:3">
      <c r="A4467" s="4">
        <v>34739</v>
      </c>
      <c r="B4467" s="5">
        <v>5.6875</v>
      </c>
      <c r="C4467" s="5">
        <v>5.5</v>
      </c>
    </row>
    <row r="4468" spans="1:3">
      <c r="A4468" s="4">
        <v>34740</v>
      </c>
      <c r="B4468" s="5">
        <v>5.6875</v>
      </c>
      <c r="C4468" s="5">
        <v>5.5</v>
      </c>
    </row>
    <row r="4469" spans="1:3">
      <c r="A4469" s="4">
        <v>34743</v>
      </c>
      <c r="B4469" s="5">
        <v>4.96875</v>
      </c>
      <c r="C4469" s="5">
        <v>5.6299992000000003</v>
      </c>
    </row>
    <row r="4470" spans="1:3">
      <c r="A4470" s="4">
        <v>34744</v>
      </c>
      <c r="B4470" s="5">
        <v>4.96875</v>
      </c>
      <c r="C4470" s="5">
        <v>5.5999993999999997</v>
      </c>
    </row>
    <row r="4471" spans="1:3">
      <c r="A4471" s="4">
        <v>34745</v>
      </c>
      <c r="B4471" s="5">
        <v>5.65625</v>
      </c>
      <c r="C4471" s="5">
        <v>5.6499996000000001</v>
      </c>
    </row>
    <row r="4472" spans="1:3">
      <c r="A4472" s="4">
        <v>34746</v>
      </c>
      <c r="B4472" s="5">
        <v>5.65625</v>
      </c>
      <c r="C4472" s="5">
        <v>5.6199998999999998</v>
      </c>
    </row>
    <row r="4473" spans="1:3">
      <c r="A4473" s="4">
        <v>34747</v>
      </c>
      <c r="B4473" s="5">
        <v>5.65625</v>
      </c>
      <c r="C4473" s="5">
        <v>5.6799993999999998</v>
      </c>
    </row>
    <row r="4474" spans="1:3">
      <c r="A4474" s="4">
        <v>34750</v>
      </c>
      <c r="B4474" s="5">
        <v>5.3125</v>
      </c>
      <c r="C4474" s="5">
        <v>5.6799993999999998</v>
      </c>
    </row>
    <row r="4475" spans="1:3">
      <c r="A4475" s="4">
        <v>34751</v>
      </c>
      <c r="B4475" s="5">
        <v>5.3125</v>
      </c>
      <c r="C4475" s="5">
        <v>5.6799993999999998</v>
      </c>
    </row>
    <row r="4476" spans="1:3">
      <c r="A4476" s="4">
        <v>34752</v>
      </c>
      <c r="B4476" s="5">
        <v>5.6875</v>
      </c>
      <c r="C4476" s="5">
        <v>5.8099995</v>
      </c>
    </row>
    <row r="4477" spans="1:3">
      <c r="A4477" s="4">
        <v>34753</v>
      </c>
      <c r="B4477" s="5">
        <v>5.34375</v>
      </c>
      <c r="C4477" s="5">
        <v>5.7199992999999996</v>
      </c>
    </row>
    <row r="4478" spans="1:3">
      <c r="A4478" s="4">
        <v>34754</v>
      </c>
      <c r="B4478" s="5">
        <v>5.34375</v>
      </c>
      <c r="C4478" s="5">
        <v>5.75</v>
      </c>
    </row>
    <row r="4479" spans="1:3">
      <c r="A4479" s="4">
        <v>34757</v>
      </c>
      <c r="B4479" s="5">
        <v>5.6875</v>
      </c>
      <c r="C4479" s="5">
        <v>6.0499992000000002</v>
      </c>
    </row>
    <row r="4480" spans="1:3">
      <c r="A4480" s="4">
        <v>34758</v>
      </c>
      <c r="B4480" s="5">
        <v>5.6875</v>
      </c>
      <c r="C4480" s="5">
        <v>6.2199992999999996</v>
      </c>
    </row>
    <row r="4481" spans="1:3">
      <c r="A4481" s="4">
        <v>34759</v>
      </c>
      <c r="B4481" s="5">
        <v>5.34375</v>
      </c>
      <c r="C4481" s="5">
        <v>6.3099995</v>
      </c>
    </row>
    <row r="4482" spans="1:3">
      <c r="A4482" s="4">
        <v>34760</v>
      </c>
      <c r="B4482" s="5">
        <v>5.6875</v>
      </c>
      <c r="C4482" s="5">
        <v>6.29</v>
      </c>
    </row>
    <row r="4483" spans="1:3">
      <c r="A4483" s="4">
        <v>34761</v>
      </c>
      <c r="B4483" s="5">
        <v>5.34375</v>
      </c>
      <c r="C4483" s="5">
        <v>6.3699998999999998</v>
      </c>
    </row>
    <row r="4484" spans="1:3">
      <c r="A4484" s="4">
        <v>34764</v>
      </c>
      <c r="B4484" s="5">
        <v>5.34375</v>
      </c>
      <c r="C4484" s="5">
        <v>6.8099995</v>
      </c>
    </row>
    <row r="4485" spans="1:3">
      <c r="A4485" s="4">
        <v>34765</v>
      </c>
      <c r="B4485" s="5">
        <v>5.34375</v>
      </c>
      <c r="C4485" s="5">
        <v>7.1199998999999998</v>
      </c>
    </row>
    <row r="4486" spans="1:3">
      <c r="A4486" s="4">
        <v>34766</v>
      </c>
      <c r="B4486" s="5">
        <v>8</v>
      </c>
      <c r="C4486" s="5">
        <v>8</v>
      </c>
    </row>
    <row r="4487" spans="1:3">
      <c r="A4487" s="4">
        <v>34767</v>
      </c>
      <c r="B4487" s="5">
        <v>7.625</v>
      </c>
      <c r="C4487" s="5">
        <v>8.5</v>
      </c>
    </row>
    <row r="4488" spans="1:3">
      <c r="A4488" s="4">
        <v>34768</v>
      </c>
      <c r="B4488" s="5">
        <v>7.9375</v>
      </c>
      <c r="C4488" s="5">
        <v>8</v>
      </c>
    </row>
    <row r="4489" spans="1:3">
      <c r="A4489" s="4">
        <v>34771</v>
      </c>
      <c r="B4489" s="5">
        <v>7.9375</v>
      </c>
      <c r="C4489" s="5">
        <v>8.5999993999999997</v>
      </c>
    </row>
    <row r="4490" spans="1:3">
      <c r="A4490" s="4">
        <v>34772</v>
      </c>
      <c r="B4490" s="5">
        <v>7.9375</v>
      </c>
      <c r="C4490" s="5">
        <v>8.25</v>
      </c>
    </row>
    <row r="4491" spans="1:3">
      <c r="A4491" s="4">
        <v>34773</v>
      </c>
      <c r="B4491" s="5">
        <v>7.9375</v>
      </c>
      <c r="C4491" s="5">
        <v>8</v>
      </c>
    </row>
    <row r="4492" spans="1:3">
      <c r="A4492" s="4">
        <v>34774</v>
      </c>
      <c r="B4492" s="5">
        <v>7.9375</v>
      </c>
      <c r="C4492" s="5">
        <v>8.25</v>
      </c>
    </row>
    <row r="4493" spans="1:3">
      <c r="A4493" s="4">
        <v>34775</v>
      </c>
      <c r="B4493" s="5">
        <v>7.9375</v>
      </c>
      <c r="C4493" s="5">
        <v>8.3399991999999994</v>
      </c>
    </row>
    <row r="4494" spans="1:3">
      <c r="A4494" s="4">
        <v>34778</v>
      </c>
      <c r="B4494" s="5">
        <v>7.9375</v>
      </c>
      <c r="C4494" s="5">
        <v>8.2999992000000002</v>
      </c>
    </row>
    <row r="4495" spans="1:3">
      <c r="A4495" s="4">
        <v>34779</v>
      </c>
      <c r="B4495" s="5">
        <v>7.9375</v>
      </c>
      <c r="C4495" s="5">
        <v>8.2799996999999994</v>
      </c>
    </row>
    <row r="4496" spans="1:3">
      <c r="A4496" s="4">
        <v>34780</v>
      </c>
      <c r="B4496" s="5">
        <v>7.9375</v>
      </c>
      <c r="C4496" s="5">
        <v>8</v>
      </c>
    </row>
    <row r="4497" spans="1:3">
      <c r="A4497" s="4">
        <v>34781</v>
      </c>
      <c r="B4497" s="5">
        <v>7.9375</v>
      </c>
      <c r="C4497" s="5">
        <v>8.1799993999999998</v>
      </c>
    </row>
    <row r="4498" spans="1:3">
      <c r="A4498" s="4">
        <v>34782</v>
      </c>
      <c r="B4498" s="5">
        <v>7.9375</v>
      </c>
      <c r="C4498" s="5">
        <v>8.0299996999999994</v>
      </c>
    </row>
    <row r="4499" spans="1:3">
      <c r="A4499" s="4">
        <v>34785</v>
      </c>
      <c r="B4499" s="5">
        <v>7.9375</v>
      </c>
      <c r="C4499" s="5">
        <v>7.5</v>
      </c>
    </row>
    <row r="4500" spans="1:3">
      <c r="A4500" s="4">
        <v>34786</v>
      </c>
      <c r="B4500" s="5">
        <v>7.8125</v>
      </c>
      <c r="C4500" s="5">
        <v>7.6799993999999998</v>
      </c>
    </row>
    <row r="4501" spans="1:3">
      <c r="A4501" s="4">
        <v>34787</v>
      </c>
      <c r="B4501" s="5">
        <v>7.875</v>
      </c>
      <c r="C4501" s="5">
        <v>8.25</v>
      </c>
    </row>
    <row r="4502" spans="1:3">
      <c r="A4502" s="4">
        <v>34788</v>
      </c>
      <c r="B4502" s="5">
        <v>7.9375</v>
      </c>
      <c r="C4502" s="5">
        <v>8.0999993999999997</v>
      </c>
    </row>
    <row r="4503" spans="1:3">
      <c r="A4503" s="4">
        <v>34789</v>
      </c>
      <c r="B4503" s="5">
        <v>7.625</v>
      </c>
      <c r="C4503" s="5">
        <v>7.6999997999999996</v>
      </c>
    </row>
    <row r="4504" spans="1:3">
      <c r="A4504" s="4">
        <v>34792</v>
      </c>
      <c r="B4504" s="5">
        <v>7.6875</v>
      </c>
      <c r="C4504" s="5">
        <v>7.6499996000000001</v>
      </c>
    </row>
    <row r="4505" spans="1:3">
      <c r="A4505" s="4">
        <v>34793</v>
      </c>
      <c r="B4505" s="5">
        <v>7.6875</v>
      </c>
      <c r="C4505" s="5">
        <v>7.75</v>
      </c>
    </row>
    <row r="4506" spans="1:3">
      <c r="A4506" s="4">
        <v>34794</v>
      </c>
      <c r="B4506" s="5">
        <v>7.6875</v>
      </c>
      <c r="C4506" s="5">
        <v>7.5999993999999997</v>
      </c>
    </row>
    <row r="4507" spans="1:3">
      <c r="A4507" s="4">
        <v>34795</v>
      </c>
      <c r="B4507" s="5">
        <v>7.6875</v>
      </c>
      <c r="C4507" s="5">
        <v>7.3099995</v>
      </c>
    </row>
    <row r="4508" spans="1:3">
      <c r="A4508" s="4">
        <v>34796</v>
      </c>
      <c r="B4508" s="5">
        <v>7.5625</v>
      </c>
      <c r="C4508" s="5">
        <v>7.25</v>
      </c>
    </row>
    <row r="4509" spans="1:3">
      <c r="A4509" s="4">
        <v>34799</v>
      </c>
      <c r="B4509" s="5">
        <v>7.625</v>
      </c>
      <c r="C4509" s="5">
        <v>7.1799993999999998</v>
      </c>
    </row>
    <row r="4510" spans="1:3">
      <c r="A4510" s="4">
        <v>34800</v>
      </c>
      <c r="B4510" s="5">
        <v>7.625</v>
      </c>
      <c r="C4510" s="5">
        <v>7.0599995</v>
      </c>
    </row>
    <row r="4511" spans="1:3">
      <c r="A4511" s="4">
        <v>34801</v>
      </c>
      <c r="B4511" s="5">
        <v>7.6875</v>
      </c>
      <c r="C4511" s="5">
        <v>7.5899992000000003</v>
      </c>
    </row>
    <row r="4512" spans="1:3">
      <c r="A4512" s="4">
        <v>34802</v>
      </c>
      <c r="B4512" s="5">
        <v>7.6875</v>
      </c>
      <c r="C4512" s="5">
        <v>7.3299998999999998</v>
      </c>
    </row>
    <row r="4513" spans="1:3">
      <c r="A4513" s="4">
        <v>34803</v>
      </c>
      <c r="B4513" s="5">
        <v>7.6875</v>
      </c>
      <c r="C4513" s="5" t="s">
        <v>11</v>
      </c>
    </row>
    <row r="4514" spans="1:3">
      <c r="A4514" s="4">
        <v>34806</v>
      </c>
      <c r="B4514" s="5">
        <v>7.6875</v>
      </c>
      <c r="C4514" s="5" t="s">
        <v>11</v>
      </c>
    </row>
    <row r="4515" spans="1:3">
      <c r="A4515" s="4">
        <v>34807</v>
      </c>
      <c r="B4515" s="5">
        <v>7.6875</v>
      </c>
      <c r="C4515" s="5">
        <v>7.5</v>
      </c>
    </row>
    <row r="4516" spans="1:3">
      <c r="A4516" s="4">
        <v>34808</v>
      </c>
      <c r="B4516" s="5">
        <v>7.6875</v>
      </c>
      <c r="C4516" s="5">
        <v>8</v>
      </c>
    </row>
    <row r="4517" spans="1:3">
      <c r="A4517" s="4">
        <v>34809</v>
      </c>
      <c r="B4517" s="5">
        <v>7.75</v>
      </c>
      <c r="C4517" s="5">
        <v>7.6799993999999998</v>
      </c>
    </row>
    <row r="4518" spans="1:3">
      <c r="A4518" s="4">
        <v>34810</v>
      </c>
      <c r="B4518" s="5">
        <v>7.75</v>
      </c>
      <c r="C4518" s="5">
        <v>7.75</v>
      </c>
    </row>
    <row r="4519" spans="1:3">
      <c r="A4519" s="4">
        <v>34813</v>
      </c>
      <c r="B4519" s="5">
        <v>7.75</v>
      </c>
      <c r="C4519" s="5">
        <v>7.6199998999999998</v>
      </c>
    </row>
    <row r="4520" spans="1:3">
      <c r="A4520" s="4">
        <v>34814</v>
      </c>
      <c r="B4520" s="5">
        <v>7.8125</v>
      </c>
      <c r="C4520" s="5">
        <v>7.7299994999999999</v>
      </c>
    </row>
    <row r="4521" spans="1:3">
      <c r="A4521" s="4">
        <v>34815</v>
      </c>
      <c r="B4521" s="5">
        <v>7.875</v>
      </c>
      <c r="C4521" s="5">
        <v>7.8099995</v>
      </c>
    </row>
    <row r="4522" spans="1:3">
      <c r="A4522" s="4">
        <v>34816</v>
      </c>
      <c r="B4522" s="5">
        <v>7.8125</v>
      </c>
      <c r="C4522" s="5">
        <v>7.75</v>
      </c>
    </row>
    <row r="4523" spans="1:3">
      <c r="A4523" s="4">
        <v>34817</v>
      </c>
      <c r="B4523" s="5">
        <v>7.8125</v>
      </c>
      <c r="C4523" s="5">
        <v>8</v>
      </c>
    </row>
    <row r="4524" spans="1:3">
      <c r="A4524" s="4">
        <v>34820</v>
      </c>
      <c r="B4524" s="5">
        <v>7.875</v>
      </c>
      <c r="C4524" s="5" t="s">
        <v>11</v>
      </c>
    </row>
    <row r="4525" spans="1:3">
      <c r="A4525" s="4">
        <v>34821</v>
      </c>
      <c r="B4525" s="5">
        <v>7.875</v>
      </c>
      <c r="C4525" s="5">
        <v>8.0899991999999994</v>
      </c>
    </row>
    <row r="4526" spans="1:3">
      <c r="A4526" s="4">
        <v>34822</v>
      </c>
      <c r="B4526" s="5">
        <v>7.8125</v>
      </c>
      <c r="C4526" s="5">
        <v>7.9399996000000002</v>
      </c>
    </row>
    <row r="4527" spans="1:3">
      <c r="A4527" s="4">
        <v>34823</v>
      </c>
      <c r="B4527" s="5">
        <v>7.8125</v>
      </c>
      <c r="C4527" s="5">
        <v>7.75</v>
      </c>
    </row>
    <row r="4528" spans="1:3">
      <c r="A4528" s="4">
        <v>34824</v>
      </c>
      <c r="B4528" s="5">
        <v>7.6875</v>
      </c>
      <c r="C4528" s="5">
        <v>7.75</v>
      </c>
    </row>
    <row r="4529" spans="1:3">
      <c r="A4529" s="4">
        <v>34827</v>
      </c>
      <c r="B4529" s="5">
        <v>7.6875</v>
      </c>
      <c r="C4529" s="5">
        <v>7.4499997999999996</v>
      </c>
    </row>
    <row r="4530" spans="1:3">
      <c r="A4530" s="4">
        <v>34828</v>
      </c>
      <c r="B4530" s="5">
        <v>7.625</v>
      </c>
      <c r="C4530" s="5">
        <v>7</v>
      </c>
    </row>
    <row r="4531" spans="1:3">
      <c r="A4531" s="4">
        <v>34829</v>
      </c>
      <c r="B4531" s="5">
        <v>7.625</v>
      </c>
      <c r="C4531" s="5">
        <v>7.0499992000000002</v>
      </c>
    </row>
    <row r="4532" spans="1:3">
      <c r="A4532" s="4">
        <v>34830</v>
      </c>
      <c r="B4532" s="5">
        <v>7.625</v>
      </c>
      <c r="C4532" s="5">
        <v>6.75</v>
      </c>
    </row>
    <row r="4533" spans="1:3">
      <c r="A4533" s="4">
        <v>34831</v>
      </c>
      <c r="B4533" s="5">
        <v>7.75</v>
      </c>
      <c r="C4533" s="5">
        <v>7.0299997000000003</v>
      </c>
    </row>
    <row r="4534" spans="1:3">
      <c r="A4534" s="4">
        <v>34834</v>
      </c>
      <c r="B4534" s="5">
        <v>7.75</v>
      </c>
      <c r="C4534" s="5">
        <v>6.8199997000000003</v>
      </c>
    </row>
    <row r="4535" spans="1:3">
      <c r="A4535" s="4">
        <v>34835</v>
      </c>
      <c r="B4535" s="5">
        <v>7.5625</v>
      </c>
      <c r="C4535" s="5">
        <v>6.9499997999999996</v>
      </c>
    </row>
    <row r="4536" spans="1:3">
      <c r="A4536" s="4">
        <v>34836</v>
      </c>
      <c r="B4536" s="5">
        <v>7.5</v>
      </c>
      <c r="C4536" s="5">
        <v>6.9499997999999996</v>
      </c>
    </row>
    <row r="4537" spans="1:3">
      <c r="A4537" s="4">
        <v>34837</v>
      </c>
      <c r="B4537" s="5">
        <v>7.5625</v>
      </c>
      <c r="C4537" s="5">
        <v>6.9299993999999998</v>
      </c>
    </row>
    <row r="4538" spans="1:3">
      <c r="A4538" s="4">
        <v>34838</v>
      </c>
      <c r="B4538" s="5">
        <v>7.5625</v>
      </c>
      <c r="C4538" s="5">
        <v>6.9699992999999996</v>
      </c>
    </row>
    <row r="4539" spans="1:3">
      <c r="A4539" s="4">
        <v>34841</v>
      </c>
      <c r="B4539" s="5">
        <v>7.5625</v>
      </c>
      <c r="C4539" s="5">
        <v>7.0499992000000002</v>
      </c>
    </row>
    <row r="4540" spans="1:3">
      <c r="A4540" s="4">
        <v>34842</v>
      </c>
      <c r="B4540" s="5">
        <v>7.6875</v>
      </c>
      <c r="C4540" s="5">
        <v>7.0299997000000003</v>
      </c>
    </row>
    <row r="4541" spans="1:3">
      <c r="A4541" s="4">
        <v>34843</v>
      </c>
      <c r="B4541" s="5">
        <v>7.625</v>
      </c>
      <c r="C4541" s="5">
        <v>7.5</v>
      </c>
    </row>
    <row r="4542" spans="1:3">
      <c r="A4542" s="4">
        <v>34844</v>
      </c>
      <c r="B4542" s="5">
        <v>7.625</v>
      </c>
      <c r="C4542" s="5" t="s">
        <v>11</v>
      </c>
    </row>
    <row r="4543" spans="1:3">
      <c r="A4543" s="4">
        <v>34845</v>
      </c>
      <c r="B4543" s="5">
        <v>7.625</v>
      </c>
      <c r="C4543" s="5">
        <v>7.4299993999999998</v>
      </c>
    </row>
    <row r="4544" spans="1:3">
      <c r="A4544" s="4">
        <v>34848</v>
      </c>
      <c r="B4544" s="5">
        <v>7.625</v>
      </c>
      <c r="C4544" s="5">
        <v>7.4299993999999998</v>
      </c>
    </row>
    <row r="4545" spans="1:3">
      <c r="A4545" s="4">
        <v>34849</v>
      </c>
      <c r="B4545" s="5">
        <v>7.625</v>
      </c>
      <c r="C4545" s="5">
        <v>7.4299993999999998</v>
      </c>
    </row>
    <row r="4546" spans="1:3">
      <c r="A4546" s="4">
        <v>34850</v>
      </c>
      <c r="B4546" s="5">
        <v>7.5625</v>
      </c>
      <c r="C4546" s="5">
        <v>7.3699998999999998</v>
      </c>
    </row>
    <row r="4547" spans="1:3">
      <c r="A4547" s="4">
        <v>34851</v>
      </c>
      <c r="B4547" s="5">
        <v>7.5625</v>
      </c>
      <c r="C4547" s="5">
        <v>7.1999997999999996</v>
      </c>
    </row>
    <row r="4548" spans="1:3">
      <c r="A4548" s="4">
        <v>34852</v>
      </c>
      <c r="B4548" s="5">
        <v>7.5625</v>
      </c>
      <c r="C4548" s="5">
        <v>7.3399992000000003</v>
      </c>
    </row>
    <row r="4549" spans="1:3">
      <c r="A4549" s="4">
        <v>34855</v>
      </c>
      <c r="B4549" s="5">
        <v>7.5625</v>
      </c>
      <c r="C4549" s="5" t="s">
        <v>11</v>
      </c>
    </row>
    <row r="4550" spans="1:3">
      <c r="A4550" s="4">
        <v>34856</v>
      </c>
      <c r="B4550" s="5">
        <v>7.5</v>
      </c>
      <c r="C4550" s="5">
        <v>7.1099997000000004</v>
      </c>
    </row>
    <row r="4551" spans="1:3">
      <c r="A4551" s="4">
        <v>34857</v>
      </c>
      <c r="B4551" s="5">
        <v>7.5625</v>
      </c>
      <c r="C4551" s="5">
        <v>6.8099995</v>
      </c>
    </row>
    <row r="4552" spans="1:3">
      <c r="A4552" s="4">
        <v>34858</v>
      </c>
      <c r="B4552" s="5">
        <v>7.5625</v>
      </c>
      <c r="C4552" s="5">
        <v>7.1599997999999996</v>
      </c>
    </row>
    <row r="4553" spans="1:3">
      <c r="A4553" s="4">
        <v>34859</v>
      </c>
      <c r="B4553" s="5">
        <v>7.5625</v>
      </c>
      <c r="C4553" s="5">
        <v>7.1999997999999996</v>
      </c>
    </row>
    <row r="4554" spans="1:3">
      <c r="A4554" s="4">
        <v>34862</v>
      </c>
      <c r="B4554" s="5">
        <v>7.5625</v>
      </c>
      <c r="C4554" s="5">
        <v>7.25</v>
      </c>
    </row>
    <row r="4555" spans="1:3">
      <c r="A4555" s="4">
        <v>34863</v>
      </c>
      <c r="B4555" s="5">
        <v>7.5625</v>
      </c>
      <c r="C4555" s="5">
        <v>7.2099991000000001</v>
      </c>
    </row>
    <row r="4556" spans="1:3">
      <c r="A4556" s="4">
        <v>34864</v>
      </c>
      <c r="B4556" s="5">
        <v>7.5625</v>
      </c>
      <c r="C4556" s="5">
        <v>7.1999997999999996</v>
      </c>
    </row>
    <row r="4557" spans="1:3">
      <c r="A4557" s="4">
        <v>34865</v>
      </c>
      <c r="B4557" s="5">
        <v>7.4375</v>
      </c>
      <c r="C4557" s="5" t="s">
        <v>11</v>
      </c>
    </row>
    <row r="4558" spans="1:3">
      <c r="A4558" s="4">
        <v>34866</v>
      </c>
      <c r="B4558" s="5">
        <v>7.4375</v>
      </c>
      <c r="C4558" s="5">
        <v>7.1699991000000001</v>
      </c>
    </row>
    <row r="4559" spans="1:3">
      <c r="A4559" s="4">
        <v>34869</v>
      </c>
      <c r="B4559" s="5">
        <v>7.4375</v>
      </c>
      <c r="C4559" s="5">
        <v>7.1499996000000001</v>
      </c>
    </row>
    <row r="4560" spans="1:3">
      <c r="A4560" s="4">
        <v>34870</v>
      </c>
      <c r="B4560" s="5">
        <v>7.375</v>
      </c>
      <c r="C4560" s="5">
        <v>7.0299997000000003</v>
      </c>
    </row>
    <row r="4561" spans="1:3">
      <c r="A4561" s="4">
        <v>34871</v>
      </c>
      <c r="B4561" s="5">
        <v>7.3125</v>
      </c>
      <c r="C4561" s="5">
        <v>6.9499997999999996</v>
      </c>
    </row>
    <row r="4562" spans="1:3">
      <c r="A4562" s="4">
        <v>34872</v>
      </c>
      <c r="B4562" s="5">
        <v>7.25</v>
      </c>
      <c r="C4562" s="5">
        <v>6.8099995</v>
      </c>
    </row>
    <row r="4563" spans="1:3">
      <c r="A4563" s="4">
        <v>34873</v>
      </c>
      <c r="B4563" s="5">
        <v>7.25</v>
      </c>
      <c r="C4563" s="5">
        <v>6.6999997999999996</v>
      </c>
    </row>
    <row r="4564" spans="1:3">
      <c r="A4564" s="4">
        <v>34876</v>
      </c>
      <c r="B4564" s="5">
        <v>7.25</v>
      </c>
      <c r="C4564" s="5">
        <v>6.75</v>
      </c>
    </row>
    <row r="4565" spans="1:3">
      <c r="A4565" s="4">
        <v>34877</v>
      </c>
      <c r="B4565" s="5">
        <v>7.25</v>
      </c>
      <c r="C4565" s="5">
        <v>6.75</v>
      </c>
    </row>
    <row r="4566" spans="1:3">
      <c r="A4566" s="4">
        <v>34878</v>
      </c>
      <c r="B4566" s="5">
        <v>7.25</v>
      </c>
      <c r="C4566" s="5">
        <v>6.8699998999999998</v>
      </c>
    </row>
    <row r="4567" spans="1:3">
      <c r="A4567" s="4">
        <v>34879</v>
      </c>
      <c r="B4567" s="5">
        <v>7.25</v>
      </c>
      <c r="C4567" s="5">
        <v>6.79</v>
      </c>
    </row>
    <row r="4568" spans="1:3">
      <c r="A4568" s="4">
        <v>34880</v>
      </c>
      <c r="B4568" s="5">
        <v>7.25</v>
      </c>
      <c r="C4568" s="5">
        <v>6.7999992000000002</v>
      </c>
    </row>
    <row r="4569" spans="1:3">
      <c r="A4569" s="4">
        <v>34883</v>
      </c>
      <c r="B4569" s="5">
        <v>7.1875</v>
      </c>
      <c r="C4569" s="5">
        <v>6.75</v>
      </c>
    </row>
    <row r="4570" spans="1:3">
      <c r="A4570" s="4">
        <v>34884</v>
      </c>
      <c r="B4570" s="5">
        <v>7.125</v>
      </c>
      <c r="C4570" s="5">
        <v>6.6199998999999998</v>
      </c>
    </row>
    <row r="4571" spans="1:3">
      <c r="A4571" s="4">
        <v>34885</v>
      </c>
      <c r="B4571" s="5">
        <v>7.0625</v>
      </c>
      <c r="C4571" s="5">
        <v>6.5299997000000003</v>
      </c>
    </row>
    <row r="4572" spans="1:3">
      <c r="A4572" s="4">
        <v>34886</v>
      </c>
      <c r="B4572" s="5">
        <v>7.0625</v>
      </c>
      <c r="C4572" s="5">
        <v>6.5</v>
      </c>
    </row>
    <row r="4573" spans="1:3">
      <c r="A4573" s="4">
        <v>34887</v>
      </c>
      <c r="B4573" s="5">
        <v>7</v>
      </c>
      <c r="C4573" s="5">
        <v>6.3699998999999998</v>
      </c>
    </row>
    <row r="4574" spans="1:3">
      <c r="A4574" s="4">
        <v>34890</v>
      </c>
      <c r="B4574" s="5">
        <v>6.875</v>
      </c>
      <c r="C4574" s="5">
        <v>6.3099995</v>
      </c>
    </row>
    <row r="4575" spans="1:3">
      <c r="A4575" s="4">
        <v>34891</v>
      </c>
      <c r="B4575" s="5">
        <v>6.875</v>
      </c>
      <c r="C4575" s="5">
        <v>6.2699994999999999</v>
      </c>
    </row>
    <row r="4576" spans="1:3">
      <c r="A4576" s="4">
        <v>34892</v>
      </c>
      <c r="B4576" s="5">
        <v>6.875</v>
      </c>
      <c r="C4576" s="5">
        <v>6.2999992000000002</v>
      </c>
    </row>
    <row r="4577" spans="1:3">
      <c r="A4577" s="4">
        <v>34893</v>
      </c>
      <c r="B4577" s="5">
        <v>6.875</v>
      </c>
      <c r="C4577" s="5">
        <v>6.3099995</v>
      </c>
    </row>
    <row r="4578" spans="1:3">
      <c r="A4578" s="4">
        <v>34894</v>
      </c>
      <c r="B4578" s="5">
        <v>6.875</v>
      </c>
      <c r="C4578" s="5">
        <v>6.4299993999999998</v>
      </c>
    </row>
    <row r="4579" spans="1:3">
      <c r="A4579" s="4">
        <v>34897</v>
      </c>
      <c r="B4579" s="5">
        <v>6.8125</v>
      </c>
      <c r="C4579" s="5">
        <v>6.3299998999999998</v>
      </c>
    </row>
    <row r="4580" spans="1:3">
      <c r="A4580" s="4">
        <v>34898</v>
      </c>
      <c r="B4580" s="5">
        <v>6.8125</v>
      </c>
      <c r="C4580" s="5">
        <v>6.3199997000000003</v>
      </c>
    </row>
    <row r="4581" spans="1:3">
      <c r="A4581" s="4">
        <v>34899</v>
      </c>
      <c r="B4581" s="5">
        <v>4.5</v>
      </c>
      <c r="C4581" s="5">
        <v>6.1799993999999998</v>
      </c>
    </row>
    <row r="4582" spans="1:3">
      <c r="A4582" s="4">
        <v>34900</v>
      </c>
      <c r="B4582" s="5">
        <v>6.75</v>
      </c>
      <c r="C4582" s="5">
        <v>6.2999992000000002</v>
      </c>
    </row>
    <row r="4583" spans="1:3">
      <c r="A4583" s="4">
        <v>34901</v>
      </c>
      <c r="B4583" s="5">
        <v>6.75</v>
      </c>
      <c r="C4583" s="5">
        <v>6.2699994999999999</v>
      </c>
    </row>
    <row r="4584" spans="1:3">
      <c r="A4584" s="4">
        <v>34904</v>
      </c>
      <c r="B4584" s="5">
        <v>6.75</v>
      </c>
      <c r="C4584" s="5">
        <v>6.2199992999999996</v>
      </c>
    </row>
    <row r="4585" spans="1:3">
      <c r="A4585" s="4">
        <v>34905</v>
      </c>
      <c r="B4585" s="5">
        <v>6.5625</v>
      </c>
      <c r="C4585" s="5">
        <v>6.1799993999999998</v>
      </c>
    </row>
    <row r="4586" spans="1:3">
      <c r="A4586" s="4">
        <v>34906</v>
      </c>
      <c r="B4586" s="5">
        <v>6.5625</v>
      </c>
      <c r="C4586" s="5">
        <v>6.1299992000000003</v>
      </c>
    </row>
    <row r="4587" spans="1:3">
      <c r="A4587" s="4">
        <v>34907</v>
      </c>
      <c r="B4587" s="5">
        <v>6.5625</v>
      </c>
      <c r="C4587" s="5">
        <v>6.1199998999999998</v>
      </c>
    </row>
    <row r="4588" spans="1:3">
      <c r="A4588" s="4">
        <v>34908</v>
      </c>
      <c r="B4588" s="5">
        <v>6.5</v>
      </c>
      <c r="C4588" s="5">
        <v>6.0599995</v>
      </c>
    </row>
    <row r="4589" spans="1:3">
      <c r="A4589" s="4">
        <v>34911</v>
      </c>
      <c r="B4589" s="5">
        <v>6.5</v>
      </c>
      <c r="C4589" s="5">
        <v>6.0799998999999998</v>
      </c>
    </row>
    <row r="4590" spans="1:3">
      <c r="A4590" s="4">
        <v>34912</v>
      </c>
      <c r="B4590" s="5">
        <v>6.4375</v>
      </c>
      <c r="C4590" s="5">
        <v>6.0299997000000003</v>
      </c>
    </row>
    <row r="4591" spans="1:3">
      <c r="A4591" s="4">
        <v>34913</v>
      </c>
      <c r="B4591" s="5">
        <v>4.4375</v>
      </c>
      <c r="C4591" s="5">
        <v>5.8699998999999998</v>
      </c>
    </row>
    <row r="4592" spans="1:3">
      <c r="A4592" s="4">
        <v>34914</v>
      </c>
      <c r="B4592" s="5">
        <v>6.3125</v>
      </c>
      <c r="C4592" s="5">
        <v>5.75</v>
      </c>
    </row>
    <row r="4593" spans="1:3">
      <c r="A4593" s="4">
        <v>34915</v>
      </c>
      <c r="B4593" s="5">
        <v>6.3125</v>
      </c>
      <c r="C4593" s="5">
        <v>5.7799997000000003</v>
      </c>
    </row>
    <row r="4594" spans="1:3">
      <c r="A4594" s="4">
        <v>34918</v>
      </c>
      <c r="B4594" s="5">
        <v>6.375</v>
      </c>
      <c r="C4594" s="5">
        <v>5.79</v>
      </c>
    </row>
    <row r="4595" spans="1:3">
      <c r="A4595" s="4">
        <v>34919</v>
      </c>
      <c r="B4595" s="5">
        <v>6.25</v>
      </c>
      <c r="C4595" s="5">
        <v>5.8999996000000001</v>
      </c>
    </row>
    <row r="4596" spans="1:3">
      <c r="A4596" s="4">
        <v>34920</v>
      </c>
      <c r="B4596" s="5">
        <v>6.25</v>
      </c>
      <c r="C4596" s="5">
        <v>5.9299993999999998</v>
      </c>
    </row>
    <row r="4597" spans="1:3">
      <c r="A4597" s="4">
        <v>34921</v>
      </c>
      <c r="B4597" s="5">
        <v>6.25</v>
      </c>
      <c r="C4597" s="5">
        <v>5.9499997999999996</v>
      </c>
    </row>
    <row r="4598" spans="1:3">
      <c r="A4598" s="4">
        <v>34922</v>
      </c>
      <c r="B4598" s="5">
        <v>6.25</v>
      </c>
      <c r="C4598" s="5">
        <v>5.8799992000000003</v>
      </c>
    </row>
    <row r="4599" spans="1:3">
      <c r="A4599" s="4">
        <v>34925</v>
      </c>
      <c r="B4599" s="5">
        <v>6.25</v>
      </c>
      <c r="C4599" s="5">
        <v>5.8699998999999998</v>
      </c>
    </row>
    <row r="4600" spans="1:3">
      <c r="A4600" s="4">
        <v>34926</v>
      </c>
      <c r="B4600" s="5">
        <v>6.25</v>
      </c>
      <c r="C4600" s="5">
        <v>5.8799992000000003</v>
      </c>
    </row>
    <row r="4601" spans="1:3">
      <c r="A4601" s="4">
        <v>34927</v>
      </c>
      <c r="B4601" s="5">
        <v>6.0625</v>
      </c>
      <c r="C4601" s="5">
        <v>5.8699998999999998</v>
      </c>
    </row>
    <row r="4602" spans="1:3">
      <c r="A4602" s="4">
        <v>34928</v>
      </c>
      <c r="B4602" s="5">
        <v>6</v>
      </c>
      <c r="C4602" s="5">
        <v>5.8499993999999997</v>
      </c>
    </row>
    <row r="4603" spans="1:3">
      <c r="A4603" s="4">
        <v>34929</v>
      </c>
      <c r="B4603" s="5">
        <v>6</v>
      </c>
      <c r="C4603" s="5">
        <v>5.7999992000000002</v>
      </c>
    </row>
    <row r="4604" spans="1:3">
      <c r="A4604" s="4">
        <v>34932</v>
      </c>
      <c r="B4604" s="5">
        <v>6</v>
      </c>
      <c r="C4604" s="5">
        <v>5.7799997000000003</v>
      </c>
    </row>
    <row r="4605" spans="1:3">
      <c r="A4605" s="4">
        <v>34933</v>
      </c>
      <c r="B4605" s="5">
        <v>5.9375</v>
      </c>
      <c r="C4605" s="5">
        <v>5.75</v>
      </c>
    </row>
    <row r="4606" spans="1:3">
      <c r="A4606" s="4">
        <v>34934</v>
      </c>
      <c r="B4606" s="5">
        <v>5.9375</v>
      </c>
      <c r="C4606" s="5">
        <v>5.7299994999999999</v>
      </c>
    </row>
    <row r="4607" spans="1:3">
      <c r="A4607" s="4">
        <v>34935</v>
      </c>
      <c r="B4607" s="5">
        <v>5.875</v>
      </c>
      <c r="C4607" s="5">
        <v>5.5499992000000002</v>
      </c>
    </row>
    <row r="4608" spans="1:3">
      <c r="A4608" s="4">
        <v>34936</v>
      </c>
      <c r="B4608" s="5">
        <v>5.875</v>
      </c>
      <c r="C4608" s="5">
        <v>5.6199998999999998</v>
      </c>
    </row>
    <row r="4609" spans="1:3">
      <c r="A4609" s="4">
        <v>34939</v>
      </c>
      <c r="B4609" s="5">
        <v>5.875</v>
      </c>
      <c r="C4609" s="5">
        <v>5.7199992999999996</v>
      </c>
    </row>
    <row r="4610" spans="1:3">
      <c r="A4610" s="4">
        <v>34940</v>
      </c>
      <c r="B4610" s="5">
        <v>5.875</v>
      </c>
      <c r="C4610" s="5">
        <v>5.7999992000000002</v>
      </c>
    </row>
    <row r="4611" spans="1:3">
      <c r="A4611" s="4">
        <v>34941</v>
      </c>
      <c r="B4611" s="5">
        <v>5.875</v>
      </c>
      <c r="C4611" s="5">
        <v>5.6799993999999998</v>
      </c>
    </row>
    <row r="4612" spans="1:3">
      <c r="A4612" s="4">
        <v>34942</v>
      </c>
      <c r="B4612" s="5">
        <v>5.75</v>
      </c>
      <c r="C4612" s="5">
        <v>5.7800001999999999</v>
      </c>
    </row>
    <row r="4613" spans="1:3">
      <c r="A4613" s="4">
        <v>34943</v>
      </c>
      <c r="B4613" s="5">
        <v>5.75</v>
      </c>
      <c r="C4613" s="5">
        <v>5.75</v>
      </c>
    </row>
    <row r="4614" spans="1:3">
      <c r="A4614" s="4">
        <v>34946</v>
      </c>
      <c r="B4614" s="5">
        <v>4.25</v>
      </c>
      <c r="C4614" s="5">
        <v>5.8299998999999998</v>
      </c>
    </row>
    <row r="4615" spans="1:3">
      <c r="A4615" s="4">
        <v>34947</v>
      </c>
      <c r="B4615" s="5">
        <v>4.25</v>
      </c>
      <c r="C4615" s="5">
        <v>5.75</v>
      </c>
    </row>
    <row r="4616" spans="1:3">
      <c r="A4616" s="4">
        <v>34948</v>
      </c>
      <c r="B4616" s="5">
        <v>5.75</v>
      </c>
      <c r="C4616" s="5">
        <v>5.6999997999999996</v>
      </c>
    </row>
    <row r="4617" spans="1:3">
      <c r="A4617" s="4">
        <v>34949</v>
      </c>
      <c r="B4617" s="5">
        <v>5.75</v>
      </c>
      <c r="C4617" s="5">
        <v>5.6799998</v>
      </c>
    </row>
    <row r="4618" spans="1:3">
      <c r="A4618" s="4">
        <v>34950</v>
      </c>
      <c r="B4618" s="5">
        <v>5.75</v>
      </c>
      <c r="C4618" s="5">
        <v>5.6199998999999998</v>
      </c>
    </row>
    <row r="4619" spans="1:3">
      <c r="A4619" s="4">
        <v>34953</v>
      </c>
      <c r="B4619" s="5">
        <v>5.625</v>
      </c>
      <c r="C4619" s="5">
        <v>5.6500000999999997</v>
      </c>
    </row>
    <row r="4620" spans="1:3">
      <c r="A4620" s="4">
        <v>34954</v>
      </c>
      <c r="B4620" s="5">
        <v>5.75</v>
      </c>
      <c r="C4620" s="5">
        <v>5.8699998999999998</v>
      </c>
    </row>
    <row r="4621" spans="1:3">
      <c r="A4621" s="4">
        <v>34955</v>
      </c>
      <c r="B4621" s="5">
        <v>5.75</v>
      </c>
      <c r="C4621" s="5">
        <v>5.7800001999999999</v>
      </c>
    </row>
    <row r="4622" spans="1:3">
      <c r="A4622" s="4">
        <v>34956</v>
      </c>
      <c r="B4622" s="5">
        <v>6.25</v>
      </c>
      <c r="C4622" s="5">
        <v>5.6199998999999998</v>
      </c>
    </row>
    <row r="4623" spans="1:3">
      <c r="A4623" s="4">
        <v>34957</v>
      </c>
      <c r="B4623" s="5">
        <v>5.625</v>
      </c>
      <c r="C4623" s="5">
        <v>5.71</v>
      </c>
    </row>
    <row r="4624" spans="1:3">
      <c r="A4624" s="4">
        <v>34960</v>
      </c>
      <c r="B4624" s="5">
        <v>5.5625</v>
      </c>
      <c r="C4624" s="5">
        <v>5.75</v>
      </c>
    </row>
    <row r="4625" spans="1:3">
      <c r="A4625" s="4">
        <v>34961</v>
      </c>
      <c r="B4625" s="5">
        <v>5.5625</v>
      </c>
      <c r="C4625" s="5">
        <v>5.6599997999999996</v>
      </c>
    </row>
    <row r="4626" spans="1:3">
      <c r="A4626" s="4">
        <v>34962</v>
      </c>
      <c r="B4626" s="5">
        <v>5.5625</v>
      </c>
      <c r="C4626" s="5">
        <v>5.6499996000000001</v>
      </c>
    </row>
    <row r="4627" spans="1:3">
      <c r="A4627" s="4">
        <v>34963</v>
      </c>
      <c r="B4627" s="5">
        <v>5.625</v>
      </c>
      <c r="C4627" s="5">
        <v>5.75</v>
      </c>
    </row>
    <row r="4628" spans="1:3">
      <c r="A4628" s="4">
        <v>34964</v>
      </c>
      <c r="B4628" s="5">
        <v>6</v>
      </c>
      <c r="C4628" s="5">
        <v>6.25</v>
      </c>
    </row>
    <row r="4629" spans="1:3">
      <c r="A4629" s="4">
        <v>34967</v>
      </c>
      <c r="B4629" s="5">
        <v>6</v>
      </c>
      <c r="C4629" s="5">
        <v>6.5</v>
      </c>
    </row>
    <row r="4630" spans="1:3">
      <c r="A4630" s="4">
        <v>34968</v>
      </c>
      <c r="B4630" s="5">
        <v>5.75</v>
      </c>
      <c r="C4630" s="5">
        <v>6.1999997999999996</v>
      </c>
    </row>
    <row r="4631" spans="1:3">
      <c r="A4631" s="4">
        <v>34969</v>
      </c>
      <c r="B4631" s="5">
        <v>5.5625</v>
      </c>
      <c r="C4631" s="5">
        <v>6.2199998000000001</v>
      </c>
    </row>
    <row r="4632" spans="1:3">
      <c r="A4632" s="4">
        <v>34970</v>
      </c>
      <c r="B4632" s="5">
        <v>5.5625</v>
      </c>
      <c r="C4632" s="5">
        <v>6.1500000999999997</v>
      </c>
    </row>
    <row r="4633" spans="1:3">
      <c r="A4633" s="4">
        <v>34971</v>
      </c>
      <c r="B4633" s="5">
        <v>5.625</v>
      </c>
      <c r="C4633" s="5">
        <v>6.1900000999999998</v>
      </c>
    </row>
    <row r="4634" spans="1:3">
      <c r="A4634" s="4">
        <v>34974</v>
      </c>
      <c r="B4634" s="5">
        <v>5.625</v>
      </c>
      <c r="C4634" s="5">
        <v>6.1199998999999998</v>
      </c>
    </row>
    <row r="4635" spans="1:3">
      <c r="A4635" s="4">
        <v>34975</v>
      </c>
      <c r="B4635" s="5">
        <v>5.625</v>
      </c>
      <c r="C4635" s="5" t="s">
        <v>11</v>
      </c>
    </row>
    <row r="4636" spans="1:3">
      <c r="A4636" s="4">
        <v>34976</v>
      </c>
      <c r="B4636" s="5">
        <v>5.625</v>
      </c>
      <c r="C4636" s="5">
        <v>6.0999999000000003</v>
      </c>
    </row>
    <row r="4637" spans="1:3">
      <c r="A4637" s="4">
        <v>34977</v>
      </c>
      <c r="B4637" s="5">
        <v>5.625</v>
      </c>
      <c r="C4637" s="5">
        <v>6.1300001000000002</v>
      </c>
    </row>
    <row r="4638" spans="1:3">
      <c r="A4638" s="4">
        <v>34978</v>
      </c>
      <c r="B4638" s="5">
        <v>5.625</v>
      </c>
      <c r="C4638" s="5">
        <v>6.9299998</v>
      </c>
    </row>
    <row r="4639" spans="1:3">
      <c r="A4639" s="4">
        <v>34981</v>
      </c>
      <c r="B4639" s="5">
        <v>5.625</v>
      </c>
      <c r="C4639" s="5">
        <v>7.1199998999999998</v>
      </c>
    </row>
    <row r="4640" spans="1:3">
      <c r="A4640" s="4">
        <v>34982</v>
      </c>
      <c r="B4640" s="5">
        <v>6.75</v>
      </c>
      <c r="C4640" s="5">
        <v>6.9299998</v>
      </c>
    </row>
    <row r="4641" spans="1:3">
      <c r="A4641" s="4">
        <v>34983</v>
      </c>
      <c r="B4641" s="5">
        <v>6.75</v>
      </c>
      <c r="C4641" s="5">
        <v>6.8200002</v>
      </c>
    </row>
    <row r="4642" spans="1:3">
      <c r="A4642" s="4">
        <v>34984</v>
      </c>
      <c r="B4642" s="5">
        <v>6.25</v>
      </c>
      <c r="C4642" s="5">
        <v>6.6599997999999996</v>
      </c>
    </row>
    <row r="4643" spans="1:3">
      <c r="A4643" s="4">
        <v>34985</v>
      </c>
      <c r="B4643" s="5">
        <v>6.0625</v>
      </c>
      <c r="C4643" s="5">
        <v>6.3699998999999998</v>
      </c>
    </row>
    <row r="4644" spans="1:3">
      <c r="A4644" s="4">
        <v>34988</v>
      </c>
      <c r="B4644" s="5">
        <v>6</v>
      </c>
      <c r="C4644" s="5">
        <v>6.6199998999999998</v>
      </c>
    </row>
    <row r="4645" spans="1:3">
      <c r="A4645" s="4">
        <v>34989</v>
      </c>
      <c r="B4645" s="5">
        <v>6</v>
      </c>
      <c r="C4645" s="5">
        <v>6.7199998000000001</v>
      </c>
    </row>
    <row r="4646" spans="1:3">
      <c r="A4646" s="4">
        <v>34990</v>
      </c>
      <c r="B4646" s="5">
        <v>6.6875</v>
      </c>
      <c r="C4646" s="5">
        <v>6.75</v>
      </c>
    </row>
    <row r="4647" spans="1:3">
      <c r="A4647" s="4">
        <v>34991</v>
      </c>
      <c r="B4647" s="5">
        <v>6.6875</v>
      </c>
      <c r="C4647" s="5">
        <v>6.8000002000000004</v>
      </c>
    </row>
    <row r="4648" spans="1:3">
      <c r="A4648" s="4">
        <v>34992</v>
      </c>
      <c r="B4648" s="5">
        <v>6.75</v>
      </c>
      <c r="C4648" s="5">
        <v>6.8499999000000003</v>
      </c>
    </row>
    <row r="4649" spans="1:3">
      <c r="A4649" s="4">
        <v>34995</v>
      </c>
      <c r="B4649" s="5">
        <v>6.875</v>
      </c>
      <c r="C4649" s="5">
        <v>7.25</v>
      </c>
    </row>
    <row r="4650" spans="1:3">
      <c r="A4650" s="4">
        <v>34996</v>
      </c>
      <c r="B4650" s="5">
        <v>7.375</v>
      </c>
      <c r="C4650" s="5">
        <v>7.4299998</v>
      </c>
    </row>
    <row r="4651" spans="1:3">
      <c r="A4651" s="4">
        <v>34997</v>
      </c>
      <c r="B4651" s="5">
        <v>7.25</v>
      </c>
      <c r="C4651" s="5">
        <v>7.0799998999999998</v>
      </c>
    </row>
    <row r="4652" spans="1:3">
      <c r="A4652" s="4">
        <v>34998</v>
      </c>
      <c r="B4652" s="5">
        <v>7.25</v>
      </c>
      <c r="C4652" s="5">
        <v>6.75</v>
      </c>
    </row>
    <row r="4653" spans="1:3">
      <c r="A4653" s="4">
        <v>34999</v>
      </c>
      <c r="B4653" s="5">
        <v>7.25</v>
      </c>
      <c r="C4653" s="5">
        <v>6.8099999000000002</v>
      </c>
    </row>
    <row r="4654" spans="1:3">
      <c r="A4654" s="4">
        <v>35002</v>
      </c>
      <c r="B4654" s="5">
        <v>6.75</v>
      </c>
      <c r="C4654" s="5">
        <v>6.3499999000000003</v>
      </c>
    </row>
    <row r="4655" spans="1:3">
      <c r="A4655" s="4">
        <v>35003</v>
      </c>
      <c r="B4655" s="5">
        <v>6.75</v>
      </c>
      <c r="C4655" s="5">
        <v>6.3000002000000004</v>
      </c>
    </row>
    <row r="4656" spans="1:3">
      <c r="A4656" s="4">
        <v>35004</v>
      </c>
      <c r="B4656" s="5">
        <v>6.375</v>
      </c>
      <c r="C4656" s="5">
        <v>6.3400002000000004</v>
      </c>
    </row>
    <row r="4657" spans="1:3">
      <c r="A4657" s="4">
        <v>35005</v>
      </c>
      <c r="B4657" s="5">
        <v>6.1875</v>
      </c>
      <c r="C4657" s="5">
        <v>6.0999999000000003</v>
      </c>
    </row>
    <row r="4658" spans="1:3">
      <c r="A4658" s="4">
        <v>35006</v>
      </c>
      <c r="B4658" s="5">
        <v>6.125</v>
      </c>
      <c r="C4658" s="5">
        <v>6.1199998999999998</v>
      </c>
    </row>
    <row r="4659" spans="1:3">
      <c r="A4659" s="4">
        <v>35009</v>
      </c>
      <c r="B4659" s="5">
        <v>6.125</v>
      </c>
      <c r="C4659" s="5">
        <v>6.3000002000000004</v>
      </c>
    </row>
    <row r="4660" spans="1:3">
      <c r="A4660" s="4">
        <v>35010</v>
      </c>
      <c r="B4660" s="5">
        <v>6.125</v>
      </c>
      <c r="C4660" s="5">
        <v>6.1199998999999998</v>
      </c>
    </row>
    <row r="4661" spans="1:3">
      <c r="A4661" s="4">
        <v>35011</v>
      </c>
      <c r="B4661" s="5">
        <v>6.125</v>
      </c>
      <c r="C4661" s="5">
        <v>6</v>
      </c>
    </row>
    <row r="4662" spans="1:3">
      <c r="A4662" s="4">
        <v>35012</v>
      </c>
      <c r="B4662" s="5">
        <v>5.75</v>
      </c>
      <c r="C4662" s="5">
        <v>5.8099999000000002</v>
      </c>
    </row>
    <row r="4663" spans="1:3">
      <c r="A4663" s="4">
        <v>35013</v>
      </c>
      <c r="B4663" s="5">
        <v>5.875</v>
      </c>
      <c r="C4663" s="5">
        <v>6.0500002000000004</v>
      </c>
    </row>
    <row r="4664" spans="1:3">
      <c r="A4664" s="4">
        <v>35016</v>
      </c>
      <c r="B4664" s="5">
        <v>6.0625</v>
      </c>
      <c r="C4664" s="5">
        <v>6</v>
      </c>
    </row>
    <row r="4665" spans="1:3">
      <c r="A4665" s="4">
        <v>35017</v>
      </c>
      <c r="B4665" s="5">
        <v>5.8125</v>
      </c>
      <c r="C4665" s="5">
        <v>5.9299998</v>
      </c>
    </row>
    <row r="4666" spans="1:3">
      <c r="A4666" s="4">
        <v>35018</v>
      </c>
      <c r="B4666" s="5">
        <v>5.8125</v>
      </c>
      <c r="C4666" s="5">
        <v>5.8699998999999998</v>
      </c>
    </row>
    <row r="4667" spans="1:3">
      <c r="A4667" s="4">
        <v>35019</v>
      </c>
      <c r="B4667" s="5">
        <v>5.625</v>
      </c>
      <c r="C4667" s="5">
        <v>5.5999999000000003</v>
      </c>
    </row>
    <row r="4668" spans="1:3">
      <c r="A4668" s="4">
        <v>35020</v>
      </c>
      <c r="B4668" s="5">
        <v>5.5625</v>
      </c>
      <c r="C4668" s="5">
        <v>5.5</v>
      </c>
    </row>
    <row r="4669" spans="1:3">
      <c r="A4669" s="4">
        <v>35023</v>
      </c>
      <c r="B4669" s="5">
        <v>5.5</v>
      </c>
      <c r="C4669" s="5">
        <v>5.4400000999999998</v>
      </c>
    </row>
    <row r="4670" spans="1:3">
      <c r="A4670" s="4">
        <v>35024</v>
      </c>
      <c r="B4670" s="5">
        <v>5.4375</v>
      </c>
      <c r="C4670" s="5">
        <v>5.5300001999999999</v>
      </c>
    </row>
    <row r="4671" spans="1:3">
      <c r="A4671" s="4">
        <v>35025</v>
      </c>
      <c r="B4671" s="5">
        <v>5.375</v>
      </c>
      <c r="C4671" s="5">
        <v>5.4299998</v>
      </c>
    </row>
    <row r="4672" spans="1:3">
      <c r="A4672" s="4">
        <v>35026</v>
      </c>
      <c r="B4672" s="5">
        <v>5.3125</v>
      </c>
      <c r="C4672" s="5">
        <v>5.3699998999999998</v>
      </c>
    </row>
    <row r="4673" spans="1:3">
      <c r="A4673" s="4">
        <v>35027</v>
      </c>
      <c r="B4673" s="5">
        <v>5.25</v>
      </c>
      <c r="C4673" s="5">
        <v>5.2800001999999999</v>
      </c>
    </row>
    <row r="4674" spans="1:3">
      <c r="A4674" s="4">
        <v>35030</v>
      </c>
      <c r="B4674" s="5">
        <v>5.1875</v>
      </c>
      <c r="C4674" s="5">
        <v>5.25</v>
      </c>
    </row>
    <row r="4675" spans="1:3">
      <c r="A4675" s="4">
        <v>35031</v>
      </c>
      <c r="B4675" s="5">
        <v>5.125</v>
      </c>
      <c r="C4675" s="5">
        <v>5.3199997000000003</v>
      </c>
    </row>
    <row r="4676" spans="1:3">
      <c r="A4676" s="4">
        <v>35032</v>
      </c>
      <c r="B4676" s="5">
        <v>5.125</v>
      </c>
      <c r="C4676" s="5">
        <v>5.3200002</v>
      </c>
    </row>
    <row r="4677" spans="1:3">
      <c r="A4677" s="4">
        <v>35033</v>
      </c>
      <c r="B4677" s="5">
        <v>5.3125</v>
      </c>
      <c r="C4677" s="5">
        <v>6.0699997000000003</v>
      </c>
    </row>
    <row r="4678" spans="1:3">
      <c r="A4678" s="4">
        <v>35034</v>
      </c>
      <c r="B4678" s="5">
        <v>5.5</v>
      </c>
      <c r="C4678" s="5">
        <v>6.1199998999999998</v>
      </c>
    </row>
    <row r="4679" spans="1:3">
      <c r="A4679" s="4">
        <v>35037</v>
      </c>
      <c r="B4679" s="5">
        <v>5.875</v>
      </c>
      <c r="C4679" s="5">
        <v>6.25</v>
      </c>
    </row>
    <row r="4680" spans="1:3">
      <c r="A4680" s="4">
        <v>35038</v>
      </c>
      <c r="B4680" s="5">
        <v>5.75</v>
      </c>
      <c r="C4680" s="5">
        <v>6.25</v>
      </c>
    </row>
    <row r="4681" spans="1:3">
      <c r="A4681" s="4">
        <v>35039</v>
      </c>
      <c r="B4681" s="5">
        <v>5.25</v>
      </c>
      <c r="C4681" s="5">
        <v>5.8699998999999998</v>
      </c>
    </row>
    <row r="4682" spans="1:3">
      <c r="A4682" s="4">
        <v>35040</v>
      </c>
      <c r="B4682" s="5">
        <v>5.4375</v>
      </c>
      <c r="C4682" s="5">
        <v>5.8699998999999998</v>
      </c>
    </row>
    <row r="4683" spans="1:3">
      <c r="A4683" s="4">
        <v>35041</v>
      </c>
      <c r="B4683" s="5">
        <v>5.1875</v>
      </c>
      <c r="C4683" s="5">
        <v>5.5</v>
      </c>
    </row>
    <row r="4684" spans="1:3">
      <c r="A4684" s="4">
        <v>35044</v>
      </c>
      <c r="B4684" s="5">
        <v>5.25</v>
      </c>
      <c r="C4684" s="5">
        <v>5.75</v>
      </c>
    </row>
    <row r="4685" spans="1:3">
      <c r="A4685" s="4">
        <v>35045</v>
      </c>
      <c r="B4685" s="5">
        <v>5.25</v>
      </c>
      <c r="C4685" s="5">
        <v>5.6199998999999998</v>
      </c>
    </row>
    <row r="4686" spans="1:3">
      <c r="A4686" s="4">
        <v>35046</v>
      </c>
      <c r="B4686" s="5">
        <v>5.1875</v>
      </c>
      <c r="C4686" s="5">
        <v>5.6899996000000002</v>
      </c>
    </row>
    <row r="4687" spans="1:3">
      <c r="A4687" s="4">
        <v>35047</v>
      </c>
      <c r="B4687" s="5">
        <v>5.1875</v>
      </c>
      <c r="C4687" s="5">
        <v>5.5</v>
      </c>
    </row>
    <row r="4688" spans="1:3">
      <c r="A4688" s="4">
        <v>35048</v>
      </c>
      <c r="B4688" s="5">
        <v>5</v>
      </c>
      <c r="C4688" s="5">
        <v>5.1199998999999998</v>
      </c>
    </row>
    <row r="4689" spans="1:3">
      <c r="A4689" s="4">
        <v>35051</v>
      </c>
      <c r="B4689" s="5">
        <v>5</v>
      </c>
      <c r="C4689" s="5">
        <v>5.0900002000000004</v>
      </c>
    </row>
    <row r="4690" spans="1:3">
      <c r="A4690" s="4">
        <v>35052</v>
      </c>
      <c r="B4690" s="5">
        <v>4.9375</v>
      </c>
      <c r="C4690" s="5">
        <v>5.25</v>
      </c>
    </row>
    <row r="4691" spans="1:3">
      <c r="A4691" s="4">
        <v>35053</v>
      </c>
      <c r="B4691" s="5">
        <v>5</v>
      </c>
      <c r="C4691" s="5">
        <v>4.75</v>
      </c>
    </row>
    <row r="4692" spans="1:3">
      <c r="A4692" s="4">
        <v>35054</v>
      </c>
      <c r="B4692" s="5">
        <v>4.9375</v>
      </c>
      <c r="C4692" s="5">
        <v>5.21</v>
      </c>
    </row>
    <row r="4693" spans="1:3">
      <c r="A4693" s="4">
        <v>35055</v>
      </c>
      <c r="B4693" s="5">
        <v>4.8125</v>
      </c>
      <c r="C4693" s="5">
        <v>5.1500000999999997</v>
      </c>
    </row>
    <row r="4694" spans="1:3">
      <c r="A4694" s="4">
        <v>35058</v>
      </c>
      <c r="B4694" s="5">
        <v>4.8125</v>
      </c>
      <c r="C4694" s="5" t="s">
        <v>11</v>
      </c>
    </row>
    <row r="4695" spans="1:3">
      <c r="A4695" s="4">
        <v>35059</v>
      </c>
      <c r="B4695" s="5">
        <v>4.8125</v>
      </c>
      <c r="C4695" s="5" t="s">
        <v>11</v>
      </c>
    </row>
    <row r="4696" spans="1:3">
      <c r="A4696" s="4">
        <v>35060</v>
      </c>
      <c r="B4696" s="5">
        <v>4.75</v>
      </c>
      <c r="C4696" s="5" t="s">
        <v>11</v>
      </c>
    </row>
    <row r="4697" spans="1:3">
      <c r="A4697" s="4">
        <v>35061</v>
      </c>
      <c r="B4697" s="5">
        <v>4.75</v>
      </c>
      <c r="C4697" s="5">
        <v>4.9800000000000004</v>
      </c>
    </row>
    <row r="4698" spans="1:3">
      <c r="A4698" s="4">
        <v>35062</v>
      </c>
      <c r="B4698" s="5">
        <v>4.75</v>
      </c>
      <c r="C4698" s="5">
        <v>4.8999996000000001</v>
      </c>
    </row>
    <row r="4699" spans="1:3">
      <c r="A4699" s="4">
        <v>35065</v>
      </c>
      <c r="B4699" s="5">
        <v>4.75</v>
      </c>
      <c r="C4699" s="5" t="s">
        <v>11</v>
      </c>
    </row>
    <row r="4700" spans="1:3">
      <c r="A4700" s="4">
        <v>35066</v>
      </c>
      <c r="B4700" s="5">
        <v>4.75</v>
      </c>
      <c r="C4700" s="5">
        <v>4.7799997000000003</v>
      </c>
    </row>
    <row r="4701" spans="1:3">
      <c r="A4701" s="4">
        <v>35067</v>
      </c>
      <c r="B4701" s="5">
        <v>4.6875</v>
      </c>
      <c r="C4701" s="5">
        <v>4.6999997999999996</v>
      </c>
    </row>
    <row r="4702" spans="1:3">
      <c r="A4702" s="4">
        <v>35068</v>
      </c>
      <c r="B4702" s="5">
        <v>4.71875</v>
      </c>
      <c r="C4702" s="5">
        <v>4.7199998000000001</v>
      </c>
    </row>
    <row r="4703" spans="1:3">
      <c r="A4703" s="4">
        <v>35069</v>
      </c>
      <c r="B4703" s="5">
        <v>4.5625</v>
      </c>
      <c r="C4703" s="5">
        <v>4.8299998999999998</v>
      </c>
    </row>
    <row r="4704" spans="1:3">
      <c r="A4704" s="4">
        <v>35072</v>
      </c>
      <c r="B4704" s="5">
        <v>4.6875</v>
      </c>
      <c r="C4704" s="5">
        <v>4.9000000999999997</v>
      </c>
    </row>
    <row r="4705" spans="1:3">
      <c r="A4705" s="4">
        <v>35073</v>
      </c>
      <c r="B4705" s="5">
        <v>4.6875</v>
      </c>
      <c r="C4705" s="5">
        <v>4.75</v>
      </c>
    </row>
    <row r="4706" spans="1:3">
      <c r="A4706" s="4">
        <v>35074</v>
      </c>
      <c r="B4706" s="5">
        <v>4.5625</v>
      </c>
      <c r="C4706" s="5">
        <v>4.6500000999999997</v>
      </c>
    </row>
    <row r="4707" spans="1:3">
      <c r="A4707" s="4">
        <v>35075</v>
      </c>
      <c r="B4707" s="5">
        <v>4.59375</v>
      </c>
      <c r="C4707" s="5">
        <v>4.7399997999999997</v>
      </c>
    </row>
    <row r="4708" spans="1:3">
      <c r="A4708" s="4">
        <v>35076</v>
      </c>
      <c r="B4708" s="5">
        <v>4.59375</v>
      </c>
      <c r="C4708" s="5">
        <v>4.6300001000000002</v>
      </c>
    </row>
    <row r="4709" spans="1:3">
      <c r="A4709" s="4">
        <v>35079</v>
      </c>
      <c r="B4709" s="5">
        <v>4.5625</v>
      </c>
      <c r="C4709" s="5">
        <v>4.6199998999999998</v>
      </c>
    </row>
    <row r="4710" spans="1:3">
      <c r="A4710" s="4">
        <v>35080</v>
      </c>
      <c r="B4710" s="5">
        <v>4.5625</v>
      </c>
      <c r="C4710" s="5">
        <v>4.4400000999999998</v>
      </c>
    </row>
    <row r="4711" spans="1:3">
      <c r="A4711" s="4">
        <v>35081</v>
      </c>
      <c r="B4711" s="5">
        <v>4.4375</v>
      </c>
      <c r="C4711" s="5">
        <v>4.4000000999999997</v>
      </c>
    </row>
    <row r="4712" spans="1:3">
      <c r="A4712" s="4">
        <v>35082</v>
      </c>
      <c r="B4712" s="5">
        <v>4.5</v>
      </c>
      <c r="C4712" s="5">
        <v>4.3499999000000003</v>
      </c>
    </row>
    <row r="4713" spans="1:3">
      <c r="A4713" s="4">
        <v>35083</v>
      </c>
      <c r="B4713" s="5">
        <v>4.5</v>
      </c>
      <c r="C4713" s="5">
        <v>4.3699998999999998</v>
      </c>
    </row>
    <row r="4714" spans="1:3">
      <c r="A4714" s="4">
        <v>35086</v>
      </c>
      <c r="B4714" s="5">
        <v>4.375</v>
      </c>
      <c r="C4714" s="5">
        <v>4.3499999000000003</v>
      </c>
    </row>
    <row r="4715" spans="1:3">
      <c r="A4715" s="4">
        <v>35087</v>
      </c>
      <c r="B4715" s="5">
        <v>4.375</v>
      </c>
      <c r="C4715" s="5">
        <v>4.5300001999999999</v>
      </c>
    </row>
    <row r="4716" spans="1:3">
      <c r="A4716" s="4">
        <v>35088</v>
      </c>
      <c r="B4716" s="5">
        <v>4.4375</v>
      </c>
      <c r="C4716" s="5">
        <v>4.5</v>
      </c>
    </row>
    <row r="4717" spans="1:3">
      <c r="A4717" s="4">
        <v>35089</v>
      </c>
      <c r="B4717" s="5">
        <v>4.4375</v>
      </c>
      <c r="C4717" s="5">
        <v>4.4800000000000004</v>
      </c>
    </row>
    <row r="4718" spans="1:3">
      <c r="A4718" s="4">
        <v>35090</v>
      </c>
      <c r="B4718" s="5">
        <v>4.5</v>
      </c>
      <c r="C4718" s="5">
        <v>4.5300001999999999</v>
      </c>
    </row>
    <row r="4719" spans="1:3">
      <c r="A4719" s="4">
        <v>35093</v>
      </c>
      <c r="B4719" s="5">
        <v>4.4375</v>
      </c>
      <c r="C4719" s="5">
        <v>4.6300001000000002</v>
      </c>
    </row>
    <row r="4720" spans="1:3">
      <c r="A4720" s="4">
        <v>35094</v>
      </c>
      <c r="B4720" s="5">
        <v>4.4375</v>
      </c>
      <c r="C4720" s="5">
        <v>4.3699998999999998</v>
      </c>
    </row>
    <row r="4721" spans="1:3">
      <c r="A4721" s="4">
        <v>35095</v>
      </c>
      <c r="B4721" s="5">
        <v>4.40625</v>
      </c>
      <c r="C4721" s="5">
        <v>4.2800001999999999</v>
      </c>
    </row>
    <row r="4722" spans="1:3">
      <c r="A4722" s="4">
        <v>35096</v>
      </c>
      <c r="B4722" s="5">
        <v>4.3125</v>
      </c>
      <c r="C4722" s="5">
        <v>4.1500000999999997</v>
      </c>
    </row>
    <row r="4723" spans="1:3">
      <c r="A4723" s="4">
        <v>35097</v>
      </c>
      <c r="B4723" s="5">
        <v>4.25</v>
      </c>
      <c r="C4723" s="5">
        <v>4.2999992000000002</v>
      </c>
    </row>
    <row r="4724" spans="1:3">
      <c r="A4724" s="4">
        <v>35100</v>
      </c>
      <c r="B4724" s="5">
        <v>4.25</v>
      </c>
      <c r="C4724" s="5">
        <v>4.3800001000000002</v>
      </c>
    </row>
    <row r="4725" spans="1:3">
      <c r="A4725" s="4">
        <v>35101</v>
      </c>
      <c r="B4725" s="5">
        <v>4.3125</v>
      </c>
      <c r="C4725" s="5">
        <v>4.3099999000000002</v>
      </c>
    </row>
    <row r="4726" spans="1:3">
      <c r="A4726" s="4">
        <v>35102</v>
      </c>
      <c r="B4726" s="5">
        <v>4.1875</v>
      </c>
      <c r="C4726" s="5">
        <v>4.2199998000000001</v>
      </c>
    </row>
    <row r="4727" spans="1:3">
      <c r="A4727" s="4">
        <v>35103</v>
      </c>
      <c r="B4727" s="5">
        <v>4.1875</v>
      </c>
      <c r="C4727" s="5">
        <v>4.1799998</v>
      </c>
    </row>
    <row r="4728" spans="1:3">
      <c r="A4728" s="4">
        <v>35104</v>
      </c>
      <c r="B4728" s="5">
        <v>4.1875</v>
      </c>
      <c r="C4728" s="5">
        <v>4.3000002000000004</v>
      </c>
    </row>
    <row r="4729" spans="1:3">
      <c r="A4729" s="4">
        <v>35107</v>
      </c>
      <c r="B4729" s="5">
        <v>4.5</v>
      </c>
      <c r="C4729" s="5">
        <v>4.2300000000000004</v>
      </c>
    </row>
    <row r="4730" spans="1:3">
      <c r="A4730" s="4">
        <v>35108</v>
      </c>
      <c r="B4730" s="5">
        <v>4.1875</v>
      </c>
      <c r="C4730" s="5">
        <v>4.25</v>
      </c>
    </row>
    <row r="4731" spans="1:3">
      <c r="A4731" s="4">
        <v>35109</v>
      </c>
      <c r="B4731" s="5">
        <v>4.21875</v>
      </c>
      <c r="C4731" s="5">
        <v>4.3800001000000002</v>
      </c>
    </row>
    <row r="4732" spans="1:3">
      <c r="A4732" s="4">
        <v>35110</v>
      </c>
      <c r="B4732" s="5">
        <v>4.21875</v>
      </c>
      <c r="C4732" s="5">
        <v>4.3999996000000001</v>
      </c>
    </row>
    <row r="4733" spans="1:3">
      <c r="A4733" s="4">
        <v>35111</v>
      </c>
      <c r="B4733" s="5">
        <v>4.1875</v>
      </c>
      <c r="C4733" s="5">
        <v>4.2999992000000002</v>
      </c>
    </row>
    <row r="4734" spans="1:3">
      <c r="A4734" s="4">
        <v>35114</v>
      </c>
      <c r="B4734" s="5">
        <v>4.1875</v>
      </c>
      <c r="C4734" s="5">
        <v>4.3699998999999998</v>
      </c>
    </row>
    <row r="4735" spans="1:3">
      <c r="A4735" s="4">
        <v>35115</v>
      </c>
      <c r="B4735" s="5">
        <v>4.1875</v>
      </c>
      <c r="C4735" s="5">
        <v>4.3499999000000003</v>
      </c>
    </row>
    <row r="4736" spans="1:3">
      <c r="A4736" s="4">
        <v>35116</v>
      </c>
      <c r="B4736" s="5">
        <v>4.25</v>
      </c>
      <c r="C4736" s="5">
        <v>4.4499997999999996</v>
      </c>
    </row>
    <row r="4737" spans="1:3">
      <c r="A4737" s="4">
        <v>35117</v>
      </c>
      <c r="B4737" s="5">
        <v>4.1875</v>
      </c>
      <c r="C4737" s="5">
        <v>4.3699998999999998</v>
      </c>
    </row>
    <row r="4738" spans="1:3">
      <c r="A4738" s="4">
        <v>35118</v>
      </c>
      <c r="B4738" s="5">
        <v>4.1875</v>
      </c>
      <c r="C4738" s="5">
        <v>4.2699999999999996</v>
      </c>
    </row>
    <row r="4739" spans="1:3">
      <c r="A4739" s="4">
        <v>35121</v>
      </c>
      <c r="B4739" s="5">
        <v>4.1875</v>
      </c>
      <c r="C4739" s="5">
        <v>4.3000002000000004</v>
      </c>
    </row>
    <row r="4740" spans="1:3">
      <c r="A4740" s="4">
        <v>35122</v>
      </c>
      <c r="B4740" s="5">
        <v>4.1875</v>
      </c>
      <c r="C4740" s="5">
        <v>4.25</v>
      </c>
    </row>
    <row r="4741" spans="1:3">
      <c r="A4741" s="4">
        <v>35123</v>
      </c>
      <c r="B4741" s="5">
        <v>4.125</v>
      </c>
      <c r="C4741" s="5">
        <v>4.2399997999999997</v>
      </c>
    </row>
    <row r="4742" spans="1:3">
      <c r="A4742" s="4">
        <v>35124</v>
      </c>
      <c r="B4742" s="5">
        <v>4.125</v>
      </c>
      <c r="C4742" s="5">
        <v>4.2300000000000004</v>
      </c>
    </row>
    <row r="4743" spans="1:3">
      <c r="A4743" s="4">
        <v>35125</v>
      </c>
      <c r="B4743" s="5">
        <v>4.125</v>
      </c>
      <c r="C4743" s="5">
        <v>4.2299994999999999</v>
      </c>
    </row>
    <row r="4744" spans="1:3">
      <c r="A4744" s="4">
        <v>35128</v>
      </c>
      <c r="B4744" s="5">
        <v>4.125</v>
      </c>
      <c r="C4744" s="5">
        <v>4.5700002</v>
      </c>
    </row>
    <row r="4745" spans="1:3">
      <c r="A4745" s="4">
        <v>35129</v>
      </c>
      <c r="B4745" s="5">
        <v>4.0625</v>
      </c>
      <c r="C4745" s="5">
        <v>4.1199998999999998</v>
      </c>
    </row>
    <row r="4746" spans="1:3">
      <c r="A4746" s="4">
        <v>35130</v>
      </c>
      <c r="B4746" s="5">
        <v>4.0625</v>
      </c>
      <c r="C4746" s="5">
        <v>4.0799998999999998</v>
      </c>
    </row>
    <row r="4747" spans="1:3">
      <c r="A4747" s="4">
        <v>35131</v>
      </c>
      <c r="B4747" s="5">
        <v>4.0625</v>
      </c>
      <c r="C4747" s="5">
        <v>4.0799998999999998</v>
      </c>
    </row>
    <row r="4748" spans="1:3">
      <c r="A4748" s="4">
        <v>35132</v>
      </c>
      <c r="B4748" s="5">
        <v>4</v>
      </c>
      <c r="C4748" s="5">
        <v>4.0500002000000004</v>
      </c>
    </row>
    <row r="4749" spans="1:3">
      <c r="A4749" s="4">
        <v>35135</v>
      </c>
      <c r="B4749" s="5">
        <v>4.5</v>
      </c>
      <c r="C4749" s="5">
        <v>4.1500000999999997</v>
      </c>
    </row>
    <row r="4750" spans="1:3">
      <c r="A4750" s="4">
        <v>35136</v>
      </c>
      <c r="B4750" s="5">
        <v>4.09375</v>
      </c>
      <c r="C4750" s="5">
        <v>4.1500000999999997</v>
      </c>
    </row>
    <row r="4751" spans="1:3">
      <c r="A4751" s="4">
        <v>35137</v>
      </c>
      <c r="B4751" s="5">
        <v>4.0625</v>
      </c>
      <c r="C4751" s="5">
        <v>4.1300001000000002</v>
      </c>
    </row>
    <row r="4752" spans="1:3">
      <c r="A4752" s="4">
        <v>35138</v>
      </c>
      <c r="B4752" s="5">
        <v>4.0625</v>
      </c>
      <c r="C4752" s="5">
        <v>4.0999999000000003</v>
      </c>
    </row>
    <row r="4753" spans="1:3">
      <c r="A4753" s="4">
        <v>35139</v>
      </c>
      <c r="B4753" s="5">
        <v>4.0625</v>
      </c>
      <c r="C4753" s="5">
        <v>4.1500000999999997</v>
      </c>
    </row>
    <row r="4754" spans="1:3">
      <c r="A4754" s="4">
        <v>35142</v>
      </c>
      <c r="B4754" s="5">
        <v>4.0625</v>
      </c>
      <c r="C4754" s="5">
        <v>4.1799998</v>
      </c>
    </row>
    <row r="4755" spans="1:3">
      <c r="A4755" s="4">
        <v>35143</v>
      </c>
      <c r="B4755" s="5">
        <v>4</v>
      </c>
      <c r="C4755" s="5">
        <v>4.1199998999999998</v>
      </c>
    </row>
    <row r="4756" spans="1:3">
      <c r="A4756" s="4">
        <v>35144</v>
      </c>
      <c r="B4756" s="5">
        <v>4</v>
      </c>
      <c r="C4756" s="5">
        <v>4.0999999000000003</v>
      </c>
    </row>
    <row r="4757" spans="1:3">
      <c r="A4757" s="4">
        <v>35145</v>
      </c>
      <c r="B4757" s="5">
        <v>4.03125</v>
      </c>
      <c r="C4757" s="5">
        <v>4.0500002000000004</v>
      </c>
    </row>
    <row r="4758" spans="1:3">
      <c r="A4758" s="4">
        <v>35146</v>
      </c>
      <c r="B4758" s="5">
        <v>3.96875</v>
      </c>
      <c r="C4758" s="5">
        <v>4.1999997999999996</v>
      </c>
    </row>
    <row r="4759" spans="1:3">
      <c r="A4759" s="4">
        <v>35149</v>
      </c>
      <c r="B4759" s="5">
        <v>3.96875</v>
      </c>
      <c r="C4759" s="5">
        <v>4.1199998999999998</v>
      </c>
    </row>
    <row r="4760" spans="1:3">
      <c r="A4760" s="4">
        <v>35150</v>
      </c>
      <c r="B4760" s="5">
        <v>4.03125</v>
      </c>
      <c r="C4760" s="5">
        <v>4.1300001000000002</v>
      </c>
    </row>
    <row r="4761" spans="1:3">
      <c r="A4761" s="4">
        <v>35151</v>
      </c>
      <c r="B4761" s="5">
        <v>4</v>
      </c>
      <c r="C4761" s="5">
        <v>4.0999999000000003</v>
      </c>
    </row>
    <row r="4762" spans="1:3">
      <c r="A4762" s="4">
        <v>35152</v>
      </c>
      <c r="B4762" s="5">
        <v>4.0625</v>
      </c>
      <c r="C4762" s="5">
        <v>4.0999999000000003</v>
      </c>
    </row>
    <row r="4763" spans="1:3">
      <c r="A4763" s="4">
        <v>35153</v>
      </c>
      <c r="B4763" s="5">
        <v>4.03125</v>
      </c>
      <c r="C4763" s="5">
        <v>4.0599999000000002</v>
      </c>
    </row>
    <row r="4764" spans="1:3">
      <c r="A4764" s="4">
        <v>35156</v>
      </c>
      <c r="B4764" s="5">
        <v>4</v>
      </c>
      <c r="C4764" s="5">
        <v>4.0300001999999999</v>
      </c>
    </row>
    <row r="4765" spans="1:3">
      <c r="A4765" s="4">
        <v>35157</v>
      </c>
      <c r="B4765" s="5">
        <v>3.9375</v>
      </c>
      <c r="C4765" s="5">
        <v>4</v>
      </c>
    </row>
    <row r="4766" spans="1:3">
      <c r="A4766" s="4">
        <v>35158</v>
      </c>
      <c r="B4766" s="5">
        <v>4</v>
      </c>
      <c r="C4766" s="5">
        <v>4.0599999000000002</v>
      </c>
    </row>
    <row r="4767" spans="1:3">
      <c r="A4767" s="4">
        <v>35159</v>
      </c>
      <c r="B4767" s="5">
        <v>4</v>
      </c>
      <c r="C4767" s="5">
        <v>4.0300001999999999</v>
      </c>
    </row>
    <row r="4768" spans="1:3">
      <c r="A4768" s="4">
        <v>35160</v>
      </c>
      <c r="B4768" s="5">
        <v>4</v>
      </c>
      <c r="C4768" s="5" t="s">
        <v>11</v>
      </c>
    </row>
    <row r="4769" spans="1:3">
      <c r="A4769" s="4">
        <v>35163</v>
      </c>
      <c r="B4769" s="5">
        <v>4</v>
      </c>
      <c r="C4769" s="5" t="s">
        <v>11</v>
      </c>
    </row>
    <row r="4770" spans="1:3">
      <c r="A4770" s="4">
        <v>35164</v>
      </c>
      <c r="B4770" s="5">
        <v>4</v>
      </c>
      <c r="C4770" s="5">
        <v>4</v>
      </c>
    </row>
    <row r="4771" spans="1:3">
      <c r="A4771" s="4">
        <v>35165</v>
      </c>
      <c r="B4771" s="5">
        <v>3.9375</v>
      </c>
      <c r="C4771" s="5">
        <v>3.95</v>
      </c>
    </row>
    <row r="4772" spans="1:3">
      <c r="A4772" s="4">
        <v>35166</v>
      </c>
      <c r="B4772" s="5">
        <v>3.9375</v>
      </c>
      <c r="C4772" s="5">
        <v>3.9100001</v>
      </c>
    </row>
    <row r="4773" spans="1:3">
      <c r="A4773" s="4">
        <v>35167</v>
      </c>
      <c r="B4773" s="5">
        <v>3.96875</v>
      </c>
      <c r="C4773" s="5">
        <v>3.95</v>
      </c>
    </row>
    <row r="4774" spans="1:3">
      <c r="A4774" s="4">
        <v>35170</v>
      </c>
      <c r="B4774" s="5">
        <v>3.96875</v>
      </c>
      <c r="C4774" s="5">
        <v>3.96</v>
      </c>
    </row>
    <row r="4775" spans="1:3">
      <c r="A4775" s="4">
        <v>35171</v>
      </c>
      <c r="B4775" s="5">
        <v>3.875</v>
      </c>
      <c r="C4775" s="5">
        <v>3.9000001000000002</v>
      </c>
    </row>
    <row r="4776" spans="1:3">
      <c r="A4776" s="4">
        <v>35172</v>
      </c>
      <c r="B4776" s="5">
        <v>3.875</v>
      </c>
      <c r="C4776" s="5">
        <v>3.9200001000000002</v>
      </c>
    </row>
    <row r="4777" spans="1:3">
      <c r="A4777" s="4">
        <v>35173</v>
      </c>
      <c r="B4777" s="5">
        <v>3.875</v>
      </c>
      <c r="C4777" s="5">
        <v>3.8</v>
      </c>
    </row>
    <row r="4778" spans="1:3">
      <c r="A4778" s="4">
        <v>35174</v>
      </c>
      <c r="B4778" s="5">
        <v>3.875</v>
      </c>
      <c r="C4778" s="5">
        <v>3.79</v>
      </c>
    </row>
    <row r="4779" spans="1:3">
      <c r="A4779" s="4">
        <v>35177</v>
      </c>
      <c r="B4779" s="5">
        <v>3.8125</v>
      </c>
      <c r="C4779" s="5">
        <v>3.7399998000000001</v>
      </c>
    </row>
    <row r="4780" spans="1:3">
      <c r="A4780" s="4">
        <v>35178</v>
      </c>
      <c r="B4780" s="5">
        <v>3.8125</v>
      </c>
      <c r="C4780" s="5">
        <v>3.72</v>
      </c>
    </row>
    <row r="4781" spans="1:3">
      <c r="A4781" s="4">
        <v>35179</v>
      </c>
      <c r="B4781" s="5">
        <v>3.8125</v>
      </c>
      <c r="C4781" s="5">
        <v>3.6500001000000002</v>
      </c>
    </row>
    <row r="4782" spans="1:3">
      <c r="A4782" s="4">
        <v>35180</v>
      </c>
      <c r="B4782" s="5">
        <v>3.8125</v>
      </c>
      <c r="C4782" s="5">
        <v>3.6500001000000002</v>
      </c>
    </row>
    <row r="4783" spans="1:3">
      <c r="A4783" s="4">
        <v>35181</v>
      </c>
      <c r="B4783" s="5">
        <v>3.8125</v>
      </c>
      <c r="C4783" s="5">
        <v>3.7</v>
      </c>
    </row>
    <row r="4784" spans="1:3">
      <c r="A4784" s="4">
        <v>35184</v>
      </c>
      <c r="B4784" s="5">
        <v>3.8125</v>
      </c>
      <c r="C4784" s="5">
        <v>3.72</v>
      </c>
    </row>
    <row r="4785" spans="1:3">
      <c r="A4785" s="4">
        <v>35185</v>
      </c>
      <c r="B4785" s="5">
        <v>3.78125</v>
      </c>
      <c r="C4785" s="5">
        <v>3.71</v>
      </c>
    </row>
    <row r="4786" spans="1:3">
      <c r="A4786" s="4">
        <v>35186</v>
      </c>
      <c r="B4786" s="5">
        <v>3.78125</v>
      </c>
      <c r="C4786" s="5" t="s">
        <v>11</v>
      </c>
    </row>
    <row r="4787" spans="1:3">
      <c r="A4787" s="4">
        <v>35187</v>
      </c>
      <c r="B4787" s="5">
        <v>3.78125</v>
      </c>
      <c r="C4787" s="5">
        <v>3.6800001</v>
      </c>
    </row>
    <row r="4788" spans="1:3">
      <c r="A4788" s="4">
        <v>35188</v>
      </c>
      <c r="B4788" s="5">
        <v>3.8125</v>
      </c>
      <c r="C4788" s="5">
        <v>3.72</v>
      </c>
    </row>
    <row r="4789" spans="1:3">
      <c r="A4789" s="4">
        <v>35191</v>
      </c>
      <c r="B4789" s="5">
        <v>3.8125</v>
      </c>
      <c r="C4789" s="5">
        <v>3.71</v>
      </c>
    </row>
    <row r="4790" spans="1:3">
      <c r="A4790" s="4">
        <v>35192</v>
      </c>
      <c r="B4790" s="5">
        <v>3.8125</v>
      </c>
      <c r="C4790" s="5">
        <v>3.7</v>
      </c>
    </row>
    <row r="4791" spans="1:3">
      <c r="A4791" s="4">
        <v>35193</v>
      </c>
      <c r="B4791" s="5">
        <v>3.78125</v>
      </c>
      <c r="C4791" s="5">
        <v>3.74</v>
      </c>
    </row>
    <row r="4792" spans="1:3">
      <c r="A4792" s="4">
        <v>35194</v>
      </c>
      <c r="B4792" s="5">
        <v>3.8125</v>
      </c>
      <c r="C4792" s="5">
        <v>3.75</v>
      </c>
    </row>
    <row r="4793" spans="1:3">
      <c r="A4793" s="4">
        <v>35195</v>
      </c>
      <c r="B4793" s="5">
        <v>3.8125</v>
      </c>
      <c r="C4793" s="5">
        <v>3.8099999000000002</v>
      </c>
    </row>
    <row r="4794" spans="1:3">
      <c r="A4794" s="4">
        <v>35198</v>
      </c>
      <c r="B4794" s="5">
        <v>3.8125</v>
      </c>
      <c r="C4794" s="5">
        <v>3.77</v>
      </c>
    </row>
    <row r="4795" spans="1:3">
      <c r="A4795" s="4">
        <v>35199</v>
      </c>
      <c r="B4795" s="5">
        <v>3.75</v>
      </c>
      <c r="C4795" s="5">
        <v>3.77</v>
      </c>
    </row>
    <row r="4796" spans="1:3">
      <c r="A4796" s="4">
        <v>35200</v>
      </c>
      <c r="B4796" s="5">
        <v>3.71875</v>
      </c>
      <c r="C4796" s="5">
        <v>3.79</v>
      </c>
    </row>
    <row r="4797" spans="1:3">
      <c r="A4797" s="4">
        <v>35201</v>
      </c>
      <c r="B4797" s="5">
        <v>3.78125</v>
      </c>
      <c r="C4797" s="5" t="s">
        <v>11</v>
      </c>
    </row>
    <row r="4798" spans="1:3">
      <c r="A4798" s="4">
        <v>35202</v>
      </c>
      <c r="B4798" s="5">
        <v>3.8125</v>
      </c>
      <c r="C4798" s="5">
        <v>3.8199996999999999</v>
      </c>
    </row>
    <row r="4799" spans="1:3">
      <c r="A4799" s="4">
        <v>35205</v>
      </c>
      <c r="B4799" s="5">
        <v>3.8125</v>
      </c>
      <c r="C4799" s="5">
        <v>3.8199999</v>
      </c>
    </row>
    <row r="4800" spans="1:3">
      <c r="A4800" s="4">
        <v>35206</v>
      </c>
      <c r="B4800" s="5">
        <v>3.78125</v>
      </c>
      <c r="C4800" s="5">
        <v>3.78</v>
      </c>
    </row>
    <row r="4801" spans="1:3">
      <c r="A4801" s="4">
        <v>35207</v>
      </c>
      <c r="B4801" s="5">
        <v>3.8125</v>
      </c>
      <c r="C4801" s="5">
        <v>3.8199999</v>
      </c>
    </row>
    <row r="4802" spans="1:3">
      <c r="A4802" s="4">
        <v>35208</v>
      </c>
      <c r="B4802" s="5">
        <v>3.75</v>
      </c>
      <c r="C4802" s="5">
        <v>3.77</v>
      </c>
    </row>
    <row r="4803" spans="1:3">
      <c r="A4803" s="4">
        <v>35209</v>
      </c>
      <c r="B4803" s="5">
        <v>3.71875</v>
      </c>
      <c r="C4803" s="5">
        <v>3.79</v>
      </c>
    </row>
    <row r="4804" spans="1:3">
      <c r="A4804" s="4">
        <v>35212</v>
      </c>
      <c r="B4804" s="5">
        <v>3.71875</v>
      </c>
      <c r="C4804" s="5" t="s">
        <v>11</v>
      </c>
    </row>
    <row r="4805" spans="1:3">
      <c r="A4805" s="4">
        <v>35213</v>
      </c>
      <c r="B4805" s="5">
        <v>3.71875</v>
      </c>
      <c r="C4805" s="5">
        <v>3.75</v>
      </c>
    </row>
    <row r="4806" spans="1:3">
      <c r="A4806" s="4">
        <v>35214</v>
      </c>
      <c r="B4806" s="5">
        <v>3.75</v>
      </c>
      <c r="C4806" s="5">
        <v>3.74</v>
      </c>
    </row>
    <row r="4807" spans="1:3">
      <c r="A4807" s="4">
        <v>35215</v>
      </c>
      <c r="B4807" s="5">
        <v>3.8125</v>
      </c>
      <c r="C4807" s="5">
        <v>3.8199999</v>
      </c>
    </row>
    <row r="4808" spans="1:3">
      <c r="A4808" s="4">
        <v>35216</v>
      </c>
      <c r="B4808" s="5">
        <v>3.8125</v>
      </c>
      <c r="C4808" s="5">
        <v>3.8399991999999998</v>
      </c>
    </row>
    <row r="4809" spans="1:3">
      <c r="A4809" s="4">
        <v>35219</v>
      </c>
      <c r="B4809" s="5">
        <v>3.75</v>
      </c>
      <c r="C4809" s="5">
        <v>3.8800001000000002</v>
      </c>
    </row>
    <row r="4810" spans="1:3">
      <c r="A4810" s="4">
        <v>35220</v>
      </c>
      <c r="B4810" s="5">
        <v>3.8125</v>
      </c>
      <c r="C4810" s="5">
        <v>3.8599999</v>
      </c>
    </row>
    <row r="4811" spans="1:3">
      <c r="A4811" s="4">
        <v>35221</v>
      </c>
      <c r="B4811" s="5">
        <v>3.8125</v>
      </c>
      <c r="C4811" s="5">
        <v>3.8699998999999998</v>
      </c>
    </row>
    <row r="4812" spans="1:3">
      <c r="A4812" s="4">
        <v>35222</v>
      </c>
      <c r="B4812" s="5">
        <v>3.71875</v>
      </c>
      <c r="C4812" s="5" t="s">
        <v>11</v>
      </c>
    </row>
    <row r="4813" spans="1:3">
      <c r="A4813" s="4">
        <v>35223</v>
      </c>
      <c r="B4813" s="5">
        <v>3.75</v>
      </c>
      <c r="C4813" s="5">
        <v>3.8199996999999999</v>
      </c>
    </row>
    <row r="4814" spans="1:3">
      <c r="A4814" s="4">
        <v>35226</v>
      </c>
      <c r="B4814" s="5">
        <v>3.78125</v>
      </c>
      <c r="C4814" s="5">
        <v>3.75</v>
      </c>
    </row>
    <row r="4815" spans="1:3">
      <c r="A4815" s="4">
        <v>35227</v>
      </c>
      <c r="B4815" s="5">
        <v>3.78125</v>
      </c>
      <c r="C4815" s="5">
        <v>3.8599999</v>
      </c>
    </row>
    <row r="4816" spans="1:3">
      <c r="A4816" s="4">
        <v>35228</v>
      </c>
      <c r="B4816" s="5">
        <v>3.75</v>
      </c>
      <c r="C4816" s="5">
        <v>3.8199999</v>
      </c>
    </row>
    <row r="4817" spans="1:3">
      <c r="A4817" s="4">
        <v>35229</v>
      </c>
      <c r="B4817" s="5">
        <v>3.75</v>
      </c>
      <c r="C4817" s="5">
        <v>3.8099999000000002</v>
      </c>
    </row>
    <row r="4818" spans="1:3">
      <c r="A4818" s="4">
        <v>35230</v>
      </c>
      <c r="B4818" s="5">
        <v>3.8125</v>
      </c>
      <c r="C4818" s="5">
        <v>3.9499998000000001</v>
      </c>
    </row>
    <row r="4819" spans="1:3">
      <c r="A4819" s="4">
        <v>35233</v>
      </c>
      <c r="B4819" s="5">
        <v>3.75</v>
      </c>
      <c r="C4819" s="5">
        <v>3.9100001</v>
      </c>
    </row>
    <row r="4820" spans="1:3">
      <c r="A4820" s="4">
        <v>35234</v>
      </c>
      <c r="B4820" s="5">
        <v>3.8125</v>
      </c>
      <c r="C4820" s="5">
        <v>3.9300001</v>
      </c>
    </row>
    <row r="4821" spans="1:3">
      <c r="A4821" s="4">
        <v>35235</v>
      </c>
      <c r="B4821" s="5">
        <v>3.78125</v>
      </c>
      <c r="C4821" s="5">
        <v>3.8800001000000002</v>
      </c>
    </row>
    <row r="4822" spans="1:3">
      <c r="A4822" s="4">
        <v>35236</v>
      </c>
      <c r="B4822" s="5">
        <v>3.8125</v>
      </c>
      <c r="C4822" s="5">
        <v>3.9200001000000002</v>
      </c>
    </row>
    <row r="4823" spans="1:3">
      <c r="A4823" s="4">
        <v>35237</v>
      </c>
      <c r="B4823" s="5">
        <v>3.75</v>
      </c>
      <c r="C4823" s="5">
        <v>3.8699998999999998</v>
      </c>
    </row>
    <row r="4824" spans="1:3">
      <c r="A4824" s="4">
        <v>35240</v>
      </c>
      <c r="B4824" s="5">
        <v>3.75</v>
      </c>
      <c r="C4824" s="5">
        <v>3.8699998999999998</v>
      </c>
    </row>
    <row r="4825" spans="1:3">
      <c r="A4825" s="4">
        <v>35241</v>
      </c>
      <c r="B4825" s="5">
        <v>3.78125</v>
      </c>
      <c r="C4825" s="5">
        <v>3.8</v>
      </c>
    </row>
    <row r="4826" spans="1:3">
      <c r="A4826" s="4">
        <v>35242</v>
      </c>
      <c r="B4826" s="5">
        <v>3.75</v>
      </c>
      <c r="C4826" s="5">
        <v>3.76</v>
      </c>
    </row>
    <row r="4827" spans="1:3">
      <c r="A4827" s="4">
        <v>35243</v>
      </c>
      <c r="B4827" s="5">
        <v>3.8125</v>
      </c>
      <c r="C4827" s="5">
        <v>3.8299998999999998</v>
      </c>
    </row>
    <row r="4828" spans="1:3">
      <c r="A4828" s="4">
        <v>35244</v>
      </c>
      <c r="B4828" s="5">
        <v>3.8125</v>
      </c>
      <c r="C4828" s="5">
        <v>3.77</v>
      </c>
    </row>
    <row r="4829" spans="1:3">
      <c r="A4829" s="4">
        <v>35247</v>
      </c>
      <c r="B4829" s="5">
        <v>3.75</v>
      </c>
      <c r="C4829" s="5">
        <v>3.73</v>
      </c>
    </row>
    <row r="4830" spans="1:3">
      <c r="A4830" s="4">
        <v>35248</v>
      </c>
      <c r="B4830" s="5">
        <v>3.75</v>
      </c>
      <c r="C4830" s="5">
        <v>3.79</v>
      </c>
    </row>
    <row r="4831" spans="1:3">
      <c r="A4831" s="4">
        <v>35249</v>
      </c>
      <c r="B4831" s="5">
        <v>3.71875</v>
      </c>
      <c r="C4831" s="5">
        <v>3.79</v>
      </c>
    </row>
    <row r="4832" spans="1:3">
      <c r="A4832" s="4">
        <v>35250</v>
      </c>
      <c r="B4832" s="5">
        <v>3.71875</v>
      </c>
      <c r="C4832" s="5">
        <v>3.74</v>
      </c>
    </row>
    <row r="4833" spans="1:3">
      <c r="A4833" s="4">
        <v>35251</v>
      </c>
      <c r="B4833" s="5">
        <v>3.71875</v>
      </c>
      <c r="C4833" s="5">
        <v>3.78</v>
      </c>
    </row>
    <row r="4834" spans="1:3">
      <c r="A4834" s="4">
        <v>35254</v>
      </c>
      <c r="B4834" s="5">
        <v>3.71875</v>
      </c>
      <c r="C4834" s="5">
        <v>3.8299998999999998</v>
      </c>
    </row>
    <row r="4835" spans="1:3">
      <c r="A4835" s="4">
        <v>35255</v>
      </c>
      <c r="B4835" s="5">
        <v>3.75</v>
      </c>
      <c r="C4835" s="5">
        <v>3.75</v>
      </c>
    </row>
    <row r="4836" spans="1:3">
      <c r="A4836" s="4">
        <v>35256</v>
      </c>
      <c r="B4836" s="5">
        <v>3.6875</v>
      </c>
      <c r="C4836" s="5">
        <v>3.77</v>
      </c>
    </row>
    <row r="4837" spans="1:3">
      <c r="A4837" s="4">
        <v>35257</v>
      </c>
      <c r="B4837" s="5">
        <v>3.6875</v>
      </c>
      <c r="C4837" s="5">
        <v>3.75</v>
      </c>
    </row>
    <row r="4838" spans="1:3">
      <c r="A4838" s="4">
        <v>35258</v>
      </c>
      <c r="B4838" s="5">
        <v>3.625</v>
      </c>
      <c r="C4838" s="5">
        <v>3.7</v>
      </c>
    </row>
    <row r="4839" spans="1:3">
      <c r="A4839" s="4">
        <v>35261</v>
      </c>
      <c r="B4839" s="5">
        <v>3.6875</v>
      </c>
      <c r="C4839" s="5">
        <v>3.7</v>
      </c>
    </row>
    <row r="4840" spans="1:3">
      <c r="A4840" s="4">
        <v>35262</v>
      </c>
      <c r="B4840" s="5">
        <v>3.65625</v>
      </c>
      <c r="C4840" s="5">
        <v>3.78</v>
      </c>
    </row>
    <row r="4841" spans="1:3">
      <c r="A4841" s="4">
        <v>35263</v>
      </c>
      <c r="B4841" s="5">
        <v>3.6875</v>
      </c>
      <c r="C4841" s="5">
        <v>3.6999998000000001</v>
      </c>
    </row>
    <row r="4842" spans="1:3">
      <c r="A4842" s="4">
        <v>35264</v>
      </c>
      <c r="B4842" s="5">
        <v>3.6875</v>
      </c>
      <c r="C4842" s="5">
        <v>3.6800001</v>
      </c>
    </row>
    <row r="4843" spans="1:3">
      <c r="A4843" s="4">
        <v>35265</v>
      </c>
      <c r="B4843" s="5">
        <v>3.625</v>
      </c>
      <c r="C4843" s="5">
        <v>3.6500001000000002</v>
      </c>
    </row>
    <row r="4844" spans="1:3">
      <c r="A4844" s="4">
        <v>35268</v>
      </c>
      <c r="B4844" s="5">
        <v>3.625</v>
      </c>
      <c r="C4844" s="5">
        <v>3.6300001000000002</v>
      </c>
    </row>
    <row r="4845" spans="1:3">
      <c r="A4845" s="4">
        <v>35269</v>
      </c>
      <c r="B4845" s="5">
        <v>3.5625</v>
      </c>
      <c r="C4845" s="5">
        <v>3.6199998999999998</v>
      </c>
    </row>
    <row r="4846" spans="1:3">
      <c r="A4846" s="4">
        <v>35270</v>
      </c>
      <c r="B4846" s="5">
        <v>3.59375</v>
      </c>
      <c r="C4846" s="5">
        <v>3.6199998999999998</v>
      </c>
    </row>
    <row r="4847" spans="1:3">
      <c r="A4847" s="4">
        <v>35271</v>
      </c>
      <c r="B4847" s="5">
        <v>3.625</v>
      </c>
      <c r="C4847" s="5">
        <v>3.6400001</v>
      </c>
    </row>
    <row r="4848" spans="1:3">
      <c r="A4848" s="4">
        <v>35272</v>
      </c>
      <c r="B4848" s="5">
        <v>3.625</v>
      </c>
      <c r="C4848" s="5">
        <v>3.6500001000000002</v>
      </c>
    </row>
    <row r="4849" spans="1:3">
      <c r="A4849" s="4">
        <v>35275</v>
      </c>
      <c r="B4849" s="5">
        <v>3.5625</v>
      </c>
      <c r="C4849" s="5">
        <v>3.6500001000000002</v>
      </c>
    </row>
    <row r="4850" spans="1:3">
      <c r="A4850" s="4">
        <v>35276</v>
      </c>
      <c r="B4850" s="5">
        <v>3.59375</v>
      </c>
      <c r="C4850" s="5">
        <v>3.6900000999999998</v>
      </c>
    </row>
    <row r="4851" spans="1:3">
      <c r="A4851" s="4">
        <v>35277</v>
      </c>
      <c r="B4851" s="5">
        <v>3.5625</v>
      </c>
      <c r="C4851" s="5">
        <v>3.6800001</v>
      </c>
    </row>
    <row r="4852" spans="1:3">
      <c r="A4852" s="4">
        <v>35278</v>
      </c>
      <c r="B4852" s="5">
        <v>3.5625</v>
      </c>
      <c r="C4852" s="5">
        <v>3.6500001000000002</v>
      </c>
    </row>
    <row r="4853" spans="1:3">
      <c r="A4853" s="4">
        <v>35279</v>
      </c>
      <c r="B4853" s="5">
        <v>3.5625</v>
      </c>
      <c r="C4853" s="5">
        <v>3.6800001</v>
      </c>
    </row>
    <row r="4854" spans="1:3">
      <c r="A4854" s="4">
        <v>35282</v>
      </c>
      <c r="B4854" s="5">
        <v>3.5625</v>
      </c>
      <c r="C4854" s="5">
        <v>3.6500001000000002</v>
      </c>
    </row>
    <row r="4855" spans="1:3">
      <c r="A4855" s="4">
        <v>35283</v>
      </c>
      <c r="B4855" s="5">
        <v>3.59375</v>
      </c>
      <c r="C4855" s="5">
        <v>3.72</v>
      </c>
    </row>
    <row r="4856" spans="1:3">
      <c r="A4856" s="4">
        <v>35284</v>
      </c>
      <c r="B4856" s="5">
        <v>3.5625</v>
      </c>
      <c r="C4856" s="5">
        <v>3.8399999</v>
      </c>
    </row>
    <row r="4857" spans="1:3">
      <c r="A4857" s="4">
        <v>35285</v>
      </c>
      <c r="B4857" s="5">
        <v>3.59375</v>
      </c>
      <c r="C4857" s="5">
        <v>3.8</v>
      </c>
    </row>
    <row r="4858" spans="1:3">
      <c r="A4858" s="4">
        <v>35286</v>
      </c>
      <c r="B4858" s="5">
        <v>3.5625</v>
      </c>
      <c r="C4858" s="5">
        <v>3.8900001</v>
      </c>
    </row>
    <row r="4859" spans="1:3">
      <c r="A4859" s="4">
        <v>35289</v>
      </c>
      <c r="B4859" s="5">
        <v>3.625</v>
      </c>
      <c r="C4859" s="5">
        <v>3.97</v>
      </c>
    </row>
    <row r="4860" spans="1:3">
      <c r="A4860" s="4">
        <v>35290</v>
      </c>
      <c r="B4860" s="5">
        <v>3.59375</v>
      </c>
      <c r="C4860" s="5">
        <v>4.0100002000000003</v>
      </c>
    </row>
    <row r="4861" spans="1:3">
      <c r="A4861" s="4">
        <v>35291</v>
      </c>
      <c r="B4861" s="5">
        <v>3.6875</v>
      </c>
      <c r="C4861" s="5">
        <v>3.9300001</v>
      </c>
    </row>
    <row r="4862" spans="1:3">
      <c r="A4862" s="4">
        <v>35292</v>
      </c>
      <c r="B4862" s="5">
        <v>3.5625</v>
      </c>
      <c r="C4862" s="5">
        <v>3.9400000999999998</v>
      </c>
    </row>
    <row r="4863" spans="1:3">
      <c r="A4863" s="4">
        <v>35293</v>
      </c>
      <c r="B4863" s="5">
        <v>3.59375</v>
      </c>
      <c r="C4863" s="5">
        <v>3.71</v>
      </c>
    </row>
    <row r="4864" spans="1:3">
      <c r="A4864" s="4">
        <v>35296</v>
      </c>
      <c r="B4864" s="5">
        <v>3.625</v>
      </c>
      <c r="C4864" s="5">
        <v>3.9300001</v>
      </c>
    </row>
    <row r="4865" spans="1:3">
      <c r="A4865" s="4">
        <v>35297</v>
      </c>
      <c r="B4865" s="5">
        <v>3.625</v>
      </c>
      <c r="C4865" s="5">
        <v>3.95</v>
      </c>
    </row>
    <row r="4866" spans="1:3">
      <c r="A4866" s="4">
        <v>35298</v>
      </c>
      <c r="B4866" s="5">
        <v>3.625</v>
      </c>
      <c r="C4866" s="5">
        <v>3.9400000999999998</v>
      </c>
    </row>
    <row r="4867" spans="1:3">
      <c r="A4867" s="4">
        <v>35299</v>
      </c>
      <c r="B4867" s="5">
        <v>3.625</v>
      </c>
      <c r="C4867" s="5">
        <v>3.73</v>
      </c>
    </row>
    <row r="4868" spans="1:3">
      <c r="A4868" s="4">
        <v>35300</v>
      </c>
      <c r="B4868" s="5">
        <v>3.53125</v>
      </c>
      <c r="C4868" s="5">
        <v>3.6500001000000002</v>
      </c>
    </row>
    <row r="4869" spans="1:3">
      <c r="A4869" s="4">
        <v>35303</v>
      </c>
      <c r="B4869" s="5">
        <v>3.53125</v>
      </c>
      <c r="C4869" s="5">
        <v>3.7</v>
      </c>
    </row>
    <row r="4870" spans="1:3">
      <c r="A4870" s="4">
        <v>35304</v>
      </c>
      <c r="B4870" s="5">
        <v>3.46875</v>
      </c>
      <c r="C4870" s="5">
        <v>3.8599999</v>
      </c>
    </row>
    <row r="4871" spans="1:3">
      <c r="A4871" s="4">
        <v>35305</v>
      </c>
      <c r="B4871" s="5">
        <v>3.5625</v>
      </c>
      <c r="C4871" s="5">
        <v>3.9300001</v>
      </c>
    </row>
    <row r="4872" spans="1:3">
      <c r="A4872" s="4">
        <v>35306</v>
      </c>
      <c r="B4872" s="5">
        <v>3.53125</v>
      </c>
      <c r="C4872" s="5">
        <v>3.9200001000000002</v>
      </c>
    </row>
    <row r="4873" spans="1:3">
      <c r="A4873" s="4">
        <v>35307</v>
      </c>
      <c r="B4873" s="5">
        <v>3.5625</v>
      </c>
      <c r="C4873" s="5">
        <v>3.8699998999999998</v>
      </c>
    </row>
    <row r="4874" spans="1:3">
      <c r="A4874" s="4">
        <v>35310</v>
      </c>
      <c r="B4874" s="5">
        <v>3.53125</v>
      </c>
      <c r="C4874" s="5">
        <v>3.8399999</v>
      </c>
    </row>
    <row r="4875" spans="1:3">
      <c r="A4875" s="4">
        <v>35311</v>
      </c>
      <c r="B4875" s="5">
        <v>3.53125</v>
      </c>
      <c r="C4875" s="5">
        <v>3.8699998999999998</v>
      </c>
    </row>
    <row r="4876" spans="1:3">
      <c r="A4876" s="4">
        <v>35312</v>
      </c>
      <c r="B4876" s="5">
        <v>3.53125</v>
      </c>
      <c r="C4876" s="5">
        <v>3.8800001000000002</v>
      </c>
    </row>
    <row r="4877" spans="1:3">
      <c r="A4877" s="4">
        <v>35313</v>
      </c>
      <c r="B4877" s="5">
        <v>3.5</v>
      </c>
      <c r="C4877" s="5">
        <v>3.6199998999999998</v>
      </c>
    </row>
    <row r="4878" spans="1:3">
      <c r="A4878" s="4">
        <v>35314</v>
      </c>
      <c r="B4878" s="5">
        <v>3.5</v>
      </c>
      <c r="C4878" s="5">
        <v>3.79</v>
      </c>
    </row>
    <row r="4879" spans="1:3">
      <c r="A4879" s="4">
        <v>35317</v>
      </c>
      <c r="B4879" s="5">
        <v>3.53125</v>
      </c>
      <c r="C4879" s="5">
        <v>3.71</v>
      </c>
    </row>
    <row r="4880" spans="1:3">
      <c r="A4880" s="4">
        <v>35318</v>
      </c>
      <c r="B4880" s="5">
        <v>3.5</v>
      </c>
      <c r="C4880" s="5">
        <v>3.71</v>
      </c>
    </row>
    <row r="4881" spans="1:3">
      <c r="A4881" s="4">
        <v>35319</v>
      </c>
      <c r="B4881" s="5">
        <v>3.53125</v>
      </c>
      <c r="C4881" s="5">
        <v>3.7</v>
      </c>
    </row>
    <row r="4882" spans="1:3">
      <c r="A4882" s="4">
        <v>35320</v>
      </c>
      <c r="B4882" s="5">
        <v>3.53125</v>
      </c>
      <c r="C4882" s="5">
        <v>3.6400001</v>
      </c>
    </row>
    <row r="4883" spans="1:3">
      <c r="A4883" s="4">
        <v>35321</v>
      </c>
      <c r="B4883" s="5">
        <v>3.53125</v>
      </c>
      <c r="C4883" s="5">
        <v>3.6300001000000002</v>
      </c>
    </row>
    <row r="4884" spans="1:3">
      <c r="A4884" s="4">
        <v>35324</v>
      </c>
      <c r="B4884" s="5">
        <v>3.53125</v>
      </c>
      <c r="C4884" s="5">
        <v>3.55</v>
      </c>
    </row>
    <row r="4885" spans="1:3">
      <c r="A4885" s="4">
        <v>35325</v>
      </c>
      <c r="B4885" s="5">
        <v>3.53125</v>
      </c>
      <c r="C4885" s="5">
        <v>3.55</v>
      </c>
    </row>
    <row r="4886" spans="1:3">
      <c r="A4886" s="4">
        <v>35326</v>
      </c>
      <c r="B4886" s="5">
        <v>3.5</v>
      </c>
      <c r="C4886" s="5">
        <v>3.52</v>
      </c>
    </row>
    <row r="4887" spans="1:3">
      <c r="A4887" s="4">
        <v>35327</v>
      </c>
      <c r="B4887" s="5">
        <v>3.5</v>
      </c>
      <c r="C4887" s="5">
        <v>3.55</v>
      </c>
    </row>
    <row r="4888" spans="1:3">
      <c r="A4888" s="4">
        <v>35328</v>
      </c>
      <c r="B4888" s="5">
        <v>3.4375</v>
      </c>
      <c r="C4888" s="5">
        <v>3.5</v>
      </c>
    </row>
    <row r="4889" spans="1:3">
      <c r="A4889" s="4">
        <v>35331</v>
      </c>
      <c r="B4889" s="5">
        <v>3.46875</v>
      </c>
      <c r="C4889" s="5">
        <v>3.48</v>
      </c>
    </row>
    <row r="4890" spans="1:3">
      <c r="A4890" s="4">
        <v>35332</v>
      </c>
      <c r="B4890" s="5">
        <v>3.4375</v>
      </c>
      <c r="C4890" s="5">
        <v>3.5</v>
      </c>
    </row>
    <row r="4891" spans="1:3">
      <c r="A4891" s="4">
        <v>35333</v>
      </c>
      <c r="B4891" s="5">
        <v>3.4375</v>
      </c>
      <c r="C4891" s="5">
        <v>3.49</v>
      </c>
    </row>
    <row r="4892" spans="1:3">
      <c r="A4892" s="4">
        <v>35334</v>
      </c>
      <c r="B4892" s="5">
        <v>3.4375</v>
      </c>
      <c r="C4892" s="5">
        <v>3.46</v>
      </c>
    </row>
    <row r="4893" spans="1:3">
      <c r="A4893" s="4">
        <v>35335</v>
      </c>
      <c r="B4893" s="5">
        <v>3.46875</v>
      </c>
      <c r="C4893" s="5">
        <v>3.4100001</v>
      </c>
    </row>
    <row r="4894" spans="1:3">
      <c r="A4894" s="4">
        <v>35338</v>
      </c>
      <c r="B4894" s="5">
        <v>3.4375</v>
      </c>
      <c r="C4894" s="5">
        <v>3.4000001000000002</v>
      </c>
    </row>
    <row r="4895" spans="1:3">
      <c r="A4895" s="4">
        <v>35339</v>
      </c>
      <c r="B4895" s="5">
        <v>3.4375</v>
      </c>
      <c r="C4895" s="5">
        <v>3.1500001000000002</v>
      </c>
    </row>
    <row r="4896" spans="1:3">
      <c r="A4896" s="4">
        <v>35340</v>
      </c>
      <c r="B4896" s="5">
        <v>3.4375</v>
      </c>
      <c r="C4896" s="5">
        <v>3.4400000999999998</v>
      </c>
    </row>
    <row r="4897" spans="1:3">
      <c r="A4897" s="4">
        <v>35341</v>
      </c>
      <c r="B4897" s="5">
        <v>3.46875</v>
      </c>
      <c r="C4897" s="5" t="s">
        <v>11</v>
      </c>
    </row>
    <row r="4898" spans="1:3">
      <c r="A4898" s="4">
        <v>35342</v>
      </c>
      <c r="B4898" s="5">
        <v>3.4375</v>
      </c>
      <c r="C4898" s="5">
        <v>3.4699993</v>
      </c>
    </row>
    <row r="4899" spans="1:3">
      <c r="A4899" s="4">
        <v>35345</v>
      </c>
      <c r="B4899" s="5">
        <v>3.4375</v>
      </c>
      <c r="C4899" s="5">
        <v>3.3800001000000002</v>
      </c>
    </row>
    <row r="4900" spans="1:3">
      <c r="A4900" s="4">
        <v>35346</v>
      </c>
      <c r="B4900" s="5">
        <v>3.40625</v>
      </c>
      <c r="C4900" s="5">
        <v>3.3699998999999998</v>
      </c>
    </row>
    <row r="4901" spans="1:3">
      <c r="A4901" s="4">
        <v>35347</v>
      </c>
      <c r="B4901" s="5">
        <v>3.40625</v>
      </c>
      <c r="C4901" s="5">
        <v>3.3599999</v>
      </c>
    </row>
    <row r="4902" spans="1:3">
      <c r="A4902" s="4">
        <v>35348</v>
      </c>
      <c r="B4902" s="5">
        <v>3.4375</v>
      </c>
      <c r="C4902" s="5">
        <v>3.4100001</v>
      </c>
    </row>
    <row r="4903" spans="1:3">
      <c r="A4903" s="4">
        <v>35349</v>
      </c>
      <c r="B4903" s="5">
        <v>3.375</v>
      </c>
      <c r="C4903" s="5">
        <v>3.3499998999999998</v>
      </c>
    </row>
    <row r="4904" spans="1:3">
      <c r="A4904" s="4">
        <v>35352</v>
      </c>
      <c r="B4904" s="5">
        <v>3.4375</v>
      </c>
      <c r="C4904" s="5">
        <v>3.45</v>
      </c>
    </row>
    <row r="4905" spans="1:3">
      <c r="A4905" s="4">
        <v>35353</v>
      </c>
      <c r="B4905" s="5">
        <v>3.375</v>
      </c>
      <c r="C4905" s="5">
        <v>3.45</v>
      </c>
    </row>
    <row r="4906" spans="1:3">
      <c r="A4906" s="4">
        <v>35354</v>
      </c>
      <c r="B4906" s="5">
        <v>3.375</v>
      </c>
      <c r="C4906" s="5">
        <v>3.4599991000000001</v>
      </c>
    </row>
    <row r="4907" spans="1:3">
      <c r="A4907" s="4">
        <v>35355</v>
      </c>
      <c r="B4907" s="5">
        <v>3.4375</v>
      </c>
      <c r="C4907" s="5">
        <v>3.48</v>
      </c>
    </row>
    <row r="4908" spans="1:3">
      <c r="A4908" s="4">
        <v>35356</v>
      </c>
      <c r="B4908" s="5">
        <v>3.4375</v>
      </c>
      <c r="C4908" s="5">
        <v>3.3800001000000002</v>
      </c>
    </row>
    <row r="4909" spans="1:3">
      <c r="A4909" s="4">
        <v>35359</v>
      </c>
      <c r="B4909" s="5">
        <v>3.34375</v>
      </c>
      <c r="C4909" s="5">
        <v>3.3599999</v>
      </c>
    </row>
    <row r="4910" spans="1:3">
      <c r="A4910" s="4">
        <v>35360</v>
      </c>
      <c r="B4910" s="5">
        <v>3.34375</v>
      </c>
      <c r="C4910" s="5">
        <v>3.3499998999999998</v>
      </c>
    </row>
    <row r="4911" spans="1:3">
      <c r="A4911" s="4">
        <v>35361</v>
      </c>
      <c r="B4911" s="5">
        <v>3.34375</v>
      </c>
      <c r="C4911" s="5">
        <v>3.3399999</v>
      </c>
    </row>
    <row r="4912" spans="1:3">
      <c r="A4912" s="4">
        <v>35362</v>
      </c>
      <c r="B4912" s="5">
        <v>3.34375</v>
      </c>
      <c r="C4912" s="5">
        <v>3.3699998999999998</v>
      </c>
    </row>
    <row r="4913" spans="1:3">
      <c r="A4913" s="4">
        <v>35363</v>
      </c>
      <c r="B4913" s="5">
        <v>3.3125</v>
      </c>
      <c r="C4913" s="5">
        <v>3.3299998999999998</v>
      </c>
    </row>
    <row r="4914" spans="1:3">
      <c r="A4914" s="4">
        <v>35366</v>
      </c>
      <c r="B4914" s="5">
        <v>3.3125</v>
      </c>
      <c r="C4914" s="5">
        <v>3.3699998999999998</v>
      </c>
    </row>
    <row r="4915" spans="1:3">
      <c r="A4915" s="4">
        <v>35367</v>
      </c>
      <c r="B4915" s="5">
        <v>3.3125</v>
      </c>
      <c r="C4915" s="5">
        <v>3.3399999</v>
      </c>
    </row>
    <row r="4916" spans="1:3">
      <c r="A4916" s="4">
        <v>35368</v>
      </c>
      <c r="B4916" s="5">
        <v>3.3125</v>
      </c>
      <c r="C4916" s="5">
        <v>3.3</v>
      </c>
    </row>
    <row r="4917" spans="1:3">
      <c r="A4917" s="4">
        <v>35369</v>
      </c>
      <c r="B4917" s="5">
        <v>3.3125</v>
      </c>
      <c r="C4917" s="5">
        <v>3.3399999</v>
      </c>
    </row>
    <row r="4918" spans="1:3">
      <c r="A4918" s="4">
        <v>35370</v>
      </c>
      <c r="B4918" s="5">
        <v>3.34375</v>
      </c>
      <c r="C4918" s="5">
        <v>3.3499998999999998</v>
      </c>
    </row>
    <row r="4919" spans="1:3">
      <c r="A4919" s="4">
        <v>35373</v>
      </c>
      <c r="B4919" s="5">
        <v>3.34375</v>
      </c>
      <c r="C4919" s="5">
        <v>3.3199999</v>
      </c>
    </row>
    <row r="4920" spans="1:3">
      <c r="A4920" s="4">
        <v>35374</v>
      </c>
      <c r="B4920" s="5">
        <v>3.3125</v>
      </c>
      <c r="C4920" s="5">
        <v>3.3599999</v>
      </c>
    </row>
    <row r="4921" spans="1:3">
      <c r="A4921" s="4">
        <v>35375</v>
      </c>
      <c r="B4921" s="5">
        <v>3.3125</v>
      </c>
      <c r="C4921" s="5">
        <v>3.3599999</v>
      </c>
    </row>
    <row r="4922" spans="1:3">
      <c r="A4922" s="4">
        <v>35376</v>
      </c>
      <c r="B4922" s="5">
        <v>3.3125</v>
      </c>
      <c r="C4922" s="5">
        <v>3.3199999</v>
      </c>
    </row>
    <row r="4923" spans="1:3">
      <c r="A4923" s="4">
        <v>35377</v>
      </c>
      <c r="B4923" s="5">
        <v>3.34375</v>
      </c>
      <c r="C4923" s="5">
        <v>3.3</v>
      </c>
    </row>
    <row r="4924" spans="1:3">
      <c r="A4924" s="4">
        <v>35380</v>
      </c>
      <c r="B4924" s="5">
        <v>3.34375</v>
      </c>
      <c r="C4924" s="5">
        <v>3.3800001000000002</v>
      </c>
    </row>
    <row r="4925" spans="1:3">
      <c r="A4925" s="4">
        <v>35381</v>
      </c>
      <c r="B4925" s="5">
        <v>3.3125</v>
      </c>
      <c r="C4925" s="5">
        <v>3.3499998999999998</v>
      </c>
    </row>
    <row r="4926" spans="1:3">
      <c r="A4926" s="4">
        <v>35382</v>
      </c>
      <c r="B4926" s="5">
        <v>3.3125</v>
      </c>
      <c r="C4926" s="5">
        <v>3.3</v>
      </c>
    </row>
    <row r="4927" spans="1:3">
      <c r="A4927" s="4">
        <v>35383</v>
      </c>
      <c r="B4927" s="5">
        <v>3.3125</v>
      </c>
      <c r="C4927" s="5">
        <v>3.3399999</v>
      </c>
    </row>
    <row r="4928" spans="1:3">
      <c r="A4928" s="4">
        <v>35384</v>
      </c>
      <c r="B4928" s="5">
        <v>3.3125</v>
      </c>
      <c r="C4928" s="5">
        <v>3.25</v>
      </c>
    </row>
    <row r="4929" spans="1:3">
      <c r="A4929" s="4">
        <v>35387</v>
      </c>
      <c r="B4929" s="5">
        <v>3.3125</v>
      </c>
      <c r="C4929" s="5">
        <v>3.3199999</v>
      </c>
    </row>
    <row r="4930" spans="1:3">
      <c r="A4930" s="4">
        <v>35388</v>
      </c>
      <c r="B4930" s="5">
        <v>3.3125</v>
      </c>
      <c r="C4930" s="5">
        <v>3.3399999</v>
      </c>
    </row>
    <row r="4931" spans="1:3">
      <c r="A4931" s="4">
        <v>35389</v>
      </c>
      <c r="B4931" s="5">
        <v>3.3125</v>
      </c>
      <c r="C4931" s="5">
        <v>3.3399999</v>
      </c>
    </row>
    <row r="4932" spans="1:3">
      <c r="A4932" s="4">
        <v>35390</v>
      </c>
      <c r="B4932" s="5">
        <v>3.375</v>
      </c>
      <c r="C4932" s="5">
        <v>3.3699998999999998</v>
      </c>
    </row>
    <row r="4933" spans="1:3">
      <c r="A4933" s="4">
        <v>35391</v>
      </c>
      <c r="B4933" s="5">
        <v>3.375</v>
      </c>
      <c r="C4933" s="5">
        <v>3.4375</v>
      </c>
    </row>
    <row r="4934" spans="1:3">
      <c r="A4934" s="4">
        <v>35394</v>
      </c>
      <c r="B4934" s="5">
        <v>3.375</v>
      </c>
      <c r="C4934" s="5">
        <v>3.3499998999999998</v>
      </c>
    </row>
    <row r="4935" spans="1:3">
      <c r="A4935" s="4">
        <v>35395</v>
      </c>
      <c r="B4935" s="5">
        <v>3.375</v>
      </c>
      <c r="C4935" s="5">
        <v>3.4200001000000002</v>
      </c>
    </row>
    <row r="4936" spans="1:3">
      <c r="A4936" s="4">
        <v>35396</v>
      </c>
      <c r="B4936" s="5">
        <v>3.34375</v>
      </c>
      <c r="C4936" s="5">
        <v>3.3900001</v>
      </c>
    </row>
    <row r="4937" spans="1:3">
      <c r="A4937" s="4">
        <v>35397</v>
      </c>
      <c r="B4937" s="5">
        <v>3.34375</v>
      </c>
      <c r="C4937" s="5">
        <v>3.3999996000000001</v>
      </c>
    </row>
    <row r="4938" spans="1:3">
      <c r="A4938" s="4">
        <v>35398</v>
      </c>
      <c r="B4938" s="5">
        <v>3.375</v>
      </c>
      <c r="C4938" s="5" t="s">
        <v>11</v>
      </c>
    </row>
    <row r="4939" spans="1:3">
      <c r="A4939" s="4">
        <v>35401</v>
      </c>
      <c r="B4939" s="5">
        <v>3.34375</v>
      </c>
      <c r="C4939" s="5">
        <v>3.3099999000000002</v>
      </c>
    </row>
    <row r="4940" spans="1:3">
      <c r="A4940" s="4">
        <v>35402</v>
      </c>
      <c r="B4940" s="5">
        <v>3.34375</v>
      </c>
      <c r="C4940" s="5">
        <v>3.3299998999999998</v>
      </c>
    </row>
    <row r="4941" spans="1:3">
      <c r="A4941" s="4">
        <v>35403</v>
      </c>
      <c r="B4941" s="5">
        <v>3.3125</v>
      </c>
      <c r="C4941" s="5">
        <v>3.3499998999999998</v>
      </c>
    </row>
    <row r="4942" spans="1:3">
      <c r="A4942" s="4">
        <v>35404</v>
      </c>
      <c r="B4942" s="5">
        <v>3.34375</v>
      </c>
      <c r="C4942" s="5">
        <v>3.3</v>
      </c>
    </row>
    <row r="4943" spans="1:3">
      <c r="A4943" s="4">
        <v>35405</v>
      </c>
      <c r="B4943" s="5">
        <v>3.375</v>
      </c>
      <c r="C4943" s="5">
        <v>3.3699998999999998</v>
      </c>
    </row>
    <row r="4944" spans="1:3">
      <c r="A4944" s="4">
        <v>35408</v>
      </c>
      <c r="B4944" s="5">
        <v>3.34375</v>
      </c>
      <c r="C4944" s="5">
        <v>3.3499998999999998</v>
      </c>
    </row>
    <row r="4945" spans="1:3">
      <c r="A4945" s="4">
        <v>35409</v>
      </c>
      <c r="B4945" s="5">
        <v>3.34375</v>
      </c>
      <c r="C4945" s="5">
        <v>3.3399999</v>
      </c>
    </row>
    <row r="4946" spans="1:3">
      <c r="A4946" s="4">
        <v>35410</v>
      </c>
      <c r="B4946" s="5">
        <v>3.34375</v>
      </c>
      <c r="C4946" s="5">
        <v>3.3699998999999998</v>
      </c>
    </row>
    <row r="4947" spans="1:3">
      <c r="A4947" s="4">
        <v>35411</v>
      </c>
      <c r="B4947" s="5">
        <v>3.34375</v>
      </c>
      <c r="C4947" s="5">
        <v>3.3900001</v>
      </c>
    </row>
    <row r="4948" spans="1:3">
      <c r="A4948" s="4">
        <v>35412</v>
      </c>
      <c r="B4948" s="5">
        <v>3.34375</v>
      </c>
      <c r="C4948" s="5">
        <v>3.3599999</v>
      </c>
    </row>
    <row r="4949" spans="1:3">
      <c r="A4949" s="4">
        <v>35415</v>
      </c>
      <c r="B4949" s="5">
        <v>3.34375</v>
      </c>
      <c r="C4949" s="5">
        <v>3.3</v>
      </c>
    </row>
    <row r="4950" spans="1:3">
      <c r="A4950" s="4">
        <v>35416</v>
      </c>
      <c r="B4950" s="5">
        <v>3.375</v>
      </c>
      <c r="C4950" s="5">
        <v>3.29</v>
      </c>
    </row>
    <row r="4951" spans="1:3">
      <c r="A4951" s="4">
        <v>35417</v>
      </c>
      <c r="B4951" s="5">
        <v>3.28125</v>
      </c>
      <c r="C4951" s="5">
        <v>3.28</v>
      </c>
    </row>
    <row r="4952" spans="1:3">
      <c r="A4952" s="4">
        <v>35418</v>
      </c>
      <c r="B4952" s="5">
        <v>3.3125</v>
      </c>
      <c r="C4952" s="5">
        <v>3.25</v>
      </c>
    </row>
    <row r="4953" spans="1:3">
      <c r="A4953" s="4">
        <v>35419</v>
      </c>
      <c r="B4953" s="5">
        <v>3.3125</v>
      </c>
      <c r="C4953" s="5">
        <v>3.27</v>
      </c>
    </row>
    <row r="4954" spans="1:3">
      <c r="A4954" s="4">
        <v>35422</v>
      </c>
      <c r="B4954" s="5">
        <v>3.3125</v>
      </c>
      <c r="C4954" s="5" t="s">
        <v>11</v>
      </c>
    </row>
    <row r="4955" spans="1:3">
      <c r="A4955" s="4">
        <v>35423</v>
      </c>
      <c r="B4955" s="5">
        <v>3.3125</v>
      </c>
      <c r="C4955" s="5" t="s">
        <v>11</v>
      </c>
    </row>
    <row r="4956" spans="1:3">
      <c r="A4956" s="4">
        <v>35424</v>
      </c>
      <c r="B4956" s="5">
        <v>3.3125</v>
      </c>
      <c r="C4956" s="5" t="s">
        <v>11</v>
      </c>
    </row>
    <row r="4957" spans="1:3">
      <c r="A4957" s="4">
        <v>35425</v>
      </c>
      <c r="B4957" s="5">
        <v>3.3125</v>
      </c>
      <c r="C4957" s="5" t="s">
        <v>11</v>
      </c>
    </row>
    <row r="4958" spans="1:3">
      <c r="A4958" s="4">
        <v>35426</v>
      </c>
      <c r="B4958" s="5">
        <v>3.3125</v>
      </c>
      <c r="C4958" s="5">
        <v>3.3099999000000002</v>
      </c>
    </row>
    <row r="4959" spans="1:3">
      <c r="A4959" s="4">
        <v>35429</v>
      </c>
      <c r="B4959" s="5">
        <v>3.8125</v>
      </c>
      <c r="C4959" s="5">
        <v>3.3299998999999998</v>
      </c>
    </row>
    <row r="4960" spans="1:3">
      <c r="A4960" s="4">
        <v>35430</v>
      </c>
      <c r="B4960" s="5">
        <v>3.34375</v>
      </c>
      <c r="C4960" s="5" t="s">
        <v>11</v>
      </c>
    </row>
    <row r="4961" spans="1:3">
      <c r="A4961" s="4">
        <v>35431</v>
      </c>
      <c r="B4961" s="5">
        <v>3.34375</v>
      </c>
      <c r="C4961" s="5" t="s">
        <v>11</v>
      </c>
    </row>
    <row r="4962" spans="1:3">
      <c r="A4962" s="4">
        <v>35432</v>
      </c>
      <c r="B4962" s="5">
        <v>3.3125</v>
      </c>
      <c r="C4962" s="5">
        <v>3.2799996999999999</v>
      </c>
    </row>
    <row r="4963" spans="1:3">
      <c r="A4963" s="4">
        <v>35433</v>
      </c>
      <c r="B4963" s="5">
        <v>3.375</v>
      </c>
      <c r="C4963" s="5">
        <v>3.2999991999999998</v>
      </c>
    </row>
    <row r="4964" spans="1:3">
      <c r="A4964" s="4">
        <v>35436</v>
      </c>
      <c r="B4964" s="5">
        <v>3.375</v>
      </c>
      <c r="C4964" s="5">
        <v>3.2699994999999999</v>
      </c>
    </row>
    <row r="4965" spans="1:3">
      <c r="A4965" s="4">
        <v>35437</v>
      </c>
      <c r="B4965" s="5">
        <v>3.3125</v>
      </c>
      <c r="C4965" s="5">
        <v>3.25</v>
      </c>
    </row>
    <row r="4966" spans="1:3">
      <c r="A4966" s="4">
        <v>35438</v>
      </c>
      <c r="B4966" s="5">
        <v>3.28125</v>
      </c>
      <c r="C4966" s="5">
        <v>3.2099991000000001</v>
      </c>
    </row>
    <row r="4967" spans="1:3">
      <c r="A4967" s="4">
        <v>35439</v>
      </c>
      <c r="B4967" s="5">
        <v>3.28125</v>
      </c>
      <c r="C4967" s="5">
        <v>3.2199993</v>
      </c>
    </row>
    <row r="4968" spans="1:3">
      <c r="A4968" s="4">
        <v>35440</v>
      </c>
      <c r="B4968" s="5">
        <v>3.3125</v>
      </c>
      <c r="C4968" s="5">
        <v>3.1899996000000002</v>
      </c>
    </row>
    <row r="4969" spans="1:3">
      <c r="A4969" s="4">
        <v>35443</v>
      </c>
      <c r="B4969" s="5">
        <v>3.3125</v>
      </c>
      <c r="C4969" s="5">
        <v>3.1999998000000001</v>
      </c>
    </row>
    <row r="4970" spans="1:3">
      <c r="A4970" s="4">
        <v>35444</v>
      </c>
      <c r="B4970" s="5">
        <v>3.28125</v>
      </c>
      <c r="C4970" s="5">
        <v>3.2</v>
      </c>
    </row>
    <row r="4971" spans="1:3">
      <c r="A4971" s="4">
        <v>35445</v>
      </c>
      <c r="B4971" s="5">
        <v>3.3125</v>
      </c>
      <c r="C4971" s="5">
        <v>3.21</v>
      </c>
    </row>
    <row r="4972" spans="1:3">
      <c r="A4972" s="4">
        <v>35446</v>
      </c>
      <c r="B4972" s="5">
        <v>3.34375</v>
      </c>
      <c r="C4972" s="5">
        <v>3.22</v>
      </c>
    </row>
    <row r="4973" spans="1:3">
      <c r="A4973" s="4">
        <v>35447</v>
      </c>
      <c r="B4973" s="5">
        <v>3.25</v>
      </c>
      <c r="C4973" s="5">
        <v>3.23</v>
      </c>
    </row>
    <row r="4974" spans="1:3">
      <c r="A4974" s="4">
        <v>35450</v>
      </c>
      <c r="B4974" s="5">
        <v>3.28125</v>
      </c>
      <c r="C4974" s="5">
        <v>3.1800001</v>
      </c>
    </row>
    <row r="4975" spans="1:3">
      <c r="A4975" s="4">
        <v>35451</v>
      </c>
      <c r="B4975" s="5">
        <v>3.3125</v>
      </c>
      <c r="C4975" s="5">
        <v>3.22</v>
      </c>
    </row>
    <row r="4976" spans="1:3">
      <c r="A4976" s="4">
        <v>35452</v>
      </c>
      <c r="B4976" s="5">
        <v>3.3125</v>
      </c>
      <c r="C4976" s="5">
        <v>3.22</v>
      </c>
    </row>
    <row r="4977" spans="1:3">
      <c r="A4977" s="4">
        <v>35453</v>
      </c>
      <c r="B4977" s="5">
        <v>3.25</v>
      </c>
      <c r="C4977" s="5">
        <v>3.25</v>
      </c>
    </row>
    <row r="4978" spans="1:3">
      <c r="A4978" s="4">
        <v>35454</v>
      </c>
      <c r="B4978" s="5">
        <v>3.3125</v>
      </c>
      <c r="C4978" s="5">
        <v>3.25</v>
      </c>
    </row>
    <row r="4979" spans="1:3">
      <c r="A4979" s="4">
        <v>35457</v>
      </c>
      <c r="B4979" s="5">
        <v>3.25</v>
      </c>
      <c r="C4979" s="5">
        <v>3.25</v>
      </c>
    </row>
    <row r="4980" spans="1:3">
      <c r="A4980" s="4">
        <v>35458</v>
      </c>
      <c r="B4980" s="5">
        <v>3.3125</v>
      </c>
      <c r="C4980" s="5">
        <v>3.25</v>
      </c>
    </row>
    <row r="4981" spans="1:3">
      <c r="A4981" s="4">
        <v>35459</v>
      </c>
      <c r="B4981" s="5">
        <v>3.3125</v>
      </c>
      <c r="C4981" s="5">
        <v>3.25</v>
      </c>
    </row>
    <row r="4982" spans="1:3">
      <c r="A4982" s="4">
        <v>35460</v>
      </c>
      <c r="B4982" s="5">
        <v>3.3125</v>
      </c>
      <c r="C4982" s="5">
        <v>3.25</v>
      </c>
    </row>
    <row r="4983" spans="1:3">
      <c r="A4983" s="4">
        <v>35461</v>
      </c>
      <c r="B4983" s="5">
        <v>3.21875</v>
      </c>
      <c r="C4983" s="5">
        <v>3.0899999</v>
      </c>
    </row>
    <row r="4984" spans="1:3">
      <c r="A4984" s="4">
        <v>35464</v>
      </c>
      <c r="B4984" s="5">
        <v>3.21875</v>
      </c>
      <c r="C4984" s="5">
        <v>3.23</v>
      </c>
    </row>
    <row r="4985" spans="1:3">
      <c r="A4985" s="4">
        <v>35465</v>
      </c>
      <c r="B4985" s="5">
        <v>3.21875</v>
      </c>
      <c r="C4985" s="5">
        <v>3.25</v>
      </c>
    </row>
    <row r="4986" spans="1:3">
      <c r="A4986" s="4">
        <v>35466</v>
      </c>
      <c r="B4986" s="5">
        <v>3.25</v>
      </c>
      <c r="C4986" s="5">
        <v>3.25</v>
      </c>
    </row>
    <row r="4987" spans="1:3">
      <c r="A4987" s="4">
        <v>35467</v>
      </c>
      <c r="B4987" s="5">
        <v>3.1875</v>
      </c>
      <c r="C4987" s="5">
        <v>3.22</v>
      </c>
    </row>
    <row r="4988" spans="1:3">
      <c r="A4988" s="4">
        <v>35468</v>
      </c>
      <c r="B4988" s="5">
        <v>3.21875</v>
      </c>
      <c r="C4988" s="5">
        <v>3.22</v>
      </c>
    </row>
    <row r="4989" spans="1:3">
      <c r="A4989" s="4">
        <v>35471</v>
      </c>
      <c r="B4989" s="5">
        <v>3.21875</v>
      </c>
      <c r="C4989" s="5">
        <v>3.21</v>
      </c>
    </row>
    <row r="4990" spans="1:3">
      <c r="A4990" s="4">
        <v>35472</v>
      </c>
      <c r="B4990" s="5">
        <v>3.21875</v>
      </c>
      <c r="C4990" s="5">
        <v>3.1499996000000001</v>
      </c>
    </row>
    <row r="4991" spans="1:3">
      <c r="A4991" s="4">
        <v>35473</v>
      </c>
      <c r="B4991" s="5">
        <v>3.21875</v>
      </c>
      <c r="C4991" s="5">
        <v>3.22</v>
      </c>
    </row>
    <row r="4992" spans="1:3">
      <c r="A4992" s="4">
        <v>35474</v>
      </c>
      <c r="B4992" s="5">
        <v>3.21875</v>
      </c>
      <c r="C4992" s="5">
        <v>3.21</v>
      </c>
    </row>
    <row r="4993" spans="1:3">
      <c r="A4993" s="4">
        <v>35475</v>
      </c>
      <c r="B4993" s="5">
        <v>3.21875</v>
      </c>
      <c r="C4993" s="5">
        <v>3.21</v>
      </c>
    </row>
    <row r="4994" spans="1:3">
      <c r="A4994" s="4">
        <v>35478</v>
      </c>
      <c r="B4994" s="5">
        <v>3.25</v>
      </c>
      <c r="C4994" s="5">
        <v>3.21</v>
      </c>
    </row>
    <row r="4995" spans="1:3">
      <c r="A4995" s="4">
        <v>35479</v>
      </c>
      <c r="B4995" s="5">
        <v>3.1875</v>
      </c>
      <c r="C4995" s="5">
        <v>3.2</v>
      </c>
    </row>
    <row r="4996" spans="1:3">
      <c r="A4996" s="4">
        <v>35480</v>
      </c>
      <c r="B4996" s="5">
        <v>3.15625</v>
      </c>
      <c r="C4996" s="5">
        <v>3.22</v>
      </c>
    </row>
    <row r="4997" spans="1:3">
      <c r="A4997" s="4">
        <v>35481</v>
      </c>
      <c r="B4997" s="5">
        <v>3.25</v>
      </c>
      <c r="C4997" s="5">
        <v>3.24</v>
      </c>
    </row>
    <row r="4998" spans="1:3">
      <c r="A4998" s="4">
        <v>35482</v>
      </c>
      <c r="B4998" s="5">
        <v>3.25</v>
      </c>
      <c r="C4998" s="5">
        <v>3.23</v>
      </c>
    </row>
    <row r="4999" spans="1:3">
      <c r="A4999" s="4">
        <v>35485</v>
      </c>
      <c r="B4999" s="5">
        <v>3.1875</v>
      </c>
      <c r="C4999" s="5">
        <v>3.2299994999999999</v>
      </c>
    </row>
    <row r="5000" spans="1:3">
      <c r="A5000" s="4">
        <v>35486</v>
      </c>
      <c r="B5000" s="5">
        <v>3.15625</v>
      </c>
      <c r="C5000" s="5">
        <v>3.2099991000000001</v>
      </c>
    </row>
    <row r="5001" spans="1:3">
      <c r="A5001" s="4">
        <v>35487</v>
      </c>
      <c r="B5001" s="5">
        <v>3.21875</v>
      </c>
      <c r="C5001" s="5">
        <v>3.2199993</v>
      </c>
    </row>
    <row r="5002" spans="1:3">
      <c r="A5002" s="4">
        <v>35488</v>
      </c>
      <c r="B5002" s="5">
        <v>3.25</v>
      </c>
      <c r="C5002" s="5">
        <v>3.25</v>
      </c>
    </row>
    <row r="5003" spans="1:3">
      <c r="A5003" s="4">
        <v>35489</v>
      </c>
      <c r="B5003" s="5">
        <v>3.25</v>
      </c>
      <c r="C5003" s="5">
        <v>3.2199993</v>
      </c>
    </row>
    <row r="5004" spans="1:3">
      <c r="A5004" s="4">
        <v>35492</v>
      </c>
      <c r="B5004" s="5">
        <v>3.21875</v>
      </c>
      <c r="C5004" s="5">
        <v>3.2399998000000001</v>
      </c>
    </row>
    <row r="5005" spans="1:3">
      <c r="A5005" s="4">
        <v>35493</v>
      </c>
      <c r="B5005" s="5">
        <v>3.1875</v>
      </c>
      <c r="C5005" s="5">
        <v>3.2399998000000001</v>
      </c>
    </row>
    <row r="5006" spans="1:3">
      <c r="A5006" s="4">
        <v>35494</v>
      </c>
      <c r="B5006" s="5">
        <v>3.25</v>
      </c>
      <c r="C5006" s="5">
        <v>3.25</v>
      </c>
    </row>
    <row r="5007" spans="1:3">
      <c r="A5007" s="4">
        <v>35495</v>
      </c>
      <c r="B5007" s="5">
        <v>3.25</v>
      </c>
      <c r="C5007" s="5">
        <v>3.25</v>
      </c>
    </row>
    <row r="5008" spans="1:3">
      <c r="A5008" s="4">
        <v>35496</v>
      </c>
      <c r="B5008" s="5">
        <v>3.25</v>
      </c>
      <c r="C5008" s="5">
        <v>3.2599993</v>
      </c>
    </row>
    <row r="5009" spans="1:3">
      <c r="A5009" s="4">
        <v>35499</v>
      </c>
      <c r="B5009" s="5">
        <v>3.25</v>
      </c>
      <c r="C5009" s="5">
        <v>3.2699994999999999</v>
      </c>
    </row>
    <row r="5010" spans="1:3">
      <c r="A5010" s="4">
        <v>35500</v>
      </c>
      <c r="B5010" s="5">
        <v>3.25</v>
      </c>
      <c r="C5010" s="5">
        <v>3.25</v>
      </c>
    </row>
    <row r="5011" spans="1:3">
      <c r="A5011" s="4">
        <v>35501</v>
      </c>
      <c r="B5011" s="5">
        <v>3.25</v>
      </c>
      <c r="C5011" s="5">
        <v>3.2799996999999999</v>
      </c>
    </row>
    <row r="5012" spans="1:3">
      <c r="A5012" s="4">
        <v>35502</v>
      </c>
      <c r="B5012" s="5">
        <v>3.25</v>
      </c>
      <c r="C5012" s="5">
        <v>3.27</v>
      </c>
    </row>
    <row r="5013" spans="1:3">
      <c r="A5013" s="4">
        <v>35503</v>
      </c>
      <c r="B5013" s="5">
        <v>3.25</v>
      </c>
      <c r="C5013" s="5">
        <v>3.2699994999999999</v>
      </c>
    </row>
    <row r="5014" spans="1:3">
      <c r="A5014" s="4">
        <v>35506</v>
      </c>
      <c r="B5014" s="5">
        <v>3.21875</v>
      </c>
      <c r="C5014" s="5">
        <v>3.25</v>
      </c>
    </row>
    <row r="5015" spans="1:3">
      <c r="A5015" s="4">
        <v>35507</v>
      </c>
      <c r="B5015" s="5">
        <v>3.21875</v>
      </c>
      <c r="C5015" s="5">
        <v>3.28</v>
      </c>
    </row>
    <row r="5016" spans="1:3">
      <c r="A5016" s="4">
        <v>35508</v>
      </c>
      <c r="B5016" s="5">
        <v>3.25</v>
      </c>
      <c r="C5016" s="5">
        <v>3.25</v>
      </c>
    </row>
    <row r="5017" spans="1:3">
      <c r="A5017" s="4">
        <v>35509</v>
      </c>
      <c r="B5017" s="5">
        <v>3.25</v>
      </c>
      <c r="C5017" s="5">
        <v>3.2599993</v>
      </c>
    </row>
    <row r="5018" spans="1:3">
      <c r="A5018" s="4">
        <v>35510</v>
      </c>
      <c r="B5018" s="5">
        <v>3.21875</v>
      </c>
      <c r="C5018" s="5">
        <v>3.2799996999999999</v>
      </c>
    </row>
    <row r="5019" spans="1:3">
      <c r="A5019" s="4">
        <v>35513</v>
      </c>
      <c r="B5019" s="5">
        <v>3.25</v>
      </c>
      <c r="C5019" s="5">
        <v>3.2799996999999999</v>
      </c>
    </row>
    <row r="5020" spans="1:3">
      <c r="A5020" s="4">
        <v>35514</v>
      </c>
      <c r="B5020" s="5">
        <v>3.25</v>
      </c>
      <c r="C5020" s="5">
        <v>3.25</v>
      </c>
    </row>
    <row r="5021" spans="1:3">
      <c r="A5021" s="4">
        <v>35515</v>
      </c>
      <c r="B5021" s="5">
        <v>3.25</v>
      </c>
      <c r="C5021" s="5">
        <v>3.2599993</v>
      </c>
    </row>
    <row r="5022" spans="1:3">
      <c r="A5022" s="4">
        <v>35516</v>
      </c>
      <c r="B5022" s="5">
        <v>3.21875</v>
      </c>
      <c r="C5022" s="5">
        <v>3.2199993</v>
      </c>
    </row>
    <row r="5023" spans="1:3">
      <c r="A5023" s="4">
        <v>35517</v>
      </c>
      <c r="B5023" s="5">
        <v>3.21875</v>
      </c>
      <c r="C5023" s="5" t="s">
        <v>11</v>
      </c>
    </row>
    <row r="5024" spans="1:3">
      <c r="A5024" s="4">
        <v>35520</v>
      </c>
      <c r="B5024" s="5">
        <v>3.21875</v>
      </c>
      <c r="C5024" s="5" t="s">
        <v>11</v>
      </c>
    </row>
    <row r="5025" spans="1:3">
      <c r="A5025" s="4">
        <v>35521</v>
      </c>
      <c r="B5025" s="5">
        <v>3.25</v>
      </c>
      <c r="C5025" s="5">
        <v>3.2399998000000001</v>
      </c>
    </row>
    <row r="5026" spans="1:3">
      <c r="A5026" s="4">
        <v>35522</v>
      </c>
      <c r="B5026" s="5">
        <v>3.21875</v>
      </c>
      <c r="C5026" s="5">
        <v>3.2299994999999999</v>
      </c>
    </row>
    <row r="5027" spans="1:3">
      <c r="A5027" s="4">
        <v>35523</v>
      </c>
      <c r="B5027" s="5">
        <v>3.21875</v>
      </c>
      <c r="C5027" s="5">
        <v>3.25</v>
      </c>
    </row>
    <row r="5028" spans="1:3">
      <c r="A5028" s="4">
        <v>35524</v>
      </c>
      <c r="B5028" s="5">
        <v>3.21875</v>
      </c>
      <c r="C5028" s="5">
        <v>3.2099991000000001</v>
      </c>
    </row>
    <row r="5029" spans="1:3">
      <c r="A5029" s="4">
        <v>35527</v>
      </c>
      <c r="B5029" s="5">
        <v>3.21875</v>
      </c>
      <c r="C5029" s="5">
        <v>3.2399998000000001</v>
      </c>
    </row>
    <row r="5030" spans="1:3">
      <c r="A5030" s="4">
        <v>35528</v>
      </c>
      <c r="B5030" s="5">
        <v>3.21875</v>
      </c>
      <c r="C5030" s="5">
        <v>3.2199993</v>
      </c>
    </row>
    <row r="5031" spans="1:3">
      <c r="A5031" s="4">
        <v>35529</v>
      </c>
      <c r="B5031" s="5">
        <v>3.25</v>
      </c>
      <c r="C5031" s="5">
        <v>3.2099991000000001</v>
      </c>
    </row>
    <row r="5032" spans="1:3">
      <c r="A5032" s="4">
        <v>35530</v>
      </c>
      <c r="B5032" s="5">
        <v>3.21875</v>
      </c>
      <c r="C5032" s="5">
        <v>3.2</v>
      </c>
    </row>
    <row r="5033" spans="1:3">
      <c r="A5033" s="4">
        <v>35531</v>
      </c>
      <c r="B5033" s="5">
        <v>3.25</v>
      </c>
      <c r="C5033" s="5">
        <v>3.2199993</v>
      </c>
    </row>
    <row r="5034" spans="1:3">
      <c r="A5034" s="4">
        <v>35534</v>
      </c>
      <c r="B5034" s="5">
        <v>3.21875</v>
      </c>
      <c r="C5034" s="5">
        <v>3.2199993</v>
      </c>
    </row>
    <row r="5035" spans="1:3">
      <c r="A5035" s="4">
        <v>35535</v>
      </c>
      <c r="B5035" s="5">
        <v>3.1875</v>
      </c>
      <c r="C5035" s="5">
        <v>3.2</v>
      </c>
    </row>
    <row r="5036" spans="1:3">
      <c r="A5036" s="4">
        <v>35536</v>
      </c>
      <c r="B5036" s="5">
        <v>3.21875</v>
      </c>
      <c r="C5036" s="5">
        <v>3.1999998000000001</v>
      </c>
    </row>
    <row r="5037" spans="1:3">
      <c r="A5037" s="4">
        <v>35537</v>
      </c>
      <c r="B5037" s="5">
        <v>3.21875</v>
      </c>
      <c r="C5037" s="5">
        <v>3.2199993</v>
      </c>
    </row>
    <row r="5038" spans="1:3">
      <c r="A5038" s="4">
        <v>35538</v>
      </c>
      <c r="B5038" s="5">
        <v>3.21875</v>
      </c>
      <c r="C5038" s="5">
        <v>3.2799996999999999</v>
      </c>
    </row>
    <row r="5039" spans="1:3">
      <c r="A5039" s="4">
        <v>35541</v>
      </c>
      <c r="B5039" s="5">
        <v>3.1875</v>
      </c>
      <c r="C5039" s="5">
        <v>3.2599993</v>
      </c>
    </row>
    <row r="5040" spans="1:3">
      <c r="A5040" s="4">
        <v>35542</v>
      </c>
      <c r="B5040" s="5">
        <v>3.1875</v>
      </c>
      <c r="C5040" s="5">
        <v>3.4199991000000001</v>
      </c>
    </row>
    <row r="5041" spans="1:3">
      <c r="A5041" s="4">
        <v>35543</v>
      </c>
      <c r="B5041" s="5">
        <v>3.21875</v>
      </c>
      <c r="C5041" s="5">
        <v>3.3499994000000002</v>
      </c>
    </row>
    <row r="5042" spans="1:3">
      <c r="A5042" s="4">
        <v>35544</v>
      </c>
      <c r="B5042" s="5">
        <v>3.25</v>
      </c>
      <c r="C5042" s="5">
        <v>3.2099991000000001</v>
      </c>
    </row>
    <row r="5043" spans="1:3">
      <c r="A5043" s="4">
        <v>35545</v>
      </c>
      <c r="B5043" s="5">
        <v>3.25</v>
      </c>
      <c r="C5043" s="5">
        <v>3.4199991000000001</v>
      </c>
    </row>
    <row r="5044" spans="1:3">
      <c r="A5044" s="4">
        <v>35548</v>
      </c>
      <c r="B5044" s="5">
        <v>3.25</v>
      </c>
      <c r="C5044" s="5">
        <v>3.3999996000000001</v>
      </c>
    </row>
    <row r="5045" spans="1:3">
      <c r="A5045" s="4">
        <v>35549</v>
      </c>
      <c r="B5045" s="5">
        <v>3.25</v>
      </c>
      <c r="C5045" s="5">
        <v>3.3599996999999999</v>
      </c>
    </row>
    <row r="5046" spans="1:3">
      <c r="A5046" s="4">
        <v>35550</v>
      </c>
      <c r="B5046" s="5">
        <v>3.25</v>
      </c>
      <c r="C5046" s="5">
        <v>3.3699998999999998</v>
      </c>
    </row>
    <row r="5047" spans="1:3">
      <c r="A5047" s="4">
        <v>35551</v>
      </c>
      <c r="B5047" s="5">
        <v>3.25</v>
      </c>
      <c r="C5047" s="5" t="s">
        <v>11</v>
      </c>
    </row>
    <row r="5048" spans="1:3">
      <c r="A5048" s="4">
        <v>35552</v>
      </c>
      <c r="B5048" s="5">
        <v>3.25</v>
      </c>
      <c r="C5048" s="5">
        <v>3.3799991999999999</v>
      </c>
    </row>
    <row r="5049" spans="1:3">
      <c r="A5049" s="4">
        <v>35555</v>
      </c>
      <c r="B5049" s="5">
        <v>3.25</v>
      </c>
      <c r="C5049" s="5">
        <v>3.3699998999999998</v>
      </c>
    </row>
    <row r="5050" spans="1:3">
      <c r="A5050" s="4">
        <v>35556</v>
      </c>
      <c r="B5050" s="5">
        <v>3.25</v>
      </c>
      <c r="C5050" s="5">
        <v>3.3799991999999999</v>
      </c>
    </row>
    <row r="5051" spans="1:3">
      <c r="A5051" s="4">
        <v>35557</v>
      </c>
      <c r="B5051" s="5">
        <v>3.25</v>
      </c>
      <c r="C5051" s="5">
        <v>3.3899994000000002</v>
      </c>
    </row>
    <row r="5052" spans="1:3">
      <c r="A5052" s="4">
        <v>35558</v>
      </c>
      <c r="B5052" s="5">
        <v>3.25</v>
      </c>
      <c r="C5052" s="5" t="s">
        <v>11</v>
      </c>
    </row>
    <row r="5053" spans="1:3">
      <c r="A5053" s="4">
        <v>35559</v>
      </c>
      <c r="B5053" s="5">
        <v>3.25</v>
      </c>
      <c r="C5053" s="5" t="s">
        <v>11</v>
      </c>
    </row>
    <row r="5054" spans="1:3">
      <c r="A5054" s="4">
        <v>35562</v>
      </c>
      <c r="B5054" s="5">
        <v>3.25</v>
      </c>
      <c r="C5054" s="5">
        <v>3.3049993999999998</v>
      </c>
    </row>
    <row r="5055" spans="1:3">
      <c r="A5055" s="4">
        <v>35563</v>
      </c>
      <c r="B5055" s="5">
        <v>3.25</v>
      </c>
      <c r="C5055" s="5">
        <v>3.2799996999999999</v>
      </c>
    </row>
    <row r="5056" spans="1:3">
      <c r="A5056" s="4">
        <v>35564</v>
      </c>
      <c r="B5056" s="5">
        <v>3.25</v>
      </c>
      <c r="C5056" s="5">
        <v>3.2399998000000001</v>
      </c>
    </row>
    <row r="5057" spans="1:3">
      <c r="A5057" s="4">
        <v>35565</v>
      </c>
      <c r="B5057" s="5">
        <v>3.25</v>
      </c>
      <c r="C5057" s="5">
        <v>3.2750001000000002</v>
      </c>
    </row>
    <row r="5058" spans="1:3">
      <c r="A5058" s="4">
        <v>35566</v>
      </c>
      <c r="B5058" s="5">
        <v>3.25</v>
      </c>
      <c r="C5058" s="5">
        <v>3.2699994999999999</v>
      </c>
    </row>
    <row r="5059" spans="1:3">
      <c r="A5059" s="4">
        <v>35569</v>
      </c>
      <c r="B5059" s="5">
        <v>3.25</v>
      </c>
      <c r="C5059" s="5" t="s">
        <v>11</v>
      </c>
    </row>
    <row r="5060" spans="1:3">
      <c r="A5060" s="4">
        <v>35570</v>
      </c>
      <c r="B5060" s="5">
        <v>3.25</v>
      </c>
      <c r="C5060" s="5">
        <v>3.2799996999999999</v>
      </c>
    </row>
    <row r="5061" spans="1:3">
      <c r="A5061" s="4">
        <v>35571</v>
      </c>
      <c r="B5061" s="5">
        <v>3.25</v>
      </c>
      <c r="C5061" s="5">
        <v>3.28</v>
      </c>
    </row>
    <row r="5062" spans="1:3">
      <c r="A5062" s="4">
        <v>35572</v>
      </c>
      <c r="B5062" s="5">
        <v>3.25</v>
      </c>
      <c r="C5062" s="5">
        <v>3.29</v>
      </c>
    </row>
    <row r="5063" spans="1:3">
      <c r="A5063" s="4">
        <v>35573</v>
      </c>
      <c r="B5063" s="5">
        <v>3.25</v>
      </c>
      <c r="C5063" s="5">
        <v>3.29</v>
      </c>
    </row>
    <row r="5064" spans="1:3">
      <c r="A5064" s="4">
        <v>35576</v>
      </c>
      <c r="B5064" s="5">
        <v>3.25</v>
      </c>
      <c r="C5064" s="5">
        <v>3.3099999000000002</v>
      </c>
    </row>
    <row r="5065" spans="1:3">
      <c r="A5065" s="4">
        <v>35577</v>
      </c>
      <c r="B5065" s="5">
        <v>3.34375</v>
      </c>
      <c r="C5065" s="5">
        <v>3.4400000999999998</v>
      </c>
    </row>
    <row r="5066" spans="1:3">
      <c r="A5066" s="4">
        <v>35578</v>
      </c>
      <c r="B5066" s="5">
        <v>3.25</v>
      </c>
      <c r="C5066" s="5">
        <v>3.48</v>
      </c>
    </row>
    <row r="5067" spans="1:3">
      <c r="A5067" s="4">
        <v>35579</v>
      </c>
      <c r="B5067" s="5">
        <v>3.21875</v>
      </c>
      <c r="C5067" s="5" t="s">
        <v>11</v>
      </c>
    </row>
    <row r="5068" spans="1:3">
      <c r="A5068" s="4">
        <v>35580</v>
      </c>
      <c r="B5068" s="5">
        <v>3.21875</v>
      </c>
      <c r="C5068" s="5">
        <v>3.4400000999999998</v>
      </c>
    </row>
    <row r="5069" spans="1:3">
      <c r="A5069" s="4">
        <v>35583</v>
      </c>
      <c r="B5069" s="5">
        <v>3.21875</v>
      </c>
      <c r="C5069" s="5">
        <v>3.3650000000000002</v>
      </c>
    </row>
    <row r="5070" spans="1:3">
      <c r="A5070" s="4">
        <v>35584</v>
      </c>
      <c r="B5070" s="5">
        <v>3.25</v>
      </c>
      <c r="C5070" s="5">
        <v>3.3199999</v>
      </c>
    </row>
    <row r="5071" spans="1:3">
      <c r="A5071" s="4">
        <v>35585</v>
      </c>
      <c r="B5071" s="5">
        <v>3.21875</v>
      </c>
      <c r="C5071" s="5">
        <v>3.3099999000000002</v>
      </c>
    </row>
    <row r="5072" spans="1:3">
      <c r="A5072" s="4">
        <v>35586</v>
      </c>
      <c r="B5072" s="5">
        <v>3.25</v>
      </c>
      <c r="C5072" s="5">
        <v>3.29</v>
      </c>
    </row>
    <row r="5073" spans="1:3">
      <c r="A5073" s="4">
        <v>35587</v>
      </c>
      <c r="B5073" s="5">
        <v>3.25</v>
      </c>
      <c r="C5073" s="5">
        <v>3.29</v>
      </c>
    </row>
    <row r="5074" spans="1:3">
      <c r="A5074" s="4">
        <v>35590</v>
      </c>
      <c r="B5074" s="5">
        <v>3.25</v>
      </c>
      <c r="C5074" s="5">
        <v>3.3299998999999998</v>
      </c>
    </row>
    <row r="5075" spans="1:3">
      <c r="A5075" s="4">
        <v>35591</v>
      </c>
      <c r="B5075" s="5">
        <v>3.25</v>
      </c>
      <c r="C5075" s="5">
        <v>3.3599996999999999</v>
      </c>
    </row>
    <row r="5076" spans="1:3">
      <c r="A5076" s="4">
        <v>35592</v>
      </c>
      <c r="B5076" s="5">
        <v>3.25</v>
      </c>
      <c r="C5076" s="5">
        <v>3.2999991999999998</v>
      </c>
    </row>
    <row r="5077" spans="1:3">
      <c r="A5077" s="4">
        <v>35593</v>
      </c>
      <c r="B5077" s="5">
        <v>3.25</v>
      </c>
      <c r="C5077" s="5">
        <v>3.27</v>
      </c>
    </row>
    <row r="5078" spans="1:3">
      <c r="A5078" s="4">
        <v>35594</v>
      </c>
      <c r="B5078" s="5">
        <v>3.25</v>
      </c>
      <c r="C5078" s="5">
        <v>3.2799996999999999</v>
      </c>
    </row>
    <row r="5079" spans="1:3">
      <c r="A5079" s="4">
        <v>35597</v>
      </c>
      <c r="B5079" s="5">
        <v>3.25</v>
      </c>
      <c r="C5079" s="5">
        <v>3.2599993</v>
      </c>
    </row>
    <row r="5080" spans="1:3">
      <c r="A5080" s="4">
        <v>35598</v>
      </c>
      <c r="B5080" s="5">
        <v>3.25</v>
      </c>
      <c r="C5080" s="5">
        <v>3.26</v>
      </c>
    </row>
    <row r="5081" spans="1:3">
      <c r="A5081" s="4">
        <v>35599</v>
      </c>
      <c r="B5081" s="5">
        <v>3.1875</v>
      </c>
      <c r="C5081" s="5">
        <v>3.2599993</v>
      </c>
    </row>
    <row r="5082" spans="1:3">
      <c r="A5082" s="4">
        <v>35600</v>
      </c>
      <c r="B5082" s="5">
        <v>3.21875</v>
      </c>
      <c r="C5082" s="5">
        <v>3.2599993</v>
      </c>
    </row>
    <row r="5083" spans="1:3">
      <c r="A5083" s="4">
        <v>35601</v>
      </c>
      <c r="B5083" s="5">
        <v>3.25</v>
      </c>
      <c r="C5083" s="5">
        <v>3.2599993</v>
      </c>
    </row>
    <row r="5084" spans="1:3">
      <c r="A5084" s="4">
        <v>35604</v>
      </c>
      <c r="B5084" s="5">
        <v>3.25</v>
      </c>
      <c r="C5084" s="5">
        <v>3.2599993</v>
      </c>
    </row>
    <row r="5085" spans="1:3">
      <c r="A5085" s="4">
        <v>35605</v>
      </c>
      <c r="B5085" s="5">
        <v>3.25</v>
      </c>
      <c r="C5085" s="5">
        <v>3.2799996999999999</v>
      </c>
    </row>
    <row r="5086" spans="1:3">
      <c r="A5086" s="4">
        <v>35606</v>
      </c>
      <c r="B5086" s="5">
        <v>3.25</v>
      </c>
      <c r="C5086" s="5">
        <v>3.26</v>
      </c>
    </row>
    <row r="5087" spans="1:3">
      <c r="A5087" s="4">
        <v>35607</v>
      </c>
      <c r="B5087" s="5">
        <v>3.125</v>
      </c>
      <c r="C5087" s="5">
        <v>3.2599993</v>
      </c>
    </row>
    <row r="5088" spans="1:3">
      <c r="A5088" s="4">
        <v>35608</v>
      </c>
      <c r="B5088" s="5">
        <v>3.25</v>
      </c>
      <c r="C5088" s="5">
        <v>3.2599993</v>
      </c>
    </row>
    <row r="5089" spans="1:3">
      <c r="A5089" s="4">
        <v>35611</v>
      </c>
      <c r="B5089" s="5">
        <v>3.1875</v>
      </c>
      <c r="C5089" s="5">
        <v>3.2799996999999999</v>
      </c>
    </row>
    <row r="5090" spans="1:3">
      <c r="A5090" s="4">
        <v>35612</v>
      </c>
      <c r="B5090" s="5">
        <v>3.125</v>
      </c>
      <c r="C5090" s="5">
        <v>3.2599993</v>
      </c>
    </row>
    <row r="5091" spans="1:3">
      <c r="A5091" s="4">
        <v>35613</v>
      </c>
      <c r="B5091" s="5">
        <v>3.125</v>
      </c>
      <c r="C5091" s="5">
        <v>3.25</v>
      </c>
    </row>
    <row r="5092" spans="1:3">
      <c r="A5092" s="4">
        <v>35614</v>
      </c>
      <c r="B5092" s="5">
        <v>3.125</v>
      </c>
      <c r="C5092" s="5">
        <v>3.2349999</v>
      </c>
    </row>
    <row r="5093" spans="1:3">
      <c r="A5093" s="4">
        <v>35615</v>
      </c>
      <c r="B5093" s="5">
        <v>3.21875</v>
      </c>
      <c r="C5093" s="5">
        <v>3.25</v>
      </c>
    </row>
    <row r="5094" spans="1:3">
      <c r="A5094" s="4">
        <v>35618</v>
      </c>
      <c r="B5094" s="5">
        <v>3.25</v>
      </c>
      <c r="C5094" s="5">
        <v>3.2449998999999998</v>
      </c>
    </row>
    <row r="5095" spans="1:3">
      <c r="A5095" s="4">
        <v>35619</v>
      </c>
      <c r="B5095" s="5">
        <v>3.21875</v>
      </c>
      <c r="C5095" s="5">
        <v>3.24</v>
      </c>
    </row>
    <row r="5096" spans="1:3">
      <c r="A5096" s="4">
        <v>35620</v>
      </c>
      <c r="B5096" s="5">
        <v>3.21875</v>
      </c>
      <c r="C5096" s="5">
        <v>3.2299994999999999</v>
      </c>
    </row>
    <row r="5097" spans="1:3">
      <c r="A5097" s="4">
        <v>35621</v>
      </c>
      <c r="B5097" s="5">
        <v>3.21875</v>
      </c>
      <c r="C5097" s="5">
        <v>3.24</v>
      </c>
    </row>
    <row r="5098" spans="1:3">
      <c r="A5098" s="4">
        <v>35622</v>
      </c>
      <c r="B5098" s="5">
        <v>3.21875</v>
      </c>
      <c r="C5098" s="5">
        <v>3.2699994999999999</v>
      </c>
    </row>
    <row r="5099" spans="1:3">
      <c r="A5099" s="4">
        <v>35625</v>
      </c>
      <c r="B5099" s="5">
        <v>3.21875</v>
      </c>
      <c r="C5099" s="5">
        <v>3.25</v>
      </c>
    </row>
    <row r="5100" spans="1:3">
      <c r="A5100" s="4">
        <v>35626</v>
      </c>
      <c r="B5100" s="5">
        <v>3.21875</v>
      </c>
      <c r="C5100" s="5">
        <v>3.28</v>
      </c>
    </row>
    <row r="5101" spans="1:3">
      <c r="A5101" s="4">
        <v>35627</v>
      </c>
      <c r="B5101" s="5">
        <v>3.21875</v>
      </c>
      <c r="C5101" s="5">
        <v>3.1700001000000002</v>
      </c>
    </row>
    <row r="5102" spans="1:3">
      <c r="A5102" s="4">
        <v>35628</v>
      </c>
      <c r="B5102" s="5">
        <v>3.21875</v>
      </c>
      <c r="C5102" s="5">
        <v>3.2599993</v>
      </c>
    </row>
    <row r="5103" spans="1:3">
      <c r="A5103" s="4">
        <v>35629</v>
      </c>
      <c r="B5103" s="5">
        <v>3.21875</v>
      </c>
      <c r="C5103" s="5">
        <v>3.2599993</v>
      </c>
    </row>
    <row r="5104" spans="1:3">
      <c r="A5104" s="4">
        <v>35632</v>
      </c>
      <c r="B5104" s="5">
        <v>3.21875</v>
      </c>
      <c r="C5104" s="5">
        <v>3.27</v>
      </c>
    </row>
    <row r="5105" spans="1:3">
      <c r="A5105" s="4">
        <v>35633</v>
      </c>
      <c r="B5105" s="5">
        <v>3.25</v>
      </c>
      <c r="C5105" s="5">
        <v>3.27</v>
      </c>
    </row>
    <row r="5106" spans="1:3">
      <c r="A5106" s="4">
        <v>35634</v>
      </c>
      <c r="B5106" s="5">
        <v>3.21875</v>
      </c>
      <c r="C5106" s="5">
        <v>3.27</v>
      </c>
    </row>
    <row r="5107" spans="1:3">
      <c r="A5107" s="4">
        <v>35635</v>
      </c>
      <c r="B5107" s="5">
        <v>3.21875</v>
      </c>
      <c r="C5107" s="5">
        <v>3.24</v>
      </c>
    </row>
    <row r="5108" spans="1:3">
      <c r="A5108" s="4">
        <v>35636</v>
      </c>
      <c r="B5108" s="5">
        <v>3.25</v>
      </c>
      <c r="C5108" s="5">
        <v>3.27</v>
      </c>
    </row>
    <row r="5109" spans="1:3">
      <c r="A5109" s="4">
        <v>35639</v>
      </c>
      <c r="B5109" s="5">
        <v>3.25</v>
      </c>
      <c r="C5109" s="5">
        <v>3.28</v>
      </c>
    </row>
    <row r="5110" spans="1:3">
      <c r="A5110" s="4">
        <v>35640</v>
      </c>
      <c r="B5110" s="5">
        <v>3.21875</v>
      </c>
      <c r="C5110" s="5">
        <v>3.27</v>
      </c>
    </row>
    <row r="5111" spans="1:3">
      <c r="A5111" s="4">
        <v>35641</v>
      </c>
      <c r="B5111" s="5">
        <v>3.21875</v>
      </c>
      <c r="C5111" s="5">
        <v>3.2699994999999999</v>
      </c>
    </row>
    <row r="5112" spans="1:3">
      <c r="A5112" s="4">
        <v>35642</v>
      </c>
      <c r="B5112" s="5">
        <v>3.21875</v>
      </c>
      <c r="C5112" s="5">
        <v>3.27</v>
      </c>
    </row>
    <row r="5113" spans="1:3">
      <c r="A5113" s="4">
        <v>35643</v>
      </c>
      <c r="B5113" s="5">
        <v>3.1875</v>
      </c>
      <c r="C5113" s="5">
        <v>3.29</v>
      </c>
    </row>
    <row r="5114" spans="1:3">
      <c r="A5114" s="4">
        <v>35646</v>
      </c>
      <c r="B5114" s="5">
        <v>3.1875</v>
      </c>
      <c r="C5114" s="5">
        <v>3.3399999</v>
      </c>
    </row>
    <row r="5115" spans="1:3">
      <c r="A5115" s="4">
        <v>35647</v>
      </c>
      <c r="B5115" s="5">
        <v>3.21875</v>
      </c>
      <c r="C5115" s="5">
        <v>3.3800001000000002</v>
      </c>
    </row>
    <row r="5116" spans="1:3">
      <c r="A5116" s="4">
        <v>35648</v>
      </c>
      <c r="B5116" s="5">
        <v>3.21875</v>
      </c>
      <c r="C5116" s="5">
        <v>3.3299998999999998</v>
      </c>
    </row>
    <row r="5117" spans="1:3">
      <c r="A5117" s="4">
        <v>35649</v>
      </c>
      <c r="B5117" s="5">
        <v>3.21875</v>
      </c>
      <c r="C5117" s="5">
        <v>3.3099995</v>
      </c>
    </row>
    <row r="5118" spans="1:3">
      <c r="A5118" s="4">
        <v>35650</v>
      </c>
      <c r="B5118" s="5">
        <v>3.21875</v>
      </c>
      <c r="C5118" s="5">
        <v>3.3250000000000002</v>
      </c>
    </row>
    <row r="5119" spans="1:3">
      <c r="A5119" s="4">
        <v>35653</v>
      </c>
      <c r="B5119" s="5">
        <v>3.21875</v>
      </c>
      <c r="C5119" s="5">
        <v>3.2950001000000002</v>
      </c>
    </row>
    <row r="5120" spans="1:3">
      <c r="A5120" s="4">
        <v>35654</v>
      </c>
      <c r="B5120" s="5">
        <v>3.21875</v>
      </c>
      <c r="C5120" s="5">
        <v>3.2999991999999998</v>
      </c>
    </row>
    <row r="5121" spans="1:3">
      <c r="A5121" s="4">
        <v>35655</v>
      </c>
      <c r="B5121" s="5">
        <v>3.21875</v>
      </c>
      <c r="C5121" s="5">
        <v>3.3299998999999998</v>
      </c>
    </row>
    <row r="5122" spans="1:3">
      <c r="A5122" s="4">
        <v>35656</v>
      </c>
      <c r="B5122" s="5">
        <v>3.21875</v>
      </c>
      <c r="C5122" s="5">
        <v>3.3199999</v>
      </c>
    </row>
    <row r="5123" spans="1:3">
      <c r="A5123" s="4">
        <v>35657</v>
      </c>
      <c r="B5123" s="5">
        <v>3.21875</v>
      </c>
      <c r="C5123" s="5">
        <v>3.25</v>
      </c>
    </row>
    <row r="5124" spans="1:3">
      <c r="A5124" s="4">
        <v>35660</v>
      </c>
      <c r="B5124" s="5">
        <v>3.21875</v>
      </c>
      <c r="C5124" s="5">
        <v>3.3099999000000002</v>
      </c>
    </row>
    <row r="5125" spans="1:3">
      <c r="A5125" s="4">
        <v>35661</v>
      </c>
      <c r="B5125" s="5">
        <v>3.21875</v>
      </c>
      <c r="C5125" s="5">
        <v>3.3</v>
      </c>
    </row>
    <row r="5126" spans="1:3">
      <c r="A5126" s="4">
        <v>35662</v>
      </c>
      <c r="B5126" s="5">
        <v>3.21875</v>
      </c>
      <c r="C5126" s="5">
        <v>3.3</v>
      </c>
    </row>
    <row r="5127" spans="1:3">
      <c r="A5127" s="4">
        <v>35663</v>
      </c>
      <c r="B5127" s="5">
        <v>3.21875</v>
      </c>
      <c r="C5127" s="5">
        <v>3.29</v>
      </c>
    </row>
    <row r="5128" spans="1:3">
      <c r="A5128" s="4">
        <v>35664</v>
      </c>
      <c r="B5128" s="5">
        <v>3.21875</v>
      </c>
      <c r="C5128" s="5">
        <v>3.29</v>
      </c>
    </row>
    <row r="5129" spans="1:3">
      <c r="A5129" s="4">
        <v>35667</v>
      </c>
      <c r="B5129" s="5">
        <v>3.21875</v>
      </c>
      <c r="C5129" s="5">
        <v>3.3099999000000002</v>
      </c>
    </row>
    <row r="5130" spans="1:3">
      <c r="A5130" s="4">
        <v>35668</v>
      </c>
      <c r="B5130" s="5">
        <v>3.21875</v>
      </c>
      <c r="C5130" s="5">
        <v>3.3150000999999998</v>
      </c>
    </row>
    <row r="5131" spans="1:3">
      <c r="A5131" s="4">
        <v>35669</v>
      </c>
      <c r="B5131" s="5">
        <v>3.21875</v>
      </c>
      <c r="C5131" s="5">
        <v>3.29</v>
      </c>
    </row>
    <row r="5132" spans="1:3">
      <c r="A5132" s="4">
        <v>35670</v>
      </c>
      <c r="B5132" s="5">
        <v>3.25</v>
      </c>
      <c r="C5132" s="5">
        <v>3.3199999</v>
      </c>
    </row>
    <row r="5133" spans="1:3">
      <c r="A5133" s="4">
        <v>35671</v>
      </c>
      <c r="B5133" s="5">
        <v>3.21875</v>
      </c>
      <c r="C5133" s="5">
        <v>3.3199999</v>
      </c>
    </row>
    <row r="5134" spans="1:3">
      <c r="A5134" s="4">
        <v>35674</v>
      </c>
      <c r="B5134" s="5">
        <v>3.21875</v>
      </c>
      <c r="C5134" s="5">
        <v>3.29</v>
      </c>
    </row>
    <row r="5135" spans="1:3">
      <c r="A5135" s="4">
        <v>35675</v>
      </c>
      <c r="B5135" s="5">
        <v>3.21875</v>
      </c>
      <c r="C5135" s="5">
        <v>3.2699994999999999</v>
      </c>
    </row>
    <row r="5136" spans="1:3">
      <c r="A5136" s="4">
        <v>35676</v>
      </c>
      <c r="B5136" s="5">
        <v>3.21875</v>
      </c>
      <c r="C5136" s="5">
        <v>3.2799996999999999</v>
      </c>
    </row>
    <row r="5137" spans="1:3">
      <c r="A5137" s="4">
        <v>35677</v>
      </c>
      <c r="B5137" s="5">
        <v>3.21875</v>
      </c>
      <c r="C5137" s="5">
        <v>3.26</v>
      </c>
    </row>
    <row r="5138" spans="1:3">
      <c r="A5138" s="4">
        <v>35678</v>
      </c>
      <c r="B5138" s="5">
        <v>3.21875</v>
      </c>
      <c r="C5138" s="5">
        <v>3.26</v>
      </c>
    </row>
    <row r="5139" spans="1:3">
      <c r="A5139" s="4">
        <v>35681</v>
      </c>
      <c r="B5139" s="5">
        <v>3.21875</v>
      </c>
      <c r="C5139" s="5">
        <v>3.27</v>
      </c>
    </row>
    <row r="5140" spans="1:3">
      <c r="A5140" s="4">
        <v>35682</v>
      </c>
      <c r="B5140" s="5">
        <v>3.21875</v>
      </c>
      <c r="C5140" s="5">
        <v>3.25</v>
      </c>
    </row>
    <row r="5141" spans="1:3">
      <c r="A5141" s="4">
        <v>35683</v>
      </c>
      <c r="B5141" s="5">
        <v>3.21875</v>
      </c>
      <c r="C5141" s="5">
        <v>3.26</v>
      </c>
    </row>
    <row r="5142" spans="1:3">
      <c r="A5142" s="4">
        <v>35684</v>
      </c>
      <c r="B5142" s="5">
        <v>3.21875</v>
      </c>
      <c r="C5142" s="5">
        <v>3.25</v>
      </c>
    </row>
    <row r="5143" spans="1:3">
      <c r="A5143" s="4">
        <v>35685</v>
      </c>
      <c r="B5143" s="5">
        <v>3.21875</v>
      </c>
      <c r="C5143" s="5">
        <v>3.24</v>
      </c>
    </row>
    <row r="5144" spans="1:3">
      <c r="A5144" s="4">
        <v>35688</v>
      </c>
      <c r="B5144" s="5">
        <v>3.21875</v>
      </c>
      <c r="C5144" s="5">
        <v>3.24</v>
      </c>
    </row>
    <row r="5145" spans="1:3">
      <c r="A5145" s="4">
        <v>35689</v>
      </c>
      <c r="B5145" s="5">
        <v>3.21875</v>
      </c>
      <c r="C5145" s="5">
        <v>3.24</v>
      </c>
    </row>
    <row r="5146" spans="1:3">
      <c r="A5146" s="4">
        <v>35690</v>
      </c>
      <c r="B5146" s="5">
        <v>3.21875</v>
      </c>
      <c r="C5146" s="5">
        <v>3.23</v>
      </c>
    </row>
    <row r="5147" spans="1:3">
      <c r="A5147" s="4">
        <v>35691</v>
      </c>
      <c r="B5147" s="5">
        <v>3.21875</v>
      </c>
      <c r="C5147" s="5">
        <v>3.19</v>
      </c>
    </row>
    <row r="5148" spans="1:3">
      <c r="A5148" s="4">
        <v>35692</v>
      </c>
      <c r="B5148" s="5">
        <v>3.25</v>
      </c>
      <c r="C5148" s="5">
        <v>3.21</v>
      </c>
    </row>
    <row r="5149" spans="1:3">
      <c r="A5149" s="4">
        <v>35695</v>
      </c>
      <c r="B5149" s="5">
        <v>3.21875</v>
      </c>
      <c r="C5149" s="5">
        <v>3.23</v>
      </c>
    </row>
    <row r="5150" spans="1:3">
      <c r="A5150" s="4">
        <v>35696</v>
      </c>
      <c r="B5150" s="5">
        <v>3.21875</v>
      </c>
      <c r="C5150" s="5">
        <v>3.23</v>
      </c>
    </row>
    <row r="5151" spans="1:3">
      <c r="A5151" s="4">
        <v>35697</v>
      </c>
      <c r="B5151" s="5">
        <v>3.21875</v>
      </c>
      <c r="C5151" s="5">
        <v>3.23</v>
      </c>
    </row>
    <row r="5152" spans="1:3">
      <c r="A5152" s="4">
        <v>35698</v>
      </c>
      <c r="B5152" s="5">
        <v>3.21875</v>
      </c>
      <c r="C5152" s="5">
        <v>3.23</v>
      </c>
    </row>
    <row r="5153" spans="1:3">
      <c r="A5153" s="4">
        <v>35699</v>
      </c>
      <c r="B5153" s="5">
        <v>3.25</v>
      </c>
      <c r="C5153" s="5">
        <v>3.23</v>
      </c>
    </row>
    <row r="5154" spans="1:3">
      <c r="A5154" s="4">
        <v>35702</v>
      </c>
      <c r="B5154" s="5">
        <v>3.21875</v>
      </c>
      <c r="C5154" s="5">
        <v>3.24</v>
      </c>
    </row>
    <row r="5155" spans="1:3">
      <c r="A5155" s="4">
        <v>35703</v>
      </c>
      <c r="B5155" s="5">
        <v>3.21875</v>
      </c>
      <c r="C5155" s="5">
        <v>3.27</v>
      </c>
    </row>
    <row r="5156" spans="1:3">
      <c r="A5156" s="4">
        <v>35704</v>
      </c>
      <c r="B5156" s="5">
        <v>3.21875</v>
      </c>
      <c r="C5156" s="5" t="s">
        <v>11</v>
      </c>
    </row>
    <row r="5157" spans="1:3">
      <c r="A5157" s="4">
        <v>35705</v>
      </c>
      <c r="B5157" s="5">
        <v>3.1875</v>
      </c>
      <c r="C5157" s="5">
        <v>3.24</v>
      </c>
    </row>
    <row r="5158" spans="1:3">
      <c r="A5158" s="4">
        <v>35706</v>
      </c>
      <c r="B5158" s="5">
        <v>3.1875</v>
      </c>
      <c r="C5158" s="5" t="s">
        <v>11</v>
      </c>
    </row>
    <row r="5159" spans="1:3">
      <c r="A5159" s="4">
        <v>35709</v>
      </c>
      <c r="B5159" s="5">
        <v>3.1875</v>
      </c>
      <c r="C5159" s="5">
        <v>3.26</v>
      </c>
    </row>
    <row r="5160" spans="1:3">
      <c r="A5160" s="4">
        <v>35710</v>
      </c>
      <c r="B5160" s="5">
        <v>3.1875</v>
      </c>
      <c r="C5160" s="5">
        <v>3.25</v>
      </c>
    </row>
    <row r="5161" spans="1:3">
      <c r="A5161" s="4">
        <v>35711</v>
      </c>
      <c r="B5161" s="5">
        <v>3.21875</v>
      </c>
      <c r="C5161" s="5">
        <v>3.25</v>
      </c>
    </row>
    <row r="5162" spans="1:3">
      <c r="A5162" s="4">
        <v>35712</v>
      </c>
      <c r="B5162" s="5">
        <v>3.21875</v>
      </c>
      <c r="C5162" s="5">
        <v>3.25</v>
      </c>
    </row>
    <row r="5163" spans="1:3">
      <c r="A5163" s="4">
        <v>35713</v>
      </c>
      <c r="B5163" s="5">
        <v>3.40625</v>
      </c>
      <c r="C5163" s="5">
        <v>3.39</v>
      </c>
    </row>
    <row r="5164" spans="1:3">
      <c r="A5164" s="4">
        <v>35716</v>
      </c>
      <c r="B5164" s="5">
        <v>3.4375</v>
      </c>
      <c r="C5164" s="5">
        <v>3.48</v>
      </c>
    </row>
    <row r="5165" spans="1:3">
      <c r="A5165" s="4">
        <v>35717</v>
      </c>
      <c r="B5165" s="5">
        <v>3.40625</v>
      </c>
      <c r="C5165" s="5">
        <v>3.46</v>
      </c>
    </row>
    <row r="5166" spans="1:3">
      <c r="A5166" s="4">
        <v>35718</v>
      </c>
      <c r="B5166" s="5">
        <v>3.4375</v>
      </c>
      <c r="C5166" s="5">
        <v>3.49</v>
      </c>
    </row>
    <row r="5167" spans="1:3">
      <c r="A5167" s="4">
        <v>35719</v>
      </c>
      <c r="B5167" s="5">
        <v>3.4375</v>
      </c>
      <c r="C5167" s="5">
        <v>3.5</v>
      </c>
    </row>
    <row r="5168" spans="1:3">
      <c r="A5168" s="4">
        <v>35720</v>
      </c>
      <c r="B5168" s="5">
        <v>3.4375</v>
      </c>
      <c r="C5168" s="5">
        <v>3.51</v>
      </c>
    </row>
    <row r="5169" spans="1:3">
      <c r="A5169" s="4">
        <v>35723</v>
      </c>
      <c r="B5169" s="5">
        <v>3.4375</v>
      </c>
      <c r="C5169" s="5">
        <v>3.51</v>
      </c>
    </row>
    <row r="5170" spans="1:3">
      <c r="A5170" s="4">
        <v>35724</v>
      </c>
      <c r="B5170" s="5">
        <v>3.40625</v>
      </c>
      <c r="C5170" s="5">
        <v>3.52</v>
      </c>
    </row>
    <row r="5171" spans="1:3">
      <c r="A5171" s="4">
        <v>35725</v>
      </c>
      <c r="B5171" s="5">
        <v>3.4375</v>
      </c>
      <c r="C5171" s="5">
        <v>3.53</v>
      </c>
    </row>
    <row r="5172" spans="1:3">
      <c r="A5172" s="4">
        <v>35726</v>
      </c>
      <c r="B5172" s="5">
        <v>3.40625</v>
      </c>
      <c r="C5172" s="5">
        <v>3.53</v>
      </c>
    </row>
    <row r="5173" spans="1:3">
      <c r="A5173" s="4">
        <v>35727</v>
      </c>
      <c r="B5173" s="5">
        <v>3.4375</v>
      </c>
      <c r="C5173" s="5">
        <v>3.53</v>
      </c>
    </row>
    <row r="5174" spans="1:3">
      <c r="A5174" s="4">
        <v>35730</v>
      </c>
      <c r="B5174" s="5">
        <v>3.4375</v>
      </c>
      <c r="C5174" s="5">
        <v>3.51</v>
      </c>
    </row>
    <row r="5175" spans="1:3">
      <c r="A5175" s="4">
        <v>35731</v>
      </c>
      <c r="B5175" s="5">
        <v>3.4375</v>
      </c>
      <c r="C5175" s="5">
        <v>3.48</v>
      </c>
    </row>
    <row r="5176" spans="1:3">
      <c r="A5176" s="4">
        <v>35732</v>
      </c>
      <c r="B5176" s="5">
        <v>3.4375</v>
      </c>
      <c r="C5176" s="5">
        <v>3.49</v>
      </c>
    </row>
    <row r="5177" spans="1:3">
      <c r="A5177" s="4">
        <v>35733</v>
      </c>
      <c r="B5177" s="5">
        <v>3.4375</v>
      </c>
      <c r="C5177" s="5">
        <v>3.48</v>
      </c>
    </row>
    <row r="5178" spans="1:3">
      <c r="A5178" s="4">
        <v>35734</v>
      </c>
      <c r="B5178" s="5">
        <v>3.4375</v>
      </c>
      <c r="C5178" s="5">
        <v>3.49</v>
      </c>
    </row>
    <row r="5179" spans="1:3">
      <c r="A5179" s="4">
        <v>35737</v>
      </c>
      <c r="B5179" s="5">
        <v>3.4375</v>
      </c>
      <c r="C5179" s="5">
        <v>3.53</v>
      </c>
    </row>
    <row r="5180" spans="1:3">
      <c r="A5180" s="4">
        <v>35738</v>
      </c>
      <c r="B5180" s="5">
        <v>3.4375</v>
      </c>
      <c r="C5180" s="5">
        <v>3.51</v>
      </c>
    </row>
    <row r="5181" spans="1:3">
      <c r="A5181" s="4">
        <v>35739</v>
      </c>
      <c r="B5181" s="5">
        <v>3.4375</v>
      </c>
      <c r="C5181" s="5">
        <v>3.51</v>
      </c>
    </row>
    <row r="5182" spans="1:3">
      <c r="A5182" s="4">
        <v>35740</v>
      </c>
      <c r="B5182" s="5">
        <v>3.4375</v>
      </c>
      <c r="C5182" s="5">
        <v>3.5</v>
      </c>
    </row>
    <row r="5183" spans="1:3">
      <c r="A5183" s="4">
        <v>35741</v>
      </c>
      <c r="B5183" s="5">
        <v>3.4375</v>
      </c>
      <c r="C5183" s="5">
        <v>3.48</v>
      </c>
    </row>
    <row r="5184" spans="1:3">
      <c r="A5184" s="4">
        <v>35744</v>
      </c>
      <c r="B5184" s="5">
        <v>3.40625</v>
      </c>
      <c r="C5184" s="5">
        <v>3.51</v>
      </c>
    </row>
    <row r="5185" spans="1:3">
      <c r="A5185" s="4">
        <v>35745</v>
      </c>
      <c r="B5185" s="5">
        <v>3.40625</v>
      </c>
      <c r="C5185" s="5">
        <v>3.51</v>
      </c>
    </row>
    <row r="5186" spans="1:3">
      <c r="A5186" s="4">
        <v>35746</v>
      </c>
      <c r="B5186" s="5">
        <v>3.4375</v>
      </c>
      <c r="C5186" s="5">
        <v>3.51</v>
      </c>
    </row>
    <row r="5187" spans="1:3">
      <c r="A5187" s="4">
        <v>35747</v>
      </c>
      <c r="B5187" s="5">
        <v>3.4375</v>
      </c>
      <c r="C5187" s="5">
        <v>3.51</v>
      </c>
    </row>
    <row r="5188" spans="1:3">
      <c r="A5188" s="4">
        <v>35748</v>
      </c>
      <c r="B5188" s="5">
        <v>3.4375</v>
      </c>
      <c r="C5188" s="5">
        <v>3.51</v>
      </c>
    </row>
    <row r="5189" spans="1:3">
      <c r="A5189" s="4">
        <v>35751</v>
      </c>
      <c r="B5189" s="5">
        <v>3.40625</v>
      </c>
      <c r="C5189" s="5">
        <v>3.48</v>
      </c>
    </row>
    <row r="5190" spans="1:3">
      <c r="A5190" s="4">
        <v>35752</v>
      </c>
      <c r="B5190" s="5">
        <v>3.4375</v>
      </c>
      <c r="C5190" s="5">
        <v>3.4</v>
      </c>
    </row>
    <row r="5191" spans="1:3">
      <c r="A5191" s="4">
        <v>35753</v>
      </c>
      <c r="B5191" s="5">
        <v>3.4375</v>
      </c>
      <c r="C5191" s="5">
        <v>3.47</v>
      </c>
    </row>
    <row r="5192" spans="1:3">
      <c r="A5192" s="4">
        <v>35754</v>
      </c>
      <c r="B5192" s="5">
        <v>3.4375</v>
      </c>
      <c r="C5192" s="5">
        <v>3.46</v>
      </c>
    </row>
    <row r="5193" spans="1:3">
      <c r="A5193" s="4">
        <v>35755</v>
      </c>
      <c r="B5193" s="5">
        <v>3.4375</v>
      </c>
      <c r="C5193" s="5">
        <v>3.48</v>
      </c>
    </row>
    <row r="5194" spans="1:3">
      <c r="A5194" s="4">
        <v>35758</v>
      </c>
      <c r="B5194" s="5">
        <v>3.4375</v>
      </c>
      <c r="C5194" s="5">
        <v>3.49</v>
      </c>
    </row>
    <row r="5195" spans="1:3">
      <c r="A5195" s="4">
        <v>35759</v>
      </c>
      <c r="B5195" s="5">
        <v>3.4375</v>
      </c>
      <c r="C5195" s="5">
        <v>3.52</v>
      </c>
    </row>
    <row r="5196" spans="1:3">
      <c r="A5196" s="4">
        <v>35760</v>
      </c>
      <c r="B5196" s="5">
        <v>3.4375</v>
      </c>
      <c r="C5196" s="5">
        <v>3.49</v>
      </c>
    </row>
    <row r="5197" spans="1:3">
      <c r="A5197" s="4">
        <v>35761</v>
      </c>
      <c r="B5197" s="5">
        <v>3.4375</v>
      </c>
      <c r="C5197" s="5">
        <v>3.52</v>
      </c>
    </row>
    <row r="5198" spans="1:3">
      <c r="A5198" s="4">
        <v>35762</v>
      </c>
      <c r="B5198" s="5">
        <v>3.4375</v>
      </c>
      <c r="C5198" s="5">
        <v>3.48</v>
      </c>
    </row>
    <row r="5199" spans="1:3">
      <c r="A5199" s="4">
        <v>35765</v>
      </c>
      <c r="B5199" s="5">
        <v>3.4375</v>
      </c>
      <c r="C5199" s="5">
        <v>3.5</v>
      </c>
    </row>
    <row r="5200" spans="1:3">
      <c r="A5200" s="4">
        <v>35766</v>
      </c>
      <c r="B5200" s="5">
        <v>3.40625</v>
      </c>
      <c r="C5200" s="5">
        <v>3.49</v>
      </c>
    </row>
    <row r="5201" spans="1:3">
      <c r="A5201" s="4">
        <v>35767</v>
      </c>
      <c r="B5201" s="5">
        <v>3.40625</v>
      </c>
      <c r="C5201" s="5">
        <v>3.55</v>
      </c>
    </row>
    <row r="5202" spans="1:3">
      <c r="A5202" s="4">
        <v>35768</v>
      </c>
      <c r="B5202" s="5">
        <v>3.40625</v>
      </c>
      <c r="C5202" s="5">
        <v>3.49</v>
      </c>
    </row>
    <row r="5203" spans="1:3">
      <c r="A5203" s="4">
        <v>35769</v>
      </c>
      <c r="B5203" s="5">
        <v>3.40625</v>
      </c>
      <c r="C5203" s="5">
        <v>3.48</v>
      </c>
    </row>
    <row r="5204" spans="1:3">
      <c r="A5204" s="4">
        <v>35772</v>
      </c>
      <c r="B5204" s="5">
        <v>3.40625</v>
      </c>
      <c r="C5204" s="5">
        <v>3.49</v>
      </c>
    </row>
    <row r="5205" spans="1:3">
      <c r="A5205" s="4">
        <v>35773</v>
      </c>
      <c r="B5205" s="5">
        <v>3.40625</v>
      </c>
      <c r="C5205" s="5">
        <v>3.51</v>
      </c>
    </row>
    <row r="5206" spans="1:3">
      <c r="A5206" s="4">
        <v>35774</v>
      </c>
      <c r="B5206" s="5">
        <v>3.40625</v>
      </c>
      <c r="C5206" s="5">
        <v>3.5</v>
      </c>
    </row>
    <row r="5207" spans="1:3">
      <c r="A5207" s="4">
        <v>35775</v>
      </c>
      <c r="B5207" s="5">
        <v>3.40625</v>
      </c>
      <c r="C5207" s="5">
        <v>3.49</v>
      </c>
    </row>
    <row r="5208" spans="1:3">
      <c r="A5208" s="4">
        <v>35776</v>
      </c>
      <c r="B5208" s="5">
        <v>3.4375</v>
      </c>
      <c r="C5208" s="5">
        <v>3.49</v>
      </c>
    </row>
    <row r="5209" spans="1:3">
      <c r="A5209" s="4">
        <v>35779</v>
      </c>
      <c r="B5209" s="5">
        <v>3.4375</v>
      </c>
      <c r="C5209" s="5">
        <v>3.5</v>
      </c>
    </row>
    <row r="5210" spans="1:3">
      <c r="A5210" s="4">
        <v>35780</v>
      </c>
      <c r="B5210" s="5">
        <v>3.40625</v>
      </c>
      <c r="C5210" s="5">
        <v>3.5</v>
      </c>
    </row>
    <row r="5211" spans="1:3">
      <c r="A5211" s="4">
        <v>35781</v>
      </c>
      <c r="B5211" s="5">
        <v>3.4375</v>
      </c>
      <c r="C5211" s="5">
        <v>3.5</v>
      </c>
    </row>
    <row r="5212" spans="1:3">
      <c r="A5212" s="4">
        <v>35782</v>
      </c>
      <c r="B5212" s="5">
        <v>3.375</v>
      </c>
      <c r="C5212" s="5">
        <v>3.5</v>
      </c>
    </row>
    <row r="5213" spans="1:3">
      <c r="A5213" s="4">
        <v>35783</v>
      </c>
      <c r="B5213" s="5">
        <v>3.4375</v>
      </c>
      <c r="C5213" s="5">
        <v>3.5</v>
      </c>
    </row>
    <row r="5214" spans="1:3">
      <c r="A5214" s="4">
        <v>35786</v>
      </c>
      <c r="B5214" s="5">
        <v>3.4375</v>
      </c>
      <c r="C5214" s="5">
        <v>3.5</v>
      </c>
    </row>
    <row r="5215" spans="1:3">
      <c r="A5215" s="4">
        <v>35787</v>
      </c>
      <c r="B5215" s="5">
        <v>3.4375</v>
      </c>
      <c r="C5215" s="5">
        <v>3.5</v>
      </c>
    </row>
    <row r="5216" spans="1:3">
      <c r="A5216" s="4">
        <v>35788</v>
      </c>
      <c r="B5216" s="5">
        <v>3.4375</v>
      </c>
      <c r="C5216" s="5" t="s">
        <v>11</v>
      </c>
    </row>
    <row r="5217" spans="1:3">
      <c r="A5217" s="4">
        <v>35789</v>
      </c>
      <c r="B5217" s="5">
        <v>3.4375</v>
      </c>
      <c r="C5217" s="5" t="s">
        <v>11</v>
      </c>
    </row>
    <row r="5218" spans="1:3">
      <c r="A5218" s="4">
        <v>35790</v>
      </c>
      <c r="B5218" s="5">
        <v>3.4375</v>
      </c>
      <c r="C5218" s="5" t="s">
        <v>11</v>
      </c>
    </row>
    <row r="5219" spans="1:3">
      <c r="A5219" s="4">
        <v>35793</v>
      </c>
      <c r="B5219" s="5">
        <v>3.46875</v>
      </c>
      <c r="C5219" s="5">
        <v>3.47</v>
      </c>
    </row>
    <row r="5220" spans="1:3">
      <c r="A5220" s="4">
        <v>35794</v>
      </c>
      <c r="B5220" s="5">
        <v>3.8125</v>
      </c>
      <c r="C5220" s="5">
        <v>3.49</v>
      </c>
    </row>
    <row r="5221" spans="1:3">
      <c r="A5221" s="4">
        <v>35795</v>
      </c>
      <c r="B5221" s="5">
        <v>3.4375</v>
      </c>
      <c r="C5221" s="5" t="s">
        <v>11</v>
      </c>
    </row>
    <row r="5222" spans="1:3">
      <c r="A5222" s="4">
        <v>35796</v>
      </c>
      <c r="B5222" s="5">
        <v>3.4375</v>
      </c>
      <c r="C5222" s="5" t="s">
        <v>11</v>
      </c>
    </row>
    <row r="5223" spans="1:3">
      <c r="A5223" s="4">
        <v>35797</v>
      </c>
      <c r="B5223" s="5">
        <v>3.375</v>
      </c>
      <c r="C5223" s="5">
        <v>3.45</v>
      </c>
    </row>
    <row r="5224" spans="1:3">
      <c r="A5224" s="4">
        <v>35800</v>
      </c>
      <c r="B5224" s="5">
        <v>3.375</v>
      </c>
      <c r="C5224" s="5">
        <v>3.48</v>
      </c>
    </row>
    <row r="5225" spans="1:3">
      <c r="A5225" s="4">
        <v>35801</v>
      </c>
      <c r="B5225" s="5">
        <v>3.46875</v>
      </c>
      <c r="C5225" s="5">
        <v>3.49</v>
      </c>
    </row>
    <row r="5226" spans="1:3">
      <c r="A5226" s="4">
        <v>35802</v>
      </c>
      <c r="B5226" s="5">
        <v>3.46875</v>
      </c>
      <c r="C5226" s="5">
        <v>3.46</v>
      </c>
    </row>
    <row r="5227" spans="1:3">
      <c r="A5227" s="4">
        <v>35803</v>
      </c>
      <c r="B5227" s="5">
        <v>3.375</v>
      </c>
      <c r="C5227" s="5">
        <v>3.46</v>
      </c>
    </row>
    <row r="5228" spans="1:3">
      <c r="A5228" s="4">
        <v>35804</v>
      </c>
      <c r="B5228" s="5">
        <v>3.4375</v>
      </c>
      <c r="C5228" s="5">
        <v>3.43</v>
      </c>
    </row>
    <row r="5229" spans="1:3">
      <c r="A5229" s="4">
        <v>35807</v>
      </c>
      <c r="B5229" s="5">
        <v>3.375</v>
      </c>
      <c r="C5229" s="5">
        <v>3.42</v>
      </c>
    </row>
    <row r="5230" spans="1:3">
      <c r="A5230" s="4">
        <v>35808</v>
      </c>
      <c r="B5230" s="5">
        <v>3.4375</v>
      </c>
      <c r="C5230" s="5">
        <v>3.43</v>
      </c>
    </row>
    <row r="5231" spans="1:3">
      <c r="A5231" s="4">
        <v>35809</v>
      </c>
      <c r="B5231" s="5">
        <v>3.4375</v>
      </c>
      <c r="C5231" s="5">
        <v>3.43</v>
      </c>
    </row>
    <row r="5232" spans="1:3">
      <c r="A5232" s="4">
        <v>35810</v>
      </c>
      <c r="B5232" s="5">
        <v>3.34375</v>
      </c>
      <c r="C5232" s="5">
        <v>3.4</v>
      </c>
    </row>
    <row r="5233" spans="1:3">
      <c r="A5233" s="4">
        <v>35811</v>
      </c>
      <c r="B5233" s="5">
        <v>3.4375</v>
      </c>
      <c r="C5233" s="5">
        <v>3.42</v>
      </c>
    </row>
    <row r="5234" spans="1:3">
      <c r="A5234" s="4">
        <v>35814</v>
      </c>
      <c r="B5234" s="5">
        <v>3.4375499999999999</v>
      </c>
      <c r="C5234" s="5">
        <v>3.43</v>
      </c>
    </row>
    <row r="5235" spans="1:3">
      <c r="A5235" s="4">
        <v>35815</v>
      </c>
      <c r="B5235" s="5">
        <v>3.40625</v>
      </c>
      <c r="C5235" s="5">
        <v>3.44</v>
      </c>
    </row>
    <row r="5236" spans="1:3">
      <c r="A5236" s="4">
        <v>35816</v>
      </c>
      <c r="B5236" s="5">
        <v>3.40625</v>
      </c>
      <c r="C5236" s="5">
        <v>3.43</v>
      </c>
    </row>
    <row r="5237" spans="1:3">
      <c r="A5237" s="4">
        <v>35817</v>
      </c>
      <c r="B5237" s="5">
        <v>3.40625</v>
      </c>
      <c r="C5237" s="5">
        <v>3.43</v>
      </c>
    </row>
    <row r="5238" spans="1:3">
      <c r="A5238" s="4">
        <v>35818</v>
      </c>
      <c r="B5238" s="5">
        <v>3.40625</v>
      </c>
      <c r="C5238" s="5">
        <v>3.43</v>
      </c>
    </row>
    <row r="5239" spans="1:3">
      <c r="A5239" s="4">
        <v>35821</v>
      </c>
      <c r="B5239" s="5">
        <v>3.4375</v>
      </c>
      <c r="C5239" s="5">
        <v>3.43</v>
      </c>
    </row>
    <row r="5240" spans="1:3">
      <c r="A5240" s="4">
        <v>35822</v>
      </c>
      <c r="B5240" s="5">
        <v>3.4375</v>
      </c>
      <c r="C5240" s="5">
        <v>3.43</v>
      </c>
    </row>
    <row r="5241" spans="1:3">
      <c r="A5241" s="4">
        <v>35823</v>
      </c>
      <c r="B5241" s="5">
        <v>3.40625</v>
      </c>
      <c r="C5241" s="5">
        <v>3.44</v>
      </c>
    </row>
    <row r="5242" spans="1:3">
      <c r="A5242" s="4">
        <v>35824</v>
      </c>
      <c r="B5242" s="5">
        <v>3.40625</v>
      </c>
      <c r="C5242" s="5">
        <v>3.44</v>
      </c>
    </row>
    <row r="5243" spans="1:3">
      <c r="A5243" s="4">
        <v>35825</v>
      </c>
      <c r="B5243" s="5">
        <v>3.4375</v>
      </c>
      <c r="C5243" s="5">
        <v>3.44</v>
      </c>
    </row>
    <row r="5244" spans="1:3">
      <c r="A5244" s="4">
        <v>35828</v>
      </c>
      <c r="B5244" s="5">
        <v>3.4375</v>
      </c>
      <c r="C5244" s="5">
        <v>3.44</v>
      </c>
    </row>
    <row r="5245" spans="1:3">
      <c r="A5245" s="4">
        <v>35829</v>
      </c>
      <c r="B5245" s="5">
        <v>3.4375</v>
      </c>
      <c r="C5245" s="5">
        <v>3.42</v>
      </c>
    </row>
    <row r="5246" spans="1:3">
      <c r="A5246" s="4">
        <v>35830</v>
      </c>
      <c r="B5246" s="5">
        <v>3.4375</v>
      </c>
      <c r="C5246" s="5">
        <v>3.44</v>
      </c>
    </row>
    <row r="5247" spans="1:3">
      <c r="A5247" s="4">
        <v>35831</v>
      </c>
      <c r="B5247" s="5">
        <v>3.4375</v>
      </c>
      <c r="C5247" s="5">
        <v>3.45</v>
      </c>
    </row>
    <row r="5248" spans="1:3">
      <c r="A5248" s="4">
        <v>35832</v>
      </c>
      <c r="B5248" s="5">
        <v>3.4375</v>
      </c>
      <c r="C5248" s="5">
        <v>3.43</v>
      </c>
    </row>
    <row r="5249" spans="1:3">
      <c r="A5249" s="4">
        <v>35835</v>
      </c>
      <c r="B5249" s="5">
        <v>3.4375</v>
      </c>
      <c r="C5249" s="5">
        <v>3.43</v>
      </c>
    </row>
    <row r="5250" spans="1:3">
      <c r="A5250" s="4">
        <v>35836</v>
      </c>
      <c r="B5250" s="5">
        <v>3.4375</v>
      </c>
      <c r="C5250" s="5">
        <v>3.44</v>
      </c>
    </row>
    <row r="5251" spans="1:3">
      <c r="A5251" s="4">
        <v>35837</v>
      </c>
      <c r="B5251" s="5">
        <v>3.4375</v>
      </c>
      <c r="C5251" s="5">
        <v>3.42</v>
      </c>
    </row>
    <row r="5252" spans="1:3">
      <c r="A5252" s="4">
        <v>35838</v>
      </c>
      <c r="B5252" s="5">
        <v>3.4375</v>
      </c>
      <c r="C5252" s="5">
        <v>3.41</v>
      </c>
    </row>
    <row r="5253" spans="1:3">
      <c r="A5253" s="4">
        <v>35839</v>
      </c>
      <c r="B5253" s="5">
        <v>3.4375</v>
      </c>
      <c r="C5253" s="5">
        <v>3.41</v>
      </c>
    </row>
    <row r="5254" spans="1:3">
      <c r="A5254" s="4">
        <v>35842</v>
      </c>
      <c r="B5254" s="5">
        <v>3.4375</v>
      </c>
      <c r="C5254" s="5">
        <v>3.42</v>
      </c>
    </row>
    <row r="5255" spans="1:3">
      <c r="A5255" s="4">
        <v>35843</v>
      </c>
      <c r="B5255" s="5">
        <v>3.4375</v>
      </c>
      <c r="C5255" s="5">
        <v>3.42</v>
      </c>
    </row>
    <row r="5256" spans="1:3">
      <c r="A5256" s="4">
        <v>35844</v>
      </c>
      <c r="B5256" s="5">
        <v>3.4375</v>
      </c>
      <c r="C5256" s="5">
        <v>3.42</v>
      </c>
    </row>
    <row r="5257" spans="1:3">
      <c r="A5257" s="4">
        <v>35845</v>
      </c>
      <c r="B5257" s="5">
        <v>3.4375</v>
      </c>
      <c r="C5257" s="5">
        <v>3.42</v>
      </c>
    </row>
    <row r="5258" spans="1:3">
      <c r="A5258" s="4">
        <v>35846</v>
      </c>
      <c r="B5258" s="5">
        <v>3.4375</v>
      </c>
      <c r="C5258" s="5">
        <v>3.42</v>
      </c>
    </row>
    <row r="5259" spans="1:3">
      <c r="A5259" s="4">
        <v>35849</v>
      </c>
      <c r="B5259" s="5">
        <v>3.4375</v>
      </c>
      <c r="C5259" s="5">
        <v>3.42</v>
      </c>
    </row>
    <row r="5260" spans="1:3">
      <c r="A5260" s="4">
        <v>35850</v>
      </c>
      <c r="B5260" s="5">
        <v>3.4375</v>
      </c>
      <c r="C5260" s="5">
        <v>3.42</v>
      </c>
    </row>
    <row r="5261" spans="1:3">
      <c r="A5261" s="4">
        <v>35851</v>
      </c>
      <c r="B5261" s="5">
        <v>3.4375</v>
      </c>
      <c r="C5261" s="5">
        <v>3.43</v>
      </c>
    </row>
    <row r="5262" spans="1:3">
      <c r="A5262" s="4">
        <v>35852</v>
      </c>
      <c r="B5262" s="5">
        <v>3.4375</v>
      </c>
      <c r="C5262" s="5">
        <v>3.43</v>
      </c>
    </row>
    <row r="5263" spans="1:3">
      <c r="A5263" s="4">
        <v>35853</v>
      </c>
      <c r="B5263" s="5">
        <v>3.4375</v>
      </c>
      <c r="C5263" s="5">
        <v>3.42</v>
      </c>
    </row>
    <row r="5264" spans="1:3">
      <c r="A5264" s="4">
        <v>35856</v>
      </c>
      <c r="B5264" s="5">
        <v>3.4378500000000001</v>
      </c>
      <c r="C5264" s="5">
        <v>3.44</v>
      </c>
    </row>
    <row r="5265" spans="1:3">
      <c r="A5265" s="4">
        <v>35857</v>
      </c>
      <c r="B5265" s="5">
        <v>3.4375</v>
      </c>
      <c r="C5265" s="5">
        <v>3.44</v>
      </c>
    </row>
    <row r="5266" spans="1:3">
      <c r="A5266" s="4">
        <v>35858</v>
      </c>
      <c r="B5266" s="5">
        <v>3.4375</v>
      </c>
      <c r="C5266" s="5">
        <v>3.45</v>
      </c>
    </row>
    <row r="5267" spans="1:3">
      <c r="A5267" s="4">
        <v>35859</v>
      </c>
      <c r="B5267" s="5">
        <v>3.4375</v>
      </c>
      <c r="C5267" s="5">
        <v>3.44</v>
      </c>
    </row>
    <row r="5268" spans="1:3">
      <c r="A5268" s="4">
        <v>35860</v>
      </c>
      <c r="B5268" s="5">
        <v>3.4375</v>
      </c>
      <c r="C5268" s="5">
        <v>3.42</v>
      </c>
    </row>
    <row r="5269" spans="1:3">
      <c r="A5269" s="4">
        <v>35863</v>
      </c>
      <c r="B5269" s="5">
        <v>3.40625</v>
      </c>
      <c r="C5269" s="5">
        <v>3.42</v>
      </c>
    </row>
    <row r="5270" spans="1:3">
      <c r="A5270" s="4">
        <v>35864</v>
      </c>
      <c r="B5270" s="5">
        <v>3.4375</v>
      </c>
      <c r="C5270" s="5">
        <v>3.41</v>
      </c>
    </row>
    <row r="5271" spans="1:3">
      <c r="A5271" s="4">
        <v>35865</v>
      </c>
      <c r="B5271" s="5">
        <v>3.4375</v>
      </c>
      <c r="C5271" s="5">
        <v>3.41</v>
      </c>
    </row>
    <row r="5272" spans="1:3">
      <c r="A5272" s="4">
        <v>35866</v>
      </c>
      <c r="B5272" s="5">
        <v>3.4375</v>
      </c>
      <c r="C5272" s="5">
        <v>3.4</v>
      </c>
    </row>
    <row r="5273" spans="1:3">
      <c r="A5273" s="4">
        <v>35867</v>
      </c>
      <c r="B5273" s="5">
        <v>3.4375</v>
      </c>
      <c r="C5273" s="5">
        <v>3.4</v>
      </c>
    </row>
    <row r="5274" spans="1:3">
      <c r="A5274" s="4">
        <v>35870</v>
      </c>
      <c r="B5274" s="5">
        <v>3.40625</v>
      </c>
      <c r="C5274" s="5">
        <v>3.41</v>
      </c>
    </row>
    <row r="5275" spans="1:3">
      <c r="A5275" s="4">
        <v>35871</v>
      </c>
      <c r="B5275" s="5">
        <v>3.40625</v>
      </c>
      <c r="C5275" s="5">
        <v>3.42</v>
      </c>
    </row>
    <row r="5276" spans="1:3">
      <c r="A5276" s="4">
        <v>35872</v>
      </c>
      <c r="B5276" s="5">
        <v>3.40625</v>
      </c>
      <c r="C5276" s="5">
        <v>3.42</v>
      </c>
    </row>
    <row r="5277" spans="1:3">
      <c r="A5277" s="4">
        <v>35873</v>
      </c>
      <c r="B5277" s="5">
        <v>3.40625</v>
      </c>
      <c r="C5277" s="5">
        <v>3.43</v>
      </c>
    </row>
    <row r="5278" spans="1:3">
      <c r="A5278" s="4">
        <v>35874</v>
      </c>
      <c r="B5278" s="5">
        <v>3.40625</v>
      </c>
      <c r="C5278" s="5">
        <v>3.53</v>
      </c>
    </row>
    <row r="5279" spans="1:3">
      <c r="A5279" s="4">
        <v>35877</v>
      </c>
      <c r="B5279" s="5">
        <v>3.40625</v>
      </c>
      <c r="C5279" s="5">
        <v>3.46</v>
      </c>
    </row>
    <row r="5280" spans="1:3">
      <c r="A5280" s="4">
        <v>35878</v>
      </c>
      <c r="B5280" s="5">
        <v>3.40625</v>
      </c>
      <c r="C5280" s="5">
        <v>3.45</v>
      </c>
    </row>
    <row r="5281" spans="1:3">
      <c r="A5281" s="4">
        <v>35879</v>
      </c>
      <c r="B5281" s="5">
        <v>3.40625</v>
      </c>
      <c r="C5281" s="5">
        <v>3.44</v>
      </c>
    </row>
    <row r="5282" spans="1:3">
      <c r="A5282" s="4">
        <v>35880</v>
      </c>
      <c r="B5282" s="5">
        <v>3.4375</v>
      </c>
      <c r="C5282" s="5">
        <v>3.45</v>
      </c>
    </row>
    <row r="5283" spans="1:3">
      <c r="A5283" s="4">
        <v>35881</v>
      </c>
      <c r="B5283" s="5">
        <v>3.4375</v>
      </c>
      <c r="C5283" s="5">
        <v>3.46</v>
      </c>
    </row>
    <row r="5284" spans="1:3">
      <c r="A5284" s="4">
        <v>35884</v>
      </c>
      <c r="B5284" s="5">
        <v>3.40625</v>
      </c>
      <c r="C5284" s="5">
        <v>3.48</v>
      </c>
    </row>
    <row r="5285" spans="1:3">
      <c r="A5285" s="4">
        <v>35885</v>
      </c>
      <c r="B5285" s="5">
        <v>3.4375</v>
      </c>
      <c r="C5285" s="5">
        <v>3.5</v>
      </c>
    </row>
    <row r="5286" spans="1:3">
      <c r="A5286" s="4">
        <v>35886</v>
      </c>
      <c r="B5286" s="5">
        <v>3.4375</v>
      </c>
      <c r="C5286" s="5">
        <v>3.49</v>
      </c>
    </row>
    <row r="5287" spans="1:3">
      <c r="A5287" s="4">
        <v>35887</v>
      </c>
      <c r="B5287" s="5">
        <v>3.4375</v>
      </c>
      <c r="C5287" s="5">
        <v>3.48</v>
      </c>
    </row>
    <row r="5288" spans="1:3">
      <c r="A5288" s="4">
        <v>35888</v>
      </c>
      <c r="B5288" s="5">
        <v>3.4375</v>
      </c>
      <c r="C5288" s="5">
        <v>3.49</v>
      </c>
    </row>
    <row r="5289" spans="1:3">
      <c r="A5289" s="4">
        <v>35891</v>
      </c>
      <c r="B5289" s="5">
        <v>3.375</v>
      </c>
      <c r="C5289" s="5">
        <v>3.49</v>
      </c>
    </row>
    <row r="5290" spans="1:3">
      <c r="A5290" s="4">
        <v>35892</v>
      </c>
      <c r="B5290" s="5">
        <v>3.375</v>
      </c>
      <c r="C5290" s="5">
        <v>3.49</v>
      </c>
    </row>
    <row r="5291" spans="1:3">
      <c r="A5291" s="4">
        <v>35893</v>
      </c>
      <c r="B5291" s="5">
        <v>3.375</v>
      </c>
      <c r="C5291" s="5">
        <v>3.49</v>
      </c>
    </row>
    <row r="5292" spans="1:3">
      <c r="A5292" s="4">
        <v>35894</v>
      </c>
      <c r="B5292" s="5">
        <v>3.375</v>
      </c>
      <c r="C5292" s="5">
        <v>3.49</v>
      </c>
    </row>
    <row r="5293" spans="1:3">
      <c r="A5293" s="4">
        <v>35895</v>
      </c>
      <c r="B5293" s="5">
        <v>3.375</v>
      </c>
      <c r="C5293" s="5" t="s">
        <v>11</v>
      </c>
    </row>
    <row r="5294" spans="1:3">
      <c r="A5294" s="4">
        <v>35898</v>
      </c>
      <c r="B5294" s="5">
        <v>3.375</v>
      </c>
      <c r="C5294" s="5" t="s">
        <v>11</v>
      </c>
    </row>
    <row r="5295" spans="1:3">
      <c r="A5295" s="4">
        <v>35899</v>
      </c>
      <c r="B5295" s="5">
        <v>3.4375</v>
      </c>
      <c r="C5295" s="5">
        <v>3.51</v>
      </c>
    </row>
    <row r="5296" spans="1:3">
      <c r="A5296" s="4">
        <v>35900</v>
      </c>
      <c r="B5296" s="5">
        <v>3.40625</v>
      </c>
      <c r="C5296" s="5">
        <v>3.51</v>
      </c>
    </row>
    <row r="5297" spans="1:3">
      <c r="A5297" s="4">
        <v>35901</v>
      </c>
      <c r="B5297" s="5">
        <v>3.40625</v>
      </c>
      <c r="C5297" s="5">
        <v>3.53</v>
      </c>
    </row>
    <row r="5298" spans="1:3">
      <c r="A5298" s="4">
        <v>35902</v>
      </c>
      <c r="B5298" s="5">
        <v>3.40625</v>
      </c>
      <c r="C5298" s="5">
        <v>3.47</v>
      </c>
    </row>
    <row r="5299" spans="1:3">
      <c r="A5299" s="4">
        <v>35905</v>
      </c>
      <c r="B5299" s="5">
        <v>3.40625</v>
      </c>
      <c r="C5299" s="5">
        <v>3.52</v>
      </c>
    </row>
    <row r="5300" spans="1:3">
      <c r="A5300" s="4">
        <v>35906</v>
      </c>
      <c r="B5300" s="5">
        <v>3.40625</v>
      </c>
      <c r="C5300" s="5">
        <v>3.52</v>
      </c>
    </row>
    <row r="5301" spans="1:3">
      <c r="A5301" s="4">
        <v>35907</v>
      </c>
      <c r="B5301" s="5">
        <v>3.40625</v>
      </c>
      <c r="C5301" s="5">
        <v>3.52</v>
      </c>
    </row>
    <row r="5302" spans="1:3">
      <c r="A5302" s="4">
        <v>35908</v>
      </c>
      <c r="B5302" s="5">
        <v>3.4375</v>
      </c>
      <c r="C5302" s="5">
        <v>3.52</v>
      </c>
    </row>
    <row r="5303" spans="1:3">
      <c r="A5303" s="4">
        <v>35909</v>
      </c>
      <c r="B5303" s="5">
        <v>3.4375</v>
      </c>
      <c r="C5303" s="5">
        <v>3.52</v>
      </c>
    </row>
    <row r="5304" spans="1:3">
      <c r="A5304" s="4">
        <v>35912</v>
      </c>
      <c r="B5304" s="5">
        <v>3.4375</v>
      </c>
      <c r="C5304" s="5">
        <v>3.52</v>
      </c>
    </row>
    <row r="5305" spans="1:3">
      <c r="A5305" s="4">
        <v>35913</v>
      </c>
      <c r="B5305" s="5">
        <v>3.4375</v>
      </c>
      <c r="C5305" s="5">
        <v>3.5</v>
      </c>
    </row>
    <row r="5306" spans="1:3">
      <c r="A5306" s="4">
        <v>35914</v>
      </c>
      <c r="B5306" s="5">
        <v>3.40625</v>
      </c>
      <c r="C5306" s="5">
        <v>3.5</v>
      </c>
    </row>
    <row r="5307" spans="1:3">
      <c r="A5307" s="4">
        <v>35915</v>
      </c>
      <c r="B5307" s="5">
        <v>3.4375</v>
      </c>
      <c r="C5307" s="5">
        <v>3.5</v>
      </c>
    </row>
    <row r="5308" spans="1:3">
      <c r="A5308" s="4">
        <v>35916</v>
      </c>
      <c r="B5308" s="5">
        <v>3.4375</v>
      </c>
      <c r="C5308" s="5" t="s">
        <v>11</v>
      </c>
    </row>
    <row r="5309" spans="1:3">
      <c r="A5309" s="4">
        <v>35919</v>
      </c>
      <c r="B5309" s="5">
        <v>3.4375</v>
      </c>
      <c r="C5309" s="5">
        <v>3.51</v>
      </c>
    </row>
    <row r="5310" spans="1:3">
      <c r="A5310" s="4">
        <v>35920</v>
      </c>
      <c r="B5310" s="5">
        <v>3.4375</v>
      </c>
      <c r="C5310" s="5">
        <v>3.52</v>
      </c>
    </row>
    <row r="5311" spans="1:3">
      <c r="A5311" s="4">
        <v>35921</v>
      </c>
      <c r="B5311" s="5">
        <v>3.40625</v>
      </c>
      <c r="C5311" s="5">
        <v>3.51</v>
      </c>
    </row>
    <row r="5312" spans="1:3">
      <c r="A5312" s="4">
        <v>35922</v>
      </c>
      <c r="B5312" s="5">
        <v>3.40625</v>
      </c>
      <c r="C5312" s="5">
        <v>3.48</v>
      </c>
    </row>
    <row r="5313" spans="1:3">
      <c r="A5313" s="4">
        <v>35923</v>
      </c>
      <c r="B5313" s="5">
        <v>3.40625</v>
      </c>
      <c r="C5313" s="5">
        <v>3.49</v>
      </c>
    </row>
    <row r="5314" spans="1:3">
      <c r="A5314" s="4">
        <v>35926</v>
      </c>
      <c r="B5314" s="5">
        <v>3.40625</v>
      </c>
      <c r="C5314" s="5">
        <v>3.47</v>
      </c>
    </row>
    <row r="5315" spans="1:3">
      <c r="A5315" s="4">
        <v>35927</v>
      </c>
      <c r="B5315" s="5">
        <v>3.40625</v>
      </c>
      <c r="C5315" s="5">
        <v>3.49</v>
      </c>
    </row>
    <row r="5316" spans="1:3">
      <c r="A5316" s="4">
        <v>35928</v>
      </c>
      <c r="B5316" s="5">
        <v>3.40625</v>
      </c>
      <c r="C5316" s="5">
        <v>3.45</v>
      </c>
    </row>
    <row r="5317" spans="1:3">
      <c r="A5317" s="4">
        <v>35929</v>
      </c>
      <c r="B5317" s="5">
        <v>3.40625</v>
      </c>
      <c r="C5317" s="5">
        <v>3.45</v>
      </c>
    </row>
    <row r="5318" spans="1:3">
      <c r="A5318" s="4">
        <v>35930</v>
      </c>
      <c r="B5318" s="5">
        <v>3.40625</v>
      </c>
      <c r="C5318" s="5">
        <v>3.44</v>
      </c>
    </row>
    <row r="5319" spans="1:3">
      <c r="A5319" s="4">
        <v>35933</v>
      </c>
      <c r="B5319" s="5">
        <v>3.40625</v>
      </c>
      <c r="C5319" s="5">
        <v>3.46</v>
      </c>
    </row>
    <row r="5320" spans="1:3">
      <c r="A5320" s="4">
        <v>35934</v>
      </c>
      <c r="B5320" s="5">
        <v>3.40625</v>
      </c>
      <c r="C5320" s="5">
        <v>3.46</v>
      </c>
    </row>
    <row r="5321" spans="1:3">
      <c r="A5321" s="4">
        <v>35935</v>
      </c>
      <c r="B5321" s="5">
        <v>3.40625</v>
      </c>
      <c r="C5321" s="5">
        <v>3.46</v>
      </c>
    </row>
    <row r="5322" spans="1:3">
      <c r="A5322" s="4">
        <v>35936</v>
      </c>
      <c r="B5322" s="5">
        <v>3.40625</v>
      </c>
      <c r="C5322" s="5" t="s">
        <v>11</v>
      </c>
    </row>
    <row r="5323" spans="1:3">
      <c r="A5323" s="4">
        <v>35937</v>
      </c>
      <c r="B5323" s="5">
        <v>3.40625</v>
      </c>
      <c r="C5323" s="5">
        <v>3.46</v>
      </c>
    </row>
    <row r="5324" spans="1:3">
      <c r="A5324" s="4">
        <v>35940</v>
      </c>
      <c r="B5324" s="5">
        <v>3.40625</v>
      </c>
      <c r="C5324" s="5">
        <v>3.43</v>
      </c>
    </row>
    <row r="5325" spans="1:3">
      <c r="A5325" s="4">
        <v>35941</v>
      </c>
      <c r="B5325" s="5">
        <v>3.40625</v>
      </c>
      <c r="C5325" s="5">
        <v>3.41</v>
      </c>
    </row>
    <row r="5326" spans="1:3">
      <c r="A5326" s="4">
        <v>35942</v>
      </c>
      <c r="B5326" s="5">
        <v>3.40625</v>
      </c>
      <c r="C5326" s="5">
        <v>3.41</v>
      </c>
    </row>
    <row r="5327" spans="1:3">
      <c r="A5327" s="4">
        <v>35943</v>
      </c>
      <c r="B5327" s="5">
        <v>3.40625</v>
      </c>
      <c r="C5327" s="5">
        <v>3.41</v>
      </c>
    </row>
    <row r="5328" spans="1:3">
      <c r="A5328" s="4">
        <v>35944</v>
      </c>
      <c r="B5328" s="5">
        <v>3.40625</v>
      </c>
      <c r="C5328" s="5">
        <v>3.4</v>
      </c>
    </row>
    <row r="5329" spans="1:3">
      <c r="A5329" s="4">
        <v>35947</v>
      </c>
      <c r="B5329" s="5">
        <v>3.40625</v>
      </c>
      <c r="C5329" s="5" t="s">
        <v>11</v>
      </c>
    </row>
    <row r="5330" spans="1:3">
      <c r="A5330" s="4">
        <v>35948</v>
      </c>
      <c r="B5330" s="5">
        <v>3.40625</v>
      </c>
      <c r="C5330" s="5">
        <v>3.41</v>
      </c>
    </row>
    <row r="5331" spans="1:3">
      <c r="A5331" s="4">
        <v>35949</v>
      </c>
      <c r="B5331" s="5">
        <v>3.40625</v>
      </c>
      <c r="C5331" s="5">
        <v>3.41</v>
      </c>
    </row>
    <row r="5332" spans="1:3">
      <c r="A5332" s="4">
        <v>35950</v>
      </c>
      <c r="B5332" s="5">
        <v>3.40625</v>
      </c>
      <c r="C5332" s="5">
        <v>3.44</v>
      </c>
    </row>
    <row r="5333" spans="1:3">
      <c r="A5333" s="4">
        <v>35951</v>
      </c>
      <c r="B5333" s="5">
        <v>3.40625</v>
      </c>
      <c r="C5333" s="5">
        <v>3.42</v>
      </c>
    </row>
    <row r="5334" spans="1:3">
      <c r="A5334" s="4">
        <v>35954</v>
      </c>
      <c r="B5334" s="5">
        <v>3.40625</v>
      </c>
      <c r="C5334" s="5">
        <v>3.43</v>
      </c>
    </row>
    <row r="5335" spans="1:3">
      <c r="A5335" s="4">
        <v>35955</v>
      </c>
      <c r="B5335" s="5">
        <v>3.40625</v>
      </c>
      <c r="C5335" s="5">
        <v>3.42</v>
      </c>
    </row>
    <row r="5336" spans="1:3">
      <c r="A5336" s="4">
        <v>35956</v>
      </c>
      <c r="B5336" s="5">
        <v>3.40625</v>
      </c>
      <c r="C5336" s="5">
        <v>3.43</v>
      </c>
    </row>
    <row r="5337" spans="1:3">
      <c r="A5337" s="4">
        <v>35957</v>
      </c>
      <c r="B5337" s="5">
        <v>3.40625</v>
      </c>
      <c r="C5337" s="5" t="s">
        <v>11</v>
      </c>
    </row>
    <row r="5338" spans="1:3">
      <c r="A5338" s="4">
        <v>35958</v>
      </c>
      <c r="B5338" s="5">
        <v>3.40625</v>
      </c>
      <c r="C5338" s="5">
        <v>3.4</v>
      </c>
    </row>
    <row r="5339" spans="1:3">
      <c r="A5339" s="4">
        <v>35961</v>
      </c>
      <c r="B5339" s="5">
        <v>3.40625</v>
      </c>
      <c r="C5339" s="5">
        <v>3.41</v>
      </c>
    </row>
    <row r="5340" spans="1:3">
      <c r="A5340" s="4">
        <v>35962</v>
      </c>
      <c r="B5340" s="5">
        <v>3.40625</v>
      </c>
      <c r="C5340" s="5">
        <v>3.41</v>
      </c>
    </row>
    <row r="5341" spans="1:3">
      <c r="A5341" s="4">
        <v>35963</v>
      </c>
      <c r="B5341" s="5">
        <v>3.40625</v>
      </c>
      <c r="C5341" s="5">
        <v>3.41</v>
      </c>
    </row>
    <row r="5342" spans="1:3">
      <c r="A5342" s="4">
        <v>35964</v>
      </c>
      <c r="B5342" s="5">
        <v>3.40625</v>
      </c>
      <c r="C5342" s="5">
        <v>3.41</v>
      </c>
    </row>
    <row r="5343" spans="1:3">
      <c r="A5343" s="4">
        <v>35965</v>
      </c>
      <c r="B5343" s="5">
        <v>3.40625</v>
      </c>
      <c r="C5343" s="5">
        <v>3.41</v>
      </c>
    </row>
    <row r="5344" spans="1:3">
      <c r="A5344" s="4">
        <v>35968</v>
      </c>
      <c r="B5344" s="5">
        <v>3.40625</v>
      </c>
      <c r="C5344" s="5">
        <v>3.42</v>
      </c>
    </row>
    <row r="5345" spans="1:3">
      <c r="A5345" s="4">
        <v>35969</v>
      </c>
      <c r="B5345" s="5">
        <v>3.40625</v>
      </c>
      <c r="C5345" s="5">
        <v>3.42</v>
      </c>
    </row>
    <row r="5346" spans="1:3">
      <c r="A5346" s="4">
        <v>35970</v>
      </c>
      <c r="B5346" s="5">
        <v>3.40625</v>
      </c>
      <c r="C5346" s="5">
        <v>3.42</v>
      </c>
    </row>
    <row r="5347" spans="1:3">
      <c r="A5347" s="4">
        <v>35971</v>
      </c>
      <c r="B5347" s="5">
        <v>3.40625</v>
      </c>
      <c r="C5347" s="5">
        <v>3.42</v>
      </c>
    </row>
    <row r="5348" spans="1:3">
      <c r="A5348" s="4">
        <v>35972</v>
      </c>
      <c r="B5348" s="5">
        <v>3.40625</v>
      </c>
      <c r="C5348" s="5">
        <v>3.43</v>
      </c>
    </row>
    <row r="5349" spans="1:3">
      <c r="A5349" s="4">
        <v>35975</v>
      </c>
      <c r="B5349" s="5">
        <v>3.4375</v>
      </c>
      <c r="C5349" s="5">
        <v>3.45</v>
      </c>
    </row>
    <row r="5350" spans="1:3">
      <c r="A5350" s="4">
        <v>35976</v>
      </c>
      <c r="B5350" s="5">
        <v>3.4375</v>
      </c>
      <c r="C5350" s="5">
        <v>3.45</v>
      </c>
    </row>
    <row r="5351" spans="1:3">
      <c r="A5351" s="4">
        <v>35977</v>
      </c>
      <c r="B5351" s="5">
        <v>3.4375</v>
      </c>
      <c r="C5351" s="5">
        <v>3.42</v>
      </c>
    </row>
    <row r="5352" spans="1:3">
      <c r="A5352" s="4">
        <v>35978</v>
      </c>
      <c r="B5352" s="5">
        <v>3.4375</v>
      </c>
      <c r="C5352" s="5">
        <v>3.42</v>
      </c>
    </row>
    <row r="5353" spans="1:3">
      <c r="A5353" s="4">
        <v>35979</v>
      </c>
      <c r="B5353" s="5">
        <v>3.40625</v>
      </c>
      <c r="C5353" s="5">
        <v>3.42</v>
      </c>
    </row>
    <row r="5354" spans="1:3">
      <c r="A5354" s="4">
        <v>35982</v>
      </c>
      <c r="B5354" s="5">
        <v>3.40625</v>
      </c>
      <c r="C5354" s="5">
        <v>3.42</v>
      </c>
    </row>
    <row r="5355" spans="1:3">
      <c r="A5355" s="4">
        <v>35983</v>
      </c>
      <c r="B5355" s="5">
        <v>3.40625</v>
      </c>
      <c r="C5355" s="5">
        <v>3.42</v>
      </c>
    </row>
    <row r="5356" spans="1:3">
      <c r="A5356" s="4">
        <v>35984</v>
      </c>
      <c r="B5356" s="5">
        <v>3.40625</v>
      </c>
      <c r="C5356" s="5">
        <v>3.42</v>
      </c>
    </row>
    <row r="5357" spans="1:3">
      <c r="A5357" s="4">
        <v>35985</v>
      </c>
      <c r="B5357" s="5">
        <v>3.4375</v>
      </c>
      <c r="C5357" s="5">
        <v>3.41</v>
      </c>
    </row>
    <row r="5358" spans="1:3">
      <c r="A5358" s="4">
        <v>35986</v>
      </c>
      <c r="B5358" s="5">
        <v>3.40625</v>
      </c>
      <c r="C5358" s="5">
        <v>3.41</v>
      </c>
    </row>
    <row r="5359" spans="1:3">
      <c r="A5359" s="4">
        <v>35989</v>
      </c>
      <c r="B5359" s="5">
        <v>3.40625</v>
      </c>
      <c r="C5359" s="5">
        <v>3.41</v>
      </c>
    </row>
    <row r="5360" spans="1:3">
      <c r="A5360" s="4">
        <v>35990</v>
      </c>
      <c r="B5360" s="5">
        <v>3.40625</v>
      </c>
      <c r="C5360" s="5">
        <v>3.41</v>
      </c>
    </row>
    <row r="5361" spans="1:3">
      <c r="A5361" s="4">
        <v>35991</v>
      </c>
      <c r="B5361" s="5">
        <v>3.40625</v>
      </c>
      <c r="C5361" s="5">
        <v>3.42</v>
      </c>
    </row>
    <row r="5362" spans="1:3">
      <c r="A5362" s="4">
        <v>35992</v>
      </c>
      <c r="B5362" s="5">
        <v>3.4375</v>
      </c>
      <c r="C5362" s="5">
        <v>3.42</v>
      </c>
    </row>
    <row r="5363" spans="1:3">
      <c r="A5363" s="4">
        <v>35993</v>
      </c>
      <c r="B5363" s="5">
        <v>3.4375</v>
      </c>
      <c r="C5363" s="5">
        <v>3.42</v>
      </c>
    </row>
    <row r="5364" spans="1:3">
      <c r="A5364" s="4">
        <v>35996</v>
      </c>
      <c r="B5364" s="5">
        <v>3.4375</v>
      </c>
      <c r="C5364" s="5">
        <v>3.42</v>
      </c>
    </row>
    <row r="5365" spans="1:3">
      <c r="A5365" s="4">
        <v>35997</v>
      </c>
      <c r="B5365" s="5">
        <v>3.40625</v>
      </c>
      <c r="C5365" s="5">
        <v>3.43</v>
      </c>
    </row>
    <row r="5366" spans="1:3">
      <c r="A5366" s="4">
        <v>35998</v>
      </c>
      <c r="B5366" s="5">
        <v>3.40625</v>
      </c>
      <c r="C5366" s="5">
        <v>3.46</v>
      </c>
    </row>
    <row r="5367" spans="1:3">
      <c r="A5367" s="4">
        <v>35999</v>
      </c>
      <c r="B5367" s="5">
        <v>3.40625</v>
      </c>
      <c r="C5367" s="5">
        <v>3.42</v>
      </c>
    </row>
    <row r="5368" spans="1:3">
      <c r="A5368" s="4">
        <v>36000</v>
      </c>
      <c r="B5368" s="5">
        <v>3.40625</v>
      </c>
      <c r="C5368" s="5">
        <v>3.43</v>
      </c>
    </row>
    <row r="5369" spans="1:3">
      <c r="A5369" s="4">
        <v>36003</v>
      </c>
      <c r="B5369" s="5">
        <v>3.4375</v>
      </c>
      <c r="C5369" s="5">
        <v>3.44</v>
      </c>
    </row>
    <row r="5370" spans="1:3">
      <c r="A5370" s="4">
        <v>36004</v>
      </c>
      <c r="B5370" s="5">
        <v>3.4375</v>
      </c>
      <c r="C5370" s="5">
        <v>3.45</v>
      </c>
    </row>
    <row r="5371" spans="1:3">
      <c r="A5371" s="4">
        <v>36005</v>
      </c>
      <c r="B5371" s="5">
        <v>3.4375</v>
      </c>
      <c r="C5371" s="5">
        <v>3.43</v>
      </c>
    </row>
    <row r="5372" spans="1:3">
      <c r="A5372" s="4">
        <v>36006</v>
      </c>
      <c r="B5372" s="5">
        <v>3.40625</v>
      </c>
      <c r="C5372" s="5">
        <v>3.43</v>
      </c>
    </row>
    <row r="5373" spans="1:3">
      <c r="A5373" s="4">
        <v>36007</v>
      </c>
      <c r="B5373" s="5">
        <v>3.40625</v>
      </c>
      <c r="C5373" s="5">
        <v>3.43</v>
      </c>
    </row>
    <row r="5374" spans="1:3">
      <c r="A5374" s="4">
        <v>36010</v>
      </c>
      <c r="B5374" s="5">
        <v>3.40625</v>
      </c>
      <c r="C5374" s="5">
        <v>3.51</v>
      </c>
    </row>
    <row r="5375" spans="1:3">
      <c r="A5375" s="4">
        <v>36011</v>
      </c>
      <c r="B5375" s="5">
        <v>3.40625</v>
      </c>
      <c r="C5375" s="5">
        <v>3.51</v>
      </c>
    </row>
    <row r="5376" spans="1:3">
      <c r="A5376" s="4">
        <v>36012</v>
      </c>
      <c r="B5376" s="5">
        <v>3.40625</v>
      </c>
      <c r="C5376" s="5">
        <v>3.51</v>
      </c>
    </row>
    <row r="5377" spans="1:3">
      <c r="A5377" s="4">
        <v>36013</v>
      </c>
      <c r="B5377" s="5">
        <v>3.40625</v>
      </c>
      <c r="C5377" s="5">
        <v>3.43</v>
      </c>
    </row>
    <row r="5378" spans="1:3">
      <c r="A5378" s="4">
        <v>36014</v>
      </c>
      <c r="B5378" s="5">
        <v>3.40625</v>
      </c>
      <c r="C5378" s="5">
        <v>3.43</v>
      </c>
    </row>
    <row r="5379" spans="1:3">
      <c r="A5379" s="4">
        <v>36017</v>
      </c>
      <c r="B5379" s="5">
        <v>3.40625</v>
      </c>
      <c r="C5379" s="5">
        <v>3.43</v>
      </c>
    </row>
    <row r="5380" spans="1:3">
      <c r="A5380" s="4">
        <v>36018</v>
      </c>
      <c r="B5380" s="5">
        <v>3.40625</v>
      </c>
      <c r="C5380" s="5">
        <v>3.43</v>
      </c>
    </row>
    <row r="5381" spans="1:3">
      <c r="A5381" s="4">
        <v>36019</v>
      </c>
      <c r="B5381" s="5">
        <v>3.40625</v>
      </c>
      <c r="C5381" s="5">
        <v>3.43</v>
      </c>
    </row>
    <row r="5382" spans="1:3">
      <c r="A5382" s="4">
        <v>36020</v>
      </c>
      <c r="B5382" s="5">
        <v>3.40625</v>
      </c>
      <c r="C5382" s="5">
        <v>3.45</v>
      </c>
    </row>
    <row r="5383" spans="1:3">
      <c r="A5383" s="4">
        <v>36021</v>
      </c>
      <c r="B5383" s="5">
        <v>3.40625</v>
      </c>
      <c r="C5383" s="5">
        <v>3.43</v>
      </c>
    </row>
    <row r="5384" spans="1:3">
      <c r="A5384" s="4">
        <v>36024</v>
      </c>
      <c r="B5384" s="5">
        <v>3.40625</v>
      </c>
      <c r="C5384" s="5">
        <v>3.43</v>
      </c>
    </row>
    <row r="5385" spans="1:3">
      <c r="A5385" s="4">
        <v>36025</v>
      </c>
      <c r="B5385" s="5">
        <v>3.40625</v>
      </c>
      <c r="C5385" s="5">
        <v>3.44</v>
      </c>
    </row>
    <row r="5386" spans="1:3">
      <c r="A5386" s="4">
        <v>36026</v>
      </c>
      <c r="B5386" s="5">
        <v>3.40625</v>
      </c>
      <c r="C5386" s="5">
        <v>3.44</v>
      </c>
    </row>
    <row r="5387" spans="1:3">
      <c r="A5387" s="4">
        <v>36027</v>
      </c>
      <c r="B5387" s="5">
        <v>3.40625</v>
      </c>
      <c r="C5387" s="5">
        <v>3.43</v>
      </c>
    </row>
    <row r="5388" spans="1:3">
      <c r="A5388" s="4">
        <v>36028</v>
      </c>
      <c r="B5388" s="5">
        <v>3.40625</v>
      </c>
      <c r="C5388" s="5">
        <v>3.41</v>
      </c>
    </row>
    <row r="5389" spans="1:3">
      <c r="A5389" s="4">
        <v>36031</v>
      </c>
      <c r="B5389" s="5">
        <v>3.40625</v>
      </c>
      <c r="C5389" s="5">
        <v>3.42</v>
      </c>
    </row>
    <row r="5390" spans="1:3">
      <c r="A5390" s="4">
        <v>36032</v>
      </c>
      <c r="B5390" s="5">
        <v>3.375</v>
      </c>
      <c r="C5390" s="5">
        <v>3.42</v>
      </c>
    </row>
    <row r="5391" spans="1:3">
      <c r="A5391" s="4">
        <v>36033</v>
      </c>
      <c r="B5391" s="5">
        <v>3.40625</v>
      </c>
      <c r="C5391" s="5">
        <v>3.44</v>
      </c>
    </row>
    <row r="5392" spans="1:3">
      <c r="A5392" s="4">
        <v>36034</v>
      </c>
      <c r="B5392" s="5">
        <v>3.40625</v>
      </c>
      <c r="C5392" s="5">
        <v>3.41</v>
      </c>
    </row>
    <row r="5393" spans="1:3">
      <c r="A5393" s="4">
        <v>36035</v>
      </c>
      <c r="B5393" s="5">
        <v>3.4375</v>
      </c>
      <c r="C5393" s="5">
        <v>3.43</v>
      </c>
    </row>
    <row r="5394" spans="1:3">
      <c r="A5394" s="4">
        <v>36038</v>
      </c>
      <c r="B5394" s="5">
        <v>3.4375</v>
      </c>
      <c r="C5394" s="5">
        <v>3.42</v>
      </c>
    </row>
    <row r="5395" spans="1:3">
      <c r="A5395" s="4">
        <v>36039</v>
      </c>
      <c r="B5395" s="5">
        <v>3.40625</v>
      </c>
      <c r="C5395" s="5">
        <v>3.41</v>
      </c>
    </row>
    <row r="5396" spans="1:3">
      <c r="A5396" s="4">
        <v>36040</v>
      </c>
      <c r="B5396" s="5">
        <v>3.40625</v>
      </c>
      <c r="C5396" s="5">
        <v>3.4</v>
      </c>
    </row>
    <row r="5397" spans="1:3">
      <c r="A5397" s="4">
        <v>36041</v>
      </c>
      <c r="B5397" s="5">
        <v>3.40625</v>
      </c>
      <c r="C5397" s="5">
        <v>3.4</v>
      </c>
    </row>
    <row r="5398" spans="1:3">
      <c r="A5398" s="4">
        <v>36042</v>
      </c>
      <c r="B5398" s="5">
        <v>3.40625</v>
      </c>
      <c r="C5398" s="5">
        <v>3.44</v>
      </c>
    </row>
    <row r="5399" spans="1:3">
      <c r="A5399" s="4">
        <v>36045</v>
      </c>
      <c r="B5399" s="5">
        <v>3.40625</v>
      </c>
      <c r="C5399" s="5">
        <v>3.4</v>
      </c>
    </row>
    <row r="5400" spans="1:3">
      <c r="A5400" s="4">
        <v>36046</v>
      </c>
      <c r="B5400" s="5">
        <v>3.40625</v>
      </c>
      <c r="C5400" s="5">
        <v>3.4</v>
      </c>
    </row>
    <row r="5401" spans="1:3">
      <c r="A5401" s="4">
        <v>36047</v>
      </c>
      <c r="B5401" s="5">
        <v>3.40625</v>
      </c>
      <c r="C5401" s="5">
        <v>3.38</v>
      </c>
    </row>
    <row r="5402" spans="1:3">
      <c r="A5402" s="4">
        <v>36048</v>
      </c>
      <c r="B5402" s="5">
        <v>3.40625</v>
      </c>
      <c r="C5402" s="5">
        <v>3.39</v>
      </c>
    </row>
    <row r="5403" spans="1:3">
      <c r="A5403" s="4">
        <v>36049</v>
      </c>
      <c r="B5403" s="5">
        <v>3.40625</v>
      </c>
      <c r="C5403" s="5">
        <v>3.38</v>
      </c>
    </row>
    <row r="5404" spans="1:3">
      <c r="A5404" s="4">
        <v>36052</v>
      </c>
      <c r="B5404" s="5">
        <v>3.40625</v>
      </c>
      <c r="C5404" s="5">
        <v>3.45</v>
      </c>
    </row>
    <row r="5405" spans="1:3">
      <c r="A5405" s="4">
        <v>36053</v>
      </c>
      <c r="B5405" s="5">
        <v>3.40625</v>
      </c>
      <c r="C5405" s="5">
        <v>3.4</v>
      </c>
    </row>
    <row r="5406" spans="1:3">
      <c r="A5406" s="4">
        <v>36054</v>
      </c>
      <c r="B5406" s="5">
        <v>3.40625</v>
      </c>
      <c r="C5406" s="5">
        <v>3.44</v>
      </c>
    </row>
    <row r="5407" spans="1:3">
      <c r="A5407" s="4">
        <v>36055</v>
      </c>
      <c r="B5407" s="5">
        <v>3.40625</v>
      </c>
      <c r="C5407" s="5">
        <v>3.39</v>
      </c>
    </row>
    <row r="5408" spans="1:3">
      <c r="A5408" s="4">
        <v>36056</v>
      </c>
      <c r="B5408" s="5">
        <v>3.40625</v>
      </c>
      <c r="C5408" s="5">
        <v>3.42</v>
      </c>
    </row>
    <row r="5409" spans="1:3">
      <c r="A5409" s="4">
        <v>36059</v>
      </c>
      <c r="B5409" s="5">
        <v>3.40625</v>
      </c>
      <c r="C5409" s="5">
        <v>3.41</v>
      </c>
    </row>
    <row r="5410" spans="1:3">
      <c r="A5410" s="4">
        <v>36060</v>
      </c>
      <c r="B5410" s="5">
        <v>3.40625</v>
      </c>
      <c r="C5410" s="5">
        <v>3.41</v>
      </c>
    </row>
    <row r="5411" spans="1:3">
      <c r="A5411" s="4">
        <v>36061</v>
      </c>
      <c r="B5411" s="5">
        <v>3.4375</v>
      </c>
      <c r="C5411" s="5">
        <v>3.4</v>
      </c>
    </row>
    <row r="5412" spans="1:3">
      <c r="A5412" s="4">
        <v>36062</v>
      </c>
      <c r="B5412" s="5">
        <v>3.4375</v>
      </c>
      <c r="C5412" s="5">
        <v>3.4</v>
      </c>
    </row>
    <row r="5413" spans="1:3">
      <c r="A5413" s="4">
        <v>36063</v>
      </c>
      <c r="B5413" s="5">
        <v>3.40625</v>
      </c>
      <c r="C5413" s="5">
        <v>3.39</v>
      </c>
    </row>
    <row r="5414" spans="1:3">
      <c r="A5414" s="4">
        <v>36066</v>
      </c>
      <c r="B5414" s="5">
        <v>3.40625</v>
      </c>
      <c r="C5414" s="5">
        <v>3.4</v>
      </c>
    </row>
    <row r="5415" spans="1:3">
      <c r="A5415" s="4">
        <v>36067</v>
      </c>
      <c r="B5415" s="5">
        <v>3.40625</v>
      </c>
      <c r="C5415" s="5">
        <v>3.4</v>
      </c>
    </row>
    <row r="5416" spans="1:3">
      <c r="A5416" s="4">
        <v>36068</v>
      </c>
      <c r="B5416" s="5">
        <v>3.4375</v>
      </c>
      <c r="C5416" s="5">
        <v>3.41</v>
      </c>
    </row>
    <row r="5417" spans="1:3">
      <c r="A5417" s="4">
        <v>36069</v>
      </c>
      <c r="B5417" s="5">
        <v>3.40625</v>
      </c>
      <c r="C5417" s="5">
        <v>3.38</v>
      </c>
    </row>
    <row r="5418" spans="1:3">
      <c r="A5418" s="4">
        <v>36070</v>
      </c>
      <c r="B5418" s="5">
        <v>3.40625</v>
      </c>
      <c r="C5418" s="5">
        <v>3.34</v>
      </c>
    </row>
    <row r="5419" spans="1:3">
      <c r="A5419" s="4">
        <v>36073</v>
      </c>
      <c r="B5419" s="5">
        <v>3.40625</v>
      </c>
      <c r="C5419" s="5">
        <v>3.37</v>
      </c>
    </row>
    <row r="5420" spans="1:3">
      <c r="A5420" s="4">
        <v>36074</v>
      </c>
      <c r="B5420" s="5">
        <v>3.40625</v>
      </c>
      <c r="C5420" s="5">
        <v>3.36</v>
      </c>
    </row>
    <row r="5421" spans="1:3">
      <c r="A5421" s="4">
        <v>36075</v>
      </c>
      <c r="B5421" s="5">
        <v>3.40625</v>
      </c>
      <c r="C5421" s="5">
        <v>3.34</v>
      </c>
    </row>
    <row r="5422" spans="1:3">
      <c r="A5422" s="4">
        <v>36076</v>
      </c>
      <c r="B5422" s="5">
        <v>3.4375</v>
      </c>
      <c r="C5422" s="5">
        <v>3.35</v>
      </c>
    </row>
    <row r="5423" spans="1:3">
      <c r="A5423" s="4">
        <v>36077</v>
      </c>
      <c r="B5423" s="5">
        <v>3.4375</v>
      </c>
      <c r="C5423" s="5">
        <v>3.34</v>
      </c>
    </row>
    <row r="5424" spans="1:3">
      <c r="A5424" s="4">
        <v>36080</v>
      </c>
      <c r="B5424" s="5">
        <v>3.4375</v>
      </c>
      <c r="C5424" s="5">
        <v>3.35</v>
      </c>
    </row>
    <row r="5425" spans="1:3">
      <c r="A5425" s="4">
        <v>36081</v>
      </c>
      <c r="B5425" s="5">
        <v>3.40625</v>
      </c>
      <c r="C5425" s="5">
        <v>3.39</v>
      </c>
    </row>
    <row r="5426" spans="1:3">
      <c r="A5426" s="4">
        <v>36082</v>
      </c>
      <c r="B5426" s="5">
        <v>3.40625</v>
      </c>
      <c r="C5426" s="5">
        <v>3.35</v>
      </c>
    </row>
    <row r="5427" spans="1:3">
      <c r="A5427" s="4">
        <v>36083</v>
      </c>
      <c r="B5427" s="5">
        <v>3.4375</v>
      </c>
      <c r="C5427" s="5">
        <v>3.36</v>
      </c>
    </row>
    <row r="5428" spans="1:3">
      <c r="A5428" s="4">
        <v>36084</v>
      </c>
      <c r="B5428" s="5">
        <v>3.40625</v>
      </c>
      <c r="C5428" s="5">
        <v>3.35</v>
      </c>
    </row>
    <row r="5429" spans="1:3">
      <c r="A5429" s="4">
        <v>36087</v>
      </c>
      <c r="B5429" s="5">
        <v>3.40625</v>
      </c>
      <c r="C5429" s="5">
        <v>3.31</v>
      </c>
    </row>
    <row r="5430" spans="1:3">
      <c r="A5430" s="4">
        <v>36088</v>
      </c>
      <c r="B5430" s="5">
        <v>3.40625</v>
      </c>
      <c r="C5430" s="5">
        <v>3.36</v>
      </c>
    </row>
    <row r="5431" spans="1:3">
      <c r="A5431" s="4">
        <v>36089</v>
      </c>
      <c r="B5431" s="5">
        <v>3.4375</v>
      </c>
      <c r="C5431" s="5">
        <v>3.38</v>
      </c>
    </row>
    <row r="5432" spans="1:3">
      <c r="A5432" s="4">
        <v>36090</v>
      </c>
      <c r="B5432" s="5">
        <v>3.4375</v>
      </c>
      <c r="C5432" s="5">
        <v>3.38</v>
      </c>
    </row>
    <row r="5433" spans="1:3">
      <c r="A5433" s="4">
        <v>36091</v>
      </c>
      <c r="B5433" s="5">
        <v>3.40625</v>
      </c>
      <c r="C5433" s="5">
        <v>3.37</v>
      </c>
    </row>
    <row r="5434" spans="1:3">
      <c r="A5434" s="4">
        <v>36094</v>
      </c>
      <c r="B5434" s="5">
        <v>3.4375</v>
      </c>
      <c r="C5434" s="5">
        <v>3.32</v>
      </c>
    </row>
    <row r="5435" spans="1:3">
      <c r="A5435" s="4">
        <v>36095</v>
      </c>
      <c r="B5435" s="5">
        <v>3.4375</v>
      </c>
      <c r="C5435" s="5">
        <v>3.37</v>
      </c>
    </row>
    <row r="5436" spans="1:3">
      <c r="A5436" s="4">
        <v>36096</v>
      </c>
      <c r="B5436" s="5">
        <v>3.4375</v>
      </c>
      <c r="C5436" s="5">
        <v>3.37</v>
      </c>
    </row>
    <row r="5437" spans="1:3">
      <c r="A5437" s="4">
        <v>36097</v>
      </c>
      <c r="B5437" s="5">
        <v>3.4375</v>
      </c>
      <c r="C5437" s="5">
        <v>3.36</v>
      </c>
    </row>
    <row r="5438" spans="1:3">
      <c r="A5438" s="4">
        <v>36098</v>
      </c>
      <c r="B5438" s="5">
        <v>3.4375</v>
      </c>
      <c r="C5438" s="5">
        <v>3.37</v>
      </c>
    </row>
    <row r="5439" spans="1:3">
      <c r="A5439" s="4">
        <v>36101</v>
      </c>
      <c r="B5439" s="5">
        <v>3.40625</v>
      </c>
      <c r="C5439" s="5">
        <v>3.38</v>
      </c>
    </row>
    <row r="5440" spans="1:3">
      <c r="A5440" s="4">
        <v>36102</v>
      </c>
      <c r="B5440" s="5">
        <v>3.40625</v>
      </c>
      <c r="C5440" s="5">
        <v>3.38</v>
      </c>
    </row>
    <row r="5441" spans="1:3">
      <c r="A5441" s="4">
        <v>36103</v>
      </c>
      <c r="B5441" s="5">
        <v>3.4375</v>
      </c>
      <c r="C5441" s="5">
        <v>3.39</v>
      </c>
    </row>
    <row r="5442" spans="1:3">
      <c r="A5442" s="4">
        <v>36104</v>
      </c>
      <c r="B5442" s="5">
        <v>3.4375</v>
      </c>
      <c r="C5442" s="5">
        <v>3.38</v>
      </c>
    </row>
    <row r="5443" spans="1:3">
      <c r="A5443" s="4">
        <v>36105</v>
      </c>
      <c r="B5443" s="5">
        <v>3.40625</v>
      </c>
      <c r="C5443" s="5">
        <v>3.38</v>
      </c>
    </row>
    <row r="5444" spans="1:3">
      <c r="A5444" s="4">
        <v>36108</v>
      </c>
      <c r="B5444" s="5">
        <v>3.40625</v>
      </c>
      <c r="C5444" s="5">
        <v>3.42</v>
      </c>
    </row>
    <row r="5445" spans="1:3">
      <c r="A5445" s="4">
        <v>36109</v>
      </c>
      <c r="B5445" s="5">
        <v>3.40625</v>
      </c>
      <c r="C5445" s="5">
        <v>3.38</v>
      </c>
    </row>
    <row r="5446" spans="1:3">
      <c r="A5446" s="4">
        <v>36110</v>
      </c>
      <c r="B5446" s="5">
        <v>3.40625</v>
      </c>
      <c r="C5446" s="5">
        <v>3.36</v>
      </c>
    </row>
    <row r="5447" spans="1:3">
      <c r="A5447" s="4">
        <v>36111</v>
      </c>
      <c r="B5447" s="5">
        <v>3.40625</v>
      </c>
      <c r="C5447" s="5">
        <v>3.37</v>
      </c>
    </row>
    <row r="5448" spans="1:3">
      <c r="A5448" s="4">
        <v>36112</v>
      </c>
      <c r="B5448" s="5">
        <v>3.40625</v>
      </c>
      <c r="C5448" s="5">
        <v>3.41</v>
      </c>
    </row>
    <row r="5449" spans="1:3">
      <c r="A5449" s="4">
        <v>36115</v>
      </c>
      <c r="B5449" s="5">
        <v>3.40625</v>
      </c>
      <c r="C5449" s="5">
        <v>3.39</v>
      </c>
    </row>
    <row r="5450" spans="1:3">
      <c r="A5450" s="4">
        <v>36116</v>
      </c>
      <c r="B5450" s="5">
        <v>3.4375</v>
      </c>
      <c r="C5450" s="5">
        <v>3.38</v>
      </c>
    </row>
    <row r="5451" spans="1:3">
      <c r="A5451" s="4">
        <v>36117</v>
      </c>
      <c r="B5451" s="5">
        <v>3.40625</v>
      </c>
      <c r="C5451" s="5">
        <v>3.37</v>
      </c>
    </row>
    <row r="5452" spans="1:3">
      <c r="A5452" s="4">
        <v>36118</v>
      </c>
      <c r="B5452" s="5">
        <v>3.40625</v>
      </c>
      <c r="C5452" s="5">
        <v>3.38</v>
      </c>
    </row>
    <row r="5453" spans="1:3">
      <c r="A5453" s="4">
        <v>36119</v>
      </c>
      <c r="B5453" s="5">
        <v>3.40625</v>
      </c>
      <c r="C5453" s="5">
        <v>3.38</v>
      </c>
    </row>
    <row r="5454" spans="1:3">
      <c r="A5454" s="4">
        <v>36122</v>
      </c>
      <c r="B5454" s="5">
        <v>3.40625</v>
      </c>
      <c r="C5454" s="5">
        <v>3.39</v>
      </c>
    </row>
    <row r="5455" spans="1:3">
      <c r="A5455" s="4">
        <v>36123</v>
      </c>
      <c r="B5455" s="5">
        <v>3.4375</v>
      </c>
      <c r="C5455" s="5">
        <v>3.37</v>
      </c>
    </row>
    <row r="5456" spans="1:3">
      <c r="A5456" s="4">
        <v>36124</v>
      </c>
      <c r="B5456" s="5">
        <v>3.40625</v>
      </c>
      <c r="C5456" s="5">
        <v>3.36</v>
      </c>
    </row>
    <row r="5457" spans="1:3">
      <c r="A5457" s="4">
        <v>36125</v>
      </c>
      <c r="B5457" s="5">
        <v>3.40625</v>
      </c>
      <c r="C5457" s="5">
        <v>3.36</v>
      </c>
    </row>
    <row r="5458" spans="1:3">
      <c r="A5458" s="4">
        <v>36126</v>
      </c>
      <c r="B5458" s="5">
        <v>3.40625</v>
      </c>
      <c r="C5458" s="5">
        <v>3.33</v>
      </c>
    </row>
    <row r="5459" spans="1:3">
      <c r="A5459" s="4">
        <v>36129</v>
      </c>
      <c r="B5459" s="5">
        <v>3.40625</v>
      </c>
      <c r="C5459" s="5">
        <v>3.33</v>
      </c>
    </row>
    <row r="5460" spans="1:3">
      <c r="A5460" s="4">
        <v>36130</v>
      </c>
      <c r="B5460" s="5">
        <v>3.40625</v>
      </c>
      <c r="C5460" s="5">
        <v>3.32</v>
      </c>
    </row>
    <row r="5461" spans="1:3">
      <c r="A5461" s="4">
        <v>36131</v>
      </c>
      <c r="B5461" s="5">
        <v>3.40625</v>
      </c>
      <c r="C5461" s="5">
        <v>3.33</v>
      </c>
    </row>
    <row r="5462" spans="1:3">
      <c r="A5462" s="4">
        <v>36132</v>
      </c>
      <c r="B5462" s="5">
        <v>3.09375</v>
      </c>
      <c r="C5462" s="5">
        <v>3.16</v>
      </c>
    </row>
    <row r="5463" spans="1:3">
      <c r="A5463" s="4">
        <v>36133</v>
      </c>
      <c r="B5463" s="5">
        <v>3.09375</v>
      </c>
      <c r="C5463" s="5">
        <v>3.11</v>
      </c>
    </row>
    <row r="5464" spans="1:3">
      <c r="A5464" s="4">
        <v>36136</v>
      </c>
      <c r="B5464" s="5">
        <v>3.09375</v>
      </c>
      <c r="C5464" s="5">
        <v>3.12</v>
      </c>
    </row>
    <row r="5465" spans="1:3">
      <c r="A5465" s="4">
        <v>36137</v>
      </c>
      <c r="B5465" s="5">
        <v>3.0625</v>
      </c>
      <c r="C5465" s="5">
        <v>3.09</v>
      </c>
    </row>
    <row r="5466" spans="1:3">
      <c r="A5466" s="4">
        <v>36138</v>
      </c>
      <c r="B5466" s="5">
        <v>3.09375</v>
      </c>
      <c r="C5466" s="5">
        <v>3.06</v>
      </c>
    </row>
    <row r="5467" spans="1:3">
      <c r="A5467" s="4">
        <v>36139</v>
      </c>
      <c r="B5467" s="5">
        <v>3.09375</v>
      </c>
      <c r="C5467" s="5">
        <v>3.06</v>
      </c>
    </row>
    <row r="5468" spans="1:3">
      <c r="A5468" s="4">
        <v>36140</v>
      </c>
      <c r="B5468" s="5">
        <v>3.0625</v>
      </c>
      <c r="C5468" s="5">
        <v>3.06</v>
      </c>
    </row>
    <row r="5469" spans="1:3">
      <c r="A5469" s="4">
        <v>36143</v>
      </c>
      <c r="B5469" s="5">
        <v>3.0625</v>
      </c>
      <c r="C5469" s="5">
        <v>3.02</v>
      </c>
    </row>
    <row r="5470" spans="1:3">
      <c r="A5470" s="4">
        <v>36144</v>
      </c>
      <c r="B5470" s="5">
        <v>3.09375</v>
      </c>
      <c r="C5470" s="5">
        <v>3.03</v>
      </c>
    </row>
    <row r="5471" spans="1:3">
      <c r="A5471" s="4">
        <v>36145</v>
      </c>
      <c r="B5471" s="5">
        <v>3.125</v>
      </c>
      <c r="C5471" s="5">
        <v>3.03</v>
      </c>
    </row>
    <row r="5472" spans="1:3">
      <c r="A5472" s="4">
        <v>36146</v>
      </c>
      <c r="B5472" s="5">
        <v>3.125</v>
      </c>
      <c r="C5472" s="5">
        <v>3.01</v>
      </c>
    </row>
    <row r="5473" spans="1:3">
      <c r="A5473" s="4">
        <v>36147</v>
      </c>
      <c r="B5473" s="5">
        <v>3.0625</v>
      </c>
      <c r="C5473" s="5">
        <v>3.02</v>
      </c>
    </row>
    <row r="5474" spans="1:3">
      <c r="A5474" s="4">
        <v>36150</v>
      </c>
      <c r="B5474" s="5">
        <v>3.125</v>
      </c>
      <c r="C5474" s="5">
        <v>2.97</v>
      </c>
    </row>
    <row r="5475" spans="1:3">
      <c r="A5475" s="4">
        <v>36151</v>
      </c>
      <c r="B5475" s="5">
        <v>3.125</v>
      </c>
      <c r="C5475" s="5">
        <v>2.96</v>
      </c>
    </row>
    <row r="5476" spans="1:3">
      <c r="A5476" s="4">
        <v>36152</v>
      </c>
      <c r="B5476" s="5">
        <v>3.125</v>
      </c>
      <c r="C5476" s="5" t="s">
        <v>11</v>
      </c>
    </row>
    <row r="5477" spans="1:3">
      <c r="A5477" s="4">
        <v>36153</v>
      </c>
      <c r="B5477" s="5">
        <v>3.125</v>
      </c>
      <c r="C5477" s="5">
        <v>2.97</v>
      </c>
    </row>
    <row r="5478" spans="1:3">
      <c r="A5478" s="4">
        <v>36154</v>
      </c>
      <c r="B5478" s="5">
        <v>3.125</v>
      </c>
      <c r="C5478" s="5" t="s">
        <v>11</v>
      </c>
    </row>
    <row r="5479" spans="1:3">
      <c r="A5479" s="4">
        <v>36157</v>
      </c>
      <c r="B5479" s="5">
        <v>3.125</v>
      </c>
      <c r="C5479" s="5">
        <v>2.96</v>
      </c>
    </row>
    <row r="5480" spans="1:3">
      <c r="A5480" s="4">
        <v>36158</v>
      </c>
      <c r="B5480" s="5">
        <v>3.0625</v>
      </c>
      <c r="C5480" s="5">
        <v>2.96</v>
      </c>
    </row>
    <row r="5481" spans="1:3">
      <c r="A5481" s="4">
        <v>36159</v>
      </c>
      <c r="B5481" s="5">
        <v>3.125</v>
      </c>
      <c r="C5481" s="5">
        <v>3</v>
      </c>
    </row>
    <row r="5482" spans="1:3">
      <c r="A5482" s="4">
        <v>36160</v>
      </c>
      <c r="B5482" s="5">
        <v>3.125</v>
      </c>
      <c r="C5482" s="5" t="s">
        <v>11</v>
      </c>
    </row>
    <row r="5483" spans="1:3">
      <c r="A5483" s="4">
        <v>36161</v>
      </c>
      <c r="B5483" s="5">
        <v>3.125</v>
      </c>
      <c r="C5483" s="5" t="s">
        <v>11</v>
      </c>
    </row>
    <row r="5484" spans="1:3">
      <c r="A5484" s="4">
        <v>36164</v>
      </c>
      <c r="B5484" s="5">
        <v>3.2</v>
      </c>
      <c r="C5484" s="5">
        <v>3.19</v>
      </c>
    </row>
    <row r="5485" spans="1:3">
      <c r="A5485" s="4">
        <v>36165</v>
      </c>
      <c r="B5485" s="5">
        <v>3.2</v>
      </c>
      <c r="C5485" s="5">
        <v>3.14</v>
      </c>
    </row>
    <row r="5486" spans="1:3">
      <c r="A5486" s="4">
        <v>36166</v>
      </c>
      <c r="B5486" s="5">
        <v>3.21</v>
      </c>
      <c r="C5486" s="5">
        <v>3.22</v>
      </c>
    </row>
    <row r="5487" spans="1:3">
      <c r="A5487" s="4">
        <v>36167</v>
      </c>
      <c r="B5487" s="5">
        <v>3.21</v>
      </c>
      <c r="C5487" s="5">
        <v>3.15</v>
      </c>
    </row>
    <row r="5488" spans="1:3">
      <c r="A5488" s="4">
        <v>36168</v>
      </c>
      <c r="B5488" s="5">
        <v>3.21</v>
      </c>
      <c r="C5488" s="5">
        <v>3.19</v>
      </c>
    </row>
    <row r="5489" spans="1:3">
      <c r="A5489" s="4">
        <v>36171</v>
      </c>
      <c r="B5489" s="5">
        <v>3.2</v>
      </c>
      <c r="C5489" s="5">
        <v>3.2</v>
      </c>
    </row>
    <row r="5490" spans="1:3">
      <c r="A5490" s="4">
        <v>36172</v>
      </c>
      <c r="B5490" s="5">
        <v>3.19</v>
      </c>
      <c r="C5490" s="5">
        <v>3.19</v>
      </c>
    </row>
    <row r="5491" spans="1:3">
      <c r="A5491" s="4">
        <v>36173</v>
      </c>
      <c r="B5491" s="5">
        <v>3.18</v>
      </c>
      <c r="C5491" s="5">
        <v>3.12</v>
      </c>
    </row>
    <row r="5492" spans="1:3">
      <c r="A5492" s="4">
        <v>36174</v>
      </c>
      <c r="B5492" s="5">
        <v>3.16</v>
      </c>
      <c r="C5492" s="5">
        <v>3.11</v>
      </c>
    </row>
    <row r="5493" spans="1:3">
      <c r="A5493" s="4">
        <v>36175</v>
      </c>
      <c r="B5493" s="5">
        <v>3.1</v>
      </c>
      <c r="C5493" s="5">
        <v>3.12</v>
      </c>
    </row>
    <row r="5494" spans="1:3">
      <c r="A5494" s="4">
        <v>36178</v>
      </c>
      <c r="B5494" s="5">
        <v>3.02</v>
      </c>
      <c r="C5494" s="5">
        <v>3.01</v>
      </c>
    </row>
    <row r="5495" spans="1:3">
      <c r="A5495" s="4">
        <v>36179</v>
      </c>
      <c r="B5495" s="5">
        <v>2.98</v>
      </c>
      <c r="C5495" s="5">
        <v>3.01</v>
      </c>
    </row>
    <row r="5496" spans="1:3">
      <c r="A5496" s="4">
        <v>36180</v>
      </c>
      <c r="B5496" s="5">
        <v>3.01</v>
      </c>
      <c r="C5496" s="5">
        <v>2.97</v>
      </c>
    </row>
    <row r="5497" spans="1:3">
      <c r="A5497" s="4">
        <v>36181</v>
      </c>
      <c r="B5497" s="5">
        <v>3.03</v>
      </c>
      <c r="C5497" s="5">
        <v>3.03</v>
      </c>
    </row>
    <row r="5498" spans="1:3">
      <c r="A5498" s="4">
        <v>36182</v>
      </c>
      <c r="B5498" s="5">
        <v>3.07</v>
      </c>
      <c r="C5498" s="5">
        <v>3.03</v>
      </c>
    </row>
    <row r="5499" spans="1:3">
      <c r="A5499" s="4">
        <v>36185</v>
      </c>
      <c r="B5499" s="5">
        <v>3.14</v>
      </c>
      <c r="C5499" s="5">
        <v>3.05</v>
      </c>
    </row>
    <row r="5500" spans="1:3">
      <c r="A5500" s="4">
        <v>36186</v>
      </c>
      <c r="B5500" s="5">
        <v>3.22</v>
      </c>
      <c r="C5500" s="5">
        <v>3.06</v>
      </c>
    </row>
    <row r="5501" spans="1:3">
      <c r="A5501" s="4">
        <v>36187</v>
      </c>
      <c r="B5501" s="5">
        <v>3.13</v>
      </c>
      <c r="C5501" s="5">
        <v>3.05</v>
      </c>
    </row>
    <row r="5502" spans="1:3">
      <c r="A5502" s="4">
        <v>36188</v>
      </c>
      <c r="B5502" s="5">
        <v>3.12</v>
      </c>
      <c r="C5502" s="5">
        <v>3.03</v>
      </c>
    </row>
    <row r="5503" spans="1:3">
      <c r="A5503" s="4">
        <v>36189</v>
      </c>
      <c r="B5503" s="5">
        <v>3.16</v>
      </c>
      <c r="C5503" s="5">
        <v>3.06</v>
      </c>
    </row>
    <row r="5504" spans="1:3">
      <c r="A5504" s="4">
        <v>36192</v>
      </c>
      <c r="B5504" s="5">
        <v>3.17</v>
      </c>
      <c r="C5504" s="5">
        <v>3.06</v>
      </c>
    </row>
    <row r="5505" spans="1:3">
      <c r="A5505" s="4">
        <v>36193</v>
      </c>
      <c r="B5505" s="5">
        <v>3.18</v>
      </c>
      <c r="C5505" s="5">
        <v>3.08</v>
      </c>
    </row>
    <row r="5506" spans="1:3">
      <c r="A5506" s="4">
        <v>36194</v>
      </c>
      <c r="B5506" s="5">
        <v>3.18</v>
      </c>
      <c r="C5506" s="5">
        <v>3.09</v>
      </c>
    </row>
    <row r="5507" spans="1:3">
      <c r="A5507" s="4">
        <v>36195</v>
      </c>
      <c r="B5507" s="5">
        <v>3.17</v>
      </c>
      <c r="C5507" s="5">
        <v>3.09</v>
      </c>
    </row>
    <row r="5508" spans="1:3">
      <c r="A5508" s="4">
        <v>36196</v>
      </c>
      <c r="B5508" s="5">
        <v>3.15</v>
      </c>
      <c r="C5508" s="5">
        <v>3.09</v>
      </c>
    </row>
    <row r="5509" spans="1:3">
      <c r="A5509" s="4">
        <v>36199</v>
      </c>
      <c r="B5509" s="5">
        <v>3.15</v>
      </c>
      <c r="C5509" s="5">
        <v>3.07</v>
      </c>
    </row>
    <row r="5510" spans="1:3">
      <c r="A5510" s="4">
        <v>36200</v>
      </c>
      <c r="B5510" s="5">
        <v>3.13</v>
      </c>
      <c r="C5510" s="5">
        <v>3.08</v>
      </c>
    </row>
    <row r="5511" spans="1:3">
      <c r="A5511" s="4">
        <v>36201</v>
      </c>
      <c r="B5511" s="5">
        <v>3.12</v>
      </c>
      <c r="C5511" s="5">
        <v>3.08</v>
      </c>
    </row>
    <row r="5512" spans="1:3">
      <c r="A5512" s="4">
        <v>36202</v>
      </c>
      <c r="B5512" s="5">
        <v>3.1</v>
      </c>
      <c r="C5512" s="5">
        <v>3.08</v>
      </c>
    </row>
    <row r="5513" spans="1:3">
      <c r="A5513" s="4">
        <v>36203</v>
      </c>
      <c r="B5513" s="5">
        <v>3.08</v>
      </c>
      <c r="C5513" s="5">
        <v>3.05</v>
      </c>
    </row>
    <row r="5514" spans="1:3">
      <c r="A5514" s="4">
        <v>36206</v>
      </c>
      <c r="B5514" s="5">
        <v>3.06</v>
      </c>
      <c r="C5514" s="5">
        <v>3.08</v>
      </c>
    </row>
    <row r="5515" spans="1:3">
      <c r="A5515" s="4">
        <v>36207</v>
      </c>
      <c r="B5515" s="5">
        <v>3.04</v>
      </c>
      <c r="C5515" s="5">
        <v>3.07</v>
      </c>
    </row>
    <row r="5516" spans="1:3">
      <c r="A5516" s="4">
        <v>36208</v>
      </c>
      <c r="B5516" s="5">
        <v>3.03</v>
      </c>
      <c r="C5516" s="5">
        <v>3.04</v>
      </c>
    </row>
    <row r="5517" spans="1:3">
      <c r="A5517" s="4">
        <v>36209</v>
      </c>
      <c r="B5517" s="5">
        <v>3.02</v>
      </c>
      <c r="C5517" s="5">
        <v>3.03</v>
      </c>
    </row>
    <row r="5518" spans="1:3">
      <c r="A5518" s="4">
        <v>36210</v>
      </c>
      <c r="B5518" s="5">
        <v>3.03</v>
      </c>
      <c r="C5518" s="5">
        <v>3.04</v>
      </c>
    </row>
    <row r="5519" spans="1:3">
      <c r="A5519" s="4">
        <v>36213</v>
      </c>
      <c r="B5519" s="5">
        <v>3.05</v>
      </c>
      <c r="C5519" s="5">
        <v>3.06</v>
      </c>
    </row>
    <row r="5520" spans="1:3">
      <c r="A5520" s="4">
        <v>36214</v>
      </c>
      <c r="B5520" s="5">
        <v>3.34</v>
      </c>
      <c r="C5520" s="5">
        <v>3.05</v>
      </c>
    </row>
    <row r="5521" spans="1:3">
      <c r="A5521" s="4">
        <v>36215</v>
      </c>
      <c r="B5521" s="5">
        <v>3.13</v>
      </c>
      <c r="C5521" s="5">
        <v>3.03</v>
      </c>
    </row>
    <row r="5522" spans="1:3">
      <c r="A5522" s="4">
        <v>36216</v>
      </c>
      <c r="B5522" s="5">
        <v>3.11</v>
      </c>
      <c r="C5522" s="5">
        <v>3.05</v>
      </c>
    </row>
    <row r="5523" spans="1:3">
      <c r="A5523" s="4">
        <v>36217</v>
      </c>
      <c r="B5523" s="5">
        <v>3.12</v>
      </c>
      <c r="C5523" s="5">
        <v>3.07</v>
      </c>
    </row>
    <row r="5524" spans="1:3">
      <c r="A5524" s="4">
        <v>36220</v>
      </c>
      <c r="B5524" s="5">
        <v>3.12</v>
      </c>
      <c r="C5524" s="5">
        <v>3.08</v>
      </c>
    </row>
    <row r="5525" spans="1:3">
      <c r="A5525" s="4">
        <v>36221</v>
      </c>
      <c r="B5525" s="5">
        <v>3.11</v>
      </c>
      <c r="C5525" s="5">
        <v>3.13</v>
      </c>
    </row>
    <row r="5526" spans="1:3">
      <c r="A5526" s="4">
        <v>36222</v>
      </c>
      <c r="B5526" s="5">
        <v>3.08</v>
      </c>
      <c r="C5526" s="5">
        <v>3.06</v>
      </c>
    </row>
    <row r="5527" spans="1:3">
      <c r="A5527" s="4">
        <v>36223</v>
      </c>
      <c r="B5527" s="5">
        <v>3.06</v>
      </c>
      <c r="C5527" s="5">
        <v>3.12</v>
      </c>
    </row>
    <row r="5528" spans="1:3">
      <c r="A5528" s="4">
        <v>36224</v>
      </c>
      <c r="B5528" s="5">
        <v>3.04</v>
      </c>
      <c r="C5528" s="5">
        <v>3.08</v>
      </c>
    </row>
    <row r="5529" spans="1:3">
      <c r="A5529" s="4">
        <v>36227</v>
      </c>
      <c r="B5529" s="5">
        <v>3.03</v>
      </c>
      <c r="C5529" s="5">
        <v>3.07</v>
      </c>
    </row>
    <row r="5530" spans="1:3">
      <c r="A5530" s="4">
        <v>36228</v>
      </c>
      <c r="B5530" s="5">
        <v>3.03</v>
      </c>
      <c r="C5530" s="5">
        <v>3.07</v>
      </c>
    </row>
    <row r="5531" spans="1:3">
      <c r="A5531" s="4">
        <v>36229</v>
      </c>
      <c r="B5531" s="5">
        <v>3.02</v>
      </c>
      <c r="C5531" s="5">
        <v>3.06</v>
      </c>
    </row>
    <row r="5532" spans="1:3">
      <c r="A5532" s="4">
        <v>36230</v>
      </c>
      <c r="B5532" s="5">
        <v>2.99</v>
      </c>
      <c r="C5532" s="5">
        <v>3.02</v>
      </c>
    </row>
    <row r="5533" spans="1:3">
      <c r="A5533" s="4">
        <v>36231</v>
      </c>
      <c r="B5533" s="5">
        <v>2.92</v>
      </c>
      <c r="C5533" s="5">
        <v>3.03</v>
      </c>
    </row>
    <row r="5534" spans="1:3">
      <c r="A5534" s="4">
        <v>36234</v>
      </c>
      <c r="B5534" s="5">
        <v>2.9</v>
      </c>
      <c r="C5534" s="5">
        <v>3.02</v>
      </c>
    </row>
    <row r="5535" spans="1:3">
      <c r="A5535" s="4">
        <v>36235</v>
      </c>
      <c r="B5535" s="5">
        <v>2.9</v>
      </c>
      <c r="C5535" s="5">
        <v>3.01</v>
      </c>
    </row>
    <row r="5536" spans="1:3">
      <c r="A5536" s="4">
        <v>36236</v>
      </c>
      <c r="B5536" s="5">
        <v>2.98</v>
      </c>
      <c r="C5536" s="5">
        <v>3.03</v>
      </c>
    </row>
    <row r="5537" spans="1:3">
      <c r="A5537" s="4">
        <v>36237</v>
      </c>
      <c r="B5537" s="5">
        <v>2.95</v>
      </c>
      <c r="C5537" s="5">
        <v>2.99</v>
      </c>
    </row>
    <row r="5538" spans="1:3">
      <c r="A5538" s="4">
        <v>36238</v>
      </c>
      <c r="B5538" s="5">
        <v>2.65</v>
      </c>
      <c r="C5538" s="5">
        <v>2.99</v>
      </c>
    </row>
    <row r="5539" spans="1:3">
      <c r="A5539" s="4">
        <v>36241</v>
      </c>
      <c r="B5539" s="5">
        <v>2.19</v>
      </c>
      <c r="C5539" s="5">
        <v>2.99</v>
      </c>
    </row>
    <row r="5540" spans="1:3">
      <c r="A5540" s="4">
        <v>36242</v>
      </c>
      <c r="B5540" s="5">
        <v>2.39</v>
      </c>
      <c r="C5540" s="5">
        <v>2.99</v>
      </c>
    </row>
    <row r="5541" spans="1:3">
      <c r="A5541" s="4">
        <v>36243</v>
      </c>
      <c r="B5541" s="5">
        <v>2.98</v>
      </c>
      <c r="C5541" s="5">
        <v>2.99</v>
      </c>
    </row>
    <row r="5542" spans="1:3">
      <c r="A5542" s="4">
        <v>36244</v>
      </c>
      <c r="B5542" s="5">
        <v>2.99</v>
      </c>
      <c r="C5542" s="5">
        <v>2.95</v>
      </c>
    </row>
    <row r="5543" spans="1:3">
      <c r="A5543" s="4">
        <v>36245</v>
      </c>
      <c r="B5543" s="5">
        <v>2.99</v>
      </c>
      <c r="C5543" s="5">
        <v>2.96</v>
      </c>
    </row>
    <row r="5544" spans="1:3">
      <c r="A5544" s="4">
        <v>36248</v>
      </c>
      <c r="B5544" s="5">
        <v>2.99</v>
      </c>
      <c r="C5544" s="5">
        <v>2.97</v>
      </c>
    </row>
    <row r="5545" spans="1:3">
      <c r="A5545" s="4">
        <v>36249</v>
      </c>
      <c r="B5545" s="5">
        <v>2.98</v>
      </c>
      <c r="C5545" s="5">
        <v>2.94</v>
      </c>
    </row>
    <row r="5546" spans="1:3">
      <c r="A5546" s="4">
        <v>36250</v>
      </c>
      <c r="B5546" s="5">
        <v>2.99</v>
      </c>
      <c r="C5546" s="5">
        <v>2.91</v>
      </c>
    </row>
    <row r="5547" spans="1:3">
      <c r="A5547" s="4">
        <v>36251</v>
      </c>
      <c r="B5547" s="5">
        <v>2.98</v>
      </c>
      <c r="C5547" s="5">
        <v>2.91</v>
      </c>
    </row>
    <row r="5548" spans="1:3">
      <c r="A5548" s="4">
        <v>36252</v>
      </c>
      <c r="B5548" s="5">
        <v>2.96</v>
      </c>
      <c r="C5548" s="5" t="s">
        <v>11</v>
      </c>
    </row>
    <row r="5549" spans="1:3">
      <c r="A5549" s="4">
        <v>36255</v>
      </c>
      <c r="B5549" s="5">
        <v>2.97</v>
      </c>
      <c r="C5549" s="5" t="s">
        <v>11</v>
      </c>
    </row>
    <row r="5550" spans="1:3">
      <c r="A5550" s="4">
        <v>36256</v>
      </c>
      <c r="B5550" s="5">
        <v>2.98</v>
      </c>
      <c r="C5550" s="5">
        <v>2.82</v>
      </c>
    </row>
    <row r="5551" spans="1:3">
      <c r="A5551" s="4">
        <v>36257</v>
      </c>
      <c r="B5551" s="5">
        <v>3.08</v>
      </c>
      <c r="C5551" s="5">
        <v>2.86</v>
      </c>
    </row>
    <row r="5552" spans="1:3">
      <c r="A5552" s="4">
        <v>36258</v>
      </c>
      <c r="B5552" s="5">
        <v>3.11</v>
      </c>
      <c r="C5552" s="5">
        <v>2.88</v>
      </c>
    </row>
    <row r="5553" spans="1:3">
      <c r="A5553" s="4">
        <v>36259</v>
      </c>
      <c r="B5553" s="5">
        <v>2.81</v>
      </c>
      <c r="C5553" s="5">
        <v>2.63</v>
      </c>
    </row>
    <row r="5554" spans="1:3">
      <c r="A5554" s="4">
        <v>36262</v>
      </c>
      <c r="B5554" s="5">
        <v>2.77</v>
      </c>
      <c r="C5554" s="5">
        <v>2.65</v>
      </c>
    </row>
    <row r="5555" spans="1:3">
      <c r="A5555" s="4">
        <v>36263</v>
      </c>
      <c r="B5555" s="5">
        <v>2.73</v>
      </c>
      <c r="C5555" s="5">
        <v>2.62</v>
      </c>
    </row>
    <row r="5556" spans="1:3">
      <c r="A5556" s="4">
        <v>36264</v>
      </c>
      <c r="B5556" s="5">
        <v>2.6</v>
      </c>
      <c r="C5556" s="5">
        <v>2.62</v>
      </c>
    </row>
    <row r="5557" spans="1:3">
      <c r="A5557" s="4">
        <v>36265</v>
      </c>
      <c r="B5557" s="5">
        <v>2.58</v>
      </c>
      <c r="C5557" s="5">
        <v>2.59</v>
      </c>
    </row>
    <row r="5558" spans="1:3">
      <c r="A5558" s="4">
        <v>36266</v>
      </c>
      <c r="B5558" s="5">
        <v>2.5499999999999998</v>
      </c>
      <c r="C5558" s="5">
        <v>2.62</v>
      </c>
    </row>
    <row r="5559" spans="1:3">
      <c r="A5559" s="4">
        <v>36269</v>
      </c>
      <c r="B5559" s="5">
        <v>2.5099999999999998</v>
      </c>
      <c r="C5559" s="5">
        <v>2.57</v>
      </c>
    </row>
    <row r="5560" spans="1:3">
      <c r="A5560" s="4">
        <v>36270</v>
      </c>
      <c r="B5560" s="5">
        <v>2.4700000000000002</v>
      </c>
      <c r="C5560" s="5">
        <v>2.56</v>
      </c>
    </row>
    <row r="5561" spans="1:3">
      <c r="A5561" s="4">
        <v>36271</v>
      </c>
      <c r="B5561" s="5">
        <v>2.4700000000000002</v>
      </c>
      <c r="C5561" s="5">
        <v>2.56</v>
      </c>
    </row>
    <row r="5562" spans="1:3">
      <c r="A5562" s="4">
        <v>36272</v>
      </c>
      <c r="B5562" s="5">
        <v>2.4700000000000002</v>
      </c>
      <c r="C5562" s="5">
        <v>2.57</v>
      </c>
    </row>
    <row r="5563" spans="1:3">
      <c r="A5563" s="4">
        <v>36273</v>
      </c>
      <c r="B5563" s="5">
        <v>2.93</v>
      </c>
      <c r="C5563" s="5">
        <v>2.54</v>
      </c>
    </row>
    <row r="5564" spans="1:3">
      <c r="A5564" s="4">
        <v>36276</v>
      </c>
      <c r="B5564" s="5">
        <v>2.5299999999999998</v>
      </c>
      <c r="C5564" s="5">
        <v>2.56</v>
      </c>
    </row>
    <row r="5565" spans="1:3">
      <c r="A5565" s="4">
        <v>36277</v>
      </c>
      <c r="B5565" s="5">
        <v>2.5299999999999998</v>
      </c>
      <c r="C5565" s="5">
        <v>2.56</v>
      </c>
    </row>
    <row r="5566" spans="1:3">
      <c r="A5566" s="4">
        <v>36278</v>
      </c>
      <c r="B5566" s="5">
        <v>2.52</v>
      </c>
      <c r="C5566" s="5">
        <v>2.56</v>
      </c>
    </row>
    <row r="5567" spans="1:3">
      <c r="A5567" s="4">
        <v>36279</v>
      </c>
      <c r="B5567" s="5">
        <v>2.52</v>
      </c>
      <c r="C5567" s="5">
        <v>2.56</v>
      </c>
    </row>
    <row r="5568" spans="1:3">
      <c r="A5568" s="4">
        <v>36280</v>
      </c>
      <c r="B5568" s="5">
        <v>2.5299999999999998</v>
      </c>
      <c r="C5568" s="5">
        <v>2.56</v>
      </c>
    </row>
    <row r="5569" spans="1:3">
      <c r="A5569" s="4">
        <v>36283</v>
      </c>
      <c r="B5569" s="5">
        <v>2.52</v>
      </c>
      <c r="C5569" s="5">
        <v>2.52</v>
      </c>
    </row>
    <row r="5570" spans="1:3">
      <c r="A5570" s="4">
        <v>36284</v>
      </c>
      <c r="B5570" s="5">
        <v>2.5099999999999998</v>
      </c>
      <c r="C5570" s="5">
        <v>2.5499999999999998</v>
      </c>
    </row>
    <row r="5571" spans="1:3">
      <c r="A5571" s="4">
        <v>36285</v>
      </c>
      <c r="B5571" s="5">
        <v>2.5099999999999998</v>
      </c>
      <c r="C5571" s="5">
        <v>2.57</v>
      </c>
    </row>
    <row r="5572" spans="1:3">
      <c r="A5572" s="4">
        <v>36286</v>
      </c>
      <c r="B5572" s="5">
        <v>2.5099999999999998</v>
      </c>
      <c r="C5572" s="5">
        <v>2.58</v>
      </c>
    </row>
    <row r="5573" spans="1:3">
      <c r="A5573" s="4">
        <v>36287</v>
      </c>
      <c r="B5573" s="5">
        <v>2.5099999999999998</v>
      </c>
      <c r="C5573" s="5">
        <v>2.57</v>
      </c>
    </row>
    <row r="5574" spans="1:3">
      <c r="A5574" s="4">
        <v>36290</v>
      </c>
      <c r="B5574" s="5">
        <v>2.5099999999999998</v>
      </c>
      <c r="C5574" s="5">
        <v>2.56</v>
      </c>
    </row>
    <row r="5575" spans="1:3">
      <c r="A5575" s="4">
        <v>36291</v>
      </c>
      <c r="B5575" s="5">
        <v>2.5099999999999998</v>
      </c>
      <c r="C5575" s="5">
        <v>2.5099999999999998</v>
      </c>
    </row>
    <row r="5576" spans="1:3">
      <c r="A5576" s="4">
        <v>36292</v>
      </c>
      <c r="B5576" s="5">
        <v>2.5099999999999998</v>
      </c>
      <c r="C5576" s="5">
        <v>2.5</v>
      </c>
    </row>
    <row r="5577" spans="1:3">
      <c r="A5577" s="4">
        <v>36293</v>
      </c>
      <c r="B5577" s="5">
        <v>2.5099999999999998</v>
      </c>
      <c r="C5577" s="5" t="s">
        <v>11</v>
      </c>
    </row>
    <row r="5578" spans="1:3">
      <c r="A5578" s="4">
        <v>36294</v>
      </c>
      <c r="B5578" s="5">
        <v>2.5099999999999998</v>
      </c>
      <c r="C5578" s="5">
        <v>2.5299999999999998</v>
      </c>
    </row>
    <row r="5579" spans="1:3">
      <c r="A5579" s="4">
        <v>36297</v>
      </c>
      <c r="B5579" s="5">
        <v>2.52</v>
      </c>
      <c r="C5579" s="5">
        <v>2.56</v>
      </c>
    </row>
    <row r="5580" spans="1:3">
      <c r="A5580" s="4">
        <v>36298</v>
      </c>
      <c r="B5580" s="5">
        <v>2.5299999999999998</v>
      </c>
      <c r="C5580" s="5">
        <v>2.57</v>
      </c>
    </row>
    <row r="5581" spans="1:3">
      <c r="A5581" s="4">
        <v>36299</v>
      </c>
      <c r="B5581" s="5">
        <v>2.64</v>
      </c>
      <c r="C5581" s="5">
        <v>2.5299999999999998</v>
      </c>
    </row>
    <row r="5582" spans="1:3">
      <c r="A5582" s="4">
        <v>36300</v>
      </c>
      <c r="B5582" s="5">
        <v>3.02</v>
      </c>
      <c r="C5582" s="5">
        <v>2.56</v>
      </c>
    </row>
    <row r="5583" spans="1:3">
      <c r="A5583" s="4">
        <v>36301</v>
      </c>
      <c r="B5583" s="5">
        <v>2.61</v>
      </c>
      <c r="C5583" s="5">
        <v>2.54</v>
      </c>
    </row>
    <row r="5584" spans="1:3">
      <c r="A5584" s="4">
        <v>36304</v>
      </c>
      <c r="B5584" s="5">
        <v>2.54</v>
      </c>
      <c r="C5584" s="5" t="s">
        <v>11</v>
      </c>
    </row>
    <row r="5585" spans="1:3">
      <c r="A5585" s="4">
        <v>36305</v>
      </c>
      <c r="B5585" s="5">
        <v>2.54</v>
      </c>
      <c r="C5585" s="5">
        <v>2.56</v>
      </c>
    </row>
    <row r="5586" spans="1:3">
      <c r="A5586" s="4">
        <v>36306</v>
      </c>
      <c r="B5586" s="5">
        <v>2.52</v>
      </c>
      <c r="C5586" s="5">
        <v>2.56</v>
      </c>
    </row>
    <row r="5587" spans="1:3">
      <c r="A5587" s="4">
        <v>36307</v>
      </c>
      <c r="B5587" s="5">
        <v>2.5099999999999998</v>
      </c>
      <c r="C5587" s="5">
        <v>2.54</v>
      </c>
    </row>
    <row r="5588" spans="1:3">
      <c r="A5588" s="4">
        <v>36308</v>
      </c>
      <c r="B5588" s="5">
        <v>2.5099999999999998</v>
      </c>
      <c r="C5588" s="5">
        <v>2.5499999999999998</v>
      </c>
    </row>
    <row r="5589" spans="1:3">
      <c r="A5589" s="4">
        <v>36311</v>
      </c>
      <c r="B5589" s="5">
        <v>2.52</v>
      </c>
      <c r="C5589" s="5">
        <v>2.52</v>
      </c>
    </row>
    <row r="5590" spans="1:3">
      <c r="A5590" s="4">
        <v>36312</v>
      </c>
      <c r="B5590" s="5">
        <v>2.52</v>
      </c>
      <c r="C5590" s="5">
        <v>2.58</v>
      </c>
    </row>
    <row r="5591" spans="1:3">
      <c r="A5591" s="4">
        <v>36313</v>
      </c>
      <c r="B5591" s="5">
        <v>2.5299999999999998</v>
      </c>
      <c r="C5591" s="5">
        <v>2.58</v>
      </c>
    </row>
    <row r="5592" spans="1:3">
      <c r="A5592" s="4">
        <v>36314</v>
      </c>
      <c r="B5592" s="5">
        <v>2.54</v>
      </c>
      <c r="C5592" s="5" t="s">
        <v>11</v>
      </c>
    </row>
    <row r="5593" spans="1:3">
      <c r="A5593" s="4">
        <v>36315</v>
      </c>
      <c r="B5593" s="5">
        <v>2.54</v>
      </c>
      <c r="C5593" s="5">
        <v>2.59</v>
      </c>
    </row>
    <row r="5594" spans="1:3">
      <c r="A5594" s="4">
        <v>36318</v>
      </c>
      <c r="B5594" s="5">
        <v>2.54</v>
      </c>
      <c r="C5594" s="5">
        <v>2.58</v>
      </c>
    </row>
    <row r="5595" spans="1:3">
      <c r="A5595" s="4">
        <v>36319</v>
      </c>
      <c r="B5595" s="5">
        <v>2.54</v>
      </c>
      <c r="C5595" s="5">
        <v>2.59</v>
      </c>
    </row>
    <row r="5596" spans="1:3">
      <c r="A5596" s="4">
        <v>36320</v>
      </c>
      <c r="B5596" s="5">
        <v>2.54</v>
      </c>
      <c r="C5596" s="5">
        <v>2.61</v>
      </c>
    </row>
    <row r="5597" spans="1:3">
      <c r="A5597" s="4">
        <v>36321</v>
      </c>
      <c r="B5597" s="5">
        <v>2.54</v>
      </c>
      <c r="C5597" s="5">
        <v>2.59</v>
      </c>
    </row>
    <row r="5598" spans="1:3">
      <c r="A5598" s="4">
        <v>36322</v>
      </c>
      <c r="B5598" s="5">
        <v>2.5499999999999998</v>
      </c>
      <c r="C5598" s="5">
        <v>2.61</v>
      </c>
    </row>
    <row r="5599" spans="1:3">
      <c r="A5599" s="4">
        <v>36325</v>
      </c>
      <c r="B5599" s="5">
        <v>2.5499999999999998</v>
      </c>
      <c r="C5599" s="5">
        <v>2.62</v>
      </c>
    </row>
    <row r="5600" spans="1:3">
      <c r="A5600" s="4">
        <v>36326</v>
      </c>
      <c r="B5600" s="5">
        <v>2.5499999999999998</v>
      </c>
      <c r="C5600" s="5">
        <v>2.61</v>
      </c>
    </row>
    <row r="5601" spans="1:3">
      <c r="A5601" s="4">
        <v>36327</v>
      </c>
      <c r="B5601" s="5">
        <v>2.56</v>
      </c>
      <c r="C5601" s="5">
        <v>2.6</v>
      </c>
    </row>
    <row r="5602" spans="1:3">
      <c r="A5602" s="4">
        <v>36328</v>
      </c>
      <c r="B5602" s="5">
        <v>2.58</v>
      </c>
      <c r="C5602" s="5">
        <v>2.63</v>
      </c>
    </row>
    <row r="5603" spans="1:3">
      <c r="A5603" s="4">
        <v>36329</v>
      </c>
      <c r="B5603" s="5">
        <v>2.6</v>
      </c>
      <c r="C5603" s="5">
        <v>2.63</v>
      </c>
    </row>
    <row r="5604" spans="1:3">
      <c r="A5604" s="4">
        <v>36332</v>
      </c>
      <c r="B5604" s="5">
        <v>2.67</v>
      </c>
      <c r="C5604" s="5">
        <v>2.64</v>
      </c>
    </row>
    <row r="5605" spans="1:3">
      <c r="A5605" s="4">
        <v>36333</v>
      </c>
      <c r="B5605" s="5">
        <v>2.66</v>
      </c>
      <c r="C5605" s="5">
        <v>2.59</v>
      </c>
    </row>
    <row r="5606" spans="1:3">
      <c r="A5606" s="4">
        <v>36334</v>
      </c>
      <c r="B5606" s="5">
        <v>2.23</v>
      </c>
      <c r="C5606" s="5">
        <v>2.57</v>
      </c>
    </row>
    <row r="5607" spans="1:3">
      <c r="A5607" s="4">
        <v>36335</v>
      </c>
      <c r="B5607" s="5">
        <v>2.5499999999999998</v>
      </c>
      <c r="C5607" s="5">
        <v>2.62</v>
      </c>
    </row>
    <row r="5608" spans="1:3">
      <c r="A5608" s="4">
        <v>36336</v>
      </c>
      <c r="B5608" s="5">
        <v>2.58</v>
      </c>
      <c r="C5608" s="5">
        <v>2.66</v>
      </c>
    </row>
    <row r="5609" spans="1:3">
      <c r="A5609" s="4">
        <v>36339</v>
      </c>
      <c r="B5609" s="5">
        <v>2.6</v>
      </c>
      <c r="C5609" s="5">
        <v>2.6</v>
      </c>
    </row>
    <row r="5610" spans="1:3">
      <c r="A5610" s="4">
        <v>36340</v>
      </c>
      <c r="B5610" s="5">
        <v>2.66</v>
      </c>
      <c r="C5610" s="5">
        <v>2.65</v>
      </c>
    </row>
    <row r="5611" spans="1:3">
      <c r="A5611" s="4">
        <v>36341</v>
      </c>
      <c r="B5611" s="5">
        <v>2.76</v>
      </c>
      <c r="C5611" s="5">
        <v>2.66</v>
      </c>
    </row>
    <row r="5612" spans="1:3">
      <c r="A5612" s="4">
        <v>36342</v>
      </c>
      <c r="B5612" s="5">
        <v>2.6</v>
      </c>
      <c r="C5612" s="5">
        <v>2.63</v>
      </c>
    </row>
    <row r="5613" spans="1:3">
      <c r="A5613" s="4">
        <v>36343</v>
      </c>
      <c r="B5613" s="5">
        <v>2.58</v>
      </c>
      <c r="C5613" s="5">
        <v>2.63</v>
      </c>
    </row>
    <row r="5614" spans="1:3">
      <c r="A5614" s="4">
        <v>36346</v>
      </c>
      <c r="B5614" s="5">
        <v>2.57</v>
      </c>
      <c r="C5614" s="5">
        <v>2.66</v>
      </c>
    </row>
    <row r="5615" spans="1:3">
      <c r="A5615" s="4">
        <v>36347</v>
      </c>
      <c r="B5615" s="5">
        <v>2.56</v>
      </c>
      <c r="C5615" s="5">
        <v>2.65</v>
      </c>
    </row>
    <row r="5616" spans="1:3">
      <c r="A5616" s="4">
        <v>36348</v>
      </c>
      <c r="B5616" s="5">
        <v>2.54</v>
      </c>
      <c r="C5616" s="5">
        <v>2.61</v>
      </c>
    </row>
    <row r="5617" spans="1:3">
      <c r="A5617" s="4">
        <v>36349</v>
      </c>
      <c r="B5617" s="5">
        <v>2.54</v>
      </c>
      <c r="C5617" s="5">
        <v>2.65</v>
      </c>
    </row>
    <row r="5618" spans="1:3">
      <c r="A5618" s="4">
        <v>36350</v>
      </c>
      <c r="B5618" s="5">
        <v>2.54</v>
      </c>
      <c r="C5618" s="5">
        <v>2.66</v>
      </c>
    </row>
    <row r="5619" spans="1:3">
      <c r="A5619" s="4">
        <v>36353</v>
      </c>
      <c r="B5619" s="5">
        <v>2.54</v>
      </c>
      <c r="C5619" s="5">
        <v>2.65</v>
      </c>
    </row>
    <row r="5620" spans="1:3">
      <c r="A5620" s="4">
        <v>36354</v>
      </c>
      <c r="B5620" s="5">
        <v>2.5499999999999998</v>
      </c>
      <c r="C5620" s="5">
        <v>2.65</v>
      </c>
    </row>
    <row r="5621" spans="1:3">
      <c r="A5621" s="4">
        <v>36355</v>
      </c>
      <c r="B5621" s="5">
        <v>2.56</v>
      </c>
      <c r="C5621" s="5">
        <v>2.65</v>
      </c>
    </row>
    <row r="5622" spans="1:3">
      <c r="A5622" s="4">
        <v>36356</v>
      </c>
      <c r="B5622" s="5">
        <v>2.59</v>
      </c>
      <c r="C5622" s="5">
        <v>2.6</v>
      </c>
    </row>
    <row r="5623" spans="1:3">
      <c r="A5623" s="4">
        <v>36357</v>
      </c>
      <c r="B5623" s="5">
        <v>2.62</v>
      </c>
      <c r="C5623" s="5">
        <v>2.68</v>
      </c>
    </row>
    <row r="5624" spans="1:3">
      <c r="A5624" s="4">
        <v>36360</v>
      </c>
      <c r="B5624" s="5">
        <v>2.63</v>
      </c>
      <c r="C5624" s="5">
        <v>2.7</v>
      </c>
    </row>
    <row r="5625" spans="1:3">
      <c r="A5625" s="4">
        <v>36361</v>
      </c>
      <c r="B5625" s="5">
        <v>2.63</v>
      </c>
      <c r="C5625" s="5">
        <v>2.7</v>
      </c>
    </row>
    <row r="5626" spans="1:3">
      <c r="A5626" s="4">
        <v>36362</v>
      </c>
      <c r="B5626" s="5">
        <v>2.6</v>
      </c>
      <c r="C5626" s="5">
        <v>2.69</v>
      </c>
    </row>
    <row r="5627" spans="1:3">
      <c r="A5627" s="4">
        <v>36363</v>
      </c>
      <c r="B5627" s="5">
        <v>2.04</v>
      </c>
      <c r="C5627" s="5">
        <v>2.64</v>
      </c>
    </row>
    <row r="5628" spans="1:3">
      <c r="A5628" s="4">
        <v>36364</v>
      </c>
      <c r="B5628" s="5">
        <v>1.87</v>
      </c>
      <c r="C5628" s="5">
        <v>2.68</v>
      </c>
    </row>
    <row r="5629" spans="1:3">
      <c r="A5629" s="4">
        <v>36367</v>
      </c>
      <c r="B5629" s="5">
        <v>2.57</v>
      </c>
      <c r="C5629" s="5">
        <v>2.66</v>
      </c>
    </row>
    <row r="5630" spans="1:3">
      <c r="A5630" s="4">
        <v>36368</v>
      </c>
      <c r="B5630" s="5">
        <v>2.59</v>
      </c>
      <c r="C5630" s="5">
        <v>2.67</v>
      </c>
    </row>
    <row r="5631" spans="1:3">
      <c r="A5631" s="4">
        <v>36369</v>
      </c>
      <c r="B5631" s="5">
        <v>2.58</v>
      </c>
      <c r="C5631" s="5">
        <v>2.69</v>
      </c>
    </row>
    <row r="5632" spans="1:3">
      <c r="A5632" s="4">
        <v>36370</v>
      </c>
      <c r="B5632" s="5">
        <v>2.58</v>
      </c>
      <c r="C5632" s="5">
        <v>2.68</v>
      </c>
    </row>
    <row r="5633" spans="1:3">
      <c r="A5633" s="4">
        <v>36371</v>
      </c>
      <c r="B5633" s="5">
        <v>2.58</v>
      </c>
      <c r="C5633" s="5">
        <v>2.67</v>
      </c>
    </row>
    <row r="5634" spans="1:3">
      <c r="A5634" s="4">
        <v>36374</v>
      </c>
      <c r="B5634" s="5">
        <v>2.58</v>
      </c>
      <c r="C5634" s="5">
        <v>2.69</v>
      </c>
    </row>
    <row r="5635" spans="1:3">
      <c r="A5635" s="4">
        <v>36375</v>
      </c>
      <c r="B5635" s="5">
        <v>2.5499999999999998</v>
      </c>
      <c r="C5635" s="5">
        <v>2.69</v>
      </c>
    </row>
    <row r="5636" spans="1:3">
      <c r="A5636" s="4">
        <v>36376</v>
      </c>
      <c r="B5636" s="5">
        <v>2.54</v>
      </c>
      <c r="C5636" s="5">
        <v>2.66</v>
      </c>
    </row>
    <row r="5637" spans="1:3">
      <c r="A5637" s="4">
        <v>36377</v>
      </c>
      <c r="B5637" s="5">
        <v>2.5299999999999998</v>
      </c>
      <c r="C5637" s="5">
        <v>2.71</v>
      </c>
    </row>
    <row r="5638" spans="1:3">
      <c r="A5638" s="4">
        <v>36378</v>
      </c>
      <c r="B5638" s="5">
        <v>2.5299999999999998</v>
      </c>
      <c r="C5638" s="5">
        <v>2.68</v>
      </c>
    </row>
    <row r="5639" spans="1:3">
      <c r="A5639" s="4">
        <v>36381</v>
      </c>
      <c r="B5639" s="5">
        <v>2.5299999999999998</v>
      </c>
      <c r="C5639" s="5">
        <v>2.66</v>
      </c>
    </row>
    <row r="5640" spans="1:3">
      <c r="A5640" s="4">
        <v>36382</v>
      </c>
      <c r="B5640" s="5">
        <v>2.54</v>
      </c>
      <c r="C5640" s="5">
        <v>2.68</v>
      </c>
    </row>
    <row r="5641" spans="1:3">
      <c r="A5641" s="4">
        <v>36383</v>
      </c>
      <c r="B5641" s="5">
        <v>2.5499999999999998</v>
      </c>
      <c r="C5641" s="5">
        <v>2.7</v>
      </c>
    </row>
    <row r="5642" spans="1:3">
      <c r="A5642" s="4">
        <v>36384</v>
      </c>
      <c r="B5642" s="5">
        <v>2.56</v>
      </c>
      <c r="C5642" s="5">
        <v>2.7</v>
      </c>
    </row>
    <row r="5643" spans="1:3">
      <c r="A5643" s="4">
        <v>36385</v>
      </c>
      <c r="B5643" s="5">
        <v>2.57</v>
      </c>
      <c r="C5643" s="5">
        <v>2.69</v>
      </c>
    </row>
    <row r="5644" spans="1:3">
      <c r="A5644" s="4">
        <v>36388</v>
      </c>
      <c r="B5644" s="5">
        <v>2.57</v>
      </c>
      <c r="C5644" s="5">
        <v>2.7</v>
      </c>
    </row>
    <row r="5645" spans="1:3">
      <c r="A5645" s="4">
        <v>36389</v>
      </c>
      <c r="B5645" s="5">
        <v>2.5499999999999998</v>
      </c>
      <c r="C5645" s="5">
        <v>2.69</v>
      </c>
    </row>
    <row r="5646" spans="1:3">
      <c r="A5646" s="4">
        <v>36390</v>
      </c>
      <c r="B5646" s="5">
        <v>2.16</v>
      </c>
      <c r="C5646" s="5">
        <v>2.62</v>
      </c>
    </row>
    <row r="5647" spans="1:3">
      <c r="A5647" s="4">
        <v>36391</v>
      </c>
      <c r="B5647" s="5">
        <v>1.85</v>
      </c>
      <c r="C5647" s="5">
        <v>2.66</v>
      </c>
    </row>
    <row r="5648" spans="1:3">
      <c r="A5648" s="4">
        <v>36392</v>
      </c>
      <c r="B5648" s="5">
        <v>1.94</v>
      </c>
      <c r="C5648" s="5">
        <v>2.63</v>
      </c>
    </row>
    <row r="5649" spans="1:3">
      <c r="A5649" s="4">
        <v>36395</v>
      </c>
      <c r="B5649" s="5">
        <v>1.86</v>
      </c>
      <c r="C5649" s="5">
        <v>2.67</v>
      </c>
    </row>
    <row r="5650" spans="1:3">
      <c r="A5650" s="4">
        <v>36396</v>
      </c>
      <c r="B5650" s="5">
        <v>2.5499999999999998</v>
      </c>
      <c r="C5650" s="5">
        <v>2.66</v>
      </c>
    </row>
    <row r="5651" spans="1:3">
      <c r="A5651" s="4">
        <v>36397</v>
      </c>
      <c r="B5651" s="5">
        <v>2.56</v>
      </c>
      <c r="C5651" s="5">
        <v>2.67</v>
      </c>
    </row>
    <row r="5652" spans="1:3">
      <c r="A5652" s="4">
        <v>36398</v>
      </c>
      <c r="B5652" s="5">
        <v>2.56</v>
      </c>
      <c r="C5652" s="5">
        <v>2.7</v>
      </c>
    </row>
    <row r="5653" spans="1:3">
      <c r="A5653" s="4">
        <v>36399</v>
      </c>
      <c r="B5653" s="5">
        <v>2.5499999999999998</v>
      </c>
      <c r="C5653" s="5">
        <v>2.69</v>
      </c>
    </row>
    <row r="5654" spans="1:3">
      <c r="A5654" s="4">
        <v>36402</v>
      </c>
      <c r="B5654" s="5">
        <v>2.5499999999999998</v>
      </c>
      <c r="C5654" s="5">
        <v>2.68</v>
      </c>
    </row>
    <row r="5655" spans="1:3">
      <c r="A5655" s="4">
        <v>36403</v>
      </c>
      <c r="B5655" s="5">
        <v>2.56</v>
      </c>
      <c r="C5655" s="5">
        <v>2.69</v>
      </c>
    </row>
    <row r="5656" spans="1:3">
      <c r="A5656" s="4">
        <v>36404</v>
      </c>
      <c r="B5656" s="5">
        <v>2.56</v>
      </c>
      <c r="C5656" s="5">
        <v>2.69</v>
      </c>
    </row>
    <row r="5657" spans="1:3">
      <c r="A5657" s="4">
        <v>36405</v>
      </c>
      <c r="B5657" s="5">
        <v>2.5499999999999998</v>
      </c>
      <c r="C5657" s="5">
        <v>2.69</v>
      </c>
    </row>
    <row r="5658" spans="1:3">
      <c r="A5658" s="4">
        <v>36406</v>
      </c>
      <c r="B5658" s="5">
        <v>2.54</v>
      </c>
      <c r="C5658" s="5">
        <v>2.69</v>
      </c>
    </row>
    <row r="5659" spans="1:3">
      <c r="A5659" s="4">
        <v>36409</v>
      </c>
      <c r="B5659" s="5">
        <v>2.5299999999999998</v>
      </c>
      <c r="C5659" s="5">
        <v>2.69</v>
      </c>
    </row>
    <row r="5660" spans="1:3">
      <c r="A5660" s="4">
        <v>36410</v>
      </c>
      <c r="B5660" s="5">
        <v>2.52</v>
      </c>
      <c r="C5660" s="5">
        <v>2.68</v>
      </c>
    </row>
    <row r="5661" spans="1:3">
      <c r="A5661" s="4">
        <v>36411</v>
      </c>
      <c r="B5661" s="5">
        <v>2.52</v>
      </c>
      <c r="C5661" s="5">
        <v>2.64</v>
      </c>
    </row>
    <row r="5662" spans="1:3">
      <c r="A5662" s="4">
        <v>36412</v>
      </c>
      <c r="B5662" s="5">
        <v>2.5099999999999998</v>
      </c>
      <c r="C5662" s="5">
        <v>2.67</v>
      </c>
    </row>
    <row r="5663" spans="1:3">
      <c r="A5663" s="4">
        <v>36413</v>
      </c>
      <c r="B5663" s="5">
        <v>2.5099999999999998</v>
      </c>
      <c r="C5663" s="5">
        <v>2.7</v>
      </c>
    </row>
    <row r="5664" spans="1:3">
      <c r="A5664" s="4">
        <v>36416</v>
      </c>
      <c r="B5664" s="5">
        <v>2.5099999999999998</v>
      </c>
      <c r="C5664" s="5">
        <v>2.7</v>
      </c>
    </row>
    <row r="5665" spans="1:3">
      <c r="A5665" s="4">
        <v>36417</v>
      </c>
      <c r="B5665" s="5">
        <v>2.5099999999999998</v>
      </c>
      <c r="C5665" s="5">
        <v>2.66</v>
      </c>
    </row>
    <row r="5666" spans="1:3">
      <c r="A5666" s="4">
        <v>36418</v>
      </c>
      <c r="B5666" s="5">
        <v>2.5099999999999998</v>
      </c>
      <c r="C5666" s="5">
        <v>2.69</v>
      </c>
    </row>
    <row r="5667" spans="1:3">
      <c r="A5667" s="4">
        <v>36419</v>
      </c>
      <c r="B5667" s="5">
        <v>2.5099999999999998</v>
      </c>
      <c r="C5667" s="5">
        <v>2.71</v>
      </c>
    </row>
    <row r="5668" spans="1:3">
      <c r="A5668" s="4">
        <v>36420</v>
      </c>
      <c r="B5668" s="5">
        <v>2.46</v>
      </c>
      <c r="C5668" s="5">
        <v>2.66</v>
      </c>
    </row>
    <row r="5669" spans="1:3">
      <c r="A5669" s="4">
        <v>36423</v>
      </c>
      <c r="B5669" s="5">
        <v>2.0499999999999998</v>
      </c>
      <c r="C5669" s="5">
        <v>2.64</v>
      </c>
    </row>
    <row r="5670" spans="1:3">
      <c r="A5670" s="4">
        <v>36424</v>
      </c>
      <c r="B5670" s="5">
        <v>2.38</v>
      </c>
      <c r="C5670" s="5">
        <v>2.66</v>
      </c>
    </row>
    <row r="5671" spans="1:3">
      <c r="A5671" s="4">
        <v>36425</v>
      </c>
      <c r="B5671" s="5">
        <v>1.92</v>
      </c>
      <c r="C5671" s="5">
        <v>2.66</v>
      </c>
    </row>
    <row r="5672" spans="1:3">
      <c r="A5672" s="4">
        <v>36426</v>
      </c>
      <c r="B5672" s="5">
        <v>1.74</v>
      </c>
      <c r="C5672" s="5">
        <v>2.67</v>
      </c>
    </row>
    <row r="5673" spans="1:3">
      <c r="A5673" s="4">
        <v>36427</v>
      </c>
      <c r="B5673" s="5">
        <v>2.52</v>
      </c>
      <c r="C5673" s="5">
        <v>2.68</v>
      </c>
    </row>
    <row r="5674" spans="1:3">
      <c r="A5674" s="4">
        <v>36430</v>
      </c>
      <c r="B5674" s="5">
        <v>2.52</v>
      </c>
      <c r="C5674" s="5">
        <v>2.67</v>
      </c>
    </row>
    <row r="5675" spans="1:3">
      <c r="A5675" s="4">
        <v>36431</v>
      </c>
      <c r="B5675" s="5">
        <v>2.52</v>
      </c>
      <c r="C5675" s="5">
        <v>2.68</v>
      </c>
    </row>
    <row r="5676" spans="1:3">
      <c r="A5676" s="4">
        <v>36432</v>
      </c>
      <c r="B5676" s="5">
        <v>2.52</v>
      </c>
      <c r="C5676" s="5">
        <v>3.07</v>
      </c>
    </row>
    <row r="5677" spans="1:3">
      <c r="A5677" s="4">
        <v>36433</v>
      </c>
      <c r="B5677" s="5">
        <v>2.63</v>
      </c>
      <c r="C5677" s="5">
        <v>2.68</v>
      </c>
    </row>
    <row r="5678" spans="1:3">
      <c r="A5678" s="4">
        <v>36434</v>
      </c>
      <c r="B5678" s="5">
        <v>2.57</v>
      </c>
      <c r="C5678" s="5">
        <v>3.16</v>
      </c>
    </row>
    <row r="5679" spans="1:3">
      <c r="A5679" s="4">
        <v>36437</v>
      </c>
      <c r="B5679" s="5">
        <v>2.6</v>
      </c>
      <c r="C5679" s="5">
        <v>3.21</v>
      </c>
    </row>
    <row r="5680" spans="1:3">
      <c r="A5680" s="4">
        <v>36438</v>
      </c>
      <c r="B5680" s="5">
        <v>2.62</v>
      </c>
      <c r="C5680" s="5">
        <v>3.24</v>
      </c>
    </row>
    <row r="5681" spans="1:3">
      <c r="A5681" s="4">
        <v>36439</v>
      </c>
      <c r="B5681" s="5">
        <v>2.64</v>
      </c>
      <c r="C5681" s="5">
        <v>3.27</v>
      </c>
    </row>
    <row r="5682" spans="1:3">
      <c r="A5682" s="4">
        <v>36440</v>
      </c>
      <c r="B5682" s="5">
        <v>2.66</v>
      </c>
      <c r="C5682" s="5">
        <v>3.32</v>
      </c>
    </row>
    <row r="5683" spans="1:3">
      <c r="A5683" s="4">
        <v>36441</v>
      </c>
      <c r="B5683" s="5">
        <v>2.5299999999999998</v>
      </c>
      <c r="C5683" s="5">
        <v>3.32</v>
      </c>
    </row>
    <row r="5684" spans="1:3">
      <c r="A5684" s="4">
        <v>36444</v>
      </c>
      <c r="B5684" s="5">
        <v>2.5299999999999998</v>
      </c>
      <c r="C5684" s="5">
        <v>3.27</v>
      </c>
    </row>
    <row r="5685" spans="1:3">
      <c r="A5685" s="4">
        <v>36445</v>
      </c>
      <c r="B5685" s="5">
        <v>2.5499999999999998</v>
      </c>
      <c r="C5685" s="5">
        <v>3.28</v>
      </c>
    </row>
    <row r="5686" spans="1:3">
      <c r="A5686" s="4">
        <v>36446</v>
      </c>
      <c r="B5686" s="5">
        <v>2.58</v>
      </c>
      <c r="C5686" s="5">
        <v>3.37</v>
      </c>
    </row>
    <row r="5687" spans="1:3">
      <c r="A5687" s="4">
        <v>36447</v>
      </c>
      <c r="B5687" s="5">
        <v>2.6</v>
      </c>
      <c r="C5687" s="5">
        <v>3.36</v>
      </c>
    </row>
    <row r="5688" spans="1:3">
      <c r="A5688" s="4">
        <v>36448</v>
      </c>
      <c r="B5688" s="5">
        <v>2.6</v>
      </c>
      <c r="C5688" s="5">
        <v>3.39</v>
      </c>
    </row>
    <row r="5689" spans="1:3">
      <c r="A5689" s="4">
        <v>36451</v>
      </c>
      <c r="B5689" s="5">
        <v>2.56</v>
      </c>
      <c r="C5689" s="5">
        <v>3.4</v>
      </c>
    </row>
    <row r="5690" spans="1:3">
      <c r="A5690" s="4">
        <v>36452</v>
      </c>
      <c r="B5690" s="5">
        <v>2.11</v>
      </c>
      <c r="C5690" s="5">
        <v>3.38</v>
      </c>
    </row>
    <row r="5691" spans="1:3">
      <c r="A5691" s="4">
        <v>36453</v>
      </c>
      <c r="B5691" s="5">
        <v>2.09</v>
      </c>
      <c r="C5691" s="5">
        <v>3.45</v>
      </c>
    </row>
    <row r="5692" spans="1:3">
      <c r="A5692" s="4">
        <v>36454</v>
      </c>
      <c r="B5692" s="5">
        <v>1.93</v>
      </c>
      <c r="C5692" s="5">
        <v>3.43</v>
      </c>
    </row>
    <row r="5693" spans="1:3">
      <c r="A5693" s="4">
        <v>36455</v>
      </c>
      <c r="B5693" s="5">
        <v>1.76</v>
      </c>
      <c r="C5693" s="5">
        <v>3.45</v>
      </c>
    </row>
    <row r="5694" spans="1:3">
      <c r="A5694" s="4">
        <v>36458</v>
      </c>
      <c r="B5694" s="5">
        <v>2.59</v>
      </c>
      <c r="C5694" s="5">
        <v>3.23</v>
      </c>
    </row>
    <row r="5695" spans="1:3">
      <c r="A5695" s="4">
        <v>36459</v>
      </c>
      <c r="B5695" s="5">
        <v>2.8</v>
      </c>
      <c r="C5695" s="5">
        <v>3.47</v>
      </c>
    </row>
    <row r="5696" spans="1:3">
      <c r="A5696" s="4">
        <v>36460</v>
      </c>
      <c r="B5696" s="5">
        <v>2.77</v>
      </c>
      <c r="C5696" s="5">
        <v>3.24</v>
      </c>
    </row>
    <row r="5697" spans="1:3">
      <c r="A5697" s="4">
        <v>36461</v>
      </c>
      <c r="B5697" s="5">
        <v>2.65</v>
      </c>
      <c r="C5697" s="5">
        <v>3.49</v>
      </c>
    </row>
    <row r="5698" spans="1:3">
      <c r="A5698" s="4">
        <v>36462</v>
      </c>
      <c r="B5698" s="5">
        <v>2.8</v>
      </c>
      <c r="C5698" s="5">
        <v>3.41</v>
      </c>
    </row>
    <row r="5699" spans="1:3">
      <c r="A5699" s="4">
        <v>36465</v>
      </c>
      <c r="B5699" s="5">
        <v>2.78</v>
      </c>
      <c r="C5699" s="5">
        <v>3.52</v>
      </c>
    </row>
    <row r="5700" spans="1:3">
      <c r="A5700" s="4">
        <v>36466</v>
      </c>
      <c r="B5700" s="5">
        <v>2.87</v>
      </c>
      <c r="C5700" s="5">
        <v>3.51</v>
      </c>
    </row>
    <row r="5701" spans="1:3">
      <c r="A5701" s="4">
        <v>36467</v>
      </c>
      <c r="B5701" s="5">
        <v>2.98</v>
      </c>
      <c r="C5701" s="5">
        <v>3.53</v>
      </c>
    </row>
    <row r="5702" spans="1:3">
      <c r="A5702" s="4">
        <v>36468</v>
      </c>
      <c r="B5702" s="5">
        <v>2.91</v>
      </c>
      <c r="C5702" s="5">
        <v>3.5</v>
      </c>
    </row>
    <row r="5703" spans="1:3">
      <c r="A5703" s="4">
        <v>36469</v>
      </c>
      <c r="B5703" s="5">
        <v>2.95</v>
      </c>
      <c r="C5703" s="5">
        <v>3.47</v>
      </c>
    </row>
    <row r="5704" spans="1:3">
      <c r="A5704" s="4">
        <v>36472</v>
      </c>
      <c r="B5704" s="5">
        <v>2.91</v>
      </c>
      <c r="C5704" s="5">
        <v>3.39</v>
      </c>
    </row>
    <row r="5705" spans="1:3">
      <c r="A5705" s="4">
        <v>36473</v>
      </c>
      <c r="B5705" s="5">
        <v>2.91</v>
      </c>
      <c r="C5705" s="5">
        <v>3.46</v>
      </c>
    </row>
    <row r="5706" spans="1:3">
      <c r="A5706" s="4">
        <v>36474</v>
      </c>
      <c r="B5706" s="5">
        <v>2.91</v>
      </c>
      <c r="C5706" s="5">
        <v>3.46</v>
      </c>
    </row>
    <row r="5707" spans="1:3">
      <c r="A5707" s="4">
        <v>36475</v>
      </c>
      <c r="B5707" s="5">
        <v>2.92</v>
      </c>
      <c r="C5707" s="5">
        <v>3.46</v>
      </c>
    </row>
    <row r="5708" spans="1:3">
      <c r="A5708" s="4">
        <v>36476</v>
      </c>
      <c r="B5708" s="5">
        <v>2.97</v>
      </c>
      <c r="C5708" s="5">
        <v>3.45</v>
      </c>
    </row>
    <row r="5709" spans="1:3">
      <c r="A5709" s="4">
        <v>36479</v>
      </c>
      <c r="B5709" s="5">
        <v>3.01</v>
      </c>
      <c r="C5709" s="5">
        <v>3.33</v>
      </c>
    </row>
    <row r="5710" spans="1:3">
      <c r="A5710" s="4">
        <v>36480</v>
      </c>
      <c r="B5710" s="5">
        <v>3.01</v>
      </c>
      <c r="C5710" s="5">
        <v>3.45</v>
      </c>
    </row>
    <row r="5711" spans="1:3">
      <c r="A5711" s="4">
        <v>36481</v>
      </c>
      <c r="B5711" s="5">
        <v>2.9</v>
      </c>
      <c r="C5711" s="5">
        <v>3.45</v>
      </c>
    </row>
    <row r="5712" spans="1:3">
      <c r="A5712" s="4">
        <v>36482</v>
      </c>
      <c r="B5712" s="5">
        <v>2.66</v>
      </c>
      <c r="C5712" s="5">
        <v>3.41</v>
      </c>
    </row>
    <row r="5713" spans="1:3">
      <c r="A5713" s="4">
        <v>36483</v>
      </c>
      <c r="B5713" s="5">
        <v>2.74</v>
      </c>
      <c r="C5713" s="5">
        <v>3.39</v>
      </c>
    </row>
    <row r="5714" spans="1:3">
      <c r="A5714" s="4">
        <v>36486</v>
      </c>
      <c r="B5714" s="5">
        <v>2.72</v>
      </c>
      <c r="C5714" s="5">
        <v>3.5</v>
      </c>
    </row>
    <row r="5715" spans="1:3">
      <c r="A5715" s="4">
        <v>36487</v>
      </c>
      <c r="B5715" s="5">
        <v>3.11</v>
      </c>
      <c r="C5715" s="5">
        <v>3.51</v>
      </c>
    </row>
    <row r="5716" spans="1:3">
      <c r="A5716" s="4">
        <v>36488</v>
      </c>
      <c r="B5716" s="5">
        <v>3.04</v>
      </c>
      <c r="C5716" s="5">
        <v>3.46</v>
      </c>
    </row>
    <row r="5717" spans="1:3">
      <c r="A5717" s="4">
        <v>36489</v>
      </c>
      <c r="B5717" s="5">
        <v>3.05</v>
      </c>
      <c r="C5717" s="5">
        <v>3.44</v>
      </c>
    </row>
    <row r="5718" spans="1:3">
      <c r="A5718" s="4">
        <v>36490</v>
      </c>
      <c r="B5718" s="5">
        <v>3.04</v>
      </c>
      <c r="C5718" s="5">
        <v>3.44</v>
      </c>
    </row>
    <row r="5719" spans="1:3">
      <c r="A5719" s="4">
        <v>36493</v>
      </c>
      <c r="B5719" s="5">
        <v>3.04</v>
      </c>
      <c r="C5719" s="5">
        <v>3.44</v>
      </c>
    </row>
    <row r="5720" spans="1:3">
      <c r="A5720" s="4">
        <v>36494</v>
      </c>
      <c r="B5720" s="5">
        <v>3.15</v>
      </c>
      <c r="C5720" s="5">
        <v>3.45</v>
      </c>
    </row>
    <row r="5721" spans="1:3">
      <c r="A5721" s="4">
        <v>36495</v>
      </c>
      <c r="B5721" s="5">
        <v>3.07</v>
      </c>
      <c r="C5721" s="5">
        <v>3.45</v>
      </c>
    </row>
    <row r="5722" spans="1:3">
      <c r="A5722" s="4">
        <v>36496</v>
      </c>
      <c r="B5722" s="5">
        <v>3.05</v>
      </c>
      <c r="C5722" s="5">
        <v>3.45</v>
      </c>
    </row>
    <row r="5723" spans="1:3">
      <c r="A5723" s="4">
        <v>36497</v>
      </c>
      <c r="B5723" s="5">
        <v>3.04</v>
      </c>
      <c r="C5723" s="5">
        <v>3.43</v>
      </c>
    </row>
    <row r="5724" spans="1:3">
      <c r="A5724" s="4">
        <v>36500</v>
      </c>
      <c r="B5724" s="5">
        <v>3.04</v>
      </c>
      <c r="C5724" s="5">
        <v>3.38</v>
      </c>
    </row>
    <row r="5725" spans="1:3">
      <c r="A5725" s="4">
        <v>36501</v>
      </c>
      <c r="B5725" s="5">
        <v>3.07</v>
      </c>
      <c r="C5725" s="5">
        <v>3.41</v>
      </c>
    </row>
    <row r="5726" spans="1:3">
      <c r="A5726" s="4">
        <v>36502</v>
      </c>
      <c r="B5726" s="5">
        <v>3.04</v>
      </c>
      <c r="C5726" s="5">
        <v>3.5</v>
      </c>
    </row>
    <row r="5727" spans="1:3">
      <c r="A5727" s="4">
        <v>36503</v>
      </c>
      <c r="B5727" s="5">
        <v>3.02</v>
      </c>
      <c r="C5727" s="5">
        <v>3.45</v>
      </c>
    </row>
    <row r="5728" spans="1:3">
      <c r="A5728" s="4">
        <v>36504</v>
      </c>
      <c r="B5728" s="5">
        <v>3</v>
      </c>
      <c r="C5728" s="5">
        <v>3.43</v>
      </c>
    </row>
    <row r="5729" spans="1:3">
      <c r="A5729" s="4">
        <v>36507</v>
      </c>
      <c r="B5729" s="5">
        <v>2.97</v>
      </c>
      <c r="C5729" s="5">
        <v>3.44</v>
      </c>
    </row>
    <row r="5730" spans="1:3">
      <c r="A5730" s="4">
        <v>36508</v>
      </c>
      <c r="B5730" s="5">
        <v>2.97</v>
      </c>
      <c r="C5730" s="5">
        <v>3.45</v>
      </c>
    </row>
    <row r="5731" spans="1:3">
      <c r="A5731" s="4">
        <v>36509</v>
      </c>
      <c r="B5731" s="5">
        <v>3.02</v>
      </c>
      <c r="C5731" s="5">
        <v>3.45</v>
      </c>
    </row>
    <row r="5732" spans="1:3">
      <c r="A5732" s="4">
        <v>36510</v>
      </c>
      <c r="B5732" s="5">
        <v>3.04</v>
      </c>
      <c r="C5732" s="5">
        <v>3.44</v>
      </c>
    </row>
    <row r="5733" spans="1:3">
      <c r="A5733" s="4">
        <v>36511</v>
      </c>
      <c r="B5733" s="5">
        <v>3.04</v>
      </c>
      <c r="C5733" s="5">
        <v>3.46</v>
      </c>
    </row>
    <row r="5734" spans="1:3">
      <c r="A5734" s="4">
        <v>36514</v>
      </c>
      <c r="B5734" s="5">
        <v>2.98</v>
      </c>
      <c r="C5734" s="5">
        <v>3.45</v>
      </c>
    </row>
    <row r="5735" spans="1:3">
      <c r="A5735" s="4">
        <v>36515</v>
      </c>
      <c r="B5735" s="5">
        <v>2.86</v>
      </c>
      <c r="C5735" s="5">
        <v>3.43</v>
      </c>
    </row>
    <row r="5736" spans="1:3">
      <c r="A5736" s="4">
        <v>36516</v>
      </c>
      <c r="B5736" s="5">
        <v>2.82</v>
      </c>
      <c r="C5736" s="5">
        <v>3.43</v>
      </c>
    </row>
    <row r="5737" spans="1:3">
      <c r="A5737" s="4">
        <v>36517</v>
      </c>
      <c r="B5737" s="5">
        <v>2.91</v>
      </c>
      <c r="C5737" s="5">
        <v>3.43</v>
      </c>
    </row>
    <row r="5738" spans="1:3">
      <c r="A5738" s="4">
        <v>36518</v>
      </c>
      <c r="B5738" s="5">
        <v>3.07</v>
      </c>
      <c r="C5738" s="5" t="s">
        <v>11</v>
      </c>
    </row>
    <row r="5739" spans="1:3">
      <c r="A5739" s="4">
        <v>36521</v>
      </c>
      <c r="B5739" s="5">
        <v>3.07</v>
      </c>
      <c r="C5739" s="5">
        <v>3.42</v>
      </c>
    </row>
    <row r="5740" spans="1:3">
      <c r="A5740" s="4">
        <v>36522</v>
      </c>
      <c r="B5740" s="5">
        <v>3.05</v>
      </c>
      <c r="C5740" s="5">
        <v>3.45</v>
      </c>
    </row>
    <row r="5741" spans="1:3">
      <c r="A5741" s="4">
        <v>36523</v>
      </c>
      <c r="B5741" s="5">
        <v>3.04</v>
      </c>
      <c r="C5741" s="5">
        <v>3.35</v>
      </c>
    </row>
    <row r="5742" spans="1:3">
      <c r="A5742" s="4">
        <v>36524</v>
      </c>
      <c r="B5742" s="5">
        <v>3.75</v>
      </c>
      <c r="C5742" s="5">
        <v>3.33</v>
      </c>
    </row>
    <row r="5743" spans="1:3">
      <c r="A5743" s="4">
        <v>36525</v>
      </c>
      <c r="B5743" s="5">
        <v>3.75</v>
      </c>
      <c r="C5743" s="5" t="s">
        <v>11</v>
      </c>
    </row>
    <row r="5744" spans="1:3">
      <c r="A5744" s="4">
        <v>36528</v>
      </c>
      <c r="B5744" s="5">
        <v>3.06</v>
      </c>
      <c r="C5744" s="5">
        <v>3.31</v>
      </c>
    </row>
    <row r="5745" spans="1:3">
      <c r="A5745" s="4">
        <v>36529</v>
      </c>
      <c r="B5745" s="5">
        <v>3.01</v>
      </c>
      <c r="C5745" s="5">
        <v>3.28</v>
      </c>
    </row>
    <row r="5746" spans="1:3">
      <c r="A5746" s="4">
        <v>36530</v>
      </c>
      <c r="B5746" s="5">
        <v>2.99</v>
      </c>
      <c r="C5746" s="5">
        <v>3.32</v>
      </c>
    </row>
    <row r="5747" spans="1:3">
      <c r="A5747" s="4">
        <v>36531</v>
      </c>
      <c r="B5747" s="5">
        <v>2.92</v>
      </c>
      <c r="C5747" s="5">
        <v>3.29</v>
      </c>
    </row>
    <row r="5748" spans="1:3">
      <c r="A5748" s="4">
        <v>36532</v>
      </c>
      <c r="B5748" s="5">
        <v>2.89</v>
      </c>
      <c r="C5748" s="5">
        <v>3.28</v>
      </c>
    </row>
    <row r="5749" spans="1:3">
      <c r="A5749" s="4">
        <v>36535</v>
      </c>
      <c r="B5749" s="5">
        <v>2.98</v>
      </c>
      <c r="C5749" s="5">
        <v>3.31</v>
      </c>
    </row>
    <row r="5750" spans="1:3">
      <c r="A5750" s="4">
        <v>36536</v>
      </c>
      <c r="B5750" s="5">
        <v>3.01</v>
      </c>
      <c r="C5750" s="5">
        <v>3.3</v>
      </c>
    </row>
    <row r="5751" spans="1:3">
      <c r="A5751" s="4">
        <v>36537</v>
      </c>
      <c r="B5751" s="5">
        <v>3.07</v>
      </c>
      <c r="C5751" s="5">
        <v>3.31</v>
      </c>
    </row>
    <row r="5752" spans="1:3">
      <c r="A5752" s="4">
        <v>36538</v>
      </c>
      <c r="B5752" s="5">
        <v>3.04</v>
      </c>
      <c r="C5752" s="5">
        <v>3.32</v>
      </c>
    </row>
    <row r="5753" spans="1:3">
      <c r="A5753" s="4">
        <v>36539</v>
      </c>
      <c r="B5753" s="5">
        <v>3.03</v>
      </c>
      <c r="C5753" s="5">
        <v>3.29</v>
      </c>
    </row>
    <row r="5754" spans="1:3">
      <c r="A5754" s="4">
        <v>36542</v>
      </c>
      <c r="B5754" s="5">
        <v>3.02</v>
      </c>
      <c r="C5754" s="5">
        <v>3.29</v>
      </c>
    </row>
    <row r="5755" spans="1:3">
      <c r="A5755" s="4">
        <v>36543</v>
      </c>
      <c r="B5755" s="5">
        <v>2.98</v>
      </c>
      <c r="C5755" s="5">
        <v>3.33</v>
      </c>
    </row>
    <row r="5756" spans="1:3">
      <c r="A5756" s="4">
        <v>36544</v>
      </c>
      <c r="B5756" s="5">
        <v>2.85</v>
      </c>
      <c r="C5756" s="5">
        <v>3.29</v>
      </c>
    </row>
    <row r="5757" spans="1:3">
      <c r="A5757" s="4">
        <v>36545</v>
      </c>
      <c r="B5757" s="5">
        <v>2.95</v>
      </c>
      <c r="C5757" s="5">
        <v>3.33</v>
      </c>
    </row>
    <row r="5758" spans="1:3">
      <c r="A5758" s="4">
        <v>36546</v>
      </c>
      <c r="B5758" s="5">
        <v>3.15</v>
      </c>
      <c r="C5758" s="5">
        <v>3.3</v>
      </c>
    </row>
    <row r="5759" spans="1:3">
      <c r="A5759" s="4">
        <v>36549</v>
      </c>
      <c r="B5759" s="5">
        <v>3.11</v>
      </c>
      <c r="C5759" s="5">
        <v>3.35</v>
      </c>
    </row>
    <row r="5760" spans="1:3">
      <c r="A5760" s="4">
        <v>36550</v>
      </c>
      <c r="B5760" s="5">
        <v>3.09</v>
      </c>
      <c r="C5760" s="5">
        <v>3.28</v>
      </c>
    </row>
    <row r="5761" spans="1:3">
      <c r="A5761" s="4">
        <v>36551</v>
      </c>
      <c r="B5761" s="5">
        <v>3.06</v>
      </c>
      <c r="C5761" s="5">
        <v>3.32</v>
      </c>
    </row>
    <row r="5762" spans="1:3">
      <c r="A5762" s="4">
        <v>36552</v>
      </c>
      <c r="B5762" s="5">
        <v>3.1</v>
      </c>
      <c r="C5762" s="5">
        <v>3.43</v>
      </c>
    </row>
    <row r="5763" spans="1:3">
      <c r="A5763" s="4">
        <v>36553</v>
      </c>
      <c r="B5763" s="5">
        <v>3.3</v>
      </c>
      <c r="C5763" s="5">
        <v>3.45</v>
      </c>
    </row>
    <row r="5764" spans="1:3">
      <c r="A5764" s="4">
        <v>36556</v>
      </c>
      <c r="B5764" s="5">
        <v>3.29</v>
      </c>
      <c r="C5764" s="5">
        <v>3.48</v>
      </c>
    </row>
    <row r="5765" spans="1:3">
      <c r="A5765" s="4">
        <v>36557</v>
      </c>
      <c r="B5765" s="5">
        <v>3.26</v>
      </c>
      <c r="C5765" s="5">
        <v>3.47</v>
      </c>
    </row>
    <row r="5766" spans="1:3">
      <c r="A5766" s="4">
        <v>36558</v>
      </c>
      <c r="B5766" s="5">
        <v>3.18</v>
      </c>
      <c r="C5766" s="5">
        <v>3.48</v>
      </c>
    </row>
    <row r="5767" spans="1:3">
      <c r="A5767" s="4">
        <v>36559</v>
      </c>
      <c r="B5767" s="5">
        <v>3.19</v>
      </c>
      <c r="C5767" s="5">
        <v>3.45</v>
      </c>
    </row>
    <row r="5768" spans="1:3">
      <c r="A5768" s="4">
        <v>36560</v>
      </c>
      <c r="B5768" s="5">
        <v>3.26</v>
      </c>
      <c r="C5768" s="5">
        <v>3.49</v>
      </c>
    </row>
    <row r="5769" spans="1:3">
      <c r="A5769" s="4">
        <v>36563</v>
      </c>
      <c r="B5769" s="5">
        <v>3.25</v>
      </c>
      <c r="C5769" s="5">
        <v>3.5</v>
      </c>
    </row>
    <row r="5770" spans="1:3">
      <c r="A5770" s="4">
        <v>36564</v>
      </c>
      <c r="B5770" s="5">
        <v>3.25</v>
      </c>
      <c r="C5770" s="5">
        <v>3.48</v>
      </c>
    </row>
    <row r="5771" spans="1:3">
      <c r="A5771" s="4">
        <v>36565</v>
      </c>
      <c r="B5771" s="5">
        <v>3.24</v>
      </c>
      <c r="C5771" s="5">
        <v>3.44</v>
      </c>
    </row>
    <row r="5772" spans="1:3">
      <c r="A5772" s="4">
        <v>36566</v>
      </c>
      <c r="B5772" s="5">
        <v>3.24</v>
      </c>
      <c r="C5772" s="5">
        <v>3.45</v>
      </c>
    </row>
    <row r="5773" spans="1:3">
      <c r="A5773" s="4">
        <v>36567</v>
      </c>
      <c r="B5773" s="5">
        <v>3.25</v>
      </c>
      <c r="C5773" s="5">
        <v>3.48</v>
      </c>
    </row>
    <row r="5774" spans="1:3">
      <c r="A5774" s="4">
        <v>36570</v>
      </c>
      <c r="B5774" s="5">
        <v>3.25</v>
      </c>
      <c r="C5774" s="5">
        <v>3.47</v>
      </c>
    </row>
    <row r="5775" spans="1:3">
      <c r="A5775" s="4">
        <v>36571</v>
      </c>
      <c r="B5775" s="5">
        <v>3.25</v>
      </c>
      <c r="C5775" s="5">
        <v>3.46</v>
      </c>
    </row>
    <row r="5776" spans="1:3">
      <c r="A5776" s="4">
        <v>36572</v>
      </c>
      <c r="B5776" s="5">
        <v>3.25</v>
      </c>
      <c r="C5776" s="5">
        <v>3.46</v>
      </c>
    </row>
    <row r="5777" spans="1:3">
      <c r="A5777" s="4">
        <v>36573</v>
      </c>
      <c r="B5777" s="5">
        <v>3.23</v>
      </c>
      <c r="C5777" s="5">
        <v>3.52</v>
      </c>
    </row>
    <row r="5778" spans="1:3">
      <c r="A5778" s="4">
        <v>36574</v>
      </c>
      <c r="B5778" s="5">
        <v>3.2</v>
      </c>
      <c r="C5778" s="5">
        <v>3.56</v>
      </c>
    </row>
    <row r="5779" spans="1:3">
      <c r="A5779" s="4">
        <v>36577</v>
      </c>
      <c r="B5779" s="5">
        <v>3.2</v>
      </c>
      <c r="C5779" s="5">
        <v>3.58</v>
      </c>
    </row>
    <row r="5780" spans="1:3">
      <c r="A5780" s="4">
        <v>36578</v>
      </c>
      <c r="B5780" s="5">
        <v>3.22</v>
      </c>
      <c r="C5780" s="5">
        <v>3.59</v>
      </c>
    </row>
    <row r="5781" spans="1:3">
      <c r="A5781" s="4">
        <v>36579</v>
      </c>
      <c r="B5781" s="5">
        <v>3.48</v>
      </c>
      <c r="C5781" s="5">
        <v>3.64</v>
      </c>
    </row>
    <row r="5782" spans="1:3">
      <c r="A5782" s="4">
        <v>36580</v>
      </c>
      <c r="B5782" s="5">
        <v>3.41</v>
      </c>
      <c r="C5782" s="5">
        <v>3.59</v>
      </c>
    </row>
    <row r="5783" spans="1:3">
      <c r="A5783" s="4">
        <v>36581</v>
      </c>
      <c r="B5783" s="5">
        <v>3.34</v>
      </c>
      <c r="C5783" s="5">
        <v>3.59</v>
      </c>
    </row>
    <row r="5784" spans="1:3">
      <c r="A5784" s="4">
        <v>36584</v>
      </c>
      <c r="B5784" s="5">
        <v>3.37</v>
      </c>
      <c r="C5784" s="5">
        <v>3.61</v>
      </c>
    </row>
    <row r="5785" spans="1:3">
      <c r="A5785" s="4">
        <v>36585</v>
      </c>
      <c r="B5785" s="5">
        <v>3.47</v>
      </c>
      <c r="C5785" s="5">
        <v>3.63</v>
      </c>
    </row>
    <row r="5786" spans="1:3">
      <c r="A5786" s="4">
        <v>36586</v>
      </c>
      <c r="B5786" s="5">
        <v>3.37</v>
      </c>
      <c r="C5786" s="5">
        <v>3.62</v>
      </c>
    </row>
    <row r="5787" spans="1:3">
      <c r="A5787" s="4">
        <v>36587</v>
      </c>
      <c r="B5787" s="5">
        <v>3.33</v>
      </c>
      <c r="C5787" s="5">
        <v>3.61</v>
      </c>
    </row>
    <row r="5788" spans="1:3">
      <c r="A5788" s="4">
        <v>36588</v>
      </c>
      <c r="B5788" s="5">
        <v>3.28</v>
      </c>
      <c r="C5788" s="5">
        <v>3.63</v>
      </c>
    </row>
    <row r="5789" spans="1:3">
      <c r="A5789" s="4">
        <v>36591</v>
      </c>
      <c r="B5789" s="5">
        <v>3.29</v>
      </c>
      <c r="C5789" s="5">
        <v>3.65</v>
      </c>
    </row>
    <row r="5790" spans="1:3">
      <c r="A5790" s="4">
        <v>36592</v>
      </c>
      <c r="B5790" s="5">
        <v>3.31</v>
      </c>
      <c r="C5790" s="5">
        <v>3.64</v>
      </c>
    </row>
    <row r="5791" spans="1:3">
      <c r="A5791" s="4">
        <v>36593</v>
      </c>
      <c r="B5791" s="5">
        <v>3.35</v>
      </c>
      <c r="C5791" s="5">
        <v>3.72</v>
      </c>
    </row>
    <row r="5792" spans="1:3">
      <c r="A5792" s="4">
        <v>36594</v>
      </c>
      <c r="B5792" s="5">
        <v>3.47</v>
      </c>
      <c r="C5792" s="5">
        <v>3.69</v>
      </c>
    </row>
    <row r="5793" spans="1:3">
      <c r="A5793" s="4">
        <v>36595</v>
      </c>
      <c r="B5793" s="5">
        <v>3.52</v>
      </c>
      <c r="C5793" s="5">
        <v>3.73</v>
      </c>
    </row>
    <row r="5794" spans="1:3">
      <c r="A5794" s="4">
        <v>36598</v>
      </c>
      <c r="B5794" s="5">
        <v>3.54</v>
      </c>
      <c r="C5794" s="5">
        <v>3.76</v>
      </c>
    </row>
    <row r="5795" spans="1:3">
      <c r="A5795" s="4">
        <v>36599</v>
      </c>
      <c r="B5795" s="5">
        <v>3.53</v>
      </c>
      <c r="C5795" s="5">
        <v>3.78</v>
      </c>
    </row>
    <row r="5796" spans="1:3">
      <c r="A5796" s="4">
        <v>36600</v>
      </c>
      <c r="B5796" s="5">
        <v>3.5</v>
      </c>
      <c r="C5796" s="5">
        <v>3.77</v>
      </c>
    </row>
    <row r="5797" spans="1:3">
      <c r="A5797" s="4">
        <v>36601</v>
      </c>
      <c r="B5797" s="5">
        <v>3.49</v>
      </c>
      <c r="C5797" s="5">
        <v>3.78</v>
      </c>
    </row>
    <row r="5798" spans="1:3">
      <c r="A5798" s="4">
        <v>36602</v>
      </c>
      <c r="B5798" s="5">
        <v>3.49</v>
      </c>
      <c r="C5798" s="5">
        <v>3.73</v>
      </c>
    </row>
    <row r="5799" spans="1:3">
      <c r="A5799" s="4">
        <v>36605</v>
      </c>
      <c r="B5799" s="5">
        <v>3.48</v>
      </c>
      <c r="C5799" s="5">
        <v>3.77</v>
      </c>
    </row>
    <row r="5800" spans="1:3">
      <c r="A5800" s="4">
        <v>36606</v>
      </c>
      <c r="B5800" s="5">
        <v>3.49</v>
      </c>
      <c r="C5800" s="5">
        <v>3.76</v>
      </c>
    </row>
    <row r="5801" spans="1:3">
      <c r="A5801" s="4">
        <v>36607</v>
      </c>
      <c r="B5801" s="5">
        <v>3.58</v>
      </c>
      <c r="C5801" s="5">
        <v>3.8</v>
      </c>
    </row>
    <row r="5802" spans="1:3">
      <c r="A5802" s="4">
        <v>36608</v>
      </c>
      <c r="B5802" s="5">
        <v>3.86</v>
      </c>
      <c r="C5802" s="5">
        <v>3.76</v>
      </c>
    </row>
    <row r="5803" spans="1:3">
      <c r="A5803" s="4">
        <v>36609</v>
      </c>
      <c r="B5803" s="5">
        <v>3.59</v>
      </c>
      <c r="C5803" s="5">
        <v>3.82</v>
      </c>
    </row>
    <row r="5804" spans="1:3">
      <c r="A5804" s="4">
        <v>36612</v>
      </c>
      <c r="B5804" s="5">
        <v>3.6</v>
      </c>
      <c r="C5804" s="5">
        <v>3.79</v>
      </c>
    </row>
    <row r="5805" spans="1:3">
      <c r="A5805" s="4">
        <v>36613</v>
      </c>
      <c r="B5805" s="5">
        <v>3.6</v>
      </c>
      <c r="C5805" s="5">
        <v>3.81</v>
      </c>
    </row>
    <row r="5806" spans="1:3">
      <c r="A5806" s="4">
        <v>36614</v>
      </c>
      <c r="B5806" s="5">
        <v>3.62</v>
      </c>
      <c r="C5806" s="5">
        <v>3.81</v>
      </c>
    </row>
    <row r="5807" spans="1:3">
      <c r="A5807" s="4">
        <v>36615</v>
      </c>
      <c r="B5807" s="5">
        <v>3.7</v>
      </c>
      <c r="C5807" s="5">
        <v>3.83</v>
      </c>
    </row>
    <row r="5808" spans="1:3">
      <c r="A5808" s="4">
        <v>36616</v>
      </c>
      <c r="B5808" s="5">
        <v>3.75</v>
      </c>
      <c r="C5808" s="5">
        <v>3.83</v>
      </c>
    </row>
    <row r="5809" spans="1:3">
      <c r="A5809" s="4">
        <v>36619</v>
      </c>
      <c r="B5809" s="5">
        <v>3.6</v>
      </c>
      <c r="C5809" s="5">
        <v>3.82</v>
      </c>
    </row>
    <row r="5810" spans="1:3">
      <c r="A5810" s="4">
        <v>36620</v>
      </c>
      <c r="B5810" s="5">
        <v>3.6</v>
      </c>
      <c r="C5810" s="5">
        <v>3.77</v>
      </c>
    </row>
    <row r="5811" spans="1:3">
      <c r="A5811" s="4">
        <v>36621</v>
      </c>
      <c r="B5811" s="5">
        <v>3.58</v>
      </c>
      <c r="C5811" s="5">
        <v>3.8</v>
      </c>
    </row>
    <row r="5812" spans="1:3">
      <c r="A5812" s="4">
        <v>36622</v>
      </c>
      <c r="B5812" s="5">
        <v>3.58</v>
      </c>
      <c r="C5812" s="5">
        <v>3.85</v>
      </c>
    </row>
    <row r="5813" spans="1:3">
      <c r="A5813" s="4">
        <v>36623</v>
      </c>
      <c r="B5813" s="5">
        <v>3.58</v>
      </c>
      <c r="C5813" s="5">
        <v>3.84</v>
      </c>
    </row>
    <row r="5814" spans="1:3">
      <c r="A5814" s="4">
        <v>36626</v>
      </c>
      <c r="B5814" s="5">
        <v>3.59</v>
      </c>
      <c r="C5814" s="5">
        <v>3.84</v>
      </c>
    </row>
    <row r="5815" spans="1:3">
      <c r="A5815" s="4">
        <v>36627</v>
      </c>
      <c r="B5815" s="5">
        <v>3.64</v>
      </c>
      <c r="C5815" s="5">
        <v>3.9</v>
      </c>
    </row>
    <row r="5816" spans="1:3">
      <c r="A5816" s="4">
        <v>36628</v>
      </c>
      <c r="B5816" s="5">
        <v>3.72</v>
      </c>
      <c r="C5816" s="5">
        <v>3.91</v>
      </c>
    </row>
    <row r="5817" spans="1:3">
      <c r="A5817" s="4">
        <v>36629</v>
      </c>
      <c r="B5817" s="5">
        <v>3.68</v>
      </c>
      <c r="C5817" s="5">
        <v>3.83</v>
      </c>
    </row>
    <row r="5818" spans="1:3">
      <c r="A5818" s="4">
        <v>36630</v>
      </c>
      <c r="B5818" s="5">
        <v>3.61</v>
      </c>
      <c r="C5818" s="5">
        <v>3.93</v>
      </c>
    </row>
    <row r="5819" spans="1:3">
      <c r="A5819" s="4">
        <v>36633</v>
      </c>
      <c r="B5819" s="5">
        <v>3.66</v>
      </c>
      <c r="C5819" s="5">
        <v>3.92</v>
      </c>
    </row>
    <row r="5820" spans="1:3">
      <c r="A5820" s="4">
        <v>36634</v>
      </c>
      <c r="B5820" s="5">
        <v>3.83</v>
      </c>
      <c r="C5820" s="5">
        <v>3.89</v>
      </c>
    </row>
    <row r="5821" spans="1:3">
      <c r="A5821" s="4">
        <v>36635</v>
      </c>
      <c r="B5821" s="5">
        <v>3.83</v>
      </c>
      <c r="C5821" s="5">
        <v>3.9</v>
      </c>
    </row>
    <row r="5822" spans="1:3">
      <c r="A5822" s="4">
        <v>36636</v>
      </c>
      <c r="B5822" s="5">
        <v>3.35</v>
      </c>
      <c r="C5822" s="5">
        <v>3.97</v>
      </c>
    </row>
    <row r="5823" spans="1:3">
      <c r="A5823" s="4">
        <v>36637</v>
      </c>
      <c r="B5823" s="5">
        <v>3.35</v>
      </c>
      <c r="C5823" s="5">
        <v>3.97</v>
      </c>
    </row>
    <row r="5824" spans="1:3">
      <c r="A5824" s="4">
        <v>36640</v>
      </c>
      <c r="B5824" s="5">
        <v>3.35</v>
      </c>
      <c r="C5824" s="5">
        <v>4</v>
      </c>
    </row>
    <row r="5825" spans="1:3">
      <c r="A5825" s="4">
        <v>36641</v>
      </c>
      <c r="B5825" s="5">
        <v>3.81</v>
      </c>
      <c r="C5825" s="5">
        <v>4.01</v>
      </c>
    </row>
    <row r="5826" spans="1:3">
      <c r="A5826" s="4">
        <v>36642</v>
      </c>
      <c r="B5826" s="5">
        <v>3.91</v>
      </c>
      <c r="C5826" s="5">
        <v>4.04</v>
      </c>
    </row>
    <row r="5827" spans="1:3">
      <c r="A5827" s="4">
        <v>36643</v>
      </c>
      <c r="B5827" s="5">
        <v>3.83</v>
      </c>
      <c r="C5827" s="5">
        <v>4.04</v>
      </c>
    </row>
    <row r="5828" spans="1:3">
      <c r="A5828" s="4">
        <v>36644</v>
      </c>
      <c r="B5828" s="5">
        <v>3.93</v>
      </c>
      <c r="C5828" s="5">
        <v>4.05</v>
      </c>
    </row>
    <row r="5829" spans="1:3">
      <c r="A5829" s="4">
        <v>36647</v>
      </c>
      <c r="B5829" s="5">
        <v>3.93</v>
      </c>
      <c r="C5829" s="5" t="s">
        <v>11</v>
      </c>
    </row>
    <row r="5830" spans="1:3">
      <c r="A5830" s="4">
        <v>36648</v>
      </c>
      <c r="B5830" s="5">
        <v>3.9</v>
      </c>
      <c r="C5830" s="5">
        <v>4.09</v>
      </c>
    </row>
    <row r="5831" spans="1:3">
      <c r="A5831" s="4">
        <v>36649</v>
      </c>
      <c r="B5831" s="5">
        <v>3.91</v>
      </c>
      <c r="C5831" s="5">
        <v>4.21</v>
      </c>
    </row>
    <row r="5832" spans="1:3">
      <c r="A5832" s="4">
        <v>36650</v>
      </c>
      <c r="B5832" s="5">
        <v>3.96</v>
      </c>
      <c r="C5832" s="5">
        <v>4.29</v>
      </c>
    </row>
    <row r="5833" spans="1:3">
      <c r="A5833" s="4">
        <v>36651</v>
      </c>
      <c r="B5833" s="5">
        <v>4.03</v>
      </c>
      <c r="C5833" s="5">
        <v>4.2699999999999996</v>
      </c>
    </row>
    <row r="5834" spans="1:3">
      <c r="A5834" s="4">
        <v>36654</v>
      </c>
      <c r="B5834" s="5">
        <v>4.01</v>
      </c>
      <c r="C5834" s="5">
        <v>4.28</v>
      </c>
    </row>
    <row r="5835" spans="1:3">
      <c r="A5835" s="4">
        <v>36655</v>
      </c>
      <c r="B5835" s="5">
        <v>3.99</v>
      </c>
      <c r="C5835" s="5">
        <v>4.2699999999999996</v>
      </c>
    </row>
    <row r="5836" spans="1:3">
      <c r="A5836" s="4">
        <v>36656</v>
      </c>
      <c r="B5836" s="5">
        <v>3.98</v>
      </c>
      <c r="C5836" s="5">
        <v>4.26</v>
      </c>
    </row>
    <row r="5837" spans="1:3">
      <c r="A5837" s="4">
        <v>36657</v>
      </c>
      <c r="B5837" s="5">
        <v>3.93</v>
      </c>
      <c r="C5837" s="5">
        <v>4.26</v>
      </c>
    </row>
    <row r="5838" spans="1:3">
      <c r="A5838" s="4">
        <v>36658</v>
      </c>
      <c r="B5838" s="5">
        <v>3.9</v>
      </c>
      <c r="C5838" s="5">
        <v>4.29</v>
      </c>
    </row>
    <row r="5839" spans="1:3">
      <c r="A5839" s="4">
        <v>36661</v>
      </c>
      <c r="B5839" s="5">
        <v>3.94</v>
      </c>
      <c r="C5839" s="5">
        <v>4.3099999999999996</v>
      </c>
    </row>
    <row r="5840" spans="1:3">
      <c r="A5840" s="4">
        <v>36662</v>
      </c>
      <c r="B5840" s="5">
        <v>3.98</v>
      </c>
      <c r="C5840" s="5">
        <v>4.33</v>
      </c>
    </row>
    <row r="5841" spans="1:3">
      <c r="A5841" s="4">
        <v>36663</v>
      </c>
      <c r="B5841" s="5">
        <v>4.08</v>
      </c>
      <c r="C5841" s="5">
        <v>4.4400000000000004</v>
      </c>
    </row>
    <row r="5842" spans="1:3">
      <c r="A5842" s="4">
        <v>36664</v>
      </c>
      <c r="B5842" s="5">
        <v>4.0199999999999996</v>
      </c>
      <c r="C5842" s="5">
        <v>4.46</v>
      </c>
    </row>
    <row r="5843" spans="1:3">
      <c r="A5843" s="4">
        <v>36665</v>
      </c>
      <c r="B5843" s="5">
        <v>3.79</v>
      </c>
      <c r="C5843" s="5">
        <v>4.46</v>
      </c>
    </row>
    <row r="5844" spans="1:3">
      <c r="A5844" s="4">
        <v>36668</v>
      </c>
      <c r="B5844" s="5">
        <v>3.49</v>
      </c>
      <c r="C5844" s="5">
        <v>4.49</v>
      </c>
    </row>
    <row r="5845" spans="1:3">
      <c r="A5845" s="4">
        <v>36669</v>
      </c>
      <c r="B5845" s="5">
        <v>2.9</v>
      </c>
      <c r="C5845" s="5">
        <v>4.41</v>
      </c>
    </row>
    <row r="5846" spans="1:3">
      <c r="A5846" s="4">
        <v>36670</v>
      </c>
      <c r="B5846" s="5">
        <v>4.0599999999999996</v>
      </c>
      <c r="C5846" s="5">
        <v>4.3899999999999997</v>
      </c>
    </row>
    <row r="5847" spans="1:3">
      <c r="A5847" s="4">
        <v>36671</v>
      </c>
      <c r="B5847" s="5">
        <v>4.03</v>
      </c>
      <c r="C5847" s="5">
        <v>4.37</v>
      </c>
    </row>
    <row r="5848" spans="1:3">
      <c r="A5848" s="4">
        <v>36672</v>
      </c>
      <c r="B5848" s="5">
        <v>4.0199999999999996</v>
      </c>
      <c r="C5848" s="5">
        <v>4.37</v>
      </c>
    </row>
    <row r="5849" spans="1:3">
      <c r="A5849" s="4">
        <v>36675</v>
      </c>
      <c r="B5849" s="5">
        <v>4.04</v>
      </c>
      <c r="C5849" s="5">
        <v>4.3499999999999996</v>
      </c>
    </row>
    <row r="5850" spans="1:3">
      <c r="A5850" s="4">
        <v>36676</v>
      </c>
      <c r="B5850" s="5">
        <v>4.08</v>
      </c>
      <c r="C5850" s="5">
        <v>4.37</v>
      </c>
    </row>
    <row r="5851" spans="1:3">
      <c r="A5851" s="4">
        <v>36677</v>
      </c>
      <c r="B5851" s="5">
        <v>4.2</v>
      </c>
      <c r="C5851" s="5">
        <v>4.4400000000000004</v>
      </c>
    </row>
    <row r="5852" spans="1:3">
      <c r="A5852" s="4">
        <v>36678</v>
      </c>
      <c r="B5852" s="5">
        <v>4.16</v>
      </c>
      <c r="C5852" s="5" t="s">
        <v>11</v>
      </c>
    </row>
    <row r="5853" spans="1:3">
      <c r="A5853" s="4">
        <v>36679</v>
      </c>
      <c r="B5853" s="5">
        <v>4.16</v>
      </c>
      <c r="C5853" s="5">
        <v>4.45</v>
      </c>
    </row>
    <row r="5854" spans="1:3">
      <c r="A5854" s="4">
        <v>36682</v>
      </c>
      <c r="B5854" s="5">
        <v>4.16</v>
      </c>
      <c r="C5854" s="5">
        <v>4.38</v>
      </c>
    </row>
    <row r="5855" spans="1:3">
      <c r="A5855" s="4">
        <v>36683</v>
      </c>
      <c r="B5855" s="5">
        <v>4.13</v>
      </c>
      <c r="C5855" s="5">
        <v>4.3899999999999997</v>
      </c>
    </row>
    <row r="5856" spans="1:3">
      <c r="A5856" s="4">
        <v>36684</v>
      </c>
      <c r="B5856" s="5">
        <v>4.0599999999999996</v>
      </c>
      <c r="C5856" s="5">
        <v>4.37</v>
      </c>
    </row>
    <row r="5857" spans="1:3">
      <c r="A5857" s="4">
        <v>36685</v>
      </c>
      <c r="B5857" s="5">
        <v>4.1500000000000004</v>
      </c>
      <c r="C5857" s="5">
        <v>4.4800000000000004</v>
      </c>
    </row>
    <row r="5858" spans="1:3">
      <c r="A5858" s="4">
        <v>36686</v>
      </c>
      <c r="B5858" s="5">
        <v>4.33</v>
      </c>
      <c r="C5858" s="5">
        <v>4.51</v>
      </c>
    </row>
    <row r="5859" spans="1:3">
      <c r="A5859" s="4">
        <v>36689</v>
      </c>
      <c r="B5859" s="5">
        <v>4.3600000000000003</v>
      </c>
      <c r="C5859" s="5">
        <v>4.51</v>
      </c>
    </row>
    <row r="5860" spans="1:3">
      <c r="A5860" s="4">
        <v>36690</v>
      </c>
      <c r="B5860" s="5">
        <v>4.3499999999999996</v>
      </c>
      <c r="C5860" s="5">
        <v>4.5199999999999996</v>
      </c>
    </row>
    <row r="5861" spans="1:3">
      <c r="A5861" s="4">
        <v>36691</v>
      </c>
      <c r="B5861" s="5">
        <v>4.3099999999999996</v>
      </c>
      <c r="C5861" s="5">
        <v>4.46</v>
      </c>
    </row>
    <row r="5862" spans="1:3">
      <c r="A5862" s="4">
        <v>36692</v>
      </c>
      <c r="B5862" s="5">
        <v>4.26</v>
      </c>
      <c r="C5862" s="5">
        <v>4.45</v>
      </c>
    </row>
    <row r="5863" spans="1:3">
      <c r="A5863" s="4">
        <v>36693</v>
      </c>
      <c r="B5863" s="5">
        <v>4.24</v>
      </c>
      <c r="C5863" s="5">
        <v>4.47</v>
      </c>
    </row>
    <row r="5864" spans="1:3">
      <c r="A5864" s="4">
        <v>36696</v>
      </c>
      <c r="B5864" s="5">
        <v>4.21</v>
      </c>
      <c r="C5864" s="5">
        <v>4.4800000000000004</v>
      </c>
    </row>
    <row r="5865" spans="1:3">
      <c r="A5865" s="4">
        <v>36697</v>
      </c>
      <c r="B5865" s="5">
        <v>4.22</v>
      </c>
      <c r="C5865" s="5">
        <v>4.49</v>
      </c>
    </row>
    <row r="5866" spans="1:3">
      <c r="A5866" s="4">
        <v>36698</v>
      </c>
      <c r="B5866" s="5">
        <v>4.38</v>
      </c>
      <c r="C5866" s="5">
        <v>4.49</v>
      </c>
    </row>
    <row r="5867" spans="1:3">
      <c r="A5867" s="4">
        <v>36699</v>
      </c>
      <c r="B5867" s="5">
        <v>4.16</v>
      </c>
      <c r="C5867" s="5">
        <v>4.5199999999999996</v>
      </c>
    </row>
    <row r="5868" spans="1:3">
      <c r="A5868" s="4">
        <v>36700</v>
      </c>
      <c r="B5868" s="5">
        <v>4.51</v>
      </c>
      <c r="C5868" s="5">
        <v>4.4800000000000004</v>
      </c>
    </row>
    <row r="5869" spans="1:3">
      <c r="A5869" s="4">
        <v>36703</v>
      </c>
      <c r="B5869" s="5">
        <v>4.4400000000000004</v>
      </c>
      <c r="C5869" s="5">
        <v>4.5199999999999996</v>
      </c>
    </row>
    <row r="5870" spans="1:3">
      <c r="A5870" s="4">
        <v>36704</v>
      </c>
      <c r="B5870" s="5">
        <v>4.43</v>
      </c>
      <c r="C5870" s="5">
        <v>4.51</v>
      </c>
    </row>
    <row r="5871" spans="1:3">
      <c r="A5871" s="4">
        <v>36705</v>
      </c>
      <c r="B5871" s="5">
        <v>4.38</v>
      </c>
      <c r="C5871" s="5">
        <v>4.51</v>
      </c>
    </row>
    <row r="5872" spans="1:3">
      <c r="A5872" s="4">
        <v>36706</v>
      </c>
      <c r="B5872" s="5">
        <v>4.33</v>
      </c>
      <c r="C5872" s="5">
        <v>4.55</v>
      </c>
    </row>
    <row r="5873" spans="1:3">
      <c r="A5873" s="4">
        <v>36707</v>
      </c>
      <c r="B5873" s="5">
        <v>4.75</v>
      </c>
      <c r="C5873" s="5">
        <v>4.5599999999999996</v>
      </c>
    </row>
    <row r="5874" spans="1:3">
      <c r="A5874" s="4">
        <v>36710</v>
      </c>
      <c r="B5874" s="5">
        <v>4.33</v>
      </c>
      <c r="C5874" s="5">
        <v>4.51</v>
      </c>
    </row>
    <row r="5875" spans="1:3">
      <c r="A5875" s="4">
        <v>36711</v>
      </c>
      <c r="B5875" s="5">
        <v>4.32</v>
      </c>
      <c r="C5875" s="5">
        <v>4.55</v>
      </c>
    </row>
    <row r="5876" spans="1:3">
      <c r="A5876" s="4">
        <v>36712</v>
      </c>
      <c r="B5876" s="5">
        <v>4.32</v>
      </c>
      <c r="C5876" s="5">
        <v>4.5</v>
      </c>
    </row>
    <row r="5877" spans="1:3">
      <c r="A5877" s="4">
        <v>36713</v>
      </c>
      <c r="B5877" s="5">
        <v>4.32</v>
      </c>
      <c r="C5877" s="5">
        <v>4.49</v>
      </c>
    </row>
    <row r="5878" spans="1:3">
      <c r="A5878" s="4">
        <v>36714</v>
      </c>
      <c r="B5878" s="5">
        <v>4.3099999999999996</v>
      </c>
      <c r="C5878" s="5">
        <v>4.55</v>
      </c>
    </row>
    <row r="5879" spans="1:3">
      <c r="A5879" s="4">
        <v>36717</v>
      </c>
      <c r="B5879" s="5">
        <v>4.3099999999999996</v>
      </c>
      <c r="C5879" s="5">
        <v>4.5</v>
      </c>
    </row>
    <row r="5880" spans="1:3">
      <c r="A5880" s="4">
        <v>36718</v>
      </c>
      <c r="B5880" s="5">
        <v>4.3099999999999996</v>
      </c>
      <c r="C5880" s="5">
        <v>4.53</v>
      </c>
    </row>
    <row r="5881" spans="1:3">
      <c r="A5881" s="4">
        <v>36719</v>
      </c>
      <c r="B5881" s="5">
        <v>4.3099999999999996</v>
      </c>
      <c r="C5881" s="5">
        <v>4.53</v>
      </c>
    </row>
    <row r="5882" spans="1:3">
      <c r="A5882" s="4">
        <v>36720</v>
      </c>
      <c r="B5882" s="5">
        <v>4.3</v>
      </c>
      <c r="C5882" s="5">
        <v>4.54</v>
      </c>
    </row>
    <row r="5883" spans="1:3">
      <c r="A5883" s="4">
        <v>36721</v>
      </c>
      <c r="B5883" s="5">
        <v>4.3099999999999996</v>
      </c>
      <c r="C5883" s="5">
        <v>4.51</v>
      </c>
    </row>
    <row r="5884" spans="1:3">
      <c r="A5884" s="4">
        <v>36724</v>
      </c>
      <c r="B5884" s="5">
        <v>4.3099999999999996</v>
      </c>
      <c r="C5884" s="5">
        <v>4.54</v>
      </c>
    </row>
    <row r="5885" spans="1:3">
      <c r="A5885" s="4">
        <v>36725</v>
      </c>
      <c r="B5885" s="5">
        <v>4.32</v>
      </c>
      <c r="C5885" s="5">
        <v>4.59</v>
      </c>
    </row>
    <row r="5886" spans="1:3">
      <c r="A5886" s="4">
        <v>36726</v>
      </c>
      <c r="B5886" s="5">
        <v>4.34</v>
      </c>
      <c r="C5886" s="5">
        <v>4.5999999999999996</v>
      </c>
    </row>
    <row r="5887" spans="1:3">
      <c r="A5887" s="4">
        <v>36727</v>
      </c>
      <c r="B5887" s="5">
        <v>4.22</v>
      </c>
      <c r="C5887" s="5">
        <v>4.6399999999999997</v>
      </c>
    </row>
    <row r="5888" spans="1:3">
      <c r="A5888" s="4">
        <v>36728</v>
      </c>
      <c r="B5888" s="5">
        <v>3.98</v>
      </c>
      <c r="C5888" s="5">
        <v>4.59</v>
      </c>
    </row>
    <row r="5889" spans="1:3">
      <c r="A5889" s="4">
        <v>36731</v>
      </c>
      <c r="B5889" s="5">
        <v>4.3600000000000003</v>
      </c>
      <c r="C5889" s="5">
        <v>4.62</v>
      </c>
    </row>
    <row r="5890" spans="1:3">
      <c r="A5890" s="4">
        <v>36732</v>
      </c>
      <c r="B5890" s="5">
        <v>4.3499999999999996</v>
      </c>
      <c r="C5890" s="5">
        <v>4.6100000000000003</v>
      </c>
    </row>
    <row r="5891" spans="1:3">
      <c r="A5891" s="4">
        <v>36733</v>
      </c>
      <c r="B5891" s="5">
        <v>4.33</v>
      </c>
      <c r="C5891" s="5">
        <v>4.6399999999999997</v>
      </c>
    </row>
    <row r="5892" spans="1:3">
      <c r="A5892" s="4">
        <v>36734</v>
      </c>
      <c r="B5892" s="5">
        <v>4.33</v>
      </c>
      <c r="C5892" s="5">
        <v>4.6399999999999997</v>
      </c>
    </row>
    <row r="5893" spans="1:3">
      <c r="A5893" s="4">
        <v>36735</v>
      </c>
      <c r="B5893" s="5">
        <v>4.3499999999999996</v>
      </c>
      <c r="C5893" s="5">
        <v>4.6399999999999997</v>
      </c>
    </row>
    <row r="5894" spans="1:3">
      <c r="A5894" s="4">
        <v>36738</v>
      </c>
      <c r="B5894" s="5">
        <v>4.45</v>
      </c>
      <c r="C5894" s="5">
        <v>4.6100000000000003</v>
      </c>
    </row>
    <row r="5895" spans="1:3">
      <c r="A5895" s="4">
        <v>36739</v>
      </c>
      <c r="B5895" s="5">
        <v>4.33</v>
      </c>
      <c r="C5895" s="5">
        <v>4.63</v>
      </c>
    </row>
    <row r="5896" spans="1:3">
      <c r="A5896" s="4">
        <v>36740</v>
      </c>
      <c r="B5896" s="5">
        <v>4.33</v>
      </c>
      <c r="C5896" s="5">
        <v>4.62</v>
      </c>
    </row>
    <row r="5897" spans="1:3">
      <c r="A5897" s="4">
        <v>36741</v>
      </c>
      <c r="B5897" s="5">
        <v>4.33</v>
      </c>
      <c r="C5897" s="5">
        <v>4.6399999999999997</v>
      </c>
    </row>
    <row r="5898" spans="1:3">
      <c r="A5898" s="4">
        <v>36742</v>
      </c>
      <c r="B5898" s="5">
        <v>4.33</v>
      </c>
      <c r="C5898" s="5">
        <v>4.6399999999999997</v>
      </c>
    </row>
    <row r="5899" spans="1:3">
      <c r="A5899" s="4">
        <v>36745</v>
      </c>
      <c r="B5899" s="5">
        <v>4.33</v>
      </c>
      <c r="C5899" s="5">
        <v>4.58</v>
      </c>
    </row>
    <row r="5900" spans="1:3">
      <c r="A5900" s="4">
        <v>36746</v>
      </c>
      <c r="B5900" s="5">
        <v>4.33</v>
      </c>
      <c r="C5900" s="5">
        <v>4.63</v>
      </c>
    </row>
    <row r="5901" spans="1:3">
      <c r="A5901" s="4">
        <v>36747</v>
      </c>
      <c r="B5901" s="5">
        <v>4.33</v>
      </c>
      <c r="C5901" s="5">
        <v>4.6399999999999997</v>
      </c>
    </row>
    <row r="5902" spans="1:3">
      <c r="A5902" s="4">
        <v>36748</v>
      </c>
      <c r="B5902" s="5">
        <v>4.33</v>
      </c>
      <c r="C5902" s="5">
        <v>4.6500000000000004</v>
      </c>
    </row>
    <row r="5903" spans="1:3">
      <c r="A5903" s="4">
        <v>36749</v>
      </c>
      <c r="B5903" s="5">
        <v>4.3499999999999996</v>
      </c>
      <c r="C5903" s="5">
        <v>4.7300000000000004</v>
      </c>
    </row>
    <row r="5904" spans="1:3">
      <c r="A5904" s="4">
        <v>36752</v>
      </c>
      <c r="B5904" s="5">
        <v>4.3899999999999997</v>
      </c>
      <c r="C5904" s="5">
        <v>4.78</v>
      </c>
    </row>
    <row r="5905" spans="1:3">
      <c r="A5905" s="4">
        <v>36753</v>
      </c>
      <c r="B5905" s="5">
        <v>4.3899999999999997</v>
      </c>
      <c r="C5905" s="5">
        <v>4.78</v>
      </c>
    </row>
    <row r="5906" spans="1:3">
      <c r="A5906" s="4">
        <v>36754</v>
      </c>
      <c r="B5906" s="5">
        <v>4.38</v>
      </c>
      <c r="C5906" s="5">
        <v>4.83</v>
      </c>
    </row>
    <row r="5907" spans="1:3">
      <c r="A5907" s="4">
        <v>36755</v>
      </c>
      <c r="B5907" s="5">
        <v>4.3499999999999996</v>
      </c>
      <c r="C5907" s="5">
        <v>4.8</v>
      </c>
    </row>
    <row r="5908" spans="1:3">
      <c r="A5908" s="4">
        <v>36756</v>
      </c>
      <c r="B5908" s="5">
        <v>4.2699999999999996</v>
      </c>
      <c r="C5908" s="5">
        <v>4.8</v>
      </c>
    </row>
    <row r="5909" spans="1:3">
      <c r="A5909" s="4">
        <v>36759</v>
      </c>
      <c r="B5909" s="5">
        <v>4.26</v>
      </c>
      <c r="C5909" s="5">
        <v>4.84</v>
      </c>
    </row>
    <row r="5910" spans="1:3">
      <c r="A5910" s="4">
        <v>36760</v>
      </c>
      <c r="B5910" s="5">
        <v>4.3499999999999996</v>
      </c>
      <c r="C5910" s="5">
        <v>4.87</v>
      </c>
    </row>
    <row r="5911" spans="1:3">
      <c r="A5911" s="4">
        <v>36761</v>
      </c>
      <c r="B5911" s="5">
        <v>4.08</v>
      </c>
      <c r="C5911" s="5">
        <v>4.8499999999999996</v>
      </c>
    </row>
    <row r="5912" spans="1:3">
      <c r="A5912" s="4">
        <v>36762</v>
      </c>
      <c r="B5912" s="5">
        <v>4.55</v>
      </c>
      <c r="C5912" s="5">
        <v>4.83</v>
      </c>
    </row>
    <row r="5913" spans="1:3">
      <c r="A5913" s="4">
        <v>36763</v>
      </c>
      <c r="B5913" s="5">
        <v>4.7300000000000004</v>
      </c>
      <c r="C5913" s="5">
        <v>4.88</v>
      </c>
    </row>
    <row r="5914" spans="1:3">
      <c r="A5914" s="4">
        <v>36766</v>
      </c>
      <c r="B5914" s="5">
        <v>4.76</v>
      </c>
      <c r="C5914" s="5">
        <v>4.92</v>
      </c>
    </row>
    <row r="5915" spans="1:3">
      <c r="A5915" s="4">
        <v>36767</v>
      </c>
      <c r="B5915" s="5">
        <v>4.74</v>
      </c>
      <c r="C5915" s="5">
        <v>4.9000000000000004</v>
      </c>
    </row>
    <row r="5916" spans="1:3">
      <c r="A5916" s="4">
        <v>36768</v>
      </c>
      <c r="B5916" s="5">
        <v>4.7</v>
      </c>
      <c r="C5916" s="5">
        <v>4.8499999999999996</v>
      </c>
    </row>
    <row r="5917" spans="1:3">
      <c r="A5917" s="4">
        <v>36769</v>
      </c>
      <c r="B5917" s="5">
        <v>4.7</v>
      </c>
      <c r="C5917" s="5">
        <v>4.8</v>
      </c>
    </row>
    <row r="5918" spans="1:3">
      <c r="A5918" s="4">
        <v>36770</v>
      </c>
      <c r="B5918" s="5">
        <v>4.5999999999999996</v>
      </c>
      <c r="C5918" s="5">
        <v>4.8</v>
      </c>
    </row>
    <row r="5919" spans="1:3">
      <c r="A5919" s="4">
        <v>36773</v>
      </c>
      <c r="B5919" s="5">
        <v>4.59</v>
      </c>
      <c r="C5919" s="5">
        <v>4.78</v>
      </c>
    </row>
    <row r="5920" spans="1:3">
      <c r="A5920" s="4">
        <v>36774</v>
      </c>
      <c r="B5920" s="5">
        <v>4.5999999999999996</v>
      </c>
      <c r="C5920" s="5">
        <v>4.82</v>
      </c>
    </row>
    <row r="5921" spans="1:3">
      <c r="A5921" s="4">
        <v>36775</v>
      </c>
      <c r="B5921" s="5">
        <v>4.6100000000000003</v>
      </c>
      <c r="C5921" s="5">
        <v>4.79</v>
      </c>
    </row>
    <row r="5922" spans="1:3">
      <c r="A5922" s="4">
        <v>36776</v>
      </c>
      <c r="B5922" s="5">
        <v>4.6399999999999997</v>
      </c>
      <c r="C5922" s="5">
        <v>4.84</v>
      </c>
    </row>
    <row r="5923" spans="1:3">
      <c r="A5923" s="4">
        <v>36777</v>
      </c>
      <c r="B5923" s="5">
        <v>4.6399999999999997</v>
      </c>
      <c r="C5923" s="5">
        <v>4.8499999999999996</v>
      </c>
    </row>
    <row r="5924" spans="1:3">
      <c r="A5924" s="4">
        <v>36780</v>
      </c>
      <c r="B5924" s="5">
        <v>4.63</v>
      </c>
      <c r="C5924" s="5">
        <v>4.84</v>
      </c>
    </row>
    <row r="5925" spans="1:3">
      <c r="A5925" s="4">
        <v>36781</v>
      </c>
      <c r="B5925" s="5">
        <v>4.6100000000000003</v>
      </c>
      <c r="C5925" s="5">
        <v>4.8499999999999996</v>
      </c>
    </row>
    <row r="5926" spans="1:3">
      <c r="A5926" s="4">
        <v>36782</v>
      </c>
      <c r="B5926" s="5">
        <v>4.58</v>
      </c>
      <c r="C5926" s="5">
        <v>4.83</v>
      </c>
    </row>
    <row r="5927" spans="1:3">
      <c r="A5927" s="4">
        <v>36783</v>
      </c>
      <c r="B5927" s="5">
        <v>4.54</v>
      </c>
      <c r="C5927" s="5">
        <v>4.83</v>
      </c>
    </row>
    <row r="5928" spans="1:3">
      <c r="A5928" s="4">
        <v>36784</v>
      </c>
      <c r="B5928" s="5">
        <v>4.53</v>
      </c>
      <c r="C5928" s="5">
        <v>4.7699999999999996</v>
      </c>
    </row>
    <row r="5929" spans="1:3">
      <c r="A5929" s="4">
        <v>36787</v>
      </c>
      <c r="B5929" s="5">
        <v>4.54</v>
      </c>
      <c r="C5929" s="5">
        <v>4.8099999999999996</v>
      </c>
    </row>
    <row r="5930" spans="1:3">
      <c r="A5930" s="4">
        <v>36788</v>
      </c>
      <c r="B5930" s="5">
        <v>4.54</v>
      </c>
      <c r="C5930" s="5">
        <v>4.79</v>
      </c>
    </row>
    <row r="5931" spans="1:3">
      <c r="A5931" s="4">
        <v>36789</v>
      </c>
      <c r="B5931" s="5">
        <v>4.54</v>
      </c>
      <c r="C5931" s="5">
        <v>4.78</v>
      </c>
    </row>
    <row r="5932" spans="1:3">
      <c r="A5932" s="4">
        <v>36790</v>
      </c>
      <c r="B5932" s="5">
        <v>4.4000000000000004</v>
      </c>
      <c r="C5932" s="5">
        <v>4.76</v>
      </c>
    </row>
    <row r="5933" spans="1:3">
      <c r="A5933" s="4">
        <v>36791</v>
      </c>
      <c r="B5933" s="5">
        <v>4.12</v>
      </c>
      <c r="C5933" s="5">
        <v>4.78</v>
      </c>
    </row>
    <row r="5934" spans="1:3">
      <c r="A5934" s="4">
        <v>36794</v>
      </c>
      <c r="B5934" s="5">
        <v>4.66</v>
      </c>
      <c r="C5934" s="5">
        <v>4.82</v>
      </c>
    </row>
    <row r="5935" spans="1:3">
      <c r="A5935" s="4">
        <v>36795</v>
      </c>
      <c r="B5935" s="5">
        <v>4.72</v>
      </c>
      <c r="C5935" s="5">
        <v>4.87</v>
      </c>
    </row>
    <row r="5936" spans="1:3">
      <c r="A5936" s="4">
        <v>36796</v>
      </c>
      <c r="B5936" s="5">
        <v>4.7</v>
      </c>
      <c r="C5936" s="5">
        <v>4.88</v>
      </c>
    </row>
    <row r="5937" spans="1:3">
      <c r="A5937" s="4">
        <v>36797</v>
      </c>
      <c r="B5937" s="5">
        <v>4.7</v>
      </c>
      <c r="C5937" s="5">
        <v>4.99</v>
      </c>
    </row>
    <row r="5938" spans="1:3">
      <c r="A5938" s="4">
        <v>36798</v>
      </c>
      <c r="B5938" s="5">
        <v>4.91</v>
      </c>
      <c r="C5938" s="5">
        <v>4.93</v>
      </c>
    </row>
    <row r="5939" spans="1:3">
      <c r="A5939" s="4">
        <v>36801</v>
      </c>
      <c r="B5939" s="5">
        <v>4.6900000000000004</v>
      </c>
      <c r="C5939" s="5">
        <v>4.9800000000000004</v>
      </c>
    </row>
    <row r="5940" spans="1:3">
      <c r="A5940" s="4">
        <v>36802</v>
      </c>
      <c r="B5940" s="5">
        <v>4.6900000000000004</v>
      </c>
      <c r="C5940" s="5">
        <v>4.9800000000000004</v>
      </c>
    </row>
    <row r="5941" spans="1:3">
      <c r="A5941" s="4">
        <v>36803</v>
      </c>
      <c r="B5941" s="5">
        <v>4.68</v>
      </c>
      <c r="C5941" s="5">
        <v>4.97</v>
      </c>
    </row>
    <row r="5942" spans="1:3">
      <c r="A5942" s="4">
        <v>36804</v>
      </c>
      <c r="B5942" s="5">
        <v>4.71</v>
      </c>
      <c r="C5942" s="5">
        <v>5.01</v>
      </c>
    </row>
    <row r="5943" spans="1:3">
      <c r="A5943" s="4">
        <v>36805</v>
      </c>
      <c r="B5943" s="5">
        <v>4.8</v>
      </c>
      <c r="C5943" s="5">
        <v>5.01</v>
      </c>
    </row>
    <row r="5944" spans="1:3">
      <c r="A5944" s="4">
        <v>36808</v>
      </c>
      <c r="B5944" s="5">
        <v>4.79</v>
      </c>
      <c r="C5944" s="5">
        <v>4.99</v>
      </c>
    </row>
    <row r="5945" spans="1:3">
      <c r="A5945" s="4">
        <v>36809</v>
      </c>
      <c r="B5945" s="5">
        <v>4.78</v>
      </c>
      <c r="C5945" s="5">
        <v>5.01</v>
      </c>
    </row>
    <row r="5946" spans="1:3">
      <c r="A5946" s="4">
        <v>36810</v>
      </c>
      <c r="B5946" s="5">
        <v>4.78</v>
      </c>
      <c r="C5946" s="5">
        <v>4.95</v>
      </c>
    </row>
    <row r="5947" spans="1:3">
      <c r="A5947" s="4">
        <v>36811</v>
      </c>
      <c r="B5947" s="5">
        <v>4.7699999999999996</v>
      </c>
      <c r="C5947" s="5">
        <v>5</v>
      </c>
    </row>
    <row r="5948" spans="1:3">
      <c r="A5948" s="4">
        <v>36812</v>
      </c>
      <c r="B5948" s="5">
        <v>4.7300000000000004</v>
      </c>
      <c r="C5948" s="5">
        <v>4.95</v>
      </c>
    </row>
    <row r="5949" spans="1:3">
      <c r="A5949" s="4">
        <v>36815</v>
      </c>
      <c r="B5949" s="5">
        <v>4.7300000000000004</v>
      </c>
      <c r="C5949" s="5">
        <v>4.9800000000000004</v>
      </c>
    </row>
    <row r="5950" spans="1:3">
      <c r="A5950" s="4">
        <v>36816</v>
      </c>
      <c r="B5950" s="5">
        <v>4.7300000000000004</v>
      </c>
      <c r="C5950" s="5">
        <v>5.01</v>
      </c>
    </row>
    <row r="5951" spans="1:3">
      <c r="A5951" s="4">
        <v>36817</v>
      </c>
      <c r="B5951" s="5">
        <v>4.6500000000000004</v>
      </c>
      <c r="C5951" s="5">
        <v>5.0199999999999996</v>
      </c>
    </row>
    <row r="5952" spans="1:3">
      <c r="A5952" s="4">
        <v>36818</v>
      </c>
      <c r="B5952" s="5">
        <v>4.6399999999999997</v>
      </c>
      <c r="C5952" s="5">
        <v>5</v>
      </c>
    </row>
    <row r="5953" spans="1:3">
      <c r="A5953" s="4">
        <v>36819</v>
      </c>
      <c r="B5953" s="5">
        <v>4.68</v>
      </c>
      <c r="C5953" s="5">
        <v>4.9800000000000004</v>
      </c>
    </row>
    <row r="5954" spans="1:3">
      <c r="A5954" s="4">
        <v>36822</v>
      </c>
      <c r="B5954" s="5">
        <v>4.72</v>
      </c>
      <c r="C5954" s="5">
        <v>5.03</v>
      </c>
    </row>
    <row r="5955" spans="1:3">
      <c r="A5955" s="4">
        <v>36823</v>
      </c>
      <c r="B5955" s="5">
        <v>4.84</v>
      </c>
      <c r="C5955" s="5">
        <v>5.1100000000000003</v>
      </c>
    </row>
    <row r="5956" spans="1:3">
      <c r="A5956" s="4">
        <v>36824</v>
      </c>
      <c r="B5956" s="5">
        <v>4.8499999999999996</v>
      </c>
      <c r="C5956" s="5">
        <v>5.0999999999999996</v>
      </c>
    </row>
    <row r="5957" spans="1:3">
      <c r="A5957" s="4">
        <v>36825</v>
      </c>
      <c r="B5957" s="5">
        <v>4.8499999999999996</v>
      </c>
      <c r="C5957" s="5">
        <v>5.0999999999999996</v>
      </c>
    </row>
    <row r="5958" spans="1:3">
      <c r="A5958" s="4">
        <v>36826</v>
      </c>
      <c r="B5958" s="5">
        <v>4.8499999999999996</v>
      </c>
      <c r="C5958" s="5">
        <v>5.13</v>
      </c>
    </row>
    <row r="5959" spans="1:3">
      <c r="A5959" s="4">
        <v>36829</v>
      </c>
      <c r="B5959" s="5">
        <v>4.8499999999999996</v>
      </c>
      <c r="C5959" s="5">
        <v>5.1100000000000003</v>
      </c>
    </row>
    <row r="5960" spans="1:3">
      <c r="A5960" s="4">
        <v>36830</v>
      </c>
      <c r="B5960" s="5">
        <v>4.97</v>
      </c>
      <c r="C5960" s="5">
        <v>5.14</v>
      </c>
    </row>
    <row r="5961" spans="1:3">
      <c r="A5961" s="4">
        <v>36831</v>
      </c>
      <c r="B5961" s="5">
        <v>4.87</v>
      </c>
      <c r="C5961" s="5">
        <v>5.08</v>
      </c>
    </row>
    <row r="5962" spans="1:3">
      <c r="A5962" s="4">
        <v>36832</v>
      </c>
      <c r="B5962" s="5">
        <v>4.8600000000000003</v>
      </c>
      <c r="C5962" s="5">
        <v>5.09</v>
      </c>
    </row>
    <row r="5963" spans="1:3">
      <c r="A5963" s="4">
        <v>36833</v>
      </c>
      <c r="B5963" s="5">
        <v>4.8499999999999996</v>
      </c>
      <c r="C5963" s="5">
        <v>5.1100000000000003</v>
      </c>
    </row>
    <row r="5964" spans="1:3">
      <c r="A5964" s="4">
        <v>36836</v>
      </c>
      <c r="B5964" s="5">
        <v>4.8499999999999996</v>
      </c>
      <c r="C5964" s="5">
        <v>5.08</v>
      </c>
    </row>
    <row r="5965" spans="1:3">
      <c r="A5965" s="4">
        <v>36837</v>
      </c>
      <c r="B5965" s="5">
        <v>4.84</v>
      </c>
      <c r="C5965" s="5">
        <v>5.08</v>
      </c>
    </row>
    <row r="5966" spans="1:3">
      <c r="A5966" s="4">
        <v>36838</v>
      </c>
      <c r="B5966" s="5">
        <v>4.83</v>
      </c>
      <c r="C5966" s="5">
        <v>5.08</v>
      </c>
    </row>
    <row r="5967" spans="1:3">
      <c r="A5967" s="4">
        <v>36839</v>
      </c>
      <c r="B5967" s="5">
        <v>4.82</v>
      </c>
      <c r="C5967" s="5">
        <v>5.1100000000000003</v>
      </c>
    </row>
    <row r="5968" spans="1:3">
      <c r="A5968" s="4">
        <v>36840</v>
      </c>
      <c r="B5968" s="5">
        <v>4.8099999999999996</v>
      </c>
      <c r="C5968" s="5">
        <v>5.1100000000000003</v>
      </c>
    </row>
    <row r="5969" spans="1:3">
      <c r="A5969" s="4">
        <v>36843</v>
      </c>
      <c r="B5969" s="5">
        <v>4.8099999999999996</v>
      </c>
      <c r="C5969" s="5">
        <v>5.0999999999999996</v>
      </c>
    </row>
    <row r="5970" spans="1:3">
      <c r="A5970" s="4">
        <v>36844</v>
      </c>
      <c r="B5970" s="5">
        <v>4.8</v>
      </c>
      <c r="C5970" s="5">
        <v>5.09</v>
      </c>
    </row>
    <row r="5971" spans="1:3">
      <c r="A5971" s="4">
        <v>36845</v>
      </c>
      <c r="B5971" s="5">
        <v>4.79</v>
      </c>
      <c r="C5971" s="5">
        <v>5.07</v>
      </c>
    </row>
    <row r="5972" spans="1:3">
      <c r="A5972" s="4">
        <v>36846</v>
      </c>
      <c r="B5972" s="5">
        <v>4.7699999999999996</v>
      </c>
      <c r="C5972" s="5">
        <v>5.07</v>
      </c>
    </row>
    <row r="5973" spans="1:3">
      <c r="A5973" s="4">
        <v>36847</v>
      </c>
      <c r="B5973" s="5">
        <v>4.76</v>
      </c>
      <c r="C5973" s="5">
        <v>5.03</v>
      </c>
    </row>
    <row r="5974" spans="1:3">
      <c r="A5974" s="4">
        <v>36850</v>
      </c>
      <c r="B5974" s="5">
        <v>4.8</v>
      </c>
      <c r="C5974" s="5">
        <v>5.03</v>
      </c>
    </row>
    <row r="5975" spans="1:3">
      <c r="A5975" s="4">
        <v>36851</v>
      </c>
      <c r="B5975" s="5">
        <v>4.8600000000000003</v>
      </c>
      <c r="C5975" s="5">
        <v>5.0199999999999996</v>
      </c>
    </row>
    <row r="5976" spans="1:3">
      <c r="A5976" s="4">
        <v>36852</v>
      </c>
      <c r="B5976" s="5">
        <v>4.79</v>
      </c>
      <c r="C5976" s="5">
        <v>5.07</v>
      </c>
    </row>
    <row r="5977" spans="1:3">
      <c r="A5977" s="4">
        <v>36853</v>
      </c>
      <c r="B5977" s="5">
        <v>4.8099999999999996</v>
      </c>
      <c r="C5977" s="5">
        <v>5.07</v>
      </c>
    </row>
    <row r="5978" spans="1:3">
      <c r="A5978" s="4">
        <v>36854</v>
      </c>
      <c r="B5978" s="5">
        <v>4.83</v>
      </c>
      <c r="C5978" s="5">
        <v>5.07</v>
      </c>
    </row>
    <row r="5979" spans="1:3">
      <c r="A5979" s="4">
        <v>36857</v>
      </c>
      <c r="B5979" s="5">
        <v>4.84</v>
      </c>
      <c r="C5979" s="5">
        <v>5.07</v>
      </c>
    </row>
    <row r="5980" spans="1:3">
      <c r="A5980" s="4">
        <v>36858</v>
      </c>
      <c r="B5980" s="5">
        <v>4.8499999999999996</v>
      </c>
      <c r="C5980" s="5">
        <v>5.07</v>
      </c>
    </row>
    <row r="5981" spans="1:3">
      <c r="A5981" s="4">
        <v>36859</v>
      </c>
      <c r="B5981" s="5">
        <v>4.8600000000000003</v>
      </c>
      <c r="C5981" s="5">
        <v>5.05</v>
      </c>
    </row>
    <row r="5982" spans="1:3">
      <c r="A5982" s="4">
        <v>36860</v>
      </c>
      <c r="B5982" s="5">
        <v>4.9400000000000004</v>
      </c>
      <c r="C5982" s="5">
        <v>5.0199999999999996</v>
      </c>
    </row>
    <row r="5983" spans="1:3">
      <c r="A5983" s="4">
        <v>36861</v>
      </c>
      <c r="B5983" s="5">
        <v>4.84</v>
      </c>
      <c r="C5983" s="5">
        <v>4.99</v>
      </c>
    </row>
    <row r="5984" spans="1:3">
      <c r="A5984" s="4">
        <v>36864</v>
      </c>
      <c r="B5984" s="5">
        <v>4.82</v>
      </c>
      <c r="C5984" s="5">
        <v>4.9800000000000004</v>
      </c>
    </row>
    <row r="5985" spans="1:3">
      <c r="A5985" s="4">
        <v>36865</v>
      </c>
      <c r="B5985" s="5">
        <v>4.8</v>
      </c>
      <c r="C5985" s="5">
        <v>5</v>
      </c>
    </row>
    <row r="5986" spans="1:3">
      <c r="A5986" s="4">
        <v>36866</v>
      </c>
      <c r="B5986" s="5">
        <v>4.78</v>
      </c>
      <c r="C5986" s="5">
        <v>4.93</v>
      </c>
    </row>
    <row r="5987" spans="1:3">
      <c r="A5987" s="4">
        <v>36867</v>
      </c>
      <c r="B5987" s="5">
        <v>4.8099999999999996</v>
      </c>
      <c r="C5987" s="5">
        <v>4.95</v>
      </c>
    </row>
    <row r="5988" spans="1:3">
      <c r="A5988" s="4">
        <v>36868</v>
      </c>
      <c r="B5988" s="5">
        <v>4.83</v>
      </c>
      <c r="C5988" s="5">
        <v>4.93</v>
      </c>
    </row>
    <row r="5989" spans="1:3">
      <c r="A5989" s="4">
        <v>36871</v>
      </c>
      <c r="B5989" s="5">
        <v>4.83</v>
      </c>
      <c r="C5989" s="5">
        <v>4.96</v>
      </c>
    </row>
    <row r="5990" spans="1:3">
      <c r="A5990" s="4">
        <v>36872</v>
      </c>
      <c r="B5990" s="5">
        <v>4.83</v>
      </c>
      <c r="C5990" s="5">
        <v>4.96</v>
      </c>
    </row>
    <row r="5991" spans="1:3">
      <c r="A5991" s="4">
        <v>36873</v>
      </c>
      <c r="B5991" s="5">
        <v>4.8099999999999996</v>
      </c>
      <c r="C5991" s="5">
        <v>4.9400000000000004</v>
      </c>
    </row>
    <row r="5992" spans="1:3">
      <c r="A5992" s="4">
        <v>36874</v>
      </c>
      <c r="B5992" s="5">
        <v>4.79</v>
      </c>
      <c r="C5992" s="5">
        <v>4.95</v>
      </c>
    </row>
    <row r="5993" spans="1:3">
      <c r="A5993" s="4">
        <v>36875</v>
      </c>
      <c r="B5993" s="5">
        <v>4.78</v>
      </c>
      <c r="C5993" s="5">
        <v>4.95</v>
      </c>
    </row>
    <row r="5994" spans="1:3">
      <c r="A5994" s="4">
        <v>36878</v>
      </c>
      <c r="B5994" s="5">
        <v>4.79</v>
      </c>
      <c r="C5994" s="5">
        <v>4.87</v>
      </c>
    </row>
    <row r="5995" spans="1:3">
      <c r="A5995" s="4">
        <v>36879</v>
      </c>
      <c r="B5995" s="5">
        <v>4.78</v>
      </c>
      <c r="C5995" s="5">
        <v>4.91</v>
      </c>
    </row>
    <row r="5996" spans="1:3">
      <c r="A5996" s="4">
        <v>36880</v>
      </c>
      <c r="B5996" s="5">
        <v>4.74</v>
      </c>
      <c r="C5996" s="5">
        <v>4.91</v>
      </c>
    </row>
    <row r="5997" spans="1:3">
      <c r="A5997" s="4">
        <v>36881</v>
      </c>
      <c r="B5997" s="5">
        <v>4.7300000000000004</v>
      </c>
      <c r="C5997" s="5">
        <v>4.8600000000000003</v>
      </c>
    </row>
    <row r="5998" spans="1:3">
      <c r="A5998" s="4">
        <v>36882</v>
      </c>
      <c r="B5998" s="5">
        <v>4.8499999999999996</v>
      </c>
      <c r="C5998" s="5">
        <v>4.83</v>
      </c>
    </row>
    <row r="5999" spans="1:3">
      <c r="A5999" s="4">
        <v>36885</v>
      </c>
      <c r="B5999" s="5">
        <v>4.8499999999999996</v>
      </c>
      <c r="C5999" s="5" t="s">
        <v>11</v>
      </c>
    </row>
    <row r="6000" spans="1:3">
      <c r="A6000" s="4">
        <v>36886</v>
      </c>
      <c r="B6000" s="5">
        <v>4.8499999999999996</v>
      </c>
      <c r="C6000" s="5" t="s">
        <v>11</v>
      </c>
    </row>
    <row r="6001" spans="1:3">
      <c r="A6001" s="4">
        <v>36887</v>
      </c>
      <c r="B6001" s="5">
        <v>4.8600000000000003</v>
      </c>
      <c r="C6001" s="5">
        <v>4.87</v>
      </c>
    </row>
    <row r="6002" spans="1:3">
      <c r="A6002" s="4">
        <v>36888</v>
      </c>
      <c r="B6002" s="5">
        <v>4.88</v>
      </c>
      <c r="C6002" s="5">
        <v>4.82</v>
      </c>
    </row>
    <row r="6003" spans="1:3">
      <c r="A6003" s="4">
        <v>36889</v>
      </c>
      <c r="B6003" s="5">
        <v>5.16</v>
      </c>
      <c r="C6003" s="5">
        <v>4.8099999999999996</v>
      </c>
    </row>
    <row r="6004" spans="1:3">
      <c r="A6004" s="4">
        <v>36892</v>
      </c>
      <c r="B6004" s="5">
        <v>5.16</v>
      </c>
      <c r="C6004" s="5" t="s">
        <v>11</v>
      </c>
    </row>
    <row r="6005" spans="1:3">
      <c r="A6005" s="4">
        <v>36893</v>
      </c>
      <c r="B6005" s="5">
        <v>4.83</v>
      </c>
      <c r="C6005" s="5">
        <v>4.82</v>
      </c>
    </row>
    <row r="6006" spans="1:3">
      <c r="A6006" s="4">
        <v>36894</v>
      </c>
      <c r="B6006" s="5">
        <v>4.82</v>
      </c>
      <c r="C6006" s="5">
        <v>4.7699999999999996</v>
      </c>
    </row>
    <row r="6007" spans="1:3">
      <c r="A6007" s="4">
        <v>36895</v>
      </c>
      <c r="B6007" s="5">
        <v>4.8099999999999996</v>
      </c>
      <c r="C6007" s="5">
        <v>4.72</v>
      </c>
    </row>
    <row r="6008" spans="1:3">
      <c r="A6008" s="4">
        <v>36896</v>
      </c>
      <c r="B6008" s="5">
        <v>4.78</v>
      </c>
      <c r="C6008" s="5">
        <v>4.66</v>
      </c>
    </row>
    <row r="6009" spans="1:3">
      <c r="A6009" s="4">
        <v>36899</v>
      </c>
      <c r="B6009" s="5">
        <v>4.7699999999999996</v>
      </c>
      <c r="C6009" s="5">
        <v>4.6500000000000004</v>
      </c>
    </row>
    <row r="6010" spans="1:3">
      <c r="A6010" s="4">
        <v>36900</v>
      </c>
      <c r="B6010" s="5">
        <v>4.78</v>
      </c>
      <c r="C6010" s="5">
        <v>4.6900000000000004</v>
      </c>
    </row>
    <row r="6011" spans="1:3">
      <c r="A6011" s="4">
        <v>36901</v>
      </c>
      <c r="B6011" s="5">
        <v>4.8099999999999996</v>
      </c>
      <c r="C6011" s="5">
        <v>4.71</v>
      </c>
    </row>
    <row r="6012" spans="1:3">
      <c r="A6012" s="4">
        <v>36902</v>
      </c>
      <c r="B6012" s="5">
        <v>4.82</v>
      </c>
      <c r="C6012" s="5">
        <v>4.76</v>
      </c>
    </row>
    <row r="6013" spans="1:3">
      <c r="A6013" s="4">
        <v>36903</v>
      </c>
      <c r="B6013" s="5">
        <v>4.8099999999999996</v>
      </c>
      <c r="C6013" s="5">
        <v>4.8</v>
      </c>
    </row>
    <row r="6014" spans="1:3">
      <c r="A6014" s="4">
        <v>36906</v>
      </c>
      <c r="B6014" s="5">
        <v>4.8099999999999996</v>
      </c>
      <c r="C6014" s="5">
        <v>4.8099999999999996</v>
      </c>
    </row>
    <row r="6015" spans="1:3">
      <c r="A6015" s="4">
        <v>36907</v>
      </c>
      <c r="B6015" s="5">
        <v>4.8</v>
      </c>
      <c r="C6015" s="5">
        <v>4.79</v>
      </c>
    </row>
    <row r="6016" spans="1:3">
      <c r="A6016" s="4">
        <v>36908</v>
      </c>
      <c r="B6016" s="5">
        <v>4.78</v>
      </c>
      <c r="C6016" s="5">
        <v>4.74</v>
      </c>
    </row>
    <row r="6017" spans="1:3">
      <c r="A6017" s="4">
        <v>36909</v>
      </c>
      <c r="B6017" s="5">
        <v>4.7699999999999996</v>
      </c>
      <c r="C6017" s="5">
        <v>4.75</v>
      </c>
    </row>
    <row r="6018" spans="1:3">
      <c r="A6018" s="4">
        <v>36910</v>
      </c>
      <c r="B6018" s="5">
        <v>4.72</v>
      </c>
      <c r="C6018" s="5">
        <v>4.72</v>
      </c>
    </row>
    <row r="6019" spans="1:3">
      <c r="A6019" s="4">
        <v>36913</v>
      </c>
      <c r="B6019" s="5">
        <v>4.6100000000000003</v>
      </c>
      <c r="C6019" s="5">
        <v>4.76</v>
      </c>
    </row>
    <row r="6020" spans="1:3">
      <c r="A6020" s="4">
        <v>36914</v>
      </c>
      <c r="B6020" s="5">
        <v>4.1900000000000004</v>
      </c>
      <c r="C6020" s="5">
        <v>4.76</v>
      </c>
    </row>
    <row r="6021" spans="1:3">
      <c r="A6021" s="4">
        <v>36915</v>
      </c>
      <c r="B6021" s="5">
        <v>4.7699999999999996</v>
      </c>
      <c r="C6021" s="5">
        <v>4.72</v>
      </c>
    </row>
    <row r="6022" spans="1:3">
      <c r="A6022" s="4">
        <v>36916</v>
      </c>
      <c r="B6022" s="5">
        <v>4.78</v>
      </c>
      <c r="C6022" s="5">
        <v>4.75</v>
      </c>
    </row>
    <row r="6023" spans="1:3">
      <c r="A6023" s="4">
        <v>36917</v>
      </c>
      <c r="B6023" s="5">
        <v>4.78</v>
      </c>
      <c r="C6023" s="5">
        <v>4.78</v>
      </c>
    </row>
    <row r="6024" spans="1:3">
      <c r="A6024" s="4">
        <v>36920</v>
      </c>
      <c r="B6024" s="5">
        <v>4.79</v>
      </c>
      <c r="C6024" s="5">
        <v>4.78</v>
      </c>
    </row>
    <row r="6025" spans="1:3">
      <c r="A6025" s="4">
        <v>36921</v>
      </c>
      <c r="B6025" s="5">
        <v>4.78</v>
      </c>
      <c r="C6025" s="5">
        <v>4.75</v>
      </c>
    </row>
    <row r="6026" spans="1:3">
      <c r="A6026" s="4">
        <v>36922</v>
      </c>
      <c r="B6026" s="5">
        <v>4.82</v>
      </c>
      <c r="C6026" s="5">
        <v>4.71</v>
      </c>
    </row>
    <row r="6027" spans="1:3">
      <c r="A6027" s="4">
        <v>36923</v>
      </c>
      <c r="B6027" s="5">
        <v>4.7699999999999996</v>
      </c>
      <c r="C6027" s="5">
        <v>4.71</v>
      </c>
    </row>
    <row r="6028" spans="1:3">
      <c r="A6028" s="4">
        <v>36924</v>
      </c>
      <c r="B6028" s="5">
        <v>4.7699999999999996</v>
      </c>
      <c r="C6028" s="5">
        <v>4.7</v>
      </c>
    </row>
    <row r="6029" spans="1:3">
      <c r="A6029" s="4">
        <v>36927</v>
      </c>
      <c r="B6029" s="5">
        <v>4.7699999999999996</v>
      </c>
      <c r="C6029" s="5">
        <v>4.7</v>
      </c>
    </row>
    <row r="6030" spans="1:3">
      <c r="A6030" s="4">
        <v>36928</v>
      </c>
      <c r="B6030" s="5">
        <v>4.76</v>
      </c>
      <c r="C6030" s="5">
        <v>4.72</v>
      </c>
    </row>
    <row r="6031" spans="1:3">
      <c r="A6031" s="4">
        <v>36929</v>
      </c>
      <c r="B6031" s="5">
        <v>4.76</v>
      </c>
      <c r="C6031" s="5">
        <v>4.67</v>
      </c>
    </row>
    <row r="6032" spans="1:3">
      <c r="A6032" s="4">
        <v>36930</v>
      </c>
      <c r="B6032" s="5">
        <v>4.76</v>
      </c>
      <c r="C6032" s="5">
        <v>4.71</v>
      </c>
    </row>
    <row r="6033" spans="1:3">
      <c r="A6033" s="4">
        <v>36931</v>
      </c>
      <c r="B6033" s="5">
        <v>4.76</v>
      </c>
      <c r="C6033" s="5">
        <v>4.7300000000000004</v>
      </c>
    </row>
    <row r="6034" spans="1:3">
      <c r="A6034" s="4">
        <v>36934</v>
      </c>
      <c r="B6034" s="5">
        <v>4.75</v>
      </c>
      <c r="C6034" s="5">
        <v>4.72</v>
      </c>
    </row>
    <row r="6035" spans="1:3">
      <c r="A6035" s="4">
        <v>36935</v>
      </c>
      <c r="B6035" s="5">
        <v>4.7699999999999996</v>
      </c>
      <c r="C6035" s="5">
        <v>4.6900000000000004</v>
      </c>
    </row>
    <row r="6036" spans="1:3">
      <c r="A6036" s="4">
        <v>36936</v>
      </c>
      <c r="B6036" s="5">
        <v>4.87</v>
      </c>
      <c r="C6036" s="5">
        <v>4.7300000000000004</v>
      </c>
    </row>
    <row r="6037" spans="1:3">
      <c r="A6037" s="4">
        <v>36937</v>
      </c>
      <c r="B6037" s="5">
        <v>4.9000000000000004</v>
      </c>
      <c r="C6037" s="5">
        <v>4.7</v>
      </c>
    </row>
    <row r="6038" spans="1:3">
      <c r="A6038" s="4">
        <v>36938</v>
      </c>
      <c r="B6038" s="5">
        <v>5.01</v>
      </c>
      <c r="C6038" s="5">
        <v>4.75</v>
      </c>
    </row>
    <row r="6039" spans="1:3">
      <c r="A6039" s="4">
        <v>36941</v>
      </c>
      <c r="B6039" s="5">
        <v>5.45</v>
      </c>
      <c r="C6039" s="5">
        <v>4.7699999999999996</v>
      </c>
    </row>
    <row r="6040" spans="1:3">
      <c r="A6040" s="4">
        <v>36942</v>
      </c>
      <c r="B6040" s="5">
        <v>5.58</v>
      </c>
      <c r="C6040" s="5">
        <v>4.78</v>
      </c>
    </row>
    <row r="6041" spans="1:3">
      <c r="A6041" s="4">
        <v>36943</v>
      </c>
      <c r="B6041" s="5">
        <v>5.72</v>
      </c>
      <c r="C6041" s="5">
        <v>4.79</v>
      </c>
    </row>
    <row r="6042" spans="1:3">
      <c r="A6042" s="4">
        <v>36944</v>
      </c>
      <c r="B6042" s="5">
        <v>5.7</v>
      </c>
      <c r="C6042" s="5">
        <v>4.8</v>
      </c>
    </row>
    <row r="6043" spans="1:3">
      <c r="A6043" s="4">
        <v>36945</v>
      </c>
      <c r="B6043" s="5">
        <v>5.08</v>
      </c>
      <c r="C6043" s="5">
        <v>4.8099999999999996</v>
      </c>
    </row>
    <row r="6044" spans="1:3">
      <c r="A6044" s="4">
        <v>36948</v>
      </c>
      <c r="B6044" s="5">
        <v>4.83</v>
      </c>
      <c r="C6044" s="5">
        <v>4.8099999999999996</v>
      </c>
    </row>
    <row r="6045" spans="1:3">
      <c r="A6045" s="4">
        <v>36949</v>
      </c>
      <c r="B6045" s="5">
        <v>4.8600000000000003</v>
      </c>
      <c r="C6045" s="5">
        <v>4.78</v>
      </c>
    </row>
    <row r="6046" spans="1:3">
      <c r="A6046" s="4">
        <v>36950</v>
      </c>
      <c r="B6046" s="5">
        <v>4.99</v>
      </c>
      <c r="C6046" s="5">
        <v>4.76</v>
      </c>
    </row>
    <row r="6047" spans="1:3">
      <c r="A6047" s="4">
        <v>36951</v>
      </c>
      <c r="B6047" s="5">
        <v>4.8099999999999996</v>
      </c>
      <c r="C6047" s="5">
        <v>4.7300000000000004</v>
      </c>
    </row>
    <row r="6048" spans="1:3">
      <c r="A6048" s="4">
        <v>36952</v>
      </c>
      <c r="B6048" s="5">
        <v>4.8099999999999996</v>
      </c>
      <c r="C6048" s="5">
        <v>4.7699999999999996</v>
      </c>
    </row>
    <row r="6049" spans="1:3">
      <c r="A6049" s="4">
        <v>36955</v>
      </c>
      <c r="B6049" s="5">
        <v>4.8</v>
      </c>
      <c r="C6049" s="5">
        <v>4.76</v>
      </c>
    </row>
    <row r="6050" spans="1:3">
      <c r="A6050" s="4">
        <v>36956</v>
      </c>
      <c r="B6050" s="5">
        <v>4.8099999999999996</v>
      </c>
      <c r="C6050" s="5">
        <v>4.7699999999999996</v>
      </c>
    </row>
    <row r="6051" spans="1:3">
      <c r="A6051" s="4">
        <v>36957</v>
      </c>
      <c r="B6051" s="5">
        <v>4.83</v>
      </c>
      <c r="C6051" s="5">
        <v>4.78</v>
      </c>
    </row>
    <row r="6052" spans="1:3">
      <c r="A6052" s="4">
        <v>36958</v>
      </c>
      <c r="B6052" s="5">
        <v>4.8499999999999996</v>
      </c>
      <c r="C6052" s="5">
        <v>4.78</v>
      </c>
    </row>
    <row r="6053" spans="1:3">
      <c r="A6053" s="4">
        <v>36959</v>
      </c>
      <c r="B6053" s="5">
        <v>4.8499999999999996</v>
      </c>
      <c r="C6053" s="5">
        <v>4.78</v>
      </c>
    </row>
    <row r="6054" spans="1:3">
      <c r="A6054" s="4">
        <v>36962</v>
      </c>
      <c r="B6054" s="5">
        <v>4.83</v>
      </c>
      <c r="C6054" s="5">
        <v>4.78</v>
      </c>
    </row>
    <row r="6055" spans="1:3">
      <c r="A6055" s="4">
        <v>36963</v>
      </c>
      <c r="B6055" s="5">
        <v>4.8099999999999996</v>
      </c>
      <c r="C6055" s="5">
        <v>4.75</v>
      </c>
    </row>
    <row r="6056" spans="1:3">
      <c r="A6056" s="4">
        <v>36964</v>
      </c>
      <c r="B6056" s="5">
        <v>4.79</v>
      </c>
      <c r="C6056" s="5">
        <v>4.76</v>
      </c>
    </row>
    <row r="6057" spans="1:3">
      <c r="A6057" s="4">
        <v>36965</v>
      </c>
      <c r="B6057" s="5">
        <v>4.78</v>
      </c>
      <c r="C6057" s="5">
        <v>4.76</v>
      </c>
    </row>
    <row r="6058" spans="1:3">
      <c r="A6058" s="4">
        <v>36966</v>
      </c>
      <c r="B6058" s="5">
        <v>4.78</v>
      </c>
      <c r="C6058" s="5">
        <v>4.7699999999999996</v>
      </c>
    </row>
    <row r="6059" spans="1:3">
      <c r="A6059" s="4">
        <v>36969</v>
      </c>
      <c r="B6059" s="5">
        <v>4.79</v>
      </c>
      <c r="C6059" s="5">
        <v>4.7300000000000004</v>
      </c>
    </row>
    <row r="6060" spans="1:3">
      <c r="A6060" s="4">
        <v>36970</v>
      </c>
      <c r="B6060" s="5">
        <v>4.82</v>
      </c>
      <c r="C6060" s="5">
        <v>4.78</v>
      </c>
    </row>
    <row r="6061" spans="1:3">
      <c r="A6061" s="4">
        <v>36971</v>
      </c>
      <c r="B6061" s="5">
        <v>4.83</v>
      </c>
      <c r="C6061" s="5">
        <v>4.6500000000000004</v>
      </c>
    </row>
    <row r="6062" spans="1:3">
      <c r="A6062" s="4">
        <v>36972</v>
      </c>
      <c r="B6062" s="5">
        <v>4.6500000000000004</v>
      </c>
      <c r="C6062" s="5">
        <v>4.62</v>
      </c>
    </row>
    <row r="6063" spans="1:3">
      <c r="A6063" s="4">
        <v>36973</v>
      </c>
      <c r="B6063" s="5">
        <v>4.4400000000000004</v>
      </c>
      <c r="C6063" s="5">
        <v>4.5599999999999996</v>
      </c>
    </row>
    <row r="6064" spans="1:3">
      <c r="A6064" s="4">
        <v>36976</v>
      </c>
      <c r="B6064" s="5">
        <v>4.76</v>
      </c>
      <c r="C6064" s="5">
        <v>4.54</v>
      </c>
    </row>
    <row r="6065" spans="1:3">
      <c r="A6065" s="4">
        <v>36977</v>
      </c>
      <c r="B6065" s="5">
        <v>4.76</v>
      </c>
      <c r="C6065" s="5">
        <v>4.54</v>
      </c>
    </row>
    <row r="6066" spans="1:3">
      <c r="A6066" s="4">
        <v>36978</v>
      </c>
      <c r="B6066" s="5">
        <v>4.7699999999999996</v>
      </c>
      <c r="C6066" s="5">
        <v>4.5199999999999996</v>
      </c>
    </row>
    <row r="6067" spans="1:3">
      <c r="A6067" s="4">
        <v>36979</v>
      </c>
      <c r="B6067" s="5">
        <v>4.7699999999999996</v>
      </c>
      <c r="C6067" s="5">
        <v>4.55</v>
      </c>
    </row>
    <row r="6068" spans="1:3">
      <c r="A6068" s="4">
        <v>36980</v>
      </c>
      <c r="B6068" s="5">
        <v>4.8499999999999996</v>
      </c>
      <c r="C6068" s="5">
        <v>4.54</v>
      </c>
    </row>
    <row r="6069" spans="1:3">
      <c r="A6069" s="4">
        <v>36983</v>
      </c>
      <c r="B6069" s="5">
        <v>4.78</v>
      </c>
      <c r="C6069" s="5">
        <v>4.57</v>
      </c>
    </row>
    <row r="6070" spans="1:3">
      <c r="A6070" s="4">
        <v>36984</v>
      </c>
      <c r="B6070" s="5">
        <v>4.7699999999999996</v>
      </c>
      <c r="C6070" s="5">
        <v>4.59</v>
      </c>
    </row>
    <row r="6071" spans="1:3">
      <c r="A6071" s="4">
        <v>36985</v>
      </c>
      <c r="B6071" s="5">
        <v>4.7699999999999996</v>
      </c>
      <c r="C6071" s="5">
        <v>4.53</v>
      </c>
    </row>
    <row r="6072" spans="1:3">
      <c r="A6072" s="4">
        <v>36986</v>
      </c>
      <c r="B6072" s="5">
        <v>4.76</v>
      </c>
      <c r="C6072" s="5">
        <v>4.57</v>
      </c>
    </row>
    <row r="6073" spans="1:3">
      <c r="A6073" s="4">
        <v>36987</v>
      </c>
      <c r="B6073" s="5">
        <v>4.75</v>
      </c>
      <c r="C6073" s="5">
        <v>4.5199999999999996</v>
      </c>
    </row>
    <row r="6074" spans="1:3">
      <c r="A6074" s="4">
        <v>36990</v>
      </c>
      <c r="B6074" s="5">
        <v>4.74</v>
      </c>
      <c r="C6074" s="5">
        <v>4.55</v>
      </c>
    </row>
    <row r="6075" spans="1:3">
      <c r="A6075" s="4">
        <v>36991</v>
      </c>
      <c r="B6075" s="5">
        <v>4.84</v>
      </c>
      <c r="C6075" s="5">
        <v>4.57</v>
      </c>
    </row>
    <row r="6076" spans="1:3">
      <c r="A6076" s="4">
        <v>36992</v>
      </c>
      <c r="B6076" s="5">
        <v>5.47</v>
      </c>
      <c r="C6076" s="5">
        <v>4.58</v>
      </c>
    </row>
    <row r="6077" spans="1:3">
      <c r="A6077" s="4">
        <v>36993</v>
      </c>
      <c r="B6077" s="5">
        <v>5.73</v>
      </c>
      <c r="C6077" s="5">
        <v>4.7699999999999996</v>
      </c>
    </row>
    <row r="6078" spans="1:3">
      <c r="A6078" s="4">
        <v>36994</v>
      </c>
      <c r="B6078" s="5">
        <v>5.73</v>
      </c>
      <c r="C6078" s="5" t="s">
        <v>11</v>
      </c>
    </row>
    <row r="6079" spans="1:3">
      <c r="A6079" s="4">
        <v>36997</v>
      </c>
      <c r="B6079" s="5">
        <v>5.73</v>
      </c>
      <c r="C6079" s="5" t="s">
        <v>11</v>
      </c>
    </row>
    <row r="6080" spans="1:3">
      <c r="A6080" s="4">
        <v>36998</v>
      </c>
      <c r="B6080" s="5">
        <v>5.75</v>
      </c>
      <c r="C6080" s="5">
        <v>4.76</v>
      </c>
    </row>
    <row r="6081" spans="1:3">
      <c r="A6081" s="4">
        <v>36999</v>
      </c>
      <c r="B6081" s="5">
        <v>5.56</v>
      </c>
      <c r="C6081" s="5">
        <v>4.76</v>
      </c>
    </row>
    <row r="6082" spans="1:3">
      <c r="A6082" s="4">
        <v>37000</v>
      </c>
      <c r="B6082" s="5">
        <v>5.43</v>
      </c>
      <c r="C6082" s="5">
        <v>4.68</v>
      </c>
    </row>
    <row r="6083" spans="1:3">
      <c r="A6083" s="4">
        <v>37001</v>
      </c>
      <c r="B6083" s="5">
        <v>5.5</v>
      </c>
      <c r="C6083" s="5">
        <v>4.78</v>
      </c>
    </row>
    <row r="6084" spans="1:3">
      <c r="A6084" s="4">
        <v>37004</v>
      </c>
      <c r="B6084" s="5">
        <v>5.23</v>
      </c>
      <c r="C6084" s="5">
        <v>4.76</v>
      </c>
    </row>
    <row r="6085" spans="1:3">
      <c r="A6085" s="4">
        <v>37005</v>
      </c>
      <c r="B6085" s="5">
        <v>4.79</v>
      </c>
      <c r="C6085" s="5">
        <v>4.78</v>
      </c>
    </row>
    <row r="6086" spans="1:3">
      <c r="A6086" s="4">
        <v>37006</v>
      </c>
      <c r="B6086" s="5">
        <v>4.8</v>
      </c>
      <c r="C6086" s="5">
        <v>4.78</v>
      </c>
    </row>
    <row r="6087" spans="1:3">
      <c r="A6087" s="4">
        <v>37007</v>
      </c>
      <c r="B6087" s="5">
        <v>4.8099999999999996</v>
      </c>
      <c r="C6087" s="5">
        <v>4.78</v>
      </c>
    </row>
    <row r="6088" spans="1:3">
      <c r="A6088" s="4">
        <v>37008</v>
      </c>
      <c r="B6088" s="5">
        <v>4.8099999999999996</v>
      </c>
      <c r="C6088" s="5">
        <v>4.7699999999999996</v>
      </c>
    </row>
    <row r="6089" spans="1:3">
      <c r="A6089" s="4">
        <v>37011</v>
      </c>
      <c r="B6089" s="5">
        <v>4.93</v>
      </c>
      <c r="C6089" s="5">
        <v>4.8</v>
      </c>
    </row>
    <row r="6090" spans="1:3">
      <c r="A6090" s="4">
        <v>37012</v>
      </c>
      <c r="B6090" s="5">
        <v>4.93</v>
      </c>
      <c r="C6090" s="5" t="s">
        <v>11</v>
      </c>
    </row>
    <row r="6091" spans="1:3">
      <c r="A6091" s="4">
        <v>37013</v>
      </c>
      <c r="B6091" s="5">
        <v>4.83</v>
      </c>
      <c r="C6091" s="5">
        <v>4.8099999999999996</v>
      </c>
    </row>
    <row r="6092" spans="1:3">
      <c r="A6092" s="4">
        <v>37014</v>
      </c>
      <c r="B6092" s="5">
        <v>4.82</v>
      </c>
      <c r="C6092" s="5">
        <v>4.82</v>
      </c>
    </row>
    <row r="6093" spans="1:3">
      <c r="A6093" s="4">
        <v>37015</v>
      </c>
      <c r="B6093" s="5">
        <v>4.8099999999999996</v>
      </c>
      <c r="C6093" s="5">
        <v>4.8099999999999996</v>
      </c>
    </row>
    <row r="6094" spans="1:3">
      <c r="A6094" s="4">
        <v>37018</v>
      </c>
      <c r="B6094" s="5">
        <v>4.8099999999999996</v>
      </c>
      <c r="C6094" s="5">
        <v>4.82</v>
      </c>
    </row>
    <row r="6095" spans="1:3">
      <c r="A6095" s="4">
        <v>37019</v>
      </c>
      <c r="B6095" s="5">
        <v>4.8099999999999996</v>
      </c>
      <c r="C6095" s="5">
        <v>4.79</v>
      </c>
    </row>
    <row r="6096" spans="1:3">
      <c r="A6096" s="4">
        <v>37020</v>
      </c>
      <c r="B6096" s="5">
        <v>4.8</v>
      </c>
      <c r="C6096" s="5">
        <v>4.78</v>
      </c>
    </row>
    <row r="6097" spans="1:3">
      <c r="A6097" s="4">
        <v>37021</v>
      </c>
      <c r="B6097" s="5">
        <v>4.75</v>
      </c>
      <c r="C6097" s="5">
        <v>4.54</v>
      </c>
    </row>
    <row r="6098" spans="1:3">
      <c r="A6098" s="4">
        <v>37022</v>
      </c>
      <c r="B6098" s="5">
        <v>4.58</v>
      </c>
      <c r="C6098" s="5">
        <v>4.5599999999999996</v>
      </c>
    </row>
    <row r="6099" spans="1:3">
      <c r="A6099" s="4">
        <v>37025</v>
      </c>
      <c r="B6099" s="5">
        <v>4.57</v>
      </c>
      <c r="C6099" s="5">
        <v>4.57</v>
      </c>
    </row>
    <row r="6100" spans="1:3">
      <c r="A6100" s="4">
        <v>37026</v>
      </c>
      <c r="B6100" s="5">
        <v>4.57</v>
      </c>
      <c r="C6100" s="5">
        <v>4.57</v>
      </c>
    </row>
    <row r="6101" spans="1:3">
      <c r="A6101" s="4">
        <v>37027</v>
      </c>
      <c r="B6101" s="5">
        <v>4.5599999999999996</v>
      </c>
      <c r="C6101" s="5">
        <v>4.5599999999999996</v>
      </c>
    </row>
    <row r="6102" spans="1:3">
      <c r="A6102" s="4">
        <v>37028</v>
      </c>
      <c r="B6102" s="5">
        <v>4.5599999999999996</v>
      </c>
      <c r="C6102" s="5">
        <v>4.55</v>
      </c>
    </row>
    <row r="6103" spans="1:3">
      <c r="A6103" s="4">
        <v>37029</v>
      </c>
      <c r="B6103" s="5">
        <v>4.54</v>
      </c>
      <c r="C6103" s="5">
        <v>4.54</v>
      </c>
    </row>
    <row r="6104" spans="1:3">
      <c r="A6104" s="4">
        <v>37032</v>
      </c>
      <c r="B6104" s="5">
        <v>4.53</v>
      </c>
      <c r="C6104" s="5">
        <v>4.54</v>
      </c>
    </row>
    <row r="6105" spans="1:3">
      <c r="A6105" s="4">
        <v>37033</v>
      </c>
      <c r="B6105" s="5">
        <v>4.49</v>
      </c>
      <c r="C6105" s="5">
        <v>4.53</v>
      </c>
    </row>
    <row r="6106" spans="1:3">
      <c r="A6106" s="4">
        <v>37034</v>
      </c>
      <c r="B6106" s="5">
        <v>4.8600000000000003</v>
      </c>
      <c r="C6106" s="5">
        <v>4.54</v>
      </c>
    </row>
    <row r="6107" spans="1:3">
      <c r="A6107" s="4">
        <v>37035</v>
      </c>
      <c r="B6107" s="5">
        <v>4.59</v>
      </c>
      <c r="C6107" s="5">
        <v>4.5599999999999996</v>
      </c>
    </row>
    <row r="6108" spans="1:3">
      <c r="A6108" s="4">
        <v>37036</v>
      </c>
      <c r="B6108" s="5">
        <v>4.59</v>
      </c>
      <c r="C6108" s="5">
        <v>4.5599999999999996</v>
      </c>
    </row>
    <row r="6109" spans="1:3">
      <c r="A6109" s="4">
        <v>37039</v>
      </c>
      <c r="B6109" s="5">
        <v>4.58</v>
      </c>
      <c r="C6109" s="5">
        <v>4.5599999999999996</v>
      </c>
    </row>
    <row r="6110" spans="1:3">
      <c r="A6110" s="4">
        <v>37040</v>
      </c>
      <c r="B6110" s="5">
        <v>4.57</v>
      </c>
      <c r="C6110" s="5">
        <v>4.54</v>
      </c>
    </row>
    <row r="6111" spans="1:3">
      <c r="A6111" s="4">
        <v>37041</v>
      </c>
      <c r="B6111" s="5">
        <v>4.5599999999999996</v>
      </c>
      <c r="C6111" s="5">
        <v>4.54</v>
      </c>
    </row>
    <row r="6112" spans="1:3">
      <c r="A6112" s="4">
        <v>37042</v>
      </c>
      <c r="B6112" s="5">
        <v>4.5999999999999996</v>
      </c>
      <c r="C6112" s="5">
        <v>4.51</v>
      </c>
    </row>
    <row r="6113" spans="1:3">
      <c r="A6113" s="4">
        <v>37043</v>
      </c>
      <c r="B6113" s="5">
        <v>4.54</v>
      </c>
      <c r="C6113" s="5">
        <v>4.5</v>
      </c>
    </row>
    <row r="6114" spans="1:3">
      <c r="A6114" s="4">
        <v>37046</v>
      </c>
      <c r="B6114" s="5">
        <v>4.53</v>
      </c>
      <c r="C6114" s="5">
        <v>4.49</v>
      </c>
    </row>
    <row r="6115" spans="1:3">
      <c r="A6115" s="4">
        <v>37047</v>
      </c>
      <c r="B6115" s="5">
        <v>4.53</v>
      </c>
      <c r="C6115" s="5">
        <v>4.4800000000000004</v>
      </c>
    </row>
    <row r="6116" spans="1:3">
      <c r="A6116" s="4">
        <v>37048</v>
      </c>
      <c r="B6116" s="5">
        <v>4.5199999999999996</v>
      </c>
      <c r="C6116" s="5">
        <v>4.4400000000000004</v>
      </c>
    </row>
    <row r="6117" spans="1:3">
      <c r="A6117" s="4">
        <v>37049</v>
      </c>
      <c r="B6117" s="5">
        <v>4.5199999999999996</v>
      </c>
      <c r="C6117" s="5">
        <v>4.47</v>
      </c>
    </row>
    <row r="6118" spans="1:3">
      <c r="A6118" s="4">
        <v>37050</v>
      </c>
      <c r="B6118" s="5">
        <v>4.53</v>
      </c>
      <c r="C6118" s="5">
        <v>4.4800000000000004</v>
      </c>
    </row>
    <row r="6119" spans="1:3">
      <c r="A6119" s="4">
        <v>37053</v>
      </c>
      <c r="B6119" s="5">
        <v>4.53</v>
      </c>
      <c r="C6119" s="5">
        <v>4.45</v>
      </c>
    </row>
    <row r="6120" spans="1:3">
      <c r="A6120" s="4">
        <v>37054</v>
      </c>
      <c r="B6120" s="5">
        <v>4.53</v>
      </c>
      <c r="C6120" s="5">
        <v>4.42</v>
      </c>
    </row>
    <row r="6121" spans="1:3">
      <c r="A6121" s="4">
        <v>37055</v>
      </c>
      <c r="B6121" s="5">
        <v>4.53</v>
      </c>
      <c r="C6121" s="5">
        <v>4.47</v>
      </c>
    </row>
    <row r="6122" spans="1:3">
      <c r="A6122" s="4">
        <v>37056</v>
      </c>
      <c r="B6122" s="5">
        <v>4.5199999999999996</v>
      </c>
      <c r="C6122" s="5">
        <v>4.47</v>
      </c>
    </row>
    <row r="6123" spans="1:3">
      <c r="A6123" s="4">
        <v>37057</v>
      </c>
      <c r="B6123" s="5">
        <v>4.5199999999999996</v>
      </c>
      <c r="C6123" s="5">
        <v>4.46</v>
      </c>
    </row>
    <row r="6124" spans="1:3">
      <c r="A6124" s="4">
        <v>37060</v>
      </c>
      <c r="B6124" s="5">
        <v>4.53</v>
      </c>
      <c r="C6124" s="5">
        <v>4.45</v>
      </c>
    </row>
    <row r="6125" spans="1:3">
      <c r="A6125" s="4">
        <v>37061</v>
      </c>
      <c r="B6125" s="5">
        <v>4.5199999999999996</v>
      </c>
      <c r="C6125" s="5">
        <v>4.46</v>
      </c>
    </row>
    <row r="6126" spans="1:3">
      <c r="A6126" s="4">
        <v>37062</v>
      </c>
      <c r="B6126" s="5">
        <v>4.5199999999999996</v>
      </c>
      <c r="C6126" s="5">
        <v>4.43</v>
      </c>
    </row>
    <row r="6127" spans="1:3">
      <c r="A6127" s="4">
        <v>37063</v>
      </c>
      <c r="B6127" s="5">
        <v>4.42</v>
      </c>
      <c r="C6127" s="5">
        <v>4.43</v>
      </c>
    </row>
    <row r="6128" spans="1:3">
      <c r="A6128" s="4">
        <v>37064</v>
      </c>
      <c r="B6128" s="5">
        <v>4.6100000000000003</v>
      </c>
      <c r="C6128" s="5">
        <v>4.42</v>
      </c>
    </row>
    <row r="6129" spans="1:3">
      <c r="A6129" s="4">
        <v>37067</v>
      </c>
      <c r="B6129" s="5">
        <v>4.55</v>
      </c>
      <c r="C6129" s="5">
        <v>4.43</v>
      </c>
    </row>
    <row r="6130" spans="1:3">
      <c r="A6130" s="4">
        <v>37068</v>
      </c>
      <c r="B6130" s="5">
        <v>4.55</v>
      </c>
      <c r="C6130" s="5">
        <v>4.42</v>
      </c>
    </row>
    <row r="6131" spans="1:3">
      <c r="A6131" s="4">
        <v>37069</v>
      </c>
      <c r="B6131" s="5">
        <v>4.5599999999999996</v>
      </c>
      <c r="C6131" s="5">
        <v>4.43</v>
      </c>
    </row>
    <row r="6132" spans="1:3">
      <c r="A6132" s="4">
        <v>37070</v>
      </c>
      <c r="B6132" s="5">
        <v>4.55</v>
      </c>
      <c r="C6132" s="5">
        <v>4.4000000000000004</v>
      </c>
    </row>
    <row r="6133" spans="1:3">
      <c r="A6133" s="4">
        <v>37071</v>
      </c>
      <c r="B6133" s="5">
        <v>4.72</v>
      </c>
      <c r="C6133" s="5">
        <v>4.41</v>
      </c>
    </row>
    <row r="6134" spans="1:3">
      <c r="A6134" s="4">
        <v>37074</v>
      </c>
      <c r="B6134" s="5">
        <v>4.54</v>
      </c>
      <c r="C6134" s="5">
        <v>4.43</v>
      </c>
    </row>
    <row r="6135" spans="1:3">
      <c r="A6135" s="4">
        <v>37075</v>
      </c>
      <c r="B6135" s="5">
        <v>4.53</v>
      </c>
      <c r="C6135" s="5">
        <v>4.3899999999999997</v>
      </c>
    </row>
    <row r="6136" spans="1:3">
      <c r="A6136" s="4">
        <v>37076</v>
      </c>
      <c r="B6136" s="5">
        <v>4.53</v>
      </c>
      <c r="C6136" s="5">
        <v>4.42</v>
      </c>
    </row>
    <row r="6137" spans="1:3">
      <c r="A6137" s="4">
        <v>37077</v>
      </c>
      <c r="B6137" s="5">
        <v>4.53</v>
      </c>
      <c r="C6137" s="5">
        <v>4.4400000000000004</v>
      </c>
    </row>
    <row r="6138" spans="1:3">
      <c r="A6138" s="4">
        <v>37078</v>
      </c>
      <c r="B6138" s="5">
        <v>4.53</v>
      </c>
      <c r="C6138" s="5">
        <v>4.47</v>
      </c>
    </row>
    <row r="6139" spans="1:3">
      <c r="A6139" s="4">
        <v>37081</v>
      </c>
      <c r="B6139" s="5">
        <v>4.5199999999999996</v>
      </c>
      <c r="C6139" s="5">
        <v>4.49</v>
      </c>
    </row>
    <row r="6140" spans="1:3">
      <c r="A6140" s="4">
        <v>37082</v>
      </c>
      <c r="B6140" s="5">
        <v>4.5199999999999996</v>
      </c>
      <c r="C6140" s="5">
        <v>4.4800000000000004</v>
      </c>
    </row>
    <row r="6141" spans="1:3">
      <c r="A6141" s="4">
        <v>37083</v>
      </c>
      <c r="B6141" s="5">
        <v>4.5199999999999996</v>
      </c>
      <c r="C6141" s="5">
        <v>4.49</v>
      </c>
    </row>
    <row r="6142" spans="1:3">
      <c r="A6142" s="4">
        <v>37084</v>
      </c>
      <c r="B6142" s="5">
        <v>4.5199999999999996</v>
      </c>
      <c r="C6142" s="5">
        <v>4.4800000000000004</v>
      </c>
    </row>
    <row r="6143" spans="1:3">
      <c r="A6143" s="4">
        <v>37085</v>
      </c>
      <c r="B6143" s="5">
        <v>4.5199999999999996</v>
      </c>
      <c r="C6143" s="5">
        <v>4.4800000000000004</v>
      </c>
    </row>
    <row r="6144" spans="1:3">
      <c r="A6144" s="4">
        <v>37088</v>
      </c>
      <c r="B6144" s="5">
        <v>4.5199999999999996</v>
      </c>
      <c r="C6144" s="5">
        <v>4.4800000000000004</v>
      </c>
    </row>
    <row r="6145" spans="1:3">
      <c r="A6145" s="4">
        <v>37089</v>
      </c>
      <c r="B6145" s="5">
        <v>4.51</v>
      </c>
      <c r="C6145" s="5">
        <v>4.4800000000000004</v>
      </c>
    </row>
    <row r="6146" spans="1:3">
      <c r="A6146" s="4">
        <v>37090</v>
      </c>
      <c r="B6146" s="5">
        <v>4.51</v>
      </c>
      <c r="C6146" s="5">
        <v>4.4800000000000004</v>
      </c>
    </row>
    <row r="6147" spans="1:3">
      <c r="A6147" s="4">
        <v>37091</v>
      </c>
      <c r="B6147" s="5">
        <v>4.41</v>
      </c>
      <c r="C6147" s="5">
        <v>4.49</v>
      </c>
    </row>
    <row r="6148" spans="1:3">
      <c r="A6148" s="4">
        <v>37092</v>
      </c>
      <c r="B6148" s="5">
        <v>4.33</v>
      </c>
      <c r="C6148" s="5">
        <v>4.45</v>
      </c>
    </row>
    <row r="6149" spans="1:3">
      <c r="A6149" s="4">
        <v>37095</v>
      </c>
      <c r="B6149" s="5">
        <v>4.4000000000000004</v>
      </c>
      <c r="C6149" s="5">
        <v>4.47</v>
      </c>
    </row>
    <row r="6150" spans="1:3">
      <c r="A6150" s="4">
        <v>37096</v>
      </c>
      <c r="B6150" s="5">
        <v>4.5199999999999996</v>
      </c>
      <c r="C6150" s="5">
        <v>4.47</v>
      </c>
    </row>
    <row r="6151" spans="1:3">
      <c r="A6151" s="4">
        <v>37097</v>
      </c>
      <c r="B6151" s="5">
        <v>4.5199999999999996</v>
      </c>
      <c r="C6151" s="5">
        <v>4.46</v>
      </c>
    </row>
    <row r="6152" spans="1:3">
      <c r="A6152" s="4">
        <v>37098</v>
      </c>
      <c r="B6152" s="5">
        <v>4.5199999999999996</v>
      </c>
      <c r="C6152" s="5">
        <v>4.46</v>
      </c>
    </row>
    <row r="6153" spans="1:3">
      <c r="A6153" s="4">
        <v>37099</v>
      </c>
      <c r="B6153" s="5">
        <v>4.5199999999999996</v>
      </c>
      <c r="C6153" s="5">
        <v>4.45</v>
      </c>
    </row>
    <row r="6154" spans="1:3">
      <c r="A6154" s="4">
        <v>37102</v>
      </c>
      <c r="B6154" s="5">
        <v>4.5199999999999996</v>
      </c>
      <c r="C6154" s="5">
        <v>4.45</v>
      </c>
    </row>
    <row r="6155" spans="1:3">
      <c r="A6155" s="4">
        <v>37103</v>
      </c>
      <c r="B6155" s="5">
        <v>4.58</v>
      </c>
      <c r="C6155" s="5">
        <v>4.43</v>
      </c>
    </row>
    <row r="6156" spans="1:3">
      <c r="A6156" s="4">
        <v>37104</v>
      </c>
      <c r="B6156" s="5">
        <v>4.51</v>
      </c>
      <c r="C6156" s="5">
        <v>4.4400000000000004</v>
      </c>
    </row>
    <row r="6157" spans="1:3">
      <c r="A6157" s="4">
        <v>37105</v>
      </c>
      <c r="B6157" s="5">
        <v>4.5</v>
      </c>
      <c r="C6157" s="5">
        <v>4.43</v>
      </c>
    </row>
    <row r="6158" spans="1:3">
      <c r="A6158" s="4">
        <v>37106</v>
      </c>
      <c r="B6158" s="5">
        <v>4.5199999999999996</v>
      </c>
      <c r="C6158" s="5">
        <v>4.4400000000000004</v>
      </c>
    </row>
    <row r="6159" spans="1:3">
      <c r="A6159" s="4">
        <v>37109</v>
      </c>
      <c r="B6159" s="5">
        <v>4.5199999999999996</v>
      </c>
      <c r="C6159" s="5">
        <v>4.42</v>
      </c>
    </row>
    <row r="6160" spans="1:3">
      <c r="A6160" s="4">
        <v>37110</v>
      </c>
      <c r="B6160" s="5">
        <v>4.5199999999999996</v>
      </c>
      <c r="C6160" s="5">
        <v>4.41</v>
      </c>
    </row>
    <row r="6161" spans="1:3">
      <c r="A6161" s="4">
        <v>37111</v>
      </c>
      <c r="B6161" s="5">
        <v>4.5199999999999996</v>
      </c>
      <c r="C6161" s="5">
        <v>4.43</v>
      </c>
    </row>
    <row r="6162" spans="1:3">
      <c r="A6162" s="4">
        <v>37112</v>
      </c>
      <c r="B6162" s="5">
        <v>4.5199999999999996</v>
      </c>
      <c r="C6162" s="5">
        <v>4.3499999999999996</v>
      </c>
    </row>
    <row r="6163" spans="1:3">
      <c r="A6163" s="4">
        <v>37113</v>
      </c>
      <c r="B6163" s="5">
        <v>4.5199999999999996</v>
      </c>
      <c r="C6163" s="5">
        <v>4.3499999999999996</v>
      </c>
    </row>
    <row r="6164" spans="1:3">
      <c r="A6164" s="4">
        <v>37116</v>
      </c>
      <c r="B6164" s="5">
        <v>4.51</v>
      </c>
      <c r="C6164" s="5">
        <v>4.3600000000000003</v>
      </c>
    </row>
    <row r="6165" spans="1:3">
      <c r="A6165" s="4">
        <v>37117</v>
      </c>
      <c r="B6165" s="5">
        <v>4.51</v>
      </c>
      <c r="C6165" s="5">
        <v>4.33</v>
      </c>
    </row>
    <row r="6166" spans="1:3">
      <c r="A6166" s="4">
        <v>37118</v>
      </c>
      <c r="B6166" s="5">
        <v>4.51</v>
      </c>
      <c r="C6166" s="5">
        <v>4.3499999999999996</v>
      </c>
    </row>
    <row r="6167" spans="1:3">
      <c r="A6167" s="4">
        <v>37119</v>
      </c>
      <c r="B6167" s="5">
        <v>4.51</v>
      </c>
      <c r="C6167" s="5">
        <v>4.34</v>
      </c>
    </row>
    <row r="6168" spans="1:3">
      <c r="A6168" s="4">
        <v>37120</v>
      </c>
      <c r="B6168" s="5">
        <v>4.51</v>
      </c>
      <c r="C6168" s="5">
        <v>4.32</v>
      </c>
    </row>
    <row r="6169" spans="1:3">
      <c r="A6169" s="4">
        <v>37123</v>
      </c>
      <c r="B6169" s="5">
        <v>4.51</v>
      </c>
      <c r="C6169" s="5">
        <v>4.34</v>
      </c>
    </row>
    <row r="6170" spans="1:3">
      <c r="A6170" s="4">
        <v>37124</v>
      </c>
      <c r="B6170" s="5">
        <v>4.51</v>
      </c>
      <c r="C6170" s="5">
        <v>4.32</v>
      </c>
    </row>
    <row r="6171" spans="1:3">
      <c r="A6171" s="4">
        <v>37125</v>
      </c>
      <c r="B6171" s="5">
        <v>4.4400000000000004</v>
      </c>
      <c r="C6171" s="5">
        <v>4.29</v>
      </c>
    </row>
    <row r="6172" spans="1:3">
      <c r="A6172" s="4">
        <v>37126</v>
      </c>
      <c r="B6172" s="5">
        <v>4.5</v>
      </c>
      <c r="C6172" s="5">
        <v>4.28</v>
      </c>
    </row>
    <row r="6173" spans="1:3">
      <c r="A6173" s="4">
        <v>37127</v>
      </c>
      <c r="B6173" s="5">
        <v>4.51</v>
      </c>
      <c r="C6173" s="5">
        <v>4.3</v>
      </c>
    </row>
    <row r="6174" spans="1:3">
      <c r="A6174" s="4">
        <v>37130</v>
      </c>
      <c r="B6174" s="5">
        <v>4.49</v>
      </c>
      <c r="C6174" s="5">
        <v>4.2699999999999996</v>
      </c>
    </row>
    <row r="6175" spans="1:3">
      <c r="A6175" s="4">
        <v>37131</v>
      </c>
      <c r="B6175" s="5">
        <v>4.49</v>
      </c>
      <c r="C6175" s="5">
        <v>4.25</v>
      </c>
    </row>
    <row r="6176" spans="1:3">
      <c r="A6176" s="4">
        <v>37132</v>
      </c>
      <c r="B6176" s="5">
        <v>4.42</v>
      </c>
      <c r="C6176" s="5">
        <v>4.28</v>
      </c>
    </row>
    <row r="6177" spans="1:3">
      <c r="A6177" s="4">
        <v>37133</v>
      </c>
      <c r="B6177" s="5">
        <v>4.37</v>
      </c>
      <c r="C6177" s="5">
        <v>4.28</v>
      </c>
    </row>
    <row r="6178" spans="1:3">
      <c r="A6178" s="4">
        <v>37134</v>
      </c>
      <c r="B6178" s="5">
        <v>4.38</v>
      </c>
      <c r="C6178" s="5">
        <v>4.25</v>
      </c>
    </row>
    <row r="6179" spans="1:3">
      <c r="A6179" s="4">
        <v>37137</v>
      </c>
      <c r="B6179" s="5">
        <v>4.3</v>
      </c>
      <c r="C6179" s="5">
        <v>4.25</v>
      </c>
    </row>
    <row r="6180" spans="1:3">
      <c r="A6180" s="4">
        <v>37138</v>
      </c>
      <c r="B6180" s="5">
        <v>4.3</v>
      </c>
      <c r="C6180" s="5">
        <v>4.25</v>
      </c>
    </row>
    <row r="6181" spans="1:3">
      <c r="A6181" s="4">
        <v>37139</v>
      </c>
      <c r="B6181" s="5">
        <v>4.29</v>
      </c>
      <c r="C6181" s="5">
        <v>4.28</v>
      </c>
    </row>
    <row r="6182" spans="1:3">
      <c r="A6182" s="4">
        <v>37140</v>
      </c>
      <c r="B6182" s="5">
        <v>4.29</v>
      </c>
      <c r="C6182" s="5">
        <v>4.26</v>
      </c>
    </row>
    <row r="6183" spans="1:3">
      <c r="A6183" s="4">
        <v>37141</v>
      </c>
      <c r="B6183" s="5">
        <v>4.28</v>
      </c>
      <c r="C6183" s="5">
        <v>4.2300000000000004</v>
      </c>
    </row>
    <row r="6184" spans="1:3">
      <c r="A6184" s="4">
        <v>37144</v>
      </c>
      <c r="B6184" s="5">
        <v>4.28</v>
      </c>
      <c r="C6184" s="5">
        <v>4.2</v>
      </c>
    </row>
    <row r="6185" spans="1:3">
      <c r="A6185" s="4">
        <v>37145</v>
      </c>
      <c r="B6185" s="5">
        <v>4.29</v>
      </c>
      <c r="C6185" s="5">
        <v>4.24</v>
      </c>
    </row>
    <row r="6186" spans="1:3">
      <c r="A6186" s="4">
        <v>37146</v>
      </c>
      <c r="B6186" s="5">
        <v>4.42</v>
      </c>
      <c r="C6186" s="5">
        <v>4.08</v>
      </c>
    </row>
    <row r="6187" spans="1:3">
      <c r="A6187" s="4">
        <v>37147</v>
      </c>
      <c r="B6187" s="5">
        <v>4.28</v>
      </c>
      <c r="C6187" s="5">
        <v>4.13</v>
      </c>
    </row>
    <row r="6188" spans="1:3">
      <c r="A6188" s="4">
        <v>37148</v>
      </c>
      <c r="B6188" s="5">
        <v>4.2300000000000004</v>
      </c>
      <c r="C6188" s="5">
        <v>4.1399999999999997</v>
      </c>
    </row>
    <row r="6189" spans="1:3">
      <c r="A6189" s="4">
        <v>37151</v>
      </c>
      <c r="B6189" s="5">
        <v>4.2300000000000004</v>
      </c>
      <c r="C6189" s="5">
        <v>4.07</v>
      </c>
    </row>
    <row r="6190" spans="1:3">
      <c r="A6190" s="4">
        <v>37152</v>
      </c>
      <c r="B6190" s="5">
        <v>3.76</v>
      </c>
      <c r="C6190" s="5">
        <v>3.76</v>
      </c>
    </row>
    <row r="6191" spans="1:3">
      <c r="A6191" s="4">
        <v>37153</v>
      </c>
      <c r="B6191" s="5">
        <v>3.56</v>
      </c>
      <c r="C6191" s="5">
        <v>3.74</v>
      </c>
    </row>
    <row r="6192" spans="1:3">
      <c r="A6192" s="4">
        <v>37154</v>
      </c>
      <c r="B6192" s="5">
        <v>3.13</v>
      </c>
      <c r="C6192" s="5">
        <v>3.67</v>
      </c>
    </row>
    <row r="6193" spans="1:3">
      <c r="A6193" s="4">
        <v>37155</v>
      </c>
      <c r="B6193" s="5">
        <v>3.12</v>
      </c>
      <c r="C6193" s="5">
        <v>3.67</v>
      </c>
    </row>
    <row r="6194" spans="1:3">
      <c r="A6194" s="4">
        <v>37158</v>
      </c>
      <c r="B6194" s="5">
        <v>3.78</v>
      </c>
      <c r="C6194" s="5">
        <v>3.65</v>
      </c>
    </row>
    <row r="6195" spans="1:3">
      <c r="A6195" s="4">
        <v>37159</v>
      </c>
      <c r="B6195" s="5">
        <v>3.79</v>
      </c>
      <c r="C6195" s="5">
        <v>3.62</v>
      </c>
    </row>
    <row r="6196" spans="1:3">
      <c r="A6196" s="4">
        <v>37160</v>
      </c>
      <c r="B6196" s="5">
        <v>3.79</v>
      </c>
      <c r="C6196" s="5">
        <v>3.58</v>
      </c>
    </row>
    <row r="6197" spans="1:3">
      <c r="A6197" s="4">
        <v>37161</v>
      </c>
      <c r="B6197" s="5">
        <v>3.78</v>
      </c>
      <c r="C6197" s="5">
        <v>3.64</v>
      </c>
    </row>
    <row r="6198" spans="1:3">
      <c r="A6198" s="4">
        <v>37162</v>
      </c>
      <c r="B6198" s="5">
        <v>3.83</v>
      </c>
      <c r="C6198" s="5">
        <v>3.62</v>
      </c>
    </row>
    <row r="6199" spans="1:3">
      <c r="A6199" s="4">
        <v>37165</v>
      </c>
      <c r="B6199" s="5">
        <v>3.77</v>
      </c>
      <c r="C6199" s="5">
        <v>3.66</v>
      </c>
    </row>
    <row r="6200" spans="1:3">
      <c r="A6200" s="4">
        <v>37166</v>
      </c>
      <c r="B6200" s="5">
        <v>3.76</v>
      </c>
      <c r="C6200" s="5">
        <v>3.6</v>
      </c>
    </row>
    <row r="6201" spans="1:3">
      <c r="A6201" s="4">
        <v>37167</v>
      </c>
      <c r="B6201" s="5">
        <v>3.75</v>
      </c>
      <c r="C6201" s="5" t="s">
        <v>11</v>
      </c>
    </row>
    <row r="6202" spans="1:3">
      <c r="A6202" s="4">
        <v>37168</v>
      </c>
      <c r="B6202" s="5">
        <v>3.74</v>
      </c>
      <c r="C6202" s="5">
        <v>3.58</v>
      </c>
    </row>
    <row r="6203" spans="1:3">
      <c r="A6203" s="4">
        <v>37169</v>
      </c>
      <c r="B6203" s="5">
        <v>3.72</v>
      </c>
      <c r="C6203" s="5">
        <v>3.52</v>
      </c>
    </row>
    <row r="6204" spans="1:3">
      <c r="A6204" s="4">
        <v>37172</v>
      </c>
      <c r="B6204" s="5">
        <v>3.72</v>
      </c>
      <c r="C6204" s="5">
        <v>3.53</v>
      </c>
    </row>
    <row r="6205" spans="1:3">
      <c r="A6205" s="4">
        <v>37173</v>
      </c>
      <c r="B6205" s="5">
        <v>3.83</v>
      </c>
      <c r="C6205" s="5">
        <v>3.6</v>
      </c>
    </row>
    <row r="6206" spans="1:3">
      <c r="A6206" s="4">
        <v>37174</v>
      </c>
      <c r="B6206" s="5">
        <v>3.94</v>
      </c>
      <c r="C6206" s="5">
        <v>3.63</v>
      </c>
    </row>
    <row r="6207" spans="1:3">
      <c r="A6207" s="4">
        <v>37175</v>
      </c>
      <c r="B6207" s="5">
        <v>3.96</v>
      </c>
      <c r="C6207" s="5">
        <v>3.62</v>
      </c>
    </row>
    <row r="6208" spans="1:3">
      <c r="A6208" s="4">
        <v>37176</v>
      </c>
      <c r="B6208" s="5">
        <v>3.98</v>
      </c>
      <c r="C6208" s="5">
        <v>3.66</v>
      </c>
    </row>
    <row r="6209" spans="1:3">
      <c r="A6209" s="4">
        <v>37179</v>
      </c>
      <c r="B6209" s="5">
        <v>3.87</v>
      </c>
      <c r="C6209" s="5">
        <v>3.6</v>
      </c>
    </row>
    <row r="6210" spans="1:3">
      <c r="A6210" s="4">
        <v>37180</v>
      </c>
      <c r="B6210" s="5">
        <v>3.91</v>
      </c>
      <c r="C6210" s="5">
        <v>3.61</v>
      </c>
    </row>
    <row r="6211" spans="1:3">
      <c r="A6211" s="4">
        <v>37181</v>
      </c>
      <c r="B6211" s="5">
        <v>4.33</v>
      </c>
      <c r="C6211" s="5">
        <v>3.63</v>
      </c>
    </row>
    <row r="6212" spans="1:3">
      <c r="A6212" s="4">
        <v>37182</v>
      </c>
      <c r="B6212" s="5">
        <v>4.4000000000000004</v>
      </c>
      <c r="C6212" s="5">
        <v>3.64</v>
      </c>
    </row>
    <row r="6213" spans="1:3">
      <c r="A6213" s="4">
        <v>37183</v>
      </c>
      <c r="B6213" s="5">
        <v>4.5999999999999996</v>
      </c>
      <c r="C6213" s="5">
        <v>3.56</v>
      </c>
    </row>
    <row r="6214" spans="1:3">
      <c r="A6214" s="4">
        <v>37186</v>
      </c>
      <c r="B6214" s="5">
        <v>4.6900000000000004</v>
      </c>
      <c r="C6214" s="5">
        <v>3.58</v>
      </c>
    </row>
    <row r="6215" spans="1:3">
      <c r="A6215" s="4">
        <v>37187</v>
      </c>
      <c r="B6215" s="5">
        <v>4.74</v>
      </c>
      <c r="C6215" s="5">
        <v>3.56</v>
      </c>
    </row>
    <row r="6216" spans="1:3">
      <c r="A6216" s="4">
        <v>37188</v>
      </c>
      <c r="B6216" s="5">
        <v>3.76</v>
      </c>
      <c r="C6216" s="5">
        <v>3.56</v>
      </c>
    </row>
    <row r="6217" spans="1:3">
      <c r="A6217" s="4">
        <v>37189</v>
      </c>
      <c r="B6217" s="5">
        <v>3.74</v>
      </c>
      <c r="C6217" s="5">
        <v>3.58</v>
      </c>
    </row>
    <row r="6218" spans="1:3">
      <c r="A6218" s="4">
        <v>37190</v>
      </c>
      <c r="B6218" s="5">
        <v>3.77</v>
      </c>
      <c r="C6218" s="5">
        <v>3.6</v>
      </c>
    </row>
    <row r="6219" spans="1:3">
      <c r="A6219" s="4">
        <v>37193</v>
      </c>
      <c r="B6219" s="5">
        <v>3.76</v>
      </c>
      <c r="C6219" s="5">
        <v>3.58</v>
      </c>
    </row>
    <row r="6220" spans="1:3">
      <c r="A6220" s="4">
        <v>37194</v>
      </c>
      <c r="B6220" s="5">
        <v>3.76</v>
      </c>
      <c r="C6220" s="5">
        <v>3.5</v>
      </c>
    </row>
    <row r="6221" spans="1:3">
      <c r="A6221" s="4">
        <v>37195</v>
      </c>
      <c r="B6221" s="5">
        <v>3.84</v>
      </c>
      <c r="C6221" s="5">
        <v>3.48</v>
      </c>
    </row>
    <row r="6222" spans="1:3">
      <c r="A6222" s="4">
        <v>37196</v>
      </c>
      <c r="B6222" s="5">
        <v>3.77</v>
      </c>
      <c r="C6222" s="5">
        <v>3.45</v>
      </c>
    </row>
    <row r="6223" spans="1:3">
      <c r="A6223" s="4">
        <v>37197</v>
      </c>
      <c r="B6223" s="5">
        <v>3.76</v>
      </c>
      <c r="C6223" s="5">
        <v>3.48</v>
      </c>
    </row>
    <row r="6224" spans="1:3">
      <c r="A6224" s="4">
        <v>37200</v>
      </c>
      <c r="B6224" s="5">
        <v>3.76</v>
      </c>
      <c r="C6224" s="5">
        <v>3.49</v>
      </c>
    </row>
    <row r="6225" spans="1:3">
      <c r="A6225" s="4">
        <v>37201</v>
      </c>
      <c r="B6225" s="5">
        <v>3.85</v>
      </c>
      <c r="C6225" s="5">
        <v>3.47</v>
      </c>
    </row>
    <row r="6226" spans="1:3">
      <c r="A6226" s="4">
        <v>37202</v>
      </c>
      <c r="B6226" s="5">
        <v>3.88</v>
      </c>
      <c r="C6226" s="5">
        <v>3.36</v>
      </c>
    </row>
    <row r="6227" spans="1:3">
      <c r="A6227" s="4">
        <v>37203</v>
      </c>
      <c r="B6227" s="5">
        <v>3.73</v>
      </c>
      <c r="C6227" s="5">
        <v>3.27</v>
      </c>
    </row>
    <row r="6228" spans="1:3">
      <c r="A6228" s="4">
        <v>37204</v>
      </c>
      <c r="B6228" s="5">
        <v>3.86</v>
      </c>
      <c r="C6228" s="5">
        <v>3.36</v>
      </c>
    </row>
    <row r="6229" spans="1:3">
      <c r="A6229" s="4">
        <v>37207</v>
      </c>
      <c r="B6229" s="5">
        <v>3.83</v>
      </c>
      <c r="C6229" s="5">
        <v>3.36</v>
      </c>
    </row>
    <row r="6230" spans="1:3">
      <c r="A6230" s="4">
        <v>37208</v>
      </c>
      <c r="B6230" s="5">
        <v>3.68</v>
      </c>
      <c r="C6230" s="5">
        <v>3.3</v>
      </c>
    </row>
    <row r="6231" spans="1:3">
      <c r="A6231" s="4">
        <v>37209</v>
      </c>
      <c r="B6231" s="5">
        <v>3.37</v>
      </c>
      <c r="C6231" s="5">
        <v>3.33</v>
      </c>
    </row>
    <row r="6232" spans="1:3">
      <c r="A6232" s="4">
        <v>37210</v>
      </c>
      <c r="B6232" s="5">
        <v>3.3</v>
      </c>
      <c r="C6232" s="5">
        <v>3.32</v>
      </c>
    </row>
    <row r="6233" spans="1:3">
      <c r="A6233" s="4">
        <v>37211</v>
      </c>
      <c r="B6233" s="5">
        <v>3.29</v>
      </c>
      <c r="C6233" s="5">
        <v>3.33</v>
      </c>
    </row>
    <row r="6234" spans="1:3">
      <c r="A6234" s="4">
        <v>37214</v>
      </c>
      <c r="B6234" s="5">
        <v>3.25</v>
      </c>
      <c r="C6234" s="5">
        <v>3.35</v>
      </c>
    </row>
    <row r="6235" spans="1:3">
      <c r="A6235" s="4">
        <v>37215</v>
      </c>
      <c r="B6235" s="5">
        <v>3.25</v>
      </c>
      <c r="C6235" s="5">
        <v>3.36</v>
      </c>
    </row>
    <row r="6236" spans="1:3">
      <c r="A6236" s="4">
        <v>37216</v>
      </c>
      <c r="B6236" s="5">
        <v>3.35</v>
      </c>
      <c r="C6236" s="5">
        <v>3.36</v>
      </c>
    </row>
    <row r="6237" spans="1:3">
      <c r="A6237" s="4">
        <v>37217</v>
      </c>
      <c r="B6237" s="5">
        <v>3.4</v>
      </c>
      <c r="C6237" s="5">
        <v>3.38</v>
      </c>
    </row>
    <row r="6238" spans="1:3">
      <c r="A6238" s="4">
        <v>37218</v>
      </c>
      <c r="B6238" s="5">
        <v>3.28</v>
      </c>
      <c r="C6238" s="5">
        <v>3.37</v>
      </c>
    </row>
    <row r="6239" spans="1:3">
      <c r="A6239" s="4">
        <v>37221</v>
      </c>
      <c r="B6239" s="5">
        <v>3.3</v>
      </c>
      <c r="C6239" s="5">
        <v>3.35</v>
      </c>
    </row>
    <row r="6240" spans="1:3">
      <c r="A6240" s="4">
        <v>37222</v>
      </c>
      <c r="B6240" s="5">
        <v>3.3</v>
      </c>
      <c r="C6240" s="5">
        <v>3.38</v>
      </c>
    </row>
    <row r="6241" spans="1:3">
      <c r="A6241" s="4">
        <v>37223</v>
      </c>
      <c r="B6241" s="5">
        <v>3.3</v>
      </c>
      <c r="C6241" s="5">
        <v>3.38</v>
      </c>
    </row>
    <row r="6242" spans="1:3">
      <c r="A6242" s="4">
        <v>37224</v>
      </c>
      <c r="B6242" s="5">
        <v>3.3</v>
      </c>
      <c r="C6242" s="5">
        <v>3.35</v>
      </c>
    </row>
    <row r="6243" spans="1:3">
      <c r="A6243" s="4">
        <v>37225</v>
      </c>
      <c r="B6243" s="5">
        <v>3.35</v>
      </c>
      <c r="C6243" s="5">
        <v>3.35</v>
      </c>
    </row>
    <row r="6244" spans="1:3">
      <c r="A6244" s="4">
        <v>37228</v>
      </c>
      <c r="B6244" s="5">
        <v>3.29</v>
      </c>
      <c r="C6244" s="5">
        <v>3.34</v>
      </c>
    </row>
    <row r="6245" spans="1:3">
      <c r="A6245" s="4">
        <v>37229</v>
      </c>
      <c r="B6245" s="5">
        <v>3.28</v>
      </c>
      <c r="C6245" s="5">
        <v>3.31</v>
      </c>
    </row>
    <row r="6246" spans="1:3">
      <c r="A6246" s="4">
        <v>37230</v>
      </c>
      <c r="B6246" s="5">
        <v>3.26</v>
      </c>
      <c r="C6246" s="5">
        <v>3.34</v>
      </c>
    </row>
    <row r="6247" spans="1:3">
      <c r="A6247" s="4">
        <v>37231</v>
      </c>
      <c r="B6247" s="5">
        <v>3.26</v>
      </c>
      <c r="C6247" s="5">
        <v>3.32</v>
      </c>
    </row>
    <row r="6248" spans="1:3">
      <c r="A6248" s="4">
        <v>37232</v>
      </c>
      <c r="B6248" s="5">
        <v>3.27</v>
      </c>
      <c r="C6248" s="5">
        <v>3.33</v>
      </c>
    </row>
    <row r="6249" spans="1:3">
      <c r="A6249" s="4">
        <v>37235</v>
      </c>
      <c r="B6249" s="5">
        <v>3.28</v>
      </c>
      <c r="C6249" s="5">
        <v>3.32</v>
      </c>
    </row>
    <row r="6250" spans="1:3">
      <c r="A6250" s="4">
        <v>37236</v>
      </c>
      <c r="B6250" s="5">
        <v>3.29</v>
      </c>
      <c r="C6250" s="5">
        <v>3.35</v>
      </c>
    </row>
    <row r="6251" spans="1:3">
      <c r="A6251" s="4">
        <v>37237</v>
      </c>
      <c r="B6251" s="5">
        <v>3.29</v>
      </c>
      <c r="C6251" s="5">
        <v>3.35</v>
      </c>
    </row>
    <row r="6252" spans="1:3">
      <c r="A6252" s="4">
        <v>37238</v>
      </c>
      <c r="B6252" s="5">
        <v>3.3</v>
      </c>
      <c r="C6252" s="5">
        <v>3.35</v>
      </c>
    </row>
    <row r="6253" spans="1:3">
      <c r="A6253" s="4">
        <v>37239</v>
      </c>
      <c r="B6253" s="5">
        <v>3.3</v>
      </c>
      <c r="C6253" s="5">
        <v>3.35</v>
      </c>
    </row>
    <row r="6254" spans="1:3">
      <c r="A6254" s="4">
        <v>37242</v>
      </c>
      <c r="B6254" s="5">
        <v>3.3</v>
      </c>
      <c r="C6254" s="5">
        <v>3.35</v>
      </c>
    </row>
    <row r="6255" spans="1:3">
      <c r="A6255" s="4">
        <v>37243</v>
      </c>
      <c r="B6255" s="5">
        <v>3.31</v>
      </c>
      <c r="C6255" s="5">
        <v>3.36</v>
      </c>
    </row>
    <row r="6256" spans="1:3">
      <c r="A6256" s="4">
        <v>37244</v>
      </c>
      <c r="B6256" s="5">
        <v>3.32</v>
      </c>
      <c r="C6256" s="5">
        <v>3.31</v>
      </c>
    </row>
    <row r="6257" spans="1:3">
      <c r="A6257" s="4">
        <v>37245</v>
      </c>
      <c r="B6257" s="5">
        <v>3.27</v>
      </c>
      <c r="C6257" s="5">
        <v>3.31</v>
      </c>
    </row>
    <row r="6258" spans="1:3">
      <c r="A6258" s="4">
        <v>37246</v>
      </c>
      <c r="B6258" s="5">
        <v>3.05</v>
      </c>
      <c r="C6258" s="5">
        <v>3.34</v>
      </c>
    </row>
    <row r="6259" spans="1:3">
      <c r="A6259" s="4">
        <v>37249</v>
      </c>
      <c r="B6259" s="5">
        <v>3.43</v>
      </c>
      <c r="C6259" s="5" t="s">
        <v>11</v>
      </c>
    </row>
    <row r="6260" spans="1:3">
      <c r="A6260" s="4">
        <v>37250</v>
      </c>
      <c r="B6260" s="5">
        <v>3.43</v>
      </c>
      <c r="C6260" s="5" t="s">
        <v>11</v>
      </c>
    </row>
    <row r="6261" spans="1:3">
      <c r="A6261" s="4">
        <v>37251</v>
      </c>
      <c r="B6261" s="5">
        <v>3.43</v>
      </c>
      <c r="C6261" s="5" t="s">
        <v>11</v>
      </c>
    </row>
    <row r="6262" spans="1:3">
      <c r="A6262" s="4">
        <v>37252</v>
      </c>
      <c r="B6262" s="5">
        <v>3.69</v>
      </c>
      <c r="C6262" s="5">
        <v>3.28</v>
      </c>
    </row>
    <row r="6263" spans="1:3">
      <c r="A6263" s="4">
        <v>37253</v>
      </c>
      <c r="B6263" s="5">
        <v>3.91</v>
      </c>
      <c r="C6263" s="5">
        <v>3.26</v>
      </c>
    </row>
    <row r="6264" spans="1:3">
      <c r="A6264" s="4">
        <v>37256</v>
      </c>
      <c r="B6264" s="5">
        <v>3.91</v>
      </c>
      <c r="C6264" s="5" t="s">
        <v>11</v>
      </c>
    </row>
    <row r="6265" spans="1:3">
      <c r="A6265" s="4">
        <v>37257</v>
      </c>
      <c r="B6265" s="5">
        <v>3.91</v>
      </c>
      <c r="C6265" s="5" t="s">
        <v>11</v>
      </c>
    </row>
    <row r="6266" spans="1:3">
      <c r="A6266" s="4">
        <v>37258</v>
      </c>
      <c r="B6266" s="5">
        <v>3.35</v>
      </c>
      <c r="C6266" s="5">
        <v>3.24</v>
      </c>
    </row>
    <row r="6267" spans="1:3">
      <c r="A6267" s="4">
        <v>37259</v>
      </c>
      <c r="B6267" s="5">
        <v>3.45</v>
      </c>
      <c r="C6267" s="5">
        <v>3.26</v>
      </c>
    </row>
    <row r="6268" spans="1:3">
      <c r="A6268" s="4">
        <v>37260</v>
      </c>
      <c r="B6268" s="5">
        <v>3.45</v>
      </c>
      <c r="C6268" s="5">
        <v>3.29</v>
      </c>
    </row>
    <row r="6269" spans="1:3">
      <c r="A6269" s="4">
        <v>37263</v>
      </c>
      <c r="B6269" s="5">
        <v>3.38</v>
      </c>
      <c r="C6269" s="5">
        <v>3.31</v>
      </c>
    </row>
    <row r="6270" spans="1:3">
      <c r="A6270" s="4">
        <v>37264</v>
      </c>
      <c r="B6270" s="5">
        <v>3.35</v>
      </c>
      <c r="C6270" s="5">
        <v>3.31</v>
      </c>
    </row>
    <row r="6271" spans="1:3">
      <c r="A6271" s="4">
        <v>37265</v>
      </c>
      <c r="B6271" s="5">
        <v>3.34</v>
      </c>
      <c r="C6271" s="5">
        <v>3.33</v>
      </c>
    </row>
    <row r="6272" spans="1:3">
      <c r="A6272" s="4">
        <v>37266</v>
      </c>
      <c r="B6272" s="5">
        <v>3.34</v>
      </c>
      <c r="C6272" s="5">
        <v>3.3</v>
      </c>
    </row>
    <row r="6273" spans="1:3">
      <c r="A6273" s="4">
        <v>37267</v>
      </c>
      <c r="B6273" s="5">
        <v>3.34</v>
      </c>
      <c r="C6273" s="5">
        <v>3.34</v>
      </c>
    </row>
    <row r="6274" spans="1:3">
      <c r="A6274" s="4">
        <v>37270</v>
      </c>
      <c r="B6274" s="5">
        <v>3.33</v>
      </c>
      <c r="C6274" s="5">
        <v>3.3</v>
      </c>
    </row>
    <row r="6275" spans="1:3">
      <c r="A6275" s="4">
        <v>37271</v>
      </c>
      <c r="B6275" s="5">
        <v>3.32</v>
      </c>
      <c r="C6275" s="5">
        <v>3.32</v>
      </c>
    </row>
    <row r="6276" spans="1:3">
      <c r="A6276" s="4">
        <v>37272</v>
      </c>
      <c r="B6276" s="5">
        <v>3.33</v>
      </c>
      <c r="C6276" s="5">
        <v>3.3</v>
      </c>
    </row>
    <row r="6277" spans="1:3">
      <c r="A6277" s="4">
        <v>37273</v>
      </c>
      <c r="B6277" s="5">
        <v>3.32</v>
      </c>
      <c r="C6277" s="5">
        <v>3.32</v>
      </c>
    </row>
    <row r="6278" spans="1:3">
      <c r="A6278" s="4">
        <v>37274</v>
      </c>
      <c r="B6278" s="5">
        <v>3.31</v>
      </c>
      <c r="C6278" s="5">
        <v>3.34</v>
      </c>
    </row>
    <row r="6279" spans="1:3">
      <c r="A6279" s="4">
        <v>37277</v>
      </c>
      <c r="B6279" s="5">
        <v>3.3</v>
      </c>
      <c r="C6279" s="5">
        <v>3.31</v>
      </c>
    </row>
    <row r="6280" spans="1:3">
      <c r="A6280" s="4">
        <v>37278</v>
      </c>
      <c r="B6280" s="5">
        <v>3.03</v>
      </c>
      <c r="C6280" s="5">
        <v>3.31</v>
      </c>
    </row>
    <row r="6281" spans="1:3">
      <c r="A6281" s="4">
        <v>37279</v>
      </c>
      <c r="B6281" s="5">
        <v>2.59</v>
      </c>
      <c r="C6281" s="5">
        <v>3.37</v>
      </c>
    </row>
    <row r="6282" spans="1:3">
      <c r="A6282" s="4">
        <v>37280</v>
      </c>
      <c r="B6282" s="5">
        <v>3.31</v>
      </c>
      <c r="C6282" s="5">
        <v>3.34</v>
      </c>
    </row>
    <row r="6283" spans="1:3">
      <c r="A6283" s="4">
        <v>37281</v>
      </c>
      <c r="B6283" s="5">
        <v>3.31</v>
      </c>
      <c r="C6283" s="5">
        <v>3.35</v>
      </c>
    </row>
    <row r="6284" spans="1:3">
      <c r="A6284" s="4">
        <v>37284</v>
      </c>
      <c r="B6284" s="5">
        <v>3.32</v>
      </c>
      <c r="C6284" s="5">
        <v>3.35</v>
      </c>
    </row>
    <row r="6285" spans="1:3">
      <c r="A6285" s="4">
        <v>37285</v>
      </c>
      <c r="B6285" s="5">
        <v>3.32</v>
      </c>
      <c r="C6285" s="5">
        <v>3.38</v>
      </c>
    </row>
    <row r="6286" spans="1:3">
      <c r="A6286" s="4">
        <v>37286</v>
      </c>
      <c r="B6286" s="5">
        <v>3.32</v>
      </c>
      <c r="C6286" s="5">
        <v>3.31</v>
      </c>
    </row>
    <row r="6287" spans="1:3">
      <c r="A6287" s="4">
        <v>37287</v>
      </c>
      <c r="B6287" s="5">
        <v>3.35</v>
      </c>
      <c r="C6287" s="5">
        <v>3.37</v>
      </c>
    </row>
    <row r="6288" spans="1:3">
      <c r="A6288" s="4">
        <v>37288</v>
      </c>
      <c r="B6288" s="5">
        <v>3.32</v>
      </c>
      <c r="C6288" s="5">
        <v>3.33</v>
      </c>
    </row>
    <row r="6289" spans="1:3">
      <c r="A6289" s="4">
        <v>37291</v>
      </c>
      <c r="B6289" s="5">
        <v>3.31</v>
      </c>
      <c r="C6289" s="5">
        <v>3.36</v>
      </c>
    </row>
    <row r="6290" spans="1:3">
      <c r="A6290" s="4">
        <v>37292</v>
      </c>
      <c r="B6290" s="5">
        <v>3.3</v>
      </c>
      <c r="C6290" s="5">
        <v>3.34</v>
      </c>
    </row>
    <row r="6291" spans="1:3">
      <c r="A6291" s="4">
        <v>37293</v>
      </c>
      <c r="B6291" s="5">
        <v>3.3</v>
      </c>
      <c r="C6291" s="5">
        <v>3.31</v>
      </c>
    </row>
    <row r="6292" spans="1:3">
      <c r="A6292" s="4">
        <v>37294</v>
      </c>
      <c r="B6292" s="5">
        <v>3.3</v>
      </c>
      <c r="C6292" s="5">
        <v>3.31</v>
      </c>
    </row>
    <row r="6293" spans="1:3">
      <c r="A6293" s="4">
        <v>37295</v>
      </c>
      <c r="B6293" s="5">
        <v>3.3</v>
      </c>
      <c r="C6293" s="5">
        <v>3.35</v>
      </c>
    </row>
    <row r="6294" spans="1:3">
      <c r="A6294" s="4">
        <v>37298</v>
      </c>
      <c r="B6294" s="5">
        <v>3.3</v>
      </c>
      <c r="C6294" s="5">
        <v>3.35</v>
      </c>
    </row>
    <row r="6295" spans="1:3">
      <c r="A6295" s="4">
        <v>37299</v>
      </c>
      <c r="B6295" s="5">
        <v>3.3</v>
      </c>
      <c r="C6295" s="5">
        <v>3.35</v>
      </c>
    </row>
    <row r="6296" spans="1:3">
      <c r="A6296" s="4">
        <v>37300</v>
      </c>
      <c r="B6296" s="5">
        <v>3.3</v>
      </c>
      <c r="C6296" s="5">
        <v>3.32</v>
      </c>
    </row>
    <row r="6297" spans="1:3">
      <c r="A6297" s="4">
        <v>37301</v>
      </c>
      <c r="B6297" s="5">
        <v>3.29</v>
      </c>
      <c r="C6297" s="5">
        <v>3.36</v>
      </c>
    </row>
    <row r="6298" spans="1:3">
      <c r="A6298" s="4">
        <v>37302</v>
      </c>
      <c r="B6298" s="5">
        <v>3.29</v>
      </c>
      <c r="C6298" s="5">
        <v>3.32</v>
      </c>
    </row>
    <row r="6299" spans="1:3">
      <c r="A6299" s="4">
        <v>37305</v>
      </c>
      <c r="B6299" s="5">
        <v>3.28</v>
      </c>
      <c r="C6299" s="5">
        <v>3.31</v>
      </c>
    </row>
    <row r="6300" spans="1:3">
      <c r="A6300" s="4">
        <v>37306</v>
      </c>
      <c r="B6300" s="5">
        <v>3.27</v>
      </c>
      <c r="C6300" s="5">
        <v>3.32</v>
      </c>
    </row>
    <row r="6301" spans="1:3">
      <c r="A6301" s="4">
        <v>37307</v>
      </c>
      <c r="B6301" s="5">
        <v>3.21</v>
      </c>
      <c r="C6301" s="5">
        <v>3.35</v>
      </c>
    </row>
    <row r="6302" spans="1:3">
      <c r="A6302" s="4">
        <v>37308</v>
      </c>
      <c r="B6302" s="5">
        <v>3.08</v>
      </c>
      <c r="C6302" s="5">
        <v>3.32</v>
      </c>
    </row>
    <row r="6303" spans="1:3">
      <c r="A6303" s="4">
        <v>37309</v>
      </c>
      <c r="B6303" s="5">
        <v>3.22</v>
      </c>
      <c r="C6303" s="5">
        <v>3.3</v>
      </c>
    </row>
    <row r="6304" spans="1:3">
      <c r="A6304" s="4">
        <v>37312</v>
      </c>
      <c r="B6304" s="5">
        <v>3.31</v>
      </c>
      <c r="C6304" s="5">
        <v>3.32</v>
      </c>
    </row>
    <row r="6305" spans="1:3">
      <c r="A6305" s="4">
        <v>37313</v>
      </c>
      <c r="B6305" s="5">
        <v>3.32</v>
      </c>
      <c r="C6305" s="5">
        <v>3.33</v>
      </c>
    </row>
    <row r="6306" spans="1:3">
      <c r="A6306" s="4">
        <v>37314</v>
      </c>
      <c r="B6306" s="5">
        <v>3.32</v>
      </c>
      <c r="C6306" s="5">
        <v>3.37</v>
      </c>
    </row>
    <row r="6307" spans="1:3">
      <c r="A6307" s="4">
        <v>37315</v>
      </c>
      <c r="B6307" s="5">
        <v>3.34</v>
      </c>
      <c r="C6307" s="5">
        <v>3.32</v>
      </c>
    </row>
    <row r="6308" spans="1:3">
      <c r="A6308" s="4">
        <v>37316</v>
      </c>
      <c r="B6308" s="5">
        <v>3.31</v>
      </c>
      <c r="C6308" s="5">
        <v>3.35</v>
      </c>
    </row>
    <row r="6309" spans="1:3">
      <c r="A6309" s="4">
        <v>37319</v>
      </c>
      <c r="B6309" s="5">
        <v>3.3</v>
      </c>
      <c r="C6309" s="5">
        <v>3.34</v>
      </c>
    </row>
    <row r="6310" spans="1:3">
      <c r="A6310" s="4">
        <v>37320</v>
      </c>
      <c r="B6310" s="5">
        <v>3.29</v>
      </c>
      <c r="C6310" s="5">
        <v>3.33</v>
      </c>
    </row>
    <row r="6311" spans="1:3">
      <c r="A6311" s="4">
        <v>37321</v>
      </c>
      <c r="B6311" s="5">
        <v>3.28</v>
      </c>
      <c r="C6311" s="5">
        <v>3.32</v>
      </c>
    </row>
    <row r="6312" spans="1:3">
      <c r="A6312" s="4">
        <v>37322</v>
      </c>
      <c r="B6312" s="5">
        <v>3.28</v>
      </c>
      <c r="C6312" s="5">
        <v>3.34</v>
      </c>
    </row>
    <row r="6313" spans="1:3">
      <c r="A6313" s="4">
        <v>37323</v>
      </c>
      <c r="B6313" s="5">
        <v>3.28</v>
      </c>
      <c r="C6313" s="5">
        <v>3.38</v>
      </c>
    </row>
    <row r="6314" spans="1:3">
      <c r="A6314" s="4">
        <v>37326</v>
      </c>
      <c r="B6314" s="5">
        <v>3.28</v>
      </c>
      <c r="C6314" s="5">
        <v>3.34</v>
      </c>
    </row>
    <row r="6315" spans="1:3">
      <c r="A6315" s="4">
        <v>37327</v>
      </c>
      <c r="B6315" s="5">
        <v>3.28</v>
      </c>
      <c r="C6315" s="5">
        <v>3.34</v>
      </c>
    </row>
    <row r="6316" spans="1:3">
      <c r="A6316" s="4">
        <v>37328</v>
      </c>
      <c r="B6316" s="5">
        <v>3.28</v>
      </c>
      <c r="C6316" s="5">
        <v>3.34</v>
      </c>
    </row>
    <row r="6317" spans="1:3">
      <c r="A6317" s="4">
        <v>37329</v>
      </c>
      <c r="B6317" s="5">
        <v>3.27</v>
      </c>
      <c r="C6317" s="5">
        <v>3.37</v>
      </c>
    </row>
    <row r="6318" spans="1:3">
      <c r="A6318" s="4">
        <v>37330</v>
      </c>
      <c r="B6318" s="5">
        <v>3.25</v>
      </c>
      <c r="C6318" s="5">
        <v>3.34</v>
      </c>
    </row>
    <row r="6319" spans="1:3">
      <c r="A6319" s="4">
        <v>37333</v>
      </c>
      <c r="B6319" s="5">
        <v>3.23</v>
      </c>
      <c r="C6319" s="5">
        <v>3.34</v>
      </c>
    </row>
    <row r="6320" spans="1:3">
      <c r="A6320" s="4">
        <v>37334</v>
      </c>
      <c r="B6320" s="5">
        <v>3.19</v>
      </c>
      <c r="C6320" s="5">
        <v>3.35</v>
      </c>
    </row>
    <row r="6321" spans="1:3">
      <c r="A6321" s="4">
        <v>37335</v>
      </c>
      <c r="B6321" s="5">
        <v>3.12</v>
      </c>
      <c r="C6321" s="5">
        <v>3.38</v>
      </c>
    </row>
    <row r="6322" spans="1:3">
      <c r="A6322" s="4">
        <v>37336</v>
      </c>
      <c r="B6322" s="5">
        <v>2.99</v>
      </c>
      <c r="C6322" s="5">
        <v>3.39</v>
      </c>
    </row>
    <row r="6323" spans="1:3">
      <c r="A6323" s="4">
        <v>37337</v>
      </c>
      <c r="B6323" s="5">
        <v>3.26</v>
      </c>
      <c r="C6323" s="5">
        <v>3.39</v>
      </c>
    </row>
    <row r="6324" spans="1:3">
      <c r="A6324" s="4">
        <v>37340</v>
      </c>
      <c r="B6324" s="5">
        <v>3.33</v>
      </c>
      <c r="C6324" s="5">
        <v>3.42</v>
      </c>
    </row>
    <row r="6325" spans="1:3">
      <c r="A6325" s="4">
        <v>37341</v>
      </c>
      <c r="B6325" s="5">
        <v>3.34</v>
      </c>
      <c r="C6325" s="5">
        <v>3.42</v>
      </c>
    </row>
    <row r="6326" spans="1:3">
      <c r="A6326" s="4">
        <v>37342</v>
      </c>
      <c r="B6326" s="5">
        <v>3.33</v>
      </c>
      <c r="C6326" s="5">
        <v>3.41</v>
      </c>
    </row>
    <row r="6327" spans="1:3">
      <c r="A6327" s="4">
        <v>37343</v>
      </c>
      <c r="B6327" s="5">
        <v>3.39</v>
      </c>
      <c r="C6327" s="5">
        <v>3.41</v>
      </c>
    </row>
    <row r="6328" spans="1:3">
      <c r="A6328" s="4">
        <v>37344</v>
      </c>
      <c r="B6328" s="5">
        <v>3.39</v>
      </c>
      <c r="C6328" s="5" t="s">
        <v>11</v>
      </c>
    </row>
    <row r="6329" spans="1:3">
      <c r="A6329" s="4">
        <v>37347</v>
      </c>
      <c r="B6329" s="5">
        <v>3.39</v>
      </c>
      <c r="C6329" s="5" t="s">
        <v>11</v>
      </c>
    </row>
    <row r="6330" spans="1:3">
      <c r="A6330" s="4">
        <v>37348</v>
      </c>
      <c r="B6330" s="5">
        <v>3.31</v>
      </c>
      <c r="C6330" s="5">
        <v>3.41</v>
      </c>
    </row>
    <row r="6331" spans="1:3">
      <c r="A6331" s="4">
        <v>37349</v>
      </c>
      <c r="B6331" s="5">
        <v>3.3</v>
      </c>
      <c r="C6331" s="5">
        <v>3.45</v>
      </c>
    </row>
    <row r="6332" spans="1:3">
      <c r="A6332" s="4">
        <v>37350</v>
      </c>
      <c r="B6332" s="5">
        <v>3.3</v>
      </c>
      <c r="C6332" s="5">
        <v>3.43</v>
      </c>
    </row>
    <row r="6333" spans="1:3">
      <c r="A6333" s="4">
        <v>37351</v>
      </c>
      <c r="B6333" s="5">
        <v>3.3</v>
      </c>
      <c r="C6333" s="5">
        <v>3.38</v>
      </c>
    </row>
    <row r="6334" spans="1:3">
      <c r="A6334" s="4">
        <v>37354</v>
      </c>
      <c r="B6334" s="5">
        <v>3.29</v>
      </c>
      <c r="C6334" s="5">
        <v>3.41</v>
      </c>
    </row>
    <row r="6335" spans="1:3">
      <c r="A6335" s="4">
        <v>37355</v>
      </c>
      <c r="B6335" s="5">
        <v>3.29</v>
      </c>
      <c r="C6335" s="5">
        <v>3.39</v>
      </c>
    </row>
    <row r="6336" spans="1:3">
      <c r="A6336" s="4">
        <v>37356</v>
      </c>
      <c r="B6336" s="5">
        <v>3.29</v>
      </c>
      <c r="C6336" s="5">
        <v>3.41</v>
      </c>
    </row>
    <row r="6337" spans="1:3">
      <c r="A6337" s="4">
        <v>37357</v>
      </c>
      <c r="B6337" s="5">
        <v>3.29</v>
      </c>
      <c r="C6337" s="5">
        <v>3.4</v>
      </c>
    </row>
    <row r="6338" spans="1:3">
      <c r="A6338" s="4">
        <v>37358</v>
      </c>
      <c r="B6338" s="5">
        <v>3.28</v>
      </c>
      <c r="C6338" s="5">
        <v>3.37</v>
      </c>
    </row>
    <row r="6339" spans="1:3">
      <c r="A6339" s="4">
        <v>37361</v>
      </c>
      <c r="B6339" s="5">
        <v>3.27</v>
      </c>
      <c r="C6339" s="5">
        <v>3.41</v>
      </c>
    </row>
    <row r="6340" spans="1:3">
      <c r="A6340" s="4">
        <v>37362</v>
      </c>
      <c r="B6340" s="5">
        <v>3.26</v>
      </c>
      <c r="C6340" s="5">
        <v>3.39</v>
      </c>
    </row>
    <row r="6341" spans="1:3">
      <c r="A6341" s="4">
        <v>37363</v>
      </c>
      <c r="B6341" s="5">
        <v>3.2</v>
      </c>
      <c r="C6341" s="5">
        <v>3.38</v>
      </c>
    </row>
    <row r="6342" spans="1:3">
      <c r="A6342" s="4">
        <v>37364</v>
      </c>
      <c r="B6342" s="5">
        <v>3.19</v>
      </c>
      <c r="C6342" s="5">
        <v>3.36</v>
      </c>
    </row>
    <row r="6343" spans="1:3">
      <c r="A6343" s="4">
        <v>37365</v>
      </c>
      <c r="B6343" s="5">
        <v>3.27</v>
      </c>
      <c r="C6343" s="5">
        <v>3.38</v>
      </c>
    </row>
    <row r="6344" spans="1:3">
      <c r="A6344" s="4">
        <v>37368</v>
      </c>
      <c r="B6344" s="5">
        <v>3.33</v>
      </c>
      <c r="C6344" s="5">
        <v>3.39</v>
      </c>
    </row>
    <row r="6345" spans="1:3">
      <c r="A6345" s="4">
        <v>37369</v>
      </c>
      <c r="B6345" s="5">
        <v>3.9</v>
      </c>
      <c r="C6345" s="5">
        <v>3.35</v>
      </c>
    </row>
    <row r="6346" spans="1:3">
      <c r="A6346" s="4">
        <v>37370</v>
      </c>
      <c r="B6346" s="5">
        <v>3.31</v>
      </c>
      <c r="C6346" s="5">
        <v>3.36</v>
      </c>
    </row>
    <row r="6347" spans="1:3">
      <c r="A6347" s="4">
        <v>37371</v>
      </c>
      <c r="B6347" s="5">
        <v>3.3</v>
      </c>
      <c r="C6347" s="5">
        <v>3.35</v>
      </c>
    </row>
    <row r="6348" spans="1:3">
      <c r="A6348" s="4">
        <v>37372</v>
      </c>
      <c r="B6348" s="5">
        <v>3.3</v>
      </c>
      <c r="C6348" s="5">
        <v>3.38</v>
      </c>
    </row>
    <row r="6349" spans="1:3">
      <c r="A6349" s="4">
        <v>37375</v>
      </c>
      <c r="B6349" s="5">
        <v>3.3</v>
      </c>
      <c r="C6349" s="5">
        <v>3.38</v>
      </c>
    </row>
    <row r="6350" spans="1:3">
      <c r="A6350" s="4">
        <v>37376</v>
      </c>
      <c r="B6350" s="5">
        <v>3.36</v>
      </c>
      <c r="C6350" s="5">
        <v>3.35</v>
      </c>
    </row>
    <row r="6351" spans="1:3">
      <c r="A6351" s="4">
        <v>37377</v>
      </c>
      <c r="B6351" s="5">
        <v>3.36</v>
      </c>
      <c r="C6351" s="5" t="s">
        <v>11</v>
      </c>
    </row>
    <row r="6352" spans="1:3">
      <c r="A6352" s="4">
        <v>37378</v>
      </c>
      <c r="B6352" s="5">
        <v>3.31</v>
      </c>
      <c r="C6352" s="5">
        <v>3.25</v>
      </c>
    </row>
    <row r="6353" spans="1:3">
      <c r="A6353" s="4">
        <v>37379</v>
      </c>
      <c r="B6353" s="5">
        <v>3.3</v>
      </c>
      <c r="C6353" s="5">
        <v>3.38</v>
      </c>
    </row>
    <row r="6354" spans="1:3">
      <c r="A6354" s="4">
        <v>37382</v>
      </c>
      <c r="B6354" s="5">
        <v>3.3</v>
      </c>
      <c r="C6354" s="5">
        <v>3.42</v>
      </c>
    </row>
    <row r="6355" spans="1:3">
      <c r="A6355" s="4">
        <v>37383</v>
      </c>
      <c r="B6355" s="5">
        <v>3.31</v>
      </c>
      <c r="C6355" s="5">
        <v>3.42</v>
      </c>
    </row>
    <row r="6356" spans="1:3">
      <c r="A6356" s="4">
        <v>37384</v>
      </c>
      <c r="B6356" s="5">
        <v>3.3</v>
      </c>
      <c r="C6356" s="5">
        <v>3.38</v>
      </c>
    </row>
    <row r="6357" spans="1:3">
      <c r="A6357" s="4">
        <v>37385</v>
      </c>
      <c r="B6357" s="5">
        <v>3.3</v>
      </c>
      <c r="C6357" s="5" t="s">
        <v>11</v>
      </c>
    </row>
    <row r="6358" spans="1:3">
      <c r="A6358" s="4">
        <v>37386</v>
      </c>
      <c r="B6358" s="5">
        <v>3.3</v>
      </c>
      <c r="C6358" s="5">
        <v>3.42</v>
      </c>
    </row>
    <row r="6359" spans="1:3">
      <c r="A6359" s="4">
        <v>37389</v>
      </c>
      <c r="B6359" s="5">
        <v>3.3</v>
      </c>
      <c r="C6359" s="5">
        <v>3.39</v>
      </c>
    </row>
    <row r="6360" spans="1:3">
      <c r="A6360" s="4">
        <v>37390</v>
      </c>
      <c r="B6360" s="5">
        <v>3.3</v>
      </c>
      <c r="C6360" s="5">
        <v>3.48</v>
      </c>
    </row>
    <row r="6361" spans="1:3">
      <c r="A6361" s="4">
        <v>37391</v>
      </c>
      <c r="B6361" s="5">
        <v>3.3</v>
      </c>
      <c r="C6361" s="5">
        <v>3.5</v>
      </c>
    </row>
    <row r="6362" spans="1:3">
      <c r="A6362" s="4">
        <v>37392</v>
      </c>
      <c r="B6362" s="5">
        <v>3.29</v>
      </c>
      <c r="C6362" s="5">
        <v>3.48</v>
      </c>
    </row>
    <row r="6363" spans="1:3">
      <c r="A6363" s="4">
        <v>37393</v>
      </c>
      <c r="B6363" s="5">
        <v>3.27</v>
      </c>
      <c r="C6363" s="5">
        <v>3.5</v>
      </c>
    </row>
    <row r="6364" spans="1:3">
      <c r="A6364" s="4">
        <v>37396</v>
      </c>
      <c r="B6364" s="5">
        <v>3.26</v>
      </c>
      <c r="C6364" s="5" t="s">
        <v>11</v>
      </c>
    </row>
    <row r="6365" spans="1:3">
      <c r="A6365" s="4">
        <v>37397</v>
      </c>
      <c r="B6365" s="5">
        <v>3.25</v>
      </c>
      <c r="C6365" s="5">
        <v>3.49</v>
      </c>
    </row>
    <row r="6366" spans="1:3">
      <c r="A6366" s="4">
        <v>37398</v>
      </c>
      <c r="B6366" s="5">
        <v>3.33</v>
      </c>
      <c r="C6366" s="5">
        <v>3.44</v>
      </c>
    </row>
    <row r="6367" spans="1:3">
      <c r="A6367" s="4">
        <v>37399</v>
      </c>
      <c r="B6367" s="5">
        <v>3.32</v>
      </c>
      <c r="C6367" s="5">
        <v>3.45</v>
      </c>
    </row>
    <row r="6368" spans="1:3">
      <c r="A6368" s="4">
        <v>37400</v>
      </c>
      <c r="B6368" s="5">
        <v>3.35</v>
      </c>
      <c r="C6368" s="5">
        <v>3.48</v>
      </c>
    </row>
    <row r="6369" spans="1:3">
      <c r="A6369" s="4">
        <v>37403</v>
      </c>
      <c r="B6369" s="5">
        <v>3.35</v>
      </c>
      <c r="C6369" s="5">
        <v>3.45</v>
      </c>
    </row>
    <row r="6370" spans="1:3">
      <c r="A6370" s="4">
        <v>37404</v>
      </c>
      <c r="B6370" s="5">
        <v>3.34</v>
      </c>
      <c r="C6370" s="5">
        <v>3.46</v>
      </c>
    </row>
    <row r="6371" spans="1:3">
      <c r="A6371" s="4">
        <v>37405</v>
      </c>
      <c r="B6371" s="5">
        <v>3.34</v>
      </c>
      <c r="C6371" s="5">
        <v>3.51</v>
      </c>
    </row>
    <row r="6372" spans="1:3">
      <c r="A6372" s="4">
        <v>37406</v>
      </c>
      <c r="B6372" s="5">
        <v>3.34</v>
      </c>
      <c r="C6372" s="5" t="s">
        <v>11</v>
      </c>
    </row>
    <row r="6373" spans="1:3">
      <c r="A6373" s="4">
        <v>37407</v>
      </c>
      <c r="B6373" s="5">
        <v>3.36</v>
      </c>
      <c r="C6373" s="5">
        <v>3.46</v>
      </c>
    </row>
    <row r="6374" spans="1:3">
      <c r="A6374" s="4">
        <v>37410</v>
      </c>
      <c r="B6374" s="5">
        <v>3.34</v>
      </c>
      <c r="C6374" s="5">
        <v>3.46</v>
      </c>
    </row>
    <row r="6375" spans="1:3">
      <c r="A6375" s="4">
        <v>37411</v>
      </c>
      <c r="B6375" s="5">
        <v>3.33</v>
      </c>
      <c r="C6375" s="5">
        <v>3.47</v>
      </c>
    </row>
    <row r="6376" spans="1:3">
      <c r="A6376" s="4">
        <v>37412</v>
      </c>
      <c r="B6376" s="5">
        <v>3.33</v>
      </c>
      <c r="C6376" s="5">
        <v>3.44</v>
      </c>
    </row>
    <row r="6377" spans="1:3">
      <c r="A6377" s="4">
        <v>37413</v>
      </c>
      <c r="B6377" s="5">
        <v>3.33</v>
      </c>
      <c r="C6377" s="5">
        <v>3.47</v>
      </c>
    </row>
    <row r="6378" spans="1:3">
      <c r="A6378" s="4">
        <v>37414</v>
      </c>
      <c r="B6378" s="5">
        <v>3.33</v>
      </c>
      <c r="C6378" s="5">
        <v>3.43</v>
      </c>
    </row>
    <row r="6379" spans="1:3">
      <c r="A6379" s="4">
        <v>37417</v>
      </c>
      <c r="B6379" s="5">
        <v>3.33</v>
      </c>
      <c r="C6379" s="5">
        <v>3.45</v>
      </c>
    </row>
    <row r="6380" spans="1:3">
      <c r="A6380" s="4">
        <v>37418</v>
      </c>
      <c r="B6380" s="5">
        <v>3.32</v>
      </c>
      <c r="C6380" s="5">
        <v>3.43</v>
      </c>
    </row>
    <row r="6381" spans="1:3">
      <c r="A6381" s="4">
        <v>37419</v>
      </c>
      <c r="B6381" s="5">
        <v>3.32</v>
      </c>
      <c r="C6381" s="5">
        <v>3.43</v>
      </c>
    </row>
    <row r="6382" spans="1:3">
      <c r="A6382" s="4">
        <v>37420</v>
      </c>
      <c r="B6382" s="5">
        <v>3.31</v>
      </c>
      <c r="C6382" s="5">
        <v>3.43</v>
      </c>
    </row>
    <row r="6383" spans="1:3">
      <c r="A6383" s="4">
        <v>37421</v>
      </c>
      <c r="B6383" s="5">
        <v>3.31</v>
      </c>
      <c r="C6383" s="5">
        <v>3.43</v>
      </c>
    </row>
    <row r="6384" spans="1:3">
      <c r="A6384" s="4">
        <v>37424</v>
      </c>
      <c r="B6384" s="5">
        <v>3.31</v>
      </c>
      <c r="C6384" s="5">
        <v>3.46</v>
      </c>
    </row>
    <row r="6385" spans="1:3">
      <c r="A6385" s="4">
        <v>37425</v>
      </c>
      <c r="B6385" s="5">
        <v>3.3</v>
      </c>
      <c r="C6385" s="5">
        <v>3.43</v>
      </c>
    </row>
    <row r="6386" spans="1:3">
      <c r="A6386" s="4">
        <v>37426</v>
      </c>
      <c r="B6386" s="5">
        <v>3.3</v>
      </c>
      <c r="C6386" s="5">
        <v>3.43</v>
      </c>
    </row>
    <row r="6387" spans="1:3">
      <c r="A6387" s="4">
        <v>37427</v>
      </c>
      <c r="B6387" s="5">
        <v>3.32</v>
      </c>
      <c r="C6387" s="5">
        <v>3.43</v>
      </c>
    </row>
    <row r="6388" spans="1:3">
      <c r="A6388" s="4">
        <v>37428</v>
      </c>
      <c r="B6388" s="5">
        <v>3.58</v>
      </c>
      <c r="C6388" s="5">
        <v>3.43</v>
      </c>
    </row>
    <row r="6389" spans="1:3">
      <c r="A6389" s="4">
        <v>37431</v>
      </c>
      <c r="B6389" s="5">
        <v>3.35</v>
      </c>
      <c r="C6389" s="5">
        <v>3.42</v>
      </c>
    </row>
    <row r="6390" spans="1:3">
      <c r="A6390" s="4">
        <v>37432</v>
      </c>
      <c r="B6390" s="5">
        <v>3.36</v>
      </c>
      <c r="C6390" s="5">
        <v>3.46</v>
      </c>
    </row>
    <row r="6391" spans="1:3">
      <c r="A6391" s="4">
        <v>37433</v>
      </c>
      <c r="B6391" s="5">
        <v>3.36</v>
      </c>
      <c r="C6391" s="5">
        <v>3.43</v>
      </c>
    </row>
    <row r="6392" spans="1:3">
      <c r="A6392" s="4">
        <v>37434</v>
      </c>
      <c r="B6392" s="5">
        <v>3.35</v>
      </c>
      <c r="C6392" s="5">
        <v>3.41</v>
      </c>
    </row>
    <row r="6393" spans="1:3">
      <c r="A6393" s="4">
        <v>37435</v>
      </c>
      <c r="B6393" s="5">
        <v>3.49</v>
      </c>
      <c r="C6393" s="5">
        <v>3.4</v>
      </c>
    </row>
    <row r="6394" spans="1:3">
      <c r="A6394" s="4">
        <v>37438</v>
      </c>
      <c r="B6394" s="5">
        <v>3.34</v>
      </c>
      <c r="C6394" s="5">
        <v>3.4</v>
      </c>
    </row>
    <row r="6395" spans="1:3">
      <c r="A6395" s="4">
        <v>37439</v>
      </c>
      <c r="B6395" s="5">
        <v>3.33</v>
      </c>
      <c r="C6395" s="5">
        <v>3.45</v>
      </c>
    </row>
    <row r="6396" spans="1:3">
      <c r="A6396" s="4">
        <v>37440</v>
      </c>
      <c r="B6396" s="5">
        <v>3.32</v>
      </c>
      <c r="C6396" s="5">
        <v>3.4</v>
      </c>
    </row>
    <row r="6397" spans="1:3">
      <c r="A6397" s="4">
        <v>37441</v>
      </c>
      <c r="B6397" s="5">
        <v>3.32</v>
      </c>
      <c r="C6397" s="5">
        <v>3.41</v>
      </c>
    </row>
    <row r="6398" spans="1:3">
      <c r="A6398" s="4">
        <v>37442</v>
      </c>
      <c r="B6398" s="5">
        <v>3.32</v>
      </c>
      <c r="C6398" s="5">
        <v>3.4</v>
      </c>
    </row>
    <row r="6399" spans="1:3">
      <c r="A6399" s="4">
        <v>37445</v>
      </c>
      <c r="B6399" s="5">
        <v>3.31</v>
      </c>
      <c r="C6399" s="5">
        <v>3.42</v>
      </c>
    </row>
    <row r="6400" spans="1:3">
      <c r="A6400" s="4">
        <v>37446</v>
      </c>
      <c r="B6400" s="5">
        <v>3.3</v>
      </c>
      <c r="C6400" s="5">
        <v>3.4</v>
      </c>
    </row>
    <row r="6401" spans="1:3">
      <c r="A6401" s="4">
        <v>37447</v>
      </c>
      <c r="B6401" s="5">
        <v>3.3</v>
      </c>
      <c r="C6401" s="5">
        <v>3.4</v>
      </c>
    </row>
    <row r="6402" spans="1:3">
      <c r="A6402" s="4">
        <v>37448</v>
      </c>
      <c r="B6402" s="5">
        <v>3.3</v>
      </c>
      <c r="C6402" s="5">
        <v>3.43</v>
      </c>
    </row>
    <row r="6403" spans="1:3">
      <c r="A6403" s="4">
        <v>37449</v>
      </c>
      <c r="B6403" s="5">
        <v>3.3</v>
      </c>
      <c r="C6403" s="5">
        <v>3.38</v>
      </c>
    </row>
    <row r="6404" spans="1:3">
      <c r="A6404" s="4">
        <v>37452</v>
      </c>
      <c r="B6404" s="5">
        <v>3.3</v>
      </c>
      <c r="C6404" s="5">
        <v>3.38</v>
      </c>
    </row>
    <row r="6405" spans="1:3">
      <c r="A6405" s="4">
        <v>37453</v>
      </c>
      <c r="B6405" s="5">
        <v>3.29</v>
      </c>
      <c r="C6405" s="5">
        <v>3.38</v>
      </c>
    </row>
    <row r="6406" spans="1:3">
      <c r="A6406" s="4">
        <v>37454</v>
      </c>
      <c r="B6406" s="5">
        <v>3.28</v>
      </c>
      <c r="C6406" s="5">
        <v>3.38</v>
      </c>
    </row>
    <row r="6407" spans="1:3">
      <c r="A6407" s="4">
        <v>37455</v>
      </c>
      <c r="B6407" s="5">
        <v>3.21</v>
      </c>
      <c r="C6407" s="5">
        <v>3.38</v>
      </c>
    </row>
    <row r="6408" spans="1:3">
      <c r="A6408" s="4">
        <v>37456</v>
      </c>
      <c r="B6408" s="5">
        <v>3.23</v>
      </c>
      <c r="C6408" s="5">
        <v>3.37</v>
      </c>
    </row>
    <row r="6409" spans="1:3">
      <c r="A6409" s="4">
        <v>37459</v>
      </c>
      <c r="B6409" s="5">
        <v>3.31</v>
      </c>
      <c r="C6409" s="5">
        <v>3.39</v>
      </c>
    </row>
    <row r="6410" spans="1:3">
      <c r="A6410" s="4">
        <v>37460</v>
      </c>
      <c r="B6410" s="5">
        <v>3.31</v>
      </c>
      <c r="C6410" s="5">
        <v>3.37</v>
      </c>
    </row>
    <row r="6411" spans="1:3">
      <c r="A6411" s="4">
        <v>37461</v>
      </c>
      <c r="B6411" s="5">
        <v>3.32</v>
      </c>
      <c r="C6411" s="5">
        <v>3.33</v>
      </c>
    </row>
    <row r="6412" spans="1:3">
      <c r="A6412" s="4">
        <v>37462</v>
      </c>
      <c r="B6412" s="5">
        <v>3.31</v>
      </c>
      <c r="C6412" s="5">
        <v>3.34</v>
      </c>
    </row>
    <row r="6413" spans="1:3">
      <c r="A6413" s="4">
        <v>37463</v>
      </c>
      <c r="B6413" s="5">
        <v>3.3</v>
      </c>
      <c r="C6413" s="5">
        <v>3.33</v>
      </c>
    </row>
    <row r="6414" spans="1:3">
      <c r="A6414" s="4">
        <v>37466</v>
      </c>
      <c r="B6414" s="5">
        <v>3.3</v>
      </c>
      <c r="C6414" s="5">
        <v>3.34</v>
      </c>
    </row>
    <row r="6415" spans="1:3">
      <c r="A6415" s="4">
        <v>37467</v>
      </c>
      <c r="B6415" s="5">
        <v>3.3</v>
      </c>
      <c r="C6415" s="5">
        <v>3.35</v>
      </c>
    </row>
    <row r="6416" spans="1:3">
      <c r="A6416" s="4">
        <v>37468</v>
      </c>
      <c r="B6416" s="5">
        <v>3.34</v>
      </c>
      <c r="C6416" s="5">
        <v>3.35</v>
      </c>
    </row>
    <row r="6417" spans="1:3">
      <c r="A6417" s="4">
        <v>37469</v>
      </c>
      <c r="B6417" s="5">
        <v>3.3</v>
      </c>
      <c r="C6417" s="5">
        <v>3.34</v>
      </c>
    </row>
    <row r="6418" spans="1:3">
      <c r="A6418" s="4">
        <v>37470</v>
      </c>
      <c r="B6418" s="5">
        <v>3.3</v>
      </c>
      <c r="C6418" s="5">
        <v>3.36</v>
      </c>
    </row>
    <row r="6419" spans="1:3">
      <c r="A6419" s="4">
        <v>37473</v>
      </c>
      <c r="B6419" s="5">
        <v>3.3</v>
      </c>
      <c r="C6419" s="5">
        <v>3.28</v>
      </c>
    </row>
    <row r="6420" spans="1:3">
      <c r="A6420" s="4">
        <v>37474</v>
      </c>
      <c r="B6420" s="5">
        <v>3.29</v>
      </c>
      <c r="C6420" s="5">
        <v>3.33</v>
      </c>
    </row>
    <row r="6421" spans="1:3">
      <c r="A6421" s="4">
        <v>37475</v>
      </c>
      <c r="B6421" s="5">
        <v>3.29</v>
      </c>
      <c r="C6421" s="5">
        <v>3.33</v>
      </c>
    </row>
    <row r="6422" spans="1:3">
      <c r="A6422" s="4">
        <v>37476</v>
      </c>
      <c r="B6422" s="5">
        <v>3.29</v>
      </c>
      <c r="C6422" s="5">
        <v>3.3</v>
      </c>
    </row>
    <row r="6423" spans="1:3">
      <c r="A6423" s="4">
        <v>37477</v>
      </c>
      <c r="B6423" s="5">
        <v>3.29</v>
      </c>
      <c r="C6423" s="5">
        <v>3.3</v>
      </c>
    </row>
    <row r="6424" spans="1:3">
      <c r="A6424" s="4">
        <v>37480</v>
      </c>
      <c r="B6424" s="5">
        <v>3.29</v>
      </c>
      <c r="C6424" s="5">
        <v>3.31</v>
      </c>
    </row>
    <row r="6425" spans="1:3">
      <c r="A6425" s="4">
        <v>37481</v>
      </c>
      <c r="B6425" s="5">
        <v>3.29</v>
      </c>
      <c r="C6425" s="5">
        <v>3.31</v>
      </c>
    </row>
    <row r="6426" spans="1:3">
      <c r="A6426" s="4">
        <v>37482</v>
      </c>
      <c r="B6426" s="5">
        <v>3.29</v>
      </c>
      <c r="C6426" s="5">
        <v>3.29</v>
      </c>
    </row>
    <row r="6427" spans="1:3">
      <c r="A6427" s="4">
        <v>37483</v>
      </c>
      <c r="B6427" s="5">
        <v>3.28</v>
      </c>
      <c r="C6427" s="5">
        <v>3.31</v>
      </c>
    </row>
    <row r="6428" spans="1:3">
      <c r="A6428" s="4">
        <v>37484</v>
      </c>
      <c r="B6428" s="5">
        <v>3.28</v>
      </c>
      <c r="C6428" s="5">
        <v>3.31</v>
      </c>
    </row>
    <row r="6429" spans="1:3">
      <c r="A6429" s="4">
        <v>37487</v>
      </c>
      <c r="B6429" s="5">
        <v>3.29</v>
      </c>
      <c r="C6429" s="5">
        <v>3.32</v>
      </c>
    </row>
    <row r="6430" spans="1:3">
      <c r="A6430" s="4">
        <v>37488</v>
      </c>
      <c r="B6430" s="5">
        <v>3.29</v>
      </c>
      <c r="C6430" s="5">
        <v>3.32</v>
      </c>
    </row>
    <row r="6431" spans="1:3">
      <c r="A6431" s="4">
        <v>37489</v>
      </c>
      <c r="B6431" s="5">
        <v>3.29</v>
      </c>
      <c r="C6431" s="5">
        <v>3.3</v>
      </c>
    </row>
    <row r="6432" spans="1:3">
      <c r="A6432" s="4">
        <v>37490</v>
      </c>
      <c r="B6432" s="5">
        <v>3.29</v>
      </c>
      <c r="C6432" s="5">
        <v>3.33</v>
      </c>
    </row>
    <row r="6433" spans="1:3">
      <c r="A6433" s="4">
        <v>37491</v>
      </c>
      <c r="B6433" s="5">
        <v>3.29</v>
      </c>
      <c r="C6433" s="5">
        <v>3.33</v>
      </c>
    </row>
    <row r="6434" spans="1:3">
      <c r="A6434" s="4">
        <v>37494</v>
      </c>
      <c r="B6434" s="5">
        <v>3.29</v>
      </c>
      <c r="C6434" s="5">
        <v>3.33</v>
      </c>
    </row>
    <row r="6435" spans="1:3">
      <c r="A6435" s="4">
        <v>37495</v>
      </c>
      <c r="B6435" s="5">
        <v>3.29</v>
      </c>
      <c r="C6435" s="5">
        <v>3.33</v>
      </c>
    </row>
    <row r="6436" spans="1:3">
      <c r="A6436" s="4">
        <v>37496</v>
      </c>
      <c r="B6436" s="5">
        <v>3.29</v>
      </c>
      <c r="C6436" s="5">
        <v>3.32</v>
      </c>
    </row>
    <row r="6437" spans="1:3">
      <c r="A6437" s="4">
        <v>37497</v>
      </c>
      <c r="B6437" s="5">
        <v>3.29</v>
      </c>
      <c r="C6437" s="5">
        <v>3.29</v>
      </c>
    </row>
    <row r="6438" spans="1:3">
      <c r="A6438" s="4">
        <v>37498</v>
      </c>
      <c r="B6438" s="5">
        <v>3.34</v>
      </c>
      <c r="C6438" s="5">
        <v>3.32</v>
      </c>
    </row>
    <row r="6439" spans="1:3">
      <c r="A6439" s="4">
        <v>37501</v>
      </c>
      <c r="B6439" s="5">
        <v>3.29</v>
      </c>
      <c r="C6439" s="5">
        <v>3.31</v>
      </c>
    </row>
    <row r="6440" spans="1:3">
      <c r="A6440" s="4">
        <v>37502</v>
      </c>
      <c r="B6440" s="5">
        <v>3.29</v>
      </c>
      <c r="C6440" s="5">
        <v>3.34</v>
      </c>
    </row>
    <row r="6441" spans="1:3">
      <c r="A6441" s="4">
        <v>37503</v>
      </c>
      <c r="B6441" s="5">
        <v>3.29</v>
      </c>
      <c r="C6441" s="5">
        <v>3.33</v>
      </c>
    </row>
    <row r="6442" spans="1:3">
      <c r="A6442" s="4">
        <v>37504</v>
      </c>
      <c r="B6442" s="5">
        <v>3.29</v>
      </c>
      <c r="C6442" s="5">
        <v>3.3</v>
      </c>
    </row>
    <row r="6443" spans="1:3">
      <c r="A6443" s="4">
        <v>37505</v>
      </c>
      <c r="B6443" s="5">
        <v>3.28</v>
      </c>
      <c r="C6443" s="5">
        <v>3.27</v>
      </c>
    </row>
    <row r="6444" spans="1:3">
      <c r="A6444" s="4">
        <v>37508</v>
      </c>
      <c r="B6444" s="5">
        <v>3.28</v>
      </c>
      <c r="C6444" s="5">
        <v>3.28</v>
      </c>
    </row>
    <row r="6445" spans="1:3">
      <c r="A6445" s="4">
        <v>37509</v>
      </c>
      <c r="B6445" s="5">
        <v>3.29</v>
      </c>
      <c r="C6445" s="5">
        <v>3.3</v>
      </c>
    </row>
    <row r="6446" spans="1:3">
      <c r="A6446" s="4">
        <v>37510</v>
      </c>
      <c r="B6446" s="5">
        <v>3.29</v>
      </c>
      <c r="C6446" s="5">
        <v>3.32</v>
      </c>
    </row>
    <row r="6447" spans="1:3">
      <c r="A6447" s="4">
        <v>37511</v>
      </c>
      <c r="B6447" s="5">
        <v>3.29</v>
      </c>
      <c r="C6447" s="5">
        <v>3.25</v>
      </c>
    </row>
    <row r="6448" spans="1:3">
      <c r="A6448" s="4">
        <v>37512</v>
      </c>
      <c r="B6448" s="5">
        <v>3.29</v>
      </c>
      <c r="C6448" s="5">
        <v>3.28</v>
      </c>
    </row>
    <row r="6449" spans="1:3">
      <c r="A6449" s="4">
        <v>37515</v>
      </c>
      <c r="B6449" s="5">
        <v>3.29</v>
      </c>
      <c r="C6449" s="5">
        <v>3.27</v>
      </c>
    </row>
    <row r="6450" spans="1:3">
      <c r="A6450" s="4">
        <v>37516</v>
      </c>
      <c r="B6450" s="5">
        <v>3.29</v>
      </c>
      <c r="C6450" s="5">
        <v>3.28</v>
      </c>
    </row>
    <row r="6451" spans="1:3">
      <c r="A6451" s="4">
        <v>37517</v>
      </c>
      <c r="B6451" s="5">
        <v>3.29</v>
      </c>
      <c r="C6451" s="5">
        <v>3.28</v>
      </c>
    </row>
    <row r="6452" spans="1:3">
      <c r="A6452" s="4">
        <v>37518</v>
      </c>
      <c r="B6452" s="5">
        <v>3.29</v>
      </c>
      <c r="C6452" s="5">
        <v>3.2</v>
      </c>
    </row>
    <row r="6453" spans="1:3">
      <c r="A6453" s="4">
        <v>37519</v>
      </c>
      <c r="B6453" s="5">
        <v>3.36</v>
      </c>
      <c r="C6453" s="5">
        <v>3.27</v>
      </c>
    </row>
    <row r="6454" spans="1:3">
      <c r="A6454" s="4">
        <v>37522</v>
      </c>
      <c r="B6454" s="5">
        <v>3.63</v>
      </c>
      <c r="C6454" s="5">
        <v>3.27</v>
      </c>
    </row>
    <row r="6455" spans="1:3">
      <c r="A6455" s="4">
        <v>37523</v>
      </c>
      <c r="B6455" s="5">
        <v>3.31</v>
      </c>
      <c r="C6455" s="5">
        <v>3.27</v>
      </c>
    </row>
    <row r="6456" spans="1:3">
      <c r="A6456" s="4">
        <v>37524</v>
      </c>
      <c r="B6456" s="5">
        <v>3.31</v>
      </c>
      <c r="C6456" s="5">
        <v>3.25</v>
      </c>
    </row>
    <row r="6457" spans="1:3">
      <c r="A6457" s="4">
        <v>37525</v>
      </c>
      <c r="B6457" s="5">
        <v>3.31</v>
      </c>
      <c r="C6457" s="5">
        <v>3.26</v>
      </c>
    </row>
    <row r="6458" spans="1:3">
      <c r="A6458" s="4">
        <v>37526</v>
      </c>
      <c r="B6458" s="5">
        <v>3.31</v>
      </c>
      <c r="C6458" s="5">
        <v>3.26</v>
      </c>
    </row>
    <row r="6459" spans="1:3">
      <c r="A6459" s="4">
        <v>37529</v>
      </c>
      <c r="B6459" s="5">
        <v>3.42</v>
      </c>
      <c r="C6459" s="5">
        <v>3.26</v>
      </c>
    </row>
    <row r="6460" spans="1:3">
      <c r="A6460" s="4">
        <v>37530</v>
      </c>
      <c r="B6460" s="5">
        <v>3.3</v>
      </c>
      <c r="C6460" s="5">
        <v>3.25</v>
      </c>
    </row>
    <row r="6461" spans="1:3">
      <c r="A6461" s="4">
        <v>37531</v>
      </c>
      <c r="B6461" s="5">
        <v>3.3</v>
      </c>
      <c r="C6461" s="5">
        <v>3.26</v>
      </c>
    </row>
    <row r="6462" spans="1:3">
      <c r="A6462" s="4">
        <v>37532</v>
      </c>
      <c r="B6462" s="5">
        <v>3.29</v>
      </c>
      <c r="C6462" s="5" t="s">
        <v>11</v>
      </c>
    </row>
    <row r="6463" spans="1:3">
      <c r="A6463" s="4">
        <v>37533</v>
      </c>
      <c r="B6463" s="5">
        <v>3.29</v>
      </c>
      <c r="C6463" s="5">
        <v>3.22</v>
      </c>
    </row>
    <row r="6464" spans="1:3">
      <c r="A6464" s="4">
        <v>37536</v>
      </c>
      <c r="B6464" s="5">
        <v>3.29</v>
      </c>
      <c r="C6464" s="5">
        <v>3.17</v>
      </c>
    </row>
    <row r="6465" spans="1:3">
      <c r="A6465" s="4">
        <v>37537</v>
      </c>
      <c r="B6465" s="5">
        <v>3.29</v>
      </c>
      <c r="C6465" s="5">
        <v>3.2</v>
      </c>
    </row>
    <row r="6466" spans="1:3">
      <c r="A6466" s="4">
        <v>37538</v>
      </c>
      <c r="B6466" s="5">
        <v>3.29</v>
      </c>
      <c r="C6466" s="5">
        <v>3.2</v>
      </c>
    </row>
    <row r="6467" spans="1:3">
      <c r="A6467" s="4">
        <v>37539</v>
      </c>
      <c r="B6467" s="5">
        <v>3.29</v>
      </c>
      <c r="C6467" s="5">
        <v>3.22</v>
      </c>
    </row>
    <row r="6468" spans="1:3">
      <c r="A6468" s="4">
        <v>37540</v>
      </c>
      <c r="B6468" s="5">
        <v>3.29</v>
      </c>
      <c r="C6468" s="5">
        <v>3.22</v>
      </c>
    </row>
    <row r="6469" spans="1:3">
      <c r="A6469" s="4">
        <v>37543</v>
      </c>
      <c r="B6469" s="5">
        <v>3.29</v>
      </c>
      <c r="C6469" s="5">
        <v>3.23</v>
      </c>
    </row>
    <row r="6470" spans="1:3">
      <c r="A6470" s="4">
        <v>37544</v>
      </c>
      <c r="B6470" s="5">
        <v>3.29</v>
      </c>
      <c r="C6470" s="5">
        <v>3.27</v>
      </c>
    </row>
    <row r="6471" spans="1:3">
      <c r="A6471" s="4">
        <v>37545</v>
      </c>
      <c r="B6471" s="5">
        <v>3.29</v>
      </c>
      <c r="C6471" s="5">
        <v>3.27</v>
      </c>
    </row>
    <row r="6472" spans="1:3">
      <c r="A6472" s="4">
        <v>37546</v>
      </c>
      <c r="B6472" s="5">
        <v>3.29</v>
      </c>
      <c r="C6472" s="5">
        <v>3.28</v>
      </c>
    </row>
    <row r="6473" spans="1:3">
      <c r="A6473" s="4">
        <v>37547</v>
      </c>
      <c r="B6473" s="5">
        <v>3.29</v>
      </c>
      <c r="C6473" s="5">
        <v>3.25</v>
      </c>
    </row>
    <row r="6474" spans="1:3">
      <c r="A6474" s="4">
        <v>37550</v>
      </c>
      <c r="B6474" s="5">
        <v>3.35</v>
      </c>
      <c r="C6474" s="5">
        <v>3.24</v>
      </c>
    </row>
    <row r="6475" spans="1:3">
      <c r="A6475" s="4">
        <v>37551</v>
      </c>
      <c r="B6475" s="5">
        <v>3.37</v>
      </c>
      <c r="C6475" s="5">
        <v>3.22</v>
      </c>
    </row>
    <row r="6476" spans="1:3">
      <c r="A6476" s="4">
        <v>37552</v>
      </c>
      <c r="B6476" s="5">
        <v>3.32</v>
      </c>
      <c r="C6476" s="5">
        <v>3.22</v>
      </c>
    </row>
    <row r="6477" spans="1:3">
      <c r="A6477" s="4">
        <v>37553</v>
      </c>
      <c r="B6477" s="5">
        <v>3.29</v>
      </c>
      <c r="C6477" s="5">
        <v>3.23</v>
      </c>
    </row>
    <row r="6478" spans="1:3">
      <c r="A6478" s="4">
        <v>37554</v>
      </c>
      <c r="B6478" s="5">
        <v>3.29</v>
      </c>
      <c r="C6478" s="5">
        <v>3.25</v>
      </c>
    </row>
    <row r="6479" spans="1:3">
      <c r="A6479" s="4">
        <v>37557</v>
      </c>
      <c r="B6479" s="5">
        <v>3.29</v>
      </c>
      <c r="C6479" s="5">
        <v>3.24</v>
      </c>
    </row>
    <row r="6480" spans="1:3">
      <c r="A6480" s="4">
        <v>37558</v>
      </c>
      <c r="B6480" s="5">
        <v>3.29</v>
      </c>
      <c r="C6480" s="5">
        <v>3.25</v>
      </c>
    </row>
    <row r="6481" spans="1:3">
      <c r="A6481" s="4">
        <v>37559</v>
      </c>
      <c r="B6481" s="5">
        <v>3.29</v>
      </c>
      <c r="C6481" s="5">
        <v>3.23</v>
      </c>
    </row>
    <row r="6482" spans="1:3">
      <c r="A6482" s="4">
        <v>37560</v>
      </c>
      <c r="B6482" s="5">
        <v>3.34</v>
      </c>
      <c r="C6482" s="5">
        <v>3.23</v>
      </c>
    </row>
    <row r="6483" spans="1:3">
      <c r="A6483" s="4">
        <v>37561</v>
      </c>
      <c r="B6483" s="5">
        <v>3.3</v>
      </c>
      <c r="C6483" s="5">
        <v>3.2</v>
      </c>
    </row>
    <row r="6484" spans="1:3">
      <c r="A6484" s="4">
        <v>37564</v>
      </c>
      <c r="B6484" s="5">
        <v>3.29</v>
      </c>
      <c r="C6484" s="5">
        <v>3.2</v>
      </c>
    </row>
    <row r="6485" spans="1:3">
      <c r="A6485" s="4">
        <v>37565</v>
      </c>
      <c r="B6485" s="5">
        <v>3.29</v>
      </c>
      <c r="C6485" s="5">
        <v>3.17</v>
      </c>
    </row>
    <row r="6486" spans="1:3">
      <c r="A6486" s="4">
        <v>37566</v>
      </c>
      <c r="B6486" s="5">
        <v>3.28</v>
      </c>
      <c r="C6486" s="5">
        <v>3.2</v>
      </c>
    </row>
    <row r="6487" spans="1:3">
      <c r="A6487" s="4">
        <v>37567</v>
      </c>
      <c r="B6487" s="5">
        <v>3.25</v>
      </c>
      <c r="C6487" s="5">
        <v>3.23</v>
      </c>
    </row>
    <row r="6488" spans="1:3">
      <c r="A6488" s="4">
        <v>37568</v>
      </c>
      <c r="B6488" s="5">
        <v>3.29</v>
      </c>
      <c r="C6488" s="5">
        <v>3.19</v>
      </c>
    </row>
    <row r="6489" spans="1:3">
      <c r="A6489" s="4">
        <v>37571</v>
      </c>
      <c r="B6489" s="5">
        <v>3.29</v>
      </c>
      <c r="C6489" s="5">
        <v>3.15</v>
      </c>
    </row>
    <row r="6490" spans="1:3">
      <c r="A6490" s="4">
        <v>37572</v>
      </c>
      <c r="B6490" s="5">
        <v>3.29</v>
      </c>
      <c r="C6490" s="5">
        <v>3.13</v>
      </c>
    </row>
    <row r="6491" spans="1:3">
      <c r="A6491" s="4">
        <v>37573</v>
      </c>
      <c r="B6491" s="5">
        <v>3.29</v>
      </c>
      <c r="C6491" s="5">
        <v>3.11</v>
      </c>
    </row>
    <row r="6492" spans="1:3">
      <c r="A6492" s="4">
        <v>37574</v>
      </c>
      <c r="B6492" s="5">
        <v>3.29</v>
      </c>
      <c r="C6492" s="5">
        <v>3.05</v>
      </c>
    </row>
    <row r="6493" spans="1:3">
      <c r="A6493" s="4">
        <v>37575</v>
      </c>
      <c r="B6493" s="5">
        <v>3.29</v>
      </c>
      <c r="C6493" s="5">
        <v>3.08</v>
      </c>
    </row>
    <row r="6494" spans="1:3">
      <c r="A6494" s="4">
        <v>37578</v>
      </c>
      <c r="B6494" s="5">
        <v>3.29</v>
      </c>
      <c r="C6494" s="5">
        <v>3.07</v>
      </c>
    </row>
    <row r="6495" spans="1:3">
      <c r="A6495" s="4">
        <v>37579</v>
      </c>
      <c r="B6495" s="5">
        <v>3.29</v>
      </c>
      <c r="C6495" s="5">
        <v>3.11</v>
      </c>
    </row>
    <row r="6496" spans="1:3">
      <c r="A6496" s="4">
        <v>37580</v>
      </c>
      <c r="B6496" s="5">
        <v>3.29</v>
      </c>
      <c r="C6496" s="5">
        <v>3.04</v>
      </c>
    </row>
    <row r="6497" spans="1:3">
      <c r="A6497" s="4">
        <v>37581</v>
      </c>
      <c r="B6497" s="5">
        <v>3.3</v>
      </c>
      <c r="C6497" s="5">
        <v>3.02</v>
      </c>
    </row>
    <row r="6498" spans="1:3">
      <c r="A6498" s="4">
        <v>37582</v>
      </c>
      <c r="B6498" s="5">
        <v>3.49</v>
      </c>
      <c r="C6498" s="5">
        <v>3.01</v>
      </c>
    </row>
    <row r="6499" spans="1:3">
      <c r="A6499" s="4">
        <v>37585</v>
      </c>
      <c r="B6499" s="5">
        <v>3.3</v>
      </c>
      <c r="C6499" s="5">
        <v>3.04</v>
      </c>
    </row>
    <row r="6500" spans="1:3">
      <c r="A6500" s="4">
        <v>37586</v>
      </c>
      <c r="B6500" s="5">
        <v>3.3</v>
      </c>
      <c r="C6500" s="5">
        <v>3.03</v>
      </c>
    </row>
    <row r="6501" spans="1:3">
      <c r="A6501" s="4">
        <v>37587</v>
      </c>
      <c r="B6501" s="5">
        <v>3.3</v>
      </c>
      <c r="C6501" s="5">
        <v>3.03</v>
      </c>
    </row>
    <row r="6502" spans="1:3">
      <c r="A6502" s="4">
        <v>37588</v>
      </c>
      <c r="B6502" s="5">
        <v>3.3</v>
      </c>
      <c r="C6502" s="5">
        <v>3.01</v>
      </c>
    </row>
    <row r="6503" spans="1:3">
      <c r="A6503" s="4">
        <v>37589</v>
      </c>
      <c r="B6503" s="5">
        <v>3.38</v>
      </c>
      <c r="C6503" s="5">
        <v>3.01</v>
      </c>
    </row>
    <row r="6504" spans="1:3">
      <c r="A6504" s="4">
        <v>37592</v>
      </c>
      <c r="B6504" s="5">
        <v>3.36</v>
      </c>
      <c r="C6504" s="5">
        <v>3.02</v>
      </c>
    </row>
    <row r="6505" spans="1:3">
      <c r="A6505" s="4">
        <v>37593</v>
      </c>
      <c r="B6505" s="5">
        <v>3.32</v>
      </c>
      <c r="C6505" s="5">
        <v>3.04</v>
      </c>
    </row>
    <row r="6506" spans="1:3">
      <c r="A6506" s="4">
        <v>37594</v>
      </c>
      <c r="B6506" s="5">
        <v>3.01</v>
      </c>
      <c r="C6506" s="5">
        <v>2.94</v>
      </c>
    </row>
    <row r="6507" spans="1:3">
      <c r="A6507" s="4">
        <v>37595</v>
      </c>
      <c r="B6507" s="5">
        <v>2.94</v>
      </c>
      <c r="C6507" s="5">
        <v>2.93</v>
      </c>
    </row>
    <row r="6508" spans="1:3">
      <c r="A6508" s="4">
        <v>37596</v>
      </c>
      <c r="B6508" s="5">
        <v>2.9</v>
      </c>
      <c r="C6508" s="5">
        <v>2.88</v>
      </c>
    </row>
    <row r="6509" spans="1:3">
      <c r="A6509" s="4">
        <v>37599</v>
      </c>
      <c r="B6509" s="5">
        <v>2.89</v>
      </c>
      <c r="C6509" s="5">
        <v>2.88</v>
      </c>
    </row>
    <row r="6510" spans="1:3">
      <c r="A6510" s="4">
        <v>37600</v>
      </c>
      <c r="B6510" s="5">
        <v>2.89</v>
      </c>
      <c r="C6510" s="5">
        <v>2.88</v>
      </c>
    </row>
    <row r="6511" spans="1:3">
      <c r="A6511" s="4">
        <v>37601</v>
      </c>
      <c r="B6511" s="5">
        <v>2.88</v>
      </c>
      <c r="C6511" s="5">
        <v>2.88</v>
      </c>
    </row>
    <row r="6512" spans="1:3">
      <c r="A6512" s="4">
        <v>37602</v>
      </c>
      <c r="B6512" s="5">
        <v>2.88</v>
      </c>
      <c r="C6512" s="5">
        <v>2.91</v>
      </c>
    </row>
    <row r="6513" spans="1:3">
      <c r="A6513" s="4">
        <v>37603</v>
      </c>
      <c r="B6513" s="5">
        <v>2.89</v>
      </c>
      <c r="C6513" s="5">
        <v>2.95</v>
      </c>
    </row>
    <row r="6514" spans="1:3">
      <c r="A6514" s="4">
        <v>37606</v>
      </c>
      <c r="B6514" s="5">
        <v>2.89</v>
      </c>
      <c r="C6514" s="5">
        <v>2.93</v>
      </c>
    </row>
    <row r="6515" spans="1:3">
      <c r="A6515" s="4">
        <v>37607</v>
      </c>
      <c r="B6515" s="5">
        <v>2.97</v>
      </c>
      <c r="C6515" s="5">
        <v>2.89</v>
      </c>
    </row>
    <row r="6516" spans="1:3">
      <c r="A6516" s="4">
        <v>37608</v>
      </c>
      <c r="B6516" s="5">
        <v>2.97</v>
      </c>
      <c r="C6516" s="5">
        <v>2.91</v>
      </c>
    </row>
    <row r="6517" spans="1:3">
      <c r="A6517" s="4">
        <v>37609</v>
      </c>
      <c r="B6517" s="5">
        <v>3.35</v>
      </c>
      <c r="C6517" s="5">
        <v>2.91</v>
      </c>
    </row>
    <row r="6518" spans="1:3">
      <c r="A6518" s="4">
        <v>37610</v>
      </c>
      <c r="B6518" s="5">
        <v>3.5</v>
      </c>
      <c r="C6518" s="5">
        <v>2.93</v>
      </c>
    </row>
    <row r="6519" spans="1:3">
      <c r="A6519" s="4">
        <v>37613</v>
      </c>
      <c r="B6519" s="5">
        <v>3.7</v>
      </c>
      <c r="C6519" s="5">
        <v>2.91</v>
      </c>
    </row>
    <row r="6520" spans="1:3">
      <c r="A6520" s="4">
        <v>37614</v>
      </c>
      <c r="B6520" s="5">
        <v>3.05</v>
      </c>
      <c r="C6520" s="5" t="s">
        <v>11</v>
      </c>
    </row>
    <row r="6521" spans="1:3">
      <c r="A6521" s="4">
        <v>37615</v>
      </c>
      <c r="B6521" s="5">
        <v>3.05</v>
      </c>
      <c r="C6521" s="5" t="s">
        <v>11</v>
      </c>
    </row>
    <row r="6522" spans="1:3">
      <c r="A6522" s="4">
        <v>37616</v>
      </c>
      <c r="B6522" s="5">
        <v>3.05</v>
      </c>
      <c r="C6522" s="5" t="s">
        <v>11</v>
      </c>
    </row>
    <row r="6523" spans="1:3">
      <c r="A6523" s="4">
        <v>37617</v>
      </c>
      <c r="B6523" s="5">
        <v>3.03</v>
      </c>
      <c r="C6523" s="5">
        <v>2.83</v>
      </c>
    </row>
    <row r="6524" spans="1:3">
      <c r="A6524" s="4">
        <v>37620</v>
      </c>
      <c r="B6524" s="5">
        <v>3.03</v>
      </c>
      <c r="C6524" s="5">
        <v>2.84</v>
      </c>
    </row>
    <row r="6525" spans="1:3">
      <c r="A6525" s="4">
        <v>37621</v>
      </c>
      <c r="B6525" s="5">
        <v>3.44</v>
      </c>
      <c r="C6525" s="5" t="s">
        <v>11</v>
      </c>
    </row>
    <row r="6526" spans="1:3">
      <c r="A6526" s="4">
        <v>37622</v>
      </c>
      <c r="B6526" s="5">
        <v>3.44</v>
      </c>
      <c r="C6526" s="5" t="s">
        <v>11</v>
      </c>
    </row>
    <row r="6527" spans="1:3">
      <c r="A6527" s="4">
        <v>37623</v>
      </c>
      <c r="B6527" s="5">
        <v>2.9</v>
      </c>
      <c r="C6527" s="5">
        <v>2.82</v>
      </c>
    </row>
    <row r="6528" spans="1:3">
      <c r="A6528" s="4">
        <v>37624</v>
      </c>
      <c r="B6528" s="5">
        <v>2.89</v>
      </c>
      <c r="C6528" s="5">
        <v>2.85</v>
      </c>
    </row>
    <row r="6529" spans="1:3">
      <c r="A6529" s="4">
        <v>37627</v>
      </c>
      <c r="B6529" s="5">
        <v>2.88</v>
      </c>
      <c r="C6529" s="5">
        <v>2.82</v>
      </c>
    </row>
    <row r="6530" spans="1:3">
      <c r="A6530" s="4">
        <v>37628</v>
      </c>
      <c r="B6530" s="5">
        <v>2.86</v>
      </c>
      <c r="C6530" s="5">
        <v>2.82</v>
      </c>
    </row>
    <row r="6531" spans="1:3">
      <c r="A6531" s="4">
        <v>37629</v>
      </c>
      <c r="B6531" s="5">
        <v>2.84</v>
      </c>
      <c r="C6531" s="5">
        <v>2.82</v>
      </c>
    </row>
    <row r="6532" spans="1:3">
      <c r="A6532" s="4">
        <v>37630</v>
      </c>
      <c r="B6532" s="5">
        <v>2.83</v>
      </c>
      <c r="C6532" s="5">
        <v>2.79</v>
      </c>
    </row>
    <row r="6533" spans="1:3">
      <c r="A6533" s="4">
        <v>37631</v>
      </c>
      <c r="B6533" s="5">
        <v>2.82</v>
      </c>
      <c r="C6533" s="5">
        <v>2.8</v>
      </c>
    </row>
    <row r="6534" spans="1:3">
      <c r="A6534" s="4">
        <v>37634</v>
      </c>
      <c r="B6534" s="5">
        <v>2.82</v>
      </c>
      <c r="C6534" s="5">
        <v>2.85</v>
      </c>
    </row>
    <row r="6535" spans="1:3">
      <c r="A6535" s="4">
        <v>37635</v>
      </c>
      <c r="B6535" s="5">
        <v>2.82</v>
      </c>
      <c r="C6535" s="5">
        <v>2.8</v>
      </c>
    </row>
    <row r="6536" spans="1:3">
      <c r="A6536" s="4">
        <v>37636</v>
      </c>
      <c r="B6536" s="5">
        <v>2.82</v>
      </c>
      <c r="C6536" s="5">
        <v>2.85</v>
      </c>
    </row>
    <row r="6537" spans="1:3">
      <c r="A6537" s="4">
        <v>37637</v>
      </c>
      <c r="B6537" s="5">
        <v>2.82</v>
      </c>
      <c r="C6537" s="5">
        <v>2.82</v>
      </c>
    </row>
    <row r="6538" spans="1:3">
      <c r="A6538" s="4">
        <v>37638</v>
      </c>
      <c r="B6538" s="5">
        <v>2.81</v>
      </c>
      <c r="C6538" s="5">
        <v>2.8</v>
      </c>
    </row>
    <row r="6539" spans="1:3">
      <c r="A6539" s="4">
        <v>37641</v>
      </c>
      <c r="B6539" s="5">
        <v>2.81</v>
      </c>
      <c r="C6539" s="5">
        <v>2.8</v>
      </c>
    </row>
    <row r="6540" spans="1:3">
      <c r="A6540" s="4">
        <v>37642</v>
      </c>
      <c r="B6540" s="5">
        <v>2.81</v>
      </c>
      <c r="C6540" s="5">
        <v>2.8</v>
      </c>
    </row>
    <row r="6541" spans="1:3">
      <c r="A6541" s="4">
        <v>37643</v>
      </c>
      <c r="B6541" s="5">
        <v>2.57</v>
      </c>
      <c r="C6541" s="5">
        <v>2.79</v>
      </c>
    </row>
    <row r="6542" spans="1:3">
      <c r="A6542" s="4">
        <v>37644</v>
      </c>
      <c r="B6542" s="5">
        <v>2.12</v>
      </c>
      <c r="C6542" s="5">
        <v>2.79</v>
      </c>
    </row>
    <row r="6543" spans="1:3">
      <c r="A6543" s="4">
        <v>37645</v>
      </c>
      <c r="B6543" s="5">
        <v>2.81</v>
      </c>
      <c r="C6543" s="5">
        <v>2.78</v>
      </c>
    </row>
    <row r="6544" spans="1:3">
      <c r="A6544" s="4">
        <v>37648</v>
      </c>
      <c r="B6544" s="5">
        <v>2.81</v>
      </c>
      <c r="C6544" s="5">
        <v>2.79</v>
      </c>
    </row>
    <row r="6545" spans="1:3">
      <c r="A6545" s="4">
        <v>37649</v>
      </c>
      <c r="B6545" s="5">
        <v>2.81</v>
      </c>
      <c r="C6545" s="5">
        <v>2.77</v>
      </c>
    </row>
    <row r="6546" spans="1:3">
      <c r="A6546" s="4">
        <v>37650</v>
      </c>
      <c r="B6546" s="5">
        <v>2.8</v>
      </c>
      <c r="C6546" s="5">
        <v>2.72</v>
      </c>
    </row>
    <row r="6547" spans="1:3">
      <c r="A6547" s="4">
        <v>37651</v>
      </c>
      <c r="B6547" s="5">
        <v>2.8</v>
      </c>
      <c r="C6547" s="5">
        <v>2.78</v>
      </c>
    </row>
    <row r="6548" spans="1:3">
      <c r="A6548" s="4">
        <v>37652</v>
      </c>
      <c r="B6548" s="5">
        <v>2.86</v>
      </c>
      <c r="C6548" s="5">
        <v>2.77</v>
      </c>
    </row>
    <row r="6549" spans="1:3">
      <c r="A6549" s="4">
        <v>37655</v>
      </c>
      <c r="B6549" s="5">
        <v>2.8</v>
      </c>
      <c r="C6549" s="5">
        <v>2.82</v>
      </c>
    </row>
    <row r="6550" spans="1:3">
      <c r="A6550" s="4">
        <v>37656</v>
      </c>
      <c r="B6550" s="5">
        <v>2.8</v>
      </c>
      <c r="C6550" s="5">
        <v>2.77</v>
      </c>
    </row>
    <row r="6551" spans="1:3">
      <c r="A6551" s="4">
        <v>37657</v>
      </c>
      <c r="B6551" s="5">
        <v>2.79</v>
      </c>
      <c r="C6551" s="5">
        <v>2.76</v>
      </c>
    </row>
    <row r="6552" spans="1:3">
      <c r="A6552" s="4">
        <v>37658</v>
      </c>
      <c r="B6552" s="5">
        <v>2.79</v>
      </c>
      <c r="C6552" s="5">
        <v>2.76</v>
      </c>
    </row>
    <row r="6553" spans="1:3">
      <c r="A6553" s="4">
        <v>37659</v>
      </c>
      <c r="B6553" s="5">
        <v>2.78</v>
      </c>
      <c r="C6553" s="5">
        <v>2.73</v>
      </c>
    </row>
    <row r="6554" spans="1:3">
      <c r="A6554" s="4">
        <v>37662</v>
      </c>
      <c r="B6554" s="5">
        <v>2.78</v>
      </c>
      <c r="C6554" s="5">
        <v>2.71</v>
      </c>
    </row>
    <row r="6555" spans="1:3">
      <c r="A6555" s="4">
        <v>37663</v>
      </c>
      <c r="B6555" s="5">
        <v>2.78</v>
      </c>
      <c r="C6555" s="5">
        <v>2.7</v>
      </c>
    </row>
    <row r="6556" spans="1:3">
      <c r="A6556" s="4">
        <v>37664</v>
      </c>
      <c r="B6556" s="5">
        <v>2.78</v>
      </c>
      <c r="C6556" s="5">
        <v>2.69</v>
      </c>
    </row>
    <row r="6557" spans="1:3">
      <c r="A6557" s="4">
        <v>37665</v>
      </c>
      <c r="B6557" s="5">
        <v>2.78</v>
      </c>
      <c r="C6557" s="5">
        <v>2.67</v>
      </c>
    </row>
    <row r="6558" spans="1:3">
      <c r="A6558" s="4">
        <v>37666</v>
      </c>
      <c r="B6558" s="5">
        <v>2.78</v>
      </c>
      <c r="C6558" s="5">
        <v>2.65</v>
      </c>
    </row>
    <row r="6559" spans="1:3">
      <c r="A6559" s="4">
        <v>37669</v>
      </c>
      <c r="B6559" s="5">
        <v>2.78</v>
      </c>
      <c r="C6559" s="5">
        <v>2.66</v>
      </c>
    </row>
    <row r="6560" spans="1:3">
      <c r="A6560" s="4">
        <v>37670</v>
      </c>
      <c r="B6560" s="5">
        <v>2.79</v>
      </c>
      <c r="C6560" s="5">
        <v>2.72</v>
      </c>
    </row>
    <row r="6561" spans="1:3">
      <c r="A6561" s="4">
        <v>37671</v>
      </c>
      <c r="B6561" s="5">
        <v>2.79</v>
      </c>
      <c r="C6561" s="5">
        <v>2.65</v>
      </c>
    </row>
    <row r="6562" spans="1:3">
      <c r="A6562" s="4">
        <v>37672</v>
      </c>
      <c r="B6562" s="5">
        <v>2.77</v>
      </c>
      <c r="C6562" s="5">
        <v>2.65</v>
      </c>
    </row>
    <row r="6563" spans="1:3">
      <c r="A6563" s="4">
        <v>37673</v>
      </c>
      <c r="B6563" s="5">
        <v>2.39</v>
      </c>
      <c r="C6563" s="5">
        <v>2.65</v>
      </c>
    </row>
    <row r="6564" spans="1:3">
      <c r="A6564" s="4">
        <v>37676</v>
      </c>
      <c r="B6564" s="5">
        <v>2.78</v>
      </c>
      <c r="C6564" s="5">
        <v>2.56</v>
      </c>
    </row>
    <row r="6565" spans="1:3">
      <c r="A6565" s="4">
        <v>37677</v>
      </c>
      <c r="B6565" s="5">
        <v>2.77</v>
      </c>
      <c r="C6565" s="5">
        <v>2.5499999999999998</v>
      </c>
    </row>
    <row r="6566" spans="1:3">
      <c r="A6566" s="4">
        <v>37678</v>
      </c>
      <c r="B6566" s="5">
        <v>2.77</v>
      </c>
      <c r="C6566" s="5">
        <v>2.5499999999999998</v>
      </c>
    </row>
    <row r="6567" spans="1:3">
      <c r="A6567" s="4">
        <v>37679</v>
      </c>
      <c r="B6567" s="5">
        <v>2.75</v>
      </c>
      <c r="C6567" s="5">
        <v>2.4900000000000002</v>
      </c>
    </row>
    <row r="6568" spans="1:3">
      <c r="A6568" s="4">
        <v>37680</v>
      </c>
      <c r="B6568" s="5">
        <v>2.82</v>
      </c>
      <c r="C6568" s="5">
        <v>2.5499999999999998</v>
      </c>
    </row>
    <row r="6569" spans="1:3">
      <c r="A6569" s="4">
        <v>37683</v>
      </c>
      <c r="B6569" s="5">
        <v>2.97</v>
      </c>
      <c r="C6569" s="5">
        <v>2.4900000000000002</v>
      </c>
    </row>
    <row r="6570" spans="1:3">
      <c r="A6570" s="4">
        <v>37684</v>
      </c>
      <c r="B6570" s="5">
        <v>3.36</v>
      </c>
      <c r="C6570" s="5">
        <v>2.5099999999999998</v>
      </c>
    </row>
    <row r="6571" spans="1:3">
      <c r="A6571" s="4">
        <v>37685</v>
      </c>
      <c r="B6571" s="5">
        <v>3.11</v>
      </c>
      <c r="C6571" s="5">
        <v>2.4300000000000002</v>
      </c>
    </row>
    <row r="6572" spans="1:3">
      <c r="A6572" s="4">
        <v>37686</v>
      </c>
      <c r="B6572" s="5">
        <v>2.97</v>
      </c>
      <c r="C6572" s="5">
        <v>2.4500000000000002</v>
      </c>
    </row>
    <row r="6573" spans="1:3">
      <c r="A6573" s="4">
        <v>37687</v>
      </c>
      <c r="B6573" s="5">
        <v>3.17</v>
      </c>
      <c r="C6573" s="5">
        <v>2.5</v>
      </c>
    </row>
    <row r="6574" spans="1:3">
      <c r="A6574" s="4">
        <v>37690</v>
      </c>
      <c r="B6574" s="5">
        <v>3.19</v>
      </c>
      <c r="C6574" s="5">
        <v>2.4900000000000002</v>
      </c>
    </row>
    <row r="6575" spans="1:3">
      <c r="A6575" s="4">
        <v>37691</v>
      </c>
      <c r="B6575" s="5">
        <v>2.84</v>
      </c>
      <c r="C6575" s="5">
        <v>2.5099999999999998</v>
      </c>
    </row>
    <row r="6576" spans="1:3">
      <c r="A6576" s="4">
        <v>37692</v>
      </c>
      <c r="B6576" s="5">
        <v>2.65</v>
      </c>
      <c r="C6576" s="5">
        <v>2.52</v>
      </c>
    </row>
    <row r="6577" spans="1:3">
      <c r="A6577" s="4">
        <v>37693</v>
      </c>
      <c r="B6577" s="5">
        <v>2.61</v>
      </c>
      <c r="C6577" s="5">
        <v>2.5299999999999998</v>
      </c>
    </row>
    <row r="6578" spans="1:3">
      <c r="A6578" s="4">
        <v>37694</v>
      </c>
      <c r="B6578" s="5">
        <v>2.61</v>
      </c>
      <c r="C6578" s="5">
        <v>2.6</v>
      </c>
    </row>
    <row r="6579" spans="1:3">
      <c r="A6579" s="4">
        <v>37697</v>
      </c>
      <c r="B6579" s="5">
        <v>2.6</v>
      </c>
      <c r="C6579" s="5">
        <v>2.56</v>
      </c>
    </row>
    <row r="6580" spans="1:3">
      <c r="A6580" s="4">
        <v>37698</v>
      </c>
      <c r="B6580" s="5">
        <v>2.59</v>
      </c>
      <c r="C6580" s="5">
        <v>2.6</v>
      </c>
    </row>
    <row r="6581" spans="1:3">
      <c r="A6581" s="4">
        <v>37699</v>
      </c>
      <c r="B6581" s="5">
        <v>2.5099999999999998</v>
      </c>
      <c r="C6581" s="5">
        <v>2.52</v>
      </c>
    </row>
    <row r="6582" spans="1:3">
      <c r="A6582" s="4">
        <v>37700</v>
      </c>
      <c r="B6582" s="5">
        <v>2.37</v>
      </c>
      <c r="C6582" s="5">
        <v>2.5099999999999998</v>
      </c>
    </row>
    <row r="6583" spans="1:3">
      <c r="A6583" s="4">
        <v>37701</v>
      </c>
      <c r="B6583" s="5">
        <v>2.72</v>
      </c>
      <c r="C6583" s="5">
        <v>2.5</v>
      </c>
    </row>
    <row r="6584" spans="1:3">
      <c r="A6584" s="4">
        <v>37704</v>
      </c>
      <c r="B6584" s="5">
        <v>2.56</v>
      </c>
      <c r="C6584" s="5">
        <v>2.4900000000000002</v>
      </c>
    </row>
    <row r="6585" spans="1:3">
      <c r="A6585" s="4">
        <v>37705</v>
      </c>
      <c r="B6585" s="5">
        <v>2.56</v>
      </c>
      <c r="C6585" s="5">
        <v>2.4900000000000002</v>
      </c>
    </row>
    <row r="6586" spans="1:3">
      <c r="A6586" s="4">
        <v>37706</v>
      </c>
      <c r="B6586" s="5">
        <v>2.56</v>
      </c>
      <c r="C6586" s="5">
        <v>2.4900000000000002</v>
      </c>
    </row>
    <row r="6587" spans="1:3">
      <c r="A6587" s="4">
        <v>37707</v>
      </c>
      <c r="B6587" s="5">
        <v>2.56</v>
      </c>
      <c r="C6587" s="5">
        <v>2.4900000000000002</v>
      </c>
    </row>
    <row r="6588" spans="1:3">
      <c r="A6588" s="4">
        <v>37708</v>
      </c>
      <c r="B6588" s="5">
        <v>2.56</v>
      </c>
      <c r="C6588" s="5">
        <v>2.4900000000000002</v>
      </c>
    </row>
    <row r="6589" spans="1:3">
      <c r="A6589" s="4">
        <v>37711</v>
      </c>
      <c r="B6589" s="5">
        <v>2.66</v>
      </c>
      <c r="C6589" s="5">
        <v>2.4900000000000002</v>
      </c>
    </row>
    <row r="6590" spans="1:3">
      <c r="A6590" s="4">
        <v>37712</v>
      </c>
      <c r="B6590" s="5">
        <v>2.5499999999999998</v>
      </c>
      <c r="C6590" s="5">
        <v>2.4900000000000002</v>
      </c>
    </row>
    <row r="6591" spans="1:3">
      <c r="A6591" s="4">
        <v>37713</v>
      </c>
      <c r="B6591" s="5">
        <v>2.54</v>
      </c>
      <c r="C6591" s="5">
        <v>2.52</v>
      </c>
    </row>
    <row r="6592" spans="1:3">
      <c r="A6592" s="4">
        <v>37714</v>
      </c>
      <c r="B6592" s="5">
        <v>2.54</v>
      </c>
      <c r="C6592" s="5">
        <v>2.48</v>
      </c>
    </row>
    <row r="6593" spans="1:3">
      <c r="A6593" s="4">
        <v>37715</v>
      </c>
      <c r="B6593" s="5">
        <v>2.54</v>
      </c>
      <c r="C6593" s="5">
        <v>2.48</v>
      </c>
    </row>
    <row r="6594" spans="1:3">
      <c r="A6594" s="4">
        <v>37718</v>
      </c>
      <c r="B6594" s="5">
        <v>2.54</v>
      </c>
      <c r="C6594" s="5">
        <v>2.5</v>
      </c>
    </row>
    <row r="6595" spans="1:3">
      <c r="A6595" s="4">
        <v>37719</v>
      </c>
      <c r="B6595" s="5">
        <v>2.54</v>
      </c>
      <c r="C6595" s="5">
        <v>2.5</v>
      </c>
    </row>
    <row r="6596" spans="1:3">
      <c r="A6596" s="4">
        <v>37720</v>
      </c>
      <c r="B6596" s="5">
        <v>2.54</v>
      </c>
      <c r="C6596" s="5">
        <v>2.5</v>
      </c>
    </row>
    <row r="6597" spans="1:3">
      <c r="A6597" s="4">
        <v>37721</v>
      </c>
      <c r="B6597" s="5">
        <v>2.54</v>
      </c>
      <c r="C6597" s="5">
        <v>2.4900000000000002</v>
      </c>
    </row>
    <row r="6598" spans="1:3">
      <c r="A6598" s="4">
        <v>37722</v>
      </c>
      <c r="B6598" s="5">
        <v>2.54</v>
      </c>
      <c r="C6598" s="5">
        <v>2.5</v>
      </c>
    </row>
    <row r="6599" spans="1:3">
      <c r="A6599" s="4">
        <v>37725</v>
      </c>
      <c r="B6599" s="5">
        <v>2.54</v>
      </c>
      <c r="C6599" s="5">
        <v>2.52</v>
      </c>
    </row>
    <row r="6600" spans="1:3">
      <c r="A6600" s="4">
        <v>37726</v>
      </c>
      <c r="B6600" s="5">
        <v>2.54</v>
      </c>
      <c r="C6600" s="5">
        <v>2.5299999999999998</v>
      </c>
    </row>
    <row r="6601" spans="1:3">
      <c r="A6601" s="4">
        <v>37727</v>
      </c>
      <c r="B6601" s="5">
        <v>2.5499999999999998</v>
      </c>
      <c r="C6601" s="5">
        <v>2.54</v>
      </c>
    </row>
    <row r="6602" spans="1:3">
      <c r="A6602" s="4">
        <v>37728</v>
      </c>
      <c r="B6602" s="5">
        <v>2.64</v>
      </c>
      <c r="C6602" s="5">
        <v>2.5299999999999998</v>
      </c>
    </row>
    <row r="6603" spans="1:3">
      <c r="A6603" s="4">
        <v>37729</v>
      </c>
      <c r="B6603" s="5">
        <v>2.64</v>
      </c>
      <c r="C6603" s="5" t="s">
        <v>11</v>
      </c>
    </row>
    <row r="6604" spans="1:3">
      <c r="A6604" s="4">
        <v>37732</v>
      </c>
      <c r="B6604" s="5">
        <v>2.64</v>
      </c>
      <c r="C6604" s="5" t="s">
        <v>11</v>
      </c>
    </row>
    <row r="6605" spans="1:3">
      <c r="A6605" s="4">
        <v>37733</v>
      </c>
      <c r="B6605" s="5">
        <v>2.65</v>
      </c>
      <c r="C6605" s="5">
        <v>2.57</v>
      </c>
    </row>
    <row r="6606" spans="1:3">
      <c r="A6606" s="4">
        <v>37734</v>
      </c>
      <c r="B6606" s="5">
        <v>2.58</v>
      </c>
      <c r="C6606" s="5">
        <v>2.52</v>
      </c>
    </row>
    <row r="6607" spans="1:3">
      <c r="A6607" s="4">
        <v>37735</v>
      </c>
      <c r="B6607" s="5">
        <v>2.5499999999999998</v>
      </c>
      <c r="C6607" s="5">
        <v>2.52</v>
      </c>
    </row>
    <row r="6608" spans="1:3">
      <c r="A6608" s="4">
        <v>37736</v>
      </c>
      <c r="B6608" s="5">
        <v>2.5499999999999998</v>
      </c>
      <c r="C6608" s="5">
        <v>2.5099999999999998</v>
      </c>
    </row>
    <row r="6609" spans="1:3">
      <c r="A6609" s="4">
        <v>37739</v>
      </c>
      <c r="B6609" s="5">
        <v>2.5499999999999998</v>
      </c>
      <c r="C6609" s="5">
        <v>2.5</v>
      </c>
    </row>
    <row r="6610" spans="1:3">
      <c r="A6610" s="4">
        <v>37740</v>
      </c>
      <c r="B6610" s="5">
        <v>2.5499999999999998</v>
      </c>
      <c r="C6610" s="5">
        <v>2.5099999999999998</v>
      </c>
    </row>
    <row r="6611" spans="1:3">
      <c r="A6611" s="4">
        <v>37741</v>
      </c>
      <c r="B6611" s="5">
        <v>2.64</v>
      </c>
      <c r="C6611" s="5">
        <v>2.5</v>
      </c>
    </row>
    <row r="6612" spans="1:3">
      <c r="A6612" s="4">
        <v>37742</v>
      </c>
      <c r="B6612" s="5">
        <v>2.64</v>
      </c>
      <c r="C6612" s="5">
        <v>2.48</v>
      </c>
    </row>
    <row r="6613" spans="1:3">
      <c r="A6613" s="4">
        <v>37743</v>
      </c>
      <c r="B6613" s="5">
        <v>2.5499999999999998</v>
      </c>
      <c r="C6613" s="5">
        <v>2.4700000000000002</v>
      </c>
    </row>
    <row r="6614" spans="1:3">
      <c r="A6614" s="4">
        <v>37746</v>
      </c>
      <c r="B6614" s="5">
        <v>2.5499999999999998</v>
      </c>
      <c r="C6614" s="5">
        <v>2.48</v>
      </c>
    </row>
    <row r="6615" spans="1:3">
      <c r="A6615" s="4">
        <v>37747</v>
      </c>
      <c r="B6615" s="5">
        <v>2.5499999999999998</v>
      </c>
      <c r="C6615" s="5">
        <v>2.48</v>
      </c>
    </row>
    <row r="6616" spans="1:3">
      <c r="A6616" s="4">
        <v>37748</v>
      </c>
      <c r="B6616" s="5">
        <v>2.5499999999999998</v>
      </c>
      <c r="C6616" s="5">
        <v>2.4300000000000002</v>
      </c>
    </row>
    <row r="6617" spans="1:3">
      <c r="A6617" s="4">
        <v>37749</v>
      </c>
      <c r="B6617" s="5">
        <v>2.54</v>
      </c>
      <c r="C6617" s="5">
        <v>2.4350000000000001</v>
      </c>
    </row>
    <row r="6618" spans="1:3">
      <c r="A6618" s="4">
        <v>37750</v>
      </c>
      <c r="B6618" s="5">
        <v>2.5499999999999998</v>
      </c>
      <c r="C6618" s="5">
        <v>2.44</v>
      </c>
    </row>
    <row r="6619" spans="1:3">
      <c r="A6619" s="4">
        <v>37753</v>
      </c>
      <c r="B6619" s="5">
        <v>2.5499999999999998</v>
      </c>
      <c r="C6619" s="5">
        <v>2.4300000000000002</v>
      </c>
    </row>
    <row r="6620" spans="1:3">
      <c r="A6620" s="4">
        <v>37754</v>
      </c>
      <c r="B6620" s="5">
        <v>2.5499999999999998</v>
      </c>
      <c r="C6620" s="5">
        <v>2.44</v>
      </c>
    </row>
    <row r="6621" spans="1:3">
      <c r="A6621" s="4">
        <v>37755</v>
      </c>
      <c r="B6621" s="5">
        <v>2.5499999999999998</v>
      </c>
      <c r="C6621" s="5">
        <v>2.39</v>
      </c>
    </row>
    <row r="6622" spans="1:3">
      <c r="A6622" s="4">
        <v>37756</v>
      </c>
      <c r="B6622" s="5">
        <v>2.56</v>
      </c>
      <c r="C6622" s="5">
        <v>2.41</v>
      </c>
    </row>
    <row r="6623" spans="1:3">
      <c r="A6623" s="4">
        <v>37757</v>
      </c>
      <c r="B6623" s="5">
        <v>2.56</v>
      </c>
      <c r="C6623" s="5">
        <v>2.395</v>
      </c>
    </row>
    <row r="6624" spans="1:3">
      <c r="A6624" s="4">
        <v>37760</v>
      </c>
      <c r="B6624" s="5">
        <v>2.56</v>
      </c>
      <c r="C6624" s="5">
        <v>2.35</v>
      </c>
    </row>
    <row r="6625" spans="1:3">
      <c r="A6625" s="4">
        <v>37761</v>
      </c>
      <c r="B6625" s="5">
        <v>2.59</v>
      </c>
      <c r="C6625" s="5">
        <v>2.34</v>
      </c>
    </row>
    <row r="6626" spans="1:3">
      <c r="A6626" s="4">
        <v>37762</v>
      </c>
      <c r="B6626" s="5">
        <v>2.73</v>
      </c>
      <c r="C6626" s="5">
        <v>2.33</v>
      </c>
    </row>
    <row r="6627" spans="1:3">
      <c r="A6627" s="4">
        <v>37763</v>
      </c>
      <c r="B6627" s="5">
        <v>2.57</v>
      </c>
      <c r="C6627" s="5">
        <v>2.3199999999999998</v>
      </c>
    </row>
    <row r="6628" spans="1:3">
      <c r="A6628" s="4">
        <v>37764</v>
      </c>
      <c r="B6628" s="5">
        <v>2.21</v>
      </c>
      <c r="C6628" s="5">
        <v>2.2999999999999998</v>
      </c>
    </row>
    <row r="6629" spans="1:3">
      <c r="A6629" s="4">
        <v>37767</v>
      </c>
      <c r="B6629" s="5">
        <v>2.56</v>
      </c>
      <c r="C6629" s="5">
        <v>2.29</v>
      </c>
    </row>
    <row r="6630" spans="1:3">
      <c r="A6630" s="4">
        <v>37768</v>
      </c>
      <c r="B6630" s="5">
        <v>2.58</v>
      </c>
      <c r="C6630" s="5">
        <v>2.27</v>
      </c>
    </row>
    <row r="6631" spans="1:3">
      <c r="A6631" s="4">
        <v>37769</v>
      </c>
      <c r="B6631" s="5">
        <v>2.59</v>
      </c>
      <c r="C6631" s="5">
        <v>2.27</v>
      </c>
    </row>
    <row r="6632" spans="1:3">
      <c r="A6632" s="4">
        <v>37770</v>
      </c>
      <c r="B6632" s="5">
        <v>2.6</v>
      </c>
      <c r="C6632" s="5">
        <v>2.27</v>
      </c>
    </row>
    <row r="6633" spans="1:3">
      <c r="A6633" s="4">
        <v>37771</v>
      </c>
      <c r="B6633" s="5">
        <v>2.65</v>
      </c>
      <c r="C6633" s="5">
        <v>2.2400000000000002</v>
      </c>
    </row>
    <row r="6634" spans="1:3">
      <c r="A6634" s="4">
        <v>37774</v>
      </c>
      <c r="B6634" s="5">
        <v>2.65</v>
      </c>
      <c r="C6634" s="5">
        <v>2.23</v>
      </c>
    </row>
    <row r="6635" spans="1:3">
      <c r="A6635" s="4">
        <v>37775</v>
      </c>
      <c r="B6635" s="5">
        <v>2.68</v>
      </c>
      <c r="C6635" s="5">
        <v>2.2250000000000001</v>
      </c>
    </row>
    <row r="6636" spans="1:3">
      <c r="A6636" s="4">
        <v>37776</v>
      </c>
      <c r="B6636" s="5">
        <v>2.37</v>
      </c>
      <c r="C6636" s="5">
        <v>2.16</v>
      </c>
    </row>
    <row r="6637" spans="1:3">
      <c r="A6637" s="4">
        <v>37777</v>
      </c>
      <c r="B6637" s="5">
        <v>2.19</v>
      </c>
      <c r="C6637" s="5">
        <v>2.1</v>
      </c>
    </row>
    <row r="6638" spans="1:3">
      <c r="A6638" s="4">
        <v>37778</v>
      </c>
      <c r="B6638" s="5">
        <v>2.15</v>
      </c>
      <c r="C6638" s="5">
        <v>2.11</v>
      </c>
    </row>
    <row r="6639" spans="1:3">
      <c r="A6639" s="4">
        <v>37781</v>
      </c>
      <c r="B6639" s="5">
        <v>2.14</v>
      </c>
      <c r="C6639" s="5">
        <v>2.11</v>
      </c>
    </row>
    <row r="6640" spans="1:3">
      <c r="A6640" s="4">
        <v>37782</v>
      </c>
      <c r="B6640" s="5">
        <v>2.13</v>
      </c>
      <c r="C6640" s="5">
        <v>2.11</v>
      </c>
    </row>
    <row r="6641" spans="1:3">
      <c r="A6641" s="4">
        <v>37783</v>
      </c>
      <c r="B6641" s="5">
        <v>2.14</v>
      </c>
      <c r="C6641" s="5">
        <v>2.1</v>
      </c>
    </row>
    <row r="6642" spans="1:3">
      <c r="A6642" s="4">
        <v>37784</v>
      </c>
      <c r="B6642" s="5">
        <v>2.14</v>
      </c>
      <c r="C6642" s="5">
        <v>2.11</v>
      </c>
    </row>
    <row r="6643" spans="1:3">
      <c r="A6643" s="4">
        <v>37785</v>
      </c>
      <c r="B6643" s="5">
        <v>2.14</v>
      </c>
      <c r="C6643" s="5">
        <v>2.11</v>
      </c>
    </row>
    <row r="6644" spans="1:3">
      <c r="A6644" s="4">
        <v>37788</v>
      </c>
      <c r="B6644" s="5">
        <v>2.14</v>
      </c>
      <c r="C6644" s="5">
        <v>2.09</v>
      </c>
    </row>
    <row r="6645" spans="1:3">
      <c r="A6645" s="4">
        <v>37789</v>
      </c>
      <c r="B6645" s="5">
        <v>2.13</v>
      </c>
      <c r="C6645" s="5">
        <v>2.1</v>
      </c>
    </row>
    <row r="6646" spans="1:3">
      <c r="A6646" s="4">
        <v>37790</v>
      </c>
      <c r="B6646" s="5">
        <v>2.13</v>
      </c>
      <c r="C6646" s="5">
        <v>2.1349999999999998</v>
      </c>
    </row>
    <row r="6647" spans="1:3">
      <c r="A6647" s="4">
        <v>37791</v>
      </c>
      <c r="B6647" s="5">
        <v>2.2000000000000002</v>
      </c>
      <c r="C6647" s="5">
        <v>2.12</v>
      </c>
    </row>
    <row r="6648" spans="1:3">
      <c r="A6648" s="4">
        <v>37792</v>
      </c>
      <c r="B6648" s="5">
        <v>2.16</v>
      </c>
      <c r="C6648" s="5">
        <v>2.12</v>
      </c>
    </row>
    <row r="6649" spans="1:3">
      <c r="A6649" s="4">
        <v>37795</v>
      </c>
      <c r="B6649" s="5">
        <v>2.11</v>
      </c>
      <c r="C6649" s="5">
        <v>2.12</v>
      </c>
    </row>
    <row r="6650" spans="1:3">
      <c r="A6650" s="4">
        <v>37796</v>
      </c>
      <c r="B6650" s="5">
        <v>2.12</v>
      </c>
      <c r="C6650" s="5">
        <v>2.11</v>
      </c>
    </row>
    <row r="6651" spans="1:3">
      <c r="A6651" s="4">
        <v>37797</v>
      </c>
      <c r="B6651" s="5">
        <v>2.12</v>
      </c>
      <c r="C6651" s="5">
        <v>2.12</v>
      </c>
    </row>
    <row r="6652" spans="1:3">
      <c r="A6652" s="4">
        <v>37798</v>
      </c>
      <c r="B6652" s="5">
        <v>2.12</v>
      </c>
      <c r="C6652" s="5">
        <v>2.11</v>
      </c>
    </row>
    <row r="6653" spans="1:3">
      <c r="A6653" s="4">
        <v>37799</v>
      </c>
      <c r="B6653" s="5">
        <v>2.14</v>
      </c>
      <c r="C6653" s="5">
        <v>2.11</v>
      </c>
    </row>
    <row r="6654" spans="1:3">
      <c r="A6654" s="4">
        <v>37802</v>
      </c>
      <c r="B6654" s="5">
        <v>2.38</v>
      </c>
      <c r="C6654" s="5">
        <v>2.13</v>
      </c>
    </row>
    <row r="6655" spans="1:3">
      <c r="A6655" s="4">
        <v>37803</v>
      </c>
      <c r="B6655" s="5">
        <v>2.12</v>
      </c>
      <c r="C6655" s="5">
        <v>2.13</v>
      </c>
    </row>
    <row r="6656" spans="1:3">
      <c r="A6656" s="4">
        <v>37804</v>
      </c>
      <c r="B6656" s="5">
        <v>2.12</v>
      </c>
      <c r="C6656" s="5">
        <v>2.12</v>
      </c>
    </row>
    <row r="6657" spans="1:3">
      <c r="A6657" s="4">
        <v>37805</v>
      </c>
      <c r="B6657" s="5">
        <v>2.12</v>
      </c>
      <c r="C6657" s="5">
        <v>2.12</v>
      </c>
    </row>
    <row r="6658" spans="1:3">
      <c r="A6658" s="4">
        <v>37806</v>
      </c>
      <c r="B6658" s="5">
        <v>2.12</v>
      </c>
      <c r="C6658" s="5">
        <v>2.11</v>
      </c>
    </row>
    <row r="6659" spans="1:3">
      <c r="A6659" s="4">
        <v>37809</v>
      </c>
      <c r="B6659" s="5">
        <v>2.11</v>
      </c>
      <c r="C6659" s="5">
        <v>2.11</v>
      </c>
    </row>
    <row r="6660" spans="1:3">
      <c r="A6660" s="4">
        <v>37810</v>
      </c>
      <c r="B6660" s="5">
        <v>2.1</v>
      </c>
      <c r="C6660" s="5">
        <v>2.1</v>
      </c>
    </row>
    <row r="6661" spans="1:3">
      <c r="A6661" s="4">
        <v>37811</v>
      </c>
      <c r="B6661" s="5">
        <v>2.1</v>
      </c>
      <c r="C6661" s="5">
        <v>2.11</v>
      </c>
    </row>
    <row r="6662" spans="1:3">
      <c r="A6662" s="4">
        <v>37812</v>
      </c>
      <c r="B6662" s="5">
        <v>2.1</v>
      </c>
      <c r="C6662" s="5">
        <v>2.11</v>
      </c>
    </row>
    <row r="6663" spans="1:3">
      <c r="A6663" s="4">
        <v>37813</v>
      </c>
      <c r="B6663" s="5">
        <v>2.09</v>
      </c>
      <c r="C6663" s="5">
        <v>2.1</v>
      </c>
    </row>
    <row r="6664" spans="1:3">
      <c r="A6664" s="4">
        <v>37816</v>
      </c>
      <c r="B6664" s="5">
        <v>2.09</v>
      </c>
      <c r="C6664" s="5">
        <v>2.11</v>
      </c>
    </row>
    <row r="6665" spans="1:3">
      <c r="A6665" s="4">
        <v>37817</v>
      </c>
      <c r="B6665" s="5">
        <v>2.09</v>
      </c>
      <c r="C6665" s="5">
        <v>2.1</v>
      </c>
    </row>
    <row r="6666" spans="1:3">
      <c r="A6666" s="4">
        <v>37818</v>
      </c>
      <c r="B6666" s="5">
        <v>2.09</v>
      </c>
      <c r="C6666" s="5">
        <v>2.11</v>
      </c>
    </row>
    <row r="6667" spans="1:3">
      <c r="A6667" s="4">
        <v>37819</v>
      </c>
      <c r="B6667" s="5">
        <v>2.09</v>
      </c>
      <c r="C6667" s="5">
        <v>2.09</v>
      </c>
    </row>
    <row r="6668" spans="1:3">
      <c r="A6668" s="4">
        <v>37820</v>
      </c>
      <c r="B6668" s="5">
        <v>2.08</v>
      </c>
      <c r="C6668" s="5">
        <v>2.09</v>
      </c>
    </row>
    <row r="6669" spans="1:3">
      <c r="A6669" s="4">
        <v>37823</v>
      </c>
      <c r="B6669" s="5">
        <v>2.08</v>
      </c>
      <c r="C6669" s="5">
        <v>2.11</v>
      </c>
    </row>
    <row r="6670" spans="1:3">
      <c r="A6670" s="4">
        <v>37824</v>
      </c>
      <c r="B6670" s="5">
        <v>2.09</v>
      </c>
      <c r="C6670" s="5">
        <v>2.11</v>
      </c>
    </row>
    <row r="6671" spans="1:3">
      <c r="A6671" s="4">
        <v>37825</v>
      </c>
      <c r="B6671" s="5">
        <v>1.83</v>
      </c>
      <c r="C6671" s="5">
        <v>2.11</v>
      </c>
    </row>
    <row r="6672" spans="1:3">
      <c r="A6672" s="4">
        <v>37826</v>
      </c>
      <c r="B6672" s="5">
        <v>2.06</v>
      </c>
      <c r="C6672" s="5">
        <v>2.1</v>
      </c>
    </row>
    <row r="6673" spans="1:3">
      <c r="A6673" s="4">
        <v>37827</v>
      </c>
      <c r="B6673" s="5">
        <v>2.0499999999999998</v>
      </c>
      <c r="C6673" s="5">
        <v>2.1</v>
      </c>
    </row>
    <row r="6674" spans="1:3">
      <c r="A6674" s="4">
        <v>37830</v>
      </c>
      <c r="B6674" s="5">
        <v>2.04</v>
      </c>
      <c r="C6674" s="5">
        <v>2.1</v>
      </c>
    </row>
    <row r="6675" spans="1:3">
      <c r="A6675" s="4">
        <v>37831</v>
      </c>
      <c r="B6675" s="5">
        <v>2.0499999999999998</v>
      </c>
      <c r="C6675" s="5">
        <v>2.1</v>
      </c>
    </row>
    <row r="6676" spans="1:3">
      <c r="A6676" s="4">
        <v>37832</v>
      </c>
      <c r="B6676" s="5">
        <v>2.0699999999999998</v>
      </c>
      <c r="C6676" s="5">
        <v>2.08</v>
      </c>
    </row>
    <row r="6677" spans="1:3">
      <c r="A6677" s="4">
        <v>37833</v>
      </c>
      <c r="B6677" s="5">
        <v>2.11</v>
      </c>
      <c r="C6677" s="5">
        <v>2.1</v>
      </c>
    </row>
    <row r="6678" spans="1:3">
      <c r="A6678" s="4">
        <v>37834</v>
      </c>
      <c r="B6678" s="5">
        <v>2.08</v>
      </c>
      <c r="C6678" s="5">
        <v>2.12</v>
      </c>
    </row>
    <row r="6679" spans="1:3">
      <c r="A6679" s="4">
        <v>37837</v>
      </c>
      <c r="B6679" s="5">
        <v>2.0699999999999998</v>
      </c>
      <c r="C6679" s="5">
        <v>2.1349999999999998</v>
      </c>
    </row>
    <row r="6680" spans="1:3">
      <c r="A6680" s="4">
        <v>37838</v>
      </c>
      <c r="B6680" s="5">
        <v>2.0699999999999998</v>
      </c>
      <c r="C6680" s="5">
        <v>2.12</v>
      </c>
    </row>
    <row r="6681" spans="1:3">
      <c r="A6681" s="4">
        <v>37839</v>
      </c>
      <c r="B6681" s="5">
        <v>2.06</v>
      </c>
      <c r="C6681" s="5">
        <v>2.12</v>
      </c>
    </row>
    <row r="6682" spans="1:3">
      <c r="A6682" s="4">
        <v>37840</v>
      </c>
      <c r="B6682" s="5">
        <v>2.06</v>
      </c>
      <c r="C6682" s="5">
        <v>2.12</v>
      </c>
    </row>
    <row r="6683" spans="1:3">
      <c r="A6683" s="4">
        <v>37841</v>
      </c>
      <c r="B6683" s="5">
        <v>2.06</v>
      </c>
      <c r="C6683" s="5">
        <v>2.12</v>
      </c>
    </row>
    <row r="6684" spans="1:3">
      <c r="A6684" s="4">
        <v>37844</v>
      </c>
      <c r="B6684" s="5">
        <v>2.06</v>
      </c>
      <c r="C6684" s="5">
        <v>2.12</v>
      </c>
    </row>
    <row r="6685" spans="1:3">
      <c r="A6685" s="4">
        <v>37845</v>
      </c>
      <c r="B6685" s="5">
        <v>2.06</v>
      </c>
      <c r="C6685" s="5">
        <v>2.125</v>
      </c>
    </row>
    <row r="6686" spans="1:3">
      <c r="A6686" s="4">
        <v>37846</v>
      </c>
      <c r="B6686" s="5">
        <v>2.06</v>
      </c>
      <c r="C6686" s="5">
        <v>2.12</v>
      </c>
    </row>
    <row r="6687" spans="1:3">
      <c r="A6687" s="4">
        <v>37847</v>
      </c>
      <c r="B6687" s="5">
        <v>2.06</v>
      </c>
      <c r="C6687" s="5">
        <v>2.12</v>
      </c>
    </row>
    <row r="6688" spans="1:3">
      <c r="A6688" s="4">
        <v>37848</v>
      </c>
      <c r="B6688" s="5">
        <v>2.0699999999999998</v>
      </c>
      <c r="C6688" s="5">
        <v>2.105</v>
      </c>
    </row>
    <row r="6689" spans="1:3">
      <c r="A6689" s="4">
        <v>37851</v>
      </c>
      <c r="B6689" s="5">
        <v>2.0699999999999998</v>
      </c>
      <c r="C6689" s="5">
        <v>2.12</v>
      </c>
    </row>
    <row r="6690" spans="1:3">
      <c r="A6690" s="4">
        <v>37852</v>
      </c>
      <c r="B6690" s="5">
        <v>2.0699999999999998</v>
      </c>
      <c r="C6690" s="5">
        <v>2.11</v>
      </c>
    </row>
    <row r="6691" spans="1:3">
      <c r="A6691" s="4">
        <v>37853</v>
      </c>
      <c r="B6691" s="5">
        <v>2.09</v>
      </c>
      <c r="C6691" s="5">
        <v>2.1</v>
      </c>
    </row>
    <row r="6692" spans="1:3">
      <c r="A6692" s="4">
        <v>37854</v>
      </c>
      <c r="B6692" s="5">
        <v>2.15</v>
      </c>
      <c r="C6692" s="5">
        <v>2.11</v>
      </c>
    </row>
    <row r="6693" spans="1:3">
      <c r="A6693" s="4">
        <v>37855</v>
      </c>
      <c r="B6693" s="5">
        <v>2.4500000000000002</v>
      </c>
      <c r="C6693" s="5">
        <v>2.13</v>
      </c>
    </row>
    <row r="6694" spans="1:3">
      <c r="A6694" s="4">
        <v>37858</v>
      </c>
      <c r="B6694" s="5">
        <v>2.1</v>
      </c>
      <c r="C6694" s="5">
        <v>2.13</v>
      </c>
    </row>
    <row r="6695" spans="1:3">
      <c r="A6695" s="4">
        <v>37859</v>
      </c>
      <c r="B6695" s="5">
        <v>2.1</v>
      </c>
      <c r="C6695" s="5">
        <v>2.13</v>
      </c>
    </row>
    <row r="6696" spans="1:3">
      <c r="A6696" s="4">
        <v>37860</v>
      </c>
      <c r="B6696" s="5">
        <v>2.09</v>
      </c>
      <c r="C6696" s="5">
        <v>2.13</v>
      </c>
    </row>
    <row r="6697" spans="1:3">
      <c r="A6697" s="4">
        <v>37861</v>
      </c>
      <c r="B6697" s="5">
        <v>2.09</v>
      </c>
      <c r="C6697" s="5">
        <v>2.13</v>
      </c>
    </row>
    <row r="6698" spans="1:3">
      <c r="A6698" s="4">
        <v>37862</v>
      </c>
      <c r="B6698" s="5">
        <v>2.14</v>
      </c>
      <c r="C6698" s="5">
        <v>2.13</v>
      </c>
    </row>
    <row r="6699" spans="1:3">
      <c r="A6699" s="4">
        <v>37865</v>
      </c>
      <c r="B6699" s="5">
        <v>2.09</v>
      </c>
      <c r="C6699" s="5">
        <v>2.13</v>
      </c>
    </row>
    <row r="6700" spans="1:3">
      <c r="A6700" s="4">
        <v>37866</v>
      </c>
      <c r="B6700" s="5">
        <v>2.09</v>
      </c>
      <c r="C6700" s="5">
        <v>2.13</v>
      </c>
    </row>
    <row r="6701" spans="1:3">
      <c r="A6701" s="4">
        <v>37867</v>
      </c>
      <c r="B6701" s="5">
        <v>2.09</v>
      </c>
      <c r="C6701" s="5">
        <v>2.14</v>
      </c>
    </row>
    <row r="6702" spans="1:3">
      <c r="A6702" s="4">
        <v>37868</v>
      </c>
      <c r="B6702" s="5">
        <v>2.08</v>
      </c>
      <c r="C6702" s="5">
        <v>2.14</v>
      </c>
    </row>
    <row r="6703" spans="1:3">
      <c r="A6703" s="4">
        <v>37869</v>
      </c>
      <c r="B6703" s="5">
        <v>2.08</v>
      </c>
      <c r="C6703" s="5">
        <v>2.14</v>
      </c>
    </row>
    <row r="6704" spans="1:3">
      <c r="A6704" s="4">
        <v>37872</v>
      </c>
      <c r="B6704" s="5">
        <v>2.08</v>
      </c>
      <c r="C6704" s="5">
        <v>2.13</v>
      </c>
    </row>
    <row r="6705" spans="1:3">
      <c r="A6705" s="4">
        <v>37873</v>
      </c>
      <c r="B6705" s="5">
        <v>2.08</v>
      </c>
      <c r="C6705" s="5">
        <v>2.13</v>
      </c>
    </row>
    <row r="6706" spans="1:3">
      <c r="A6706" s="4">
        <v>37874</v>
      </c>
      <c r="B6706" s="5">
        <v>2.08</v>
      </c>
      <c r="C6706" s="5">
        <v>2.13</v>
      </c>
    </row>
    <row r="6707" spans="1:3">
      <c r="A6707" s="4">
        <v>37875</v>
      </c>
      <c r="B6707" s="5">
        <v>2.08</v>
      </c>
      <c r="C6707" s="5">
        <v>2.12</v>
      </c>
    </row>
    <row r="6708" spans="1:3">
      <c r="A6708" s="4">
        <v>37876</v>
      </c>
      <c r="B6708" s="5">
        <v>2.08</v>
      </c>
      <c r="C6708" s="5">
        <v>2.13</v>
      </c>
    </row>
    <row r="6709" spans="1:3">
      <c r="A6709" s="4">
        <v>37879</v>
      </c>
      <c r="B6709" s="5">
        <v>2.08</v>
      </c>
      <c r="C6709" s="5">
        <v>2.13</v>
      </c>
    </row>
    <row r="6710" spans="1:3">
      <c r="A6710" s="4">
        <v>37880</v>
      </c>
      <c r="B6710" s="5">
        <v>2.08</v>
      </c>
      <c r="C6710" s="5">
        <v>2.13</v>
      </c>
    </row>
    <row r="6711" spans="1:3">
      <c r="A6711" s="4">
        <v>37881</v>
      </c>
      <c r="B6711" s="5">
        <v>2.0699999999999998</v>
      </c>
      <c r="C6711" s="5">
        <v>2.13</v>
      </c>
    </row>
    <row r="6712" spans="1:3">
      <c r="A6712" s="4">
        <v>37882</v>
      </c>
      <c r="B6712" s="5">
        <v>2.04</v>
      </c>
      <c r="C6712" s="5">
        <v>2.13</v>
      </c>
    </row>
    <row r="6713" spans="1:3">
      <c r="A6713" s="4">
        <v>37883</v>
      </c>
      <c r="B6713" s="5">
        <v>1.93</v>
      </c>
      <c r="C6713" s="5">
        <v>2.12</v>
      </c>
    </row>
    <row r="6714" spans="1:3">
      <c r="A6714" s="4">
        <v>37886</v>
      </c>
      <c r="B6714" s="5">
        <v>1.74</v>
      </c>
      <c r="C6714" s="5">
        <v>2.12</v>
      </c>
    </row>
    <row r="6715" spans="1:3">
      <c r="A6715" s="4">
        <v>37887</v>
      </c>
      <c r="B6715" s="5">
        <v>1.34</v>
      </c>
      <c r="C6715" s="5">
        <v>2.12</v>
      </c>
    </row>
    <row r="6716" spans="1:3">
      <c r="A6716" s="4">
        <v>37888</v>
      </c>
      <c r="B6716" s="5">
        <v>2.0699999999999998</v>
      </c>
      <c r="C6716" s="5">
        <v>2.11</v>
      </c>
    </row>
    <row r="6717" spans="1:3">
      <c r="A6717" s="4">
        <v>37889</v>
      </c>
      <c r="B6717" s="5">
        <v>2.06</v>
      </c>
      <c r="C6717" s="5">
        <v>2.1349999999999998</v>
      </c>
    </row>
    <row r="6718" spans="1:3">
      <c r="A6718" s="4">
        <v>37890</v>
      </c>
      <c r="B6718" s="5">
        <v>2.06</v>
      </c>
      <c r="C6718" s="5">
        <v>2.11</v>
      </c>
    </row>
    <row r="6719" spans="1:3">
      <c r="A6719" s="4">
        <v>37893</v>
      </c>
      <c r="B6719" s="5">
        <v>2.06</v>
      </c>
      <c r="C6719" s="5">
        <v>2.145</v>
      </c>
    </row>
    <row r="6720" spans="1:3">
      <c r="A6720" s="4">
        <v>37894</v>
      </c>
      <c r="B6720" s="5">
        <v>2.1</v>
      </c>
      <c r="C6720" s="5">
        <v>2.11</v>
      </c>
    </row>
    <row r="6721" spans="1:3">
      <c r="A6721" s="4">
        <v>37895</v>
      </c>
      <c r="B6721" s="5">
        <v>2.06</v>
      </c>
      <c r="C6721" s="5">
        <v>2.09</v>
      </c>
    </row>
    <row r="6722" spans="1:3">
      <c r="A6722" s="4">
        <v>37896</v>
      </c>
      <c r="B6722" s="5">
        <v>2.06</v>
      </c>
      <c r="C6722" s="5">
        <v>2.1</v>
      </c>
    </row>
    <row r="6723" spans="1:3">
      <c r="A6723" s="4">
        <v>37897</v>
      </c>
      <c r="B6723" s="5">
        <v>2.06</v>
      </c>
      <c r="C6723" s="5">
        <v>2.11</v>
      </c>
    </row>
    <row r="6724" spans="1:3">
      <c r="A6724" s="4">
        <v>37900</v>
      </c>
      <c r="B6724" s="5">
        <v>2.06</v>
      </c>
      <c r="C6724" s="5">
        <v>2.1</v>
      </c>
    </row>
    <row r="6725" spans="1:3">
      <c r="A6725" s="4">
        <v>37901</v>
      </c>
      <c r="B6725" s="5">
        <v>2.06</v>
      </c>
      <c r="C6725" s="5">
        <v>2.12</v>
      </c>
    </row>
    <row r="6726" spans="1:3">
      <c r="A6726" s="4">
        <v>37902</v>
      </c>
      <c r="B6726" s="5">
        <v>2.06</v>
      </c>
      <c r="C6726" s="5">
        <v>2.11</v>
      </c>
    </row>
    <row r="6727" spans="1:3">
      <c r="A6727" s="4">
        <v>37903</v>
      </c>
      <c r="B6727" s="5">
        <v>2.06</v>
      </c>
      <c r="C6727" s="5">
        <v>2.11</v>
      </c>
    </row>
    <row r="6728" spans="1:3">
      <c r="A6728" s="4">
        <v>37904</v>
      </c>
      <c r="B6728" s="5">
        <v>2.06</v>
      </c>
      <c r="C6728" s="5">
        <v>2.11</v>
      </c>
    </row>
    <row r="6729" spans="1:3">
      <c r="A6729" s="4">
        <v>37907</v>
      </c>
      <c r="B6729" s="5">
        <v>2.06</v>
      </c>
      <c r="C6729" s="5">
        <v>2.11</v>
      </c>
    </row>
    <row r="6730" spans="1:3">
      <c r="A6730" s="4">
        <v>37908</v>
      </c>
      <c r="B6730" s="5">
        <v>2.0499999999999998</v>
      </c>
      <c r="C6730" s="5">
        <v>2.11</v>
      </c>
    </row>
    <row r="6731" spans="1:3">
      <c r="A6731" s="4">
        <v>37909</v>
      </c>
      <c r="B6731" s="5">
        <v>2.0499999999999998</v>
      </c>
      <c r="C6731" s="5">
        <v>2.12</v>
      </c>
    </row>
    <row r="6732" spans="1:3">
      <c r="A6732" s="4">
        <v>37910</v>
      </c>
      <c r="B6732" s="5">
        <v>2.0499999999999998</v>
      </c>
      <c r="C6732" s="5">
        <v>2.12</v>
      </c>
    </row>
    <row r="6733" spans="1:3">
      <c r="A6733" s="4">
        <v>37911</v>
      </c>
      <c r="B6733" s="5">
        <v>2.0099999999999998</v>
      </c>
      <c r="C6733" s="5">
        <v>2.15</v>
      </c>
    </row>
    <row r="6734" spans="1:3">
      <c r="A6734" s="4">
        <v>37914</v>
      </c>
      <c r="B6734" s="5">
        <v>1.91</v>
      </c>
      <c r="C6734" s="5">
        <v>2.13</v>
      </c>
    </row>
    <row r="6735" spans="1:3">
      <c r="A6735" s="4">
        <v>37915</v>
      </c>
      <c r="B6735" s="5">
        <v>1.99</v>
      </c>
      <c r="C6735" s="5">
        <v>2.13</v>
      </c>
    </row>
    <row r="6736" spans="1:3">
      <c r="A6736" s="4">
        <v>37916</v>
      </c>
      <c r="B6736" s="5">
        <v>1.96</v>
      </c>
      <c r="C6736" s="5">
        <v>2.13</v>
      </c>
    </row>
    <row r="6737" spans="1:3">
      <c r="A6737" s="4">
        <v>37917</v>
      </c>
      <c r="B6737" s="5">
        <v>1.44</v>
      </c>
      <c r="C6737" s="5">
        <v>2.12</v>
      </c>
    </row>
    <row r="6738" spans="1:3">
      <c r="A6738" s="4">
        <v>37918</v>
      </c>
      <c r="B6738" s="5">
        <v>2.0499999999999998</v>
      </c>
      <c r="C6738" s="5">
        <v>2.13</v>
      </c>
    </row>
    <row r="6739" spans="1:3">
      <c r="A6739" s="4">
        <v>37921</v>
      </c>
      <c r="B6739" s="5">
        <v>2.0499999999999998</v>
      </c>
      <c r="C6739" s="5">
        <v>2.14</v>
      </c>
    </row>
    <row r="6740" spans="1:3">
      <c r="A6740" s="4">
        <v>37922</v>
      </c>
      <c r="B6740" s="5">
        <v>2.0499999999999998</v>
      </c>
      <c r="C6740" s="5">
        <v>2.12</v>
      </c>
    </row>
    <row r="6741" spans="1:3">
      <c r="A6741" s="4">
        <v>37923</v>
      </c>
      <c r="B6741" s="5">
        <v>2.0499999999999998</v>
      </c>
      <c r="C6741" s="5">
        <v>2.13</v>
      </c>
    </row>
    <row r="6742" spans="1:3">
      <c r="A6742" s="4">
        <v>37924</v>
      </c>
      <c r="B6742" s="5">
        <v>2.06</v>
      </c>
      <c r="C6742" s="5">
        <v>2.14</v>
      </c>
    </row>
    <row r="6743" spans="1:3">
      <c r="A6743" s="4">
        <v>37925</v>
      </c>
      <c r="B6743" s="5">
        <v>2.08</v>
      </c>
      <c r="C6743" s="5">
        <v>2.14</v>
      </c>
    </row>
    <row r="6744" spans="1:3">
      <c r="A6744" s="4">
        <v>37928</v>
      </c>
      <c r="B6744" s="5">
        <v>2.0499999999999998</v>
      </c>
      <c r="C6744" s="5">
        <v>2.14</v>
      </c>
    </row>
    <row r="6745" spans="1:3">
      <c r="A6745" s="4">
        <v>37929</v>
      </c>
      <c r="B6745" s="5">
        <v>2.0499999999999998</v>
      </c>
      <c r="C6745" s="5">
        <v>2.14</v>
      </c>
    </row>
    <row r="6746" spans="1:3">
      <c r="A6746" s="4">
        <v>37930</v>
      </c>
      <c r="B6746" s="5">
        <v>2.0499999999999998</v>
      </c>
      <c r="C6746" s="5">
        <v>2.14</v>
      </c>
    </row>
    <row r="6747" spans="1:3">
      <c r="A6747" s="4">
        <v>37931</v>
      </c>
      <c r="B6747" s="5">
        <v>2.0499999999999998</v>
      </c>
      <c r="C6747" s="5">
        <v>2.14</v>
      </c>
    </row>
    <row r="6748" spans="1:3">
      <c r="A6748" s="4">
        <v>37932</v>
      </c>
      <c r="B6748" s="5">
        <v>2.0499999999999998</v>
      </c>
      <c r="C6748" s="5">
        <v>2.15</v>
      </c>
    </row>
    <row r="6749" spans="1:3">
      <c r="A6749" s="4">
        <v>37935</v>
      </c>
      <c r="B6749" s="5">
        <v>2.0499999999999998</v>
      </c>
      <c r="C6749" s="5">
        <v>2.15</v>
      </c>
    </row>
    <row r="6750" spans="1:3">
      <c r="A6750" s="4">
        <v>37936</v>
      </c>
      <c r="B6750" s="5">
        <v>2.04</v>
      </c>
      <c r="C6750" s="5">
        <v>2.15</v>
      </c>
    </row>
    <row r="6751" spans="1:3">
      <c r="A6751" s="4">
        <v>37937</v>
      </c>
      <c r="B6751" s="5">
        <v>2.04</v>
      </c>
      <c r="C6751" s="5">
        <v>2.15</v>
      </c>
    </row>
    <row r="6752" spans="1:3">
      <c r="A6752" s="4">
        <v>37938</v>
      </c>
      <c r="B6752" s="5">
        <v>2.02</v>
      </c>
      <c r="C6752" s="5">
        <v>2.145</v>
      </c>
    </row>
    <row r="6753" spans="1:3">
      <c r="A6753" s="4">
        <v>37939</v>
      </c>
      <c r="B6753" s="5">
        <v>1.92</v>
      </c>
      <c r="C6753" s="5">
        <v>2.14</v>
      </c>
    </row>
    <row r="6754" spans="1:3">
      <c r="A6754" s="4">
        <v>37942</v>
      </c>
      <c r="B6754" s="5">
        <v>2</v>
      </c>
      <c r="C6754" s="5">
        <v>2.13</v>
      </c>
    </row>
    <row r="6755" spans="1:3">
      <c r="A6755" s="4">
        <v>37943</v>
      </c>
      <c r="B6755" s="5">
        <v>1.99</v>
      </c>
      <c r="C6755" s="5">
        <v>2.13</v>
      </c>
    </row>
    <row r="6756" spans="1:3">
      <c r="A6756" s="4">
        <v>37944</v>
      </c>
      <c r="B6756" s="5">
        <v>1.79</v>
      </c>
      <c r="C6756" s="5">
        <v>2.13</v>
      </c>
    </row>
    <row r="6757" spans="1:3">
      <c r="A6757" s="4">
        <v>37945</v>
      </c>
      <c r="B6757" s="5">
        <v>1.54</v>
      </c>
      <c r="C6757" s="5">
        <v>2.13</v>
      </c>
    </row>
    <row r="6758" spans="1:3">
      <c r="A6758" s="4">
        <v>37946</v>
      </c>
      <c r="B6758" s="5">
        <v>1.46</v>
      </c>
      <c r="C6758" s="5">
        <v>2.12</v>
      </c>
    </row>
    <row r="6759" spans="1:3">
      <c r="A6759" s="4">
        <v>37949</v>
      </c>
      <c r="B6759" s="5">
        <v>2.04</v>
      </c>
      <c r="C6759" s="5">
        <v>2.12</v>
      </c>
    </row>
    <row r="6760" spans="1:3">
      <c r="A6760" s="4">
        <v>37950</v>
      </c>
      <c r="B6760" s="5">
        <v>2.06</v>
      </c>
      <c r="C6760" s="5">
        <v>2.13</v>
      </c>
    </row>
    <row r="6761" spans="1:3">
      <c r="A6761" s="4">
        <v>37951</v>
      </c>
      <c r="B6761" s="5">
        <v>2.08</v>
      </c>
      <c r="C6761" s="5">
        <v>2.13</v>
      </c>
    </row>
    <row r="6762" spans="1:3">
      <c r="A6762" s="4">
        <v>37952</v>
      </c>
      <c r="B6762" s="5">
        <v>2.09</v>
      </c>
      <c r="C6762" s="5">
        <v>2.13</v>
      </c>
    </row>
    <row r="6763" spans="1:3">
      <c r="A6763" s="4">
        <v>37953</v>
      </c>
      <c r="B6763" s="5">
        <v>2.09</v>
      </c>
      <c r="C6763" s="5">
        <v>2.13</v>
      </c>
    </row>
    <row r="6764" spans="1:3">
      <c r="A6764" s="4">
        <v>37956</v>
      </c>
      <c r="B6764" s="5">
        <v>2.0499999999999998</v>
      </c>
      <c r="C6764" s="5">
        <v>2.14</v>
      </c>
    </row>
    <row r="6765" spans="1:3">
      <c r="A6765" s="4">
        <v>37957</v>
      </c>
      <c r="B6765" s="5">
        <v>2.0499999999999998</v>
      </c>
      <c r="C6765" s="5">
        <v>2.14</v>
      </c>
    </row>
    <row r="6766" spans="1:3">
      <c r="A6766" s="4">
        <v>37958</v>
      </c>
      <c r="B6766" s="5">
        <v>2.04</v>
      </c>
      <c r="C6766" s="5">
        <v>2.14</v>
      </c>
    </row>
    <row r="6767" spans="1:3">
      <c r="A6767" s="4">
        <v>37959</v>
      </c>
      <c r="B6767" s="5">
        <v>2.04</v>
      </c>
      <c r="C6767" s="5">
        <v>2.14</v>
      </c>
    </row>
    <row r="6768" spans="1:3">
      <c r="A6768" s="4">
        <v>37960</v>
      </c>
      <c r="B6768" s="5">
        <v>2.04</v>
      </c>
      <c r="C6768" s="5">
        <v>2.12</v>
      </c>
    </row>
    <row r="6769" spans="1:3">
      <c r="A6769" s="4">
        <v>37963</v>
      </c>
      <c r="B6769" s="5">
        <v>2.0299999999999998</v>
      </c>
      <c r="C6769" s="5">
        <v>2.14</v>
      </c>
    </row>
    <row r="6770" spans="1:3">
      <c r="A6770" s="4">
        <v>37964</v>
      </c>
      <c r="B6770" s="5">
        <v>2.0299999999999998</v>
      </c>
      <c r="C6770" s="5">
        <v>2.12</v>
      </c>
    </row>
    <row r="6771" spans="1:3">
      <c r="A6771" s="4">
        <v>37965</v>
      </c>
      <c r="B6771" s="5">
        <v>2.04</v>
      </c>
      <c r="C6771" s="5">
        <v>2.12</v>
      </c>
    </row>
    <row r="6772" spans="1:3">
      <c r="A6772" s="4">
        <v>37966</v>
      </c>
      <c r="B6772" s="5">
        <v>2.04</v>
      </c>
      <c r="C6772" s="5">
        <v>2.12</v>
      </c>
    </row>
    <row r="6773" spans="1:3">
      <c r="A6773" s="4">
        <v>37967</v>
      </c>
      <c r="B6773" s="5">
        <v>2.0499999999999998</v>
      </c>
      <c r="C6773" s="5">
        <v>2.12</v>
      </c>
    </row>
    <row r="6774" spans="1:3">
      <c r="A6774" s="4">
        <v>37970</v>
      </c>
      <c r="B6774" s="5">
        <v>2.04</v>
      </c>
      <c r="C6774" s="5">
        <v>2.12</v>
      </c>
    </row>
    <row r="6775" spans="1:3">
      <c r="A6775" s="4">
        <v>37971</v>
      </c>
      <c r="B6775" s="5">
        <v>2.0299999999999998</v>
      </c>
      <c r="C6775" s="5">
        <v>2.12</v>
      </c>
    </row>
    <row r="6776" spans="1:3">
      <c r="A6776" s="4">
        <v>37972</v>
      </c>
      <c r="B6776" s="5">
        <v>1.88</v>
      </c>
      <c r="C6776" s="5">
        <v>2.12</v>
      </c>
    </row>
    <row r="6777" spans="1:3">
      <c r="A6777" s="4">
        <v>37973</v>
      </c>
      <c r="B6777" s="5">
        <v>1.71</v>
      </c>
      <c r="C6777" s="5">
        <v>2.12</v>
      </c>
    </row>
    <row r="6778" spans="1:3">
      <c r="A6778" s="4">
        <v>37974</v>
      </c>
      <c r="B6778" s="5">
        <v>1.62</v>
      </c>
      <c r="C6778" s="5">
        <v>2.12</v>
      </c>
    </row>
    <row r="6779" spans="1:3">
      <c r="A6779" s="4">
        <v>37977</v>
      </c>
      <c r="B6779" s="5">
        <v>1.89</v>
      </c>
      <c r="C6779" s="5">
        <v>2.12</v>
      </c>
    </row>
    <row r="6780" spans="1:3">
      <c r="A6780" s="4">
        <v>37978</v>
      </c>
      <c r="B6780" s="5">
        <v>2.46</v>
      </c>
      <c r="C6780" s="5">
        <v>2.12</v>
      </c>
    </row>
    <row r="6781" spans="1:3">
      <c r="A6781" s="4">
        <v>37979</v>
      </c>
      <c r="B6781" s="5">
        <v>2.2799999999999998</v>
      </c>
      <c r="C6781" s="5">
        <v>2.12</v>
      </c>
    </row>
    <row r="6782" spans="1:3">
      <c r="A6782" s="4">
        <v>37980</v>
      </c>
      <c r="B6782" s="5">
        <v>2.2799999999999998</v>
      </c>
      <c r="C6782" s="5">
        <v>2.12</v>
      </c>
    </row>
    <row r="6783" spans="1:3">
      <c r="A6783" s="4">
        <v>37981</v>
      </c>
      <c r="B6783" s="5">
        <v>2.2799999999999998</v>
      </c>
      <c r="C6783" s="5">
        <v>2.12</v>
      </c>
    </row>
    <row r="6784" spans="1:3">
      <c r="A6784" s="4">
        <v>37984</v>
      </c>
      <c r="B6784" s="5">
        <v>2.33</v>
      </c>
      <c r="C6784" s="5">
        <v>2.12</v>
      </c>
    </row>
    <row r="6785" spans="1:3">
      <c r="A6785" s="4">
        <v>37985</v>
      </c>
      <c r="B6785" s="5">
        <v>2.2200000000000002</v>
      </c>
      <c r="C6785" s="5">
        <v>2.09</v>
      </c>
    </row>
    <row r="6786" spans="1:3">
      <c r="A6786" s="4">
        <v>37986</v>
      </c>
      <c r="B6786" s="5">
        <v>2.3199999999999998</v>
      </c>
      <c r="C6786" s="5">
        <v>2.1</v>
      </c>
    </row>
    <row r="6787" spans="1:3">
      <c r="A6787" s="4">
        <v>37987</v>
      </c>
      <c r="B6787" s="5">
        <v>2.3199999999999998</v>
      </c>
      <c r="C6787" s="5">
        <v>2.09</v>
      </c>
    </row>
    <row r="6788" spans="1:3">
      <c r="A6788" s="4">
        <v>37988</v>
      </c>
      <c r="B6788" s="5">
        <v>2.06</v>
      </c>
      <c r="C6788" s="5">
        <v>2.09</v>
      </c>
    </row>
    <row r="6789" spans="1:3">
      <c r="A6789" s="4">
        <v>37991</v>
      </c>
      <c r="B6789" s="5">
        <v>2.0499999999999998</v>
      </c>
      <c r="C6789" s="5">
        <v>2.09</v>
      </c>
    </row>
    <row r="6790" spans="1:3">
      <c r="A6790" s="4">
        <v>37992</v>
      </c>
      <c r="B6790" s="5">
        <v>2.04</v>
      </c>
      <c r="C6790" s="5">
        <v>2.08</v>
      </c>
    </row>
    <row r="6791" spans="1:3">
      <c r="A6791" s="4">
        <v>37993</v>
      </c>
      <c r="B6791" s="5">
        <v>2.04</v>
      </c>
      <c r="C6791" s="5">
        <v>2.08</v>
      </c>
    </row>
    <row r="6792" spans="1:3">
      <c r="A6792" s="4">
        <v>37994</v>
      </c>
      <c r="B6792" s="5">
        <v>2.04</v>
      </c>
      <c r="C6792" s="5">
        <v>2.08</v>
      </c>
    </row>
    <row r="6793" spans="1:3">
      <c r="A6793" s="4">
        <v>37995</v>
      </c>
      <c r="B6793" s="5">
        <v>2.04</v>
      </c>
      <c r="C6793" s="5">
        <v>2.08</v>
      </c>
    </row>
    <row r="6794" spans="1:3">
      <c r="A6794" s="4">
        <v>37998</v>
      </c>
      <c r="B6794" s="5">
        <v>2.04</v>
      </c>
      <c r="C6794" s="5">
        <v>2.0950000000000002</v>
      </c>
    </row>
    <row r="6795" spans="1:3">
      <c r="A6795" s="4">
        <v>37999</v>
      </c>
      <c r="B6795" s="5">
        <v>2.04</v>
      </c>
      <c r="C6795" s="5">
        <v>2.06</v>
      </c>
    </row>
    <row r="6796" spans="1:3">
      <c r="A6796" s="4">
        <v>38000</v>
      </c>
      <c r="B6796" s="5">
        <v>2.02</v>
      </c>
      <c r="C6796" s="5">
        <v>2.06</v>
      </c>
    </row>
    <row r="6797" spans="1:3">
      <c r="A6797" s="4">
        <v>38001</v>
      </c>
      <c r="B6797" s="5">
        <v>1.94</v>
      </c>
      <c r="C6797" s="5">
        <v>2.0499999999999998</v>
      </c>
    </row>
    <row r="6798" spans="1:3">
      <c r="A6798" s="4">
        <v>38002</v>
      </c>
      <c r="B6798" s="5">
        <v>1.95</v>
      </c>
      <c r="C6798" s="5">
        <v>2.0499999999999998</v>
      </c>
    </row>
    <row r="6799" spans="1:3">
      <c r="A6799" s="4">
        <v>38005</v>
      </c>
      <c r="B6799" s="5">
        <v>1.99</v>
      </c>
      <c r="C6799" s="5">
        <v>2.0499999999999998</v>
      </c>
    </row>
    <row r="6800" spans="1:3">
      <c r="A6800" s="4">
        <v>38006</v>
      </c>
      <c r="B6800" s="5">
        <v>2</v>
      </c>
      <c r="C6800" s="5">
        <v>2.06</v>
      </c>
    </row>
    <row r="6801" spans="1:3">
      <c r="A6801" s="4">
        <v>38007</v>
      </c>
      <c r="B6801" s="5">
        <v>2.04</v>
      </c>
      <c r="C6801" s="5">
        <v>2.0499999999999998</v>
      </c>
    </row>
    <row r="6802" spans="1:3">
      <c r="A6802" s="4">
        <v>38008</v>
      </c>
      <c r="B6802" s="5">
        <v>1.98</v>
      </c>
      <c r="C6802" s="5">
        <v>2.0499999999999998</v>
      </c>
    </row>
    <row r="6803" spans="1:3">
      <c r="A6803" s="4">
        <v>38009</v>
      </c>
      <c r="B6803" s="5">
        <v>1.92</v>
      </c>
      <c r="C6803" s="5">
        <v>2.0499999999999998</v>
      </c>
    </row>
    <row r="6804" spans="1:3">
      <c r="A6804" s="4">
        <v>38012</v>
      </c>
      <c r="B6804" s="5">
        <v>2.0499999999999998</v>
      </c>
      <c r="C6804" s="5">
        <v>2.06</v>
      </c>
    </row>
    <row r="6805" spans="1:3">
      <c r="A6805" s="4">
        <v>38013</v>
      </c>
      <c r="B6805" s="5">
        <v>2.0499999999999998</v>
      </c>
      <c r="C6805" s="5">
        <v>2.0699999999999998</v>
      </c>
    </row>
    <row r="6806" spans="1:3">
      <c r="A6806" s="4">
        <v>38014</v>
      </c>
      <c r="B6806" s="5">
        <v>2.0499999999999998</v>
      </c>
      <c r="C6806" s="5">
        <v>2.0750000000000002</v>
      </c>
    </row>
    <row r="6807" spans="1:3">
      <c r="A6807" s="4">
        <v>38015</v>
      </c>
      <c r="B6807" s="5">
        <v>2.0499999999999998</v>
      </c>
      <c r="C6807" s="5">
        <v>2.08</v>
      </c>
    </row>
    <row r="6808" spans="1:3">
      <c r="A6808" s="4">
        <v>38016</v>
      </c>
      <c r="B6808" s="5">
        <v>2.06</v>
      </c>
      <c r="C6808" s="5">
        <v>2.08</v>
      </c>
    </row>
    <row r="6809" spans="1:3">
      <c r="A6809" s="4">
        <v>38019</v>
      </c>
      <c r="B6809" s="5">
        <v>2.04</v>
      </c>
      <c r="C6809" s="5">
        <v>2.08</v>
      </c>
    </row>
    <row r="6810" spans="1:3">
      <c r="A6810" s="4">
        <v>38020</v>
      </c>
      <c r="B6810" s="5">
        <v>2.0299999999999998</v>
      </c>
      <c r="C6810" s="5">
        <v>2.0499999999999998</v>
      </c>
    </row>
    <row r="6811" spans="1:3">
      <c r="A6811" s="4">
        <v>38021</v>
      </c>
      <c r="B6811" s="5">
        <v>2.0299999999999998</v>
      </c>
      <c r="C6811" s="5">
        <v>2.0699999999999998</v>
      </c>
    </row>
    <row r="6812" spans="1:3">
      <c r="A6812" s="4">
        <v>38022</v>
      </c>
      <c r="B6812" s="5">
        <v>2.0299999999999998</v>
      </c>
      <c r="C6812" s="5">
        <v>2.08</v>
      </c>
    </row>
    <row r="6813" spans="1:3">
      <c r="A6813" s="4">
        <v>38023</v>
      </c>
      <c r="B6813" s="5">
        <v>2.02</v>
      </c>
      <c r="C6813" s="5">
        <v>2.06</v>
      </c>
    </row>
    <row r="6814" spans="1:3">
      <c r="A6814" s="4">
        <v>38026</v>
      </c>
      <c r="B6814" s="5">
        <v>2.02</v>
      </c>
      <c r="C6814" s="5">
        <v>2.06</v>
      </c>
    </row>
    <row r="6815" spans="1:3">
      <c r="A6815" s="4">
        <v>38027</v>
      </c>
      <c r="B6815" s="5">
        <v>2.02</v>
      </c>
      <c r="C6815" s="5">
        <v>2.06</v>
      </c>
    </row>
    <row r="6816" spans="1:3">
      <c r="A6816" s="4">
        <v>38028</v>
      </c>
      <c r="B6816" s="5">
        <v>2.02</v>
      </c>
      <c r="C6816" s="5" t="s">
        <v>11</v>
      </c>
    </row>
    <row r="6817" spans="1:3">
      <c r="A6817" s="4">
        <v>38029</v>
      </c>
      <c r="B6817" s="5">
        <v>2.02</v>
      </c>
      <c r="C6817" s="5">
        <v>2.0499999999999998</v>
      </c>
    </row>
    <row r="6818" spans="1:3">
      <c r="A6818" s="4">
        <v>38030</v>
      </c>
      <c r="B6818" s="5">
        <v>2.02</v>
      </c>
      <c r="C6818" s="5" t="s">
        <v>11</v>
      </c>
    </row>
    <row r="6819" spans="1:3">
      <c r="A6819" s="4">
        <v>38033</v>
      </c>
      <c r="B6819" s="5">
        <v>2.02</v>
      </c>
      <c r="C6819" s="5">
        <v>2.0499999999999998</v>
      </c>
    </row>
    <row r="6820" spans="1:3">
      <c r="A6820" s="4">
        <v>38034</v>
      </c>
      <c r="B6820" s="5">
        <v>2.02</v>
      </c>
      <c r="C6820" s="5">
        <v>2.0499999999999998</v>
      </c>
    </row>
    <row r="6821" spans="1:3">
      <c r="A6821" s="4">
        <v>38035</v>
      </c>
      <c r="B6821" s="5">
        <v>2.02</v>
      </c>
      <c r="C6821" s="5">
        <v>2.0499999999999998</v>
      </c>
    </row>
    <row r="6822" spans="1:3">
      <c r="A6822" s="4">
        <v>38036</v>
      </c>
      <c r="B6822" s="5">
        <v>2.02</v>
      </c>
      <c r="C6822" s="5">
        <v>2.06</v>
      </c>
    </row>
    <row r="6823" spans="1:3">
      <c r="A6823" s="4">
        <v>38037</v>
      </c>
      <c r="B6823" s="5">
        <v>2.04</v>
      </c>
      <c r="C6823" s="5">
        <v>2.0299999999999998</v>
      </c>
    </row>
    <row r="6824" spans="1:3">
      <c r="A6824" s="4">
        <v>38040</v>
      </c>
      <c r="B6824" s="5">
        <v>2.0499999999999998</v>
      </c>
      <c r="C6824" s="5">
        <v>2.06</v>
      </c>
    </row>
    <row r="6825" spans="1:3">
      <c r="A6825" s="4">
        <v>38041</v>
      </c>
      <c r="B6825" s="5">
        <v>2.0499999999999998</v>
      </c>
      <c r="C6825" s="5">
        <v>2.0699999999999998</v>
      </c>
    </row>
    <row r="6826" spans="1:3">
      <c r="A6826" s="4">
        <v>38042</v>
      </c>
      <c r="B6826" s="5">
        <v>2.0499999999999998</v>
      </c>
      <c r="C6826" s="5">
        <v>2.06</v>
      </c>
    </row>
    <row r="6827" spans="1:3">
      <c r="A6827" s="4">
        <v>38043</v>
      </c>
      <c r="B6827" s="5">
        <v>2.0499999999999998</v>
      </c>
      <c r="C6827" s="5">
        <v>2.04</v>
      </c>
    </row>
    <row r="6828" spans="1:3">
      <c r="A6828" s="4">
        <v>38044</v>
      </c>
      <c r="B6828" s="5">
        <v>2.06</v>
      </c>
      <c r="C6828" s="5">
        <v>2.04</v>
      </c>
    </row>
    <row r="6829" spans="1:3">
      <c r="A6829" s="4">
        <v>38047</v>
      </c>
      <c r="B6829" s="5">
        <v>2.04</v>
      </c>
      <c r="C6829" s="5">
        <v>2.0299999999999998</v>
      </c>
    </row>
    <row r="6830" spans="1:3">
      <c r="A6830" s="4">
        <v>38048</v>
      </c>
      <c r="B6830" s="5">
        <v>2.0299999999999998</v>
      </c>
      <c r="C6830" s="5">
        <v>2.04</v>
      </c>
    </row>
    <row r="6831" spans="1:3">
      <c r="A6831" s="4">
        <v>38049</v>
      </c>
      <c r="B6831" s="5">
        <v>1.99</v>
      </c>
      <c r="C6831" s="5">
        <v>2.02</v>
      </c>
    </row>
    <row r="6832" spans="1:3">
      <c r="A6832" s="4">
        <v>38050</v>
      </c>
      <c r="B6832" s="5">
        <v>1.88</v>
      </c>
      <c r="C6832" s="5" t="s">
        <v>11</v>
      </c>
    </row>
    <row r="6833" spans="1:3">
      <c r="A6833" s="4">
        <v>38051</v>
      </c>
      <c r="B6833" s="5">
        <v>1.84</v>
      </c>
      <c r="C6833" s="5">
        <v>2.0299999999999998</v>
      </c>
    </row>
    <row r="6834" spans="1:3">
      <c r="A6834" s="4">
        <v>38054</v>
      </c>
      <c r="B6834" s="5">
        <v>1.9</v>
      </c>
      <c r="C6834" s="5">
        <v>2.02</v>
      </c>
    </row>
    <row r="6835" spans="1:3">
      <c r="A6835" s="4">
        <v>38055</v>
      </c>
      <c r="B6835" s="5">
        <v>1.99</v>
      </c>
      <c r="C6835" s="5">
        <v>2.02</v>
      </c>
    </row>
    <row r="6836" spans="1:3">
      <c r="A6836" s="4">
        <v>38056</v>
      </c>
      <c r="B6836" s="5">
        <v>2.02</v>
      </c>
      <c r="C6836" s="5">
        <v>2.02</v>
      </c>
    </row>
    <row r="6837" spans="1:3">
      <c r="A6837" s="4">
        <v>38057</v>
      </c>
      <c r="B6837" s="5">
        <v>2.02</v>
      </c>
      <c r="C6837" s="5">
        <v>2.0249999999999999</v>
      </c>
    </row>
    <row r="6838" spans="1:3">
      <c r="A6838" s="4">
        <v>38058</v>
      </c>
      <c r="B6838" s="5">
        <v>2.02</v>
      </c>
      <c r="C6838" s="5">
        <v>2.04</v>
      </c>
    </row>
    <row r="6839" spans="1:3">
      <c r="A6839" s="4">
        <v>38061</v>
      </c>
      <c r="B6839" s="5">
        <v>2.02</v>
      </c>
      <c r="C6839" s="5">
        <v>2.04</v>
      </c>
    </row>
    <row r="6840" spans="1:3">
      <c r="A6840" s="4">
        <v>38062</v>
      </c>
      <c r="B6840" s="5">
        <v>2.0099999999999998</v>
      </c>
      <c r="C6840" s="5">
        <v>2.04</v>
      </c>
    </row>
    <row r="6841" spans="1:3">
      <c r="A6841" s="4">
        <v>38063</v>
      </c>
      <c r="B6841" s="5">
        <v>2.0099999999999998</v>
      </c>
      <c r="C6841" s="5">
        <v>2.04</v>
      </c>
    </row>
    <row r="6842" spans="1:3">
      <c r="A6842" s="4">
        <v>38064</v>
      </c>
      <c r="B6842" s="5">
        <v>2</v>
      </c>
      <c r="C6842" s="5">
        <v>1.9850000000000001</v>
      </c>
    </row>
    <row r="6843" spans="1:3">
      <c r="A6843" s="4">
        <v>38065</v>
      </c>
      <c r="B6843" s="5">
        <v>2</v>
      </c>
      <c r="C6843" s="5">
        <v>2.04</v>
      </c>
    </row>
    <row r="6844" spans="1:3">
      <c r="A6844" s="4">
        <v>38068</v>
      </c>
      <c r="B6844" s="5">
        <v>2.0099999999999998</v>
      </c>
      <c r="C6844" s="5">
        <v>2</v>
      </c>
    </row>
    <row r="6845" spans="1:3">
      <c r="A6845" s="4">
        <v>38069</v>
      </c>
      <c r="B6845" s="5">
        <v>2.0299999999999998</v>
      </c>
      <c r="C6845" s="5">
        <v>2</v>
      </c>
    </row>
    <row r="6846" spans="1:3">
      <c r="A6846" s="4">
        <v>38070</v>
      </c>
      <c r="B6846" s="5">
        <v>2.0499999999999998</v>
      </c>
      <c r="C6846" s="5">
        <v>1.98</v>
      </c>
    </row>
    <row r="6847" spans="1:3">
      <c r="A6847" s="4">
        <v>38071</v>
      </c>
      <c r="B6847" s="5">
        <v>2.0499999999999998</v>
      </c>
      <c r="C6847" s="5">
        <v>1.96</v>
      </c>
    </row>
    <row r="6848" spans="1:3">
      <c r="A6848" s="4">
        <v>38072</v>
      </c>
      <c r="B6848" s="5">
        <v>2.0499999999999998</v>
      </c>
      <c r="C6848" s="5">
        <v>1.9</v>
      </c>
    </row>
    <row r="6849" spans="1:3">
      <c r="A6849" s="4">
        <v>38075</v>
      </c>
      <c r="B6849" s="5">
        <v>2.06</v>
      </c>
      <c r="C6849" s="5">
        <v>1.915</v>
      </c>
    </row>
    <row r="6850" spans="1:3">
      <c r="A6850" s="4">
        <v>38076</v>
      </c>
      <c r="B6850" s="5">
        <v>2.0499999999999998</v>
      </c>
      <c r="C6850" s="5">
        <v>1.905</v>
      </c>
    </row>
    <row r="6851" spans="1:3">
      <c r="A6851" s="4">
        <v>38077</v>
      </c>
      <c r="B6851" s="5">
        <v>2.06</v>
      </c>
      <c r="C6851" s="5">
        <v>1.915</v>
      </c>
    </row>
    <row r="6852" spans="1:3">
      <c r="A6852" s="4">
        <v>38078</v>
      </c>
      <c r="B6852" s="5">
        <v>2.02</v>
      </c>
      <c r="C6852" s="5">
        <v>1.96</v>
      </c>
    </row>
    <row r="6853" spans="1:3">
      <c r="A6853" s="4">
        <v>38079</v>
      </c>
      <c r="B6853" s="5">
        <v>2.02</v>
      </c>
      <c r="C6853" s="5">
        <v>1.9950000000000001</v>
      </c>
    </row>
    <row r="6854" spans="1:3">
      <c r="A6854" s="4">
        <v>38082</v>
      </c>
      <c r="B6854" s="5">
        <v>2.2599999999999998</v>
      </c>
      <c r="C6854" s="5">
        <v>2.04</v>
      </c>
    </row>
    <row r="6855" spans="1:3">
      <c r="A6855" s="4">
        <v>38083</v>
      </c>
      <c r="B6855" s="5">
        <v>2.75</v>
      </c>
      <c r="C6855" s="5">
        <v>2.02</v>
      </c>
    </row>
    <row r="6856" spans="1:3">
      <c r="A6856" s="4">
        <v>38084</v>
      </c>
      <c r="B6856" s="5">
        <v>2.04</v>
      </c>
      <c r="C6856" s="5">
        <v>2.02</v>
      </c>
    </row>
    <row r="6857" spans="1:3">
      <c r="A6857" s="4">
        <v>38085</v>
      </c>
      <c r="B6857" s="5">
        <v>2.04</v>
      </c>
      <c r="C6857" s="5">
        <v>2.0099999999999998</v>
      </c>
    </row>
    <row r="6858" spans="1:3">
      <c r="A6858" s="4">
        <v>38086</v>
      </c>
      <c r="B6858" s="5">
        <v>2.04</v>
      </c>
      <c r="C6858" s="5" t="s">
        <v>11</v>
      </c>
    </row>
    <row r="6859" spans="1:3">
      <c r="A6859" s="4">
        <v>38089</v>
      </c>
      <c r="B6859" s="5">
        <v>2.04</v>
      </c>
      <c r="C6859" s="5" t="s">
        <v>11</v>
      </c>
    </row>
    <row r="6860" spans="1:3">
      <c r="A6860" s="4">
        <v>38090</v>
      </c>
      <c r="B6860" s="5">
        <v>2.04</v>
      </c>
      <c r="C6860" s="5" t="s">
        <v>11</v>
      </c>
    </row>
    <row r="6861" spans="1:3">
      <c r="A6861" s="4">
        <v>38091</v>
      </c>
      <c r="B6861" s="5">
        <v>2.0299999999999998</v>
      </c>
      <c r="C6861" s="5" t="s">
        <v>11</v>
      </c>
    </row>
    <row r="6862" spans="1:3">
      <c r="A6862" s="4">
        <v>38092</v>
      </c>
      <c r="B6862" s="5">
        <v>2.0299999999999998</v>
      </c>
      <c r="C6862" s="5" t="s">
        <v>11</v>
      </c>
    </row>
    <row r="6863" spans="1:3">
      <c r="A6863" s="4">
        <v>38093</v>
      </c>
      <c r="B6863" s="5">
        <v>2.0299999999999998</v>
      </c>
      <c r="C6863" s="5" t="s">
        <v>11</v>
      </c>
    </row>
    <row r="6864" spans="1:3">
      <c r="A6864" s="4">
        <v>38096</v>
      </c>
      <c r="B6864" s="5">
        <v>2.02</v>
      </c>
      <c r="C6864" s="5">
        <v>2.04</v>
      </c>
    </row>
    <row r="6865" spans="1:3">
      <c r="A6865" s="4">
        <v>38097</v>
      </c>
      <c r="B6865" s="5">
        <v>2.02</v>
      </c>
      <c r="C6865" s="5">
        <v>2.0299999999999998</v>
      </c>
    </row>
    <row r="6866" spans="1:3">
      <c r="A6866" s="4">
        <v>38098</v>
      </c>
      <c r="B6866" s="5">
        <v>2.02</v>
      </c>
      <c r="C6866" s="5">
        <v>2.06</v>
      </c>
    </row>
    <row r="6867" spans="1:3">
      <c r="A6867" s="4">
        <v>38099</v>
      </c>
      <c r="B6867" s="5">
        <v>2.02</v>
      </c>
      <c r="C6867" s="5">
        <v>2.0299999999999998</v>
      </c>
    </row>
    <row r="6868" spans="1:3">
      <c r="A6868" s="4">
        <v>38100</v>
      </c>
      <c r="B6868" s="5">
        <v>2.02</v>
      </c>
      <c r="C6868" s="5">
        <v>2.0299999999999998</v>
      </c>
    </row>
    <row r="6869" spans="1:3">
      <c r="A6869" s="4">
        <v>38103</v>
      </c>
      <c r="B6869" s="5">
        <v>2.0299999999999998</v>
      </c>
      <c r="C6869" s="5">
        <v>2.0499999999999998</v>
      </c>
    </row>
    <row r="6870" spans="1:3">
      <c r="A6870" s="4">
        <v>38104</v>
      </c>
      <c r="B6870" s="5">
        <v>2.0299999999999998</v>
      </c>
      <c r="C6870" s="5">
        <v>2.0449999999999999</v>
      </c>
    </row>
    <row r="6871" spans="1:3">
      <c r="A6871" s="4">
        <v>38105</v>
      </c>
      <c r="B6871" s="5">
        <v>2.04</v>
      </c>
      <c r="C6871" s="5">
        <v>2.0299999999999998</v>
      </c>
    </row>
    <row r="6872" spans="1:3">
      <c r="A6872" s="4">
        <v>38106</v>
      </c>
      <c r="B6872" s="5">
        <v>2.04</v>
      </c>
      <c r="C6872" s="5">
        <v>2.0499999999999998</v>
      </c>
    </row>
    <row r="6873" spans="1:3">
      <c r="A6873" s="4">
        <v>38107</v>
      </c>
      <c r="B6873" s="5">
        <v>2.06</v>
      </c>
      <c r="C6873" s="5">
        <v>2.06</v>
      </c>
    </row>
    <row r="6874" spans="1:3">
      <c r="A6874" s="4">
        <v>38110</v>
      </c>
      <c r="B6874" s="5">
        <v>2.04</v>
      </c>
      <c r="C6874" s="5">
        <v>2.0449999999999999</v>
      </c>
    </row>
    <row r="6875" spans="1:3">
      <c r="A6875" s="4">
        <v>38111</v>
      </c>
      <c r="B6875" s="5">
        <v>2.04</v>
      </c>
      <c r="C6875" s="5">
        <v>2.0449999999999999</v>
      </c>
    </row>
    <row r="6876" spans="1:3">
      <c r="A6876" s="4">
        <v>38112</v>
      </c>
      <c r="B6876" s="5">
        <v>2.04</v>
      </c>
      <c r="C6876" s="5">
        <v>2.06</v>
      </c>
    </row>
    <row r="6877" spans="1:3">
      <c r="A6877" s="4">
        <v>38113</v>
      </c>
      <c r="B6877" s="5">
        <v>2.0299999999999998</v>
      </c>
      <c r="C6877" s="5">
        <v>2.06</v>
      </c>
    </row>
    <row r="6878" spans="1:3">
      <c r="A6878" s="4">
        <v>38114</v>
      </c>
      <c r="B6878" s="5">
        <v>1.83</v>
      </c>
      <c r="C6878" s="5">
        <v>2.06</v>
      </c>
    </row>
    <row r="6879" spans="1:3">
      <c r="A6879" s="4">
        <v>38117</v>
      </c>
      <c r="B6879" s="5">
        <v>1.84</v>
      </c>
      <c r="C6879" s="5">
        <v>2.0699999999999998</v>
      </c>
    </row>
    <row r="6880" spans="1:3">
      <c r="A6880" s="4">
        <v>38118</v>
      </c>
      <c r="B6880" s="5">
        <v>2.0699999999999998</v>
      </c>
      <c r="C6880" s="5">
        <v>2.0699999999999998</v>
      </c>
    </row>
    <row r="6881" spans="1:3">
      <c r="A6881" s="4">
        <v>38119</v>
      </c>
      <c r="B6881" s="5">
        <v>2.0299999999999998</v>
      </c>
      <c r="C6881" s="5">
        <v>2.0699999999999998</v>
      </c>
    </row>
    <row r="6882" spans="1:3">
      <c r="A6882" s="4">
        <v>38120</v>
      </c>
      <c r="B6882" s="5">
        <v>2.0299999999999998</v>
      </c>
      <c r="C6882" s="5">
        <v>2.0699999999999998</v>
      </c>
    </row>
    <row r="6883" spans="1:3">
      <c r="A6883" s="4">
        <v>38121</v>
      </c>
      <c r="B6883" s="5">
        <v>2.0299999999999998</v>
      </c>
      <c r="C6883" s="5">
        <v>2.0699999999999998</v>
      </c>
    </row>
    <row r="6884" spans="1:3">
      <c r="A6884" s="4">
        <v>38124</v>
      </c>
      <c r="B6884" s="5">
        <v>2.0299999999999998</v>
      </c>
      <c r="C6884" s="5">
        <v>2.0699999999999998</v>
      </c>
    </row>
    <row r="6885" spans="1:3">
      <c r="A6885" s="4">
        <v>38125</v>
      </c>
      <c r="B6885" s="5">
        <v>2.0299999999999998</v>
      </c>
      <c r="C6885" s="5">
        <v>2.0699999999999998</v>
      </c>
    </row>
    <row r="6886" spans="1:3">
      <c r="A6886" s="4">
        <v>38126</v>
      </c>
      <c r="B6886" s="5">
        <v>2.02</v>
      </c>
      <c r="C6886" s="5">
        <v>2.085</v>
      </c>
    </row>
    <row r="6887" spans="1:3">
      <c r="A6887" s="4">
        <v>38127</v>
      </c>
      <c r="B6887" s="5">
        <v>2.02</v>
      </c>
      <c r="C6887" s="5">
        <v>2.085</v>
      </c>
    </row>
    <row r="6888" spans="1:3">
      <c r="A6888" s="4">
        <v>38128</v>
      </c>
      <c r="B6888" s="5">
        <v>2.0299999999999998</v>
      </c>
      <c r="C6888" s="5">
        <v>2.06</v>
      </c>
    </row>
    <row r="6889" spans="1:3">
      <c r="A6889" s="4">
        <v>38131</v>
      </c>
      <c r="B6889" s="5">
        <v>2.0299999999999998</v>
      </c>
      <c r="C6889" s="5">
        <v>2.08</v>
      </c>
    </row>
    <row r="6890" spans="1:3">
      <c r="A6890" s="4">
        <v>38132</v>
      </c>
      <c r="B6890" s="5">
        <v>2.0299999999999998</v>
      </c>
      <c r="C6890" s="5">
        <v>2.08</v>
      </c>
    </row>
    <row r="6891" spans="1:3">
      <c r="A6891" s="4">
        <v>38133</v>
      </c>
      <c r="B6891" s="5">
        <v>2.0299999999999998</v>
      </c>
      <c r="C6891" s="5">
        <v>2.0699999999999998</v>
      </c>
    </row>
    <row r="6892" spans="1:3">
      <c r="A6892" s="4">
        <v>38134</v>
      </c>
      <c r="B6892" s="5">
        <v>2.0299999999999998</v>
      </c>
      <c r="C6892" s="5">
        <v>2.06</v>
      </c>
    </row>
    <row r="6893" spans="1:3">
      <c r="A6893" s="4">
        <v>38135</v>
      </c>
      <c r="B6893" s="5">
        <v>2.04</v>
      </c>
      <c r="C6893" s="5">
        <v>2.06</v>
      </c>
    </row>
    <row r="6894" spans="1:3">
      <c r="A6894" s="4">
        <v>38138</v>
      </c>
      <c r="B6894" s="5">
        <v>2.0499999999999998</v>
      </c>
      <c r="C6894" s="5">
        <v>2.06</v>
      </c>
    </row>
    <row r="6895" spans="1:3">
      <c r="A6895" s="4">
        <v>38139</v>
      </c>
      <c r="B6895" s="5">
        <v>2.04</v>
      </c>
      <c r="C6895" s="5">
        <v>2.06</v>
      </c>
    </row>
    <row r="6896" spans="1:3">
      <c r="A6896" s="4">
        <v>38140</v>
      </c>
      <c r="B6896" s="5">
        <v>2.04</v>
      </c>
      <c r="C6896" s="5">
        <v>2.06</v>
      </c>
    </row>
    <row r="6897" spans="1:3">
      <c r="A6897" s="4">
        <v>38141</v>
      </c>
      <c r="B6897" s="5">
        <v>2.09</v>
      </c>
      <c r="C6897" s="5">
        <v>2.06</v>
      </c>
    </row>
    <row r="6898" spans="1:3">
      <c r="A6898" s="4">
        <v>38142</v>
      </c>
      <c r="B6898" s="5">
        <v>2.12</v>
      </c>
      <c r="C6898" s="5">
        <v>2.06</v>
      </c>
    </row>
    <row r="6899" spans="1:3">
      <c r="A6899" s="4">
        <v>38145</v>
      </c>
      <c r="B6899" s="5">
        <v>1.98</v>
      </c>
      <c r="C6899" s="5">
        <v>2.06</v>
      </c>
    </row>
    <row r="6900" spans="1:3">
      <c r="A6900" s="4">
        <v>38146</v>
      </c>
      <c r="B6900" s="5">
        <v>1.72</v>
      </c>
      <c r="C6900" s="5">
        <v>2.06</v>
      </c>
    </row>
    <row r="6901" spans="1:3">
      <c r="A6901" s="4">
        <v>38147</v>
      </c>
      <c r="B6901" s="5">
        <v>2.0299999999999998</v>
      </c>
      <c r="C6901" s="5">
        <v>2.06</v>
      </c>
    </row>
    <row r="6902" spans="1:3">
      <c r="A6902" s="4">
        <v>38148</v>
      </c>
      <c r="B6902" s="5">
        <v>2.0299999999999998</v>
      </c>
      <c r="C6902" s="5" t="s">
        <v>11</v>
      </c>
    </row>
    <row r="6903" spans="1:3">
      <c r="A6903" s="4">
        <v>38149</v>
      </c>
      <c r="B6903" s="5">
        <v>2.0299999999999998</v>
      </c>
      <c r="C6903" s="5">
        <v>2.06</v>
      </c>
    </row>
    <row r="6904" spans="1:3">
      <c r="A6904" s="4">
        <v>38152</v>
      </c>
      <c r="B6904" s="5">
        <v>2.0299999999999998</v>
      </c>
      <c r="C6904" s="5">
        <v>2.0150000000000001</v>
      </c>
    </row>
    <row r="6905" spans="1:3">
      <c r="A6905" s="4">
        <v>38153</v>
      </c>
      <c r="B6905" s="5">
        <v>2.0299999999999998</v>
      </c>
      <c r="C6905" s="5">
        <v>2.11</v>
      </c>
    </row>
    <row r="6906" spans="1:3">
      <c r="A6906" s="4">
        <v>38154</v>
      </c>
      <c r="B6906" s="5">
        <v>2.0299999999999998</v>
      </c>
      <c r="C6906" s="5">
        <v>2.11</v>
      </c>
    </row>
    <row r="6907" spans="1:3">
      <c r="A6907" s="4">
        <v>38155</v>
      </c>
      <c r="B6907" s="5">
        <v>2.0299999999999998</v>
      </c>
      <c r="C6907" s="5">
        <v>2.11</v>
      </c>
    </row>
    <row r="6908" spans="1:3">
      <c r="A6908" s="4">
        <v>38156</v>
      </c>
      <c r="B6908" s="5">
        <v>2.0299999999999998</v>
      </c>
      <c r="C6908" s="5">
        <v>2.09</v>
      </c>
    </row>
    <row r="6909" spans="1:3">
      <c r="A6909" s="4">
        <v>38159</v>
      </c>
      <c r="B6909" s="5">
        <v>2.0299999999999998</v>
      </c>
      <c r="C6909" s="5">
        <v>2.11</v>
      </c>
    </row>
    <row r="6910" spans="1:3">
      <c r="A6910" s="4">
        <v>38160</v>
      </c>
      <c r="B6910" s="5">
        <v>2.0299999999999998</v>
      </c>
      <c r="C6910" s="5">
        <v>2.12</v>
      </c>
    </row>
    <row r="6911" spans="1:3">
      <c r="A6911" s="4">
        <v>38161</v>
      </c>
      <c r="B6911" s="5">
        <v>2.0299999999999998</v>
      </c>
      <c r="C6911" s="5">
        <v>2.11</v>
      </c>
    </row>
    <row r="6912" spans="1:3">
      <c r="A6912" s="4">
        <v>38162</v>
      </c>
      <c r="B6912" s="5">
        <v>2.0299999999999998</v>
      </c>
      <c r="C6912" s="5">
        <v>2.12</v>
      </c>
    </row>
    <row r="6913" spans="1:3">
      <c r="A6913" s="4">
        <v>38163</v>
      </c>
      <c r="B6913" s="5">
        <v>2.04</v>
      </c>
      <c r="C6913" s="5">
        <v>2.11</v>
      </c>
    </row>
    <row r="6914" spans="1:3">
      <c r="A6914" s="4">
        <v>38166</v>
      </c>
      <c r="B6914" s="5">
        <v>2.04</v>
      </c>
      <c r="C6914" s="5">
        <v>2.11</v>
      </c>
    </row>
    <row r="6915" spans="1:3">
      <c r="A6915" s="4">
        <v>38167</v>
      </c>
      <c r="B6915" s="5">
        <v>2.0499999999999998</v>
      </c>
      <c r="C6915" s="5">
        <v>2.12</v>
      </c>
    </row>
    <row r="6916" spans="1:3">
      <c r="A6916" s="4">
        <v>38168</v>
      </c>
      <c r="B6916" s="5">
        <v>2.13</v>
      </c>
      <c r="C6916" s="5">
        <v>2.11</v>
      </c>
    </row>
    <row r="6917" spans="1:3">
      <c r="A6917" s="4">
        <v>38169</v>
      </c>
      <c r="B6917" s="5">
        <v>2.04</v>
      </c>
      <c r="C6917" s="5">
        <v>2.11</v>
      </c>
    </row>
    <row r="6918" spans="1:3">
      <c r="A6918" s="4">
        <v>38170</v>
      </c>
      <c r="B6918" s="5">
        <v>2.04</v>
      </c>
      <c r="C6918" s="5">
        <v>2.1</v>
      </c>
    </row>
    <row r="6919" spans="1:3">
      <c r="A6919" s="4">
        <v>38173</v>
      </c>
      <c r="B6919" s="5">
        <v>2.11</v>
      </c>
      <c r="C6919" s="5">
        <v>2.1</v>
      </c>
    </row>
    <row r="6920" spans="1:3">
      <c r="A6920" s="4">
        <v>38174</v>
      </c>
      <c r="B6920" s="5">
        <v>2.5299999999999998</v>
      </c>
      <c r="C6920" s="5">
        <v>2.1</v>
      </c>
    </row>
    <row r="6921" spans="1:3">
      <c r="A6921" s="4">
        <v>38175</v>
      </c>
      <c r="B6921" s="5">
        <v>2.04</v>
      </c>
      <c r="C6921" s="5">
        <v>2.1</v>
      </c>
    </row>
    <row r="6922" spans="1:3">
      <c r="A6922" s="4">
        <v>38176</v>
      </c>
      <c r="B6922" s="5">
        <v>2.04</v>
      </c>
      <c r="C6922" s="5">
        <v>2.1</v>
      </c>
    </row>
    <row r="6923" spans="1:3">
      <c r="A6923" s="4">
        <v>38177</v>
      </c>
      <c r="B6923" s="5">
        <v>2.04</v>
      </c>
      <c r="C6923" s="5">
        <v>2.1</v>
      </c>
    </row>
    <row r="6924" spans="1:3">
      <c r="A6924" s="4">
        <v>38180</v>
      </c>
      <c r="B6924" s="5">
        <v>2.04</v>
      </c>
      <c r="C6924" s="5">
        <v>2.1</v>
      </c>
    </row>
    <row r="6925" spans="1:3">
      <c r="A6925" s="4">
        <v>38181</v>
      </c>
      <c r="B6925" s="5">
        <v>2.04</v>
      </c>
      <c r="C6925" s="5">
        <v>2.1</v>
      </c>
    </row>
    <row r="6926" spans="1:3">
      <c r="A6926" s="4">
        <v>38182</v>
      </c>
      <c r="B6926" s="5">
        <v>2.04</v>
      </c>
      <c r="C6926" s="5">
        <v>2.1</v>
      </c>
    </row>
    <row r="6927" spans="1:3">
      <c r="A6927" s="4">
        <v>38183</v>
      </c>
      <c r="B6927" s="5">
        <v>2.04</v>
      </c>
      <c r="C6927" s="5">
        <v>2.1</v>
      </c>
    </row>
    <row r="6928" spans="1:3">
      <c r="A6928" s="4">
        <v>38184</v>
      </c>
      <c r="B6928" s="5">
        <v>2.04</v>
      </c>
      <c r="C6928" s="5">
        <v>2.1</v>
      </c>
    </row>
    <row r="6929" spans="1:3">
      <c r="A6929" s="4">
        <v>38187</v>
      </c>
      <c r="B6929" s="5">
        <v>2.04</v>
      </c>
      <c r="C6929" s="5">
        <v>2.1</v>
      </c>
    </row>
    <row r="6930" spans="1:3">
      <c r="A6930" s="4">
        <v>38188</v>
      </c>
      <c r="B6930" s="5">
        <v>2.04</v>
      </c>
      <c r="C6930" s="5">
        <v>2.1</v>
      </c>
    </row>
    <row r="6931" spans="1:3">
      <c r="A6931" s="4">
        <v>38189</v>
      </c>
      <c r="B6931" s="5">
        <v>2.04</v>
      </c>
      <c r="C6931" s="5">
        <v>2.11</v>
      </c>
    </row>
    <row r="6932" spans="1:3">
      <c r="A6932" s="4">
        <v>38190</v>
      </c>
      <c r="B6932" s="5">
        <v>2.04</v>
      </c>
      <c r="C6932" s="5">
        <v>2.105</v>
      </c>
    </row>
    <row r="6933" spans="1:3">
      <c r="A6933" s="4">
        <v>38191</v>
      </c>
      <c r="B6933" s="5">
        <v>2.04</v>
      </c>
      <c r="C6933" s="5">
        <v>2.1</v>
      </c>
    </row>
    <row r="6934" spans="1:3">
      <c r="A6934" s="4">
        <v>38194</v>
      </c>
      <c r="B6934" s="5">
        <v>2.04</v>
      </c>
      <c r="C6934" s="5" t="s">
        <v>11</v>
      </c>
    </row>
    <row r="6935" spans="1:3">
      <c r="A6935" s="4">
        <v>38195</v>
      </c>
      <c r="B6935" s="5">
        <v>2.04</v>
      </c>
      <c r="C6935" s="5" t="s">
        <v>11</v>
      </c>
    </row>
    <row r="6936" spans="1:3">
      <c r="A6936" s="4">
        <v>38196</v>
      </c>
      <c r="B6936" s="5">
        <v>2.04</v>
      </c>
      <c r="C6936" s="5" t="s">
        <v>11</v>
      </c>
    </row>
    <row r="6937" spans="1:3">
      <c r="A6937" s="4">
        <v>38197</v>
      </c>
      <c r="B6937" s="5">
        <v>2.0499999999999998</v>
      </c>
      <c r="C6937" s="5" t="s">
        <v>11</v>
      </c>
    </row>
    <row r="6938" spans="1:3">
      <c r="A6938" s="4">
        <v>38198</v>
      </c>
      <c r="B6938" s="5">
        <v>2.08</v>
      </c>
      <c r="C6938" s="5" t="s">
        <v>11</v>
      </c>
    </row>
    <row r="6939" spans="1:3">
      <c r="A6939" s="4">
        <v>38201</v>
      </c>
      <c r="B6939" s="5">
        <v>2.0499999999999998</v>
      </c>
      <c r="C6939" s="5" t="s">
        <v>11</v>
      </c>
    </row>
    <row r="6940" spans="1:3">
      <c r="A6940" s="4">
        <v>38202</v>
      </c>
      <c r="B6940" s="5">
        <v>2.0499999999999998</v>
      </c>
      <c r="C6940" s="5" t="s">
        <v>11</v>
      </c>
    </row>
    <row r="6941" spans="1:3">
      <c r="A6941" s="4">
        <v>38203</v>
      </c>
      <c r="B6941" s="5">
        <v>2.0499999999999998</v>
      </c>
      <c r="C6941" s="5">
        <v>2.12</v>
      </c>
    </row>
    <row r="6942" spans="1:3">
      <c r="A6942" s="4">
        <v>38204</v>
      </c>
      <c r="B6942" s="5">
        <v>2.0299999999999998</v>
      </c>
      <c r="C6942" s="5">
        <v>2.1</v>
      </c>
    </row>
    <row r="6943" spans="1:3">
      <c r="A6943" s="4">
        <v>38205</v>
      </c>
      <c r="B6943" s="5">
        <v>1.93</v>
      </c>
      <c r="C6943" s="5">
        <v>2.1</v>
      </c>
    </row>
    <row r="6944" spans="1:3">
      <c r="A6944" s="4">
        <v>38208</v>
      </c>
      <c r="B6944" s="5">
        <v>2</v>
      </c>
      <c r="C6944" s="5">
        <v>2.1</v>
      </c>
    </row>
    <row r="6945" spans="1:3">
      <c r="A6945" s="4">
        <v>38209</v>
      </c>
      <c r="B6945" s="5">
        <v>2.16</v>
      </c>
      <c r="C6945" s="5">
        <v>2.105</v>
      </c>
    </row>
    <row r="6946" spans="1:3">
      <c r="A6946" s="4">
        <v>38210</v>
      </c>
      <c r="B6946" s="5">
        <v>2.04</v>
      </c>
      <c r="C6946" s="5">
        <v>2.1</v>
      </c>
    </row>
    <row r="6947" spans="1:3">
      <c r="A6947" s="4">
        <v>38211</v>
      </c>
      <c r="B6947" s="5">
        <v>2.04</v>
      </c>
      <c r="C6947" s="5">
        <v>2.1</v>
      </c>
    </row>
    <row r="6948" spans="1:3">
      <c r="A6948" s="4">
        <v>38212</v>
      </c>
      <c r="B6948" s="5">
        <v>2.04</v>
      </c>
      <c r="C6948" s="5">
        <v>2.1</v>
      </c>
    </row>
    <row r="6949" spans="1:3">
      <c r="A6949" s="4">
        <v>38215</v>
      </c>
      <c r="B6949" s="5">
        <v>2.04</v>
      </c>
      <c r="C6949" s="5">
        <v>2.1</v>
      </c>
    </row>
    <row r="6950" spans="1:3">
      <c r="A6950" s="4">
        <v>38216</v>
      </c>
      <c r="B6950" s="5">
        <v>2.04</v>
      </c>
      <c r="C6950" s="5">
        <v>2.1</v>
      </c>
    </row>
    <row r="6951" spans="1:3">
      <c r="A6951" s="4">
        <v>38217</v>
      </c>
      <c r="B6951" s="5">
        <v>2.04</v>
      </c>
      <c r="C6951" s="5">
        <v>2.1</v>
      </c>
    </row>
    <row r="6952" spans="1:3">
      <c r="A6952" s="4">
        <v>38218</v>
      </c>
      <c r="B6952" s="5">
        <v>2.04</v>
      </c>
      <c r="C6952" s="5">
        <v>2.1</v>
      </c>
    </row>
    <row r="6953" spans="1:3">
      <c r="A6953" s="4">
        <v>38219</v>
      </c>
      <c r="B6953" s="5">
        <v>2.04</v>
      </c>
      <c r="C6953" s="5">
        <v>2.1</v>
      </c>
    </row>
    <row r="6954" spans="1:3">
      <c r="A6954" s="4">
        <v>38222</v>
      </c>
      <c r="B6954" s="5">
        <v>2.04</v>
      </c>
      <c r="C6954" s="5">
        <v>2.1</v>
      </c>
    </row>
    <row r="6955" spans="1:3">
      <c r="A6955" s="4">
        <v>38223</v>
      </c>
      <c r="B6955" s="5">
        <v>2.04</v>
      </c>
      <c r="C6955" s="5">
        <v>2.1</v>
      </c>
    </row>
    <row r="6956" spans="1:3">
      <c r="A6956" s="4">
        <v>38224</v>
      </c>
      <c r="B6956" s="5">
        <v>2.04</v>
      </c>
      <c r="C6956" s="5">
        <v>2.1</v>
      </c>
    </row>
    <row r="6957" spans="1:3">
      <c r="A6957" s="4">
        <v>38225</v>
      </c>
      <c r="B6957" s="5">
        <v>2.04</v>
      </c>
      <c r="C6957" s="5">
        <v>2.1</v>
      </c>
    </row>
    <row r="6958" spans="1:3">
      <c r="A6958" s="4">
        <v>38226</v>
      </c>
      <c r="B6958" s="5">
        <v>2.04</v>
      </c>
      <c r="C6958" s="5">
        <v>2.1</v>
      </c>
    </row>
    <row r="6959" spans="1:3">
      <c r="A6959" s="4">
        <v>38229</v>
      </c>
      <c r="B6959" s="5">
        <v>2.04</v>
      </c>
      <c r="C6959" s="5">
        <v>2.1</v>
      </c>
    </row>
    <row r="6960" spans="1:3">
      <c r="A6960" s="4">
        <v>38230</v>
      </c>
      <c r="B6960" s="5">
        <v>2.06</v>
      </c>
      <c r="C6960" s="5">
        <v>2.0699999999999998</v>
      </c>
    </row>
    <row r="6961" spans="1:3">
      <c r="A6961" s="4">
        <v>38231</v>
      </c>
      <c r="B6961" s="5">
        <v>2.04</v>
      </c>
      <c r="C6961" s="5">
        <v>2.1</v>
      </c>
    </row>
    <row r="6962" spans="1:3">
      <c r="A6962" s="4">
        <v>38232</v>
      </c>
      <c r="B6962" s="5">
        <v>2.02</v>
      </c>
      <c r="C6962" s="5">
        <v>2.09</v>
      </c>
    </row>
    <row r="6963" spans="1:3">
      <c r="A6963" s="4">
        <v>38233</v>
      </c>
      <c r="B6963" s="5">
        <v>2.0099999999999998</v>
      </c>
      <c r="C6963" s="5">
        <v>2.1</v>
      </c>
    </row>
    <row r="6964" spans="1:3">
      <c r="A6964" s="4">
        <v>38236</v>
      </c>
      <c r="B6964" s="5">
        <v>2.16</v>
      </c>
      <c r="C6964" s="5">
        <v>2.1</v>
      </c>
    </row>
    <row r="6965" spans="1:3">
      <c r="A6965" s="4">
        <v>38237</v>
      </c>
      <c r="B6965" s="5">
        <v>2.17</v>
      </c>
      <c r="C6965" s="5">
        <v>2.1</v>
      </c>
    </row>
    <row r="6966" spans="1:3">
      <c r="A6966" s="4">
        <v>38238</v>
      </c>
      <c r="B6966" s="5">
        <v>2.0499999999999998</v>
      </c>
      <c r="C6966" s="5">
        <v>2.1</v>
      </c>
    </row>
    <row r="6967" spans="1:3">
      <c r="A6967" s="4">
        <v>38239</v>
      </c>
      <c r="B6967" s="5">
        <v>2.04</v>
      </c>
      <c r="C6967" s="5">
        <v>2.1</v>
      </c>
    </row>
    <row r="6968" spans="1:3">
      <c r="A6968" s="4">
        <v>38240</v>
      </c>
      <c r="B6968" s="5">
        <v>2.04</v>
      </c>
      <c r="C6968" s="5">
        <v>2.1</v>
      </c>
    </row>
    <row r="6969" spans="1:3">
      <c r="A6969" s="4">
        <v>38243</v>
      </c>
      <c r="B6969" s="5">
        <v>2.04</v>
      </c>
      <c r="C6969" s="5">
        <v>2.1</v>
      </c>
    </row>
    <row r="6970" spans="1:3">
      <c r="A6970" s="4">
        <v>38244</v>
      </c>
      <c r="B6970" s="5">
        <v>2.04</v>
      </c>
      <c r="C6970" s="5">
        <v>2.1</v>
      </c>
    </row>
    <row r="6971" spans="1:3">
      <c r="A6971" s="4">
        <v>38245</v>
      </c>
      <c r="B6971" s="5">
        <v>2.04</v>
      </c>
      <c r="C6971" s="5">
        <v>2.1</v>
      </c>
    </row>
    <row r="6972" spans="1:3">
      <c r="A6972" s="4">
        <v>38246</v>
      </c>
      <c r="B6972" s="5">
        <v>2.04</v>
      </c>
      <c r="C6972" s="5">
        <v>2.1</v>
      </c>
    </row>
    <row r="6973" spans="1:3">
      <c r="A6973" s="4">
        <v>38247</v>
      </c>
      <c r="B6973" s="5">
        <v>2.04</v>
      </c>
      <c r="C6973" s="5">
        <v>2.1</v>
      </c>
    </row>
    <row r="6974" spans="1:3">
      <c r="A6974" s="4">
        <v>38250</v>
      </c>
      <c r="B6974" s="5">
        <v>2.04</v>
      </c>
      <c r="C6974" s="5">
        <v>2.11</v>
      </c>
    </row>
    <row r="6975" spans="1:3">
      <c r="A6975" s="4">
        <v>38251</v>
      </c>
      <c r="B6975" s="5">
        <v>2.04</v>
      </c>
      <c r="C6975" s="5">
        <v>2.1</v>
      </c>
    </row>
    <row r="6976" spans="1:3">
      <c r="A6976" s="4">
        <v>38252</v>
      </c>
      <c r="B6976" s="5">
        <v>2.04</v>
      </c>
      <c r="C6976" s="5">
        <v>2.1</v>
      </c>
    </row>
    <row r="6977" spans="1:3">
      <c r="A6977" s="4">
        <v>38253</v>
      </c>
      <c r="B6977" s="5">
        <v>2.04</v>
      </c>
      <c r="C6977" s="5">
        <v>2.1</v>
      </c>
    </row>
    <row r="6978" spans="1:3">
      <c r="A6978" s="4">
        <v>38254</v>
      </c>
      <c r="B6978" s="5">
        <v>2.04</v>
      </c>
      <c r="C6978" s="5">
        <v>2.1</v>
      </c>
    </row>
    <row r="6979" spans="1:3">
      <c r="A6979" s="4">
        <v>38257</v>
      </c>
      <c r="B6979" s="5">
        <v>2.04</v>
      </c>
      <c r="C6979" s="5">
        <v>2.1</v>
      </c>
    </row>
    <row r="6980" spans="1:3">
      <c r="A6980" s="4">
        <v>38258</v>
      </c>
      <c r="B6980" s="5">
        <v>2.04</v>
      </c>
      <c r="C6980" s="5">
        <v>2.1</v>
      </c>
    </row>
    <row r="6981" spans="1:3">
      <c r="A6981" s="4">
        <v>38259</v>
      </c>
      <c r="B6981" s="5">
        <v>2.04</v>
      </c>
      <c r="C6981" s="5">
        <v>2.14</v>
      </c>
    </row>
    <row r="6982" spans="1:3">
      <c r="A6982" s="4">
        <v>38260</v>
      </c>
      <c r="B6982" s="5">
        <v>2.09</v>
      </c>
      <c r="C6982" s="5">
        <v>2.14</v>
      </c>
    </row>
    <row r="6983" spans="1:3">
      <c r="A6983" s="4">
        <v>38261</v>
      </c>
      <c r="B6983" s="5">
        <v>2.0499999999999998</v>
      </c>
      <c r="C6983" s="5">
        <v>2.14</v>
      </c>
    </row>
    <row r="6984" spans="1:3">
      <c r="A6984" s="4">
        <v>38264</v>
      </c>
      <c r="B6984" s="5">
        <v>2.0499999999999998</v>
      </c>
      <c r="C6984" s="5">
        <v>2.14</v>
      </c>
    </row>
    <row r="6985" spans="1:3">
      <c r="A6985" s="4">
        <v>38265</v>
      </c>
      <c r="B6985" s="5">
        <v>2.1</v>
      </c>
      <c r="C6985" s="5">
        <v>2.14</v>
      </c>
    </row>
    <row r="6986" spans="1:3">
      <c r="A6986" s="4">
        <v>38266</v>
      </c>
      <c r="B6986" s="5">
        <v>2.13</v>
      </c>
      <c r="C6986" s="5" t="s">
        <v>11</v>
      </c>
    </row>
    <row r="6987" spans="1:3">
      <c r="A6987" s="4">
        <v>38267</v>
      </c>
      <c r="B6987" s="5">
        <v>2.12</v>
      </c>
      <c r="C6987" s="5">
        <v>2.14</v>
      </c>
    </row>
    <row r="6988" spans="1:3">
      <c r="A6988" s="4">
        <v>38268</v>
      </c>
      <c r="B6988" s="5">
        <v>2.33</v>
      </c>
      <c r="C6988" s="5">
        <v>2.14</v>
      </c>
    </row>
    <row r="6989" spans="1:3">
      <c r="A6989" s="4">
        <v>38271</v>
      </c>
      <c r="B6989" s="5">
        <v>2.77</v>
      </c>
      <c r="C6989" s="5">
        <v>2.13</v>
      </c>
    </row>
    <row r="6990" spans="1:3">
      <c r="A6990" s="4">
        <v>38272</v>
      </c>
      <c r="B6990" s="5">
        <v>2.0499999999999998</v>
      </c>
      <c r="C6990" s="5" t="s">
        <v>11</v>
      </c>
    </row>
    <row r="6991" spans="1:3">
      <c r="A6991" s="4">
        <v>38273</v>
      </c>
      <c r="B6991" s="5">
        <v>2.0499999999999998</v>
      </c>
      <c r="C6991" s="5">
        <v>2.14</v>
      </c>
    </row>
    <row r="6992" spans="1:3">
      <c r="A6992" s="4">
        <v>38274</v>
      </c>
      <c r="B6992" s="5">
        <v>2.0499999999999998</v>
      </c>
      <c r="C6992" s="5">
        <v>2.13</v>
      </c>
    </row>
    <row r="6993" spans="1:3">
      <c r="A6993" s="4">
        <v>38275</v>
      </c>
      <c r="B6993" s="5">
        <v>2.06</v>
      </c>
      <c r="C6993" s="5">
        <v>2.13</v>
      </c>
    </row>
    <row r="6994" spans="1:3">
      <c r="A6994" s="4">
        <v>38278</v>
      </c>
      <c r="B6994" s="5">
        <v>2.06</v>
      </c>
      <c r="C6994" s="5">
        <v>2.13</v>
      </c>
    </row>
    <row r="6995" spans="1:3">
      <c r="A6995" s="4">
        <v>38279</v>
      </c>
      <c r="B6995" s="5">
        <v>2.06</v>
      </c>
      <c r="C6995" s="5">
        <v>2.13</v>
      </c>
    </row>
    <row r="6996" spans="1:3">
      <c r="A6996" s="4">
        <v>38280</v>
      </c>
      <c r="B6996" s="5">
        <v>2.0499999999999998</v>
      </c>
      <c r="C6996" s="5">
        <v>2.13</v>
      </c>
    </row>
    <row r="6997" spans="1:3">
      <c r="A6997" s="4">
        <v>38281</v>
      </c>
      <c r="B6997" s="5">
        <v>2.0499999999999998</v>
      </c>
      <c r="C6997" s="5">
        <v>2.1349999999999998</v>
      </c>
    </row>
    <row r="6998" spans="1:3">
      <c r="A6998" s="4">
        <v>38282</v>
      </c>
      <c r="B6998" s="5">
        <v>2.0499999999999998</v>
      </c>
      <c r="C6998" s="5">
        <v>2.13</v>
      </c>
    </row>
    <row r="6999" spans="1:3">
      <c r="A6999" s="4">
        <v>38285</v>
      </c>
      <c r="B6999" s="5">
        <v>2.0499999999999998</v>
      </c>
      <c r="C6999" s="5">
        <v>2.13</v>
      </c>
    </row>
    <row r="7000" spans="1:3">
      <c r="A7000" s="4">
        <v>38286</v>
      </c>
      <c r="B7000" s="5">
        <v>2.0499999999999998</v>
      </c>
      <c r="C7000" s="5">
        <v>2.13</v>
      </c>
    </row>
    <row r="7001" spans="1:3">
      <c r="A7001" s="4">
        <v>38287</v>
      </c>
      <c r="B7001" s="5">
        <v>2.06</v>
      </c>
      <c r="C7001" s="5">
        <v>2.13</v>
      </c>
    </row>
    <row r="7002" spans="1:3">
      <c r="A7002" s="4">
        <v>38288</v>
      </c>
      <c r="B7002" s="5">
        <v>2.06</v>
      </c>
      <c r="C7002" s="5">
        <v>2.145</v>
      </c>
    </row>
    <row r="7003" spans="1:3">
      <c r="A7003" s="4">
        <v>38289</v>
      </c>
      <c r="B7003" s="5">
        <v>2.09</v>
      </c>
      <c r="C7003" s="5">
        <v>2.14</v>
      </c>
    </row>
    <row r="7004" spans="1:3">
      <c r="A7004" s="4">
        <v>38292</v>
      </c>
      <c r="B7004" s="5">
        <v>2.06</v>
      </c>
      <c r="C7004" s="5">
        <v>2.1349999999999998</v>
      </c>
    </row>
    <row r="7005" spans="1:3">
      <c r="A7005" s="4">
        <v>38293</v>
      </c>
      <c r="B7005" s="5">
        <v>2.06</v>
      </c>
      <c r="C7005" s="5">
        <v>2.14</v>
      </c>
    </row>
    <row r="7006" spans="1:3">
      <c r="A7006" s="4">
        <v>38294</v>
      </c>
      <c r="B7006" s="5">
        <v>2.13</v>
      </c>
      <c r="C7006" s="5">
        <v>2.15</v>
      </c>
    </row>
    <row r="7007" spans="1:3">
      <c r="A7007" s="4">
        <v>38295</v>
      </c>
      <c r="B7007" s="5">
        <v>2.2400000000000002</v>
      </c>
      <c r="C7007" s="5">
        <v>2.15</v>
      </c>
    </row>
    <row r="7008" spans="1:3">
      <c r="A7008" s="4">
        <v>38296</v>
      </c>
      <c r="B7008" s="5">
        <v>2.12</v>
      </c>
      <c r="C7008" s="5">
        <v>2.15</v>
      </c>
    </row>
    <row r="7009" spans="1:3">
      <c r="A7009" s="4">
        <v>38299</v>
      </c>
      <c r="B7009" s="5">
        <v>2.02</v>
      </c>
      <c r="C7009" s="5">
        <v>2.16</v>
      </c>
    </row>
    <row r="7010" spans="1:3">
      <c r="A7010" s="4">
        <v>38300</v>
      </c>
      <c r="B7010" s="5">
        <v>2.06</v>
      </c>
      <c r="C7010" s="5">
        <v>2.16</v>
      </c>
    </row>
    <row r="7011" spans="1:3">
      <c r="A7011" s="4">
        <v>38301</v>
      </c>
      <c r="B7011" s="5">
        <v>2.0699999999999998</v>
      </c>
      <c r="C7011" s="5">
        <v>2.165</v>
      </c>
    </row>
    <row r="7012" spans="1:3">
      <c r="A7012" s="4">
        <v>38302</v>
      </c>
      <c r="B7012" s="5">
        <v>2.0699999999999998</v>
      </c>
      <c r="C7012" s="5">
        <v>2.16</v>
      </c>
    </row>
    <row r="7013" spans="1:3">
      <c r="A7013" s="4">
        <v>38303</v>
      </c>
      <c r="B7013" s="5">
        <v>2.08</v>
      </c>
      <c r="C7013" s="5">
        <v>2.16</v>
      </c>
    </row>
    <row r="7014" spans="1:3">
      <c r="A7014" s="4">
        <v>38306</v>
      </c>
      <c r="B7014" s="5">
        <v>2.08</v>
      </c>
      <c r="C7014" s="5">
        <v>2.165</v>
      </c>
    </row>
    <row r="7015" spans="1:3">
      <c r="A7015" s="4">
        <v>38307</v>
      </c>
      <c r="B7015" s="5">
        <v>2.08</v>
      </c>
      <c r="C7015" s="5">
        <v>2.16</v>
      </c>
    </row>
    <row r="7016" spans="1:3">
      <c r="A7016" s="4">
        <v>38308</v>
      </c>
      <c r="B7016" s="5">
        <v>2.08</v>
      </c>
      <c r="C7016" s="5">
        <v>2.16</v>
      </c>
    </row>
    <row r="7017" spans="1:3">
      <c r="A7017" s="4">
        <v>38309</v>
      </c>
      <c r="B7017" s="5">
        <v>2.0699999999999998</v>
      </c>
      <c r="C7017" s="5">
        <v>2.16</v>
      </c>
    </row>
    <row r="7018" spans="1:3">
      <c r="A7018" s="4">
        <v>38310</v>
      </c>
      <c r="B7018" s="5">
        <v>2.0699999999999998</v>
      </c>
      <c r="C7018" s="5">
        <v>2.16</v>
      </c>
    </row>
    <row r="7019" spans="1:3">
      <c r="A7019" s="4">
        <v>38313</v>
      </c>
      <c r="B7019" s="5">
        <v>2.08</v>
      </c>
      <c r="C7019" s="5">
        <v>2.16</v>
      </c>
    </row>
    <row r="7020" spans="1:3">
      <c r="A7020" s="4">
        <v>38314</v>
      </c>
      <c r="B7020" s="5">
        <v>2.08</v>
      </c>
      <c r="C7020" s="5">
        <v>2.16</v>
      </c>
    </row>
    <row r="7021" spans="1:3">
      <c r="A7021" s="4">
        <v>38315</v>
      </c>
      <c r="B7021" s="5">
        <v>2.08</v>
      </c>
      <c r="C7021" s="5">
        <v>2.16</v>
      </c>
    </row>
    <row r="7022" spans="1:3">
      <c r="A7022" s="4">
        <v>38316</v>
      </c>
      <c r="B7022" s="5">
        <v>2.08</v>
      </c>
      <c r="C7022" s="5">
        <v>2.16</v>
      </c>
    </row>
    <row r="7023" spans="1:3">
      <c r="A7023" s="4">
        <v>38317</v>
      </c>
      <c r="B7023" s="5">
        <v>2.08</v>
      </c>
      <c r="C7023" s="5">
        <v>2.16</v>
      </c>
    </row>
    <row r="7024" spans="1:3">
      <c r="A7024" s="4">
        <v>38320</v>
      </c>
      <c r="B7024" s="5">
        <v>2.08</v>
      </c>
      <c r="C7024" s="5">
        <v>2.16</v>
      </c>
    </row>
    <row r="7025" spans="1:3">
      <c r="A7025" s="4">
        <v>38321</v>
      </c>
      <c r="B7025" s="5">
        <v>2.1</v>
      </c>
      <c r="C7025" s="5">
        <v>2.16</v>
      </c>
    </row>
    <row r="7026" spans="1:3">
      <c r="A7026" s="4">
        <v>38322</v>
      </c>
      <c r="B7026" s="5">
        <v>2.0499999999999998</v>
      </c>
      <c r="C7026" s="5">
        <v>2.16</v>
      </c>
    </row>
    <row r="7027" spans="1:3">
      <c r="A7027" s="4">
        <v>38323</v>
      </c>
      <c r="B7027" s="5">
        <v>1.89</v>
      </c>
      <c r="C7027" s="5">
        <v>2.16</v>
      </c>
    </row>
    <row r="7028" spans="1:3">
      <c r="A7028" s="4">
        <v>38324</v>
      </c>
      <c r="B7028" s="5">
        <v>1.82</v>
      </c>
      <c r="C7028" s="5">
        <v>2.16</v>
      </c>
    </row>
    <row r="7029" spans="1:3">
      <c r="A7029" s="4">
        <v>38327</v>
      </c>
      <c r="B7029" s="5">
        <v>1.83</v>
      </c>
      <c r="C7029" s="5">
        <v>2.16</v>
      </c>
    </row>
    <row r="7030" spans="1:3">
      <c r="A7030" s="4">
        <v>38328</v>
      </c>
      <c r="B7030" s="5">
        <v>1.98</v>
      </c>
      <c r="C7030" s="5">
        <v>2.16</v>
      </c>
    </row>
    <row r="7031" spans="1:3">
      <c r="A7031" s="4">
        <v>38329</v>
      </c>
      <c r="B7031" s="5">
        <v>2.0699999999999998</v>
      </c>
      <c r="C7031" s="5">
        <v>2.14</v>
      </c>
    </row>
    <row r="7032" spans="1:3">
      <c r="A7032" s="4">
        <v>38330</v>
      </c>
      <c r="B7032" s="5">
        <v>2.08</v>
      </c>
      <c r="C7032" s="5">
        <v>2.16</v>
      </c>
    </row>
    <row r="7033" spans="1:3">
      <c r="A7033" s="4">
        <v>38331</v>
      </c>
      <c r="B7033" s="5">
        <v>2.09</v>
      </c>
      <c r="C7033" s="5">
        <v>2.16</v>
      </c>
    </row>
    <row r="7034" spans="1:3">
      <c r="A7034" s="4">
        <v>38334</v>
      </c>
      <c r="B7034" s="5">
        <v>2.1</v>
      </c>
      <c r="C7034" s="5">
        <v>2.16</v>
      </c>
    </row>
    <row r="7035" spans="1:3">
      <c r="A7035" s="4">
        <v>38335</v>
      </c>
      <c r="B7035" s="5">
        <v>2.1</v>
      </c>
      <c r="C7035" s="5">
        <v>2.16</v>
      </c>
    </row>
    <row r="7036" spans="1:3">
      <c r="A7036" s="4">
        <v>38336</v>
      </c>
      <c r="B7036" s="5">
        <v>2.09</v>
      </c>
      <c r="C7036" s="5">
        <v>2.16</v>
      </c>
    </row>
    <row r="7037" spans="1:3">
      <c r="A7037" s="4">
        <v>38337</v>
      </c>
      <c r="B7037" s="5">
        <v>2.08</v>
      </c>
      <c r="C7037" s="5">
        <v>2.165</v>
      </c>
    </row>
    <row r="7038" spans="1:3">
      <c r="A7038" s="4">
        <v>38338</v>
      </c>
      <c r="B7038" s="5">
        <v>2.08</v>
      </c>
      <c r="C7038" s="5">
        <v>2.16</v>
      </c>
    </row>
    <row r="7039" spans="1:3">
      <c r="A7039" s="4">
        <v>38341</v>
      </c>
      <c r="B7039" s="5">
        <v>2.08</v>
      </c>
      <c r="C7039" s="5">
        <v>2.16</v>
      </c>
    </row>
    <row r="7040" spans="1:3">
      <c r="A7040" s="4">
        <v>38342</v>
      </c>
      <c r="B7040" s="5">
        <v>2.09</v>
      </c>
      <c r="C7040" s="5">
        <v>2.1850000000000001</v>
      </c>
    </row>
    <row r="7041" spans="1:3">
      <c r="A7041" s="4">
        <v>38343</v>
      </c>
      <c r="B7041" s="5">
        <v>2.08</v>
      </c>
      <c r="C7041" s="5">
        <v>2.16</v>
      </c>
    </row>
    <row r="7042" spans="1:3">
      <c r="A7042" s="4">
        <v>38344</v>
      </c>
      <c r="B7042" s="5">
        <v>2.08</v>
      </c>
      <c r="C7042" s="5">
        <v>2.17</v>
      </c>
    </row>
    <row r="7043" spans="1:3">
      <c r="A7043" s="4">
        <v>38345</v>
      </c>
      <c r="B7043" s="5">
        <v>2.08</v>
      </c>
      <c r="C7043" s="5">
        <v>2.17</v>
      </c>
    </row>
    <row r="7044" spans="1:3">
      <c r="A7044" s="4">
        <v>38348</v>
      </c>
      <c r="B7044" s="5">
        <v>2.08</v>
      </c>
      <c r="C7044" s="5">
        <v>2.19</v>
      </c>
    </row>
    <row r="7045" spans="1:3">
      <c r="A7045" s="4">
        <v>38349</v>
      </c>
      <c r="B7045" s="5">
        <v>2.08</v>
      </c>
      <c r="C7045" s="5">
        <v>2.17</v>
      </c>
    </row>
    <row r="7046" spans="1:3">
      <c r="A7046" s="4">
        <v>38350</v>
      </c>
      <c r="B7046" s="5">
        <v>2.08</v>
      </c>
      <c r="C7046" s="5">
        <v>2.17</v>
      </c>
    </row>
    <row r="7047" spans="1:3">
      <c r="A7047" s="4">
        <v>38351</v>
      </c>
      <c r="B7047" s="5">
        <v>2.11</v>
      </c>
      <c r="C7047" s="5">
        <v>2.1549999999999998</v>
      </c>
    </row>
    <row r="7048" spans="1:3">
      <c r="A7048" s="4">
        <v>38352</v>
      </c>
      <c r="B7048" s="5">
        <v>2.21</v>
      </c>
      <c r="C7048" s="5">
        <v>2.14</v>
      </c>
    </row>
    <row r="7049" spans="1:3">
      <c r="A7049" s="4">
        <v>38355</v>
      </c>
      <c r="B7049" s="5">
        <v>2.09</v>
      </c>
      <c r="C7049" s="5">
        <v>2.14</v>
      </c>
    </row>
    <row r="7050" spans="1:3">
      <c r="A7050" s="4">
        <v>38356</v>
      </c>
      <c r="B7050" s="5">
        <v>2.09</v>
      </c>
      <c r="C7050" s="5">
        <v>2.15</v>
      </c>
    </row>
    <row r="7051" spans="1:3">
      <c r="A7051" s="4">
        <v>38357</v>
      </c>
      <c r="B7051" s="5">
        <v>2.08</v>
      </c>
      <c r="C7051" s="5">
        <v>2.14</v>
      </c>
    </row>
    <row r="7052" spans="1:3">
      <c r="A7052" s="4">
        <v>38358</v>
      </c>
      <c r="B7052" s="5">
        <v>2.08</v>
      </c>
      <c r="C7052" s="5">
        <v>2.14</v>
      </c>
    </row>
    <row r="7053" spans="1:3">
      <c r="A7053" s="4">
        <v>38359</v>
      </c>
      <c r="B7053" s="5">
        <v>2.08</v>
      </c>
      <c r="C7053" s="5">
        <v>2.14</v>
      </c>
    </row>
    <row r="7054" spans="1:3">
      <c r="A7054" s="4">
        <v>38362</v>
      </c>
      <c r="B7054" s="5">
        <v>2.09</v>
      </c>
      <c r="C7054" s="5">
        <v>2.13</v>
      </c>
    </row>
    <row r="7055" spans="1:3">
      <c r="A7055" s="4">
        <v>38363</v>
      </c>
      <c r="B7055" s="5">
        <v>2.09</v>
      </c>
      <c r="C7055" s="5">
        <v>2.13</v>
      </c>
    </row>
    <row r="7056" spans="1:3">
      <c r="A7056" s="4">
        <v>38364</v>
      </c>
      <c r="B7056" s="5">
        <v>2.08</v>
      </c>
      <c r="C7056" s="5">
        <v>2.14</v>
      </c>
    </row>
    <row r="7057" spans="1:3">
      <c r="A7057" s="4">
        <v>38365</v>
      </c>
      <c r="B7057" s="5">
        <v>1.98</v>
      </c>
      <c r="C7057" s="5">
        <v>2.13</v>
      </c>
    </row>
    <row r="7058" spans="1:3">
      <c r="A7058" s="4">
        <v>38366</v>
      </c>
      <c r="B7058" s="5">
        <v>1.97</v>
      </c>
      <c r="C7058" s="5">
        <v>2.145</v>
      </c>
    </row>
    <row r="7059" spans="1:3">
      <c r="A7059" s="4">
        <v>38369</v>
      </c>
      <c r="B7059" s="5">
        <v>2.12</v>
      </c>
      <c r="C7059" s="5">
        <v>2.13</v>
      </c>
    </row>
    <row r="7060" spans="1:3">
      <c r="A7060" s="4">
        <v>38370</v>
      </c>
      <c r="B7060" s="5">
        <v>2.14</v>
      </c>
      <c r="C7060" s="5">
        <v>2.14</v>
      </c>
    </row>
    <row r="7061" spans="1:3">
      <c r="A7061" s="4">
        <v>38371</v>
      </c>
      <c r="B7061" s="5">
        <v>2.08</v>
      </c>
      <c r="C7061" s="5">
        <v>2.13</v>
      </c>
    </row>
    <row r="7062" spans="1:3">
      <c r="A7062" s="4">
        <v>38372</v>
      </c>
      <c r="B7062" s="5">
        <v>2.08</v>
      </c>
      <c r="C7062" s="5">
        <v>2.13</v>
      </c>
    </row>
    <row r="7063" spans="1:3">
      <c r="A7063" s="4">
        <v>38373</v>
      </c>
      <c r="B7063" s="5">
        <v>2.08</v>
      </c>
      <c r="C7063" s="5">
        <v>2.13</v>
      </c>
    </row>
    <row r="7064" spans="1:3">
      <c r="A7064" s="4">
        <v>38376</v>
      </c>
      <c r="B7064" s="5">
        <v>2.08</v>
      </c>
      <c r="C7064" s="5">
        <v>2.13</v>
      </c>
    </row>
    <row r="7065" spans="1:3">
      <c r="A7065" s="4">
        <v>38377</v>
      </c>
      <c r="B7065" s="5">
        <v>2.08</v>
      </c>
      <c r="C7065" s="5">
        <v>2.13</v>
      </c>
    </row>
    <row r="7066" spans="1:3">
      <c r="A7066" s="4">
        <v>38378</v>
      </c>
      <c r="B7066" s="5">
        <v>2.08</v>
      </c>
      <c r="C7066" s="5" t="s">
        <v>11</v>
      </c>
    </row>
    <row r="7067" spans="1:3">
      <c r="A7067" s="4">
        <v>38379</v>
      </c>
      <c r="B7067" s="5">
        <v>2.08</v>
      </c>
      <c r="C7067" s="5">
        <v>2.13</v>
      </c>
    </row>
    <row r="7068" spans="1:3">
      <c r="A7068" s="4">
        <v>38380</v>
      </c>
      <c r="B7068" s="5">
        <v>2.08</v>
      </c>
      <c r="C7068" s="5">
        <v>2.13</v>
      </c>
    </row>
    <row r="7069" spans="1:3">
      <c r="A7069" s="4">
        <v>38383</v>
      </c>
      <c r="B7069" s="5">
        <v>2.09</v>
      </c>
      <c r="C7069" s="5">
        <v>2.13</v>
      </c>
    </row>
    <row r="7070" spans="1:3">
      <c r="A7070" s="4">
        <v>38384</v>
      </c>
      <c r="B7070" s="5">
        <v>2.0699999999999998</v>
      </c>
      <c r="C7070" s="5">
        <v>2.13</v>
      </c>
    </row>
    <row r="7071" spans="1:3">
      <c r="A7071" s="4">
        <v>38385</v>
      </c>
      <c r="B7071" s="5">
        <v>2.0099999999999998</v>
      </c>
      <c r="C7071" s="5">
        <v>2.13</v>
      </c>
    </row>
    <row r="7072" spans="1:3">
      <c r="A7072" s="4">
        <v>38386</v>
      </c>
      <c r="B7072" s="5">
        <v>2.0499999999999998</v>
      </c>
      <c r="C7072" s="5">
        <v>2.13</v>
      </c>
    </row>
    <row r="7073" spans="1:3">
      <c r="A7073" s="4">
        <v>38387</v>
      </c>
      <c r="B7073" s="5">
        <v>2.04</v>
      </c>
      <c r="C7073" s="5">
        <v>2.13</v>
      </c>
    </row>
    <row r="7074" spans="1:3">
      <c r="A7074" s="4">
        <v>38390</v>
      </c>
      <c r="B7074" s="5">
        <v>2.0299999999999998</v>
      </c>
      <c r="C7074" s="5">
        <v>2.13</v>
      </c>
    </row>
    <row r="7075" spans="1:3">
      <c r="A7075" s="4">
        <v>38391</v>
      </c>
      <c r="B7075" s="5">
        <v>2.0699999999999998</v>
      </c>
      <c r="C7075" s="5">
        <v>2.15</v>
      </c>
    </row>
    <row r="7076" spans="1:3">
      <c r="A7076" s="4">
        <v>38392</v>
      </c>
      <c r="B7076" s="5">
        <v>2.0699999999999998</v>
      </c>
      <c r="C7076" s="5">
        <v>2.13</v>
      </c>
    </row>
    <row r="7077" spans="1:3">
      <c r="A7077" s="4">
        <v>38393</v>
      </c>
      <c r="B7077" s="5">
        <v>2.0699999999999998</v>
      </c>
      <c r="C7077" s="5">
        <v>2.13</v>
      </c>
    </row>
    <row r="7078" spans="1:3">
      <c r="A7078" s="4">
        <v>38394</v>
      </c>
      <c r="B7078" s="5">
        <v>2.0699999999999998</v>
      </c>
      <c r="C7078" s="5">
        <v>2.13</v>
      </c>
    </row>
    <row r="7079" spans="1:3">
      <c r="A7079" s="4">
        <v>38397</v>
      </c>
      <c r="B7079" s="5">
        <v>2.0699999999999998</v>
      </c>
      <c r="C7079" s="5">
        <v>2.13</v>
      </c>
    </row>
    <row r="7080" spans="1:3">
      <c r="A7080" s="4">
        <v>38398</v>
      </c>
      <c r="B7080" s="5">
        <v>2.0699999999999998</v>
      </c>
      <c r="C7080" s="5">
        <v>2.12</v>
      </c>
    </row>
    <row r="7081" spans="1:3">
      <c r="A7081" s="4">
        <v>38399</v>
      </c>
      <c r="B7081" s="5">
        <v>2.06</v>
      </c>
      <c r="C7081" s="5">
        <v>2.11</v>
      </c>
    </row>
    <row r="7082" spans="1:3">
      <c r="A7082" s="4">
        <v>38400</v>
      </c>
      <c r="B7082" s="5">
        <v>2.06</v>
      </c>
      <c r="C7082" s="5">
        <v>2.12</v>
      </c>
    </row>
    <row r="7083" spans="1:3">
      <c r="A7083" s="4">
        <v>38401</v>
      </c>
      <c r="B7083" s="5">
        <v>2.06</v>
      </c>
      <c r="C7083" s="5">
        <v>2.12</v>
      </c>
    </row>
    <row r="7084" spans="1:3">
      <c r="A7084" s="4">
        <v>38404</v>
      </c>
      <c r="B7084" s="5">
        <v>2.06</v>
      </c>
      <c r="C7084" s="5">
        <v>2.12</v>
      </c>
    </row>
    <row r="7085" spans="1:3">
      <c r="A7085" s="4">
        <v>38405</v>
      </c>
      <c r="B7085" s="5">
        <v>2.06</v>
      </c>
      <c r="C7085" s="5">
        <v>2.12</v>
      </c>
    </row>
    <row r="7086" spans="1:3">
      <c r="A7086" s="4">
        <v>38406</v>
      </c>
      <c r="B7086" s="5">
        <v>2.06</v>
      </c>
      <c r="C7086" s="5">
        <v>2.12</v>
      </c>
    </row>
    <row r="7087" spans="1:3">
      <c r="A7087" s="4">
        <v>38407</v>
      </c>
      <c r="B7087" s="5">
        <v>2.06</v>
      </c>
      <c r="C7087" s="5">
        <v>2.12</v>
      </c>
    </row>
    <row r="7088" spans="1:3">
      <c r="A7088" s="4">
        <v>38408</v>
      </c>
      <c r="B7088" s="5">
        <v>2.06</v>
      </c>
      <c r="C7088" s="5">
        <v>2.125</v>
      </c>
    </row>
    <row r="7089" spans="1:3">
      <c r="A7089" s="4">
        <v>38411</v>
      </c>
      <c r="B7089" s="5">
        <v>2.0699999999999998</v>
      </c>
      <c r="C7089" s="5">
        <v>2.12</v>
      </c>
    </row>
    <row r="7090" spans="1:3">
      <c r="A7090" s="4">
        <v>38412</v>
      </c>
      <c r="B7090" s="5">
        <v>2.06</v>
      </c>
      <c r="C7090" s="5">
        <v>2.12</v>
      </c>
    </row>
    <row r="7091" spans="1:3">
      <c r="A7091" s="4">
        <v>38413</v>
      </c>
      <c r="B7091" s="5">
        <v>2.06</v>
      </c>
      <c r="C7091" s="5">
        <v>2.12</v>
      </c>
    </row>
    <row r="7092" spans="1:3">
      <c r="A7092" s="4">
        <v>38414</v>
      </c>
      <c r="B7092" s="5">
        <v>2.0499999999999998</v>
      </c>
      <c r="C7092" s="5">
        <v>2.12</v>
      </c>
    </row>
    <row r="7093" spans="1:3">
      <c r="A7093" s="4">
        <v>38415</v>
      </c>
      <c r="B7093" s="5">
        <v>2.02</v>
      </c>
      <c r="C7093" s="5">
        <v>2.12</v>
      </c>
    </row>
    <row r="7094" spans="1:3">
      <c r="A7094" s="4">
        <v>38418</v>
      </c>
      <c r="B7094" s="5">
        <v>1.98</v>
      </c>
      <c r="C7094" s="5">
        <v>2.11</v>
      </c>
    </row>
    <row r="7095" spans="1:3">
      <c r="A7095" s="4">
        <v>38419</v>
      </c>
      <c r="B7095" s="5">
        <v>2.0099999999999998</v>
      </c>
      <c r="C7095" s="5">
        <v>2.125</v>
      </c>
    </row>
    <row r="7096" spans="1:3">
      <c r="A7096" s="4">
        <v>38420</v>
      </c>
      <c r="B7096" s="5">
        <v>2.06</v>
      </c>
      <c r="C7096" s="5">
        <v>2.12</v>
      </c>
    </row>
    <row r="7097" spans="1:3">
      <c r="A7097" s="4">
        <v>38421</v>
      </c>
      <c r="B7097" s="5">
        <v>2.06</v>
      </c>
      <c r="C7097" s="5">
        <v>2.12</v>
      </c>
    </row>
    <row r="7098" spans="1:3">
      <c r="A7098" s="4">
        <v>38422</v>
      </c>
      <c r="B7098" s="5">
        <v>2.06</v>
      </c>
      <c r="C7098" s="5">
        <v>2.12</v>
      </c>
    </row>
    <row r="7099" spans="1:3">
      <c r="A7099" s="4">
        <v>38425</v>
      </c>
      <c r="B7099" s="5">
        <v>2.06</v>
      </c>
      <c r="C7099" s="5">
        <v>2.12</v>
      </c>
    </row>
    <row r="7100" spans="1:3">
      <c r="A7100" s="4">
        <v>38426</v>
      </c>
      <c r="B7100" s="5">
        <v>2.06</v>
      </c>
      <c r="C7100" s="5">
        <v>2.12</v>
      </c>
    </row>
    <row r="7101" spans="1:3">
      <c r="A7101" s="4">
        <v>38427</v>
      </c>
      <c r="B7101" s="5">
        <v>2.06</v>
      </c>
      <c r="C7101" s="5">
        <v>2.1179999999999999</v>
      </c>
    </row>
    <row r="7102" spans="1:3">
      <c r="A7102" s="4">
        <v>38428</v>
      </c>
      <c r="B7102" s="5">
        <v>2.06</v>
      </c>
      <c r="C7102" s="5">
        <v>2.12</v>
      </c>
    </row>
    <row r="7103" spans="1:3">
      <c r="A7103" s="4">
        <v>38429</v>
      </c>
      <c r="B7103" s="5">
        <v>2.06</v>
      </c>
      <c r="C7103" s="5">
        <v>2.12</v>
      </c>
    </row>
    <row r="7104" spans="1:3">
      <c r="A7104" s="4">
        <v>38432</v>
      </c>
      <c r="B7104" s="5">
        <v>2.06</v>
      </c>
      <c r="C7104" s="5">
        <v>2.1219999999999999</v>
      </c>
    </row>
    <row r="7105" spans="1:3">
      <c r="A7105" s="4">
        <v>38433</v>
      </c>
      <c r="B7105" s="5">
        <v>2.0699999999999998</v>
      </c>
      <c r="C7105" s="5">
        <v>2.1259999999999999</v>
      </c>
    </row>
    <row r="7106" spans="1:3">
      <c r="A7106" s="4">
        <v>38434</v>
      </c>
      <c r="B7106" s="5">
        <v>2.0699999999999998</v>
      </c>
      <c r="C7106" s="5">
        <v>2.1349999999999998</v>
      </c>
    </row>
    <row r="7107" spans="1:3">
      <c r="A7107" s="4">
        <v>38435</v>
      </c>
      <c r="B7107" s="5">
        <v>2.0699999999999998</v>
      </c>
      <c r="C7107" s="5" t="s">
        <v>11</v>
      </c>
    </row>
    <row r="7108" spans="1:3">
      <c r="A7108" s="4">
        <v>38436</v>
      </c>
      <c r="B7108" s="5">
        <v>2.0699999999999998</v>
      </c>
      <c r="C7108" s="5" t="s">
        <v>11</v>
      </c>
    </row>
    <row r="7109" spans="1:3">
      <c r="A7109" s="4">
        <v>38439</v>
      </c>
      <c r="B7109" s="5">
        <v>2.0699999999999998</v>
      </c>
      <c r="C7109" s="5" t="s">
        <v>11</v>
      </c>
    </row>
    <row r="7110" spans="1:3">
      <c r="A7110" s="4">
        <v>38440</v>
      </c>
      <c r="B7110" s="5">
        <v>2.0699999999999998</v>
      </c>
      <c r="C7110" s="5">
        <v>2.14</v>
      </c>
    </row>
    <row r="7111" spans="1:3">
      <c r="A7111" s="4">
        <v>38441</v>
      </c>
      <c r="B7111" s="5">
        <v>2.0699999999999998</v>
      </c>
      <c r="C7111" s="5">
        <v>2.1150000000000002</v>
      </c>
    </row>
    <row r="7112" spans="1:3">
      <c r="A7112" s="4">
        <v>38442</v>
      </c>
      <c r="B7112" s="5">
        <v>2.12</v>
      </c>
      <c r="C7112" s="5">
        <v>2.129</v>
      </c>
    </row>
    <row r="7113" spans="1:3">
      <c r="A7113" s="4">
        <v>38443</v>
      </c>
      <c r="B7113" s="5">
        <v>2.0699999999999998</v>
      </c>
      <c r="C7113" s="5" t="s">
        <v>11</v>
      </c>
    </row>
    <row r="7114" spans="1:3">
      <c r="A7114" s="4">
        <v>38446</v>
      </c>
      <c r="B7114" s="5">
        <v>2.0699999999999998</v>
      </c>
      <c r="C7114" s="5">
        <v>2.14</v>
      </c>
    </row>
    <row r="7115" spans="1:3">
      <c r="A7115" s="4">
        <v>38447</v>
      </c>
      <c r="B7115" s="5">
        <v>2.0699999999999998</v>
      </c>
      <c r="C7115" s="5">
        <v>2.14</v>
      </c>
    </row>
    <row r="7116" spans="1:3">
      <c r="A7116" s="4">
        <v>38448</v>
      </c>
      <c r="B7116" s="5">
        <v>2.0699999999999998</v>
      </c>
      <c r="C7116" s="5" t="s">
        <v>11</v>
      </c>
    </row>
    <row r="7117" spans="1:3">
      <c r="A7117" s="4">
        <v>38449</v>
      </c>
      <c r="B7117" s="5">
        <v>2.0699999999999998</v>
      </c>
      <c r="C7117" s="5">
        <v>2.1240000000000001</v>
      </c>
    </row>
    <row r="7118" spans="1:3">
      <c r="A7118" s="4">
        <v>38450</v>
      </c>
      <c r="B7118" s="5">
        <v>2.06</v>
      </c>
      <c r="C7118" s="5">
        <v>2.13</v>
      </c>
    </row>
    <row r="7119" spans="1:3">
      <c r="A7119" s="4">
        <v>38453</v>
      </c>
      <c r="B7119" s="5">
        <v>2.09</v>
      </c>
      <c r="C7119" s="5">
        <v>2.13</v>
      </c>
    </row>
    <row r="7120" spans="1:3">
      <c r="A7120" s="4">
        <v>38454</v>
      </c>
      <c r="B7120" s="5">
        <v>2.1800000000000002</v>
      </c>
      <c r="C7120" s="5">
        <v>2.12</v>
      </c>
    </row>
    <row r="7121" spans="1:3">
      <c r="A7121" s="4">
        <v>38455</v>
      </c>
      <c r="B7121" s="5">
        <v>2.0699999999999998</v>
      </c>
      <c r="C7121" s="5">
        <v>2.12</v>
      </c>
    </row>
    <row r="7122" spans="1:3">
      <c r="A7122" s="4">
        <v>38456</v>
      </c>
      <c r="B7122" s="5">
        <v>2.0699999999999998</v>
      </c>
      <c r="C7122" s="5">
        <v>2.12</v>
      </c>
    </row>
    <row r="7123" spans="1:3">
      <c r="A7123" s="4">
        <v>38457</v>
      </c>
      <c r="B7123" s="5">
        <v>2.0699999999999998</v>
      </c>
      <c r="C7123" s="5">
        <v>2.12</v>
      </c>
    </row>
    <row r="7124" spans="1:3">
      <c r="A7124" s="4">
        <v>38460</v>
      </c>
      <c r="B7124" s="5">
        <v>2.0699999999999998</v>
      </c>
      <c r="C7124" s="5">
        <v>2.12</v>
      </c>
    </row>
    <row r="7125" spans="1:3">
      <c r="A7125" s="4">
        <v>38461</v>
      </c>
      <c r="B7125" s="5">
        <v>2.0699999999999998</v>
      </c>
      <c r="C7125" s="5">
        <v>2.12</v>
      </c>
    </row>
    <row r="7126" spans="1:3">
      <c r="A7126" s="4">
        <v>38462</v>
      </c>
      <c r="B7126" s="5">
        <v>2.06</v>
      </c>
      <c r="C7126" s="5">
        <v>2.12</v>
      </c>
    </row>
    <row r="7127" spans="1:3">
      <c r="A7127" s="4">
        <v>38463</v>
      </c>
      <c r="B7127" s="5">
        <v>2.06</v>
      </c>
      <c r="C7127" s="5">
        <v>2.11</v>
      </c>
    </row>
    <row r="7128" spans="1:3">
      <c r="A7128" s="4">
        <v>38464</v>
      </c>
      <c r="B7128" s="5">
        <v>2.06</v>
      </c>
      <c r="C7128" s="5">
        <v>2.11</v>
      </c>
    </row>
    <row r="7129" spans="1:3">
      <c r="A7129" s="4">
        <v>38467</v>
      </c>
      <c r="B7129" s="5">
        <v>2.0699999999999998</v>
      </c>
      <c r="C7129" s="5">
        <v>2.11</v>
      </c>
    </row>
    <row r="7130" spans="1:3">
      <c r="A7130" s="4">
        <v>38468</v>
      </c>
      <c r="B7130" s="5">
        <v>2.0699999999999998</v>
      </c>
      <c r="C7130" s="5">
        <v>2.11</v>
      </c>
    </row>
    <row r="7131" spans="1:3">
      <c r="A7131" s="4">
        <v>38469</v>
      </c>
      <c r="B7131" s="5">
        <v>2.0699999999999998</v>
      </c>
      <c r="C7131" s="5">
        <v>2.11</v>
      </c>
    </row>
    <row r="7132" spans="1:3">
      <c r="A7132" s="4">
        <v>38470</v>
      </c>
      <c r="B7132" s="5">
        <v>2.08</v>
      </c>
      <c r="C7132" s="5">
        <v>2.11</v>
      </c>
    </row>
    <row r="7133" spans="1:3">
      <c r="A7133" s="4">
        <v>38471</v>
      </c>
      <c r="B7133" s="5">
        <v>2.09</v>
      </c>
      <c r="C7133" s="5">
        <v>2.11</v>
      </c>
    </row>
    <row r="7134" spans="1:3">
      <c r="A7134" s="4">
        <v>38474</v>
      </c>
      <c r="B7134" s="5">
        <v>2.0699999999999998</v>
      </c>
      <c r="C7134" s="5">
        <v>2.11</v>
      </c>
    </row>
    <row r="7135" spans="1:3">
      <c r="A7135" s="4">
        <v>38475</v>
      </c>
      <c r="B7135" s="5">
        <v>2.0699999999999998</v>
      </c>
      <c r="C7135" s="5">
        <v>2.11</v>
      </c>
    </row>
    <row r="7136" spans="1:3">
      <c r="A7136" s="4">
        <v>38476</v>
      </c>
      <c r="B7136" s="5">
        <v>2.08</v>
      </c>
      <c r="C7136" s="5">
        <v>2.11</v>
      </c>
    </row>
    <row r="7137" spans="1:3">
      <c r="A7137" s="4">
        <v>38477</v>
      </c>
      <c r="B7137" s="5">
        <v>2.09</v>
      </c>
      <c r="C7137" s="5">
        <v>2.11</v>
      </c>
    </row>
    <row r="7138" spans="1:3">
      <c r="A7138" s="4">
        <v>38478</v>
      </c>
      <c r="B7138" s="5">
        <v>2.06</v>
      </c>
      <c r="C7138" s="5">
        <v>2.11</v>
      </c>
    </row>
    <row r="7139" spans="1:3">
      <c r="A7139" s="4">
        <v>38481</v>
      </c>
      <c r="B7139" s="5">
        <v>2.0499999999999998</v>
      </c>
      <c r="C7139" s="5">
        <v>2.12</v>
      </c>
    </row>
    <row r="7140" spans="1:3">
      <c r="A7140" s="4">
        <v>38482</v>
      </c>
      <c r="B7140" s="5">
        <v>1.99</v>
      </c>
      <c r="C7140" s="5">
        <v>2.12</v>
      </c>
    </row>
    <row r="7141" spans="1:3">
      <c r="A7141" s="4">
        <v>38483</v>
      </c>
      <c r="B7141" s="5">
        <v>2.0699999999999998</v>
      </c>
      <c r="C7141" s="5">
        <v>2.11</v>
      </c>
    </row>
    <row r="7142" spans="1:3">
      <c r="A7142" s="4">
        <v>38484</v>
      </c>
      <c r="B7142" s="5">
        <v>2.0699999999999998</v>
      </c>
      <c r="C7142" s="5">
        <v>2.11</v>
      </c>
    </row>
    <row r="7143" spans="1:3">
      <c r="A7143" s="4">
        <v>38485</v>
      </c>
      <c r="B7143" s="5">
        <v>2.0699999999999998</v>
      </c>
      <c r="C7143" s="5">
        <v>2.11</v>
      </c>
    </row>
    <row r="7144" spans="1:3">
      <c r="A7144" s="4">
        <v>38488</v>
      </c>
      <c r="B7144" s="5">
        <v>2.0699999999999998</v>
      </c>
      <c r="C7144" s="5">
        <v>2.11</v>
      </c>
    </row>
    <row r="7145" spans="1:3">
      <c r="A7145" s="4">
        <v>38489</v>
      </c>
      <c r="B7145" s="5">
        <v>2.0699999999999998</v>
      </c>
      <c r="C7145" s="5">
        <v>2.11</v>
      </c>
    </row>
    <row r="7146" spans="1:3">
      <c r="A7146" s="4">
        <v>38490</v>
      </c>
      <c r="B7146" s="5">
        <v>2.0699999999999998</v>
      </c>
      <c r="C7146" s="5">
        <v>2.11</v>
      </c>
    </row>
    <row r="7147" spans="1:3">
      <c r="A7147" s="4">
        <v>38491</v>
      </c>
      <c r="B7147" s="5">
        <v>2.0699999999999998</v>
      </c>
      <c r="C7147" s="5">
        <v>2.11</v>
      </c>
    </row>
    <row r="7148" spans="1:3">
      <c r="A7148" s="4">
        <v>38492</v>
      </c>
      <c r="B7148" s="5">
        <v>2.0699999999999998</v>
      </c>
      <c r="C7148" s="5">
        <v>2.11</v>
      </c>
    </row>
    <row r="7149" spans="1:3">
      <c r="A7149" s="4">
        <v>38495</v>
      </c>
      <c r="B7149" s="5">
        <v>2.0699999999999998</v>
      </c>
      <c r="C7149" s="5">
        <v>2.11</v>
      </c>
    </row>
    <row r="7150" spans="1:3">
      <c r="A7150" s="4">
        <v>38496</v>
      </c>
      <c r="B7150" s="5">
        <v>2.08</v>
      </c>
      <c r="C7150" s="5">
        <v>2.11</v>
      </c>
    </row>
    <row r="7151" spans="1:3">
      <c r="A7151" s="4">
        <v>38497</v>
      </c>
      <c r="B7151" s="5">
        <v>2.08</v>
      </c>
      <c r="C7151" s="5">
        <v>2.11</v>
      </c>
    </row>
    <row r="7152" spans="1:3">
      <c r="A7152" s="4">
        <v>38498</v>
      </c>
      <c r="B7152" s="5">
        <v>2.08</v>
      </c>
      <c r="C7152" s="5" t="s">
        <v>11</v>
      </c>
    </row>
    <row r="7153" spans="1:3">
      <c r="A7153" s="4">
        <v>38499</v>
      </c>
      <c r="B7153" s="5">
        <v>2.08</v>
      </c>
      <c r="C7153" s="5">
        <v>2.11</v>
      </c>
    </row>
    <row r="7154" spans="1:3">
      <c r="A7154" s="4">
        <v>38502</v>
      </c>
      <c r="B7154" s="5">
        <v>2.08</v>
      </c>
      <c r="C7154" s="5">
        <v>2.11</v>
      </c>
    </row>
    <row r="7155" spans="1:3">
      <c r="A7155" s="4">
        <v>38503</v>
      </c>
      <c r="B7155" s="5">
        <v>2.1</v>
      </c>
      <c r="C7155" s="5">
        <v>2.11</v>
      </c>
    </row>
    <row r="7156" spans="1:3">
      <c r="A7156" s="4">
        <v>38504</v>
      </c>
      <c r="B7156" s="5">
        <v>2.08</v>
      </c>
      <c r="C7156" s="5">
        <v>2.11</v>
      </c>
    </row>
    <row r="7157" spans="1:3">
      <c r="A7157" s="4">
        <v>38505</v>
      </c>
      <c r="B7157" s="5">
        <v>2.0699999999999998</v>
      </c>
      <c r="C7157" s="5">
        <v>2.09</v>
      </c>
    </row>
    <row r="7158" spans="1:3">
      <c r="A7158" s="4">
        <v>38506</v>
      </c>
      <c r="B7158" s="5">
        <v>2.04</v>
      </c>
      <c r="C7158" s="5">
        <v>2.1</v>
      </c>
    </row>
    <row r="7159" spans="1:3">
      <c r="A7159" s="4">
        <v>38509</v>
      </c>
      <c r="B7159" s="5">
        <v>1.98</v>
      </c>
      <c r="C7159" s="5">
        <v>2.105</v>
      </c>
    </row>
    <row r="7160" spans="1:3">
      <c r="A7160" s="4">
        <v>38510</v>
      </c>
      <c r="B7160" s="5">
        <v>1.78</v>
      </c>
      <c r="C7160" s="5">
        <v>2.1</v>
      </c>
    </row>
    <row r="7161" spans="1:3">
      <c r="A7161" s="4">
        <v>38511</v>
      </c>
      <c r="B7161" s="5">
        <v>2.08</v>
      </c>
      <c r="C7161" s="5">
        <v>2.1</v>
      </c>
    </row>
    <row r="7162" spans="1:3">
      <c r="A7162" s="4">
        <v>38512</v>
      </c>
      <c r="B7162" s="5">
        <v>2.08</v>
      </c>
      <c r="C7162" s="5">
        <v>2.11</v>
      </c>
    </row>
    <row r="7163" spans="1:3">
      <c r="A7163" s="4">
        <v>38513</v>
      </c>
      <c r="B7163" s="5">
        <v>2.08</v>
      </c>
      <c r="C7163" s="5">
        <v>2.1</v>
      </c>
    </row>
    <row r="7164" spans="1:3">
      <c r="A7164" s="4">
        <v>38516</v>
      </c>
      <c r="B7164" s="5">
        <v>2.08</v>
      </c>
      <c r="C7164" s="5">
        <v>2.09</v>
      </c>
    </row>
    <row r="7165" spans="1:3">
      <c r="A7165" s="4">
        <v>38517</v>
      </c>
      <c r="B7165" s="5">
        <v>2.08</v>
      </c>
      <c r="C7165" s="5">
        <v>2.09</v>
      </c>
    </row>
    <row r="7166" spans="1:3">
      <c r="A7166" s="4">
        <v>38518</v>
      </c>
      <c r="B7166" s="5">
        <v>2.0699999999999998</v>
      </c>
      <c r="C7166" s="5">
        <v>2.1</v>
      </c>
    </row>
    <row r="7167" spans="1:3">
      <c r="A7167" s="4">
        <v>38519</v>
      </c>
      <c r="B7167" s="5">
        <v>2.0699999999999998</v>
      </c>
      <c r="C7167" s="5">
        <v>2.1</v>
      </c>
    </row>
    <row r="7168" spans="1:3">
      <c r="A7168" s="4">
        <v>38520</v>
      </c>
      <c r="B7168" s="5">
        <v>2.0699999999999998</v>
      </c>
      <c r="C7168" s="5">
        <v>2.1</v>
      </c>
    </row>
    <row r="7169" spans="1:3">
      <c r="A7169" s="4">
        <v>38523</v>
      </c>
      <c r="B7169" s="5">
        <v>2.0699999999999998</v>
      </c>
      <c r="C7169" s="5">
        <v>2.1</v>
      </c>
    </row>
    <row r="7170" spans="1:3">
      <c r="A7170" s="4">
        <v>38524</v>
      </c>
      <c r="B7170" s="5">
        <v>2.0699999999999998</v>
      </c>
      <c r="C7170" s="5">
        <v>2.09</v>
      </c>
    </row>
    <row r="7171" spans="1:3">
      <c r="A7171" s="4">
        <v>38525</v>
      </c>
      <c r="B7171" s="5">
        <v>2.0699999999999998</v>
      </c>
      <c r="C7171" s="5">
        <v>2.1</v>
      </c>
    </row>
    <row r="7172" spans="1:3">
      <c r="A7172" s="4">
        <v>38526</v>
      </c>
      <c r="B7172" s="5">
        <v>2.0699999999999998</v>
      </c>
      <c r="C7172" s="5">
        <v>2.09</v>
      </c>
    </row>
    <row r="7173" spans="1:3">
      <c r="A7173" s="4">
        <v>38527</v>
      </c>
      <c r="B7173" s="5">
        <v>2.08</v>
      </c>
      <c r="C7173" s="5">
        <v>2.09</v>
      </c>
    </row>
    <row r="7174" spans="1:3">
      <c r="A7174" s="4">
        <v>38530</v>
      </c>
      <c r="B7174" s="5">
        <v>2.09</v>
      </c>
      <c r="C7174" s="5">
        <v>2.09</v>
      </c>
    </row>
    <row r="7175" spans="1:3">
      <c r="A7175" s="4">
        <v>38531</v>
      </c>
      <c r="B7175" s="5">
        <v>2.09</v>
      </c>
      <c r="C7175" s="5">
        <v>2.09</v>
      </c>
    </row>
    <row r="7176" spans="1:3">
      <c r="A7176" s="4">
        <v>38532</v>
      </c>
      <c r="B7176" s="5">
        <v>2.1</v>
      </c>
      <c r="C7176" s="5">
        <v>2.09</v>
      </c>
    </row>
    <row r="7177" spans="1:3">
      <c r="A7177" s="4">
        <v>38533</v>
      </c>
      <c r="B7177" s="5">
        <v>2.17</v>
      </c>
      <c r="C7177" s="5">
        <v>2.09</v>
      </c>
    </row>
    <row r="7178" spans="1:3">
      <c r="A7178" s="4">
        <v>38534</v>
      </c>
      <c r="B7178" s="5">
        <v>2.08</v>
      </c>
      <c r="C7178" s="5">
        <v>2.0950000000000002</v>
      </c>
    </row>
    <row r="7179" spans="1:3">
      <c r="A7179" s="4">
        <v>38537</v>
      </c>
      <c r="B7179" s="5">
        <v>2.08</v>
      </c>
      <c r="C7179" s="5">
        <v>2.0950000000000002</v>
      </c>
    </row>
    <row r="7180" spans="1:3">
      <c r="A7180" s="4">
        <v>38538</v>
      </c>
      <c r="B7180" s="5">
        <v>2.08</v>
      </c>
      <c r="C7180" s="5">
        <v>2.0950000000000002</v>
      </c>
    </row>
    <row r="7181" spans="1:3">
      <c r="A7181" s="4">
        <v>38539</v>
      </c>
      <c r="B7181" s="5">
        <v>2.08</v>
      </c>
      <c r="C7181" s="5">
        <v>2.105</v>
      </c>
    </row>
    <row r="7182" spans="1:3">
      <c r="A7182" s="4">
        <v>38540</v>
      </c>
      <c r="B7182" s="5">
        <v>2.11</v>
      </c>
      <c r="C7182" s="5">
        <v>2.105</v>
      </c>
    </row>
    <row r="7183" spans="1:3">
      <c r="A7183" s="4">
        <v>38541</v>
      </c>
      <c r="B7183" s="5">
        <v>2.0299999999999998</v>
      </c>
      <c r="C7183" s="5">
        <v>2.1</v>
      </c>
    </row>
    <row r="7184" spans="1:3">
      <c r="A7184" s="4">
        <v>38544</v>
      </c>
      <c r="B7184" s="5">
        <v>1.97</v>
      </c>
      <c r="C7184" s="5">
        <v>2.1</v>
      </c>
    </row>
    <row r="7185" spans="1:3">
      <c r="A7185" s="4">
        <v>38545</v>
      </c>
      <c r="B7185" s="5">
        <v>2.06</v>
      </c>
      <c r="C7185" s="5">
        <v>2.105</v>
      </c>
    </row>
    <row r="7186" spans="1:3">
      <c r="A7186" s="4">
        <v>38546</v>
      </c>
      <c r="B7186" s="5">
        <v>2.08</v>
      </c>
      <c r="C7186" s="5">
        <v>2.105</v>
      </c>
    </row>
    <row r="7187" spans="1:3">
      <c r="A7187" s="4">
        <v>38547</v>
      </c>
      <c r="B7187" s="5">
        <v>2.08</v>
      </c>
      <c r="C7187" s="5">
        <v>2.11</v>
      </c>
    </row>
    <row r="7188" spans="1:3">
      <c r="A7188" s="4">
        <v>38548</v>
      </c>
      <c r="B7188" s="5">
        <v>2.08</v>
      </c>
      <c r="C7188" s="5">
        <v>2.1150000000000002</v>
      </c>
    </row>
    <row r="7189" spans="1:3">
      <c r="A7189" s="4">
        <v>38551</v>
      </c>
      <c r="B7189" s="5">
        <v>2.08</v>
      </c>
      <c r="C7189" s="5">
        <v>2.1150000000000002</v>
      </c>
    </row>
    <row r="7190" spans="1:3">
      <c r="A7190" s="4">
        <v>38552</v>
      </c>
      <c r="B7190" s="5">
        <v>2.08</v>
      </c>
      <c r="C7190" s="5">
        <v>2.1150000000000002</v>
      </c>
    </row>
    <row r="7191" spans="1:3">
      <c r="A7191" s="4">
        <v>38553</v>
      </c>
      <c r="B7191" s="5">
        <v>2.0699999999999998</v>
      </c>
      <c r="C7191" s="5">
        <v>2.1150000000000002</v>
      </c>
    </row>
    <row r="7192" spans="1:3">
      <c r="A7192" s="4">
        <v>38554</v>
      </c>
      <c r="B7192" s="5">
        <v>2.0699999999999998</v>
      </c>
      <c r="C7192" s="5">
        <v>2.11</v>
      </c>
    </row>
    <row r="7193" spans="1:3">
      <c r="A7193" s="4">
        <v>38555</v>
      </c>
      <c r="B7193" s="5">
        <v>2.0699999999999998</v>
      </c>
      <c r="C7193" s="5">
        <v>2.1150000000000002</v>
      </c>
    </row>
    <row r="7194" spans="1:3">
      <c r="A7194" s="4">
        <v>38558</v>
      </c>
      <c r="B7194" s="5">
        <v>2.08</v>
      </c>
      <c r="C7194" s="5">
        <v>2.1150000000000002</v>
      </c>
    </row>
    <row r="7195" spans="1:3">
      <c r="A7195" s="4">
        <v>38559</v>
      </c>
      <c r="B7195" s="5">
        <v>2.08</v>
      </c>
      <c r="C7195" s="5">
        <v>2.11</v>
      </c>
    </row>
    <row r="7196" spans="1:3">
      <c r="A7196" s="4">
        <v>38560</v>
      </c>
      <c r="B7196" s="5">
        <v>2.08</v>
      </c>
      <c r="C7196" s="5">
        <v>2.1150000000000002</v>
      </c>
    </row>
    <row r="7197" spans="1:3">
      <c r="A7197" s="4">
        <v>38561</v>
      </c>
      <c r="B7197" s="5">
        <v>2.08</v>
      </c>
      <c r="C7197" s="5">
        <v>2.1150000000000002</v>
      </c>
    </row>
    <row r="7198" spans="1:3">
      <c r="A7198" s="4">
        <v>38562</v>
      </c>
      <c r="B7198" s="5">
        <v>2.11</v>
      </c>
      <c r="C7198" s="5">
        <v>2.12</v>
      </c>
    </row>
    <row r="7199" spans="1:3">
      <c r="A7199" s="4">
        <v>38565</v>
      </c>
      <c r="B7199" s="5">
        <v>2.08</v>
      </c>
      <c r="C7199" s="5">
        <v>2.1150000000000002</v>
      </c>
    </row>
    <row r="7200" spans="1:3">
      <c r="A7200" s="4">
        <v>38566</v>
      </c>
      <c r="B7200" s="5">
        <v>2.08</v>
      </c>
      <c r="C7200" s="5">
        <v>2.1150000000000002</v>
      </c>
    </row>
    <row r="7201" spans="1:3">
      <c r="A7201" s="4">
        <v>38567</v>
      </c>
      <c r="B7201" s="5">
        <v>2.08</v>
      </c>
      <c r="C7201" s="5">
        <v>2.125</v>
      </c>
    </row>
    <row r="7202" spans="1:3">
      <c r="A7202" s="4">
        <v>38568</v>
      </c>
      <c r="B7202" s="5">
        <v>2.09</v>
      </c>
      <c r="C7202" s="5">
        <v>2.125</v>
      </c>
    </row>
    <row r="7203" spans="1:3">
      <c r="A7203" s="4">
        <v>38569</v>
      </c>
      <c r="B7203" s="5">
        <v>2.09</v>
      </c>
      <c r="C7203" s="5">
        <v>2.13</v>
      </c>
    </row>
    <row r="7204" spans="1:3">
      <c r="A7204" s="4">
        <v>38572</v>
      </c>
      <c r="B7204" s="5">
        <v>2.0699999999999998</v>
      </c>
      <c r="C7204" s="5">
        <v>2.125</v>
      </c>
    </row>
    <row r="7205" spans="1:3">
      <c r="A7205" s="4">
        <v>38573</v>
      </c>
      <c r="B7205" s="5">
        <v>1.63</v>
      </c>
      <c r="C7205" s="5">
        <v>2.125</v>
      </c>
    </row>
    <row r="7206" spans="1:3">
      <c r="A7206" s="4">
        <v>38574</v>
      </c>
      <c r="B7206" s="5">
        <v>2.08</v>
      </c>
      <c r="C7206" s="5">
        <v>2.13</v>
      </c>
    </row>
    <row r="7207" spans="1:3">
      <c r="A7207" s="4">
        <v>38575</v>
      </c>
      <c r="B7207" s="5">
        <v>2.08</v>
      </c>
      <c r="C7207" s="5">
        <v>2.125</v>
      </c>
    </row>
    <row r="7208" spans="1:3">
      <c r="A7208" s="4">
        <v>38576</v>
      </c>
      <c r="B7208" s="5">
        <v>2.08</v>
      </c>
      <c r="C7208" s="5">
        <v>2.125</v>
      </c>
    </row>
    <row r="7209" spans="1:3">
      <c r="A7209" s="4">
        <v>38579</v>
      </c>
      <c r="B7209" s="5">
        <v>2.08</v>
      </c>
      <c r="C7209" s="5">
        <v>2.12</v>
      </c>
    </row>
    <row r="7210" spans="1:3">
      <c r="A7210" s="4">
        <v>38580</v>
      </c>
      <c r="B7210" s="5">
        <v>2.08</v>
      </c>
      <c r="C7210" s="5">
        <v>2.12</v>
      </c>
    </row>
    <row r="7211" spans="1:3">
      <c r="A7211" s="4">
        <v>38581</v>
      </c>
      <c r="B7211" s="5">
        <v>2.08</v>
      </c>
      <c r="C7211" s="5">
        <v>2.12</v>
      </c>
    </row>
    <row r="7212" spans="1:3">
      <c r="A7212" s="4">
        <v>38582</v>
      </c>
      <c r="B7212" s="5">
        <v>2.08</v>
      </c>
      <c r="C7212" s="5">
        <v>2.12</v>
      </c>
    </row>
    <row r="7213" spans="1:3">
      <c r="A7213" s="4">
        <v>38583</v>
      </c>
      <c r="B7213" s="5">
        <v>2.08</v>
      </c>
      <c r="C7213" s="5">
        <v>2.12</v>
      </c>
    </row>
    <row r="7214" spans="1:3">
      <c r="A7214" s="4">
        <v>38586</v>
      </c>
      <c r="B7214" s="5">
        <v>2.08</v>
      </c>
      <c r="C7214" s="5">
        <v>2.1150000000000002</v>
      </c>
    </row>
    <row r="7215" spans="1:3">
      <c r="A7215" s="4">
        <v>38587</v>
      </c>
      <c r="B7215" s="5">
        <v>2.08</v>
      </c>
      <c r="C7215" s="5">
        <v>2.12</v>
      </c>
    </row>
    <row r="7216" spans="1:3">
      <c r="A7216" s="4">
        <v>38588</v>
      </c>
      <c r="B7216" s="5">
        <v>2.08</v>
      </c>
      <c r="C7216" s="5">
        <v>2.12</v>
      </c>
    </row>
    <row r="7217" spans="1:3">
      <c r="A7217" s="4">
        <v>38589</v>
      </c>
      <c r="B7217" s="5">
        <v>2.08</v>
      </c>
      <c r="C7217" s="5">
        <v>2.12</v>
      </c>
    </row>
    <row r="7218" spans="1:3">
      <c r="A7218" s="4">
        <v>38590</v>
      </c>
      <c r="B7218" s="5">
        <v>2.08</v>
      </c>
      <c r="C7218" s="5" t="s">
        <v>11</v>
      </c>
    </row>
    <row r="7219" spans="1:3">
      <c r="A7219" s="4">
        <v>38593</v>
      </c>
      <c r="B7219" s="5">
        <v>2.08</v>
      </c>
      <c r="C7219" s="5">
        <v>2.12</v>
      </c>
    </row>
    <row r="7220" spans="1:3">
      <c r="A7220" s="4">
        <v>38594</v>
      </c>
      <c r="B7220" s="5">
        <v>2.0699999999999998</v>
      </c>
      <c r="C7220" s="5">
        <v>2.12</v>
      </c>
    </row>
    <row r="7221" spans="1:3">
      <c r="A7221" s="4">
        <v>38595</v>
      </c>
      <c r="B7221" s="5">
        <v>2.09</v>
      </c>
      <c r="C7221" s="5">
        <v>2.12</v>
      </c>
    </row>
    <row r="7222" spans="1:3">
      <c r="A7222" s="4">
        <v>38596</v>
      </c>
      <c r="B7222" s="5">
        <v>2.08</v>
      </c>
      <c r="C7222" s="5">
        <v>2.12</v>
      </c>
    </row>
    <row r="7223" spans="1:3">
      <c r="A7223" s="4">
        <v>38597</v>
      </c>
      <c r="B7223" s="5">
        <v>2.09</v>
      </c>
      <c r="C7223" s="5">
        <v>2.12</v>
      </c>
    </row>
    <row r="7224" spans="1:3">
      <c r="A7224" s="4">
        <v>38600</v>
      </c>
      <c r="B7224" s="5">
        <v>2.17</v>
      </c>
      <c r="C7224" s="5">
        <v>2.12</v>
      </c>
    </row>
    <row r="7225" spans="1:3">
      <c r="A7225" s="4">
        <v>38601</v>
      </c>
      <c r="B7225" s="5">
        <v>2.1800000000000002</v>
      </c>
      <c r="C7225" s="5">
        <v>2.11</v>
      </c>
    </row>
    <row r="7226" spans="1:3">
      <c r="A7226" s="4">
        <v>38602</v>
      </c>
      <c r="B7226" s="5">
        <v>2.08</v>
      </c>
      <c r="C7226" s="5">
        <v>2.12</v>
      </c>
    </row>
    <row r="7227" spans="1:3">
      <c r="A7227" s="4">
        <v>38603</v>
      </c>
      <c r="B7227" s="5">
        <v>2.08</v>
      </c>
      <c r="C7227" s="5">
        <v>2.12</v>
      </c>
    </row>
    <row r="7228" spans="1:3">
      <c r="A7228" s="4">
        <v>38604</v>
      </c>
      <c r="B7228" s="5">
        <v>2.08</v>
      </c>
      <c r="C7228" s="5">
        <v>2.12</v>
      </c>
    </row>
    <row r="7229" spans="1:3">
      <c r="A7229" s="4">
        <v>38607</v>
      </c>
      <c r="B7229" s="5">
        <v>2.08</v>
      </c>
      <c r="C7229" s="5">
        <v>2.12</v>
      </c>
    </row>
    <row r="7230" spans="1:3">
      <c r="A7230" s="4">
        <v>38608</v>
      </c>
      <c r="B7230" s="5">
        <v>2.08</v>
      </c>
      <c r="C7230" s="5">
        <v>2.12</v>
      </c>
    </row>
    <row r="7231" spans="1:3">
      <c r="A7231" s="4">
        <v>38609</v>
      </c>
      <c r="B7231" s="5">
        <v>2.08</v>
      </c>
      <c r="C7231" s="5">
        <v>2.12</v>
      </c>
    </row>
    <row r="7232" spans="1:3">
      <c r="A7232" s="4">
        <v>38610</v>
      </c>
      <c r="B7232" s="5">
        <v>2.08</v>
      </c>
      <c r="C7232" s="5">
        <v>2.12</v>
      </c>
    </row>
    <row r="7233" spans="1:3">
      <c r="A7233" s="4">
        <v>38611</v>
      </c>
      <c r="B7233" s="5">
        <v>2.08</v>
      </c>
      <c r="C7233" s="5">
        <v>2.12</v>
      </c>
    </row>
    <row r="7234" spans="1:3">
      <c r="A7234" s="4">
        <v>38614</v>
      </c>
      <c r="B7234" s="5">
        <v>2.08</v>
      </c>
      <c r="C7234" s="5">
        <v>2.12</v>
      </c>
    </row>
    <row r="7235" spans="1:3">
      <c r="A7235" s="4">
        <v>38615</v>
      </c>
      <c r="B7235" s="5">
        <v>2.08</v>
      </c>
      <c r="C7235" s="5" t="s">
        <v>11</v>
      </c>
    </row>
    <row r="7236" spans="1:3">
      <c r="A7236" s="4">
        <v>38616</v>
      </c>
      <c r="B7236" s="5">
        <v>2.08</v>
      </c>
      <c r="C7236" s="5">
        <v>2.12</v>
      </c>
    </row>
    <row r="7237" spans="1:3">
      <c r="A7237" s="4">
        <v>38617</v>
      </c>
      <c r="B7237" s="5">
        <v>2.08</v>
      </c>
      <c r="C7237" s="5">
        <v>2.12</v>
      </c>
    </row>
    <row r="7238" spans="1:3">
      <c r="A7238" s="4">
        <v>38618</v>
      </c>
      <c r="B7238" s="5">
        <v>2.08</v>
      </c>
      <c r="C7238" s="5">
        <v>2.12</v>
      </c>
    </row>
    <row r="7239" spans="1:3">
      <c r="A7239" s="4">
        <v>38621</v>
      </c>
      <c r="B7239" s="5">
        <v>2.08</v>
      </c>
      <c r="C7239" s="5">
        <v>2.13</v>
      </c>
    </row>
    <row r="7240" spans="1:3">
      <c r="A7240" s="4">
        <v>38622</v>
      </c>
      <c r="B7240" s="5">
        <v>2.09</v>
      </c>
      <c r="C7240" s="5">
        <v>2.13</v>
      </c>
    </row>
    <row r="7241" spans="1:3">
      <c r="A7241" s="4">
        <v>38623</v>
      </c>
      <c r="B7241" s="5">
        <v>2.09</v>
      </c>
      <c r="C7241" s="5">
        <v>2.13</v>
      </c>
    </row>
    <row r="7242" spans="1:3">
      <c r="A7242" s="4">
        <v>38624</v>
      </c>
      <c r="B7242" s="5">
        <v>2.1</v>
      </c>
      <c r="C7242" s="5">
        <v>2.16</v>
      </c>
    </row>
    <row r="7243" spans="1:3">
      <c r="A7243" s="4">
        <v>38625</v>
      </c>
      <c r="B7243" s="5">
        <v>2.15</v>
      </c>
      <c r="C7243" s="5">
        <v>2.17</v>
      </c>
    </row>
    <row r="7244" spans="1:3">
      <c r="A7244" s="4">
        <v>38628</v>
      </c>
      <c r="B7244" s="5">
        <v>2.09</v>
      </c>
      <c r="C7244" s="5">
        <v>2.17</v>
      </c>
    </row>
    <row r="7245" spans="1:3">
      <c r="A7245" s="4">
        <v>38629</v>
      </c>
      <c r="B7245" s="5">
        <v>2.09</v>
      </c>
      <c r="C7245" s="5">
        <v>2.1800000000000002</v>
      </c>
    </row>
    <row r="7246" spans="1:3">
      <c r="A7246" s="4">
        <v>38630</v>
      </c>
      <c r="B7246" s="5">
        <v>2.1</v>
      </c>
      <c r="C7246" s="5">
        <v>2.17</v>
      </c>
    </row>
    <row r="7247" spans="1:3">
      <c r="A7247" s="4">
        <v>38631</v>
      </c>
      <c r="B7247" s="5">
        <v>2.1</v>
      </c>
      <c r="C7247" s="5">
        <v>2.17</v>
      </c>
    </row>
    <row r="7248" spans="1:3">
      <c r="A7248" s="4">
        <v>38632</v>
      </c>
      <c r="B7248" s="5">
        <v>2.02</v>
      </c>
      <c r="C7248" s="5" t="s">
        <v>11</v>
      </c>
    </row>
    <row r="7249" spans="1:3">
      <c r="A7249" s="4">
        <v>38635</v>
      </c>
      <c r="B7249" s="5">
        <v>1.96</v>
      </c>
      <c r="C7249" s="5">
        <v>2.17</v>
      </c>
    </row>
    <row r="7250" spans="1:3">
      <c r="A7250" s="4">
        <v>38636</v>
      </c>
      <c r="B7250" s="5">
        <v>1.93</v>
      </c>
      <c r="C7250" s="5">
        <v>2.17</v>
      </c>
    </row>
    <row r="7251" spans="1:3">
      <c r="A7251" s="4">
        <v>38637</v>
      </c>
      <c r="B7251" s="5">
        <v>2.08</v>
      </c>
      <c r="C7251" s="5">
        <v>2.17</v>
      </c>
    </row>
    <row r="7252" spans="1:3">
      <c r="A7252" s="4">
        <v>38638</v>
      </c>
      <c r="B7252" s="5">
        <v>2.08</v>
      </c>
      <c r="C7252" s="5">
        <v>2.165</v>
      </c>
    </row>
    <row r="7253" spans="1:3">
      <c r="A7253" s="4">
        <v>38639</v>
      </c>
      <c r="B7253" s="5">
        <v>2.08</v>
      </c>
      <c r="C7253" s="5">
        <v>2.17</v>
      </c>
    </row>
    <row r="7254" spans="1:3">
      <c r="A7254" s="4">
        <v>38642</v>
      </c>
      <c r="B7254" s="5">
        <v>2.08</v>
      </c>
      <c r="C7254" s="5">
        <v>2.17</v>
      </c>
    </row>
    <row r="7255" spans="1:3">
      <c r="A7255" s="4">
        <v>38643</v>
      </c>
      <c r="B7255" s="5">
        <v>2.08</v>
      </c>
      <c r="C7255" s="5">
        <v>2.17</v>
      </c>
    </row>
    <row r="7256" spans="1:3">
      <c r="A7256" s="4">
        <v>38644</v>
      </c>
      <c r="B7256" s="5">
        <v>2.08</v>
      </c>
      <c r="C7256" s="5" t="s">
        <v>11</v>
      </c>
    </row>
    <row r="7257" spans="1:3">
      <c r="A7257" s="4">
        <v>38645</v>
      </c>
      <c r="B7257" s="5">
        <v>2.08</v>
      </c>
      <c r="C7257" s="5">
        <v>2.17</v>
      </c>
    </row>
    <row r="7258" spans="1:3">
      <c r="A7258" s="4">
        <v>38646</v>
      </c>
      <c r="B7258" s="5">
        <v>2.08</v>
      </c>
      <c r="C7258" s="5">
        <v>2.17</v>
      </c>
    </row>
    <row r="7259" spans="1:3">
      <c r="A7259" s="4">
        <v>38649</v>
      </c>
      <c r="B7259" s="5">
        <v>2.08</v>
      </c>
      <c r="C7259" s="5">
        <v>2.17</v>
      </c>
    </row>
    <row r="7260" spans="1:3">
      <c r="A7260" s="4">
        <v>38650</v>
      </c>
      <c r="B7260" s="5">
        <v>2.08</v>
      </c>
      <c r="C7260" s="5">
        <v>2.17</v>
      </c>
    </row>
    <row r="7261" spans="1:3">
      <c r="A7261" s="4">
        <v>38651</v>
      </c>
      <c r="B7261" s="5">
        <v>2.08</v>
      </c>
      <c r="C7261" s="5">
        <v>2.2000000000000002</v>
      </c>
    </row>
    <row r="7262" spans="1:3">
      <c r="A7262" s="4">
        <v>38652</v>
      </c>
      <c r="B7262" s="5">
        <v>2.08</v>
      </c>
      <c r="C7262" s="5">
        <v>2.2000000000000002</v>
      </c>
    </row>
    <row r="7263" spans="1:3">
      <c r="A7263" s="4">
        <v>38653</v>
      </c>
      <c r="B7263" s="5">
        <v>2.0699999999999998</v>
      </c>
      <c r="C7263" s="5">
        <v>2.2400000000000002</v>
      </c>
    </row>
    <row r="7264" spans="1:3">
      <c r="A7264" s="4">
        <v>38656</v>
      </c>
      <c r="B7264" s="5">
        <v>2.09</v>
      </c>
      <c r="C7264" s="5">
        <v>2.25</v>
      </c>
    </row>
    <row r="7265" spans="1:3">
      <c r="A7265" s="4">
        <v>38657</v>
      </c>
      <c r="B7265" s="5">
        <v>2.0699999999999998</v>
      </c>
      <c r="C7265" s="5">
        <v>2.2400000000000002</v>
      </c>
    </row>
    <row r="7266" spans="1:3">
      <c r="A7266" s="4">
        <v>38658</v>
      </c>
      <c r="B7266" s="5">
        <v>2.0699999999999998</v>
      </c>
      <c r="C7266" s="5">
        <v>2.25</v>
      </c>
    </row>
    <row r="7267" spans="1:3">
      <c r="A7267" s="4">
        <v>38659</v>
      </c>
      <c r="B7267" s="5">
        <v>2.0699999999999998</v>
      </c>
      <c r="C7267" s="5">
        <v>2.25</v>
      </c>
    </row>
    <row r="7268" spans="1:3">
      <c r="A7268" s="4">
        <v>38660</v>
      </c>
      <c r="B7268" s="5">
        <v>2.09</v>
      </c>
      <c r="C7268" s="5">
        <v>2.25</v>
      </c>
    </row>
    <row r="7269" spans="1:3">
      <c r="A7269" s="4">
        <v>38663</v>
      </c>
      <c r="B7269" s="5">
        <v>2.09</v>
      </c>
      <c r="C7269" s="5">
        <v>2.25</v>
      </c>
    </row>
    <row r="7270" spans="1:3">
      <c r="A7270" s="4">
        <v>38664</v>
      </c>
      <c r="B7270" s="5">
        <v>1.87</v>
      </c>
      <c r="C7270" s="5">
        <v>2.27</v>
      </c>
    </row>
    <row r="7271" spans="1:3">
      <c r="A7271" s="4">
        <v>38665</v>
      </c>
      <c r="B7271" s="5">
        <v>2.08</v>
      </c>
      <c r="C7271" s="5">
        <v>2.29</v>
      </c>
    </row>
    <row r="7272" spans="1:3">
      <c r="A7272" s="4">
        <v>38666</v>
      </c>
      <c r="B7272" s="5">
        <v>2.08</v>
      </c>
      <c r="C7272" s="5">
        <v>2.31</v>
      </c>
    </row>
    <row r="7273" spans="1:3">
      <c r="A7273" s="4">
        <v>38667</v>
      </c>
      <c r="B7273" s="5">
        <v>2.08</v>
      </c>
      <c r="C7273" s="5">
        <v>2.2799999999999998</v>
      </c>
    </row>
    <row r="7274" spans="1:3">
      <c r="A7274" s="4">
        <v>38670</v>
      </c>
      <c r="B7274" s="5">
        <v>2.08</v>
      </c>
      <c r="C7274" s="5">
        <v>2.2999999999999998</v>
      </c>
    </row>
    <row r="7275" spans="1:3">
      <c r="A7275" s="4">
        <v>38671</v>
      </c>
      <c r="B7275" s="5">
        <v>2.08</v>
      </c>
      <c r="C7275" s="5">
        <v>2.34</v>
      </c>
    </row>
    <row r="7276" spans="1:3">
      <c r="A7276" s="4">
        <v>38672</v>
      </c>
      <c r="B7276" s="5">
        <v>2.08</v>
      </c>
      <c r="C7276" s="5">
        <v>2.3199999999999998</v>
      </c>
    </row>
    <row r="7277" spans="1:3">
      <c r="A7277" s="4">
        <v>38673</v>
      </c>
      <c r="B7277" s="5">
        <v>2.08</v>
      </c>
      <c r="C7277" s="5">
        <v>2.34</v>
      </c>
    </row>
    <row r="7278" spans="1:3">
      <c r="A7278" s="4">
        <v>38674</v>
      </c>
      <c r="B7278" s="5">
        <v>2.08</v>
      </c>
      <c r="C7278" s="5">
        <v>2.34</v>
      </c>
    </row>
    <row r="7279" spans="1:3">
      <c r="A7279" s="4">
        <v>38677</v>
      </c>
      <c r="B7279" s="5">
        <v>2.11</v>
      </c>
      <c r="C7279" s="5">
        <v>2.42</v>
      </c>
    </row>
    <row r="7280" spans="1:3">
      <c r="A7280" s="4">
        <v>38678</v>
      </c>
      <c r="B7280" s="5">
        <v>2.16</v>
      </c>
      <c r="C7280" s="5">
        <v>2.42</v>
      </c>
    </row>
    <row r="7281" spans="1:3">
      <c r="A7281" s="4">
        <v>38679</v>
      </c>
      <c r="B7281" s="5">
        <v>2.19</v>
      </c>
      <c r="C7281" s="5">
        <v>2.4300000000000002</v>
      </c>
    </row>
    <row r="7282" spans="1:3">
      <c r="A7282" s="4">
        <v>38680</v>
      </c>
      <c r="B7282" s="5">
        <v>2.16</v>
      </c>
      <c r="C7282" s="5">
        <v>2.4300000000000002</v>
      </c>
    </row>
    <row r="7283" spans="1:3">
      <c r="A7283" s="4">
        <v>38681</v>
      </c>
      <c r="B7283" s="5">
        <v>2.11</v>
      </c>
      <c r="C7283" s="5">
        <v>2.4300000000000002</v>
      </c>
    </row>
    <row r="7284" spans="1:3">
      <c r="A7284" s="4">
        <v>38684</v>
      </c>
      <c r="B7284" s="5">
        <v>2.11</v>
      </c>
      <c r="C7284" s="5">
        <v>2.44</v>
      </c>
    </row>
    <row r="7285" spans="1:3">
      <c r="A7285" s="4">
        <v>38685</v>
      </c>
      <c r="B7285" s="5">
        <v>2.09</v>
      </c>
      <c r="C7285" s="5">
        <v>2.44</v>
      </c>
    </row>
    <row r="7286" spans="1:3">
      <c r="A7286" s="4">
        <v>38686</v>
      </c>
      <c r="B7286" s="5">
        <v>2.06</v>
      </c>
      <c r="C7286" s="5">
        <v>2.4500000000000002</v>
      </c>
    </row>
    <row r="7287" spans="1:3">
      <c r="A7287" s="4">
        <v>38687</v>
      </c>
      <c r="B7287" s="5">
        <v>2.04</v>
      </c>
      <c r="C7287" s="5">
        <v>2.41</v>
      </c>
    </row>
    <row r="7288" spans="1:3">
      <c r="A7288" s="4">
        <v>38688</v>
      </c>
      <c r="B7288" s="5">
        <v>1.8</v>
      </c>
      <c r="C7288" s="5">
        <v>2.44</v>
      </c>
    </row>
    <row r="7289" spans="1:3">
      <c r="A7289" s="4">
        <v>38691</v>
      </c>
      <c r="B7289" s="5">
        <v>1.85</v>
      </c>
      <c r="C7289" s="5">
        <v>2.44</v>
      </c>
    </row>
    <row r="7290" spans="1:3">
      <c r="A7290" s="4">
        <v>38692</v>
      </c>
      <c r="B7290" s="5">
        <v>2.3199999999999998</v>
      </c>
      <c r="C7290" s="5">
        <v>2.44</v>
      </c>
    </row>
    <row r="7291" spans="1:3">
      <c r="A7291" s="4">
        <v>38693</v>
      </c>
      <c r="B7291" s="5">
        <v>2.3199999999999998</v>
      </c>
      <c r="C7291" s="5">
        <v>2.44</v>
      </c>
    </row>
    <row r="7292" spans="1:3">
      <c r="A7292" s="4">
        <v>38694</v>
      </c>
      <c r="B7292" s="5">
        <v>2.3199999999999998</v>
      </c>
      <c r="C7292" s="5">
        <v>2.44</v>
      </c>
    </row>
    <row r="7293" spans="1:3">
      <c r="A7293" s="4">
        <v>38695</v>
      </c>
      <c r="B7293" s="5">
        <v>2.3199999999999998</v>
      </c>
      <c r="C7293" s="5">
        <v>2.44</v>
      </c>
    </row>
    <row r="7294" spans="1:3">
      <c r="A7294" s="4">
        <v>38698</v>
      </c>
      <c r="B7294" s="5">
        <v>2.3199999999999998</v>
      </c>
      <c r="C7294" s="5">
        <v>2.44</v>
      </c>
    </row>
    <row r="7295" spans="1:3">
      <c r="A7295" s="4">
        <v>38699</v>
      </c>
      <c r="B7295" s="5">
        <v>2.3199999999999998</v>
      </c>
      <c r="C7295" s="5">
        <v>2.44</v>
      </c>
    </row>
    <row r="7296" spans="1:3">
      <c r="A7296" s="4">
        <v>38700</v>
      </c>
      <c r="B7296" s="5">
        <v>2.3199999999999998</v>
      </c>
      <c r="C7296" s="5">
        <v>2.4500000000000002</v>
      </c>
    </row>
    <row r="7297" spans="1:3">
      <c r="A7297" s="4">
        <v>38701</v>
      </c>
      <c r="B7297" s="5">
        <v>2.3199999999999998</v>
      </c>
      <c r="C7297" s="5">
        <v>2.48</v>
      </c>
    </row>
    <row r="7298" spans="1:3">
      <c r="A7298" s="4">
        <v>38702</v>
      </c>
      <c r="B7298" s="5">
        <v>2.33</v>
      </c>
      <c r="C7298" s="5">
        <v>2.48</v>
      </c>
    </row>
    <row r="7299" spans="1:3">
      <c r="A7299" s="4">
        <v>38705</v>
      </c>
      <c r="B7299" s="5">
        <v>2.33</v>
      </c>
      <c r="C7299" s="5">
        <v>2.48</v>
      </c>
    </row>
    <row r="7300" spans="1:3">
      <c r="A7300" s="4">
        <v>38706</v>
      </c>
      <c r="B7300" s="5">
        <v>2.33</v>
      </c>
      <c r="C7300" s="5">
        <v>2.48</v>
      </c>
    </row>
    <row r="7301" spans="1:3">
      <c r="A7301" s="4">
        <v>38707</v>
      </c>
      <c r="B7301" s="5">
        <v>2.34</v>
      </c>
      <c r="C7301" s="5">
        <v>2.48</v>
      </c>
    </row>
    <row r="7302" spans="1:3">
      <c r="A7302" s="4">
        <v>38708</v>
      </c>
      <c r="B7302" s="5">
        <v>2.4</v>
      </c>
      <c r="C7302" s="5">
        <v>2.48</v>
      </c>
    </row>
    <row r="7303" spans="1:3">
      <c r="A7303" s="4">
        <v>38709</v>
      </c>
      <c r="B7303" s="5">
        <v>2.35</v>
      </c>
      <c r="C7303" s="5">
        <v>2.48</v>
      </c>
    </row>
    <row r="7304" spans="1:3">
      <c r="A7304" s="4">
        <v>38712</v>
      </c>
      <c r="B7304" s="5">
        <v>2.35</v>
      </c>
      <c r="C7304" s="5">
        <v>2.4649999999999999</v>
      </c>
    </row>
    <row r="7305" spans="1:3">
      <c r="A7305" s="4">
        <v>38713</v>
      </c>
      <c r="B7305" s="5">
        <v>2.35</v>
      </c>
      <c r="C7305" s="5">
        <v>2.4700000000000002</v>
      </c>
    </row>
    <row r="7306" spans="1:3">
      <c r="A7306" s="4">
        <v>38714</v>
      </c>
      <c r="B7306" s="5">
        <v>2.35</v>
      </c>
      <c r="C7306" s="5">
        <v>2.48</v>
      </c>
    </row>
    <row r="7307" spans="1:3">
      <c r="A7307" s="4">
        <v>38715</v>
      </c>
      <c r="B7307" s="5">
        <v>2.34</v>
      </c>
      <c r="C7307" s="5">
        <v>2.4500000000000002</v>
      </c>
    </row>
    <row r="7308" spans="1:3">
      <c r="A7308" s="4">
        <v>38716</v>
      </c>
      <c r="B7308" s="5">
        <v>2.42</v>
      </c>
      <c r="C7308" s="5">
        <v>2.46</v>
      </c>
    </row>
    <row r="7309" spans="1:3">
      <c r="A7309" s="4">
        <v>38719</v>
      </c>
      <c r="B7309" s="5">
        <v>2.35</v>
      </c>
      <c r="C7309" s="5">
        <v>2.4700000000000002</v>
      </c>
    </row>
    <row r="7310" spans="1:3">
      <c r="A7310" s="4">
        <v>38720</v>
      </c>
      <c r="B7310" s="5">
        <v>2.34</v>
      </c>
      <c r="C7310" s="5">
        <v>2.48</v>
      </c>
    </row>
    <row r="7311" spans="1:3">
      <c r="A7311" s="4">
        <v>38721</v>
      </c>
      <c r="B7311" s="5">
        <v>2.34</v>
      </c>
      <c r="C7311" s="5">
        <v>2.48</v>
      </c>
    </row>
    <row r="7312" spans="1:3">
      <c r="A7312" s="4">
        <v>38722</v>
      </c>
      <c r="B7312" s="5">
        <v>2.34</v>
      </c>
      <c r="C7312" s="5">
        <v>2.48</v>
      </c>
    </row>
    <row r="7313" spans="1:3">
      <c r="A7313" s="4">
        <v>38723</v>
      </c>
      <c r="B7313" s="5">
        <v>2.34</v>
      </c>
      <c r="C7313" s="5">
        <v>2.48</v>
      </c>
    </row>
    <row r="7314" spans="1:3">
      <c r="A7314" s="4">
        <v>38726</v>
      </c>
      <c r="B7314" s="5">
        <v>2.34</v>
      </c>
      <c r="C7314" s="5">
        <v>2.48</v>
      </c>
    </row>
    <row r="7315" spans="1:3">
      <c r="A7315" s="4">
        <v>38727</v>
      </c>
      <c r="B7315" s="5">
        <v>2.34</v>
      </c>
      <c r="C7315" s="5">
        <v>2.48</v>
      </c>
    </row>
    <row r="7316" spans="1:3">
      <c r="A7316" s="4">
        <v>38728</v>
      </c>
      <c r="B7316" s="5">
        <v>2.34</v>
      </c>
      <c r="C7316" s="5">
        <v>2.4900000000000002</v>
      </c>
    </row>
    <row r="7317" spans="1:3">
      <c r="A7317" s="4">
        <v>38729</v>
      </c>
      <c r="B7317" s="5">
        <v>2.3199999999999998</v>
      </c>
      <c r="C7317" s="5">
        <v>2.5</v>
      </c>
    </row>
    <row r="7318" spans="1:3">
      <c r="A7318" s="4">
        <v>38730</v>
      </c>
      <c r="B7318" s="5">
        <v>2.21</v>
      </c>
      <c r="C7318" s="5">
        <v>2.4900000000000002</v>
      </c>
    </row>
    <row r="7319" spans="1:3">
      <c r="A7319" s="4">
        <v>38733</v>
      </c>
      <c r="B7319" s="5">
        <v>2.31</v>
      </c>
      <c r="C7319" s="5">
        <v>2.4900000000000002</v>
      </c>
    </row>
    <row r="7320" spans="1:3">
      <c r="A7320" s="4">
        <v>38734</v>
      </c>
      <c r="B7320" s="5">
        <v>2.2999999999999998</v>
      </c>
      <c r="C7320" s="5">
        <v>2.4900000000000002</v>
      </c>
    </row>
    <row r="7321" spans="1:3">
      <c r="A7321" s="4">
        <v>38735</v>
      </c>
      <c r="B7321" s="5">
        <v>2.33</v>
      </c>
      <c r="C7321" s="5">
        <v>2.4900000000000002</v>
      </c>
    </row>
    <row r="7322" spans="1:3">
      <c r="A7322" s="4">
        <v>38736</v>
      </c>
      <c r="B7322" s="5">
        <v>2.33</v>
      </c>
      <c r="C7322" s="5">
        <v>2.5</v>
      </c>
    </row>
    <row r="7323" spans="1:3">
      <c r="A7323" s="4">
        <v>38737</v>
      </c>
      <c r="B7323" s="5">
        <v>2.33</v>
      </c>
      <c r="C7323" s="5">
        <v>2.5</v>
      </c>
    </row>
    <row r="7324" spans="1:3">
      <c r="A7324" s="4">
        <v>38740</v>
      </c>
      <c r="B7324" s="5">
        <v>2.33</v>
      </c>
      <c r="C7324" s="5">
        <v>2.5099999999999998</v>
      </c>
    </row>
    <row r="7325" spans="1:3">
      <c r="A7325" s="4">
        <v>38741</v>
      </c>
      <c r="B7325" s="5">
        <v>2.33</v>
      </c>
      <c r="C7325" s="5">
        <v>2.4900000000000002</v>
      </c>
    </row>
    <row r="7326" spans="1:3">
      <c r="A7326" s="4">
        <v>38742</v>
      </c>
      <c r="B7326" s="5">
        <v>2.33</v>
      </c>
      <c r="C7326" s="5">
        <v>2.5</v>
      </c>
    </row>
    <row r="7327" spans="1:3">
      <c r="A7327" s="4">
        <v>38743</v>
      </c>
      <c r="B7327" s="5">
        <v>2.33</v>
      </c>
      <c r="C7327" s="5">
        <v>2.52</v>
      </c>
    </row>
    <row r="7328" spans="1:3">
      <c r="A7328" s="4">
        <v>38744</v>
      </c>
      <c r="B7328" s="5">
        <v>2.33</v>
      </c>
      <c r="C7328" s="5">
        <v>2.52</v>
      </c>
    </row>
    <row r="7329" spans="1:3">
      <c r="A7329" s="4">
        <v>38747</v>
      </c>
      <c r="B7329" s="5">
        <v>2.33</v>
      </c>
      <c r="C7329" s="5">
        <v>2.52</v>
      </c>
    </row>
    <row r="7330" spans="1:3">
      <c r="A7330" s="4">
        <v>38748</v>
      </c>
      <c r="B7330" s="5">
        <v>2.34</v>
      </c>
      <c r="C7330" s="5">
        <v>2.5299999999999998</v>
      </c>
    </row>
    <row r="7331" spans="1:3">
      <c r="A7331" s="4">
        <v>38749</v>
      </c>
      <c r="B7331" s="5">
        <v>2.33</v>
      </c>
      <c r="C7331" s="5">
        <v>2.54</v>
      </c>
    </row>
    <row r="7332" spans="1:3">
      <c r="A7332" s="4">
        <v>38750</v>
      </c>
      <c r="B7332" s="5">
        <v>2.34</v>
      </c>
      <c r="C7332" s="5">
        <v>2.54</v>
      </c>
    </row>
    <row r="7333" spans="1:3">
      <c r="A7333" s="4">
        <v>38751</v>
      </c>
      <c r="B7333" s="5">
        <v>2.4</v>
      </c>
      <c r="C7333" s="5">
        <v>2.56</v>
      </c>
    </row>
    <row r="7334" spans="1:3">
      <c r="A7334" s="4">
        <v>38754</v>
      </c>
      <c r="B7334" s="5">
        <v>2.38</v>
      </c>
      <c r="C7334" s="5">
        <v>2.5499999999999998</v>
      </c>
    </row>
    <row r="7335" spans="1:3">
      <c r="A7335" s="4">
        <v>38755</v>
      </c>
      <c r="B7335" s="5">
        <v>2.34</v>
      </c>
      <c r="C7335" s="5">
        <v>2.56</v>
      </c>
    </row>
    <row r="7336" spans="1:3">
      <c r="A7336" s="4">
        <v>38756</v>
      </c>
      <c r="B7336" s="5">
        <v>2.34</v>
      </c>
      <c r="C7336" s="5">
        <v>2.5499999999999998</v>
      </c>
    </row>
    <row r="7337" spans="1:3">
      <c r="A7337" s="4">
        <v>38757</v>
      </c>
      <c r="B7337" s="5">
        <v>2.34</v>
      </c>
      <c r="C7337" s="5">
        <v>2.56</v>
      </c>
    </row>
    <row r="7338" spans="1:3">
      <c r="A7338" s="4">
        <v>38758</v>
      </c>
      <c r="B7338" s="5">
        <v>2.34</v>
      </c>
      <c r="C7338" s="5">
        <v>2.58</v>
      </c>
    </row>
    <row r="7339" spans="1:3">
      <c r="A7339" s="4">
        <v>38761</v>
      </c>
      <c r="B7339" s="5">
        <v>2.34</v>
      </c>
      <c r="C7339" s="5">
        <v>2.58</v>
      </c>
    </row>
    <row r="7340" spans="1:3">
      <c r="A7340" s="4">
        <v>38762</v>
      </c>
      <c r="B7340" s="5">
        <v>2.34</v>
      </c>
      <c r="C7340" s="5">
        <v>2.58</v>
      </c>
    </row>
    <row r="7341" spans="1:3">
      <c r="A7341" s="4">
        <v>38763</v>
      </c>
      <c r="B7341" s="5">
        <v>2.34</v>
      </c>
      <c r="C7341" s="5">
        <v>2.56</v>
      </c>
    </row>
    <row r="7342" spans="1:3">
      <c r="A7342" s="4">
        <v>38764</v>
      </c>
      <c r="B7342" s="5">
        <v>2.34</v>
      </c>
      <c r="C7342" s="5">
        <v>2.59</v>
      </c>
    </row>
    <row r="7343" spans="1:3">
      <c r="A7343" s="4">
        <v>38765</v>
      </c>
      <c r="B7343" s="5">
        <v>2.34</v>
      </c>
      <c r="C7343" s="5">
        <v>2.59</v>
      </c>
    </row>
    <row r="7344" spans="1:3">
      <c r="A7344" s="4">
        <v>38768</v>
      </c>
      <c r="B7344" s="5">
        <v>2.34</v>
      </c>
      <c r="C7344" s="5">
        <v>2.58</v>
      </c>
    </row>
    <row r="7345" spans="1:3">
      <c r="A7345" s="4">
        <v>38769</v>
      </c>
      <c r="B7345" s="5">
        <v>2.34</v>
      </c>
      <c r="C7345" s="5">
        <v>2.59</v>
      </c>
    </row>
    <row r="7346" spans="1:3">
      <c r="A7346" s="4">
        <v>38770</v>
      </c>
      <c r="B7346" s="5">
        <v>2.34</v>
      </c>
      <c r="C7346" s="5">
        <v>2.6</v>
      </c>
    </row>
    <row r="7347" spans="1:3">
      <c r="A7347" s="4">
        <v>38771</v>
      </c>
      <c r="B7347" s="5">
        <v>2.35</v>
      </c>
      <c r="C7347" s="5">
        <v>2.62</v>
      </c>
    </row>
    <row r="7348" spans="1:3">
      <c r="A7348" s="4">
        <v>38772</v>
      </c>
      <c r="B7348" s="5">
        <v>2.35</v>
      </c>
      <c r="C7348" s="5">
        <v>2.625</v>
      </c>
    </row>
    <row r="7349" spans="1:3">
      <c r="A7349" s="4">
        <v>38775</v>
      </c>
      <c r="B7349" s="5">
        <v>2.36</v>
      </c>
      <c r="C7349" s="5">
        <v>2.65</v>
      </c>
    </row>
    <row r="7350" spans="1:3">
      <c r="A7350" s="4">
        <v>38776</v>
      </c>
      <c r="B7350" s="5">
        <v>2.4</v>
      </c>
      <c r="C7350" s="5">
        <v>2.65</v>
      </c>
    </row>
    <row r="7351" spans="1:3">
      <c r="A7351" s="4">
        <v>38777</v>
      </c>
      <c r="B7351" s="5">
        <v>2.37</v>
      </c>
      <c r="C7351" s="5">
        <v>2.65</v>
      </c>
    </row>
    <row r="7352" spans="1:3">
      <c r="A7352" s="4">
        <v>38778</v>
      </c>
      <c r="B7352" s="5">
        <v>2.38</v>
      </c>
      <c r="C7352" s="5">
        <v>2.66</v>
      </c>
    </row>
    <row r="7353" spans="1:3">
      <c r="A7353" s="4">
        <v>38779</v>
      </c>
      <c r="B7353" s="5">
        <v>2.35</v>
      </c>
      <c r="C7353" s="5">
        <v>2.67</v>
      </c>
    </row>
    <row r="7354" spans="1:3">
      <c r="A7354" s="4">
        <v>38782</v>
      </c>
      <c r="B7354" s="5">
        <v>2.29</v>
      </c>
      <c r="C7354" s="5">
        <v>2.665</v>
      </c>
    </row>
    <row r="7355" spans="1:3">
      <c r="A7355" s="4">
        <v>38783</v>
      </c>
      <c r="B7355" s="5">
        <v>2.08</v>
      </c>
      <c r="C7355" s="5">
        <v>2.68</v>
      </c>
    </row>
    <row r="7356" spans="1:3">
      <c r="A7356" s="4">
        <v>38784</v>
      </c>
      <c r="B7356" s="5">
        <v>2.58</v>
      </c>
      <c r="C7356" s="5">
        <v>2.68</v>
      </c>
    </row>
    <row r="7357" spans="1:3">
      <c r="A7357" s="4">
        <v>38785</v>
      </c>
      <c r="B7357" s="5">
        <v>2.58</v>
      </c>
      <c r="C7357" s="5">
        <v>2.68</v>
      </c>
    </row>
    <row r="7358" spans="1:3">
      <c r="A7358" s="4">
        <v>38786</v>
      </c>
      <c r="B7358" s="5">
        <v>2.58</v>
      </c>
      <c r="C7358" s="5">
        <v>2.69</v>
      </c>
    </row>
    <row r="7359" spans="1:3">
      <c r="A7359" s="4">
        <v>38789</v>
      </c>
      <c r="B7359" s="5">
        <v>2.58</v>
      </c>
      <c r="C7359" s="5">
        <v>2.69</v>
      </c>
    </row>
    <row r="7360" spans="1:3">
      <c r="A7360" s="4">
        <v>38790</v>
      </c>
      <c r="B7360" s="5">
        <v>2.58</v>
      </c>
      <c r="C7360" s="5">
        <v>2.69</v>
      </c>
    </row>
    <row r="7361" spans="1:3">
      <c r="A7361" s="4">
        <v>38791</v>
      </c>
      <c r="B7361" s="5">
        <v>2.58</v>
      </c>
      <c r="C7361" s="5">
        <v>2.69</v>
      </c>
    </row>
    <row r="7362" spans="1:3">
      <c r="A7362" s="4">
        <v>38792</v>
      </c>
      <c r="B7362" s="5">
        <v>2.58</v>
      </c>
      <c r="C7362" s="5">
        <v>2.69</v>
      </c>
    </row>
    <row r="7363" spans="1:3">
      <c r="A7363" s="4">
        <v>38793</v>
      </c>
      <c r="B7363" s="5">
        <v>2.58</v>
      </c>
      <c r="C7363" s="5">
        <v>2.69</v>
      </c>
    </row>
    <row r="7364" spans="1:3">
      <c r="A7364" s="4">
        <v>38796</v>
      </c>
      <c r="B7364" s="5">
        <v>2.58</v>
      </c>
      <c r="C7364" s="5">
        <v>2.71</v>
      </c>
    </row>
    <row r="7365" spans="1:3">
      <c r="A7365" s="4">
        <v>38797</v>
      </c>
      <c r="B7365" s="5">
        <v>2.58</v>
      </c>
      <c r="C7365" s="5">
        <v>2.72</v>
      </c>
    </row>
    <row r="7366" spans="1:3">
      <c r="A7366" s="4">
        <v>38798</v>
      </c>
      <c r="B7366" s="5">
        <v>2.58</v>
      </c>
      <c r="C7366" s="5">
        <v>2.72</v>
      </c>
    </row>
    <row r="7367" spans="1:3">
      <c r="A7367" s="4">
        <v>38799</v>
      </c>
      <c r="B7367" s="5">
        <v>2.58</v>
      </c>
      <c r="C7367" s="5">
        <v>2.7050000000000001</v>
      </c>
    </row>
    <row r="7368" spans="1:3">
      <c r="A7368" s="4">
        <v>38800</v>
      </c>
      <c r="B7368" s="5">
        <v>2.58</v>
      </c>
      <c r="C7368" s="5">
        <v>2.74</v>
      </c>
    </row>
    <row r="7369" spans="1:3">
      <c r="A7369" s="4">
        <v>38803</v>
      </c>
      <c r="B7369" s="5">
        <v>2.58</v>
      </c>
      <c r="C7369" s="5">
        <v>2.73</v>
      </c>
    </row>
    <row r="7370" spans="1:3">
      <c r="A7370" s="4">
        <v>38804</v>
      </c>
      <c r="B7370" s="5">
        <v>2.58</v>
      </c>
      <c r="C7370" s="5">
        <v>2.76</v>
      </c>
    </row>
    <row r="7371" spans="1:3">
      <c r="A7371" s="4">
        <v>38805</v>
      </c>
      <c r="B7371" s="5">
        <v>2.58</v>
      </c>
      <c r="C7371" s="5">
        <v>2.79</v>
      </c>
    </row>
    <row r="7372" spans="1:3">
      <c r="A7372" s="4">
        <v>38806</v>
      </c>
      <c r="B7372" s="5">
        <v>2.59</v>
      </c>
      <c r="C7372" s="5">
        <v>2.8</v>
      </c>
    </row>
    <row r="7373" spans="1:3">
      <c r="A7373" s="4">
        <v>38807</v>
      </c>
      <c r="B7373" s="5">
        <v>2.62</v>
      </c>
      <c r="C7373" s="5">
        <v>2.81</v>
      </c>
    </row>
    <row r="7374" spans="1:3">
      <c r="A7374" s="4">
        <v>38810</v>
      </c>
      <c r="B7374" s="5">
        <v>2.59</v>
      </c>
      <c r="C7374" s="5">
        <v>2.8</v>
      </c>
    </row>
    <row r="7375" spans="1:3">
      <c r="A7375" s="4">
        <v>38811</v>
      </c>
      <c r="B7375" s="5">
        <v>2.59</v>
      </c>
      <c r="C7375" s="5">
        <v>2.81</v>
      </c>
    </row>
    <row r="7376" spans="1:3">
      <c r="A7376" s="4">
        <v>38812</v>
      </c>
      <c r="B7376" s="5">
        <v>2.61</v>
      </c>
      <c r="C7376" s="5">
        <v>2.81</v>
      </c>
    </row>
    <row r="7377" spans="1:3">
      <c r="A7377" s="4">
        <v>38813</v>
      </c>
      <c r="B7377" s="5">
        <v>2.67</v>
      </c>
      <c r="C7377" s="5">
        <v>2.82</v>
      </c>
    </row>
    <row r="7378" spans="1:3">
      <c r="A7378" s="4">
        <v>38814</v>
      </c>
      <c r="B7378" s="5">
        <v>2.69</v>
      </c>
      <c r="C7378" s="5">
        <v>2.75</v>
      </c>
    </row>
    <row r="7379" spans="1:3">
      <c r="A7379" s="4">
        <v>38817</v>
      </c>
      <c r="B7379" s="5">
        <v>2.71</v>
      </c>
      <c r="C7379" s="5">
        <v>2.75</v>
      </c>
    </row>
    <row r="7380" spans="1:3">
      <c r="A7380" s="4">
        <v>38818</v>
      </c>
      <c r="B7380" s="5">
        <v>2.63</v>
      </c>
      <c r="C7380" s="5">
        <v>2.75</v>
      </c>
    </row>
    <row r="7381" spans="1:3">
      <c r="A7381" s="4">
        <v>38819</v>
      </c>
      <c r="B7381" s="5">
        <v>2.6</v>
      </c>
      <c r="C7381" s="5">
        <v>2.75</v>
      </c>
    </row>
    <row r="7382" spans="1:3">
      <c r="A7382" s="4">
        <v>38820</v>
      </c>
      <c r="B7382" s="5">
        <v>2.61</v>
      </c>
      <c r="C7382" s="5">
        <v>2.75</v>
      </c>
    </row>
    <row r="7383" spans="1:3">
      <c r="A7383" s="4">
        <v>38821</v>
      </c>
      <c r="B7383" s="5">
        <v>2.61</v>
      </c>
      <c r="C7383" s="5">
        <v>2.7549999999999999</v>
      </c>
    </row>
    <row r="7384" spans="1:3">
      <c r="A7384" s="4">
        <v>38824</v>
      </c>
      <c r="B7384" s="5">
        <v>2.61</v>
      </c>
      <c r="C7384" s="5">
        <v>2.77</v>
      </c>
    </row>
    <row r="7385" spans="1:3">
      <c r="A7385" s="4">
        <v>38825</v>
      </c>
      <c r="B7385" s="5">
        <v>2.61</v>
      </c>
      <c r="C7385" s="5">
        <v>2.75</v>
      </c>
    </row>
    <row r="7386" spans="1:3">
      <c r="A7386" s="4">
        <v>38826</v>
      </c>
      <c r="B7386" s="5">
        <v>2.61</v>
      </c>
      <c r="C7386" s="5">
        <v>2.75</v>
      </c>
    </row>
    <row r="7387" spans="1:3">
      <c r="A7387" s="4">
        <v>38827</v>
      </c>
      <c r="B7387" s="5">
        <v>2.62</v>
      </c>
      <c r="C7387" s="5">
        <v>2.75</v>
      </c>
    </row>
    <row r="7388" spans="1:3">
      <c r="A7388" s="4">
        <v>38828</v>
      </c>
      <c r="B7388" s="5">
        <v>2.62</v>
      </c>
      <c r="C7388" s="5">
        <v>2.76</v>
      </c>
    </row>
    <row r="7389" spans="1:3">
      <c r="A7389" s="4">
        <v>38831</v>
      </c>
      <c r="B7389" s="5">
        <v>2.62</v>
      </c>
      <c r="C7389" s="5">
        <v>2.77</v>
      </c>
    </row>
    <row r="7390" spans="1:3">
      <c r="A7390" s="4">
        <v>38832</v>
      </c>
      <c r="B7390" s="5">
        <v>2.63</v>
      </c>
      <c r="C7390" s="5">
        <v>2.78</v>
      </c>
    </row>
    <row r="7391" spans="1:3">
      <c r="A7391" s="4">
        <v>38833</v>
      </c>
      <c r="B7391" s="5">
        <v>2.63</v>
      </c>
      <c r="C7391" s="5" t="s">
        <v>11</v>
      </c>
    </row>
    <row r="7392" spans="1:3">
      <c r="A7392" s="4">
        <v>38834</v>
      </c>
      <c r="B7392" s="5">
        <v>2.62</v>
      </c>
      <c r="C7392" s="5">
        <v>2.84</v>
      </c>
    </row>
    <row r="7393" spans="1:3">
      <c r="A7393" s="4">
        <v>38835</v>
      </c>
      <c r="B7393" s="5">
        <v>2.65</v>
      </c>
      <c r="C7393" s="5">
        <v>2.84</v>
      </c>
    </row>
    <row r="7394" spans="1:3">
      <c r="A7394" s="4">
        <v>38838</v>
      </c>
      <c r="B7394" s="5">
        <v>2.65</v>
      </c>
      <c r="C7394" s="5">
        <v>2.81</v>
      </c>
    </row>
    <row r="7395" spans="1:3">
      <c r="A7395" s="4">
        <v>38839</v>
      </c>
      <c r="B7395" s="5">
        <v>2.62</v>
      </c>
      <c r="C7395" s="5">
        <v>2.8650000000000002</v>
      </c>
    </row>
    <row r="7396" spans="1:3">
      <c r="A7396" s="4">
        <v>38840</v>
      </c>
      <c r="B7396" s="5">
        <v>2.59</v>
      </c>
      <c r="C7396" s="5">
        <v>2.86</v>
      </c>
    </row>
    <row r="7397" spans="1:3">
      <c r="A7397" s="4">
        <v>38841</v>
      </c>
      <c r="B7397" s="5">
        <v>2.4900000000000002</v>
      </c>
      <c r="C7397" s="5">
        <v>2.835</v>
      </c>
    </row>
    <row r="7398" spans="1:3">
      <c r="A7398" s="4">
        <v>38842</v>
      </c>
      <c r="B7398" s="5">
        <v>2.39</v>
      </c>
      <c r="C7398" s="5">
        <v>2.85</v>
      </c>
    </row>
    <row r="7399" spans="1:3">
      <c r="A7399" s="4">
        <v>38845</v>
      </c>
      <c r="B7399" s="5">
        <v>2.4300000000000002</v>
      </c>
      <c r="C7399" s="5">
        <v>2.84</v>
      </c>
    </row>
    <row r="7400" spans="1:3">
      <c r="A7400" s="4">
        <v>38846</v>
      </c>
      <c r="B7400" s="5">
        <v>2.52</v>
      </c>
      <c r="C7400" s="5">
        <v>2.85</v>
      </c>
    </row>
    <row r="7401" spans="1:3">
      <c r="A7401" s="4">
        <v>38847</v>
      </c>
      <c r="B7401" s="5">
        <v>2.6</v>
      </c>
      <c r="C7401" s="5">
        <v>2.86</v>
      </c>
    </row>
    <row r="7402" spans="1:3">
      <c r="A7402" s="4">
        <v>38848</v>
      </c>
      <c r="B7402" s="5">
        <v>2.61</v>
      </c>
      <c r="C7402" s="5">
        <v>2.87</v>
      </c>
    </row>
    <row r="7403" spans="1:3">
      <c r="A7403" s="4">
        <v>38849</v>
      </c>
      <c r="B7403" s="5">
        <v>2.61</v>
      </c>
      <c r="C7403" s="5">
        <v>2.8849999999999998</v>
      </c>
    </row>
    <row r="7404" spans="1:3">
      <c r="A7404" s="4">
        <v>38852</v>
      </c>
      <c r="B7404" s="5">
        <v>2.61</v>
      </c>
      <c r="C7404" s="5">
        <v>2.87</v>
      </c>
    </row>
    <row r="7405" spans="1:3">
      <c r="A7405" s="4">
        <v>38853</v>
      </c>
      <c r="B7405" s="5">
        <v>2.6</v>
      </c>
      <c r="C7405" s="5">
        <v>2.87</v>
      </c>
    </row>
    <row r="7406" spans="1:3">
      <c r="A7406" s="4">
        <v>38854</v>
      </c>
      <c r="B7406" s="5">
        <v>2.6</v>
      </c>
      <c r="C7406" s="5">
        <v>2.88</v>
      </c>
    </row>
    <row r="7407" spans="1:3">
      <c r="A7407" s="4">
        <v>38855</v>
      </c>
      <c r="B7407" s="5">
        <v>2.6</v>
      </c>
      <c r="C7407" s="5">
        <v>2.88</v>
      </c>
    </row>
    <row r="7408" spans="1:3">
      <c r="A7408" s="4">
        <v>38856</v>
      </c>
      <c r="B7408" s="5">
        <v>2.6</v>
      </c>
      <c r="C7408" s="5">
        <v>2.88</v>
      </c>
    </row>
    <row r="7409" spans="1:3">
      <c r="A7409" s="4">
        <v>38859</v>
      </c>
      <c r="B7409" s="5">
        <v>2.6</v>
      </c>
      <c r="C7409" s="5">
        <v>2.88</v>
      </c>
    </row>
    <row r="7410" spans="1:3">
      <c r="A7410" s="4">
        <v>38860</v>
      </c>
      <c r="B7410" s="5">
        <v>2.6</v>
      </c>
      <c r="C7410" s="5">
        <v>2.88</v>
      </c>
    </row>
    <row r="7411" spans="1:3">
      <c r="A7411" s="4">
        <v>38861</v>
      </c>
      <c r="B7411" s="5">
        <v>2.6</v>
      </c>
      <c r="C7411" s="5">
        <v>2.88</v>
      </c>
    </row>
    <row r="7412" spans="1:3">
      <c r="A7412" s="4">
        <v>38862</v>
      </c>
      <c r="B7412" s="5">
        <v>2.6</v>
      </c>
      <c r="C7412" s="5">
        <v>2.88</v>
      </c>
    </row>
    <row r="7413" spans="1:3">
      <c r="A7413" s="4">
        <v>38863</v>
      </c>
      <c r="B7413" s="5">
        <v>2.6</v>
      </c>
      <c r="C7413" s="5">
        <v>2.9</v>
      </c>
    </row>
    <row r="7414" spans="1:3">
      <c r="A7414" s="4">
        <v>38866</v>
      </c>
      <c r="B7414" s="5">
        <v>2.6</v>
      </c>
      <c r="C7414" s="5">
        <v>2.91</v>
      </c>
    </row>
    <row r="7415" spans="1:3">
      <c r="A7415" s="4">
        <v>38867</v>
      </c>
      <c r="B7415" s="5">
        <v>2.6</v>
      </c>
      <c r="C7415" s="5">
        <v>2.91</v>
      </c>
    </row>
    <row r="7416" spans="1:3">
      <c r="A7416" s="4">
        <v>38868</v>
      </c>
      <c r="B7416" s="5">
        <v>2.62</v>
      </c>
      <c r="C7416" s="5">
        <v>2.91</v>
      </c>
    </row>
    <row r="7417" spans="1:3">
      <c r="A7417" s="4">
        <v>38869</v>
      </c>
      <c r="B7417" s="5">
        <v>2.6</v>
      </c>
      <c r="C7417" s="5">
        <v>2.93</v>
      </c>
    </row>
    <row r="7418" spans="1:3">
      <c r="A7418" s="4">
        <v>38870</v>
      </c>
      <c r="B7418" s="5">
        <v>2.59</v>
      </c>
      <c r="C7418" s="5">
        <v>2.9249999999999998</v>
      </c>
    </row>
    <row r="7419" spans="1:3">
      <c r="A7419" s="4">
        <v>38873</v>
      </c>
      <c r="B7419" s="5">
        <v>2.57</v>
      </c>
      <c r="C7419" s="5">
        <v>2.94</v>
      </c>
    </row>
    <row r="7420" spans="1:3">
      <c r="A7420" s="4">
        <v>38874</v>
      </c>
      <c r="B7420" s="5">
        <v>2.5499999999999998</v>
      </c>
      <c r="C7420" s="5">
        <v>2.96</v>
      </c>
    </row>
    <row r="7421" spans="1:3">
      <c r="A7421" s="4">
        <v>38875</v>
      </c>
      <c r="B7421" s="5">
        <v>2.4700000000000002</v>
      </c>
      <c r="C7421" s="5">
        <v>2.95</v>
      </c>
    </row>
    <row r="7422" spans="1:3">
      <c r="A7422" s="4">
        <v>38876</v>
      </c>
      <c r="B7422" s="5">
        <v>2.4700000000000002</v>
      </c>
      <c r="C7422" s="5">
        <v>2.96</v>
      </c>
    </row>
    <row r="7423" spans="1:3">
      <c r="A7423" s="4">
        <v>38877</v>
      </c>
      <c r="B7423" s="5">
        <v>2.48</v>
      </c>
      <c r="C7423" s="5">
        <v>2.94</v>
      </c>
    </row>
    <row r="7424" spans="1:3">
      <c r="A7424" s="4">
        <v>38880</v>
      </c>
      <c r="B7424" s="5">
        <v>2.5</v>
      </c>
      <c r="C7424" s="5">
        <v>2.93</v>
      </c>
    </row>
    <row r="7425" spans="1:3">
      <c r="A7425" s="4">
        <v>38881</v>
      </c>
      <c r="B7425" s="5">
        <v>2.52</v>
      </c>
      <c r="C7425" s="5">
        <v>2.95</v>
      </c>
    </row>
    <row r="7426" spans="1:3">
      <c r="A7426" s="4">
        <v>38882</v>
      </c>
      <c r="B7426" s="5">
        <v>2.5</v>
      </c>
      <c r="C7426" s="5">
        <v>2.94</v>
      </c>
    </row>
    <row r="7427" spans="1:3">
      <c r="A7427" s="4">
        <v>38883</v>
      </c>
      <c r="B7427" s="5">
        <v>2.84</v>
      </c>
      <c r="C7427" s="5">
        <v>2.94</v>
      </c>
    </row>
    <row r="7428" spans="1:3">
      <c r="A7428" s="4">
        <v>38884</v>
      </c>
      <c r="B7428" s="5">
        <v>2.84</v>
      </c>
      <c r="C7428" s="5">
        <v>2.95</v>
      </c>
    </row>
    <row r="7429" spans="1:3">
      <c r="A7429" s="4">
        <v>38887</v>
      </c>
      <c r="B7429" s="5">
        <v>2.84</v>
      </c>
      <c r="C7429" s="5">
        <v>2.96</v>
      </c>
    </row>
    <row r="7430" spans="1:3">
      <c r="A7430" s="4">
        <v>38888</v>
      </c>
      <c r="B7430" s="5">
        <v>2.84</v>
      </c>
      <c r="C7430" s="5">
        <v>2.96</v>
      </c>
    </row>
    <row r="7431" spans="1:3">
      <c r="A7431" s="4">
        <v>38889</v>
      </c>
      <c r="B7431" s="5">
        <v>2.84</v>
      </c>
      <c r="C7431" s="5">
        <v>2.96</v>
      </c>
    </row>
    <row r="7432" spans="1:3">
      <c r="A7432" s="4">
        <v>38890</v>
      </c>
      <c r="B7432" s="5">
        <v>2.83</v>
      </c>
      <c r="C7432" s="5">
        <v>2.9750000000000001</v>
      </c>
    </row>
    <row r="7433" spans="1:3">
      <c r="A7433" s="4">
        <v>38891</v>
      </c>
      <c r="B7433" s="5">
        <v>2.83</v>
      </c>
      <c r="C7433" s="5">
        <v>2.97</v>
      </c>
    </row>
    <row r="7434" spans="1:3">
      <c r="A7434" s="4">
        <v>38894</v>
      </c>
      <c r="B7434" s="5">
        <v>2.83</v>
      </c>
      <c r="C7434" s="5">
        <v>3</v>
      </c>
    </row>
    <row r="7435" spans="1:3">
      <c r="A7435" s="4">
        <v>38895</v>
      </c>
      <c r="B7435" s="5">
        <v>2.84</v>
      </c>
      <c r="C7435" s="5">
        <v>3.03</v>
      </c>
    </row>
    <row r="7436" spans="1:3">
      <c r="A7436" s="4">
        <v>38896</v>
      </c>
      <c r="B7436" s="5">
        <v>2.84</v>
      </c>
      <c r="C7436" s="5">
        <v>3.0350000000000001</v>
      </c>
    </row>
    <row r="7437" spans="1:3">
      <c r="A7437" s="4">
        <v>38897</v>
      </c>
      <c r="B7437" s="5">
        <v>2.84</v>
      </c>
      <c r="C7437" s="5">
        <v>3.05</v>
      </c>
    </row>
    <row r="7438" spans="1:3">
      <c r="A7438" s="4">
        <v>38898</v>
      </c>
      <c r="B7438" s="5">
        <v>2.89</v>
      </c>
      <c r="C7438" s="5">
        <v>3.04</v>
      </c>
    </row>
    <row r="7439" spans="1:3">
      <c r="A7439" s="4">
        <v>38901</v>
      </c>
      <c r="B7439" s="5">
        <v>2.83</v>
      </c>
      <c r="C7439" s="5">
        <v>3.04</v>
      </c>
    </row>
    <row r="7440" spans="1:3">
      <c r="A7440" s="4">
        <v>38902</v>
      </c>
      <c r="B7440" s="5">
        <v>2.82</v>
      </c>
      <c r="C7440" s="5">
        <v>3.0350000000000001</v>
      </c>
    </row>
    <row r="7441" spans="1:3">
      <c r="A7441" s="4">
        <v>38903</v>
      </c>
      <c r="B7441" s="5">
        <v>2.81</v>
      </c>
      <c r="C7441" s="5">
        <v>3.04</v>
      </c>
    </row>
    <row r="7442" spans="1:3">
      <c r="A7442" s="4">
        <v>38904</v>
      </c>
      <c r="B7442" s="5">
        <v>2.8</v>
      </c>
      <c r="C7442" s="5">
        <v>3.05</v>
      </c>
    </row>
    <row r="7443" spans="1:3">
      <c r="A7443" s="4">
        <v>38905</v>
      </c>
      <c r="B7443" s="5">
        <v>2.78</v>
      </c>
      <c r="C7443" s="5">
        <v>3.05</v>
      </c>
    </row>
    <row r="7444" spans="1:3">
      <c r="A7444" s="4">
        <v>38908</v>
      </c>
      <c r="B7444" s="5">
        <v>2.78</v>
      </c>
      <c r="C7444" s="5">
        <v>3.07</v>
      </c>
    </row>
    <row r="7445" spans="1:3">
      <c r="A7445" s="4">
        <v>38909</v>
      </c>
      <c r="B7445" s="5">
        <v>2.76</v>
      </c>
      <c r="C7445" s="5">
        <v>3.07</v>
      </c>
    </row>
    <row r="7446" spans="1:3">
      <c r="A7446" s="4">
        <v>38910</v>
      </c>
      <c r="B7446" s="5">
        <v>2.83</v>
      </c>
      <c r="C7446" s="5">
        <v>3.07</v>
      </c>
    </row>
    <row r="7447" spans="1:3">
      <c r="A7447" s="4">
        <v>38911</v>
      </c>
      <c r="B7447" s="5">
        <v>2.83</v>
      </c>
      <c r="C7447" s="5">
        <v>3.07</v>
      </c>
    </row>
    <row r="7448" spans="1:3">
      <c r="A7448" s="4">
        <v>38912</v>
      </c>
      <c r="B7448" s="5">
        <v>2.83</v>
      </c>
      <c r="C7448" s="5">
        <v>3.06</v>
      </c>
    </row>
    <row r="7449" spans="1:3">
      <c r="A7449" s="4">
        <v>38915</v>
      </c>
      <c r="B7449" s="5">
        <v>2.83</v>
      </c>
      <c r="C7449" s="5">
        <v>3.09</v>
      </c>
    </row>
    <row r="7450" spans="1:3">
      <c r="A7450" s="4">
        <v>38916</v>
      </c>
      <c r="B7450" s="5">
        <v>2.83</v>
      </c>
      <c r="C7450" s="5">
        <v>3.11</v>
      </c>
    </row>
    <row r="7451" spans="1:3">
      <c r="A7451" s="4">
        <v>38917</v>
      </c>
      <c r="B7451" s="5">
        <v>2.83</v>
      </c>
      <c r="C7451" s="5">
        <v>3.1</v>
      </c>
    </row>
    <row r="7452" spans="1:3">
      <c r="A7452" s="4">
        <v>38918</v>
      </c>
      <c r="B7452" s="5">
        <v>2.83</v>
      </c>
      <c r="C7452" s="5">
        <v>3.1</v>
      </c>
    </row>
    <row r="7453" spans="1:3">
      <c r="A7453" s="4">
        <v>38919</v>
      </c>
      <c r="B7453" s="5">
        <v>2.83</v>
      </c>
      <c r="C7453" s="5">
        <v>3.11</v>
      </c>
    </row>
    <row r="7454" spans="1:3">
      <c r="A7454" s="4">
        <v>38922</v>
      </c>
      <c r="B7454" s="5">
        <v>2.83</v>
      </c>
      <c r="C7454" s="5">
        <v>3.1</v>
      </c>
    </row>
    <row r="7455" spans="1:3">
      <c r="A7455" s="4">
        <v>38923</v>
      </c>
      <c r="B7455" s="5">
        <v>2.83</v>
      </c>
      <c r="C7455" s="5">
        <v>3.1</v>
      </c>
    </row>
    <row r="7456" spans="1:3">
      <c r="A7456" s="4">
        <v>38924</v>
      </c>
      <c r="B7456" s="5">
        <v>2.82</v>
      </c>
      <c r="C7456" s="5">
        <v>3.12</v>
      </c>
    </row>
    <row r="7457" spans="1:3">
      <c r="A7457" s="4">
        <v>38925</v>
      </c>
      <c r="B7457" s="5">
        <v>2.81</v>
      </c>
      <c r="C7457" s="5">
        <v>3.13</v>
      </c>
    </row>
    <row r="7458" spans="1:3">
      <c r="A7458" s="4">
        <v>38926</v>
      </c>
      <c r="B7458" s="5">
        <v>2.78</v>
      </c>
      <c r="C7458" s="5">
        <v>3.14</v>
      </c>
    </row>
    <row r="7459" spans="1:3">
      <c r="A7459" s="4">
        <v>38929</v>
      </c>
      <c r="B7459" s="5">
        <v>2.8</v>
      </c>
      <c r="C7459" s="5">
        <v>3.15</v>
      </c>
    </row>
    <row r="7460" spans="1:3">
      <c r="A7460" s="4">
        <v>38930</v>
      </c>
      <c r="B7460" s="5">
        <v>2.78</v>
      </c>
      <c r="C7460" s="5">
        <v>3.16</v>
      </c>
    </row>
    <row r="7461" spans="1:3">
      <c r="A7461" s="4">
        <v>38931</v>
      </c>
      <c r="B7461" s="5">
        <v>2.77</v>
      </c>
      <c r="C7461" s="5">
        <v>3.17</v>
      </c>
    </row>
    <row r="7462" spans="1:3">
      <c r="A7462" s="4">
        <v>38932</v>
      </c>
      <c r="B7462" s="5">
        <v>2.75</v>
      </c>
      <c r="C7462" s="5">
        <v>3.16</v>
      </c>
    </row>
    <row r="7463" spans="1:3">
      <c r="A7463" s="4">
        <v>38933</v>
      </c>
      <c r="B7463" s="5">
        <v>2.7</v>
      </c>
      <c r="C7463" s="5">
        <v>3.2</v>
      </c>
    </row>
    <row r="7464" spans="1:3">
      <c r="A7464" s="4">
        <v>38936</v>
      </c>
      <c r="B7464" s="5">
        <v>2.68</v>
      </c>
      <c r="C7464" s="5">
        <v>3.18</v>
      </c>
    </row>
    <row r="7465" spans="1:3">
      <c r="A7465" s="4">
        <v>38937</v>
      </c>
      <c r="B7465" s="5">
        <v>2.73</v>
      </c>
      <c r="C7465" s="5">
        <v>3.18</v>
      </c>
    </row>
    <row r="7466" spans="1:3">
      <c r="A7466" s="4">
        <v>38938</v>
      </c>
      <c r="B7466" s="5">
        <v>3.07</v>
      </c>
      <c r="C7466" s="5">
        <v>3.18</v>
      </c>
    </row>
    <row r="7467" spans="1:3">
      <c r="A7467" s="4">
        <v>38939</v>
      </c>
      <c r="B7467" s="5">
        <v>3.07</v>
      </c>
      <c r="C7467" s="5">
        <v>3.2</v>
      </c>
    </row>
    <row r="7468" spans="1:3">
      <c r="A7468" s="4">
        <v>38940</v>
      </c>
      <c r="B7468" s="5">
        <v>3.07</v>
      </c>
      <c r="C7468" s="5">
        <v>3.18</v>
      </c>
    </row>
    <row r="7469" spans="1:3">
      <c r="A7469" s="4">
        <v>38943</v>
      </c>
      <c r="B7469" s="5">
        <v>3.07</v>
      </c>
      <c r="C7469" s="5">
        <v>3.19</v>
      </c>
    </row>
    <row r="7470" spans="1:3">
      <c r="A7470" s="4">
        <v>38944</v>
      </c>
      <c r="B7470" s="5">
        <v>3.07</v>
      </c>
      <c r="C7470" s="5">
        <v>3.21</v>
      </c>
    </row>
    <row r="7471" spans="1:3">
      <c r="A7471" s="4">
        <v>38945</v>
      </c>
      <c r="B7471" s="5">
        <v>3.07</v>
      </c>
      <c r="C7471" s="5">
        <v>3.21</v>
      </c>
    </row>
    <row r="7472" spans="1:3">
      <c r="A7472" s="4">
        <v>38946</v>
      </c>
      <c r="B7472" s="5">
        <v>3.07</v>
      </c>
      <c r="C7472" s="5">
        <v>3.22</v>
      </c>
    </row>
    <row r="7473" spans="1:3">
      <c r="A7473" s="4">
        <v>38947</v>
      </c>
      <c r="B7473" s="5">
        <v>3.07</v>
      </c>
      <c r="C7473" s="5" t="s">
        <v>11</v>
      </c>
    </row>
    <row r="7474" spans="1:3">
      <c r="A7474" s="4">
        <v>38950</v>
      </c>
      <c r="B7474" s="5">
        <v>3.07</v>
      </c>
      <c r="C7474" s="5">
        <v>3.22</v>
      </c>
    </row>
    <row r="7475" spans="1:3">
      <c r="A7475" s="4">
        <v>38951</v>
      </c>
      <c r="B7475" s="5">
        <v>3.06</v>
      </c>
      <c r="C7475" s="5">
        <v>3.26</v>
      </c>
    </row>
    <row r="7476" spans="1:3">
      <c r="A7476" s="4">
        <v>38952</v>
      </c>
      <c r="B7476" s="5">
        <v>3.05</v>
      </c>
      <c r="C7476" s="5">
        <v>3.23</v>
      </c>
    </row>
    <row r="7477" spans="1:3">
      <c r="A7477" s="4">
        <v>38953</v>
      </c>
      <c r="B7477" s="5">
        <v>3.03</v>
      </c>
      <c r="C7477" s="5">
        <v>3.23</v>
      </c>
    </row>
    <row r="7478" spans="1:3">
      <c r="A7478" s="4">
        <v>38954</v>
      </c>
      <c r="B7478" s="5">
        <v>3.01</v>
      </c>
      <c r="C7478" s="5">
        <v>3.23</v>
      </c>
    </row>
    <row r="7479" spans="1:3">
      <c r="A7479" s="4">
        <v>38957</v>
      </c>
      <c r="B7479" s="5">
        <v>3.01</v>
      </c>
      <c r="C7479" s="5" t="s">
        <v>11</v>
      </c>
    </row>
    <row r="7480" spans="1:3">
      <c r="A7480" s="4">
        <v>38958</v>
      </c>
      <c r="B7480" s="5">
        <v>3.01</v>
      </c>
      <c r="C7480" s="5" t="s">
        <v>11</v>
      </c>
    </row>
    <row r="7481" spans="1:3">
      <c r="A7481" s="4">
        <v>38959</v>
      </c>
      <c r="B7481" s="5">
        <v>3.02</v>
      </c>
      <c r="C7481" s="5" t="s">
        <v>11</v>
      </c>
    </row>
    <row r="7482" spans="1:3">
      <c r="A7482" s="4">
        <v>38960</v>
      </c>
      <c r="B7482" s="5">
        <v>3.04</v>
      </c>
      <c r="C7482" s="5" t="s">
        <v>11</v>
      </c>
    </row>
    <row r="7483" spans="1:3">
      <c r="A7483" s="4">
        <v>38961</v>
      </c>
      <c r="B7483" s="5">
        <v>3.01</v>
      </c>
      <c r="C7483" s="5" t="s">
        <v>11</v>
      </c>
    </row>
    <row r="7484" spans="1:3">
      <c r="A7484" s="4">
        <v>38964</v>
      </c>
      <c r="B7484" s="5">
        <v>2.98</v>
      </c>
      <c r="C7484" s="5">
        <v>3.26</v>
      </c>
    </row>
    <row r="7485" spans="1:3">
      <c r="A7485" s="4">
        <v>38965</v>
      </c>
      <c r="B7485" s="5">
        <v>3.04</v>
      </c>
      <c r="C7485" s="5">
        <v>3.25</v>
      </c>
    </row>
    <row r="7486" spans="1:3">
      <c r="A7486" s="4">
        <v>38966</v>
      </c>
      <c r="B7486" s="5">
        <v>3.06</v>
      </c>
      <c r="C7486" s="5">
        <v>3.27</v>
      </c>
    </row>
    <row r="7487" spans="1:3">
      <c r="A7487" s="4">
        <v>38967</v>
      </c>
      <c r="B7487" s="5">
        <v>3.06</v>
      </c>
      <c r="C7487" s="5">
        <v>3.28</v>
      </c>
    </row>
    <row r="7488" spans="1:3">
      <c r="A7488" s="4">
        <v>38968</v>
      </c>
      <c r="B7488" s="5">
        <v>3.06</v>
      </c>
      <c r="C7488" s="5">
        <v>3.28</v>
      </c>
    </row>
    <row r="7489" spans="1:3">
      <c r="A7489" s="4">
        <v>38971</v>
      </c>
      <c r="B7489" s="5">
        <v>3.06</v>
      </c>
      <c r="C7489" s="5">
        <v>3.28</v>
      </c>
    </row>
    <row r="7490" spans="1:3">
      <c r="A7490" s="4">
        <v>38972</v>
      </c>
      <c r="B7490" s="5">
        <v>3.06</v>
      </c>
      <c r="C7490" s="5">
        <v>3.3</v>
      </c>
    </row>
    <row r="7491" spans="1:3">
      <c r="A7491" s="4">
        <v>38973</v>
      </c>
      <c r="B7491" s="5">
        <v>3.05</v>
      </c>
      <c r="C7491" s="5">
        <v>3.3</v>
      </c>
    </row>
    <row r="7492" spans="1:3">
      <c r="A7492" s="4">
        <v>38974</v>
      </c>
      <c r="B7492" s="5">
        <v>3.05</v>
      </c>
      <c r="C7492" s="5">
        <v>3.32</v>
      </c>
    </row>
    <row r="7493" spans="1:3">
      <c r="A7493" s="4">
        <v>38975</v>
      </c>
      <c r="B7493" s="5">
        <v>3.05</v>
      </c>
      <c r="C7493" s="5">
        <v>3.31</v>
      </c>
    </row>
    <row r="7494" spans="1:3">
      <c r="A7494" s="4">
        <v>38978</v>
      </c>
      <c r="B7494" s="5">
        <v>3.05</v>
      </c>
      <c r="C7494" s="5">
        <v>3.32</v>
      </c>
    </row>
    <row r="7495" spans="1:3">
      <c r="A7495" s="4">
        <v>38979</v>
      </c>
      <c r="B7495" s="5">
        <v>3.04</v>
      </c>
      <c r="C7495" s="5">
        <v>3.33</v>
      </c>
    </row>
    <row r="7496" spans="1:3">
      <c r="A7496" s="4">
        <v>38980</v>
      </c>
      <c r="B7496" s="5">
        <v>3.04</v>
      </c>
      <c r="C7496" s="5">
        <v>3.33</v>
      </c>
    </row>
    <row r="7497" spans="1:3">
      <c r="A7497" s="4">
        <v>38981</v>
      </c>
      <c r="B7497" s="5">
        <v>3.02</v>
      </c>
      <c r="C7497" s="5">
        <v>3.34</v>
      </c>
    </row>
    <row r="7498" spans="1:3">
      <c r="A7498" s="4">
        <v>38982</v>
      </c>
      <c r="B7498" s="5">
        <v>3.01</v>
      </c>
      <c r="C7498" s="5">
        <v>3.34</v>
      </c>
    </row>
    <row r="7499" spans="1:3">
      <c r="A7499" s="4">
        <v>38985</v>
      </c>
      <c r="B7499" s="5">
        <v>3.01</v>
      </c>
      <c r="C7499" s="5">
        <v>3.35</v>
      </c>
    </row>
    <row r="7500" spans="1:3">
      <c r="A7500" s="4">
        <v>38986</v>
      </c>
      <c r="B7500" s="5">
        <v>3.02</v>
      </c>
      <c r="C7500" s="5">
        <v>3.35</v>
      </c>
    </row>
    <row r="7501" spans="1:3">
      <c r="A7501" s="4">
        <v>38987</v>
      </c>
      <c r="B7501" s="5">
        <v>3.04</v>
      </c>
      <c r="C7501" s="5">
        <v>3.36</v>
      </c>
    </row>
    <row r="7502" spans="1:3">
      <c r="A7502" s="4">
        <v>38988</v>
      </c>
      <c r="B7502" s="5">
        <v>3.05</v>
      </c>
      <c r="C7502" s="5">
        <v>3.4</v>
      </c>
    </row>
    <row r="7503" spans="1:3">
      <c r="A7503" s="4">
        <v>38989</v>
      </c>
      <c r="B7503" s="5">
        <v>3.1</v>
      </c>
      <c r="C7503" s="5">
        <v>3.41</v>
      </c>
    </row>
    <row r="7504" spans="1:3">
      <c r="A7504" s="4">
        <v>38992</v>
      </c>
      <c r="B7504" s="5">
        <v>3.06</v>
      </c>
      <c r="C7504" s="5">
        <v>3.41</v>
      </c>
    </row>
    <row r="7505" spans="1:3">
      <c r="A7505" s="4">
        <v>38993</v>
      </c>
      <c r="B7505" s="5">
        <v>3.1</v>
      </c>
      <c r="C7505" s="5" t="s">
        <v>11</v>
      </c>
    </row>
    <row r="7506" spans="1:3">
      <c r="A7506" s="4">
        <v>38994</v>
      </c>
      <c r="B7506" s="5">
        <v>3.19</v>
      </c>
      <c r="C7506" s="5">
        <v>3.4550000000000001</v>
      </c>
    </row>
    <row r="7507" spans="1:3">
      <c r="A7507" s="4">
        <v>38995</v>
      </c>
      <c r="B7507" s="5">
        <v>3.24</v>
      </c>
      <c r="C7507" s="5">
        <v>3.42</v>
      </c>
    </row>
    <row r="7508" spans="1:3">
      <c r="A7508" s="4">
        <v>38996</v>
      </c>
      <c r="B7508" s="5">
        <v>3.25</v>
      </c>
      <c r="C7508" s="5">
        <v>3.45</v>
      </c>
    </row>
    <row r="7509" spans="1:3">
      <c r="A7509" s="4">
        <v>38999</v>
      </c>
      <c r="B7509" s="5">
        <v>3.19</v>
      </c>
      <c r="C7509" s="5">
        <v>3.45</v>
      </c>
    </row>
    <row r="7510" spans="1:3">
      <c r="A7510" s="4">
        <v>39000</v>
      </c>
      <c r="B7510" s="5">
        <v>3.09</v>
      </c>
      <c r="C7510" s="5">
        <v>3.47</v>
      </c>
    </row>
    <row r="7511" spans="1:3">
      <c r="A7511" s="4">
        <v>39001</v>
      </c>
      <c r="B7511" s="5">
        <v>3.31</v>
      </c>
      <c r="C7511" s="5">
        <v>3.46</v>
      </c>
    </row>
    <row r="7512" spans="1:3">
      <c r="A7512" s="4">
        <v>39002</v>
      </c>
      <c r="B7512" s="5">
        <v>3.31</v>
      </c>
      <c r="C7512" s="5">
        <v>3.48</v>
      </c>
    </row>
    <row r="7513" spans="1:3">
      <c r="A7513" s="4">
        <v>39003</v>
      </c>
      <c r="B7513" s="5">
        <v>3.31</v>
      </c>
      <c r="C7513" s="5">
        <v>3.48</v>
      </c>
    </row>
    <row r="7514" spans="1:3">
      <c r="A7514" s="4">
        <v>39006</v>
      </c>
      <c r="B7514" s="5">
        <v>3.32</v>
      </c>
      <c r="C7514" s="5">
        <v>3.48</v>
      </c>
    </row>
    <row r="7515" spans="1:3">
      <c r="A7515" s="4">
        <v>39007</v>
      </c>
      <c r="B7515" s="5">
        <v>3.32</v>
      </c>
      <c r="C7515" s="5">
        <v>3.48</v>
      </c>
    </row>
    <row r="7516" spans="1:3">
      <c r="A7516" s="4">
        <v>39008</v>
      </c>
      <c r="B7516" s="5">
        <v>3.32</v>
      </c>
      <c r="C7516" s="5">
        <v>3.5</v>
      </c>
    </row>
    <row r="7517" spans="1:3">
      <c r="A7517" s="4">
        <v>39009</v>
      </c>
      <c r="B7517" s="5">
        <v>3.33</v>
      </c>
      <c r="C7517" s="5">
        <v>3.49</v>
      </c>
    </row>
    <row r="7518" spans="1:3">
      <c r="A7518" s="4">
        <v>39010</v>
      </c>
      <c r="B7518" s="5">
        <v>3.33</v>
      </c>
      <c r="C7518" s="5">
        <v>3.5</v>
      </c>
    </row>
    <row r="7519" spans="1:3">
      <c r="A7519" s="4">
        <v>39013</v>
      </c>
      <c r="B7519" s="5">
        <v>3.33</v>
      </c>
      <c r="C7519" s="5">
        <v>3.5</v>
      </c>
    </row>
    <row r="7520" spans="1:3">
      <c r="A7520" s="4">
        <v>39014</v>
      </c>
      <c r="B7520" s="5">
        <v>3.34</v>
      </c>
      <c r="C7520" s="5">
        <v>3.51</v>
      </c>
    </row>
    <row r="7521" spans="1:3">
      <c r="A7521" s="4">
        <v>39015</v>
      </c>
      <c r="B7521" s="5">
        <v>3.34</v>
      </c>
      <c r="C7521" s="5">
        <v>3.51</v>
      </c>
    </row>
    <row r="7522" spans="1:3">
      <c r="A7522" s="4">
        <v>39016</v>
      </c>
      <c r="B7522" s="5">
        <v>3.35</v>
      </c>
      <c r="C7522" s="5">
        <v>3.53</v>
      </c>
    </row>
    <row r="7523" spans="1:3">
      <c r="A7523" s="4">
        <v>39017</v>
      </c>
      <c r="B7523" s="5">
        <v>3.35</v>
      </c>
      <c r="C7523" s="5">
        <v>3.53</v>
      </c>
    </row>
    <row r="7524" spans="1:3">
      <c r="A7524" s="4">
        <v>39020</v>
      </c>
      <c r="B7524" s="5">
        <v>3.36</v>
      </c>
      <c r="C7524" s="5">
        <v>3.55</v>
      </c>
    </row>
    <row r="7525" spans="1:3">
      <c r="A7525" s="4">
        <v>39021</v>
      </c>
      <c r="B7525" s="5">
        <v>3.38</v>
      </c>
      <c r="C7525" s="5">
        <v>3.54</v>
      </c>
    </row>
    <row r="7526" spans="1:3">
      <c r="A7526" s="4">
        <v>39022</v>
      </c>
      <c r="B7526" s="5">
        <v>3.33</v>
      </c>
      <c r="C7526" s="5">
        <v>3.52</v>
      </c>
    </row>
    <row r="7527" spans="1:3">
      <c r="A7527" s="4">
        <v>39023</v>
      </c>
      <c r="B7527" s="5">
        <v>3.36</v>
      </c>
      <c r="C7527" s="5">
        <v>3.55</v>
      </c>
    </row>
    <row r="7528" spans="1:3">
      <c r="A7528" s="4">
        <v>39024</v>
      </c>
      <c r="B7528" s="5">
        <v>3.35</v>
      </c>
      <c r="C7528" s="5">
        <v>3.55</v>
      </c>
    </row>
    <row r="7529" spans="1:3">
      <c r="A7529" s="4">
        <v>39027</v>
      </c>
      <c r="B7529" s="5">
        <v>3.33</v>
      </c>
      <c r="C7529" s="5" t="s">
        <v>11</v>
      </c>
    </row>
    <row r="7530" spans="1:3">
      <c r="A7530" s="4">
        <v>39028</v>
      </c>
      <c r="B7530" s="5">
        <v>3.32</v>
      </c>
      <c r="C7530" s="5">
        <v>3.55</v>
      </c>
    </row>
    <row r="7531" spans="1:3">
      <c r="A7531" s="4">
        <v>39029</v>
      </c>
      <c r="B7531" s="5">
        <v>3.33</v>
      </c>
      <c r="C7531" s="5" t="s">
        <v>11</v>
      </c>
    </row>
    <row r="7532" spans="1:3">
      <c r="A7532" s="4">
        <v>39030</v>
      </c>
      <c r="B7532" s="5">
        <v>3.33</v>
      </c>
      <c r="C7532" s="5">
        <v>3.55</v>
      </c>
    </row>
    <row r="7533" spans="1:3">
      <c r="A7533" s="4">
        <v>39031</v>
      </c>
      <c r="B7533" s="5">
        <v>3.33</v>
      </c>
      <c r="C7533" s="5">
        <v>3.57</v>
      </c>
    </row>
    <row r="7534" spans="1:3">
      <c r="A7534" s="4">
        <v>39034</v>
      </c>
      <c r="B7534" s="5">
        <v>3.33</v>
      </c>
      <c r="C7534" s="5">
        <v>3.57</v>
      </c>
    </row>
    <row r="7535" spans="1:3">
      <c r="A7535" s="4">
        <v>39035</v>
      </c>
      <c r="B7535" s="5">
        <v>3.33</v>
      </c>
      <c r="C7535" s="5">
        <v>3.57</v>
      </c>
    </row>
    <row r="7536" spans="1:3">
      <c r="A7536" s="4">
        <v>39036</v>
      </c>
      <c r="B7536" s="5">
        <v>3.33</v>
      </c>
      <c r="C7536" s="5">
        <v>3.58</v>
      </c>
    </row>
    <row r="7537" spans="1:3">
      <c r="A7537" s="4">
        <v>39037</v>
      </c>
      <c r="B7537" s="5">
        <v>3.32</v>
      </c>
      <c r="C7537" s="5">
        <v>3.57</v>
      </c>
    </row>
    <row r="7538" spans="1:3">
      <c r="A7538" s="4">
        <v>39038</v>
      </c>
      <c r="B7538" s="5">
        <v>3.32</v>
      </c>
      <c r="C7538" s="5">
        <v>3.57</v>
      </c>
    </row>
    <row r="7539" spans="1:3">
      <c r="A7539" s="4">
        <v>39041</v>
      </c>
      <c r="B7539" s="5">
        <v>3.32</v>
      </c>
      <c r="C7539" s="5">
        <v>3.59</v>
      </c>
    </row>
    <row r="7540" spans="1:3">
      <c r="A7540" s="4">
        <v>39042</v>
      </c>
      <c r="B7540" s="5">
        <v>3.32</v>
      </c>
      <c r="C7540" s="5">
        <v>3.59</v>
      </c>
    </row>
    <row r="7541" spans="1:3">
      <c r="A7541" s="4">
        <v>39043</v>
      </c>
      <c r="B7541" s="5">
        <v>3.32</v>
      </c>
      <c r="C7541" s="5">
        <v>3.6</v>
      </c>
    </row>
    <row r="7542" spans="1:3">
      <c r="A7542" s="4">
        <v>39044</v>
      </c>
      <c r="B7542" s="5">
        <v>3.32</v>
      </c>
      <c r="C7542" s="5">
        <v>3.6</v>
      </c>
    </row>
    <row r="7543" spans="1:3">
      <c r="A7543" s="4">
        <v>39045</v>
      </c>
      <c r="B7543" s="5">
        <v>3.32</v>
      </c>
      <c r="C7543" s="5">
        <v>3.61</v>
      </c>
    </row>
    <row r="7544" spans="1:3">
      <c r="A7544" s="4">
        <v>39048</v>
      </c>
      <c r="B7544" s="5">
        <v>3.32</v>
      </c>
      <c r="C7544" s="5">
        <v>3.61</v>
      </c>
    </row>
    <row r="7545" spans="1:3">
      <c r="A7545" s="4">
        <v>39049</v>
      </c>
      <c r="B7545" s="5">
        <v>3.32</v>
      </c>
      <c r="C7545" s="5">
        <v>3.61</v>
      </c>
    </row>
    <row r="7546" spans="1:3">
      <c r="A7546" s="4">
        <v>39050</v>
      </c>
      <c r="B7546" s="5">
        <v>3.32</v>
      </c>
      <c r="C7546" s="5">
        <v>3.61</v>
      </c>
    </row>
    <row r="7547" spans="1:3">
      <c r="A7547" s="4">
        <v>39051</v>
      </c>
      <c r="B7547" s="5">
        <v>3.34</v>
      </c>
      <c r="C7547" s="5">
        <v>3.6150000000000002</v>
      </c>
    </row>
    <row r="7548" spans="1:3">
      <c r="A7548" s="4">
        <v>39052</v>
      </c>
      <c r="B7548" s="5">
        <v>3.32</v>
      </c>
      <c r="C7548" s="5">
        <v>3.62</v>
      </c>
    </row>
    <row r="7549" spans="1:3">
      <c r="A7549" s="4">
        <v>39055</v>
      </c>
      <c r="B7549" s="5">
        <v>3.32</v>
      </c>
      <c r="C7549" s="5">
        <v>3.62</v>
      </c>
    </row>
    <row r="7550" spans="1:3">
      <c r="A7550" s="4">
        <v>39056</v>
      </c>
      <c r="B7550" s="5">
        <v>3.32</v>
      </c>
      <c r="C7550" s="5">
        <v>3.62</v>
      </c>
    </row>
    <row r="7551" spans="1:3">
      <c r="A7551" s="4">
        <v>39057</v>
      </c>
      <c r="B7551" s="5">
        <v>3.31</v>
      </c>
      <c r="C7551" s="5">
        <v>3.63</v>
      </c>
    </row>
    <row r="7552" spans="1:3">
      <c r="A7552" s="4">
        <v>39058</v>
      </c>
      <c r="B7552" s="5">
        <v>3.28</v>
      </c>
      <c r="C7552" s="5">
        <v>3.65</v>
      </c>
    </row>
    <row r="7553" spans="1:3">
      <c r="A7553" s="4">
        <v>39059</v>
      </c>
      <c r="B7553" s="5">
        <v>3.29</v>
      </c>
      <c r="C7553" s="5">
        <v>3.65</v>
      </c>
    </row>
    <row r="7554" spans="1:3">
      <c r="A7554" s="4">
        <v>39062</v>
      </c>
      <c r="B7554" s="5">
        <v>3.35</v>
      </c>
      <c r="C7554" s="5">
        <v>3.66</v>
      </c>
    </row>
    <row r="7555" spans="1:3">
      <c r="A7555" s="4">
        <v>39063</v>
      </c>
      <c r="B7555" s="5">
        <v>3.36</v>
      </c>
      <c r="C7555" s="5">
        <v>3.64</v>
      </c>
    </row>
    <row r="7556" spans="1:3">
      <c r="A7556" s="4">
        <v>39064</v>
      </c>
      <c r="B7556" s="5">
        <v>3.57</v>
      </c>
      <c r="C7556" s="5">
        <v>3.66</v>
      </c>
    </row>
    <row r="7557" spans="1:3">
      <c r="A7557" s="4">
        <v>39065</v>
      </c>
      <c r="B7557" s="5">
        <v>3.58</v>
      </c>
      <c r="C7557" s="5">
        <v>3.66</v>
      </c>
    </row>
    <row r="7558" spans="1:3">
      <c r="A7558" s="4">
        <v>39066</v>
      </c>
      <c r="B7558" s="5">
        <v>3.59</v>
      </c>
      <c r="C7558" s="5">
        <v>3.67</v>
      </c>
    </row>
    <row r="7559" spans="1:3">
      <c r="A7559" s="4">
        <v>39069</v>
      </c>
      <c r="B7559" s="5">
        <v>3.6</v>
      </c>
      <c r="C7559" s="5">
        <v>3.68</v>
      </c>
    </row>
    <row r="7560" spans="1:3">
      <c r="A7560" s="4">
        <v>39070</v>
      </c>
      <c r="B7560" s="5">
        <v>3.61</v>
      </c>
      <c r="C7560" s="5">
        <v>3.68</v>
      </c>
    </row>
    <row r="7561" spans="1:3">
      <c r="A7561" s="4">
        <v>39071</v>
      </c>
      <c r="B7561" s="5">
        <v>3.63</v>
      </c>
      <c r="C7561" s="5">
        <v>3.7</v>
      </c>
    </row>
    <row r="7562" spans="1:3">
      <c r="A7562" s="4">
        <v>39072</v>
      </c>
      <c r="B7562" s="5">
        <v>3.67</v>
      </c>
      <c r="C7562" s="5">
        <v>3.7</v>
      </c>
    </row>
    <row r="7563" spans="1:3">
      <c r="A7563" s="4">
        <v>39073</v>
      </c>
      <c r="B7563" s="5">
        <v>3.67</v>
      </c>
      <c r="C7563" s="5">
        <v>3.7</v>
      </c>
    </row>
    <row r="7564" spans="1:3">
      <c r="A7564" s="4">
        <v>39076</v>
      </c>
      <c r="B7564" s="5">
        <v>3.67</v>
      </c>
      <c r="C7564" s="5">
        <v>3.68</v>
      </c>
    </row>
    <row r="7565" spans="1:3">
      <c r="A7565" s="4">
        <v>39077</v>
      </c>
      <c r="B7565" s="5">
        <v>3.67</v>
      </c>
      <c r="C7565" s="5">
        <v>3.68</v>
      </c>
    </row>
    <row r="7566" spans="1:3">
      <c r="A7566" s="4">
        <v>39078</v>
      </c>
      <c r="B7566" s="5">
        <v>3.69</v>
      </c>
      <c r="C7566" s="5">
        <v>3.71</v>
      </c>
    </row>
    <row r="7567" spans="1:3">
      <c r="A7567" s="4">
        <v>39079</v>
      </c>
      <c r="B7567" s="5">
        <v>3.67</v>
      </c>
      <c r="C7567" s="5">
        <v>3.71</v>
      </c>
    </row>
    <row r="7568" spans="1:3">
      <c r="A7568" s="4">
        <v>39080</v>
      </c>
      <c r="B7568" s="5">
        <v>3.69</v>
      </c>
      <c r="C7568" s="5">
        <v>3.71</v>
      </c>
    </row>
    <row r="7569" spans="1:3">
      <c r="A7569" s="4">
        <v>39083</v>
      </c>
      <c r="B7569" s="5">
        <v>3.69</v>
      </c>
      <c r="C7569" s="5">
        <v>3.7</v>
      </c>
    </row>
    <row r="7570" spans="1:3">
      <c r="A7570" s="4">
        <v>39084</v>
      </c>
      <c r="B7570" s="5">
        <v>3.6</v>
      </c>
      <c r="C7570" s="5">
        <v>3.7050000000000001</v>
      </c>
    </row>
    <row r="7571" spans="1:3">
      <c r="A7571" s="4">
        <v>39085</v>
      </c>
      <c r="B7571" s="5">
        <v>3.6</v>
      </c>
      <c r="C7571" s="5">
        <v>3.71</v>
      </c>
    </row>
    <row r="7572" spans="1:3">
      <c r="A7572" s="4">
        <v>39086</v>
      </c>
      <c r="B7572" s="5">
        <v>3.6</v>
      </c>
      <c r="C7572" s="5">
        <v>3.72</v>
      </c>
    </row>
    <row r="7573" spans="1:3">
      <c r="A7573" s="4">
        <v>39087</v>
      </c>
      <c r="B7573" s="5">
        <v>3.59</v>
      </c>
      <c r="C7573" s="5">
        <v>3.72</v>
      </c>
    </row>
    <row r="7574" spans="1:3">
      <c r="A7574" s="4">
        <v>39090</v>
      </c>
      <c r="B7574" s="5">
        <v>3.58</v>
      </c>
      <c r="C7574" s="5">
        <v>3.72</v>
      </c>
    </row>
    <row r="7575" spans="1:3">
      <c r="A7575" s="4">
        <v>39091</v>
      </c>
      <c r="B7575" s="5">
        <v>3.56</v>
      </c>
      <c r="C7575" s="5">
        <v>3.72</v>
      </c>
    </row>
    <row r="7576" spans="1:3">
      <c r="A7576" s="4">
        <v>39092</v>
      </c>
      <c r="B7576" s="5">
        <v>3.53</v>
      </c>
      <c r="C7576" s="5">
        <v>3.75</v>
      </c>
    </row>
    <row r="7577" spans="1:3">
      <c r="A7577" s="4">
        <v>39093</v>
      </c>
      <c r="B7577" s="5">
        <v>3.52</v>
      </c>
      <c r="C7577" s="5">
        <v>3.74</v>
      </c>
    </row>
    <row r="7578" spans="1:3">
      <c r="A7578" s="4">
        <v>39094</v>
      </c>
      <c r="B7578" s="5">
        <v>3.5</v>
      </c>
      <c r="C7578" s="5">
        <v>3.73</v>
      </c>
    </row>
    <row r="7579" spans="1:3">
      <c r="A7579" s="4">
        <v>39097</v>
      </c>
      <c r="B7579" s="5">
        <v>3.52</v>
      </c>
      <c r="C7579" s="5">
        <v>3.74</v>
      </c>
    </row>
    <row r="7580" spans="1:3">
      <c r="A7580" s="4">
        <v>39098</v>
      </c>
      <c r="B7580" s="5">
        <v>3.5</v>
      </c>
      <c r="C7580" s="5">
        <v>3.73</v>
      </c>
    </row>
    <row r="7581" spans="1:3">
      <c r="A7581" s="4">
        <v>39099</v>
      </c>
      <c r="B7581" s="5">
        <v>3.57</v>
      </c>
      <c r="C7581" s="5">
        <v>3.73</v>
      </c>
    </row>
    <row r="7582" spans="1:3">
      <c r="A7582" s="4">
        <v>39100</v>
      </c>
      <c r="B7582" s="5">
        <v>3.57</v>
      </c>
      <c r="C7582" s="5">
        <v>3.76</v>
      </c>
    </row>
    <row r="7583" spans="1:3">
      <c r="A7583" s="4">
        <v>39101</v>
      </c>
      <c r="B7583" s="5">
        <v>3.57</v>
      </c>
      <c r="C7583" s="5">
        <v>3.7349999999999999</v>
      </c>
    </row>
    <row r="7584" spans="1:3">
      <c r="A7584" s="4">
        <v>39104</v>
      </c>
      <c r="B7584" s="5">
        <v>3.57</v>
      </c>
      <c r="C7584" s="5">
        <v>3.73</v>
      </c>
    </row>
    <row r="7585" spans="1:3">
      <c r="A7585" s="4">
        <v>39105</v>
      </c>
      <c r="B7585" s="5">
        <v>3.57</v>
      </c>
      <c r="C7585" s="5">
        <v>3.74</v>
      </c>
    </row>
    <row r="7586" spans="1:3">
      <c r="A7586" s="4">
        <v>39106</v>
      </c>
      <c r="B7586" s="5">
        <v>3.57</v>
      </c>
      <c r="C7586" s="5">
        <v>3.7349999999999999</v>
      </c>
    </row>
    <row r="7587" spans="1:3">
      <c r="A7587" s="4">
        <v>39107</v>
      </c>
      <c r="B7587" s="5">
        <v>3.57</v>
      </c>
      <c r="C7587" s="5">
        <v>3.7549999999999999</v>
      </c>
    </row>
    <row r="7588" spans="1:3">
      <c r="A7588" s="4">
        <v>39108</v>
      </c>
      <c r="B7588" s="5">
        <v>3.57</v>
      </c>
      <c r="C7588" s="5">
        <v>3.76</v>
      </c>
    </row>
    <row r="7589" spans="1:3">
      <c r="A7589" s="4">
        <v>39111</v>
      </c>
      <c r="B7589" s="5">
        <v>3.57</v>
      </c>
      <c r="C7589" s="5">
        <v>3.76</v>
      </c>
    </row>
    <row r="7590" spans="1:3">
      <c r="A7590" s="4">
        <v>39112</v>
      </c>
      <c r="B7590" s="5">
        <v>3.57</v>
      </c>
      <c r="C7590" s="5">
        <v>3.77</v>
      </c>
    </row>
    <row r="7591" spans="1:3">
      <c r="A7591" s="4">
        <v>39113</v>
      </c>
      <c r="B7591" s="5">
        <v>3.59</v>
      </c>
      <c r="C7591" s="5">
        <v>3.76</v>
      </c>
    </row>
    <row r="7592" spans="1:3">
      <c r="A7592" s="4">
        <v>39114</v>
      </c>
      <c r="B7592" s="5">
        <v>3.57</v>
      </c>
      <c r="C7592" s="5">
        <v>3.77</v>
      </c>
    </row>
    <row r="7593" spans="1:3">
      <c r="A7593" s="4">
        <v>39115</v>
      </c>
      <c r="B7593" s="5">
        <v>3.56</v>
      </c>
      <c r="C7593" s="5">
        <v>3.77</v>
      </c>
    </row>
    <row r="7594" spans="1:3">
      <c r="A7594" s="4">
        <v>39118</v>
      </c>
      <c r="B7594" s="5">
        <v>3.56</v>
      </c>
      <c r="C7594" s="5">
        <v>3.7549999999999999</v>
      </c>
    </row>
    <row r="7595" spans="1:3">
      <c r="A7595" s="4">
        <v>39119</v>
      </c>
      <c r="B7595" s="5">
        <v>3.55</v>
      </c>
      <c r="C7595" s="5">
        <v>3.7650000000000001</v>
      </c>
    </row>
    <row r="7596" spans="1:3">
      <c r="A7596" s="4">
        <v>39120</v>
      </c>
      <c r="B7596" s="5">
        <v>3.53</v>
      </c>
      <c r="C7596" s="5">
        <v>3.77</v>
      </c>
    </row>
    <row r="7597" spans="1:3">
      <c r="A7597" s="4">
        <v>39121</v>
      </c>
      <c r="B7597" s="5">
        <v>3.53</v>
      </c>
      <c r="C7597" s="5">
        <v>3.78</v>
      </c>
    </row>
    <row r="7598" spans="1:3">
      <c r="A7598" s="4">
        <v>39122</v>
      </c>
      <c r="B7598" s="5">
        <v>3.54</v>
      </c>
      <c r="C7598" s="5">
        <v>3.7850000000000001</v>
      </c>
    </row>
    <row r="7599" spans="1:3">
      <c r="A7599" s="4">
        <v>39125</v>
      </c>
      <c r="B7599" s="5">
        <v>3.55</v>
      </c>
      <c r="C7599" s="5">
        <v>3.8</v>
      </c>
    </row>
    <row r="7600" spans="1:3">
      <c r="A7600" s="4">
        <v>39126</v>
      </c>
      <c r="B7600" s="5">
        <v>3.71</v>
      </c>
      <c r="C7600" s="5">
        <v>3.78</v>
      </c>
    </row>
    <row r="7601" spans="1:3">
      <c r="A7601" s="4">
        <v>39127</v>
      </c>
      <c r="B7601" s="5">
        <v>3.57</v>
      </c>
      <c r="C7601" s="5">
        <v>3.8</v>
      </c>
    </row>
    <row r="7602" spans="1:3">
      <c r="A7602" s="4">
        <v>39128</v>
      </c>
      <c r="B7602" s="5">
        <v>3.57</v>
      </c>
      <c r="C7602" s="5">
        <v>3.8050000000000002</v>
      </c>
    </row>
    <row r="7603" spans="1:3">
      <c r="A7603" s="4">
        <v>39129</v>
      </c>
      <c r="B7603" s="5">
        <v>3.57</v>
      </c>
      <c r="C7603" s="5">
        <v>3.8050000000000002</v>
      </c>
    </row>
    <row r="7604" spans="1:3">
      <c r="A7604" s="4">
        <v>39132</v>
      </c>
      <c r="B7604" s="5">
        <v>3.57</v>
      </c>
      <c r="C7604" s="5">
        <v>3.8149999999999999</v>
      </c>
    </row>
    <row r="7605" spans="1:3">
      <c r="A7605" s="4">
        <v>39133</v>
      </c>
      <c r="B7605" s="5">
        <v>3.57</v>
      </c>
      <c r="C7605" s="5">
        <v>3.82</v>
      </c>
    </row>
    <row r="7606" spans="1:3">
      <c r="A7606" s="4">
        <v>39134</v>
      </c>
      <c r="B7606" s="5">
        <v>3.57</v>
      </c>
      <c r="C7606" s="5">
        <v>3.8149999999999999</v>
      </c>
    </row>
    <row r="7607" spans="1:3">
      <c r="A7607" s="4">
        <v>39135</v>
      </c>
      <c r="B7607" s="5">
        <v>3.57</v>
      </c>
      <c r="C7607" s="5">
        <v>3.83</v>
      </c>
    </row>
    <row r="7608" spans="1:3">
      <c r="A7608" s="4">
        <v>39136</v>
      </c>
      <c r="B7608" s="5">
        <v>3.57</v>
      </c>
      <c r="C7608" s="5">
        <v>3.83</v>
      </c>
    </row>
    <row r="7609" spans="1:3">
      <c r="A7609" s="4">
        <v>39139</v>
      </c>
      <c r="B7609" s="5">
        <v>3.57</v>
      </c>
      <c r="C7609" s="5">
        <v>3.84</v>
      </c>
    </row>
    <row r="7610" spans="1:3">
      <c r="A7610" s="4">
        <v>39140</v>
      </c>
      <c r="B7610" s="5">
        <v>3.56</v>
      </c>
      <c r="C7610" s="5">
        <v>3.84</v>
      </c>
    </row>
    <row r="7611" spans="1:3">
      <c r="A7611" s="4">
        <v>39141</v>
      </c>
      <c r="B7611" s="5">
        <v>3.6</v>
      </c>
      <c r="C7611" s="5">
        <v>3.83</v>
      </c>
    </row>
    <row r="7612" spans="1:3">
      <c r="A7612" s="4">
        <v>39142</v>
      </c>
      <c r="B7612" s="5">
        <v>3.57</v>
      </c>
      <c r="C7612" s="5">
        <v>3.84</v>
      </c>
    </row>
    <row r="7613" spans="1:3">
      <c r="A7613" s="4">
        <v>39143</v>
      </c>
      <c r="B7613" s="5">
        <v>3.57</v>
      </c>
      <c r="C7613" s="5">
        <v>3.84</v>
      </c>
    </row>
    <row r="7614" spans="1:3">
      <c r="A7614" s="4">
        <v>39146</v>
      </c>
      <c r="B7614" s="5">
        <v>3.56</v>
      </c>
      <c r="C7614" s="5">
        <v>3.85</v>
      </c>
    </row>
    <row r="7615" spans="1:3">
      <c r="A7615" s="4">
        <v>39147</v>
      </c>
      <c r="B7615" s="5">
        <v>3.56</v>
      </c>
      <c r="C7615" s="5">
        <v>3.85</v>
      </c>
    </row>
    <row r="7616" spans="1:3">
      <c r="A7616" s="4">
        <v>39148</v>
      </c>
      <c r="B7616" s="5">
        <v>3.55</v>
      </c>
      <c r="C7616" s="5">
        <v>3.85</v>
      </c>
    </row>
    <row r="7617" spans="1:3">
      <c r="A7617" s="4">
        <v>39149</v>
      </c>
      <c r="B7617" s="5">
        <v>3.54</v>
      </c>
      <c r="C7617" s="5">
        <v>3.86</v>
      </c>
    </row>
    <row r="7618" spans="1:3">
      <c r="A7618" s="4">
        <v>39150</v>
      </c>
      <c r="B7618" s="5">
        <v>3.52</v>
      </c>
      <c r="C7618" s="5">
        <v>3.87</v>
      </c>
    </row>
    <row r="7619" spans="1:3">
      <c r="A7619" s="4">
        <v>39153</v>
      </c>
      <c r="B7619" s="5">
        <v>3.52</v>
      </c>
      <c r="C7619" s="5">
        <v>3.87</v>
      </c>
    </row>
    <row r="7620" spans="1:3">
      <c r="A7620" s="4">
        <v>39154</v>
      </c>
      <c r="B7620" s="5">
        <v>3.11</v>
      </c>
      <c r="C7620" s="5">
        <v>3.87</v>
      </c>
    </row>
    <row r="7621" spans="1:3">
      <c r="A7621" s="4">
        <v>39155</v>
      </c>
      <c r="B7621" s="5">
        <v>3.82</v>
      </c>
      <c r="C7621" s="5">
        <v>3.875</v>
      </c>
    </row>
    <row r="7622" spans="1:3">
      <c r="A7622" s="4">
        <v>39156</v>
      </c>
      <c r="B7622" s="5">
        <v>3.82</v>
      </c>
      <c r="C7622" s="5">
        <v>3.88</v>
      </c>
    </row>
    <row r="7623" spans="1:3">
      <c r="A7623" s="4">
        <v>39157</v>
      </c>
      <c r="B7623" s="5">
        <v>3.82</v>
      </c>
      <c r="C7623" s="5">
        <v>3.88</v>
      </c>
    </row>
    <row r="7624" spans="1:3">
      <c r="A7624" s="4">
        <v>39160</v>
      </c>
      <c r="B7624" s="5">
        <v>3.82</v>
      </c>
      <c r="C7624" s="5">
        <v>3.88</v>
      </c>
    </row>
    <row r="7625" spans="1:3">
      <c r="A7625" s="4">
        <v>39161</v>
      </c>
      <c r="B7625" s="5">
        <v>3.82</v>
      </c>
      <c r="C7625" s="5">
        <v>3.88</v>
      </c>
    </row>
    <row r="7626" spans="1:3">
      <c r="A7626" s="4">
        <v>39162</v>
      </c>
      <c r="B7626" s="5">
        <v>3.81</v>
      </c>
      <c r="C7626" s="5">
        <v>3.875</v>
      </c>
    </row>
    <row r="7627" spans="1:3">
      <c r="A7627" s="4">
        <v>39163</v>
      </c>
      <c r="B7627" s="5">
        <v>3.81</v>
      </c>
      <c r="C7627" s="5">
        <v>3.89</v>
      </c>
    </row>
    <row r="7628" spans="1:3">
      <c r="A7628" s="4">
        <v>39164</v>
      </c>
      <c r="B7628" s="5">
        <v>3.81</v>
      </c>
      <c r="C7628" s="5">
        <v>3.89</v>
      </c>
    </row>
    <row r="7629" spans="1:3">
      <c r="A7629" s="4">
        <v>39167</v>
      </c>
      <c r="B7629" s="5">
        <v>3.81</v>
      </c>
      <c r="C7629" s="5">
        <v>3.89</v>
      </c>
    </row>
    <row r="7630" spans="1:3">
      <c r="A7630" s="4">
        <v>39168</v>
      </c>
      <c r="B7630" s="5">
        <v>3.81</v>
      </c>
      <c r="C7630" s="5">
        <v>3.89</v>
      </c>
    </row>
    <row r="7631" spans="1:3">
      <c r="A7631" s="4">
        <v>39169</v>
      </c>
      <c r="B7631" s="5">
        <v>3.82</v>
      </c>
      <c r="C7631" s="5">
        <v>3.9</v>
      </c>
    </row>
    <row r="7632" spans="1:3">
      <c r="A7632" s="4">
        <v>39170</v>
      </c>
      <c r="B7632" s="5">
        <v>3.83</v>
      </c>
      <c r="C7632" s="5">
        <v>3.91</v>
      </c>
    </row>
    <row r="7633" spans="1:3">
      <c r="A7633" s="4">
        <v>39171</v>
      </c>
      <c r="B7633" s="5">
        <v>3.9</v>
      </c>
      <c r="C7633" s="5">
        <v>3.91</v>
      </c>
    </row>
    <row r="7634" spans="1:3">
      <c r="A7634" s="4">
        <v>39174</v>
      </c>
      <c r="B7634" s="5">
        <v>3.83</v>
      </c>
      <c r="C7634" s="5">
        <v>3.91</v>
      </c>
    </row>
    <row r="7635" spans="1:3">
      <c r="A7635" s="4">
        <v>39175</v>
      </c>
      <c r="B7635" s="5">
        <v>3.84</v>
      </c>
      <c r="C7635" s="5">
        <v>3.92</v>
      </c>
    </row>
    <row r="7636" spans="1:3">
      <c r="A7636" s="4">
        <v>39176</v>
      </c>
      <c r="B7636" s="5">
        <v>3.84</v>
      </c>
      <c r="C7636" s="5">
        <v>3.93</v>
      </c>
    </row>
    <row r="7637" spans="1:3">
      <c r="A7637" s="4">
        <v>39177</v>
      </c>
      <c r="B7637" s="5">
        <v>3.86</v>
      </c>
      <c r="C7637" s="5">
        <v>3.93</v>
      </c>
    </row>
    <row r="7638" spans="1:3">
      <c r="A7638" s="4">
        <v>39178</v>
      </c>
      <c r="B7638" s="5">
        <v>3.86</v>
      </c>
      <c r="C7638" s="5">
        <v>3.93</v>
      </c>
    </row>
    <row r="7639" spans="1:3">
      <c r="A7639" s="4">
        <v>39181</v>
      </c>
      <c r="B7639" s="5">
        <v>3.86</v>
      </c>
      <c r="C7639" s="5">
        <v>3.92</v>
      </c>
    </row>
    <row r="7640" spans="1:3">
      <c r="A7640" s="4">
        <v>39182</v>
      </c>
      <c r="B7640" s="5">
        <v>3.83</v>
      </c>
      <c r="C7640" s="5">
        <v>3.94</v>
      </c>
    </row>
    <row r="7641" spans="1:3">
      <c r="A7641" s="4">
        <v>39183</v>
      </c>
      <c r="B7641" s="5">
        <v>3.83</v>
      </c>
      <c r="C7641" s="5">
        <v>3.94</v>
      </c>
    </row>
    <row r="7642" spans="1:3">
      <c r="A7642" s="4">
        <v>39184</v>
      </c>
      <c r="B7642" s="5">
        <v>3.82</v>
      </c>
      <c r="C7642" s="5">
        <v>3.9449999999999998</v>
      </c>
    </row>
    <row r="7643" spans="1:3">
      <c r="A7643" s="4">
        <v>39185</v>
      </c>
      <c r="B7643" s="5">
        <v>3.73</v>
      </c>
      <c r="C7643" s="5">
        <v>3.95</v>
      </c>
    </row>
    <row r="7644" spans="1:3">
      <c r="A7644" s="4">
        <v>39188</v>
      </c>
      <c r="B7644" s="5">
        <v>3.69</v>
      </c>
      <c r="C7644" s="5">
        <v>3.9550000000000001</v>
      </c>
    </row>
    <row r="7645" spans="1:3">
      <c r="A7645" s="4">
        <v>39189</v>
      </c>
      <c r="B7645" s="5">
        <v>3.79</v>
      </c>
      <c r="C7645" s="5">
        <v>3.96</v>
      </c>
    </row>
    <row r="7646" spans="1:3">
      <c r="A7646" s="4">
        <v>39190</v>
      </c>
      <c r="B7646" s="5">
        <v>3.83</v>
      </c>
      <c r="C7646" s="5">
        <v>3.96</v>
      </c>
    </row>
    <row r="7647" spans="1:3">
      <c r="A7647" s="4">
        <v>39191</v>
      </c>
      <c r="B7647" s="5">
        <v>3.83</v>
      </c>
      <c r="C7647" s="5">
        <v>3.97</v>
      </c>
    </row>
    <row r="7648" spans="1:3">
      <c r="A7648" s="4">
        <v>39192</v>
      </c>
      <c r="B7648" s="5">
        <v>3.83</v>
      </c>
      <c r="C7648" s="5">
        <v>3.97</v>
      </c>
    </row>
    <row r="7649" spans="1:3">
      <c r="A7649" s="4">
        <v>39195</v>
      </c>
      <c r="B7649" s="5">
        <v>3.83</v>
      </c>
      <c r="C7649" s="5">
        <v>3.97</v>
      </c>
    </row>
    <row r="7650" spans="1:3">
      <c r="A7650" s="4">
        <v>39196</v>
      </c>
      <c r="B7650" s="5">
        <v>3.83</v>
      </c>
      <c r="C7650" s="5">
        <v>3.98</v>
      </c>
    </row>
    <row r="7651" spans="1:3">
      <c r="A7651" s="4">
        <v>39197</v>
      </c>
      <c r="B7651" s="5">
        <v>3.83</v>
      </c>
      <c r="C7651" s="5">
        <v>3.98</v>
      </c>
    </row>
    <row r="7652" spans="1:3">
      <c r="A7652" s="4">
        <v>39198</v>
      </c>
      <c r="B7652" s="5">
        <v>3.83</v>
      </c>
      <c r="C7652" s="5">
        <v>3.99</v>
      </c>
    </row>
    <row r="7653" spans="1:3">
      <c r="A7653" s="4">
        <v>39199</v>
      </c>
      <c r="B7653" s="5">
        <v>3.83</v>
      </c>
      <c r="C7653" s="5">
        <v>3.97</v>
      </c>
    </row>
    <row r="7654" spans="1:3">
      <c r="A7654" s="4">
        <v>39202</v>
      </c>
      <c r="B7654" s="5">
        <v>3.87</v>
      </c>
      <c r="C7654" s="5">
        <v>4</v>
      </c>
    </row>
    <row r="7655" spans="1:3">
      <c r="A7655" s="4">
        <v>39203</v>
      </c>
      <c r="B7655" s="5">
        <v>3.87</v>
      </c>
      <c r="C7655" s="5">
        <v>3.98</v>
      </c>
    </row>
    <row r="7656" spans="1:3">
      <c r="A7656" s="4">
        <v>39204</v>
      </c>
      <c r="B7656" s="5">
        <v>3.84</v>
      </c>
      <c r="C7656" s="5">
        <v>4</v>
      </c>
    </row>
    <row r="7657" spans="1:3">
      <c r="A7657" s="4">
        <v>39205</v>
      </c>
      <c r="B7657" s="5">
        <v>3.84</v>
      </c>
      <c r="C7657" s="5">
        <v>4.0199999999999996</v>
      </c>
    </row>
    <row r="7658" spans="1:3">
      <c r="A7658" s="4">
        <v>39206</v>
      </c>
      <c r="B7658" s="5">
        <v>3.83</v>
      </c>
      <c r="C7658" s="5">
        <v>4.0199999999999996</v>
      </c>
    </row>
    <row r="7659" spans="1:3">
      <c r="A7659" s="4">
        <v>39209</v>
      </c>
      <c r="B7659" s="5">
        <v>3.83</v>
      </c>
      <c r="C7659" s="5">
        <v>4.0199999999999996</v>
      </c>
    </row>
    <row r="7660" spans="1:3">
      <c r="A7660" s="4">
        <v>39210</v>
      </c>
      <c r="B7660" s="5">
        <v>3.81</v>
      </c>
      <c r="C7660" s="5">
        <v>4.03</v>
      </c>
    </row>
    <row r="7661" spans="1:3">
      <c r="A7661" s="4">
        <v>39211</v>
      </c>
      <c r="B7661" s="5">
        <v>3.7</v>
      </c>
      <c r="C7661" s="5">
        <v>4.03</v>
      </c>
    </row>
    <row r="7662" spans="1:3">
      <c r="A7662" s="4">
        <v>39212</v>
      </c>
      <c r="B7662" s="5">
        <v>3.67</v>
      </c>
      <c r="C7662" s="5">
        <v>4.04</v>
      </c>
    </row>
    <row r="7663" spans="1:3">
      <c r="A7663" s="4">
        <v>39213</v>
      </c>
      <c r="B7663" s="5">
        <v>3.68</v>
      </c>
      <c r="C7663" s="5">
        <v>4.05</v>
      </c>
    </row>
    <row r="7664" spans="1:3">
      <c r="A7664" s="4">
        <v>39216</v>
      </c>
      <c r="B7664" s="5">
        <v>3.39</v>
      </c>
      <c r="C7664" s="5">
        <v>4.05</v>
      </c>
    </row>
    <row r="7665" spans="1:3">
      <c r="A7665" s="4">
        <v>39217</v>
      </c>
      <c r="B7665" s="5">
        <v>3.83</v>
      </c>
      <c r="C7665" s="5">
        <v>4.05</v>
      </c>
    </row>
    <row r="7666" spans="1:3">
      <c r="A7666" s="4">
        <v>39218</v>
      </c>
      <c r="B7666" s="5">
        <v>3.83</v>
      </c>
      <c r="C7666" s="5">
        <v>4.05</v>
      </c>
    </row>
    <row r="7667" spans="1:3">
      <c r="A7667" s="4">
        <v>39219</v>
      </c>
      <c r="B7667" s="5">
        <v>3.83</v>
      </c>
      <c r="C7667" s="5">
        <v>4.0599999999999996</v>
      </c>
    </row>
    <row r="7668" spans="1:3">
      <c r="A7668" s="4">
        <v>39220</v>
      </c>
      <c r="B7668" s="5">
        <v>3.83</v>
      </c>
      <c r="C7668" s="5">
        <v>4.07</v>
      </c>
    </row>
    <row r="7669" spans="1:3">
      <c r="A7669" s="4">
        <v>39223</v>
      </c>
      <c r="B7669" s="5">
        <v>3.83</v>
      </c>
      <c r="C7669" s="5">
        <v>4.0599999999999996</v>
      </c>
    </row>
    <row r="7670" spans="1:3">
      <c r="A7670" s="4">
        <v>39224</v>
      </c>
      <c r="B7670" s="5">
        <v>3.83</v>
      </c>
      <c r="C7670" s="5">
        <v>4.0599999999999996</v>
      </c>
    </row>
    <row r="7671" spans="1:3">
      <c r="A7671" s="4">
        <v>39225</v>
      </c>
      <c r="B7671" s="5">
        <v>3.83</v>
      </c>
      <c r="C7671" s="5">
        <v>4.0650000000000004</v>
      </c>
    </row>
    <row r="7672" spans="1:3">
      <c r="A7672" s="4">
        <v>39226</v>
      </c>
      <c r="B7672" s="5">
        <v>3.83</v>
      </c>
      <c r="C7672" s="5">
        <v>4.0750000000000002</v>
      </c>
    </row>
    <row r="7673" spans="1:3">
      <c r="A7673" s="4">
        <v>39227</v>
      </c>
      <c r="B7673" s="5">
        <v>3.83</v>
      </c>
      <c r="C7673" s="5">
        <v>4.08</v>
      </c>
    </row>
    <row r="7674" spans="1:3">
      <c r="A7674" s="4">
        <v>39230</v>
      </c>
      <c r="B7674" s="5">
        <v>3.83</v>
      </c>
      <c r="C7674" s="5">
        <v>4.0999999999999996</v>
      </c>
    </row>
    <row r="7675" spans="1:3">
      <c r="A7675" s="4">
        <v>39231</v>
      </c>
      <c r="B7675" s="5">
        <v>3.83</v>
      </c>
      <c r="C7675" s="5">
        <v>4.09</v>
      </c>
    </row>
    <row r="7676" spans="1:3">
      <c r="A7676" s="4">
        <v>39232</v>
      </c>
      <c r="B7676" s="5">
        <v>3.82</v>
      </c>
      <c r="C7676" s="5">
        <v>4.09</v>
      </c>
    </row>
    <row r="7677" spans="1:3">
      <c r="A7677" s="4">
        <v>39233</v>
      </c>
      <c r="B7677" s="5">
        <v>3.85</v>
      </c>
      <c r="C7677" s="5">
        <v>4.09</v>
      </c>
    </row>
    <row r="7678" spans="1:3">
      <c r="A7678" s="4">
        <v>39234</v>
      </c>
      <c r="B7678" s="5">
        <v>3.8</v>
      </c>
      <c r="C7678" s="5">
        <v>4.1100000000000003</v>
      </c>
    </row>
    <row r="7679" spans="1:3">
      <c r="A7679" s="4">
        <v>39237</v>
      </c>
      <c r="B7679" s="5">
        <v>3.76</v>
      </c>
      <c r="C7679" s="5">
        <v>4.1100000000000003</v>
      </c>
    </row>
    <row r="7680" spans="1:3">
      <c r="A7680" s="4">
        <v>39238</v>
      </c>
      <c r="B7680" s="5">
        <v>3.73</v>
      </c>
      <c r="C7680" s="5">
        <v>4.1100000000000003</v>
      </c>
    </row>
    <row r="7681" spans="1:3">
      <c r="A7681" s="4">
        <v>39239</v>
      </c>
      <c r="B7681" s="5">
        <v>3.68</v>
      </c>
      <c r="C7681" s="5">
        <v>4.1100000000000003</v>
      </c>
    </row>
    <row r="7682" spans="1:3">
      <c r="A7682" s="4">
        <v>39240</v>
      </c>
      <c r="B7682" s="5">
        <v>3.69</v>
      </c>
      <c r="C7682" s="5">
        <v>4.12</v>
      </c>
    </row>
    <row r="7683" spans="1:3">
      <c r="A7683" s="4">
        <v>39241</v>
      </c>
      <c r="B7683" s="5">
        <v>3.82</v>
      </c>
      <c r="C7683" s="5">
        <v>4.12</v>
      </c>
    </row>
    <row r="7684" spans="1:3">
      <c r="A7684" s="4">
        <v>39244</v>
      </c>
      <c r="B7684" s="5">
        <v>3.81</v>
      </c>
      <c r="C7684" s="5">
        <v>4.12</v>
      </c>
    </row>
    <row r="7685" spans="1:3">
      <c r="A7685" s="4">
        <v>39245</v>
      </c>
      <c r="B7685" s="5">
        <v>3.79</v>
      </c>
      <c r="C7685" s="5">
        <v>4.12</v>
      </c>
    </row>
    <row r="7686" spans="1:3">
      <c r="A7686" s="4">
        <v>39246</v>
      </c>
      <c r="B7686" s="5">
        <v>4.08</v>
      </c>
      <c r="C7686" s="5">
        <v>4.13</v>
      </c>
    </row>
    <row r="7687" spans="1:3">
      <c r="A7687" s="4">
        <v>39247</v>
      </c>
      <c r="B7687" s="5">
        <v>4.08</v>
      </c>
      <c r="C7687" s="5">
        <v>4.13</v>
      </c>
    </row>
    <row r="7688" spans="1:3">
      <c r="A7688" s="4">
        <v>39248</v>
      </c>
      <c r="B7688" s="5">
        <v>4.07</v>
      </c>
      <c r="C7688" s="5">
        <v>4.1399999999999997</v>
      </c>
    </row>
    <row r="7689" spans="1:3">
      <c r="A7689" s="4">
        <v>39251</v>
      </c>
      <c r="B7689" s="5">
        <v>4.07</v>
      </c>
      <c r="C7689" s="5">
        <v>4.13</v>
      </c>
    </row>
    <row r="7690" spans="1:3">
      <c r="A7690" s="4">
        <v>39252</v>
      </c>
      <c r="B7690" s="5">
        <v>4.07</v>
      </c>
      <c r="C7690" s="5">
        <v>4.1399999999999997</v>
      </c>
    </row>
    <row r="7691" spans="1:3">
      <c r="A7691" s="4">
        <v>39253</v>
      </c>
      <c r="B7691" s="5">
        <v>4.0599999999999996</v>
      </c>
      <c r="C7691" s="5">
        <v>4.1399999999999997</v>
      </c>
    </row>
    <row r="7692" spans="1:3">
      <c r="A7692" s="4">
        <v>39254</v>
      </c>
      <c r="B7692" s="5">
        <v>4.0599999999999996</v>
      </c>
      <c r="C7692" s="5">
        <v>4.1399999999999997</v>
      </c>
    </row>
    <row r="7693" spans="1:3">
      <c r="A7693" s="4">
        <v>39255</v>
      </c>
      <c r="B7693" s="5">
        <v>4.0599999999999996</v>
      </c>
      <c r="C7693" s="5">
        <v>4.1399999999999997</v>
      </c>
    </row>
    <row r="7694" spans="1:3">
      <c r="A7694" s="4">
        <v>39258</v>
      </c>
      <c r="B7694" s="5">
        <v>4.07</v>
      </c>
      <c r="C7694" s="5">
        <v>4.1399999999999997</v>
      </c>
    </row>
    <row r="7695" spans="1:3">
      <c r="A7695" s="4">
        <v>39259</v>
      </c>
      <c r="B7695" s="5">
        <v>4.07</v>
      </c>
      <c r="C7695" s="5">
        <v>4.1500000000000004</v>
      </c>
    </row>
    <row r="7696" spans="1:3">
      <c r="A7696" s="4">
        <v>39260</v>
      </c>
      <c r="B7696" s="5">
        <v>4.08</v>
      </c>
      <c r="C7696" s="5">
        <v>4.1500000000000004</v>
      </c>
    </row>
    <row r="7697" spans="1:3">
      <c r="A7697" s="4">
        <v>39261</v>
      </c>
      <c r="B7697" s="5">
        <v>4.08</v>
      </c>
      <c r="C7697" s="5">
        <v>4.16</v>
      </c>
    </row>
    <row r="7698" spans="1:3">
      <c r="A7698" s="4">
        <v>39262</v>
      </c>
      <c r="B7698" s="5">
        <v>4.1399999999999997</v>
      </c>
      <c r="C7698" s="5">
        <v>4.16</v>
      </c>
    </row>
    <row r="7699" spans="1:3">
      <c r="A7699" s="4">
        <v>39265</v>
      </c>
      <c r="B7699" s="5">
        <v>4.07</v>
      </c>
      <c r="C7699" s="5">
        <v>4.16</v>
      </c>
    </row>
    <row r="7700" spans="1:3">
      <c r="A7700" s="4">
        <v>39266</v>
      </c>
      <c r="B7700" s="5">
        <v>4.04</v>
      </c>
      <c r="C7700" s="5">
        <v>4.17</v>
      </c>
    </row>
    <row r="7701" spans="1:3">
      <c r="A7701" s="4">
        <v>39267</v>
      </c>
      <c r="B7701" s="5">
        <v>4.01</v>
      </c>
      <c r="C7701" s="5">
        <v>4.17</v>
      </c>
    </row>
    <row r="7702" spans="1:3">
      <c r="A7702" s="4">
        <v>39268</v>
      </c>
      <c r="B7702" s="5">
        <v>4.05</v>
      </c>
      <c r="C7702" s="5">
        <v>4.17</v>
      </c>
    </row>
    <row r="7703" spans="1:3">
      <c r="A7703" s="4">
        <v>39269</v>
      </c>
      <c r="B7703" s="5">
        <v>4.0599999999999996</v>
      </c>
      <c r="C7703" s="5">
        <v>4.18</v>
      </c>
    </row>
    <row r="7704" spans="1:3">
      <c r="A7704" s="4">
        <v>39272</v>
      </c>
      <c r="B7704" s="5">
        <v>4.0599999999999996</v>
      </c>
      <c r="C7704" s="5">
        <v>4.18</v>
      </c>
    </row>
    <row r="7705" spans="1:3">
      <c r="A7705" s="4">
        <v>39273</v>
      </c>
      <c r="B7705" s="5">
        <v>4.07</v>
      </c>
      <c r="C7705" s="5">
        <v>4.18</v>
      </c>
    </row>
    <row r="7706" spans="1:3">
      <c r="A7706" s="4">
        <v>39274</v>
      </c>
      <c r="B7706" s="5">
        <v>4.07</v>
      </c>
      <c r="C7706" s="5">
        <v>4.1900000000000004</v>
      </c>
    </row>
    <row r="7707" spans="1:3">
      <c r="A7707" s="4">
        <v>39275</v>
      </c>
      <c r="B7707" s="5">
        <v>4.07</v>
      </c>
      <c r="C7707" s="5">
        <v>4.2</v>
      </c>
    </row>
    <row r="7708" spans="1:3">
      <c r="A7708" s="4">
        <v>39276</v>
      </c>
      <c r="B7708" s="5">
        <v>4.07</v>
      </c>
      <c r="C7708" s="5">
        <v>4.2050000000000001</v>
      </c>
    </row>
    <row r="7709" spans="1:3">
      <c r="A7709" s="4">
        <v>39279</v>
      </c>
      <c r="B7709" s="5">
        <v>4.07</v>
      </c>
      <c r="C7709" s="5">
        <v>4.21</v>
      </c>
    </row>
    <row r="7710" spans="1:3">
      <c r="A7710" s="4">
        <v>39280</v>
      </c>
      <c r="B7710" s="5">
        <v>4.07</v>
      </c>
      <c r="C7710" s="5">
        <v>4.21</v>
      </c>
    </row>
    <row r="7711" spans="1:3">
      <c r="A7711" s="4">
        <v>39281</v>
      </c>
      <c r="B7711" s="5">
        <v>4.07</v>
      </c>
      <c r="C7711" s="5">
        <v>4.22</v>
      </c>
    </row>
    <row r="7712" spans="1:3">
      <c r="A7712" s="4">
        <v>39282</v>
      </c>
      <c r="B7712" s="5">
        <v>4.07</v>
      </c>
      <c r="C7712" s="5">
        <v>4.22</v>
      </c>
    </row>
    <row r="7713" spans="1:3">
      <c r="A7713" s="4">
        <v>39283</v>
      </c>
      <c r="B7713" s="5">
        <v>4.07</v>
      </c>
      <c r="C7713" s="5">
        <v>4.2300000000000004</v>
      </c>
    </row>
    <row r="7714" spans="1:3">
      <c r="A7714" s="4">
        <v>39286</v>
      </c>
      <c r="B7714" s="5">
        <v>4.07</v>
      </c>
      <c r="C7714" s="5">
        <v>4.21</v>
      </c>
    </row>
    <row r="7715" spans="1:3">
      <c r="A7715" s="4">
        <v>39287</v>
      </c>
      <c r="B7715" s="5">
        <v>4.07</v>
      </c>
      <c r="C7715" s="5">
        <v>4.21</v>
      </c>
    </row>
    <row r="7716" spans="1:3">
      <c r="A7716" s="4">
        <v>39288</v>
      </c>
      <c r="B7716" s="5">
        <v>4.07</v>
      </c>
      <c r="C7716" s="5">
        <v>4.22</v>
      </c>
    </row>
    <row r="7717" spans="1:3">
      <c r="A7717" s="4">
        <v>39289</v>
      </c>
      <c r="B7717" s="5">
        <v>4.07</v>
      </c>
      <c r="C7717" s="5">
        <v>4.2249999999999996</v>
      </c>
    </row>
    <row r="7718" spans="1:3">
      <c r="A7718" s="4">
        <v>39290</v>
      </c>
      <c r="B7718" s="5">
        <v>4.0599999999999996</v>
      </c>
      <c r="C7718" s="5">
        <v>4.2300000000000004</v>
      </c>
    </row>
    <row r="7719" spans="1:3">
      <c r="A7719" s="4">
        <v>39293</v>
      </c>
      <c r="B7719" s="5">
        <v>4.05</v>
      </c>
      <c r="C7719" s="5">
        <v>4.24</v>
      </c>
    </row>
    <row r="7720" spans="1:3">
      <c r="A7720" s="4">
        <v>39294</v>
      </c>
      <c r="B7720" s="5">
        <v>4.08</v>
      </c>
      <c r="C7720" s="5">
        <v>4.25</v>
      </c>
    </row>
    <row r="7721" spans="1:3">
      <c r="A7721" s="4">
        <v>39295</v>
      </c>
      <c r="B7721" s="5">
        <v>4.05</v>
      </c>
      <c r="C7721" s="5">
        <v>4.25</v>
      </c>
    </row>
    <row r="7722" spans="1:3">
      <c r="A7722" s="4">
        <v>39296</v>
      </c>
      <c r="B7722" s="5">
        <v>4.04</v>
      </c>
      <c r="C7722" s="5">
        <v>4.2699999999999996</v>
      </c>
    </row>
    <row r="7723" spans="1:3">
      <c r="A7723" s="4">
        <v>39297</v>
      </c>
      <c r="B7723" s="5">
        <v>4.05</v>
      </c>
      <c r="C7723" s="5">
        <v>4.28</v>
      </c>
    </row>
    <row r="7724" spans="1:3">
      <c r="A7724" s="4">
        <v>39300</v>
      </c>
      <c r="B7724" s="5">
        <v>4.07</v>
      </c>
      <c r="C7724" s="5">
        <v>4.29</v>
      </c>
    </row>
    <row r="7725" spans="1:3">
      <c r="A7725" s="4">
        <v>39301</v>
      </c>
      <c r="B7725" s="5">
        <v>4.2300000000000004</v>
      </c>
      <c r="C7725" s="5">
        <v>4.32</v>
      </c>
    </row>
    <row r="7726" spans="1:3">
      <c r="A7726" s="4">
        <v>39302</v>
      </c>
      <c r="B7726" s="5">
        <v>4.09</v>
      </c>
      <c r="C7726" s="5">
        <v>4.33</v>
      </c>
    </row>
    <row r="7727" spans="1:3">
      <c r="A7727" s="4">
        <v>39303</v>
      </c>
      <c r="B7727" s="5">
        <v>4.22</v>
      </c>
      <c r="C7727" s="5">
        <v>4.38</v>
      </c>
    </row>
    <row r="7728" spans="1:3">
      <c r="A7728" s="4">
        <v>39304</v>
      </c>
      <c r="B7728" s="5">
        <v>4.1399999999999997</v>
      </c>
      <c r="C7728" s="5">
        <v>4.4000000000000004</v>
      </c>
    </row>
    <row r="7729" spans="1:3">
      <c r="A7729" s="4">
        <v>39307</v>
      </c>
      <c r="B7729" s="5">
        <v>4.0999999999999996</v>
      </c>
      <c r="C7729" s="5">
        <v>4.4749999999999996</v>
      </c>
    </row>
    <row r="7730" spans="1:3">
      <c r="A7730" s="4">
        <v>39308</v>
      </c>
      <c r="B7730" s="5">
        <v>4.05</v>
      </c>
      <c r="C7730" s="5">
        <v>4.49</v>
      </c>
    </row>
    <row r="7731" spans="1:3">
      <c r="A7731" s="4">
        <v>39309</v>
      </c>
      <c r="B7731" s="5">
        <v>4.01</v>
      </c>
      <c r="C7731" s="5">
        <v>4.51</v>
      </c>
    </row>
    <row r="7732" spans="1:3">
      <c r="A7732" s="4">
        <v>39310</v>
      </c>
      <c r="B7732" s="5">
        <v>4</v>
      </c>
      <c r="C7732" s="5">
        <v>4.5199999999999996</v>
      </c>
    </row>
    <row r="7733" spans="1:3">
      <c r="A7733" s="4">
        <v>39311</v>
      </c>
      <c r="B7733" s="5">
        <v>4</v>
      </c>
      <c r="C7733" s="5">
        <v>4.6100000000000003</v>
      </c>
    </row>
    <row r="7734" spans="1:3">
      <c r="A7734" s="4">
        <v>39314</v>
      </c>
      <c r="B7734" s="5">
        <v>4.0199999999999996</v>
      </c>
      <c r="C7734" s="5">
        <v>4.62</v>
      </c>
    </row>
    <row r="7735" spans="1:3">
      <c r="A7735" s="4">
        <v>39315</v>
      </c>
      <c r="B7735" s="5">
        <v>4.0199999999999996</v>
      </c>
      <c r="C7735" s="5">
        <v>4.63</v>
      </c>
    </row>
    <row r="7736" spans="1:3">
      <c r="A7736" s="4">
        <v>39316</v>
      </c>
      <c r="B7736" s="5">
        <v>4.03</v>
      </c>
      <c r="C7736" s="5">
        <v>4.6399999999999997</v>
      </c>
    </row>
    <row r="7737" spans="1:3">
      <c r="A7737" s="4">
        <v>39317</v>
      </c>
      <c r="B7737" s="5">
        <v>4.03</v>
      </c>
      <c r="C7737" s="5">
        <v>4.6950000000000003</v>
      </c>
    </row>
    <row r="7738" spans="1:3">
      <c r="A7738" s="4">
        <v>39318</v>
      </c>
      <c r="B7738" s="5">
        <v>3.93</v>
      </c>
      <c r="C7738" s="5">
        <v>4.7</v>
      </c>
    </row>
    <row r="7739" spans="1:3">
      <c r="A7739" s="4">
        <v>39321</v>
      </c>
      <c r="B7739" s="5">
        <v>3.82</v>
      </c>
      <c r="C7739" s="5">
        <v>4.665</v>
      </c>
    </row>
    <row r="7740" spans="1:3">
      <c r="A7740" s="4">
        <v>39322</v>
      </c>
      <c r="B7740" s="5">
        <v>3.72</v>
      </c>
      <c r="C7740" s="5">
        <v>4.6900000000000004</v>
      </c>
    </row>
    <row r="7741" spans="1:3">
      <c r="A7741" s="4">
        <v>39323</v>
      </c>
      <c r="B7741" s="5">
        <v>4.05</v>
      </c>
      <c r="C7741" s="5">
        <v>4.68</v>
      </c>
    </row>
    <row r="7742" spans="1:3">
      <c r="A7742" s="4">
        <v>39324</v>
      </c>
      <c r="B7742" s="5">
        <v>4.13</v>
      </c>
      <c r="C7742" s="5">
        <v>4.6849999999999996</v>
      </c>
    </row>
    <row r="7743" spans="1:3">
      <c r="A7743" s="4">
        <v>39325</v>
      </c>
      <c r="B7743" s="5">
        <v>4.29</v>
      </c>
      <c r="C7743" s="5">
        <v>4.7</v>
      </c>
    </row>
    <row r="7744" spans="1:3">
      <c r="A7744" s="4">
        <v>39328</v>
      </c>
      <c r="B7744" s="5">
        <v>4.2720000000000002</v>
      </c>
      <c r="C7744" s="5">
        <v>4.71</v>
      </c>
    </row>
    <row r="7745" spans="1:3">
      <c r="A7745" s="4">
        <v>39329</v>
      </c>
      <c r="B7745" s="5">
        <v>4.4580000000000002</v>
      </c>
      <c r="C7745" s="5">
        <v>4.7</v>
      </c>
    </row>
    <row r="7746" spans="1:3">
      <c r="A7746" s="4">
        <v>39330</v>
      </c>
      <c r="B7746" s="5">
        <v>4.5880000000000001</v>
      </c>
      <c r="C7746" s="5">
        <v>4.72</v>
      </c>
    </row>
    <row r="7747" spans="1:3">
      <c r="A7747" s="4">
        <v>39331</v>
      </c>
      <c r="B7747" s="5">
        <v>4.05</v>
      </c>
      <c r="C7747" s="5">
        <v>4.7300000000000004</v>
      </c>
    </row>
    <row r="7748" spans="1:3">
      <c r="A7748" s="4">
        <v>39332</v>
      </c>
      <c r="B7748" s="5">
        <v>3.8159999999999998</v>
      </c>
      <c r="C7748" s="5">
        <v>4.6900000000000004</v>
      </c>
    </row>
    <row r="7749" spans="1:3">
      <c r="A7749" s="4">
        <v>39335</v>
      </c>
      <c r="B7749" s="5">
        <v>3.5379999999999998</v>
      </c>
      <c r="C7749" s="5">
        <v>4.7</v>
      </c>
    </row>
    <row r="7750" spans="1:3">
      <c r="A7750" s="4">
        <v>39336</v>
      </c>
      <c r="B7750" s="5">
        <v>3.8650000000000002</v>
      </c>
      <c r="C7750" s="5">
        <v>4.72</v>
      </c>
    </row>
    <row r="7751" spans="1:3">
      <c r="A7751" s="4">
        <v>39337</v>
      </c>
      <c r="B7751" s="5">
        <v>4.1130000000000004</v>
      </c>
      <c r="C7751" s="5">
        <v>4.665</v>
      </c>
    </row>
    <row r="7752" spans="1:3">
      <c r="A7752" s="4">
        <v>39338</v>
      </c>
      <c r="B7752" s="5">
        <v>3.956</v>
      </c>
      <c r="C7752" s="5">
        <v>4.7</v>
      </c>
    </row>
    <row r="7753" spans="1:3">
      <c r="A7753" s="4">
        <v>39339</v>
      </c>
      <c r="B7753" s="5">
        <v>3.6619999999999999</v>
      </c>
      <c r="C7753" s="5">
        <v>4.6500000000000004</v>
      </c>
    </row>
    <row r="7754" spans="1:3">
      <c r="A7754" s="4">
        <v>39342</v>
      </c>
      <c r="B7754" s="5">
        <v>3.573</v>
      </c>
      <c r="C7754" s="5">
        <v>4.7050000000000001</v>
      </c>
    </row>
    <row r="7755" spans="1:3">
      <c r="A7755" s="4">
        <v>39343</v>
      </c>
      <c r="B7755" s="5">
        <v>3.6179999999999999</v>
      </c>
      <c r="C7755" s="5">
        <v>4.7</v>
      </c>
    </row>
    <row r="7756" spans="1:3">
      <c r="A7756" s="4">
        <v>39344</v>
      </c>
      <c r="B7756" s="5">
        <v>4.0949999999999998</v>
      </c>
      <c r="C7756" s="5">
        <v>4.71</v>
      </c>
    </row>
    <row r="7757" spans="1:3">
      <c r="A7757" s="4">
        <v>39345</v>
      </c>
      <c r="B7757" s="5">
        <v>4.0069999999999997</v>
      </c>
      <c r="C7757" s="5">
        <v>4.71</v>
      </c>
    </row>
    <row r="7758" spans="1:3">
      <c r="A7758" s="4">
        <v>39346</v>
      </c>
      <c r="B7758" s="5">
        <v>4.0410000000000004</v>
      </c>
      <c r="C7758" s="5">
        <v>4.6900000000000004</v>
      </c>
    </row>
    <row r="7759" spans="1:3">
      <c r="A7759" s="4">
        <v>39349</v>
      </c>
      <c r="B7759" s="5">
        <v>4.109</v>
      </c>
      <c r="C7759" s="5">
        <v>4.6749999999999998</v>
      </c>
    </row>
    <row r="7760" spans="1:3">
      <c r="A7760" s="4">
        <v>39350</v>
      </c>
      <c r="B7760" s="5">
        <v>4.218</v>
      </c>
      <c r="C7760" s="5">
        <v>4.7</v>
      </c>
    </row>
    <row r="7761" spans="1:3">
      <c r="A7761" s="4">
        <v>39351</v>
      </c>
      <c r="B7761" s="5">
        <v>4.2930000000000001</v>
      </c>
      <c r="C7761" s="5">
        <v>4.6900000000000004</v>
      </c>
    </row>
    <row r="7762" spans="1:3">
      <c r="A7762" s="4">
        <v>39352</v>
      </c>
      <c r="B7762" s="5">
        <v>4.1369999999999996</v>
      </c>
      <c r="C7762" s="5">
        <v>4.7699999999999996</v>
      </c>
    </row>
    <row r="7763" spans="1:3">
      <c r="A7763" s="4">
        <v>39353</v>
      </c>
      <c r="B7763" s="5">
        <v>4.1619999999999999</v>
      </c>
      <c r="C7763" s="5">
        <v>4.7649999999999997</v>
      </c>
    </row>
    <row r="7764" spans="1:3">
      <c r="A7764" s="4">
        <v>39356</v>
      </c>
      <c r="B7764" s="5">
        <v>3.8580000000000001</v>
      </c>
      <c r="C7764" s="5">
        <v>4.7699999999999996</v>
      </c>
    </row>
    <row r="7765" spans="1:3">
      <c r="A7765" s="4">
        <v>39357</v>
      </c>
      <c r="B7765" s="5">
        <v>3.8290000000000002</v>
      </c>
      <c r="C7765" s="5">
        <v>4.7699999999999996</v>
      </c>
    </row>
    <row r="7766" spans="1:3">
      <c r="A7766" s="4">
        <v>39358</v>
      </c>
      <c r="B7766" s="5">
        <v>3.8450000000000002</v>
      </c>
      <c r="C7766" s="5">
        <v>4.75</v>
      </c>
    </row>
    <row r="7767" spans="1:3">
      <c r="A7767" s="4">
        <v>39359</v>
      </c>
      <c r="B7767" s="5">
        <v>3.8109999999999999</v>
      </c>
      <c r="C7767" s="5">
        <v>4.75</v>
      </c>
    </row>
    <row r="7768" spans="1:3">
      <c r="A7768" s="4">
        <v>39360</v>
      </c>
      <c r="B7768" s="5">
        <v>3.673</v>
      </c>
      <c r="C7768" s="5">
        <v>4.75</v>
      </c>
    </row>
    <row r="7769" spans="1:3">
      <c r="A7769" s="4">
        <v>39363</v>
      </c>
      <c r="B7769" s="5">
        <v>3.621</v>
      </c>
      <c r="C7769" s="5">
        <v>4.74</v>
      </c>
    </row>
    <row r="7770" spans="1:3">
      <c r="A7770" s="4">
        <v>39364</v>
      </c>
      <c r="B7770" s="5">
        <v>3.9449999999999998</v>
      </c>
      <c r="C7770" s="5">
        <v>4.71</v>
      </c>
    </row>
    <row r="7771" spans="1:3">
      <c r="A7771" s="4">
        <v>39365</v>
      </c>
      <c r="B7771" s="5">
        <v>3.9460000000000002</v>
      </c>
      <c r="C7771" s="5">
        <v>4.71</v>
      </c>
    </row>
    <row r="7772" spans="1:3">
      <c r="A7772" s="4">
        <v>39366</v>
      </c>
      <c r="B7772" s="5">
        <v>3.8180000000000001</v>
      </c>
      <c r="C7772" s="5">
        <v>4.7</v>
      </c>
    </row>
    <row r="7773" spans="1:3">
      <c r="A7773" s="4">
        <v>39367</v>
      </c>
      <c r="B7773" s="5">
        <v>3.83</v>
      </c>
      <c r="C7773" s="5">
        <v>4.67</v>
      </c>
    </row>
    <row r="7774" spans="1:3">
      <c r="A7774" s="4">
        <v>39370</v>
      </c>
      <c r="B7774" s="5">
        <v>3.99</v>
      </c>
      <c r="C7774" s="5">
        <v>4.62</v>
      </c>
    </row>
    <row r="7775" spans="1:3">
      <c r="A7775" s="4">
        <v>39371</v>
      </c>
      <c r="B7775" s="5">
        <v>4.008</v>
      </c>
      <c r="C7775" s="5">
        <v>4.6100000000000003</v>
      </c>
    </row>
    <row r="7776" spans="1:3">
      <c r="A7776" s="4">
        <v>39372</v>
      </c>
      <c r="B7776" s="5">
        <v>4.0289999999999999</v>
      </c>
      <c r="C7776" s="5">
        <v>4.62</v>
      </c>
    </row>
    <row r="7777" spans="1:3">
      <c r="A7777" s="4">
        <v>39373</v>
      </c>
      <c r="B7777" s="5">
        <v>4.0389999999999997</v>
      </c>
      <c r="C7777" s="5">
        <v>4.62</v>
      </c>
    </row>
    <row r="7778" spans="1:3">
      <c r="A7778" s="4">
        <v>39374</v>
      </c>
      <c r="B7778" s="5">
        <v>4.03</v>
      </c>
      <c r="C7778" s="5">
        <v>4.5999999999999996</v>
      </c>
    </row>
    <row r="7779" spans="1:3">
      <c r="A7779" s="4">
        <v>39377</v>
      </c>
      <c r="B7779" s="5">
        <v>4.0330000000000004</v>
      </c>
      <c r="C7779" s="5">
        <v>4.59</v>
      </c>
    </row>
    <row r="7780" spans="1:3">
      <c r="A7780" s="4">
        <v>39378</v>
      </c>
      <c r="B7780" s="5">
        <v>4.0380000000000003</v>
      </c>
      <c r="C7780" s="5">
        <v>4.5949999999999998</v>
      </c>
    </row>
    <row r="7781" spans="1:3">
      <c r="A7781" s="4">
        <v>39379</v>
      </c>
      <c r="B7781" s="5">
        <v>4.0330000000000004</v>
      </c>
      <c r="C7781" s="5">
        <v>4.5949999999999998</v>
      </c>
    </row>
    <row r="7782" spans="1:3">
      <c r="A7782" s="4">
        <v>39380</v>
      </c>
      <c r="B7782" s="5">
        <v>4.0330000000000004</v>
      </c>
      <c r="C7782" s="5">
        <v>4.5750000000000002</v>
      </c>
    </row>
    <row r="7783" spans="1:3">
      <c r="A7783" s="4">
        <v>39381</v>
      </c>
      <c r="B7783" s="5">
        <v>4.0330000000000004</v>
      </c>
      <c r="C7783" s="5">
        <v>4.57</v>
      </c>
    </row>
    <row r="7784" spans="1:3">
      <c r="A7784" s="4">
        <v>39384</v>
      </c>
      <c r="B7784" s="5">
        <v>4.0389999999999997</v>
      </c>
      <c r="C7784" s="5">
        <v>4.58</v>
      </c>
    </row>
    <row r="7785" spans="1:3">
      <c r="A7785" s="4">
        <v>39385</v>
      </c>
      <c r="B7785" s="5">
        <v>4.0410000000000004</v>
      </c>
      <c r="C7785" s="5">
        <v>4.57</v>
      </c>
    </row>
    <row r="7786" spans="1:3">
      <c r="A7786" s="4">
        <v>39386</v>
      </c>
      <c r="B7786" s="5">
        <v>4.1310000000000002</v>
      </c>
      <c r="C7786" s="5">
        <v>4.58</v>
      </c>
    </row>
    <row r="7787" spans="1:3">
      <c r="A7787" s="4">
        <v>39387</v>
      </c>
      <c r="B7787" s="5">
        <v>4.0670000000000002</v>
      </c>
      <c r="C7787" s="5">
        <v>4.5549999999999997</v>
      </c>
    </row>
    <row r="7788" spans="1:3">
      <c r="A7788" s="4">
        <v>39388</v>
      </c>
      <c r="B7788" s="5">
        <v>4.0609999999999999</v>
      </c>
      <c r="C7788" s="5">
        <v>4.5250000000000004</v>
      </c>
    </row>
    <row r="7789" spans="1:3">
      <c r="A7789" s="4">
        <v>39391</v>
      </c>
      <c r="B7789" s="5">
        <v>4.0540000000000003</v>
      </c>
      <c r="C7789" s="5">
        <v>4.54</v>
      </c>
    </row>
    <row r="7790" spans="1:3">
      <c r="A7790" s="4">
        <v>39392</v>
      </c>
      <c r="B7790" s="5">
        <v>4.0410000000000004</v>
      </c>
      <c r="C7790" s="5">
        <v>4.5599999999999996</v>
      </c>
    </row>
    <row r="7791" spans="1:3">
      <c r="A7791" s="4">
        <v>39393</v>
      </c>
      <c r="B7791" s="5">
        <v>4.0410000000000004</v>
      </c>
      <c r="C7791" s="5">
        <v>4.5599999999999996</v>
      </c>
    </row>
    <row r="7792" spans="1:3">
      <c r="A7792" s="4">
        <v>39394</v>
      </c>
      <c r="B7792" s="5">
        <v>4.0350000000000001</v>
      </c>
      <c r="C7792" s="5">
        <v>4.55</v>
      </c>
    </row>
    <row r="7793" spans="1:3">
      <c r="A7793" s="4">
        <v>39395</v>
      </c>
      <c r="B7793" s="5">
        <v>3.944</v>
      </c>
      <c r="C7793" s="5">
        <v>4.55</v>
      </c>
    </row>
    <row r="7794" spans="1:3">
      <c r="A7794" s="4">
        <v>39398</v>
      </c>
      <c r="B7794" s="5">
        <v>3.8370000000000002</v>
      </c>
      <c r="C7794" s="5">
        <v>4.55</v>
      </c>
    </row>
    <row r="7795" spans="1:3">
      <c r="A7795" s="4">
        <v>39399</v>
      </c>
      <c r="B7795" s="5">
        <v>3.7549999999999999</v>
      </c>
      <c r="C7795" s="5">
        <v>4.55</v>
      </c>
    </row>
    <row r="7796" spans="1:3">
      <c r="A7796" s="4">
        <v>39400</v>
      </c>
      <c r="B7796" s="5">
        <v>4.0389999999999997</v>
      </c>
      <c r="C7796" s="5">
        <v>4.54</v>
      </c>
    </row>
    <row r="7797" spans="1:3">
      <c r="A7797" s="4">
        <v>39401</v>
      </c>
      <c r="B7797" s="5">
        <v>4.0469999999999997</v>
      </c>
      <c r="C7797" s="5">
        <v>4.53</v>
      </c>
    </row>
    <row r="7798" spans="1:3">
      <c r="A7798" s="4">
        <v>39402</v>
      </c>
      <c r="B7798" s="5">
        <v>4.056</v>
      </c>
      <c r="C7798" s="5">
        <v>4.5599999999999996</v>
      </c>
    </row>
    <row r="7799" spans="1:3">
      <c r="A7799" s="4">
        <v>39405</v>
      </c>
      <c r="B7799" s="5">
        <v>4.0570000000000004</v>
      </c>
      <c r="C7799" s="5">
        <v>4.5999999999999996</v>
      </c>
    </row>
    <row r="7800" spans="1:3">
      <c r="A7800" s="4">
        <v>39406</v>
      </c>
      <c r="B7800" s="5">
        <v>4.0730000000000004</v>
      </c>
      <c r="C7800" s="5">
        <v>4.5999999999999996</v>
      </c>
    </row>
    <row r="7801" spans="1:3">
      <c r="A7801" s="4">
        <v>39407</v>
      </c>
      <c r="B7801" s="5">
        <v>4.0830000000000002</v>
      </c>
      <c r="C7801" s="5">
        <v>4.63</v>
      </c>
    </row>
    <row r="7802" spans="1:3">
      <c r="A7802" s="4">
        <v>39408</v>
      </c>
      <c r="B7802" s="5">
        <v>4.0990000000000002</v>
      </c>
      <c r="C7802" s="5">
        <v>4.6399999999999997</v>
      </c>
    </row>
    <row r="7803" spans="1:3">
      <c r="A7803" s="4">
        <v>39409</v>
      </c>
      <c r="B7803" s="5">
        <v>4.1079999999999997</v>
      </c>
      <c r="C7803" s="5">
        <v>4.66</v>
      </c>
    </row>
    <row r="7804" spans="1:3">
      <c r="A7804" s="4">
        <v>39412</v>
      </c>
      <c r="B7804" s="5">
        <v>4.0780000000000003</v>
      </c>
      <c r="C7804" s="5">
        <v>4.68</v>
      </c>
    </row>
    <row r="7805" spans="1:3">
      <c r="A7805" s="4">
        <v>39413</v>
      </c>
      <c r="B7805" s="5">
        <v>4.0389999999999997</v>
      </c>
      <c r="C7805" s="5">
        <v>4.6749999999999998</v>
      </c>
    </row>
    <row r="7806" spans="1:3">
      <c r="A7806" s="4">
        <v>39414</v>
      </c>
      <c r="B7806" s="5">
        <v>3.9649999999999999</v>
      </c>
      <c r="C7806" s="5">
        <v>4.72</v>
      </c>
    </row>
    <row r="7807" spans="1:3">
      <c r="A7807" s="4">
        <v>39415</v>
      </c>
      <c r="B7807" s="5">
        <v>3.97</v>
      </c>
      <c r="C7807" s="5">
        <v>4.76</v>
      </c>
    </row>
    <row r="7808" spans="1:3">
      <c r="A7808" s="4">
        <v>39416</v>
      </c>
      <c r="B7808" s="5">
        <v>4.0380000000000003</v>
      </c>
      <c r="C7808" s="5">
        <v>4.7699999999999996</v>
      </c>
    </row>
    <row r="7809" spans="1:3">
      <c r="A7809" s="4">
        <v>39419</v>
      </c>
      <c r="B7809" s="5">
        <v>3.964</v>
      </c>
      <c r="C7809" s="5">
        <v>4.79</v>
      </c>
    </row>
    <row r="7810" spans="1:3">
      <c r="A7810" s="4">
        <v>39420</v>
      </c>
      <c r="B7810" s="5">
        <v>3.9140000000000001</v>
      </c>
      <c r="C7810" s="5">
        <v>4.8250000000000002</v>
      </c>
    </row>
    <row r="7811" spans="1:3">
      <c r="A7811" s="4">
        <v>39421</v>
      </c>
      <c r="B7811" s="5">
        <v>3.7930000000000001</v>
      </c>
      <c r="C7811" s="5">
        <v>4.83</v>
      </c>
    </row>
    <row r="7812" spans="1:3">
      <c r="A7812" s="4">
        <v>39422</v>
      </c>
      <c r="B7812" s="5">
        <v>3.7349999999999999</v>
      </c>
      <c r="C7812" s="5">
        <v>4.8600000000000003</v>
      </c>
    </row>
    <row r="7813" spans="1:3">
      <c r="A7813" s="4">
        <v>39423</v>
      </c>
      <c r="B7813" s="5">
        <v>3.7890000000000001</v>
      </c>
      <c r="C7813" s="5">
        <v>4.8650000000000002</v>
      </c>
    </row>
    <row r="7814" spans="1:3">
      <c r="A7814" s="4">
        <v>39426</v>
      </c>
      <c r="B7814" s="5">
        <v>3.8570000000000002</v>
      </c>
      <c r="C7814" s="5">
        <v>4.87</v>
      </c>
    </row>
    <row r="7815" spans="1:3">
      <c r="A7815" s="4">
        <v>39427</v>
      </c>
      <c r="B7815" s="5">
        <v>4.0380000000000003</v>
      </c>
      <c r="C7815" s="5">
        <v>4.9000000000000004</v>
      </c>
    </row>
    <row r="7816" spans="1:3">
      <c r="A7816" s="4">
        <v>39428</v>
      </c>
      <c r="B7816" s="5">
        <v>4.0430000000000001</v>
      </c>
      <c r="C7816" s="5">
        <v>4.8949999999999996</v>
      </c>
    </row>
    <row r="7817" spans="1:3">
      <c r="A7817" s="4">
        <v>39429</v>
      </c>
      <c r="B7817" s="5">
        <v>4.0259999999999998</v>
      </c>
      <c r="C7817" s="5">
        <v>4.9000000000000004</v>
      </c>
    </row>
    <row r="7818" spans="1:3">
      <c r="A7818" s="4">
        <v>39430</v>
      </c>
      <c r="B7818" s="5">
        <v>3.8519999999999999</v>
      </c>
      <c r="C7818" s="5">
        <v>4.92</v>
      </c>
    </row>
    <row r="7819" spans="1:3">
      <c r="A7819" s="4">
        <v>39433</v>
      </c>
      <c r="B7819" s="5">
        <v>3.9119999999999999</v>
      </c>
      <c r="C7819" s="5">
        <v>4.8099999999999996</v>
      </c>
    </row>
    <row r="7820" spans="1:3">
      <c r="A7820" s="4">
        <v>39434</v>
      </c>
      <c r="B7820" s="5">
        <v>3.8740000000000001</v>
      </c>
      <c r="C7820" s="5">
        <v>4.7699999999999996</v>
      </c>
    </row>
    <row r="7821" spans="1:3">
      <c r="A7821" s="4">
        <v>39435</v>
      </c>
      <c r="B7821" s="5">
        <v>3.87</v>
      </c>
      <c r="C7821" s="5">
        <v>4.6500000000000004</v>
      </c>
    </row>
    <row r="7822" spans="1:3">
      <c r="A7822" s="4">
        <v>39436</v>
      </c>
      <c r="B7822" s="5">
        <v>3.9329999999999998</v>
      </c>
      <c r="C7822" s="5">
        <v>4.68</v>
      </c>
    </row>
    <row r="7823" spans="1:3">
      <c r="A7823" s="4">
        <v>39437</v>
      </c>
      <c r="B7823" s="5">
        <v>3.8820000000000001</v>
      </c>
      <c r="C7823" s="5">
        <v>4.6900000000000004</v>
      </c>
    </row>
    <row r="7824" spans="1:3">
      <c r="A7824" s="4">
        <v>39440</v>
      </c>
      <c r="B7824" s="5">
        <v>3.8490000000000002</v>
      </c>
      <c r="C7824" s="5">
        <v>4.7350000000000003</v>
      </c>
    </row>
    <row r="7825" spans="1:3">
      <c r="A7825" s="4">
        <v>39441</v>
      </c>
      <c r="B7825" s="5">
        <v>3.8490000000000002</v>
      </c>
      <c r="C7825" s="5">
        <v>4.6900000000000004</v>
      </c>
    </row>
    <row r="7826" spans="1:3">
      <c r="A7826" s="4">
        <v>39442</v>
      </c>
      <c r="B7826" s="5">
        <v>3.8490000000000002</v>
      </c>
      <c r="C7826" s="5">
        <v>4.7649999999999997</v>
      </c>
    </row>
    <row r="7827" spans="1:3">
      <c r="A7827" s="4">
        <v>39443</v>
      </c>
      <c r="B7827" s="5">
        <v>3.8370000000000002</v>
      </c>
      <c r="C7827" s="5">
        <v>4.7249999999999996</v>
      </c>
    </row>
    <row r="7828" spans="1:3">
      <c r="A7828" s="4">
        <v>39444</v>
      </c>
      <c r="B7828" s="5">
        <v>3.6179999999999999</v>
      </c>
      <c r="C7828" s="5">
        <v>4.6500000000000004</v>
      </c>
    </row>
    <row r="7829" spans="1:3">
      <c r="A7829" s="4">
        <v>39447</v>
      </c>
      <c r="B7829" s="5">
        <v>3.9159999999999999</v>
      </c>
      <c r="C7829" s="5">
        <v>4.6500000000000004</v>
      </c>
    </row>
    <row r="7830" spans="1:3">
      <c r="A7830" s="4">
        <v>39448</v>
      </c>
      <c r="B7830" s="5">
        <v>3.9159999999999999</v>
      </c>
      <c r="C7830" s="5">
        <v>4.54</v>
      </c>
    </row>
    <row r="7831" spans="1:3">
      <c r="A7831" s="4">
        <v>39449</v>
      </c>
      <c r="B7831" s="5">
        <v>3.782</v>
      </c>
      <c r="C7831" s="5">
        <v>4.6500000000000004</v>
      </c>
    </row>
    <row r="7832" spans="1:3">
      <c r="A7832" s="4">
        <v>39450</v>
      </c>
      <c r="B7832" s="5">
        <v>3.9089999999999998</v>
      </c>
      <c r="C7832" s="5">
        <v>4.59</v>
      </c>
    </row>
    <row r="7833" spans="1:3">
      <c r="A7833" s="4">
        <v>39451</v>
      </c>
      <c r="B7833" s="5">
        <v>4.0869999999999997</v>
      </c>
      <c r="C7833" s="5">
        <v>4.59</v>
      </c>
    </row>
    <row r="7834" spans="1:3">
      <c r="A7834" s="4">
        <v>39454</v>
      </c>
      <c r="B7834" s="5">
        <v>4.1070000000000002</v>
      </c>
      <c r="C7834" s="5">
        <v>4.5599999999999996</v>
      </c>
    </row>
    <row r="7835" spans="1:3">
      <c r="A7835" s="4">
        <v>39455</v>
      </c>
      <c r="B7835" s="5">
        <v>4.1189999999999998</v>
      </c>
      <c r="C7835" s="5">
        <v>4.5599999999999996</v>
      </c>
    </row>
    <row r="7836" spans="1:3">
      <c r="A7836" s="4">
        <v>39456</v>
      </c>
      <c r="B7836" s="5">
        <v>4.1740000000000004</v>
      </c>
      <c r="C7836" s="5">
        <v>4.55</v>
      </c>
    </row>
    <row r="7837" spans="1:3">
      <c r="A7837" s="4">
        <v>39457</v>
      </c>
      <c r="B7837" s="5">
        <v>4.0529999999999999</v>
      </c>
      <c r="C7837" s="5">
        <v>4.55</v>
      </c>
    </row>
    <row r="7838" spans="1:3">
      <c r="A7838" s="4">
        <v>39458</v>
      </c>
      <c r="B7838" s="5">
        <v>3.883</v>
      </c>
      <c r="C7838" s="5">
        <v>4.5199999999999996</v>
      </c>
    </row>
    <row r="7839" spans="1:3">
      <c r="A7839" s="4">
        <v>39461</v>
      </c>
      <c r="B7839" s="5">
        <v>3.8809999999999998</v>
      </c>
      <c r="C7839" s="5">
        <v>4.5199999999999996</v>
      </c>
    </row>
    <row r="7840" spans="1:3">
      <c r="A7840" s="4">
        <v>39462</v>
      </c>
      <c r="B7840" s="5">
        <v>4.0780000000000003</v>
      </c>
      <c r="C7840" s="5">
        <v>4.41</v>
      </c>
    </row>
    <row r="7841" spans="1:3">
      <c r="A7841" s="4">
        <v>39463</v>
      </c>
      <c r="B7841" s="5">
        <v>4.0410000000000004</v>
      </c>
      <c r="C7841" s="5">
        <v>4.4749999999999996</v>
      </c>
    </row>
    <row r="7842" spans="1:3">
      <c r="A7842" s="4">
        <v>39464</v>
      </c>
      <c r="B7842" s="5">
        <v>4.0179999999999998</v>
      </c>
      <c r="C7842" s="5">
        <v>4.3899999999999997</v>
      </c>
    </row>
    <row r="7843" spans="1:3">
      <c r="A7843" s="4">
        <v>39465</v>
      </c>
      <c r="B7843" s="5">
        <v>3.968</v>
      </c>
      <c r="C7843" s="5">
        <v>4.38</v>
      </c>
    </row>
    <row r="7844" spans="1:3">
      <c r="A7844" s="4">
        <v>39468</v>
      </c>
      <c r="B7844" s="5">
        <v>3.984</v>
      </c>
      <c r="C7844" s="5">
        <v>4.3499999999999996</v>
      </c>
    </row>
    <row r="7845" spans="1:3">
      <c r="A7845" s="4">
        <v>39469</v>
      </c>
      <c r="B7845" s="5">
        <v>3.9889999999999999</v>
      </c>
      <c r="C7845" s="5">
        <v>4.2949999999999999</v>
      </c>
    </row>
    <row r="7846" spans="1:3">
      <c r="A7846" s="4">
        <v>39470</v>
      </c>
      <c r="B7846" s="5">
        <v>3.9940000000000002</v>
      </c>
      <c r="C7846" s="5">
        <v>4.24</v>
      </c>
    </row>
    <row r="7847" spans="1:3">
      <c r="A7847" s="4">
        <v>39471</v>
      </c>
      <c r="B7847" s="5">
        <v>4.0030000000000001</v>
      </c>
      <c r="C7847" s="5">
        <v>4.2249999999999996</v>
      </c>
    </row>
    <row r="7848" spans="1:3">
      <c r="A7848" s="4">
        <v>39472</v>
      </c>
      <c r="B7848" s="5">
        <v>4.0149999999999997</v>
      </c>
      <c r="C7848" s="5">
        <v>4.3899999999999997</v>
      </c>
    </row>
    <row r="7849" spans="1:3">
      <c r="A7849" s="4">
        <v>39475</v>
      </c>
      <c r="B7849" s="5">
        <v>4.0179999999999998</v>
      </c>
      <c r="C7849" s="5">
        <v>4.32</v>
      </c>
    </row>
    <row r="7850" spans="1:3">
      <c r="A7850" s="4">
        <v>39476</v>
      </c>
      <c r="B7850" s="5">
        <v>4.0549999999999997</v>
      </c>
      <c r="C7850" s="5">
        <v>4.3550000000000004</v>
      </c>
    </row>
    <row r="7851" spans="1:3">
      <c r="A7851" s="4">
        <v>39477</v>
      </c>
      <c r="B7851" s="5">
        <v>4.1349999999999998</v>
      </c>
      <c r="C7851" s="5">
        <v>4.32</v>
      </c>
    </row>
    <row r="7852" spans="1:3">
      <c r="A7852" s="4">
        <v>39478</v>
      </c>
      <c r="B7852" s="5">
        <v>4.1870000000000003</v>
      </c>
      <c r="C7852" s="5">
        <v>4.3099999999999996</v>
      </c>
    </row>
    <row r="7853" spans="1:3">
      <c r="A7853" s="4">
        <v>39479</v>
      </c>
      <c r="B7853" s="5">
        <v>4.1139999999999999</v>
      </c>
      <c r="C7853" s="5">
        <v>4.32</v>
      </c>
    </row>
    <row r="7854" spans="1:3">
      <c r="A7854" s="4">
        <v>39482</v>
      </c>
      <c r="B7854" s="5">
        <v>4.0819999999999999</v>
      </c>
      <c r="C7854" s="5">
        <v>4.3099999999999996</v>
      </c>
    </row>
    <row r="7855" spans="1:3">
      <c r="A7855" s="4">
        <v>39483</v>
      </c>
      <c r="B7855" s="5">
        <v>4.0339999999999998</v>
      </c>
      <c r="C7855" s="5">
        <v>4.3099999999999996</v>
      </c>
    </row>
    <row r="7856" spans="1:3">
      <c r="A7856" s="4">
        <v>39484</v>
      </c>
      <c r="B7856" s="5">
        <v>4.024</v>
      </c>
      <c r="C7856" s="5">
        <v>4.3</v>
      </c>
    </row>
    <row r="7857" spans="1:3">
      <c r="A7857" s="4">
        <v>39485</v>
      </c>
      <c r="B7857" s="5">
        <v>4.0179999999999998</v>
      </c>
      <c r="C7857" s="5">
        <v>4.3</v>
      </c>
    </row>
    <row r="7858" spans="1:3">
      <c r="A7858" s="4">
        <v>39486</v>
      </c>
      <c r="B7858" s="5">
        <v>4</v>
      </c>
      <c r="C7858" s="5">
        <v>4.28</v>
      </c>
    </row>
    <row r="7859" spans="1:3">
      <c r="A7859" s="4">
        <v>39489</v>
      </c>
      <c r="B7859" s="5">
        <v>3.9990000000000001</v>
      </c>
      <c r="C7859" s="5">
        <v>4.28</v>
      </c>
    </row>
    <row r="7860" spans="1:3">
      <c r="A7860" s="4">
        <v>39490</v>
      </c>
      <c r="B7860" s="5">
        <v>4.1029999999999998</v>
      </c>
      <c r="C7860" s="5">
        <v>4.3099999999999996</v>
      </c>
    </row>
    <row r="7861" spans="1:3">
      <c r="A7861" s="4">
        <v>39491</v>
      </c>
      <c r="B7861" s="5">
        <v>4.0350000000000001</v>
      </c>
      <c r="C7861" s="5">
        <v>4.28</v>
      </c>
    </row>
    <row r="7862" spans="1:3">
      <c r="A7862" s="4">
        <v>39492</v>
      </c>
      <c r="B7862" s="5">
        <v>4.03</v>
      </c>
      <c r="C7862" s="5">
        <v>4.29</v>
      </c>
    </row>
    <row r="7863" spans="1:3">
      <c r="A7863" s="4">
        <v>39493</v>
      </c>
      <c r="B7863" s="5">
        <v>4.008</v>
      </c>
      <c r="C7863" s="5">
        <v>4.32</v>
      </c>
    </row>
    <row r="7864" spans="1:3">
      <c r="A7864" s="4">
        <v>39496</v>
      </c>
      <c r="B7864" s="5">
        <v>4.0129999999999999</v>
      </c>
      <c r="C7864" s="5">
        <v>4.3099999999999996</v>
      </c>
    </row>
    <row r="7865" spans="1:3">
      <c r="A7865" s="4">
        <v>39497</v>
      </c>
      <c r="B7865" s="5">
        <v>4.0140000000000002</v>
      </c>
      <c r="C7865" s="5">
        <v>4.33</v>
      </c>
    </row>
    <row r="7866" spans="1:3">
      <c r="A7866" s="4">
        <v>39498</v>
      </c>
      <c r="B7866" s="5">
        <v>4.016</v>
      </c>
      <c r="C7866" s="5">
        <v>4.3150000000000004</v>
      </c>
    </row>
    <row r="7867" spans="1:3">
      <c r="A7867" s="4">
        <v>39499</v>
      </c>
      <c r="B7867" s="5">
        <v>4.0149999999999997</v>
      </c>
      <c r="C7867" s="5">
        <v>4.2750000000000004</v>
      </c>
    </row>
    <row r="7868" spans="1:3">
      <c r="A7868" s="4">
        <v>39500</v>
      </c>
      <c r="B7868" s="5">
        <v>4.008</v>
      </c>
      <c r="C7868" s="5">
        <v>4.33</v>
      </c>
    </row>
    <row r="7869" spans="1:3">
      <c r="A7869" s="4">
        <v>39503</v>
      </c>
      <c r="B7869" s="5">
        <v>4.01</v>
      </c>
      <c r="C7869" s="5">
        <v>4.3250000000000002</v>
      </c>
    </row>
    <row r="7870" spans="1:3">
      <c r="A7870" s="4">
        <v>39504</v>
      </c>
      <c r="B7870" s="5">
        <v>4.008</v>
      </c>
      <c r="C7870" s="5">
        <v>4.33</v>
      </c>
    </row>
    <row r="7871" spans="1:3">
      <c r="A7871" s="4">
        <v>39505</v>
      </c>
      <c r="B7871" s="5">
        <v>4.0060000000000002</v>
      </c>
      <c r="C7871" s="5">
        <v>4.34</v>
      </c>
    </row>
    <row r="7872" spans="1:3">
      <c r="A7872" s="4">
        <v>39506</v>
      </c>
      <c r="B7872" s="5">
        <v>4.0069999999999997</v>
      </c>
      <c r="C7872" s="5">
        <v>4.33</v>
      </c>
    </row>
    <row r="7873" spans="1:3">
      <c r="A7873" s="4">
        <v>39507</v>
      </c>
      <c r="B7873" s="5">
        <v>4.0410000000000004</v>
      </c>
      <c r="C7873" s="5">
        <v>4.33</v>
      </c>
    </row>
    <row r="7874" spans="1:3">
      <c r="A7874" s="4">
        <v>39510</v>
      </c>
      <c r="B7874" s="5">
        <v>4.0090000000000003</v>
      </c>
      <c r="C7874" s="5">
        <v>4.3600000000000003</v>
      </c>
    </row>
    <row r="7875" spans="1:3">
      <c r="A7875" s="4">
        <v>39511</v>
      </c>
      <c r="B7875" s="5">
        <v>4.01</v>
      </c>
      <c r="C7875" s="5">
        <v>4.3499999999999996</v>
      </c>
    </row>
    <row r="7876" spans="1:3">
      <c r="A7876" s="4">
        <v>39512</v>
      </c>
      <c r="B7876" s="5">
        <v>4.0129999999999999</v>
      </c>
      <c r="C7876" s="5">
        <v>4.3550000000000004</v>
      </c>
    </row>
    <row r="7877" spans="1:3">
      <c r="A7877" s="4">
        <v>39513</v>
      </c>
      <c r="B7877" s="5">
        <v>4.0190000000000001</v>
      </c>
      <c r="C7877" s="5">
        <v>4.3899999999999997</v>
      </c>
    </row>
    <row r="7878" spans="1:3">
      <c r="A7878" s="4">
        <v>39514</v>
      </c>
      <c r="B7878" s="5">
        <v>4.0469999999999997</v>
      </c>
      <c r="C7878" s="5">
        <v>4.46</v>
      </c>
    </row>
    <row r="7879" spans="1:3">
      <c r="A7879" s="4">
        <v>39517</v>
      </c>
      <c r="B7879" s="5">
        <v>4.1280000000000001</v>
      </c>
      <c r="C7879" s="5">
        <v>4.51</v>
      </c>
    </row>
    <row r="7880" spans="1:3">
      <c r="A7880" s="4">
        <v>39518</v>
      </c>
      <c r="B7880" s="5">
        <v>4.2290000000000001</v>
      </c>
      <c r="C7880" s="5">
        <v>4.5599999999999996</v>
      </c>
    </row>
    <row r="7881" spans="1:3">
      <c r="A7881" s="4">
        <v>39519</v>
      </c>
      <c r="B7881" s="5">
        <v>4.04</v>
      </c>
      <c r="C7881" s="5">
        <v>4.5599999999999996</v>
      </c>
    </row>
    <row r="7882" spans="1:3">
      <c r="A7882" s="4">
        <v>39520</v>
      </c>
      <c r="B7882" s="5">
        <v>4.0289999999999999</v>
      </c>
      <c r="C7882" s="5">
        <v>4.5599999999999996</v>
      </c>
    </row>
    <row r="7883" spans="1:3">
      <c r="A7883" s="4">
        <v>39521</v>
      </c>
      <c r="B7883" s="5">
        <v>4.0259999999999998</v>
      </c>
      <c r="C7883" s="5">
        <v>4.57</v>
      </c>
    </row>
    <row r="7884" spans="1:3">
      <c r="A7884" s="4">
        <v>39524</v>
      </c>
      <c r="B7884" s="5">
        <v>4.0460000000000003</v>
      </c>
      <c r="C7884" s="5">
        <v>4.5999999999999996</v>
      </c>
    </row>
    <row r="7885" spans="1:3">
      <c r="A7885" s="4">
        <v>39525</v>
      </c>
      <c r="B7885" s="5">
        <v>4.0830000000000002</v>
      </c>
      <c r="C7885" s="5">
        <v>4.63</v>
      </c>
    </row>
    <row r="7886" spans="1:3">
      <c r="A7886" s="4">
        <v>39526</v>
      </c>
      <c r="B7886" s="5">
        <v>4.1879999999999997</v>
      </c>
      <c r="C7886" s="5">
        <v>4.5949999999999998</v>
      </c>
    </row>
    <row r="7887" spans="1:3">
      <c r="A7887" s="4">
        <v>39527</v>
      </c>
      <c r="B7887" s="5">
        <v>4.133</v>
      </c>
      <c r="C7887" s="5">
        <v>4.6100000000000003</v>
      </c>
    </row>
    <row r="7888" spans="1:3">
      <c r="A7888" s="4">
        <v>39528</v>
      </c>
      <c r="B7888" s="5">
        <v>4.133</v>
      </c>
      <c r="C7888" s="5">
        <v>4.63</v>
      </c>
    </row>
    <row r="7889" spans="1:3">
      <c r="A7889" s="4">
        <v>39531</v>
      </c>
      <c r="B7889" s="5">
        <v>4.133</v>
      </c>
      <c r="C7889" s="5">
        <v>4.6550000000000002</v>
      </c>
    </row>
    <row r="7890" spans="1:3">
      <c r="A7890" s="4">
        <v>39532</v>
      </c>
      <c r="B7890" s="5">
        <v>4.1929999999999996</v>
      </c>
      <c r="C7890" s="5">
        <v>4.6500000000000004</v>
      </c>
    </row>
    <row r="7891" spans="1:3">
      <c r="A7891" s="4">
        <v>39533</v>
      </c>
      <c r="B7891" s="5">
        <v>4.1870000000000003</v>
      </c>
      <c r="C7891" s="5">
        <v>4.67</v>
      </c>
    </row>
    <row r="7892" spans="1:3">
      <c r="A7892" s="4">
        <v>39534</v>
      </c>
      <c r="B7892" s="5">
        <v>4.125</v>
      </c>
      <c r="C7892" s="5">
        <v>4.63</v>
      </c>
    </row>
    <row r="7893" spans="1:3">
      <c r="A7893" s="4">
        <v>39535</v>
      </c>
      <c r="B7893" s="5">
        <v>4.0650000000000004</v>
      </c>
      <c r="C7893" s="5">
        <v>4.68</v>
      </c>
    </row>
    <row r="7894" spans="1:3">
      <c r="A7894" s="4">
        <v>39538</v>
      </c>
      <c r="B7894" s="5">
        <v>4.1589999999999998</v>
      </c>
      <c r="C7894" s="5">
        <v>4.67</v>
      </c>
    </row>
    <row r="7895" spans="1:3">
      <c r="A7895" s="4">
        <v>39539</v>
      </c>
      <c r="B7895" s="5">
        <v>4.0250000000000004</v>
      </c>
      <c r="C7895" s="5">
        <v>4.68</v>
      </c>
    </row>
    <row r="7896" spans="1:3">
      <c r="A7896" s="4">
        <v>39540</v>
      </c>
      <c r="B7896" s="5">
        <v>4.0350000000000001</v>
      </c>
      <c r="C7896" s="5">
        <v>4.72</v>
      </c>
    </row>
    <row r="7897" spans="1:3">
      <c r="A7897" s="4">
        <v>39541</v>
      </c>
      <c r="B7897" s="5">
        <v>4.0060000000000002</v>
      </c>
      <c r="C7897" s="5">
        <v>4.6849999999999996</v>
      </c>
    </row>
    <row r="7898" spans="1:3">
      <c r="A7898" s="4">
        <v>39542</v>
      </c>
      <c r="B7898" s="5">
        <v>3.9420000000000002</v>
      </c>
      <c r="C7898" s="5">
        <v>4.6900000000000004</v>
      </c>
    </row>
    <row r="7899" spans="1:3">
      <c r="A7899" s="4">
        <v>39545</v>
      </c>
      <c r="B7899" s="5">
        <v>3.9129999999999998</v>
      </c>
      <c r="C7899" s="5">
        <v>4.6900000000000004</v>
      </c>
    </row>
    <row r="7900" spans="1:3">
      <c r="A7900" s="4">
        <v>39546</v>
      </c>
      <c r="B7900" s="5">
        <v>3.895</v>
      </c>
      <c r="C7900" s="5">
        <v>4.6900000000000004</v>
      </c>
    </row>
    <row r="7901" spans="1:3">
      <c r="A7901" s="4">
        <v>39547</v>
      </c>
      <c r="B7901" s="5">
        <v>4.0229999999999997</v>
      </c>
      <c r="C7901" s="5">
        <v>4.6900000000000004</v>
      </c>
    </row>
    <row r="7902" spans="1:3">
      <c r="A7902" s="4">
        <v>39548</v>
      </c>
      <c r="B7902" s="5">
        <v>4.0140000000000002</v>
      </c>
      <c r="C7902" s="5">
        <v>4.7</v>
      </c>
    </row>
    <row r="7903" spans="1:3">
      <c r="A7903" s="4">
        <v>39549</v>
      </c>
      <c r="B7903" s="5">
        <v>3.9729999999999999</v>
      </c>
      <c r="C7903" s="5">
        <v>4.71</v>
      </c>
    </row>
    <row r="7904" spans="1:3">
      <c r="A7904" s="4">
        <v>39552</v>
      </c>
      <c r="B7904" s="5">
        <v>3.988</v>
      </c>
      <c r="C7904" s="5">
        <v>4.71</v>
      </c>
    </row>
    <row r="7905" spans="1:3">
      <c r="A7905" s="4">
        <v>39553</v>
      </c>
      <c r="B7905" s="5">
        <v>3.7829999999999999</v>
      </c>
      <c r="C7905" s="5">
        <v>4.7149999999999999</v>
      </c>
    </row>
    <row r="7906" spans="1:3">
      <c r="A7906" s="4">
        <v>39554</v>
      </c>
      <c r="B7906" s="5">
        <v>4.0049999999999999</v>
      </c>
      <c r="C7906" s="5">
        <v>4.7300000000000004</v>
      </c>
    </row>
    <row r="7907" spans="1:3">
      <c r="A7907" s="4">
        <v>39555</v>
      </c>
      <c r="B7907" s="5">
        <v>3.9889999999999999</v>
      </c>
      <c r="C7907" s="5">
        <v>4.74</v>
      </c>
    </row>
    <row r="7908" spans="1:3">
      <c r="A7908" s="4">
        <v>39556</v>
      </c>
      <c r="B7908" s="5">
        <v>3.9209999999999998</v>
      </c>
      <c r="C7908" s="5">
        <v>4.74</v>
      </c>
    </row>
    <row r="7909" spans="1:3">
      <c r="A7909" s="4">
        <v>39559</v>
      </c>
      <c r="B7909" s="5">
        <v>3.8769999999999998</v>
      </c>
      <c r="C7909" s="5">
        <v>4.75</v>
      </c>
    </row>
    <row r="7910" spans="1:3">
      <c r="A7910" s="4">
        <v>39560</v>
      </c>
      <c r="B7910" s="5">
        <v>3.8919999999999999</v>
      </c>
      <c r="C7910" s="5">
        <v>4.75</v>
      </c>
    </row>
    <row r="7911" spans="1:3">
      <c r="A7911" s="4">
        <v>39561</v>
      </c>
      <c r="B7911" s="5">
        <v>3.9769999999999999</v>
      </c>
      <c r="C7911" s="5">
        <v>4.75</v>
      </c>
    </row>
    <row r="7912" spans="1:3">
      <c r="A7912" s="4">
        <v>39562</v>
      </c>
      <c r="B7912" s="5">
        <v>4.0270000000000001</v>
      </c>
      <c r="C7912" s="5">
        <v>4.7699999999999996</v>
      </c>
    </row>
    <row r="7913" spans="1:3">
      <c r="A7913" s="4">
        <v>39563</v>
      </c>
      <c r="B7913" s="5">
        <v>4.056</v>
      </c>
      <c r="C7913" s="5">
        <v>4.7750000000000004</v>
      </c>
    </row>
    <row r="7914" spans="1:3">
      <c r="A7914" s="4">
        <v>39566</v>
      </c>
      <c r="B7914" s="5">
        <v>4.069</v>
      </c>
      <c r="C7914" s="5">
        <v>4.7850000000000001</v>
      </c>
    </row>
    <row r="7915" spans="1:3">
      <c r="A7915" s="4">
        <v>39567</v>
      </c>
      <c r="B7915" s="5">
        <v>4.09</v>
      </c>
      <c r="C7915" s="5">
        <v>4.92</v>
      </c>
    </row>
    <row r="7916" spans="1:3">
      <c r="A7916" s="4">
        <v>39568</v>
      </c>
      <c r="B7916" s="5">
        <v>4.21</v>
      </c>
      <c r="C7916" s="5">
        <v>4.83</v>
      </c>
    </row>
    <row r="7917" spans="1:3">
      <c r="A7917" s="4">
        <v>39569</v>
      </c>
      <c r="B7917" s="5">
        <v>4.21</v>
      </c>
      <c r="C7917" s="5">
        <v>4.8</v>
      </c>
    </row>
    <row r="7918" spans="1:3">
      <c r="A7918" s="4">
        <v>39570</v>
      </c>
      <c r="B7918" s="5">
        <v>4.0819999999999999</v>
      </c>
      <c r="C7918" s="5">
        <v>4.83</v>
      </c>
    </row>
    <row r="7919" spans="1:3">
      <c r="A7919" s="4">
        <v>39573</v>
      </c>
      <c r="B7919" s="5">
        <v>4.0650000000000004</v>
      </c>
      <c r="C7919" s="5">
        <v>4.8</v>
      </c>
    </row>
    <row r="7920" spans="1:3">
      <c r="A7920" s="4">
        <v>39574</v>
      </c>
      <c r="B7920" s="5">
        <v>4.0620000000000003</v>
      </c>
      <c r="C7920" s="5">
        <v>4.8099999999999996</v>
      </c>
    </row>
    <row r="7921" spans="1:3">
      <c r="A7921" s="4">
        <v>39575</v>
      </c>
      <c r="B7921" s="5">
        <v>4.048</v>
      </c>
      <c r="C7921" s="5">
        <v>4.8049999999999997</v>
      </c>
    </row>
    <row r="7922" spans="1:3">
      <c r="A7922" s="4">
        <v>39576</v>
      </c>
      <c r="B7922" s="5">
        <v>3.9790000000000001</v>
      </c>
      <c r="C7922" s="5">
        <v>4.8</v>
      </c>
    </row>
    <row r="7923" spans="1:3">
      <c r="A7923" s="4">
        <v>39577</v>
      </c>
      <c r="B7923" s="5">
        <v>3.7930000000000001</v>
      </c>
      <c r="C7923" s="5">
        <v>4.8</v>
      </c>
    </row>
    <row r="7924" spans="1:3">
      <c r="A7924" s="4">
        <v>39580</v>
      </c>
      <c r="B7924" s="5">
        <v>3.73</v>
      </c>
      <c r="C7924" s="5">
        <v>4.8099999999999996</v>
      </c>
    </row>
    <row r="7925" spans="1:3">
      <c r="A7925" s="4">
        <v>39581</v>
      </c>
      <c r="B7925" s="5">
        <v>4.0039999999999996</v>
      </c>
      <c r="C7925" s="5">
        <v>4.8099999999999996</v>
      </c>
    </row>
    <row r="7926" spans="1:3">
      <c r="A7926" s="4">
        <v>39582</v>
      </c>
      <c r="B7926" s="5">
        <v>4.0359999999999996</v>
      </c>
      <c r="C7926" s="5">
        <v>4.79</v>
      </c>
    </row>
    <row r="7927" spans="1:3">
      <c r="A7927" s="4">
        <v>39583</v>
      </c>
      <c r="B7927" s="5">
        <v>4.0199999999999996</v>
      </c>
      <c r="C7927" s="5">
        <v>4.83</v>
      </c>
    </row>
    <row r="7928" spans="1:3">
      <c r="A7928" s="4">
        <v>39584</v>
      </c>
      <c r="B7928" s="5">
        <v>3.9990000000000001</v>
      </c>
      <c r="C7928" s="5">
        <v>4.83</v>
      </c>
    </row>
    <row r="7929" spans="1:3">
      <c r="A7929" s="4">
        <v>39587</v>
      </c>
      <c r="B7929" s="5">
        <v>3.9940000000000002</v>
      </c>
      <c r="C7929" s="5">
        <v>4.8049999999999997</v>
      </c>
    </row>
    <row r="7930" spans="1:3">
      <c r="A7930" s="4">
        <v>39588</v>
      </c>
      <c r="B7930" s="5">
        <v>3.9820000000000002</v>
      </c>
      <c r="C7930" s="5">
        <v>4.8099999999999996</v>
      </c>
    </row>
    <row r="7931" spans="1:3">
      <c r="A7931" s="4">
        <v>39589</v>
      </c>
      <c r="B7931" s="5">
        <v>3.9870000000000001</v>
      </c>
      <c r="C7931" s="5">
        <v>4.8099999999999996</v>
      </c>
    </row>
    <row r="7932" spans="1:3">
      <c r="A7932" s="4">
        <v>39590</v>
      </c>
      <c r="B7932" s="5">
        <v>3.996</v>
      </c>
      <c r="C7932" s="5">
        <v>4.8250000000000002</v>
      </c>
    </row>
    <row r="7933" spans="1:3">
      <c r="A7933" s="4">
        <v>39591</v>
      </c>
      <c r="B7933" s="5">
        <v>4.024</v>
      </c>
      <c r="C7933" s="5">
        <v>4.8099999999999996</v>
      </c>
    </row>
    <row r="7934" spans="1:3">
      <c r="A7934" s="4">
        <v>39594</v>
      </c>
      <c r="B7934" s="5">
        <v>4.0430000000000001</v>
      </c>
      <c r="C7934" s="5">
        <v>4.8099999999999996</v>
      </c>
    </row>
    <row r="7935" spans="1:3">
      <c r="A7935" s="4">
        <v>39595</v>
      </c>
      <c r="B7935" s="5">
        <v>4.0620000000000003</v>
      </c>
      <c r="C7935" s="5">
        <v>4.8099999999999996</v>
      </c>
    </row>
    <row r="7936" spans="1:3">
      <c r="A7936" s="4">
        <v>39596</v>
      </c>
      <c r="B7936" s="5">
        <v>4.0759999999999996</v>
      </c>
      <c r="C7936" s="5">
        <v>4.8099999999999996</v>
      </c>
    </row>
    <row r="7937" spans="1:3">
      <c r="A7937" s="4">
        <v>39597</v>
      </c>
      <c r="B7937" s="5">
        <v>4.1070000000000002</v>
      </c>
      <c r="C7937" s="5">
        <v>4.82</v>
      </c>
    </row>
    <row r="7938" spans="1:3">
      <c r="A7938" s="4">
        <v>39598</v>
      </c>
      <c r="B7938" s="5">
        <v>4.1139999999999999</v>
      </c>
      <c r="C7938" s="5">
        <v>4.82</v>
      </c>
    </row>
    <row r="7939" spans="1:3">
      <c r="A7939" s="4">
        <v>39601</v>
      </c>
      <c r="B7939" s="5">
        <v>4.0439999999999996</v>
      </c>
      <c r="C7939" s="5">
        <v>4.82</v>
      </c>
    </row>
    <row r="7940" spans="1:3">
      <c r="A7940" s="4">
        <v>39602</v>
      </c>
      <c r="B7940" s="5">
        <v>4.0369999999999999</v>
      </c>
      <c r="C7940" s="5">
        <v>4.8499999999999996</v>
      </c>
    </row>
    <row r="7941" spans="1:3">
      <c r="A7941" s="4">
        <v>39603</v>
      </c>
      <c r="B7941" s="5">
        <v>4.0010000000000003</v>
      </c>
      <c r="C7941" s="5">
        <v>4.8499999999999996</v>
      </c>
    </row>
    <row r="7942" spans="1:3">
      <c r="A7942" s="4">
        <v>39604</v>
      </c>
      <c r="B7942" s="5">
        <v>3.98</v>
      </c>
      <c r="C7942" s="5">
        <v>4.8499999999999996</v>
      </c>
    </row>
    <row r="7943" spans="1:3">
      <c r="A7943" s="4">
        <v>39605</v>
      </c>
      <c r="B7943" s="5">
        <v>3.9630000000000001</v>
      </c>
      <c r="C7943" s="5">
        <v>4.9000000000000004</v>
      </c>
    </row>
    <row r="7944" spans="1:3">
      <c r="A7944" s="4">
        <v>39608</v>
      </c>
      <c r="B7944" s="5">
        <v>3.9750000000000001</v>
      </c>
      <c r="C7944" s="5">
        <v>4.91</v>
      </c>
    </row>
    <row r="7945" spans="1:3">
      <c r="A7945" s="4">
        <v>39609</v>
      </c>
      <c r="B7945" s="5">
        <v>4.1790000000000003</v>
      </c>
      <c r="C7945" s="5">
        <v>4.91</v>
      </c>
    </row>
    <row r="7946" spans="1:3">
      <c r="A7946" s="4">
        <v>39610</v>
      </c>
      <c r="B7946" s="5">
        <v>4.04</v>
      </c>
      <c r="C7946" s="5">
        <v>4.91</v>
      </c>
    </row>
    <row r="7947" spans="1:3">
      <c r="A7947" s="4">
        <v>39611</v>
      </c>
      <c r="B7947" s="5">
        <v>4.0359999999999996</v>
      </c>
      <c r="C7947" s="5">
        <v>4.92</v>
      </c>
    </row>
    <row r="7948" spans="1:3">
      <c r="A7948" s="4">
        <v>39612</v>
      </c>
      <c r="B7948" s="5">
        <v>4.0220000000000002</v>
      </c>
      <c r="C7948" s="5">
        <v>4.92</v>
      </c>
    </row>
    <row r="7949" spans="1:3">
      <c r="A7949" s="4">
        <v>39615</v>
      </c>
      <c r="B7949" s="5">
        <v>4.0270000000000001</v>
      </c>
      <c r="C7949" s="5">
        <v>4.93</v>
      </c>
    </row>
    <row r="7950" spans="1:3">
      <c r="A7950" s="4">
        <v>39616</v>
      </c>
      <c r="B7950" s="5">
        <v>4.0220000000000002</v>
      </c>
      <c r="C7950" s="5">
        <v>4.91</v>
      </c>
    </row>
    <row r="7951" spans="1:3">
      <c r="A7951" s="4">
        <v>39617</v>
      </c>
      <c r="B7951" s="5">
        <v>4.0140000000000002</v>
      </c>
      <c r="C7951" s="5">
        <v>4.9450000000000003</v>
      </c>
    </row>
    <row r="7952" spans="1:3">
      <c r="A7952" s="4">
        <v>39618</v>
      </c>
      <c r="B7952" s="5">
        <v>4.0030000000000001</v>
      </c>
      <c r="C7952" s="5">
        <v>4.91</v>
      </c>
    </row>
    <row r="7953" spans="1:3">
      <c r="A7953" s="4">
        <v>39619</v>
      </c>
      <c r="B7953" s="5">
        <v>3.988</v>
      </c>
      <c r="C7953" s="5">
        <v>4.9050000000000002</v>
      </c>
    </row>
    <row r="7954" spans="1:3">
      <c r="A7954" s="4">
        <v>39622</v>
      </c>
      <c r="B7954" s="5">
        <v>3.9969999999999999</v>
      </c>
      <c r="C7954" s="5">
        <v>4.91</v>
      </c>
    </row>
    <row r="7955" spans="1:3">
      <c r="A7955" s="4">
        <v>39623</v>
      </c>
      <c r="B7955" s="5">
        <v>3.9929999999999999</v>
      </c>
      <c r="C7955" s="5">
        <v>4.9050000000000002</v>
      </c>
    </row>
    <row r="7956" spans="1:3">
      <c r="A7956" s="4">
        <v>39624</v>
      </c>
      <c r="B7956" s="5">
        <v>3.9569999999999999</v>
      </c>
      <c r="C7956" s="5">
        <v>4.91</v>
      </c>
    </row>
    <row r="7957" spans="1:3">
      <c r="A7957" s="4">
        <v>39625</v>
      </c>
      <c r="B7957" s="5">
        <v>3.8919999999999999</v>
      </c>
      <c r="C7957" s="5">
        <v>4.92</v>
      </c>
    </row>
    <row r="7958" spans="1:3">
      <c r="A7958" s="4">
        <v>39626</v>
      </c>
      <c r="B7958" s="5">
        <v>3.706</v>
      </c>
      <c r="C7958" s="5">
        <v>4.9000000000000004</v>
      </c>
    </row>
    <row r="7959" spans="1:3">
      <c r="A7959" s="4">
        <v>39629</v>
      </c>
      <c r="B7959" s="5">
        <v>4.2649999999999997</v>
      </c>
      <c r="C7959" s="5">
        <v>4.91</v>
      </c>
    </row>
    <row r="7960" spans="1:3">
      <c r="A7960" s="4">
        <v>39630</v>
      </c>
      <c r="B7960" s="5">
        <v>3.9159999999999999</v>
      </c>
      <c r="C7960" s="5">
        <v>4.9000000000000004</v>
      </c>
    </row>
    <row r="7961" spans="1:3">
      <c r="A7961" s="4">
        <v>39631</v>
      </c>
      <c r="B7961" s="5">
        <v>3.9249999999999998</v>
      </c>
      <c r="C7961" s="5">
        <v>4.9050000000000002</v>
      </c>
    </row>
    <row r="7962" spans="1:3">
      <c r="A7962" s="4">
        <v>39632</v>
      </c>
      <c r="B7962" s="5">
        <v>3.9380000000000002</v>
      </c>
      <c r="C7962" s="5">
        <v>4.92</v>
      </c>
    </row>
    <row r="7963" spans="1:3">
      <c r="A7963" s="4">
        <v>39633</v>
      </c>
      <c r="B7963" s="5">
        <v>3.9409999999999998</v>
      </c>
      <c r="C7963" s="5">
        <v>4.92</v>
      </c>
    </row>
    <row r="7964" spans="1:3">
      <c r="A7964" s="4">
        <v>39636</v>
      </c>
      <c r="B7964" s="5">
        <v>3.9129999999999998</v>
      </c>
      <c r="C7964" s="5">
        <v>4.915</v>
      </c>
    </row>
    <row r="7965" spans="1:3">
      <c r="A7965" s="4">
        <v>39637</v>
      </c>
      <c r="B7965" s="5">
        <v>3.7919999999999998</v>
      </c>
      <c r="C7965" s="5">
        <v>4.92</v>
      </c>
    </row>
    <row r="7966" spans="1:3">
      <c r="A7966" s="4">
        <v>39638</v>
      </c>
      <c r="B7966" s="5">
        <v>4.2850000000000001</v>
      </c>
      <c r="C7966" s="5">
        <v>4.92</v>
      </c>
    </row>
    <row r="7967" spans="1:3">
      <c r="A7967" s="4">
        <v>39639</v>
      </c>
      <c r="B7967" s="5">
        <v>4.28</v>
      </c>
      <c r="C7967" s="5">
        <v>4.915</v>
      </c>
    </row>
    <row r="7968" spans="1:3">
      <c r="A7968" s="4">
        <v>39640</v>
      </c>
      <c r="B7968" s="5">
        <v>4.2729999999999997</v>
      </c>
      <c r="C7968" s="5">
        <v>4.92</v>
      </c>
    </row>
    <row r="7969" spans="1:3">
      <c r="A7969" s="4">
        <v>39643</v>
      </c>
      <c r="B7969" s="5">
        <v>4.2770000000000001</v>
      </c>
      <c r="C7969" s="5">
        <v>4.92</v>
      </c>
    </row>
    <row r="7970" spans="1:3">
      <c r="A7970" s="4">
        <v>39644</v>
      </c>
      <c r="B7970" s="5">
        <v>4.2770000000000001</v>
      </c>
      <c r="C7970" s="5">
        <v>4.92</v>
      </c>
    </row>
    <row r="7971" spans="1:3">
      <c r="A7971" s="4">
        <v>39645</v>
      </c>
      <c r="B7971" s="5">
        <v>4.2850000000000001</v>
      </c>
      <c r="C7971" s="5">
        <v>4.91</v>
      </c>
    </row>
    <row r="7972" spans="1:3">
      <c r="A7972" s="4">
        <v>39646</v>
      </c>
      <c r="B7972" s="5">
        <v>4.282</v>
      </c>
      <c r="C7972" s="5">
        <v>4.91</v>
      </c>
    </row>
    <row r="7973" spans="1:3">
      <c r="A7973" s="4">
        <v>39647</v>
      </c>
      <c r="B7973" s="5">
        <v>4.2809999999999997</v>
      </c>
      <c r="C7973" s="5">
        <v>4.91</v>
      </c>
    </row>
    <row r="7974" spans="1:3">
      <c r="A7974" s="4">
        <v>39650</v>
      </c>
      <c r="B7974" s="5">
        <v>4.2859999999999996</v>
      </c>
      <c r="C7974" s="5">
        <v>4.91</v>
      </c>
    </row>
    <row r="7975" spans="1:3">
      <c r="A7975" s="4">
        <v>39651</v>
      </c>
      <c r="B7975" s="5">
        <v>4.2930000000000001</v>
      </c>
      <c r="C7975" s="5">
        <v>4.9050000000000002</v>
      </c>
    </row>
    <row r="7976" spans="1:3">
      <c r="A7976" s="4">
        <v>39652</v>
      </c>
      <c r="B7976" s="5">
        <v>4.2960000000000003</v>
      </c>
      <c r="C7976" s="5">
        <v>4.91</v>
      </c>
    </row>
    <row r="7977" spans="1:3">
      <c r="A7977" s="4">
        <v>39653</v>
      </c>
      <c r="B7977" s="5">
        <v>4.2969999999999997</v>
      </c>
      <c r="C7977" s="5">
        <v>4.91</v>
      </c>
    </row>
    <row r="7978" spans="1:3">
      <c r="A7978" s="4">
        <v>39654</v>
      </c>
      <c r="B7978" s="5">
        <v>4.2919999999999998</v>
      </c>
      <c r="C7978" s="5">
        <v>4.91</v>
      </c>
    </row>
    <row r="7979" spans="1:3">
      <c r="A7979" s="4">
        <v>39657</v>
      </c>
      <c r="B7979" s="5">
        <v>4.2969999999999997</v>
      </c>
      <c r="C7979" s="5">
        <v>4.91</v>
      </c>
    </row>
    <row r="7980" spans="1:3">
      <c r="A7980" s="4">
        <v>39658</v>
      </c>
      <c r="B7980" s="5">
        <v>4.2859999999999996</v>
      </c>
      <c r="C7980" s="5">
        <v>4.91</v>
      </c>
    </row>
    <row r="7981" spans="1:3">
      <c r="A7981" s="4">
        <v>39659</v>
      </c>
      <c r="B7981" s="5">
        <v>4.2960000000000003</v>
      </c>
      <c r="C7981" s="5">
        <v>4.8949999999999996</v>
      </c>
    </row>
    <row r="7982" spans="1:3">
      <c r="A7982" s="4">
        <v>39660</v>
      </c>
      <c r="B7982" s="5">
        <v>4.3810000000000002</v>
      </c>
      <c r="C7982" s="5">
        <v>4.92</v>
      </c>
    </row>
    <row r="7983" spans="1:3">
      <c r="A7983" s="4">
        <v>39661</v>
      </c>
      <c r="B7983" s="5">
        <v>4.2889999999999997</v>
      </c>
      <c r="C7983" s="5">
        <v>4.92</v>
      </c>
    </row>
    <row r="7984" spans="1:3">
      <c r="A7984" s="4">
        <v>39664</v>
      </c>
      <c r="B7984" s="5">
        <v>4.3</v>
      </c>
      <c r="C7984" s="5">
        <v>4.92</v>
      </c>
    </row>
    <row r="7985" spans="1:3">
      <c r="A7985" s="4">
        <v>39665</v>
      </c>
      <c r="B7985" s="5">
        <v>4.3090000000000002</v>
      </c>
      <c r="C7985" s="5">
        <v>4.92</v>
      </c>
    </row>
    <row r="7986" spans="1:3">
      <c r="A7986" s="4">
        <v>39666</v>
      </c>
      <c r="B7986" s="5">
        <v>4.3129999999999997</v>
      </c>
      <c r="C7986" s="5">
        <v>4.92</v>
      </c>
    </row>
    <row r="7987" spans="1:3">
      <c r="A7987" s="4">
        <v>39667</v>
      </c>
      <c r="B7987" s="5">
        <v>4.3159999999999998</v>
      </c>
      <c r="C7987" s="5">
        <v>4.92</v>
      </c>
    </row>
    <row r="7988" spans="1:3">
      <c r="A7988" s="4">
        <v>39668</v>
      </c>
      <c r="B7988" s="5">
        <v>4.2949999999999999</v>
      </c>
      <c r="C7988" s="5">
        <v>4.92</v>
      </c>
    </row>
    <row r="7989" spans="1:3">
      <c r="A7989" s="4">
        <v>39671</v>
      </c>
      <c r="B7989" s="5">
        <v>4.2949999999999999</v>
      </c>
      <c r="C7989" s="5">
        <v>4.92</v>
      </c>
    </row>
    <row r="7990" spans="1:3">
      <c r="A7990" s="4">
        <v>39672</v>
      </c>
      <c r="B7990" s="5">
        <v>4.3179999999999996</v>
      </c>
      <c r="C7990" s="5">
        <v>4.92</v>
      </c>
    </row>
    <row r="7991" spans="1:3">
      <c r="A7991" s="4">
        <v>39673</v>
      </c>
      <c r="B7991" s="5">
        <v>4.3029999999999999</v>
      </c>
      <c r="C7991" s="5">
        <v>4.92</v>
      </c>
    </row>
    <row r="7992" spans="1:3">
      <c r="A7992" s="4">
        <v>39674</v>
      </c>
      <c r="B7992" s="5">
        <v>4.3090000000000002</v>
      </c>
      <c r="C7992" s="5">
        <v>4.915</v>
      </c>
    </row>
    <row r="7993" spans="1:3">
      <c r="A7993" s="4">
        <v>39675</v>
      </c>
      <c r="B7993" s="5">
        <v>4.2919999999999998</v>
      </c>
      <c r="C7993" s="5">
        <v>4.92</v>
      </c>
    </row>
    <row r="7994" spans="1:3">
      <c r="A7994" s="4">
        <v>39678</v>
      </c>
      <c r="B7994" s="5">
        <v>4.3019999999999996</v>
      </c>
      <c r="C7994" s="5">
        <v>4.9000000000000004</v>
      </c>
    </row>
    <row r="7995" spans="1:3">
      <c r="A7995" s="4">
        <v>39679</v>
      </c>
      <c r="B7995" s="5">
        <v>4.2850000000000001</v>
      </c>
      <c r="C7995" s="5">
        <v>4.915</v>
      </c>
    </row>
    <row r="7996" spans="1:3">
      <c r="A7996" s="4">
        <v>39680</v>
      </c>
      <c r="B7996" s="5">
        <v>4.2770000000000001</v>
      </c>
      <c r="C7996" s="5">
        <v>4.92</v>
      </c>
    </row>
    <row r="7997" spans="1:3">
      <c r="A7997" s="4">
        <v>39681</v>
      </c>
      <c r="B7997" s="5">
        <v>4.2729999999999997</v>
      </c>
      <c r="C7997" s="5">
        <v>4.92</v>
      </c>
    </row>
    <row r="7998" spans="1:3">
      <c r="A7998" s="4">
        <v>39682</v>
      </c>
      <c r="B7998" s="5">
        <v>4.274</v>
      </c>
      <c r="C7998" s="5">
        <v>4.92</v>
      </c>
    </row>
    <row r="7999" spans="1:3">
      <c r="A7999" s="4">
        <v>39685</v>
      </c>
      <c r="B7999" s="5">
        <v>4.2839999999999998</v>
      </c>
      <c r="C7999" s="5">
        <v>4.92</v>
      </c>
    </row>
    <row r="8000" spans="1:3">
      <c r="A8000" s="4">
        <v>39686</v>
      </c>
      <c r="B8000" s="5">
        <v>4.2889999999999997</v>
      </c>
      <c r="C8000" s="5">
        <v>4.92</v>
      </c>
    </row>
    <row r="8001" spans="1:3">
      <c r="A8001" s="4">
        <v>39687</v>
      </c>
      <c r="B8001" s="5">
        <v>4.298</v>
      </c>
      <c r="C8001" s="5">
        <v>4.9649999999999999</v>
      </c>
    </row>
    <row r="8002" spans="1:3">
      <c r="A8002" s="4">
        <v>39688</v>
      </c>
      <c r="B8002" s="5">
        <v>4.3010000000000002</v>
      </c>
      <c r="C8002" s="5">
        <v>4.9249999999999998</v>
      </c>
    </row>
    <row r="8003" spans="1:3">
      <c r="A8003" s="4">
        <v>39689</v>
      </c>
      <c r="B8003" s="5">
        <v>4.3550000000000004</v>
      </c>
      <c r="C8003" s="5">
        <v>4.91</v>
      </c>
    </row>
    <row r="8004" spans="1:3">
      <c r="A8004" s="4">
        <v>39692</v>
      </c>
      <c r="B8004" s="5">
        <v>4.2960000000000003</v>
      </c>
      <c r="C8004" s="5">
        <v>4.92</v>
      </c>
    </row>
    <row r="8005" spans="1:3">
      <c r="A8005" s="4">
        <v>39693</v>
      </c>
      <c r="B8005" s="5">
        <v>4.3</v>
      </c>
      <c r="C8005" s="5">
        <v>4.9050000000000002</v>
      </c>
    </row>
    <row r="8006" spans="1:3">
      <c r="A8006" s="4">
        <v>39694</v>
      </c>
      <c r="B8006" s="5">
        <v>4.3079999999999998</v>
      </c>
      <c r="C8006" s="5">
        <v>4.91</v>
      </c>
    </row>
    <row r="8007" spans="1:3">
      <c r="A8007" s="4">
        <v>39695</v>
      </c>
      <c r="B8007" s="5">
        <v>4.3090000000000002</v>
      </c>
      <c r="C8007" s="5">
        <v>4.91</v>
      </c>
    </row>
    <row r="8008" spans="1:3">
      <c r="A8008" s="4">
        <v>39696</v>
      </c>
      <c r="B8008" s="5">
        <v>4.3090000000000002</v>
      </c>
      <c r="C8008" s="5">
        <v>4.91</v>
      </c>
    </row>
    <row r="8009" spans="1:3">
      <c r="A8009" s="4">
        <v>39699</v>
      </c>
      <c r="B8009" s="5">
        <v>4.3</v>
      </c>
      <c r="C8009" s="5">
        <v>4.91</v>
      </c>
    </row>
    <row r="8010" spans="1:3">
      <c r="A8010" s="4">
        <v>39700</v>
      </c>
      <c r="B8010" s="5">
        <v>3.9159999999999999</v>
      </c>
      <c r="C8010" s="5">
        <v>4.91</v>
      </c>
    </row>
    <row r="8011" spans="1:3">
      <c r="A8011" s="4">
        <v>39701</v>
      </c>
      <c r="B8011" s="5">
        <v>4.3029999999999999</v>
      </c>
      <c r="C8011" s="5">
        <v>4.91</v>
      </c>
    </row>
    <row r="8012" spans="1:3">
      <c r="A8012" s="4">
        <v>39702</v>
      </c>
      <c r="B8012" s="5">
        <v>4.306</v>
      </c>
      <c r="C8012" s="5">
        <v>4.91</v>
      </c>
    </row>
    <row r="8013" spans="1:3">
      <c r="A8013" s="4">
        <v>39703</v>
      </c>
      <c r="B8013" s="5">
        <v>4.298</v>
      </c>
      <c r="C8013" s="5">
        <v>4.9050000000000002</v>
      </c>
    </row>
    <row r="8014" spans="1:3">
      <c r="A8014" s="4">
        <v>39706</v>
      </c>
      <c r="B8014" s="5">
        <v>4.4649999999999999</v>
      </c>
      <c r="C8014" s="5">
        <v>4.91</v>
      </c>
    </row>
    <row r="8015" spans="1:3">
      <c r="A8015" s="4">
        <v>39707</v>
      </c>
      <c r="B8015" s="5">
        <v>4.2160000000000002</v>
      </c>
      <c r="C8015" s="5">
        <v>4.9050000000000002</v>
      </c>
    </row>
    <row r="8016" spans="1:3">
      <c r="A8016" s="4">
        <v>39708</v>
      </c>
      <c r="B8016" s="5">
        <v>4.4210000000000003</v>
      </c>
      <c r="C8016" s="5">
        <v>4.92</v>
      </c>
    </row>
    <row r="8017" spans="1:3">
      <c r="A8017" s="4">
        <v>39709</v>
      </c>
      <c r="B8017" s="5">
        <v>4.3739999999999997</v>
      </c>
      <c r="C8017" s="5">
        <v>4.97</v>
      </c>
    </row>
    <row r="8018" spans="1:3">
      <c r="A8018" s="4">
        <v>39710</v>
      </c>
      <c r="B8018" s="5">
        <v>4.3780000000000001</v>
      </c>
      <c r="C8018" s="5">
        <v>5.0049999999999999</v>
      </c>
    </row>
    <row r="8019" spans="1:3">
      <c r="A8019" s="4">
        <v>39713</v>
      </c>
      <c r="B8019" s="5">
        <v>4.38</v>
      </c>
      <c r="C8019" s="5">
        <v>4.9800000000000004</v>
      </c>
    </row>
    <row r="8020" spans="1:3">
      <c r="A8020" s="4">
        <v>39714</v>
      </c>
      <c r="B8020" s="5">
        <v>4.4690000000000003</v>
      </c>
      <c r="C8020" s="5">
        <v>4.9800000000000004</v>
      </c>
    </row>
    <row r="8021" spans="1:3">
      <c r="A8021" s="4">
        <v>39715</v>
      </c>
      <c r="B8021" s="5">
        <v>4.2569999999999997</v>
      </c>
      <c r="C8021" s="5">
        <v>5.0250000000000004</v>
      </c>
    </row>
    <row r="8022" spans="1:3">
      <c r="A8022" s="4">
        <v>39716</v>
      </c>
      <c r="B8022" s="5">
        <v>4.2850000000000001</v>
      </c>
      <c r="C8022" s="5">
        <v>5.1100000000000003</v>
      </c>
    </row>
    <row r="8023" spans="1:3">
      <c r="A8023" s="4">
        <v>39717</v>
      </c>
      <c r="B8023" s="5">
        <v>4.0279999999999996</v>
      </c>
      <c r="C8023" s="5">
        <v>5.08</v>
      </c>
    </row>
    <row r="8024" spans="1:3">
      <c r="A8024" s="4">
        <v>39720</v>
      </c>
      <c r="B8024" s="5">
        <v>3.9220000000000002</v>
      </c>
      <c r="C8024" s="5">
        <v>5.2350000000000003</v>
      </c>
    </row>
    <row r="8025" spans="1:3">
      <c r="A8025" s="4">
        <v>39721</v>
      </c>
      <c r="B8025" s="5">
        <v>4.173</v>
      </c>
      <c r="C8025" s="5">
        <v>5.28</v>
      </c>
    </row>
    <row r="8026" spans="1:3">
      <c r="A8026" s="4">
        <v>39722</v>
      </c>
      <c r="B8026" s="5">
        <v>4.1929999999999996</v>
      </c>
      <c r="C8026" s="5">
        <v>5.23</v>
      </c>
    </row>
    <row r="8027" spans="1:3">
      <c r="A8027" s="4">
        <v>39723</v>
      </c>
      <c r="B8027" s="5">
        <v>4.2030000000000003</v>
      </c>
      <c r="C8027" s="5">
        <v>5.2949999999999999</v>
      </c>
    </row>
    <row r="8028" spans="1:3">
      <c r="A8028" s="4">
        <v>39724</v>
      </c>
      <c r="B8028" s="5">
        <v>4.1399999999999997</v>
      </c>
      <c r="C8028" s="5">
        <v>5.2850000000000001</v>
      </c>
    </row>
    <row r="8029" spans="1:3">
      <c r="A8029" s="4">
        <v>39727</v>
      </c>
      <c r="B8029" s="5">
        <v>4.3879999999999999</v>
      </c>
      <c r="C8029" s="5">
        <v>5.29</v>
      </c>
    </row>
    <row r="8030" spans="1:3">
      <c r="A8030" s="4">
        <v>39728</v>
      </c>
      <c r="B8030" s="5">
        <v>4.601</v>
      </c>
      <c r="C8030" s="5">
        <v>5.32</v>
      </c>
    </row>
    <row r="8031" spans="1:3">
      <c r="A8031" s="4">
        <v>39729</v>
      </c>
      <c r="B8031" s="5">
        <v>4.51</v>
      </c>
      <c r="C8031" s="5">
        <v>5.3250000000000002</v>
      </c>
    </row>
    <row r="8032" spans="1:3">
      <c r="A8032" s="4">
        <v>39730</v>
      </c>
      <c r="B8032" s="5">
        <v>3.9710000000000001</v>
      </c>
      <c r="C8032" s="5">
        <v>5.335</v>
      </c>
    </row>
    <row r="8033" spans="1:3">
      <c r="A8033" s="4">
        <v>39731</v>
      </c>
      <c r="B8033" s="5">
        <v>3.8460000000000001</v>
      </c>
      <c r="C8033" s="5">
        <v>5.4950000000000001</v>
      </c>
    </row>
    <row r="8034" spans="1:3">
      <c r="A8034" s="4">
        <v>39734</v>
      </c>
      <c r="B8034" s="5">
        <v>3.7570000000000001</v>
      </c>
      <c r="C8034" s="5">
        <v>5.2850000000000001</v>
      </c>
    </row>
    <row r="8035" spans="1:3">
      <c r="A8035" s="4">
        <v>39735</v>
      </c>
      <c r="B8035" s="5">
        <v>3.6960000000000002</v>
      </c>
      <c r="C8035" s="5">
        <v>5.2350000000000003</v>
      </c>
    </row>
    <row r="8036" spans="1:3">
      <c r="A8036" s="4">
        <v>39736</v>
      </c>
      <c r="B8036" s="5">
        <v>3.6970000000000001</v>
      </c>
      <c r="C8036" s="5">
        <v>5.165</v>
      </c>
    </row>
    <row r="8037" spans="1:3">
      <c r="A8037" s="4">
        <v>39737</v>
      </c>
      <c r="B8037" s="5">
        <v>3.6349999999999998</v>
      </c>
      <c r="C8037" s="5">
        <v>5.1449999999999996</v>
      </c>
    </row>
    <row r="8038" spans="1:3">
      <c r="A8038" s="4">
        <v>39738</v>
      </c>
      <c r="B8038" s="5">
        <v>3.6150000000000002</v>
      </c>
      <c r="C8038" s="5">
        <v>5.085</v>
      </c>
    </row>
    <row r="8039" spans="1:3">
      <c r="A8039" s="4">
        <v>39741</v>
      </c>
      <c r="B8039" s="5">
        <v>3.597</v>
      </c>
      <c r="C8039" s="5">
        <v>5.125</v>
      </c>
    </row>
    <row r="8040" spans="1:3">
      <c r="A8040" s="4">
        <v>39742</v>
      </c>
      <c r="B8040" s="5">
        <v>3.5720000000000001</v>
      </c>
      <c r="C8040" s="5">
        <v>5.0250000000000004</v>
      </c>
    </row>
    <row r="8041" spans="1:3">
      <c r="A8041" s="4">
        <v>39743</v>
      </c>
      <c r="B8041" s="5">
        <v>3.569</v>
      </c>
      <c r="C8041" s="5">
        <v>4.92</v>
      </c>
    </row>
    <row r="8042" spans="1:3">
      <c r="A8042" s="4">
        <v>39744</v>
      </c>
      <c r="B8042" s="5">
        <v>3.5670000000000002</v>
      </c>
      <c r="C8042" s="5">
        <v>4.92</v>
      </c>
    </row>
    <row r="8043" spans="1:3">
      <c r="A8043" s="4">
        <v>39745</v>
      </c>
      <c r="B8043" s="5">
        <v>3.5659999999999998</v>
      </c>
      <c r="C8043" s="5">
        <v>4.915</v>
      </c>
    </row>
    <row r="8044" spans="1:3">
      <c r="A8044" s="4">
        <v>39748</v>
      </c>
      <c r="B8044" s="5">
        <v>3.5249999999999999</v>
      </c>
      <c r="C8044" s="5">
        <v>4.9950000000000001</v>
      </c>
    </row>
    <row r="8045" spans="1:3">
      <c r="A8045" s="4">
        <v>39749</v>
      </c>
      <c r="B8045" s="5">
        <v>3.5369999999999999</v>
      </c>
      <c r="C8045" s="5">
        <v>4.8550000000000004</v>
      </c>
    </row>
    <row r="8046" spans="1:3">
      <c r="A8046" s="4">
        <v>39750</v>
      </c>
      <c r="B8046" s="5">
        <v>3.5350000000000001</v>
      </c>
      <c r="C8046" s="5">
        <v>4.8949999999999996</v>
      </c>
    </row>
    <row r="8047" spans="1:3">
      <c r="A8047" s="4">
        <v>39751</v>
      </c>
      <c r="B8047" s="5">
        <v>3.548</v>
      </c>
      <c r="C8047" s="5">
        <v>4.8949999999999996</v>
      </c>
    </row>
    <row r="8048" spans="1:3">
      <c r="A8048" s="4">
        <v>39752</v>
      </c>
      <c r="B8048" s="5">
        <v>3.5870000000000002</v>
      </c>
      <c r="C8048" s="5">
        <v>4.875</v>
      </c>
    </row>
    <row r="8049" spans="1:3">
      <c r="A8049" s="4">
        <v>39755</v>
      </c>
      <c r="B8049" s="5">
        <v>3.48</v>
      </c>
      <c r="C8049" s="5">
        <v>4.8449999999999998</v>
      </c>
    </row>
    <row r="8050" spans="1:3">
      <c r="A8050" s="4">
        <v>39756</v>
      </c>
      <c r="B8050" s="5">
        <v>3.4540000000000002</v>
      </c>
      <c r="C8050" s="5">
        <v>4.7450000000000001</v>
      </c>
    </row>
    <row r="8051" spans="1:3">
      <c r="A8051" s="4">
        <v>39757</v>
      </c>
      <c r="B8051" s="5">
        <v>3.4420000000000002</v>
      </c>
      <c r="C8051" s="5">
        <v>4.74</v>
      </c>
    </row>
    <row r="8052" spans="1:3">
      <c r="A8052" s="4">
        <v>39758</v>
      </c>
      <c r="B8052" s="5">
        <v>3.423</v>
      </c>
      <c r="C8052" s="5">
        <v>4.625</v>
      </c>
    </row>
    <row r="8053" spans="1:3">
      <c r="A8053" s="4">
        <v>39759</v>
      </c>
      <c r="B8053" s="5">
        <v>3.4319999999999999</v>
      </c>
      <c r="C8053" s="5">
        <v>4.46</v>
      </c>
    </row>
    <row r="8054" spans="1:3">
      <c r="A8054" s="4">
        <v>39762</v>
      </c>
      <c r="B8054" s="5">
        <v>3.4529999999999998</v>
      </c>
      <c r="C8054" s="5">
        <v>4.3849999999999998</v>
      </c>
    </row>
    <row r="8055" spans="1:3">
      <c r="A8055" s="4">
        <v>39763</v>
      </c>
      <c r="B8055" s="5">
        <v>3.66</v>
      </c>
      <c r="C8055" s="5">
        <v>4.375</v>
      </c>
    </row>
    <row r="8056" spans="1:3">
      <c r="A8056" s="4">
        <v>39764</v>
      </c>
      <c r="B8056" s="5">
        <v>3.1379999999999999</v>
      </c>
      <c r="C8056" s="5">
        <v>4.3150000000000004</v>
      </c>
    </row>
    <row r="8057" spans="1:3">
      <c r="A8057" s="4">
        <v>39765</v>
      </c>
      <c r="B8057" s="5">
        <v>3.0779999999999998</v>
      </c>
      <c r="C8057" s="5">
        <v>4.2450000000000001</v>
      </c>
    </row>
    <row r="8058" spans="1:3">
      <c r="A8058" s="4">
        <v>39766</v>
      </c>
      <c r="B8058" s="5">
        <v>3.0310000000000001</v>
      </c>
      <c r="C8058" s="5">
        <v>3.9449999999999998</v>
      </c>
    </row>
    <row r="8059" spans="1:3">
      <c r="A8059" s="4">
        <v>39769</v>
      </c>
      <c r="B8059" s="5">
        <v>2.9990000000000001</v>
      </c>
      <c r="C8059" s="5">
        <v>4.1950000000000003</v>
      </c>
    </row>
    <row r="8060" spans="1:3">
      <c r="A8060" s="4">
        <v>39770</v>
      </c>
      <c r="B8060" s="5">
        <v>2.9569999999999999</v>
      </c>
      <c r="C8060" s="5">
        <v>4.1950000000000003</v>
      </c>
    </row>
    <row r="8061" spans="1:3">
      <c r="A8061" s="4">
        <v>39771</v>
      </c>
      <c r="B8061" s="5">
        <v>2.9220000000000002</v>
      </c>
      <c r="C8061" s="5">
        <v>4.1349999999999998</v>
      </c>
    </row>
    <row r="8062" spans="1:3">
      <c r="A8062" s="4">
        <v>39772</v>
      </c>
      <c r="B8062" s="5">
        <v>2.9129999999999998</v>
      </c>
      <c r="C8062" s="5">
        <v>4.0549999999999997</v>
      </c>
    </row>
    <row r="8063" spans="1:3">
      <c r="A8063" s="4">
        <v>39773</v>
      </c>
      <c r="B8063" s="5">
        <v>2.9039999999999999</v>
      </c>
      <c r="C8063" s="5">
        <v>4.0549999999999997</v>
      </c>
    </row>
    <row r="8064" spans="1:3">
      <c r="A8064" s="4">
        <v>39776</v>
      </c>
      <c r="B8064" s="5">
        <v>2.9369999999999998</v>
      </c>
      <c r="C8064" s="5">
        <v>4.0650000000000004</v>
      </c>
    </row>
    <row r="8065" spans="1:3">
      <c r="A8065" s="4">
        <v>39777</v>
      </c>
      <c r="B8065" s="5">
        <v>2.931</v>
      </c>
      <c r="C8065" s="5">
        <v>4.0250000000000004</v>
      </c>
    </row>
    <row r="8066" spans="1:3">
      <c r="A8066" s="4">
        <v>39778</v>
      </c>
      <c r="B8066" s="5">
        <v>2.9340000000000002</v>
      </c>
      <c r="C8066" s="5">
        <v>4</v>
      </c>
    </row>
    <row r="8067" spans="1:3">
      <c r="A8067" s="4">
        <v>39779</v>
      </c>
      <c r="B8067" s="5">
        <v>2.948</v>
      </c>
      <c r="C8067" s="5">
        <v>3.7749999999999999</v>
      </c>
    </row>
    <row r="8068" spans="1:3">
      <c r="A8068" s="4">
        <v>39780</v>
      </c>
      <c r="B8068" s="5">
        <v>2.968</v>
      </c>
      <c r="C8068" s="5">
        <v>3.95</v>
      </c>
    </row>
    <row r="8069" spans="1:3">
      <c r="A8069" s="4">
        <v>39783</v>
      </c>
      <c r="B8069" s="5">
        <v>2.9340000000000002</v>
      </c>
      <c r="C8069" s="5">
        <v>3.95</v>
      </c>
    </row>
    <row r="8070" spans="1:3">
      <c r="A8070" s="4">
        <v>39784</v>
      </c>
      <c r="B8070" s="5">
        <v>2.911</v>
      </c>
      <c r="C8070" s="5">
        <v>3.9449999999999998</v>
      </c>
    </row>
    <row r="8071" spans="1:3">
      <c r="A8071" s="4">
        <v>39785</v>
      </c>
      <c r="B8071" s="5">
        <v>2.919</v>
      </c>
      <c r="C8071" s="5">
        <v>3.95</v>
      </c>
    </row>
    <row r="8072" spans="1:3">
      <c r="A8072" s="4">
        <v>39786</v>
      </c>
      <c r="B8072" s="5">
        <v>2.8959999999999999</v>
      </c>
      <c r="C8072" s="5">
        <v>3.59</v>
      </c>
    </row>
    <row r="8073" spans="1:3">
      <c r="A8073" s="4">
        <v>39787</v>
      </c>
      <c r="B8073" s="5">
        <v>2.8940000000000001</v>
      </c>
      <c r="C8073" s="5">
        <v>3.75</v>
      </c>
    </row>
    <row r="8074" spans="1:3">
      <c r="A8074" s="4">
        <v>39790</v>
      </c>
      <c r="B8074" s="5">
        <v>2.867</v>
      </c>
      <c r="C8074" s="5">
        <v>3.55</v>
      </c>
    </row>
    <row r="8075" spans="1:3">
      <c r="A8075" s="4">
        <v>39791</v>
      </c>
      <c r="B8075" s="5">
        <v>2.9409999999999998</v>
      </c>
      <c r="C8075" s="5">
        <v>3.43</v>
      </c>
    </row>
    <row r="8076" spans="1:3">
      <c r="A8076" s="4">
        <v>39792</v>
      </c>
      <c r="B8076" s="5">
        <v>2.347</v>
      </c>
      <c r="C8076" s="5">
        <v>3.41</v>
      </c>
    </row>
    <row r="8077" spans="1:3">
      <c r="A8077" s="4">
        <v>39793</v>
      </c>
      <c r="B8077" s="5">
        <v>2.3220000000000001</v>
      </c>
      <c r="C8077" s="5">
        <v>3.34</v>
      </c>
    </row>
    <row r="8078" spans="1:3">
      <c r="A8078" s="4">
        <v>39794</v>
      </c>
      <c r="B8078" s="5">
        <v>2.306</v>
      </c>
      <c r="C8078" s="5">
        <v>3.21</v>
      </c>
    </row>
    <row r="8079" spans="1:3">
      <c r="A8079" s="4">
        <v>39797</v>
      </c>
      <c r="B8079" s="5">
        <v>2.2930000000000001</v>
      </c>
      <c r="C8079" s="5">
        <v>3.35</v>
      </c>
    </row>
    <row r="8080" spans="1:3">
      <c r="A8080" s="4">
        <v>39798</v>
      </c>
      <c r="B8080" s="5">
        <v>2.3029999999999999</v>
      </c>
      <c r="C8080" s="5">
        <v>3.2250000000000001</v>
      </c>
    </row>
    <row r="8081" spans="1:3">
      <c r="A8081" s="4">
        <v>39799</v>
      </c>
      <c r="B8081" s="5">
        <v>2.2490000000000001</v>
      </c>
      <c r="C8081" s="5">
        <v>3.17</v>
      </c>
    </row>
    <row r="8082" spans="1:3">
      <c r="A8082" s="4">
        <v>39800</v>
      </c>
      <c r="B8082" s="5">
        <v>2.2370000000000001</v>
      </c>
      <c r="C8082" s="5">
        <v>3.25</v>
      </c>
    </row>
    <row r="8083" spans="1:3">
      <c r="A8083" s="4">
        <v>39801</v>
      </c>
      <c r="B8083" s="5">
        <v>2.234</v>
      </c>
      <c r="C8083" s="5">
        <v>3.12</v>
      </c>
    </row>
    <row r="8084" spans="1:3">
      <c r="A8084" s="4">
        <v>39804</v>
      </c>
      <c r="B8084" s="5">
        <v>2.2349999999999999</v>
      </c>
      <c r="C8084" s="5">
        <v>3.2</v>
      </c>
    </row>
    <row r="8085" spans="1:3">
      <c r="A8085" s="4">
        <v>39805</v>
      </c>
      <c r="B8085" s="5">
        <v>2.2509999999999999</v>
      </c>
      <c r="C8085" s="5">
        <v>3</v>
      </c>
    </row>
    <row r="8086" spans="1:3">
      <c r="A8086" s="4">
        <v>39806</v>
      </c>
      <c r="B8086" s="5">
        <v>2.2250000000000001</v>
      </c>
      <c r="C8086" s="5">
        <v>3.05</v>
      </c>
    </row>
    <row r="8087" spans="1:3">
      <c r="A8087" s="4">
        <v>39807</v>
      </c>
      <c r="B8087" s="5">
        <v>2.2250000000000001</v>
      </c>
      <c r="C8087" s="5">
        <v>2.7549999999999999</v>
      </c>
    </row>
    <row r="8088" spans="1:3">
      <c r="A8088" s="4">
        <v>39808</v>
      </c>
      <c r="B8088" s="5">
        <v>2.2250000000000001</v>
      </c>
      <c r="C8088" s="5">
        <v>2.85</v>
      </c>
    </row>
    <row r="8089" spans="1:3">
      <c r="A8089" s="4">
        <v>39811</v>
      </c>
      <c r="B8089" s="5">
        <v>2.234</v>
      </c>
      <c r="C8089" s="5">
        <v>3.05</v>
      </c>
    </row>
    <row r="8090" spans="1:3">
      <c r="A8090" s="4">
        <v>39812</v>
      </c>
      <c r="B8090" s="5">
        <v>2.2650000000000001</v>
      </c>
      <c r="C8090" s="5">
        <v>3</v>
      </c>
    </row>
    <row r="8091" spans="1:3">
      <c r="A8091" s="4">
        <v>39813</v>
      </c>
      <c r="B8091" s="5">
        <v>2.3519999999999999</v>
      </c>
      <c r="C8091" s="5">
        <v>2.95</v>
      </c>
    </row>
    <row r="8092" spans="1:3">
      <c r="A8092" s="4">
        <v>39814</v>
      </c>
      <c r="B8092" s="5">
        <v>2.3519999999999999</v>
      </c>
      <c r="C8092" s="5">
        <v>3.375</v>
      </c>
    </row>
    <row r="8093" spans="1:3">
      <c r="A8093" s="4">
        <v>39815</v>
      </c>
      <c r="B8093" s="5">
        <v>2.2210000000000001</v>
      </c>
      <c r="C8093" s="5" t="s">
        <v>11</v>
      </c>
    </row>
    <row r="8094" spans="1:3">
      <c r="A8094" s="4">
        <v>39818</v>
      </c>
      <c r="B8094" s="5">
        <v>2.2120000000000002</v>
      </c>
      <c r="C8094" s="5">
        <v>2.9</v>
      </c>
    </row>
    <row r="8095" spans="1:3">
      <c r="A8095" s="4">
        <v>39819</v>
      </c>
      <c r="B8095" s="5">
        <v>2.177</v>
      </c>
      <c r="C8095" s="5">
        <v>2.8</v>
      </c>
    </row>
    <row r="8096" spans="1:3">
      <c r="A8096" s="4">
        <v>39820</v>
      </c>
      <c r="B8096" s="5">
        <v>2.181</v>
      </c>
      <c r="C8096" s="5">
        <v>2.8</v>
      </c>
    </row>
    <row r="8097" spans="1:3">
      <c r="A8097" s="4">
        <v>39821</v>
      </c>
      <c r="B8097" s="5">
        <v>2.1589999999999998</v>
      </c>
      <c r="C8097" s="5">
        <v>2.8</v>
      </c>
    </row>
    <row r="8098" spans="1:3">
      <c r="A8098" s="4">
        <v>39822</v>
      </c>
      <c r="B8098" s="5">
        <v>2.15</v>
      </c>
      <c r="C8098" s="5">
        <v>2.75</v>
      </c>
    </row>
    <row r="8099" spans="1:3">
      <c r="A8099" s="4">
        <v>39825</v>
      </c>
      <c r="B8099" s="5">
        <v>2.1440000000000001</v>
      </c>
      <c r="C8099" s="5">
        <v>2.6949999999999998</v>
      </c>
    </row>
    <row r="8100" spans="1:3">
      <c r="A8100" s="4">
        <v>39826</v>
      </c>
      <c r="B8100" s="5">
        <v>2.1230000000000002</v>
      </c>
      <c r="C8100" s="5">
        <v>2.67</v>
      </c>
    </row>
    <row r="8101" spans="1:3">
      <c r="A8101" s="4">
        <v>39827</v>
      </c>
      <c r="B8101" s="5">
        <v>2.1150000000000002</v>
      </c>
      <c r="C8101" s="5">
        <v>2.5</v>
      </c>
    </row>
    <row r="8102" spans="1:3">
      <c r="A8102" s="4">
        <v>39828</v>
      </c>
      <c r="B8102" s="5">
        <v>2.117</v>
      </c>
      <c r="C8102" s="5">
        <v>2.57</v>
      </c>
    </row>
    <row r="8103" spans="1:3">
      <c r="A8103" s="4">
        <v>39829</v>
      </c>
      <c r="B8103" s="5">
        <v>2.11</v>
      </c>
      <c r="C8103" s="5">
        <v>2.4</v>
      </c>
    </row>
    <row r="8104" spans="1:3">
      <c r="A8104" s="4">
        <v>39832</v>
      </c>
      <c r="B8104" s="5">
        <v>2.12</v>
      </c>
      <c r="C8104" s="5">
        <v>2.39</v>
      </c>
    </row>
    <row r="8105" spans="1:3">
      <c r="A8105" s="4">
        <v>39833</v>
      </c>
      <c r="B8105" s="5">
        <v>2.1469999999999998</v>
      </c>
      <c r="C8105" s="5">
        <v>2.25</v>
      </c>
    </row>
    <row r="8106" spans="1:3">
      <c r="A8106" s="4">
        <v>39834</v>
      </c>
      <c r="B8106" s="5">
        <v>1.498</v>
      </c>
      <c r="C8106" s="5">
        <v>2.36</v>
      </c>
    </row>
    <row r="8107" spans="1:3">
      <c r="A8107" s="4">
        <v>39835</v>
      </c>
      <c r="B8107" s="5">
        <v>1.248</v>
      </c>
      <c r="C8107" s="5">
        <v>2.3199999999999998</v>
      </c>
    </row>
    <row r="8108" spans="1:3">
      <c r="A8108" s="4">
        <v>39836</v>
      </c>
      <c r="B8108" s="5">
        <v>1.204</v>
      </c>
      <c r="C8108" s="5">
        <v>2.25</v>
      </c>
    </row>
    <row r="8109" spans="1:3">
      <c r="A8109" s="4">
        <v>39839</v>
      </c>
      <c r="B8109" s="5">
        <v>1.228</v>
      </c>
      <c r="C8109" s="5">
        <v>2.145</v>
      </c>
    </row>
    <row r="8110" spans="1:3">
      <c r="A8110" s="4">
        <v>39840</v>
      </c>
      <c r="B8110" s="5">
        <v>1.1930000000000001</v>
      </c>
      <c r="C8110" s="5">
        <v>1.99</v>
      </c>
    </row>
    <row r="8111" spans="1:3">
      <c r="A8111" s="4">
        <v>39841</v>
      </c>
      <c r="B8111" s="5">
        <v>1.2090000000000001</v>
      </c>
      <c r="C8111" s="5">
        <v>2.2000000000000002</v>
      </c>
    </row>
    <row r="8112" spans="1:3">
      <c r="A8112" s="4">
        <v>39842</v>
      </c>
      <c r="B8112" s="5">
        <v>1.228</v>
      </c>
      <c r="C8112" s="5">
        <v>2.2000000000000002</v>
      </c>
    </row>
    <row r="8113" spans="1:3">
      <c r="A8113" s="4">
        <v>39843</v>
      </c>
      <c r="B8113" s="5">
        <v>1.2729999999999999</v>
      </c>
      <c r="C8113" s="5">
        <v>1.93</v>
      </c>
    </row>
    <row r="8114" spans="1:3">
      <c r="A8114" s="4">
        <v>39846</v>
      </c>
      <c r="B8114" s="5">
        <v>1.2110000000000001</v>
      </c>
      <c r="C8114" s="5" t="s">
        <v>11</v>
      </c>
    </row>
    <row r="8115" spans="1:3">
      <c r="A8115" s="4">
        <v>39847</v>
      </c>
      <c r="B8115" s="5">
        <v>1.2190000000000001</v>
      </c>
      <c r="C8115" s="5">
        <v>1.91</v>
      </c>
    </row>
    <row r="8116" spans="1:3">
      <c r="A8116" s="4">
        <v>39848</v>
      </c>
      <c r="B8116" s="5">
        <v>1.2010000000000001</v>
      </c>
      <c r="C8116" s="5">
        <v>2.15</v>
      </c>
    </row>
    <row r="8117" spans="1:3">
      <c r="A8117" s="4">
        <v>39849</v>
      </c>
      <c r="B8117" s="5">
        <v>1.1859999999999999</v>
      </c>
      <c r="C8117" s="5">
        <v>2.0299999999999998</v>
      </c>
    </row>
    <row r="8118" spans="1:3">
      <c r="A8118" s="4">
        <v>39850</v>
      </c>
      <c r="B8118" s="5">
        <v>1.1910000000000001</v>
      </c>
      <c r="C8118" s="5">
        <v>2.11</v>
      </c>
    </row>
    <row r="8119" spans="1:3">
      <c r="A8119" s="4">
        <v>39853</v>
      </c>
      <c r="B8119" s="5">
        <v>1.1870000000000001</v>
      </c>
      <c r="C8119" s="5">
        <v>2.0499999999999998</v>
      </c>
    </row>
    <row r="8120" spans="1:3">
      <c r="A8120" s="4">
        <v>39854</v>
      </c>
      <c r="B8120" s="5">
        <v>1.2909999999999999</v>
      </c>
      <c r="C8120" s="5">
        <v>2.0499999999999998</v>
      </c>
    </row>
    <row r="8121" spans="1:3">
      <c r="A8121" s="4">
        <v>39855</v>
      </c>
      <c r="B8121" s="5">
        <v>1.2450000000000001</v>
      </c>
      <c r="C8121" s="5">
        <v>1.83</v>
      </c>
    </row>
    <row r="8122" spans="1:3">
      <c r="A8122" s="4">
        <v>39856</v>
      </c>
      <c r="B8122" s="5">
        <v>1.2290000000000001</v>
      </c>
      <c r="C8122" s="5">
        <v>2.02</v>
      </c>
    </row>
    <row r="8123" spans="1:3">
      <c r="A8123" s="4">
        <v>39857</v>
      </c>
      <c r="B8123" s="5">
        <v>1.2350000000000001</v>
      </c>
      <c r="C8123" s="5">
        <v>2.02</v>
      </c>
    </row>
    <row r="8124" spans="1:3">
      <c r="A8124" s="4">
        <v>39860</v>
      </c>
      <c r="B8124" s="5">
        <v>1.2430000000000001</v>
      </c>
      <c r="C8124" s="5">
        <v>2.0049999999999999</v>
      </c>
    </row>
    <row r="8125" spans="1:3">
      <c r="A8125" s="4">
        <v>39861</v>
      </c>
      <c r="B8125" s="5">
        <v>1.2809999999999999</v>
      </c>
      <c r="C8125" s="5">
        <v>2.0049999999999999</v>
      </c>
    </row>
    <row r="8126" spans="1:3">
      <c r="A8126" s="4">
        <v>39862</v>
      </c>
      <c r="B8126" s="5">
        <v>1.2809999999999999</v>
      </c>
      <c r="C8126" s="5">
        <v>1.98</v>
      </c>
    </row>
    <row r="8127" spans="1:3">
      <c r="A8127" s="4">
        <v>39863</v>
      </c>
      <c r="B8127" s="5">
        <v>1.2809999999999999</v>
      </c>
      <c r="C8127" s="5">
        <v>1.9750000000000001</v>
      </c>
    </row>
    <row r="8128" spans="1:3">
      <c r="A8128" s="4">
        <v>39864</v>
      </c>
      <c r="B8128" s="5">
        <v>1.2949999999999999</v>
      </c>
      <c r="C8128" s="5">
        <v>1.96</v>
      </c>
    </row>
    <row r="8129" spans="1:3">
      <c r="A8129" s="4">
        <v>39867</v>
      </c>
      <c r="B8129" s="5">
        <v>1.302</v>
      </c>
      <c r="C8129" s="5">
        <v>1.925</v>
      </c>
    </row>
    <row r="8130" spans="1:3">
      <c r="A8130" s="4">
        <v>39868</v>
      </c>
      <c r="B8130" s="5">
        <v>1.2889999999999999</v>
      </c>
      <c r="C8130" s="5">
        <v>1.925</v>
      </c>
    </row>
    <row r="8131" spans="1:3">
      <c r="A8131" s="4">
        <v>39869</v>
      </c>
      <c r="B8131" s="5">
        <v>1.2949999999999999</v>
      </c>
      <c r="C8131" s="5">
        <v>1.925</v>
      </c>
    </row>
    <row r="8132" spans="1:3">
      <c r="A8132" s="4">
        <v>39870</v>
      </c>
      <c r="B8132" s="5">
        <v>1.306</v>
      </c>
      <c r="C8132" s="5">
        <v>1.7549999999999999</v>
      </c>
    </row>
    <row r="8133" spans="1:3">
      <c r="A8133" s="4">
        <v>39871</v>
      </c>
      <c r="B8133" s="5">
        <v>1.3740000000000001</v>
      </c>
      <c r="C8133" s="5">
        <v>1.9</v>
      </c>
    </row>
    <row r="8134" spans="1:3">
      <c r="A8134" s="4">
        <v>39874</v>
      </c>
      <c r="B8134" s="5">
        <v>1.28</v>
      </c>
      <c r="C8134" s="5">
        <v>1.88</v>
      </c>
    </row>
    <row r="8135" spans="1:3">
      <c r="A8135" s="4">
        <v>39875</v>
      </c>
      <c r="B8135" s="5">
        <v>1.284</v>
      </c>
      <c r="C8135" s="5">
        <v>1.835</v>
      </c>
    </row>
    <row r="8136" spans="1:3">
      <c r="A8136" s="4">
        <v>39876</v>
      </c>
      <c r="B8136" s="5">
        <v>1.2829999999999999</v>
      </c>
      <c r="C8136" s="5">
        <v>1.7649999999999999</v>
      </c>
    </row>
    <row r="8137" spans="1:3">
      <c r="A8137" s="4">
        <v>39877</v>
      </c>
      <c r="B8137" s="5">
        <v>1.2769999999999999</v>
      </c>
      <c r="C8137" s="5">
        <v>1.83</v>
      </c>
    </row>
    <row r="8138" spans="1:3">
      <c r="A8138" s="4">
        <v>39878</v>
      </c>
      <c r="B8138" s="5">
        <v>1.2609999999999999</v>
      </c>
      <c r="C8138" s="5">
        <v>1.8</v>
      </c>
    </row>
    <row r="8139" spans="1:3">
      <c r="A8139" s="4">
        <v>39881</v>
      </c>
      <c r="B8139" s="5">
        <v>1.2430000000000001</v>
      </c>
      <c r="C8139" s="5">
        <v>1.8</v>
      </c>
    </row>
    <row r="8140" spans="1:3">
      <c r="A8140" s="4">
        <v>39882</v>
      </c>
      <c r="B8140" s="5">
        <v>1.335</v>
      </c>
      <c r="C8140" s="5">
        <v>1.78</v>
      </c>
    </row>
    <row r="8141" spans="1:3">
      <c r="A8141" s="4">
        <v>39883</v>
      </c>
      <c r="B8141" s="5">
        <v>0.84499999999999997</v>
      </c>
      <c r="C8141" s="5">
        <v>1.76</v>
      </c>
    </row>
    <row r="8142" spans="1:3">
      <c r="A8142" s="4">
        <v>39884</v>
      </c>
      <c r="B8142" s="5">
        <v>0.85099999999999998</v>
      </c>
      <c r="C8142" s="5">
        <v>1.76</v>
      </c>
    </row>
    <row r="8143" spans="1:3">
      <c r="A8143" s="4">
        <v>39885</v>
      </c>
      <c r="B8143" s="5">
        <v>0.85499999999999998</v>
      </c>
      <c r="C8143" s="5">
        <v>1.605</v>
      </c>
    </row>
    <row r="8144" spans="1:3">
      <c r="A8144" s="4">
        <v>39888</v>
      </c>
      <c r="B8144" s="5">
        <v>0.86499999999999999</v>
      </c>
      <c r="C8144" s="5">
        <v>1.72</v>
      </c>
    </row>
    <row r="8145" spans="1:3">
      <c r="A8145" s="4">
        <v>39889</v>
      </c>
      <c r="B8145" s="5">
        <v>0.88500000000000001</v>
      </c>
      <c r="C8145" s="5">
        <v>1.7</v>
      </c>
    </row>
    <row r="8146" spans="1:3">
      <c r="A8146" s="4">
        <v>39890</v>
      </c>
      <c r="B8146" s="5">
        <v>0.88800000000000001</v>
      </c>
      <c r="C8146" s="5">
        <v>1.6950000000000001</v>
      </c>
    </row>
    <row r="8147" spans="1:3">
      <c r="A8147" s="4">
        <v>39891</v>
      </c>
      <c r="B8147" s="5">
        <v>0.90100000000000002</v>
      </c>
      <c r="C8147" s="5" t="s">
        <v>11</v>
      </c>
    </row>
    <row r="8148" spans="1:3">
      <c r="A8148" s="4">
        <v>39892</v>
      </c>
      <c r="B8148" s="5">
        <v>0.92</v>
      </c>
      <c r="C8148" s="5">
        <v>1.67</v>
      </c>
    </row>
    <row r="8149" spans="1:3">
      <c r="A8149" s="4">
        <v>39895</v>
      </c>
      <c r="B8149" s="5">
        <v>0.93700000000000006</v>
      </c>
      <c r="C8149" s="5">
        <v>1.645</v>
      </c>
    </row>
    <row r="8150" spans="1:3">
      <c r="A8150" s="4">
        <v>39896</v>
      </c>
      <c r="B8150" s="5">
        <v>0.93100000000000005</v>
      </c>
      <c r="C8150" s="5">
        <v>1.54</v>
      </c>
    </row>
    <row r="8151" spans="1:3">
      <c r="A8151" s="4">
        <v>39897</v>
      </c>
      <c r="B8151" s="5">
        <v>0.97099999999999997</v>
      </c>
      <c r="C8151" s="5">
        <v>1.63</v>
      </c>
    </row>
    <row r="8152" spans="1:3">
      <c r="A8152" s="4">
        <v>39898</v>
      </c>
      <c r="B8152" s="5">
        <v>0.97899999999999998</v>
      </c>
      <c r="C8152" s="5">
        <v>1.48</v>
      </c>
    </row>
    <row r="8153" spans="1:3">
      <c r="A8153" s="4">
        <v>39899</v>
      </c>
      <c r="B8153" s="5">
        <v>0.97199999999999998</v>
      </c>
      <c r="C8153" s="5">
        <v>1.51</v>
      </c>
    </row>
    <row r="8154" spans="1:3">
      <c r="A8154" s="4">
        <v>39902</v>
      </c>
      <c r="B8154" s="5">
        <v>0.96399999999999997</v>
      </c>
      <c r="C8154" s="5">
        <v>1.58</v>
      </c>
    </row>
    <row r="8155" spans="1:3">
      <c r="A8155" s="4">
        <v>39903</v>
      </c>
      <c r="B8155" s="5">
        <v>1.6359999999999999</v>
      </c>
      <c r="C8155" s="5" t="s">
        <v>11</v>
      </c>
    </row>
    <row r="8156" spans="1:3">
      <c r="A8156" s="4">
        <v>39904</v>
      </c>
      <c r="B8156" s="5">
        <v>0.96</v>
      </c>
      <c r="C8156" s="5">
        <v>1.56</v>
      </c>
    </row>
    <row r="8157" spans="1:3">
      <c r="A8157" s="4">
        <v>39905</v>
      </c>
      <c r="B8157" s="5">
        <v>0.89100000000000001</v>
      </c>
      <c r="C8157" s="5">
        <v>1.56</v>
      </c>
    </row>
    <row r="8158" spans="1:3">
      <c r="A8158" s="4">
        <v>39906</v>
      </c>
      <c r="B8158" s="5">
        <v>0.82599999999999996</v>
      </c>
      <c r="C8158" s="5">
        <v>1.5349999999999999</v>
      </c>
    </row>
    <row r="8159" spans="1:3">
      <c r="A8159" s="4">
        <v>39909</v>
      </c>
      <c r="B8159" s="5">
        <v>0.78600000000000003</v>
      </c>
      <c r="C8159" s="5">
        <v>1.5249999999999999</v>
      </c>
    </row>
    <row r="8160" spans="1:3">
      <c r="A8160" s="4">
        <v>39910</v>
      </c>
      <c r="B8160" s="5">
        <v>1.006</v>
      </c>
      <c r="C8160" s="5">
        <v>1.52</v>
      </c>
    </row>
    <row r="8161" spans="1:3">
      <c r="A8161" s="4">
        <v>39911</v>
      </c>
      <c r="B8161" s="5">
        <v>0.85799999999999998</v>
      </c>
      <c r="C8161" s="5">
        <v>1.51</v>
      </c>
    </row>
    <row r="8162" spans="1:3">
      <c r="A8162" s="4">
        <v>39912</v>
      </c>
      <c r="B8162" s="5">
        <v>0.95799999999999996</v>
      </c>
      <c r="C8162" s="5">
        <v>1.2</v>
      </c>
    </row>
    <row r="8163" spans="1:3">
      <c r="A8163" s="4">
        <v>39913</v>
      </c>
      <c r="B8163" s="5">
        <v>0.95799999999999996</v>
      </c>
      <c r="C8163" s="5">
        <v>1.5049999999999999</v>
      </c>
    </row>
    <row r="8164" spans="1:3">
      <c r="A8164" s="4">
        <v>39916</v>
      </c>
      <c r="B8164" s="5">
        <v>0.95799999999999996</v>
      </c>
      <c r="C8164" s="5">
        <v>1.33</v>
      </c>
    </row>
    <row r="8165" spans="1:3">
      <c r="A8165" s="4">
        <v>39917</v>
      </c>
      <c r="B8165" s="5">
        <v>0.89100000000000001</v>
      </c>
      <c r="C8165" s="5" t="s">
        <v>11</v>
      </c>
    </row>
    <row r="8166" spans="1:3">
      <c r="A8166" s="4">
        <v>39918</v>
      </c>
      <c r="B8166" s="5">
        <v>0.92</v>
      </c>
      <c r="C8166" s="5" t="s">
        <v>11</v>
      </c>
    </row>
    <row r="8167" spans="1:3">
      <c r="A8167" s="4">
        <v>39919</v>
      </c>
      <c r="B8167" s="5">
        <v>0.97399999999999998</v>
      </c>
      <c r="C8167" s="5" t="s">
        <v>11</v>
      </c>
    </row>
    <row r="8168" spans="1:3">
      <c r="A8168" s="4">
        <v>39920</v>
      </c>
      <c r="B8168" s="5">
        <v>0.96399999999999997</v>
      </c>
      <c r="C8168" s="5" t="s">
        <v>11</v>
      </c>
    </row>
    <row r="8169" spans="1:3">
      <c r="A8169" s="4">
        <v>39923</v>
      </c>
      <c r="B8169" s="5">
        <v>0.97799999999999998</v>
      </c>
      <c r="C8169" s="5" t="s">
        <v>11</v>
      </c>
    </row>
    <row r="8170" spans="1:3">
      <c r="A8170" s="4">
        <v>39924</v>
      </c>
      <c r="B8170" s="5">
        <v>1</v>
      </c>
      <c r="C8170" s="5">
        <v>1.44</v>
      </c>
    </row>
    <row r="8171" spans="1:3">
      <c r="A8171" s="4">
        <v>39925</v>
      </c>
      <c r="B8171" s="5">
        <v>0.95399999999999996</v>
      </c>
      <c r="C8171" s="5">
        <v>1.44</v>
      </c>
    </row>
    <row r="8172" spans="1:3">
      <c r="A8172" s="4">
        <v>39926</v>
      </c>
      <c r="B8172" s="5">
        <v>0.85299999999999998</v>
      </c>
      <c r="C8172" s="5">
        <v>1.44</v>
      </c>
    </row>
    <row r="8173" spans="1:3">
      <c r="A8173" s="4">
        <v>39927</v>
      </c>
      <c r="B8173" s="5">
        <v>0.69899999999999995</v>
      </c>
      <c r="C8173" s="5">
        <v>1.4650000000000001</v>
      </c>
    </row>
    <row r="8174" spans="1:3">
      <c r="A8174" s="4">
        <v>39930</v>
      </c>
      <c r="B8174" s="5">
        <v>0.63800000000000001</v>
      </c>
      <c r="C8174" s="5" t="s">
        <v>11</v>
      </c>
    </row>
    <row r="8175" spans="1:3">
      <c r="A8175" s="4">
        <v>39931</v>
      </c>
      <c r="B8175" s="5">
        <v>0.58299999999999996</v>
      </c>
      <c r="C8175" s="5" t="s">
        <v>11</v>
      </c>
    </row>
    <row r="8176" spans="1:3">
      <c r="A8176" s="4">
        <v>39932</v>
      </c>
      <c r="B8176" s="5">
        <v>0.51100000000000001</v>
      </c>
      <c r="C8176" s="5" t="s">
        <v>11</v>
      </c>
    </row>
    <row r="8177" spans="1:3">
      <c r="A8177" s="4">
        <v>39933</v>
      </c>
      <c r="B8177" s="5">
        <v>0.58799999999999997</v>
      </c>
      <c r="C8177" s="5">
        <v>1.4</v>
      </c>
    </row>
    <row r="8178" spans="1:3">
      <c r="A8178" s="4">
        <v>39934</v>
      </c>
      <c r="B8178" s="5">
        <v>0.58799999999999997</v>
      </c>
      <c r="C8178" s="5" t="s">
        <v>11</v>
      </c>
    </row>
    <row r="8179" spans="1:3">
      <c r="A8179" s="4">
        <v>39937</v>
      </c>
      <c r="B8179" s="5">
        <v>0.5</v>
      </c>
      <c r="C8179" s="5">
        <v>1.4</v>
      </c>
    </row>
    <row r="8180" spans="1:3">
      <c r="A8180" s="4">
        <v>39938</v>
      </c>
      <c r="B8180" s="5">
        <v>0.52300000000000002</v>
      </c>
      <c r="C8180" s="5">
        <v>1.4</v>
      </c>
    </row>
    <row r="8181" spans="1:3">
      <c r="A8181" s="4">
        <v>39939</v>
      </c>
      <c r="B8181" s="5">
        <v>0.53200000000000003</v>
      </c>
      <c r="C8181" s="5">
        <v>1.38</v>
      </c>
    </row>
    <row r="8182" spans="1:3">
      <c r="A8182" s="4">
        <v>39940</v>
      </c>
      <c r="B8182" s="5">
        <v>0.51900000000000002</v>
      </c>
      <c r="C8182" s="5">
        <v>1.35</v>
      </c>
    </row>
    <row r="8183" spans="1:3">
      <c r="A8183" s="4">
        <v>39941</v>
      </c>
      <c r="B8183" s="5">
        <v>0.51200000000000001</v>
      </c>
      <c r="C8183" s="5">
        <v>1.32</v>
      </c>
    </row>
    <row r="8184" spans="1:3">
      <c r="A8184" s="4">
        <v>39944</v>
      </c>
      <c r="B8184" s="5">
        <v>0.48599999999999999</v>
      </c>
      <c r="C8184" s="5">
        <v>1.32</v>
      </c>
    </row>
    <row r="8185" spans="1:3">
      <c r="A8185" s="4">
        <v>39945</v>
      </c>
      <c r="B8185" s="5">
        <v>0.85099999999999998</v>
      </c>
      <c r="C8185" s="5">
        <v>1.32</v>
      </c>
    </row>
    <row r="8186" spans="1:3">
      <c r="A8186" s="4">
        <v>39946</v>
      </c>
      <c r="B8186" s="5">
        <v>0.72899999999999998</v>
      </c>
      <c r="C8186" s="5">
        <v>1.3</v>
      </c>
    </row>
    <row r="8187" spans="1:3">
      <c r="A8187" s="4">
        <v>39947</v>
      </c>
      <c r="B8187" s="5">
        <v>0.71699999999999997</v>
      </c>
      <c r="C8187" s="5">
        <v>1.2749999999999999</v>
      </c>
    </row>
    <row r="8188" spans="1:3">
      <c r="A8188" s="4">
        <v>39948</v>
      </c>
      <c r="B8188" s="5">
        <v>0.72799999999999998</v>
      </c>
      <c r="C8188" s="5">
        <v>1.2549999999999999</v>
      </c>
    </row>
    <row r="8189" spans="1:3">
      <c r="A8189" s="4">
        <v>39951</v>
      </c>
      <c r="B8189" s="5">
        <v>0.76900000000000002</v>
      </c>
      <c r="C8189" s="5">
        <v>1.26</v>
      </c>
    </row>
    <row r="8190" spans="1:3">
      <c r="A8190" s="4">
        <v>39952</v>
      </c>
      <c r="B8190" s="5">
        <v>0.83799999999999997</v>
      </c>
      <c r="C8190" s="5">
        <v>1.26</v>
      </c>
    </row>
    <row r="8191" spans="1:3">
      <c r="A8191" s="4">
        <v>39953</v>
      </c>
      <c r="B8191" s="5">
        <v>0.92200000000000004</v>
      </c>
      <c r="C8191" s="5">
        <v>1.2549999999999999</v>
      </c>
    </row>
    <row r="8192" spans="1:3">
      <c r="A8192" s="4">
        <v>39954</v>
      </c>
      <c r="B8192" s="5">
        <v>0.92400000000000004</v>
      </c>
      <c r="C8192" s="5">
        <v>1.2849999999999999</v>
      </c>
    </row>
    <row r="8193" spans="1:3">
      <c r="A8193" s="4">
        <v>39955</v>
      </c>
      <c r="B8193" s="5">
        <v>1.0820000000000001</v>
      </c>
      <c r="C8193" s="5">
        <v>1.2250000000000001</v>
      </c>
    </row>
    <row r="8194" spans="1:3">
      <c r="A8194" s="4">
        <v>39958</v>
      </c>
      <c r="B8194" s="5">
        <v>1.1220000000000001</v>
      </c>
      <c r="C8194" s="5">
        <v>1.3</v>
      </c>
    </row>
    <row r="8195" spans="1:3">
      <c r="A8195" s="4">
        <v>39959</v>
      </c>
      <c r="B8195" s="5">
        <v>1.1459999999999999</v>
      </c>
      <c r="C8195" s="5">
        <v>1.05</v>
      </c>
    </row>
    <row r="8196" spans="1:3">
      <c r="A8196" s="4">
        <v>39960</v>
      </c>
      <c r="B8196" s="5">
        <v>1.01</v>
      </c>
      <c r="C8196" s="5">
        <v>1.2150000000000001</v>
      </c>
    </row>
    <row r="8197" spans="1:3">
      <c r="A8197" s="4">
        <v>39961</v>
      </c>
      <c r="B8197" s="5">
        <v>0.90100000000000002</v>
      </c>
      <c r="C8197" s="5">
        <v>1.25</v>
      </c>
    </row>
    <row r="8198" spans="1:3">
      <c r="A8198" s="4">
        <v>39962</v>
      </c>
      <c r="B8198" s="5">
        <v>0.83099999999999996</v>
      </c>
      <c r="C8198" s="5">
        <v>1.25</v>
      </c>
    </row>
    <row r="8199" spans="1:3">
      <c r="A8199" s="4">
        <v>39965</v>
      </c>
      <c r="B8199" s="5">
        <v>0.68700000000000006</v>
      </c>
      <c r="C8199" s="5" t="s">
        <v>11</v>
      </c>
    </row>
    <row r="8200" spans="1:3">
      <c r="A8200" s="4">
        <v>39966</v>
      </c>
      <c r="B8200" s="5">
        <v>0.60699999999999998</v>
      </c>
      <c r="C8200" s="5">
        <v>1.25</v>
      </c>
    </row>
    <row r="8201" spans="1:3">
      <c r="A8201" s="4">
        <v>39967</v>
      </c>
      <c r="B8201" s="5">
        <v>0.57999999999999996</v>
      </c>
      <c r="C8201" s="5">
        <v>1.25</v>
      </c>
    </row>
    <row r="8202" spans="1:3">
      <c r="A8202" s="4">
        <v>39968</v>
      </c>
      <c r="B8202" s="5">
        <v>0.58099999999999996</v>
      </c>
      <c r="C8202" s="5">
        <v>1.24</v>
      </c>
    </row>
    <row r="8203" spans="1:3">
      <c r="A8203" s="4">
        <v>39969</v>
      </c>
      <c r="B8203" s="5">
        <v>0.55000000000000004</v>
      </c>
      <c r="C8203" s="5">
        <v>1.25</v>
      </c>
    </row>
    <row r="8204" spans="1:3">
      <c r="A8204" s="4">
        <v>39972</v>
      </c>
      <c r="B8204" s="5">
        <v>0.502</v>
      </c>
      <c r="C8204" s="5">
        <v>1.25</v>
      </c>
    </row>
    <row r="8205" spans="1:3">
      <c r="A8205" s="4">
        <v>39973</v>
      </c>
      <c r="B8205" s="5">
        <v>0.73699999999999999</v>
      </c>
      <c r="C8205" s="5" t="s">
        <v>11</v>
      </c>
    </row>
    <row r="8206" spans="1:3">
      <c r="A8206" s="4">
        <v>39974</v>
      </c>
      <c r="B8206" s="5">
        <v>0.79700000000000004</v>
      </c>
      <c r="C8206" s="5" t="s">
        <v>11</v>
      </c>
    </row>
    <row r="8207" spans="1:3">
      <c r="A8207" s="4">
        <v>39975</v>
      </c>
      <c r="B8207" s="5">
        <v>0.78800000000000003</v>
      </c>
      <c r="C8207" s="5" t="s">
        <v>11</v>
      </c>
    </row>
    <row r="8208" spans="1:3">
      <c r="A8208" s="4">
        <v>39976</v>
      </c>
      <c r="B8208" s="5">
        <v>0.83699999999999997</v>
      </c>
      <c r="C8208" s="5" t="s">
        <v>11</v>
      </c>
    </row>
    <row r="8209" spans="1:3">
      <c r="A8209" s="4">
        <v>39979</v>
      </c>
      <c r="B8209" s="5">
        <v>0.84699999999999998</v>
      </c>
      <c r="C8209" s="5" t="s">
        <v>11</v>
      </c>
    </row>
    <row r="8210" spans="1:3">
      <c r="A8210" s="4">
        <v>39980</v>
      </c>
      <c r="B8210" s="5">
        <v>0.85599999999999998</v>
      </c>
      <c r="C8210" s="5">
        <v>1.28</v>
      </c>
    </row>
    <row r="8211" spans="1:3">
      <c r="A8211" s="4">
        <v>39981</v>
      </c>
      <c r="B8211" s="5">
        <v>0.85199999999999998</v>
      </c>
      <c r="C8211" s="5">
        <v>1.28</v>
      </c>
    </row>
    <row r="8212" spans="1:3">
      <c r="A8212" s="4">
        <v>39982</v>
      </c>
      <c r="B8212" s="5">
        <v>0.84299999999999997</v>
      </c>
      <c r="C8212" s="5">
        <v>1.26</v>
      </c>
    </row>
    <row r="8213" spans="1:3">
      <c r="A8213" s="4">
        <v>39983</v>
      </c>
      <c r="B8213" s="5">
        <v>0.79300000000000004</v>
      </c>
      <c r="C8213" s="5">
        <v>1.24</v>
      </c>
    </row>
    <row r="8214" spans="1:3">
      <c r="A8214" s="4">
        <v>39986</v>
      </c>
      <c r="B8214" s="5">
        <v>0.76</v>
      </c>
      <c r="C8214" s="5">
        <v>1.24</v>
      </c>
    </row>
    <row r="8215" spans="1:3">
      <c r="A8215" s="4">
        <v>39987</v>
      </c>
      <c r="B8215" s="5">
        <v>0.752</v>
      </c>
      <c r="C8215" s="5">
        <v>1.24</v>
      </c>
    </row>
    <row r="8216" spans="1:3">
      <c r="A8216" s="4">
        <v>39988</v>
      </c>
      <c r="B8216" s="5">
        <v>1.3859999999999999</v>
      </c>
      <c r="C8216" s="5">
        <v>1.24</v>
      </c>
    </row>
    <row r="8217" spans="1:3">
      <c r="A8217" s="4">
        <v>39989</v>
      </c>
      <c r="B8217" s="5">
        <v>0.432</v>
      </c>
      <c r="C8217" s="5">
        <v>1.18</v>
      </c>
    </row>
    <row r="8218" spans="1:3">
      <c r="A8218" s="4">
        <v>39990</v>
      </c>
      <c r="B8218" s="5">
        <v>0.38800000000000001</v>
      </c>
      <c r="C8218" s="5">
        <v>1.1299999999999999</v>
      </c>
    </row>
    <row r="8219" spans="1:3">
      <c r="A8219" s="4">
        <v>39993</v>
      </c>
      <c r="B8219" s="5">
        <v>0.38100000000000001</v>
      </c>
      <c r="C8219" s="5">
        <v>1.07</v>
      </c>
    </row>
    <row r="8220" spans="1:3">
      <c r="A8220" s="4">
        <v>39994</v>
      </c>
      <c r="B8220" s="5">
        <v>0.40100000000000002</v>
      </c>
      <c r="C8220" s="5">
        <v>1.05</v>
      </c>
    </row>
    <row r="8221" spans="1:3">
      <c r="A8221" s="4">
        <v>39995</v>
      </c>
      <c r="B8221" s="5">
        <v>0.34399999999999997</v>
      </c>
      <c r="C8221" s="5">
        <v>1.04</v>
      </c>
    </row>
    <row r="8222" spans="1:3">
      <c r="A8222" s="4">
        <v>39996</v>
      </c>
      <c r="B8222" s="5">
        <v>0.36</v>
      </c>
      <c r="C8222" s="5">
        <v>1</v>
      </c>
    </row>
    <row r="8223" spans="1:3">
      <c r="A8223" s="4">
        <v>39997</v>
      </c>
      <c r="B8223" s="5">
        <v>0.32800000000000001</v>
      </c>
      <c r="C8223" s="5">
        <v>1.05</v>
      </c>
    </row>
    <row r="8224" spans="1:3">
      <c r="A8224" s="4">
        <v>40000</v>
      </c>
      <c r="B8224" s="5">
        <v>0.33200000000000002</v>
      </c>
      <c r="C8224" s="5">
        <v>1.05</v>
      </c>
    </row>
    <row r="8225" spans="1:3">
      <c r="A8225" s="4">
        <v>40001</v>
      </c>
      <c r="B8225" s="5">
        <v>0.47599999999999998</v>
      </c>
      <c r="C8225" s="5">
        <v>1.05</v>
      </c>
    </row>
    <row r="8226" spans="1:3">
      <c r="A8226" s="4">
        <v>40002</v>
      </c>
      <c r="B8226" s="5">
        <v>0.36199999999999999</v>
      </c>
      <c r="C8226" s="5">
        <v>0.9</v>
      </c>
    </row>
    <row r="8227" spans="1:3">
      <c r="A8227" s="4">
        <v>40003</v>
      </c>
      <c r="B8227" s="5">
        <v>0.36</v>
      </c>
      <c r="C8227" s="5">
        <v>0.90500000000000003</v>
      </c>
    </row>
    <row r="8228" spans="1:3">
      <c r="A8228" s="4">
        <v>40004</v>
      </c>
      <c r="B8228" s="5">
        <v>0.34</v>
      </c>
      <c r="C8228" s="5">
        <v>0.90500000000000003</v>
      </c>
    </row>
    <row r="8229" spans="1:3">
      <c r="A8229" s="4">
        <v>40007</v>
      </c>
      <c r="B8229" s="5">
        <v>0.35299999999999998</v>
      </c>
      <c r="C8229" s="5">
        <v>0.90500000000000003</v>
      </c>
    </row>
    <row r="8230" spans="1:3">
      <c r="A8230" s="4">
        <v>40008</v>
      </c>
      <c r="B8230" s="5">
        <v>0.36299999999999999</v>
      </c>
      <c r="C8230" s="5">
        <v>0.90500000000000003</v>
      </c>
    </row>
    <row r="8231" spans="1:3">
      <c r="A8231" s="4">
        <v>40009</v>
      </c>
      <c r="B8231" s="5">
        <v>0.34499999999999997</v>
      </c>
      <c r="C8231" s="5">
        <v>0.90500000000000003</v>
      </c>
    </row>
    <row r="8232" spans="1:3">
      <c r="A8232" s="4">
        <v>40010</v>
      </c>
      <c r="B8232" s="5">
        <v>0.35799999999999998</v>
      </c>
      <c r="C8232" s="5">
        <v>0.90500000000000003</v>
      </c>
    </row>
    <row r="8233" spans="1:3">
      <c r="A8233" s="4">
        <v>40011</v>
      </c>
      <c r="B8233" s="5">
        <v>0.35599999999999998</v>
      </c>
      <c r="C8233" s="5">
        <v>0.90500000000000003</v>
      </c>
    </row>
    <row r="8234" spans="1:3">
      <c r="A8234" s="4">
        <v>40014</v>
      </c>
      <c r="B8234" s="5">
        <v>0.35399999999999998</v>
      </c>
      <c r="C8234" s="5">
        <v>0.90500000000000003</v>
      </c>
    </row>
    <row r="8235" spans="1:3">
      <c r="A8235" s="4">
        <v>40015</v>
      </c>
      <c r="B8235" s="5">
        <v>0.36499999999999999</v>
      </c>
      <c r="C8235" s="5">
        <v>0.90500000000000003</v>
      </c>
    </row>
    <row r="8236" spans="1:3">
      <c r="A8236" s="4">
        <v>40016</v>
      </c>
      <c r="B8236" s="5">
        <v>0.36599999999999999</v>
      </c>
      <c r="C8236" s="5">
        <v>0.84</v>
      </c>
    </row>
    <row r="8237" spans="1:3">
      <c r="A8237" s="4">
        <v>40017</v>
      </c>
      <c r="B8237" s="5">
        <v>0.35499999999999998</v>
      </c>
      <c r="C8237" s="5">
        <v>0.95</v>
      </c>
    </row>
    <row r="8238" spans="1:3">
      <c r="A8238" s="4">
        <v>40018</v>
      </c>
      <c r="B8238" s="5">
        <v>0.34599999999999997</v>
      </c>
      <c r="C8238" s="5">
        <v>0.94499999999999995</v>
      </c>
    </row>
    <row r="8239" spans="1:3">
      <c r="A8239" s="4">
        <v>40021</v>
      </c>
      <c r="B8239" s="5">
        <v>0.34499999999999997</v>
      </c>
      <c r="C8239" s="5">
        <v>0.91500000000000004</v>
      </c>
    </row>
    <row r="8240" spans="1:3">
      <c r="A8240" s="4">
        <v>40022</v>
      </c>
      <c r="B8240" s="5">
        <v>0.34899999999999998</v>
      </c>
      <c r="C8240" s="5">
        <v>0.92</v>
      </c>
    </row>
    <row r="8241" spans="1:3">
      <c r="A8241" s="4">
        <v>40023</v>
      </c>
      <c r="B8241" s="5">
        <v>0.34899999999999998</v>
      </c>
      <c r="C8241" s="5">
        <v>0.85</v>
      </c>
    </row>
    <row r="8242" spans="1:3">
      <c r="A8242" s="4">
        <v>40024</v>
      </c>
      <c r="B8242" s="5">
        <v>0.36</v>
      </c>
      <c r="C8242" s="5">
        <v>0.92</v>
      </c>
    </row>
    <row r="8243" spans="1:3">
      <c r="A8243" s="4">
        <v>40025</v>
      </c>
      <c r="B8243" s="5">
        <v>0.35799999999999998</v>
      </c>
      <c r="C8243" s="5" t="s">
        <v>11</v>
      </c>
    </row>
    <row r="8244" spans="1:3">
      <c r="A8244" s="4">
        <v>40028</v>
      </c>
      <c r="B8244" s="5">
        <v>0.34599999999999997</v>
      </c>
      <c r="C8244" s="5" t="s">
        <v>11</v>
      </c>
    </row>
    <row r="8245" spans="1:3">
      <c r="A8245" s="4">
        <v>40029</v>
      </c>
      <c r="B8245" s="5">
        <v>0.35099999999999998</v>
      </c>
      <c r="C8245" s="5">
        <v>0.82</v>
      </c>
    </row>
    <row r="8246" spans="1:3">
      <c r="A8246" s="4">
        <v>40030</v>
      </c>
      <c r="B8246" s="5">
        <v>0.34300000000000003</v>
      </c>
      <c r="C8246" s="5">
        <v>0.88500000000000001</v>
      </c>
    </row>
    <row r="8247" spans="1:3">
      <c r="A8247" s="4">
        <v>40031</v>
      </c>
      <c r="B8247" s="5">
        <v>0.33400000000000002</v>
      </c>
      <c r="C8247" s="5">
        <v>0.9</v>
      </c>
    </row>
    <row r="8248" spans="1:3">
      <c r="A8248" s="4">
        <v>40032</v>
      </c>
      <c r="B8248" s="5">
        <v>0.34100000000000003</v>
      </c>
      <c r="C8248" s="5">
        <v>0.89500000000000002</v>
      </c>
    </row>
    <row r="8249" spans="1:3">
      <c r="A8249" s="4">
        <v>40035</v>
      </c>
      <c r="B8249" s="5">
        <v>0.33200000000000002</v>
      </c>
      <c r="C8249" s="5">
        <v>0.9</v>
      </c>
    </row>
    <row r="8250" spans="1:3">
      <c r="A8250" s="4">
        <v>40036</v>
      </c>
      <c r="B8250" s="5">
        <v>0.47299999999999998</v>
      </c>
      <c r="C8250" s="5">
        <v>0.9</v>
      </c>
    </row>
    <row r="8251" spans="1:3">
      <c r="A8251" s="4">
        <v>40037</v>
      </c>
      <c r="B8251" s="5">
        <v>0.33900000000000002</v>
      </c>
      <c r="C8251" s="5">
        <v>0.88</v>
      </c>
    </row>
    <row r="8252" spans="1:3">
      <c r="A8252" s="4">
        <v>40038</v>
      </c>
      <c r="B8252" s="5">
        <v>0.34200000000000003</v>
      </c>
      <c r="C8252" s="5" t="s">
        <v>11</v>
      </c>
    </row>
    <row r="8253" spans="1:3">
      <c r="A8253" s="4">
        <v>40039</v>
      </c>
      <c r="B8253" s="5">
        <v>0.33800000000000002</v>
      </c>
      <c r="C8253" s="5">
        <v>0.89</v>
      </c>
    </row>
    <row r="8254" spans="1:3">
      <c r="A8254" s="4">
        <v>40042</v>
      </c>
      <c r="B8254" s="5">
        <v>0.34799999999999998</v>
      </c>
      <c r="C8254" s="5">
        <v>0.80500000000000005</v>
      </c>
    </row>
    <row r="8255" spans="1:3">
      <c r="A8255" s="4">
        <v>40043</v>
      </c>
      <c r="B8255" s="5">
        <v>0.34499999999999997</v>
      </c>
      <c r="C8255" s="5">
        <v>0.88</v>
      </c>
    </row>
    <row r="8256" spans="1:3">
      <c r="A8256" s="4">
        <v>40044</v>
      </c>
      <c r="B8256" s="5">
        <v>0.34300000000000003</v>
      </c>
      <c r="C8256" s="5">
        <v>0.88</v>
      </c>
    </row>
    <row r="8257" spans="1:3">
      <c r="A8257" s="4">
        <v>40045</v>
      </c>
      <c r="B8257" s="5">
        <v>0.33300000000000002</v>
      </c>
      <c r="C8257" s="5">
        <v>0.88</v>
      </c>
    </row>
    <row r="8258" spans="1:3">
      <c r="A8258" s="4">
        <v>40046</v>
      </c>
      <c r="B8258" s="5">
        <v>0.34</v>
      </c>
      <c r="C8258" s="5">
        <v>0.87</v>
      </c>
    </row>
    <row r="8259" spans="1:3">
      <c r="A8259" s="4">
        <v>40049</v>
      </c>
      <c r="B8259" s="5">
        <v>0.34699999999999998</v>
      </c>
      <c r="C8259" s="5">
        <v>0.85499999999999998</v>
      </c>
    </row>
    <row r="8260" spans="1:3">
      <c r="A8260" s="4">
        <v>40050</v>
      </c>
      <c r="B8260" s="5">
        <v>0.34599999999999997</v>
      </c>
      <c r="C8260" s="5">
        <v>0.85</v>
      </c>
    </row>
    <row r="8261" spans="1:3">
      <c r="A8261" s="4">
        <v>40051</v>
      </c>
      <c r="B8261" s="5">
        <v>0.34100000000000003</v>
      </c>
      <c r="C8261" s="5">
        <v>0.68</v>
      </c>
    </row>
    <row r="8262" spans="1:3">
      <c r="A8262" s="4">
        <v>40052</v>
      </c>
      <c r="B8262" s="5">
        <v>0.34200000000000003</v>
      </c>
      <c r="C8262" s="5">
        <v>0.77</v>
      </c>
    </row>
    <row r="8263" spans="1:3">
      <c r="A8263" s="4">
        <v>40053</v>
      </c>
      <c r="B8263" s="5">
        <v>0.33400000000000002</v>
      </c>
      <c r="C8263" s="5">
        <v>0.77</v>
      </c>
    </row>
    <row r="8264" spans="1:3">
      <c r="A8264" s="4">
        <v>40056</v>
      </c>
      <c r="B8264" s="5">
        <v>0.33900000000000002</v>
      </c>
      <c r="C8264" s="5">
        <v>0.69</v>
      </c>
    </row>
    <row r="8265" spans="1:3">
      <c r="A8265" s="4">
        <v>40057</v>
      </c>
      <c r="B8265" s="5">
        <v>0.33400000000000002</v>
      </c>
      <c r="C8265" s="5">
        <v>0.75</v>
      </c>
    </row>
    <row r="8266" spans="1:3">
      <c r="A8266" s="4">
        <v>40058</v>
      </c>
      <c r="B8266" s="5">
        <v>0.33400000000000002</v>
      </c>
      <c r="C8266" s="5">
        <v>0.75</v>
      </c>
    </row>
    <row r="8267" spans="1:3">
      <c r="A8267" s="4">
        <v>40059</v>
      </c>
      <c r="B8267" s="5">
        <v>0.32900000000000001</v>
      </c>
      <c r="C8267" s="5">
        <v>0.47499999999999998</v>
      </c>
    </row>
    <row r="8268" spans="1:3">
      <c r="A8268" s="4">
        <v>40060</v>
      </c>
      <c r="B8268" s="5">
        <v>0.33300000000000002</v>
      </c>
      <c r="C8268" s="5">
        <v>0.92500000000000004</v>
      </c>
    </row>
    <row r="8269" spans="1:3">
      <c r="A8269" s="4">
        <v>40063</v>
      </c>
      <c r="B8269" s="5">
        <v>0.33800000000000002</v>
      </c>
      <c r="C8269" s="5">
        <v>0.65</v>
      </c>
    </row>
    <row r="8270" spans="1:3">
      <c r="A8270" s="4">
        <v>40064</v>
      </c>
      <c r="B8270" s="5">
        <v>0.53500000000000003</v>
      </c>
      <c r="C8270" s="5">
        <v>0.72</v>
      </c>
    </row>
    <row r="8271" spans="1:3">
      <c r="A8271" s="4">
        <v>40065</v>
      </c>
      <c r="B8271" s="5">
        <v>0.33200000000000002</v>
      </c>
      <c r="C8271" s="5">
        <v>0.72</v>
      </c>
    </row>
    <row r="8272" spans="1:3">
      <c r="A8272" s="4">
        <v>40066</v>
      </c>
      <c r="B8272" s="5">
        <v>0.33800000000000002</v>
      </c>
      <c r="C8272" s="5">
        <v>0.73</v>
      </c>
    </row>
    <row r="8273" spans="1:3">
      <c r="A8273" s="4">
        <v>40067</v>
      </c>
      <c r="B8273" s="5">
        <v>0.34</v>
      </c>
      <c r="C8273" s="5">
        <v>0.67500000000000004</v>
      </c>
    </row>
    <row r="8274" spans="1:3">
      <c r="A8274" s="4">
        <v>40070</v>
      </c>
      <c r="B8274" s="5">
        <v>0.35</v>
      </c>
      <c r="C8274" s="5">
        <v>0.71</v>
      </c>
    </row>
    <row r="8275" spans="1:3">
      <c r="A8275" s="4">
        <v>40071</v>
      </c>
      <c r="B8275" s="5">
        <v>0.35499999999999998</v>
      </c>
      <c r="C8275" s="5">
        <v>0.69499999999999995</v>
      </c>
    </row>
    <row r="8276" spans="1:3">
      <c r="A8276" s="4">
        <v>40072</v>
      </c>
      <c r="B8276" s="5">
        <v>0.36899999999999999</v>
      </c>
      <c r="C8276" s="5">
        <v>0.69</v>
      </c>
    </row>
    <row r="8277" spans="1:3">
      <c r="A8277" s="4">
        <v>40073</v>
      </c>
      <c r="B8277" s="5">
        <v>0.35899999999999999</v>
      </c>
      <c r="C8277" s="5">
        <v>0.77500000000000002</v>
      </c>
    </row>
    <row r="8278" spans="1:3">
      <c r="A8278" s="4">
        <v>40074</v>
      </c>
      <c r="B8278" s="5">
        <v>0.36599999999999999</v>
      </c>
      <c r="C8278" s="5">
        <v>0.77500000000000002</v>
      </c>
    </row>
    <row r="8279" spans="1:3">
      <c r="A8279" s="4">
        <v>40077</v>
      </c>
      <c r="B8279" s="5">
        <v>0.35</v>
      </c>
      <c r="C8279" s="5">
        <v>0.47499999999999998</v>
      </c>
    </row>
    <row r="8280" spans="1:3">
      <c r="A8280" s="4">
        <v>40078</v>
      </c>
      <c r="B8280" s="5">
        <v>0.35499999999999998</v>
      </c>
      <c r="C8280" s="5">
        <v>0.64</v>
      </c>
    </row>
    <row r="8281" spans="1:3">
      <c r="A8281" s="4">
        <v>40079</v>
      </c>
      <c r="B8281" s="5">
        <v>0.34399999999999997</v>
      </c>
      <c r="C8281" s="5">
        <v>0.67</v>
      </c>
    </row>
    <row r="8282" spans="1:3">
      <c r="A8282" s="4">
        <v>40080</v>
      </c>
      <c r="B8282" s="5">
        <v>0.34699999999999998</v>
      </c>
      <c r="C8282" s="5">
        <v>0.68</v>
      </c>
    </row>
    <row r="8283" spans="1:3">
      <c r="A8283" s="4">
        <v>40081</v>
      </c>
      <c r="B8283" s="5">
        <v>0.34200000000000003</v>
      </c>
      <c r="C8283" s="5">
        <v>0.68</v>
      </c>
    </row>
    <row r="8284" spans="1:3">
      <c r="A8284" s="4">
        <v>40084</v>
      </c>
      <c r="B8284" s="5">
        <v>0.35299999999999998</v>
      </c>
      <c r="C8284" s="5">
        <v>0.62</v>
      </c>
    </row>
    <row r="8285" spans="1:3">
      <c r="A8285" s="4">
        <v>40085</v>
      </c>
      <c r="B8285" s="5">
        <v>0.35399999999999998</v>
      </c>
      <c r="C8285" s="5">
        <v>0.72</v>
      </c>
    </row>
    <row r="8286" spans="1:3">
      <c r="A8286" s="4">
        <v>40086</v>
      </c>
      <c r="B8286" s="5">
        <v>0.53300000000000003</v>
      </c>
      <c r="C8286" s="5">
        <v>0.71</v>
      </c>
    </row>
    <row r="8287" spans="1:3">
      <c r="A8287" s="4">
        <v>40087</v>
      </c>
      <c r="B8287" s="5">
        <v>0.34</v>
      </c>
      <c r="C8287" s="5">
        <v>0.76</v>
      </c>
    </row>
    <row r="8288" spans="1:3">
      <c r="A8288" s="4">
        <v>40088</v>
      </c>
      <c r="B8288" s="5">
        <v>0.36099999999999999</v>
      </c>
      <c r="C8288" s="5">
        <v>0.55000000000000004</v>
      </c>
    </row>
    <row r="8289" spans="1:3">
      <c r="A8289" s="4">
        <v>40091</v>
      </c>
      <c r="B8289" s="5">
        <v>0.35399999999999998</v>
      </c>
      <c r="C8289" s="5">
        <v>0.69</v>
      </c>
    </row>
    <row r="8290" spans="1:3">
      <c r="A8290" s="4">
        <v>40092</v>
      </c>
      <c r="B8290" s="5">
        <v>0.37</v>
      </c>
      <c r="C8290" s="5">
        <v>0.71499999999999997</v>
      </c>
    </row>
    <row r="8291" spans="1:3">
      <c r="A8291" s="4">
        <v>40093</v>
      </c>
      <c r="B8291" s="5">
        <v>0.33600000000000002</v>
      </c>
      <c r="C8291" s="5">
        <v>0.745</v>
      </c>
    </row>
    <row r="8292" spans="1:3">
      <c r="A8292" s="4">
        <v>40094</v>
      </c>
      <c r="B8292" s="5">
        <v>0.33</v>
      </c>
      <c r="C8292" s="5">
        <v>0.69</v>
      </c>
    </row>
    <row r="8293" spans="1:3">
      <c r="A8293" s="4">
        <v>40095</v>
      </c>
      <c r="B8293" s="5">
        <v>0.33300000000000002</v>
      </c>
      <c r="C8293" s="5">
        <v>0.70499999999999996</v>
      </c>
    </row>
    <row r="8294" spans="1:3">
      <c r="A8294" s="4">
        <v>40098</v>
      </c>
      <c r="B8294" s="5">
        <v>0.33500000000000002</v>
      </c>
      <c r="C8294" s="5">
        <v>0.59499999999999997</v>
      </c>
    </row>
    <row r="8295" spans="1:3">
      <c r="A8295" s="4">
        <v>40099</v>
      </c>
      <c r="B8295" s="5">
        <v>0.56999999999999995</v>
      </c>
      <c r="C8295" s="5">
        <v>0.5</v>
      </c>
    </row>
    <row r="8296" spans="1:3">
      <c r="A8296" s="4">
        <v>40100</v>
      </c>
      <c r="B8296" s="5">
        <v>0.36699999999999999</v>
      </c>
      <c r="C8296" s="5">
        <v>0.67</v>
      </c>
    </row>
    <row r="8297" spans="1:3">
      <c r="A8297" s="4">
        <v>40101</v>
      </c>
      <c r="B8297" s="5">
        <v>0.34</v>
      </c>
      <c r="C8297" s="5">
        <v>0.64</v>
      </c>
    </row>
    <row r="8298" spans="1:3">
      <c r="A8298" s="4">
        <v>40102</v>
      </c>
      <c r="B8298" s="5">
        <v>0.34300000000000003</v>
      </c>
      <c r="C8298" s="5">
        <v>0.65</v>
      </c>
    </row>
    <row r="8299" spans="1:3">
      <c r="A8299" s="4">
        <v>40105</v>
      </c>
      <c r="B8299" s="5">
        <v>0.35</v>
      </c>
      <c r="C8299" s="5">
        <v>0.7</v>
      </c>
    </row>
    <row r="8300" spans="1:3">
      <c r="A8300" s="4">
        <v>40106</v>
      </c>
      <c r="B8300" s="5">
        <v>0.35199999999999998</v>
      </c>
      <c r="C8300" s="5">
        <v>0.72499999999999998</v>
      </c>
    </row>
    <row r="8301" spans="1:3">
      <c r="A8301" s="4">
        <v>40107</v>
      </c>
      <c r="B8301" s="5">
        <v>0.34699999999999998</v>
      </c>
      <c r="C8301" s="5">
        <v>0.68</v>
      </c>
    </row>
    <row r="8302" spans="1:3">
      <c r="A8302" s="4">
        <v>40108</v>
      </c>
      <c r="B8302" s="5">
        <v>0.34699999999999998</v>
      </c>
      <c r="C8302" s="5">
        <v>0.67</v>
      </c>
    </row>
    <row r="8303" spans="1:3">
      <c r="A8303" s="4">
        <v>40109</v>
      </c>
      <c r="B8303" s="5">
        <v>0.34300000000000003</v>
      </c>
      <c r="C8303" s="5">
        <v>0.68</v>
      </c>
    </row>
    <row r="8304" spans="1:3">
      <c r="A8304" s="4">
        <v>40112</v>
      </c>
      <c r="B8304" s="5">
        <v>0.34</v>
      </c>
      <c r="C8304" s="5">
        <v>0.67500000000000004</v>
      </c>
    </row>
    <row r="8305" spans="1:3">
      <c r="A8305" s="4">
        <v>40113</v>
      </c>
      <c r="B8305" s="5">
        <v>0.33900000000000002</v>
      </c>
      <c r="C8305" s="5">
        <v>0.66</v>
      </c>
    </row>
    <row r="8306" spans="1:3">
      <c r="A8306" s="4">
        <v>40114</v>
      </c>
      <c r="B8306" s="5">
        <v>0.34899999999999998</v>
      </c>
      <c r="C8306" s="5">
        <v>0.66</v>
      </c>
    </row>
    <row r="8307" spans="1:3">
      <c r="A8307" s="4">
        <v>40115</v>
      </c>
      <c r="B8307" s="5">
        <v>0.34799999999999998</v>
      </c>
      <c r="C8307" s="5">
        <v>0.64</v>
      </c>
    </row>
    <row r="8308" spans="1:3">
      <c r="A8308" s="4">
        <v>40116</v>
      </c>
      <c r="B8308" s="5">
        <v>0.39700000000000002</v>
      </c>
      <c r="C8308" s="5">
        <v>0.62</v>
      </c>
    </row>
    <row r="8309" spans="1:3">
      <c r="A8309" s="4">
        <v>40119</v>
      </c>
      <c r="B8309" s="5">
        <v>0.32800000000000001</v>
      </c>
      <c r="C8309" s="5">
        <v>0.58499999999999996</v>
      </c>
    </row>
    <row r="8310" spans="1:3">
      <c r="A8310" s="4">
        <v>40120</v>
      </c>
      <c r="B8310" s="5">
        <v>0.32400000000000001</v>
      </c>
      <c r="C8310" s="5">
        <v>0.66</v>
      </c>
    </row>
    <row r="8311" spans="1:3">
      <c r="A8311" s="4">
        <v>40121</v>
      </c>
      <c r="B8311" s="5">
        <v>0.33100000000000002</v>
      </c>
      <c r="C8311" s="5">
        <v>0.67</v>
      </c>
    </row>
    <row r="8312" spans="1:3">
      <c r="A8312" s="4">
        <v>40122</v>
      </c>
      <c r="B8312" s="5">
        <v>0.33300000000000002</v>
      </c>
      <c r="C8312" s="5">
        <v>0.61</v>
      </c>
    </row>
    <row r="8313" spans="1:3">
      <c r="A8313" s="4">
        <v>40123</v>
      </c>
      <c r="B8313" s="5">
        <v>0.32600000000000001</v>
      </c>
      <c r="C8313" s="5">
        <v>0.51</v>
      </c>
    </row>
    <row r="8314" spans="1:3">
      <c r="A8314" s="4">
        <v>40126</v>
      </c>
      <c r="B8314" s="5">
        <v>0.33100000000000002</v>
      </c>
      <c r="C8314" s="5">
        <v>0.67</v>
      </c>
    </row>
    <row r="8315" spans="1:3">
      <c r="A8315" s="4">
        <v>40127</v>
      </c>
      <c r="B8315" s="5">
        <v>0.69</v>
      </c>
      <c r="C8315" s="5">
        <v>0.67</v>
      </c>
    </row>
    <row r="8316" spans="1:3">
      <c r="A8316" s="4">
        <v>40128</v>
      </c>
      <c r="B8316" s="5">
        <v>0.33900000000000002</v>
      </c>
      <c r="C8316" s="5">
        <v>0.65</v>
      </c>
    </row>
    <row r="8317" spans="1:3">
      <c r="A8317" s="4">
        <v>40129</v>
      </c>
      <c r="B8317" s="5">
        <v>0.34300000000000003</v>
      </c>
      <c r="C8317" s="5">
        <v>0.56499999999999995</v>
      </c>
    </row>
    <row r="8318" spans="1:3">
      <c r="A8318" s="4">
        <v>40130</v>
      </c>
      <c r="B8318" s="5">
        <v>0.35599999999999998</v>
      </c>
      <c r="C8318" s="5">
        <v>0.56499999999999995</v>
      </c>
    </row>
    <row r="8319" spans="1:3">
      <c r="A8319" s="4">
        <v>40133</v>
      </c>
      <c r="B8319" s="5">
        <v>0.34699999999999998</v>
      </c>
      <c r="C8319" s="5">
        <v>0.72</v>
      </c>
    </row>
    <row r="8320" spans="1:3">
      <c r="A8320" s="4">
        <v>40134</v>
      </c>
      <c r="B8320" s="5">
        <v>0.34399999999999997</v>
      </c>
      <c r="C8320" s="5">
        <v>0.66</v>
      </c>
    </row>
    <row r="8321" spans="1:3">
      <c r="A8321" s="4">
        <v>40135</v>
      </c>
      <c r="B8321" s="5">
        <v>0.35</v>
      </c>
      <c r="C8321" s="5">
        <v>0.64500000000000002</v>
      </c>
    </row>
    <row r="8322" spans="1:3">
      <c r="A8322" s="4">
        <v>40136</v>
      </c>
      <c r="B8322" s="5">
        <v>0.35</v>
      </c>
      <c r="C8322" s="5">
        <v>0.56499999999999995</v>
      </c>
    </row>
    <row r="8323" spans="1:3">
      <c r="A8323" s="4">
        <v>40137</v>
      </c>
      <c r="B8323" s="5">
        <v>0.35</v>
      </c>
      <c r="C8323" s="5">
        <v>0.71499999999999997</v>
      </c>
    </row>
    <row r="8324" spans="1:3">
      <c r="A8324" s="4">
        <v>40140</v>
      </c>
      <c r="B8324" s="5">
        <v>0.35</v>
      </c>
      <c r="C8324" s="5">
        <v>0.72</v>
      </c>
    </row>
    <row r="8325" spans="1:3">
      <c r="A8325" s="4">
        <v>40141</v>
      </c>
      <c r="B8325" s="5">
        <v>0.34599999999999997</v>
      </c>
      <c r="C8325" s="5">
        <v>0.60499999999999998</v>
      </c>
    </row>
    <row r="8326" spans="1:3">
      <c r="A8326" s="4">
        <v>40142</v>
      </c>
      <c r="B8326" s="5">
        <v>0.34899999999999998</v>
      </c>
      <c r="C8326" s="5">
        <v>0.60499999999999998</v>
      </c>
    </row>
    <row r="8327" spans="1:3">
      <c r="A8327" s="4">
        <v>40143</v>
      </c>
      <c r="B8327" s="5">
        <v>0.35499999999999998</v>
      </c>
      <c r="C8327" s="5">
        <v>0.59499999999999997</v>
      </c>
    </row>
    <row r="8328" spans="1:3">
      <c r="A8328" s="4">
        <v>40144</v>
      </c>
      <c r="B8328" s="5">
        <v>0.34200000000000003</v>
      </c>
      <c r="C8328" s="5">
        <v>0.58499999999999996</v>
      </c>
    </row>
    <row r="8329" spans="1:3">
      <c r="A8329" s="4">
        <v>40147</v>
      </c>
      <c r="B8329" s="5">
        <v>0.42599999999999999</v>
      </c>
      <c r="C8329" s="5">
        <v>0.72</v>
      </c>
    </row>
    <row r="8330" spans="1:3">
      <c r="A8330" s="4">
        <v>40148</v>
      </c>
      <c r="B8330" s="5">
        <v>0.34399999999999997</v>
      </c>
      <c r="C8330" s="5">
        <v>0.625</v>
      </c>
    </row>
    <row r="8331" spans="1:3">
      <c r="A8331" s="4">
        <v>40149</v>
      </c>
      <c r="B8331" s="5">
        <v>0.34899999999999998</v>
      </c>
      <c r="C8331" s="5">
        <v>0.66</v>
      </c>
    </row>
    <row r="8332" spans="1:3">
      <c r="A8332" s="4">
        <v>40150</v>
      </c>
      <c r="B8332" s="5">
        <v>0.33600000000000002</v>
      </c>
      <c r="C8332" s="5">
        <v>0.60499999999999998</v>
      </c>
    </row>
    <row r="8333" spans="1:3">
      <c r="A8333" s="4">
        <v>40151</v>
      </c>
      <c r="B8333" s="5">
        <v>0.33900000000000002</v>
      </c>
      <c r="C8333" s="5">
        <v>0.56499999999999995</v>
      </c>
    </row>
    <row r="8334" spans="1:3">
      <c r="A8334" s="4">
        <v>40154</v>
      </c>
      <c r="B8334" s="5">
        <v>0.64200000000000002</v>
      </c>
      <c r="C8334" s="5">
        <v>0.55500000000000005</v>
      </c>
    </row>
    <row r="8335" spans="1:3">
      <c r="A8335" s="4">
        <v>40155</v>
      </c>
      <c r="B8335" s="5">
        <v>0.35099999999999998</v>
      </c>
      <c r="C8335" s="5">
        <v>0.57499999999999996</v>
      </c>
    </row>
    <row r="8336" spans="1:3">
      <c r="A8336" s="4">
        <v>40156</v>
      </c>
      <c r="B8336" s="5">
        <v>0.35199999999999998</v>
      </c>
      <c r="C8336" s="5">
        <v>0.57499999999999996</v>
      </c>
    </row>
    <row r="8337" spans="1:3">
      <c r="A8337" s="4">
        <v>40157</v>
      </c>
      <c r="B8337" s="5">
        <v>0.35099999999999998</v>
      </c>
      <c r="C8337" s="5">
        <v>0.57499999999999996</v>
      </c>
    </row>
    <row r="8338" spans="1:3">
      <c r="A8338" s="4">
        <v>40158</v>
      </c>
      <c r="B8338" s="5">
        <v>0.35299999999999998</v>
      </c>
      <c r="C8338" s="5">
        <v>0.57499999999999996</v>
      </c>
    </row>
    <row r="8339" spans="1:3">
      <c r="A8339" s="4">
        <v>40161</v>
      </c>
      <c r="B8339" s="5">
        <v>0.35199999999999998</v>
      </c>
      <c r="C8339" s="5">
        <v>0.72</v>
      </c>
    </row>
    <row r="8340" spans="1:3">
      <c r="A8340" s="4">
        <v>40162</v>
      </c>
      <c r="B8340" s="5">
        <v>0.35199999999999998</v>
      </c>
      <c r="C8340" s="5">
        <v>0.59499999999999997</v>
      </c>
    </row>
    <row r="8341" spans="1:3">
      <c r="A8341" s="4">
        <v>40163</v>
      </c>
      <c r="B8341" s="5">
        <v>0.34699999999999998</v>
      </c>
      <c r="C8341" s="5">
        <v>0.58499999999999996</v>
      </c>
    </row>
    <row r="8342" spans="1:3">
      <c r="A8342" s="4">
        <v>40164</v>
      </c>
      <c r="B8342" s="5">
        <v>0.34300000000000003</v>
      </c>
      <c r="C8342" s="5">
        <v>0.57499999999999996</v>
      </c>
    </row>
    <row r="8343" spans="1:3">
      <c r="A8343" s="4">
        <v>40165</v>
      </c>
      <c r="B8343" s="5">
        <v>0.34300000000000003</v>
      </c>
      <c r="C8343" s="5">
        <v>0.57499999999999996</v>
      </c>
    </row>
    <row r="8344" spans="1:3">
      <c r="A8344" s="4">
        <v>40168</v>
      </c>
      <c r="B8344" s="5">
        <v>0.33200000000000002</v>
      </c>
      <c r="C8344" s="5">
        <v>0.57499999999999996</v>
      </c>
    </row>
    <row r="8345" spans="1:3">
      <c r="A8345" s="4">
        <v>40169</v>
      </c>
      <c r="B8345" s="5">
        <v>0.32300000000000001</v>
      </c>
      <c r="C8345" s="5">
        <v>0.6</v>
      </c>
    </row>
    <row r="8346" spans="1:3">
      <c r="A8346" s="4">
        <v>40170</v>
      </c>
      <c r="B8346" s="5">
        <v>0.29899999999999999</v>
      </c>
      <c r="C8346" s="5">
        <v>0.57499999999999996</v>
      </c>
    </row>
    <row r="8347" spans="1:3">
      <c r="A8347" s="4">
        <v>40171</v>
      </c>
      <c r="B8347" s="5">
        <v>0.30199999999999999</v>
      </c>
      <c r="C8347" s="5">
        <v>0.57499999999999996</v>
      </c>
    </row>
    <row r="8348" spans="1:3">
      <c r="A8348" s="4">
        <v>40172</v>
      </c>
      <c r="B8348" s="5">
        <v>0.30199999999999999</v>
      </c>
      <c r="C8348" s="5">
        <v>0.59499999999999997</v>
      </c>
    </row>
    <row r="8349" spans="1:3">
      <c r="A8349" s="4">
        <v>40175</v>
      </c>
      <c r="B8349" s="5">
        <v>0.33400000000000002</v>
      </c>
      <c r="C8349" s="5">
        <v>0.56499999999999995</v>
      </c>
    </row>
    <row r="8350" spans="1:3">
      <c r="A8350" s="4">
        <v>40176</v>
      </c>
      <c r="B8350" s="5">
        <v>0.32600000000000001</v>
      </c>
      <c r="C8350" s="5">
        <v>0.57499999999999996</v>
      </c>
    </row>
    <row r="8351" spans="1:3">
      <c r="A8351" s="4">
        <v>40177</v>
      </c>
      <c r="B8351" s="5">
        <v>0.32100000000000001</v>
      </c>
      <c r="C8351" s="5">
        <v>0.57499999999999996</v>
      </c>
    </row>
    <row r="8352" spans="1:3">
      <c r="A8352" s="4">
        <v>40178</v>
      </c>
      <c r="B8352" s="5">
        <v>0.41</v>
      </c>
      <c r="C8352" s="5">
        <v>0.64</v>
      </c>
    </row>
    <row r="8353" spans="1:3">
      <c r="A8353" s="4">
        <v>40179</v>
      </c>
      <c r="B8353" s="5">
        <v>0.41</v>
      </c>
      <c r="C8353" s="5">
        <v>0.59</v>
      </c>
    </row>
    <row r="8354" spans="1:3">
      <c r="A8354" s="4">
        <v>40182</v>
      </c>
      <c r="B8354" s="5">
        <v>0.34100000000000003</v>
      </c>
      <c r="C8354" s="5">
        <v>0.49</v>
      </c>
    </row>
    <row r="8355" spans="1:3">
      <c r="A8355" s="4">
        <v>40183</v>
      </c>
      <c r="B8355" s="5">
        <v>0.32500000000000001</v>
      </c>
      <c r="C8355" s="5">
        <v>0.64</v>
      </c>
    </row>
    <row r="8356" spans="1:3">
      <c r="A8356" s="4">
        <v>40184</v>
      </c>
      <c r="B8356" s="5">
        <v>0.32200000000000001</v>
      </c>
      <c r="C8356" s="5">
        <v>0.56499999999999995</v>
      </c>
    </row>
    <row r="8357" spans="1:3">
      <c r="A8357" s="4">
        <v>40185</v>
      </c>
      <c r="B8357" s="5">
        <v>0.35099999999999998</v>
      </c>
      <c r="C8357" s="5">
        <v>0.59499999999999997</v>
      </c>
    </row>
    <row r="8358" spans="1:3">
      <c r="A8358" s="4">
        <v>40186</v>
      </c>
      <c r="B8358" s="5">
        <v>0.34699999999999998</v>
      </c>
      <c r="C8358" s="5">
        <v>0.61</v>
      </c>
    </row>
    <row r="8359" spans="1:3">
      <c r="A8359" s="4">
        <v>40189</v>
      </c>
      <c r="B8359" s="5">
        <v>0.33600000000000002</v>
      </c>
      <c r="C8359" s="5">
        <v>0.80500000000000005</v>
      </c>
    </row>
    <row r="8360" spans="1:3">
      <c r="A8360" s="4">
        <v>40190</v>
      </c>
      <c r="B8360" s="5">
        <v>0.33300000000000002</v>
      </c>
      <c r="C8360" s="5">
        <v>0.6</v>
      </c>
    </row>
    <row r="8361" spans="1:3">
      <c r="A8361" s="4">
        <v>40191</v>
      </c>
      <c r="B8361" s="5">
        <v>0.32500000000000001</v>
      </c>
      <c r="C8361" s="5">
        <v>0.59</v>
      </c>
    </row>
    <row r="8362" spans="1:3">
      <c r="A8362" s="4">
        <v>40192</v>
      </c>
      <c r="B8362" s="5">
        <v>0.318</v>
      </c>
      <c r="C8362" s="5">
        <v>0.56499999999999995</v>
      </c>
    </row>
    <row r="8363" spans="1:3">
      <c r="A8363" s="4">
        <v>40193</v>
      </c>
      <c r="B8363" s="5">
        <v>0.316</v>
      </c>
      <c r="C8363" s="5">
        <v>0.55500000000000005</v>
      </c>
    </row>
    <row r="8364" spans="1:3">
      <c r="A8364" s="4">
        <v>40196</v>
      </c>
      <c r="B8364" s="5">
        <v>0.32800000000000001</v>
      </c>
      <c r="C8364" s="5">
        <v>0.505</v>
      </c>
    </row>
    <row r="8365" spans="1:3">
      <c r="A8365" s="4">
        <v>40197</v>
      </c>
      <c r="B8365" s="5">
        <v>0.58499999999999996</v>
      </c>
      <c r="C8365" s="5">
        <v>0.59</v>
      </c>
    </row>
    <row r="8366" spans="1:3">
      <c r="A8366" s="4">
        <v>40198</v>
      </c>
      <c r="B8366" s="5">
        <v>0.33500000000000002</v>
      </c>
      <c r="C8366" s="5">
        <v>0.62</v>
      </c>
    </row>
    <row r="8367" spans="1:3">
      <c r="A8367" s="4">
        <v>40199</v>
      </c>
      <c r="B8367" s="5">
        <v>0.32700000000000001</v>
      </c>
      <c r="C8367" s="5">
        <v>0.59</v>
      </c>
    </row>
    <row r="8368" spans="1:3">
      <c r="A8368" s="4">
        <v>40200</v>
      </c>
      <c r="B8368" s="5">
        <v>0.32200000000000001</v>
      </c>
      <c r="C8368" s="5">
        <v>0.48499999999999999</v>
      </c>
    </row>
    <row r="8369" spans="1:3">
      <c r="A8369" s="4">
        <v>40203</v>
      </c>
      <c r="B8369" s="5">
        <v>0.33900000000000002</v>
      </c>
      <c r="C8369" s="5">
        <v>0.56999999999999995</v>
      </c>
    </row>
    <row r="8370" spans="1:3">
      <c r="A8370" s="4">
        <v>40204</v>
      </c>
      <c r="B8370" s="5">
        <v>0.33100000000000002</v>
      </c>
      <c r="C8370" s="5">
        <v>0.57999999999999996</v>
      </c>
    </row>
    <row r="8371" spans="1:3">
      <c r="A8371" s="4">
        <v>40205</v>
      </c>
      <c r="B8371" s="5">
        <v>0.33500000000000002</v>
      </c>
      <c r="C8371" s="5">
        <v>0.48499999999999999</v>
      </c>
    </row>
    <row r="8372" spans="1:3">
      <c r="A8372" s="4">
        <v>40206</v>
      </c>
      <c r="B8372" s="5">
        <v>0.33800000000000002</v>
      </c>
      <c r="C8372" s="5">
        <v>0.56000000000000005</v>
      </c>
    </row>
    <row r="8373" spans="1:3">
      <c r="A8373" s="4">
        <v>40207</v>
      </c>
      <c r="B8373" s="5">
        <v>0.32600000000000001</v>
      </c>
      <c r="C8373" s="5">
        <v>0.56000000000000005</v>
      </c>
    </row>
    <row r="8374" spans="1:3">
      <c r="A8374" s="4">
        <v>40210</v>
      </c>
      <c r="B8374" s="5">
        <v>0.32</v>
      </c>
      <c r="C8374" s="5">
        <v>0.56000000000000005</v>
      </c>
    </row>
    <row r="8375" spans="1:3">
      <c r="A8375" s="4">
        <v>40211</v>
      </c>
      <c r="B8375" s="5">
        <v>0.33</v>
      </c>
      <c r="C8375" s="5">
        <v>0.48499999999999999</v>
      </c>
    </row>
    <row r="8376" spans="1:3">
      <c r="A8376" s="4">
        <v>40212</v>
      </c>
      <c r="B8376" s="5">
        <v>0.32300000000000001</v>
      </c>
      <c r="C8376" s="5">
        <v>0.48499999999999999</v>
      </c>
    </row>
    <row r="8377" spans="1:3">
      <c r="A8377" s="4">
        <v>40213</v>
      </c>
      <c r="B8377" s="5">
        <v>0.318</v>
      </c>
      <c r="C8377" s="5">
        <v>0.56000000000000005</v>
      </c>
    </row>
    <row r="8378" spans="1:3">
      <c r="A8378" s="4">
        <v>40214</v>
      </c>
      <c r="B8378" s="5">
        <v>0.312</v>
      </c>
      <c r="C8378" s="5">
        <v>0.47499999999999998</v>
      </c>
    </row>
    <row r="8379" spans="1:3">
      <c r="A8379" s="4">
        <v>40217</v>
      </c>
      <c r="B8379" s="5">
        <v>0.315</v>
      </c>
      <c r="C8379" s="5">
        <v>0.47499999999999998</v>
      </c>
    </row>
    <row r="8380" spans="1:3">
      <c r="A8380" s="4">
        <v>40218</v>
      </c>
      <c r="B8380" s="5">
        <v>0.64200000000000002</v>
      </c>
      <c r="C8380" s="5">
        <v>0.6</v>
      </c>
    </row>
    <row r="8381" spans="1:3">
      <c r="A8381" s="4">
        <v>40219</v>
      </c>
      <c r="B8381" s="5">
        <v>0.32</v>
      </c>
      <c r="C8381" s="5">
        <v>0.48499999999999999</v>
      </c>
    </row>
    <row r="8382" spans="1:3">
      <c r="A8382" s="4">
        <v>40220</v>
      </c>
      <c r="B8382" s="5">
        <v>0.318</v>
      </c>
      <c r="C8382" s="5">
        <v>0.47499999999999998</v>
      </c>
    </row>
    <row r="8383" spans="1:3">
      <c r="A8383" s="4">
        <v>40221</v>
      </c>
      <c r="B8383" s="5">
        <v>0.318</v>
      </c>
      <c r="C8383" s="5">
        <v>0.55000000000000004</v>
      </c>
    </row>
    <row r="8384" spans="1:3">
      <c r="A8384" s="4">
        <v>40224</v>
      </c>
      <c r="B8384" s="5">
        <v>0.31900000000000001</v>
      </c>
      <c r="C8384" s="5">
        <v>0.64</v>
      </c>
    </row>
    <row r="8385" spans="1:3">
      <c r="A8385" s="4">
        <v>40225</v>
      </c>
      <c r="B8385" s="5">
        <v>0.32</v>
      </c>
      <c r="C8385" s="5">
        <v>0.56000000000000005</v>
      </c>
    </row>
    <row r="8386" spans="1:3">
      <c r="A8386" s="4">
        <v>40226</v>
      </c>
      <c r="B8386" s="5">
        <v>0.32200000000000001</v>
      </c>
      <c r="C8386" s="5">
        <v>0.55000000000000004</v>
      </c>
    </row>
    <row r="8387" spans="1:3">
      <c r="A8387" s="4">
        <v>40227</v>
      </c>
      <c r="B8387" s="5">
        <v>0.32900000000000001</v>
      </c>
      <c r="C8387" s="5">
        <v>0.66</v>
      </c>
    </row>
    <row r="8388" spans="1:3">
      <c r="A8388" s="4">
        <v>40228</v>
      </c>
      <c r="B8388" s="5">
        <v>0.33</v>
      </c>
      <c r="C8388" s="5">
        <v>0.56000000000000005</v>
      </c>
    </row>
    <row r="8389" spans="1:3">
      <c r="A8389" s="4">
        <v>40231</v>
      </c>
      <c r="B8389" s="5">
        <v>0.33500000000000002</v>
      </c>
      <c r="C8389" s="5">
        <v>0.46500000000000002</v>
      </c>
    </row>
    <row r="8390" spans="1:3">
      <c r="A8390" s="4">
        <v>40232</v>
      </c>
      <c r="B8390" s="5">
        <v>0.33800000000000002</v>
      </c>
      <c r="C8390" s="5">
        <v>0.66</v>
      </c>
    </row>
    <row r="8391" spans="1:3">
      <c r="A8391" s="4">
        <v>40233</v>
      </c>
      <c r="B8391" s="5">
        <v>0.34100000000000003</v>
      </c>
      <c r="C8391" s="5">
        <v>0.49</v>
      </c>
    </row>
    <row r="8392" spans="1:3">
      <c r="A8392" s="4">
        <v>40234</v>
      </c>
      <c r="B8392" s="5">
        <v>0.34300000000000003</v>
      </c>
      <c r="C8392" s="5">
        <v>0.58499999999999996</v>
      </c>
    </row>
    <row r="8393" spans="1:3">
      <c r="A8393" s="4">
        <v>40235</v>
      </c>
      <c r="B8393" s="5">
        <v>0.31900000000000001</v>
      </c>
      <c r="C8393" s="5">
        <v>0.55500000000000005</v>
      </c>
    </row>
    <row r="8394" spans="1:3">
      <c r="A8394" s="4">
        <v>40238</v>
      </c>
      <c r="B8394" s="5">
        <v>0.314</v>
      </c>
      <c r="C8394" s="5">
        <v>0.47499999999999998</v>
      </c>
    </row>
    <row r="8395" spans="1:3">
      <c r="A8395" s="4">
        <v>40239</v>
      </c>
      <c r="B8395" s="5">
        <v>0.31900000000000001</v>
      </c>
      <c r="C8395" s="5">
        <v>0.46500000000000002</v>
      </c>
    </row>
    <row r="8396" spans="1:3">
      <c r="A8396" s="4">
        <v>40240</v>
      </c>
      <c r="B8396" s="5">
        <v>0.31900000000000001</v>
      </c>
      <c r="C8396" s="5">
        <v>0.45500000000000002</v>
      </c>
    </row>
    <row r="8397" spans="1:3">
      <c r="A8397" s="4">
        <v>40241</v>
      </c>
      <c r="B8397" s="5">
        <v>0.32400000000000001</v>
      </c>
      <c r="C8397" s="5">
        <v>0.57499999999999996</v>
      </c>
    </row>
    <row r="8398" spans="1:3">
      <c r="A8398" s="4">
        <v>40242</v>
      </c>
      <c r="B8398" s="5">
        <v>0.316</v>
      </c>
      <c r="C8398" s="5">
        <v>0.44500000000000001</v>
      </c>
    </row>
    <row r="8399" spans="1:3">
      <c r="A8399" s="4">
        <v>40245</v>
      </c>
      <c r="B8399" s="5">
        <v>0.312</v>
      </c>
      <c r="C8399" s="5">
        <v>0.435</v>
      </c>
    </row>
    <row r="8400" spans="1:3">
      <c r="A8400" s="4">
        <v>40246</v>
      </c>
      <c r="B8400" s="5">
        <v>0.64300000000000002</v>
      </c>
      <c r="C8400" s="5">
        <v>0.66</v>
      </c>
    </row>
    <row r="8401" spans="1:3">
      <c r="A8401" s="4">
        <v>40247</v>
      </c>
      <c r="B8401" s="5">
        <v>0.32600000000000001</v>
      </c>
      <c r="C8401" s="5">
        <v>0.44500000000000001</v>
      </c>
    </row>
    <row r="8402" spans="1:3">
      <c r="A8402" s="4">
        <v>40248</v>
      </c>
      <c r="B8402" s="5">
        <v>0.34599999999999997</v>
      </c>
      <c r="C8402" s="5">
        <v>0.45500000000000002</v>
      </c>
    </row>
    <row r="8403" spans="1:3">
      <c r="A8403" s="4">
        <v>40249</v>
      </c>
      <c r="B8403" s="5">
        <v>0.33700000000000002</v>
      </c>
      <c r="C8403" s="5">
        <v>0.52</v>
      </c>
    </row>
    <row r="8404" spans="1:3">
      <c r="A8404" s="4">
        <v>40252</v>
      </c>
      <c r="B8404" s="5">
        <v>0.33300000000000002</v>
      </c>
      <c r="C8404" s="5">
        <v>0.52</v>
      </c>
    </row>
    <row r="8405" spans="1:3">
      <c r="A8405" s="4">
        <v>40253</v>
      </c>
      <c r="B8405" s="5">
        <v>0.32100000000000001</v>
      </c>
      <c r="C8405" s="5">
        <v>0.435</v>
      </c>
    </row>
    <row r="8406" spans="1:3">
      <c r="A8406" s="4">
        <v>40254</v>
      </c>
      <c r="B8406" s="5">
        <v>0.32800000000000001</v>
      </c>
      <c r="C8406" s="5">
        <v>0.46500000000000002</v>
      </c>
    </row>
    <row r="8407" spans="1:3">
      <c r="A8407" s="4">
        <v>40255</v>
      </c>
      <c r="B8407" s="5">
        <v>0.33200000000000002</v>
      </c>
      <c r="C8407" s="5">
        <v>0.44500000000000001</v>
      </c>
    </row>
    <row r="8408" spans="1:3">
      <c r="A8408" s="4">
        <v>40256</v>
      </c>
      <c r="B8408" s="5">
        <v>0.33800000000000002</v>
      </c>
      <c r="C8408" s="5">
        <v>0.63</v>
      </c>
    </row>
    <row r="8409" spans="1:3">
      <c r="A8409" s="4">
        <v>40259</v>
      </c>
      <c r="B8409" s="5">
        <v>0.34200000000000003</v>
      </c>
      <c r="C8409" s="5">
        <v>0.45500000000000002</v>
      </c>
    </row>
    <row r="8410" spans="1:3">
      <c r="A8410" s="4">
        <v>40260</v>
      </c>
      <c r="B8410" s="5">
        <v>0.34799999999999998</v>
      </c>
      <c r="C8410" s="5">
        <v>0.53500000000000003</v>
      </c>
    </row>
    <row r="8411" spans="1:3">
      <c r="A8411" s="4">
        <v>40261</v>
      </c>
      <c r="B8411" s="5">
        <v>0.33</v>
      </c>
      <c r="C8411" s="5">
        <v>0.45500000000000002</v>
      </c>
    </row>
    <row r="8412" spans="1:3">
      <c r="A8412" s="4">
        <v>40262</v>
      </c>
      <c r="B8412" s="5">
        <v>0.34300000000000003</v>
      </c>
      <c r="C8412" s="5">
        <v>0.51</v>
      </c>
    </row>
    <row r="8413" spans="1:3">
      <c r="A8413" s="4">
        <v>40263</v>
      </c>
      <c r="B8413" s="5">
        <v>0.33400000000000002</v>
      </c>
      <c r="C8413" s="5">
        <v>0.56999999999999995</v>
      </c>
    </row>
    <row r="8414" spans="1:3">
      <c r="A8414" s="4">
        <v>40266</v>
      </c>
      <c r="B8414" s="5">
        <v>0.34200000000000003</v>
      </c>
      <c r="C8414" s="5">
        <v>0.505</v>
      </c>
    </row>
    <row r="8415" spans="1:3">
      <c r="A8415" s="4">
        <v>40267</v>
      </c>
      <c r="B8415" s="5">
        <v>0.34799999999999998</v>
      </c>
      <c r="C8415" s="5">
        <v>0.49</v>
      </c>
    </row>
    <row r="8416" spans="1:3">
      <c r="A8416" s="4">
        <v>40268</v>
      </c>
      <c r="B8416" s="5">
        <v>0.40100000000000002</v>
      </c>
      <c r="C8416" s="5">
        <v>0.46500000000000002</v>
      </c>
    </row>
    <row r="8417" spans="1:3">
      <c r="A8417" s="4">
        <v>40269</v>
      </c>
      <c r="B8417" s="5">
        <v>0.32500000000000001</v>
      </c>
      <c r="C8417" s="5">
        <v>0.495</v>
      </c>
    </row>
    <row r="8418" spans="1:3">
      <c r="A8418" s="4">
        <v>40270</v>
      </c>
      <c r="B8418" s="5">
        <v>0.32500000000000001</v>
      </c>
      <c r="C8418" s="5">
        <v>0.46500000000000002</v>
      </c>
    </row>
    <row r="8419" spans="1:3">
      <c r="A8419" s="4">
        <v>40273</v>
      </c>
      <c r="B8419" s="5">
        <v>0.32500000000000001</v>
      </c>
      <c r="C8419" s="5">
        <v>0.49</v>
      </c>
    </row>
    <row r="8420" spans="1:3">
      <c r="A8420" s="4">
        <v>40274</v>
      </c>
      <c r="B8420" s="5">
        <v>0.31900000000000001</v>
      </c>
      <c r="C8420" s="5">
        <v>0.51500000000000001</v>
      </c>
    </row>
    <row r="8421" spans="1:3">
      <c r="A8421" s="4">
        <v>40275</v>
      </c>
      <c r="B8421" s="5">
        <v>0.32900000000000001</v>
      </c>
      <c r="C8421" s="5">
        <v>0.52</v>
      </c>
    </row>
    <row r="8422" spans="1:3">
      <c r="A8422" s="4">
        <v>40276</v>
      </c>
      <c r="B8422" s="5">
        <v>0.33200000000000002</v>
      </c>
      <c r="C8422" s="5">
        <v>0.54500000000000004</v>
      </c>
    </row>
    <row r="8423" spans="1:3">
      <c r="A8423" s="4">
        <v>40277</v>
      </c>
      <c r="B8423" s="5">
        <v>0.32500000000000001</v>
      </c>
      <c r="C8423" s="5">
        <v>0.53</v>
      </c>
    </row>
    <row r="8424" spans="1:3">
      <c r="A8424" s="4">
        <v>40280</v>
      </c>
      <c r="B8424" s="5">
        <v>0.34200000000000003</v>
      </c>
      <c r="C8424" s="5">
        <v>0.53500000000000003</v>
      </c>
    </row>
    <row r="8425" spans="1:3">
      <c r="A8425" s="4">
        <v>40281</v>
      </c>
      <c r="B8425" s="5">
        <v>0.65800000000000003</v>
      </c>
      <c r="C8425" s="5">
        <v>0.55000000000000004</v>
      </c>
    </row>
    <row r="8426" spans="1:3">
      <c r="A8426" s="4">
        <v>40282</v>
      </c>
      <c r="B8426" s="5">
        <v>0.33700000000000002</v>
      </c>
      <c r="C8426" s="5">
        <v>0.56000000000000005</v>
      </c>
    </row>
    <row r="8427" spans="1:3">
      <c r="A8427" s="4">
        <v>40283</v>
      </c>
      <c r="B8427" s="5">
        <v>0.33800000000000002</v>
      </c>
      <c r="C8427" s="5">
        <v>0.5</v>
      </c>
    </row>
    <row r="8428" spans="1:3">
      <c r="A8428" s="4">
        <v>40284</v>
      </c>
      <c r="B8428" s="5">
        <v>0.33400000000000002</v>
      </c>
      <c r="C8428" s="5">
        <v>0.51</v>
      </c>
    </row>
    <row r="8429" spans="1:3">
      <c r="A8429" s="4">
        <v>40287</v>
      </c>
      <c r="B8429" s="5">
        <v>0.33900000000000002</v>
      </c>
      <c r="C8429" s="5">
        <v>0.57499999999999996</v>
      </c>
    </row>
    <row r="8430" spans="1:3">
      <c r="A8430" s="4">
        <v>40288</v>
      </c>
      <c r="B8430" s="5">
        <v>0.34300000000000003</v>
      </c>
      <c r="C8430" s="5">
        <v>0.56000000000000005</v>
      </c>
    </row>
    <row r="8431" spans="1:3">
      <c r="A8431" s="4">
        <v>40289</v>
      </c>
      <c r="B8431" s="5">
        <v>0.34300000000000003</v>
      </c>
      <c r="C8431" s="5">
        <v>0.55000000000000004</v>
      </c>
    </row>
    <row r="8432" spans="1:3">
      <c r="A8432" s="4">
        <v>40290</v>
      </c>
      <c r="B8432" s="5">
        <v>0.33900000000000002</v>
      </c>
      <c r="C8432" s="5">
        <v>0.5</v>
      </c>
    </row>
    <row r="8433" spans="1:3">
      <c r="A8433" s="4">
        <v>40291</v>
      </c>
      <c r="B8433" s="5">
        <v>0.33800000000000002</v>
      </c>
      <c r="C8433" s="5">
        <v>0.56999999999999995</v>
      </c>
    </row>
    <row r="8434" spans="1:3">
      <c r="A8434" s="4">
        <v>40294</v>
      </c>
      <c r="B8434" s="5">
        <v>0.34499999999999997</v>
      </c>
      <c r="C8434" s="5">
        <v>0.47499999999999998</v>
      </c>
    </row>
    <row r="8435" spans="1:3">
      <c r="A8435" s="4">
        <v>40295</v>
      </c>
      <c r="B8435" s="5">
        <v>0.34599999999999997</v>
      </c>
      <c r="C8435" s="5">
        <v>0.55000000000000004</v>
      </c>
    </row>
    <row r="8436" spans="1:3">
      <c r="A8436" s="4">
        <v>40296</v>
      </c>
      <c r="B8436" s="5">
        <v>0.34699999999999998</v>
      </c>
      <c r="C8436" s="5">
        <v>0.46500000000000002</v>
      </c>
    </row>
    <row r="8437" spans="1:3">
      <c r="A8437" s="4">
        <v>40297</v>
      </c>
      <c r="B8437" s="5">
        <v>0.34899999999999998</v>
      </c>
      <c r="C8437" s="5">
        <v>0.65</v>
      </c>
    </row>
    <row r="8438" spans="1:3">
      <c r="A8438" s="4">
        <v>40298</v>
      </c>
      <c r="B8438" s="5">
        <v>0.33700000000000002</v>
      </c>
      <c r="C8438" s="5">
        <v>0.57499999999999996</v>
      </c>
    </row>
    <row r="8439" spans="1:3">
      <c r="A8439" s="4">
        <v>40301</v>
      </c>
      <c r="B8439" s="5">
        <v>0.33900000000000002</v>
      </c>
      <c r="C8439" s="5">
        <v>0.65</v>
      </c>
    </row>
    <row r="8440" spans="1:3">
      <c r="A8440" s="4">
        <v>40302</v>
      </c>
      <c r="B8440" s="5">
        <v>0.34</v>
      </c>
      <c r="C8440" s="5">
        <v>0.54</v>
      </c>
    </row>
    <row r="8441" spans="1:3">
      <c r="A8441" s="4">
        <v>40303</v>
      </c>
      <c r="B8441" s="5">
        <v>0.34399999999999997</v>
      </c>
      <c r="C8441" s="5">
        <v>0.61</v>
      </c>
    </row>
    <row r="8442" spans="1:3">
      <c r="A8442" s="4">
        <v>40304</v>
      </c>
      <c r="B8442" s="5">
        <v>0.33500000000000002</v>
      </c>
      <c r="C8442" s="5">
        <v>0.59</v>
      </c>
    </row>
    <row r="8443" spans="1:3">
      <c r="A8443" s="4">
        <v>40305</v>
      </c>
      <c r="B8443" s="5">
        <v>0.32100000000000001</v>
      </c>
      <c r="C8443" s="5">
        <v>0.67500000000000004</v>
      </c>
    </row>
    <row r="8444" spans="1:3">
      <c r="A8444" s="4">
        <v>40308</v>
      </c>
      <c r="B8444" s="5">
        <v>0.34100000000000003</v>
      </c>
      <c r="C8444" s="5">
        <v>0.6</v>
      </c>
    </row>
    <row r="8445" spans="1:3">
      <c r="A8445" s="4">
        <v>40309</v>
      </c>
      <c r="B8445" s="5">
        <v>0.64500000000000002</v>
      </c>
      <c r="C8445" s="5">
        <v>0.56000000000000005</v>
      </c>
    </row>
    <row r="8446" spans="1:3">
      <c r="A8446" s="4">
        <v>40310</v>
      </c>
      <c r="B8446" s="5">
        <v>0.307</v>
      </c>
      <c r="C8446" s="5">
        <v>0.66500000000000004</v>
      </c>
    </row>
    <row r="8447" spans="1:3">
      <c r="A8447" s="4">
        <v>40311</v>
      </c>
      <c r="B8447" s="5">
        <v>0.307</v>
      </c>
      <c r="C8447" s="5">
        <v>0.625</v>
      </c>
    </row>
    <row r="8448" spans="1:3">
      <c r="A8448" s="4">
        <v>40312</v>
      </c>
      <c r="B8448" s="5">
        <v>0.33900000000000002</v>
      </c>
      <c r="C8448" s="5">
        <v>0.625</v>
      </c>
    </row>
    <row r="8449" spans="1:3">
      <c r="A8449" s="4">
        <v>40315</v>
      </c>
      <c r="B8449" s="5">
        <v>0.32500000000000001</v>
      </c>
      <c r="C8449" s="5">
        <v>0.495</v>
      </c>
    </row>
    <row r="8450" spans="1:3">
      <c r="A8450" s="4">
        <v>40316</v>
      </c>
      <c r="B8450" s="5">
        <v>0.32700000000000001</v>
      </c>
      <c r="C8450" s="5">
        <v>0.6</v>
      </c>
    </row>
    <row r="8451" spans="1:3">
      <c r="A8451" s="4">
        <v>40317</v>
      </c>
      <c r="B8451" s="5">
        <v>0.32900000000000001</v>
      </c>
      <c r="C8451" s="5">
        <v>0.52500000000000002</v>
      </c>
    </row>
    <row r="8452" spans="1:3">
      <c r="A8452" s="4">
        <v>40318</v>
      </c>
      <c r="B8452" s="5">
        <v>0.34200000000000003</v>
      </c>
      <c r="C8452" s="5">
        <v>0.63500000000000001</v>
      </c>
    </row>
    <row r="8453" spans="1:3">
      <c r="A8453" s="4">
        <v>40319</v>
      </c>
      <c r="B8453" s="5">
        <v>0.30299999999999999</v>
      </c>
      <c r="C8453" s="5">
        <v>0.56000000000000005</v>
      </c>
    </row>
    <row r="8454" spans="1:3">
      <c r="A8454" s="4">
        <v>40322</v>
      </c>
      <c r="B8454" s="5">
        <v>0.30299999999999999</v>
      </c>
      <c r="C8454" s="5">
        <v>0.66</v>
      </c>
    </row>
    <row r="8455" spans="1:3">
      <c r="A8455" s="4">
        <v>40323</v>
      </c>
      <c r="B8455" s="5">
        <v>0.33700000000000002</v>
      </c>
      <c r="C8455" s="5">
        <v>0.64</v>
      </c>
    </row>
    <row r="8456" spans="1:3">
      <c r="A8456" s="4">
        <v>40324</v>
      </c>
      <c r="B8456" s="5">
        <v>0.33900000000000002</v>
      </c>
      <c r="C8456" s="5">
        <v>0.625</v>
      </c>
    </row>
    <row r="8457" spans="1:3">
      <c r="A8457" s="4">
        <v>40325</v>
      </c>
      <c r="B8457" s="5">
        <v>0.33100000000000002</v>
      </c>
      <c r="C8457" s="5">
        <v>0.69499999999999995</v>
      </c>
    </row>
    <row r="8458" spans="1:3">
      <c r="A8458" s="4">
        <v>40326</v>
      </c>
      <c r="B8458" s="5">
        <v>0.33800000000000002</v>
      </c>
      <c r="C8458" s="5">
        <v>0.69499999999999995</v>
      </c>
    </row>
    <row r="8459" spans="1:3">
      <c r="A8459" s="4">
        <v>40329</v>
      </c>
      <c r="B8459" s="5">
        <v>0.33</v>
      </c>
      <c r="C8459" s="5">
        <v>0.68</v>
      </c>
    </row>
    <row r="8460" spans="1:3">
      <c r="A8460" s="4">
        <v>40330</v>
      </c>
      <c r="B8460" s="5">
        <v>0.32900000000000001</v>
      </c>
      <c r="C8460" s="5">
        <v>0.59</v>
      </c>
    </row>
    <row r="8461" spans="1:3">
      <c r="A8461" s="4">
        <v>40331</v>
      </c>
      <c r="B8461" s="5">
        <v>0.3</v>
      </c>
      <c r="C8461" s="5">
        <v>0.55500000000000005</v>
      </c>
    </row>
    <row r="8462" spans="1:3">
      <c r="A8462" s="4">
        <v>40332</v>
      </c>
      <c r="B8462" s="5">
        <v>0.29499999999999998</v>
      </c>
      <c r="C8462" s="5">
        <v>0.55500000000000005</v>
      </c>
    </row>
    <row r="8463" spans="1:3">
      <c r="A8463" s="4">
        <v>40333</v>
      </c>
      <c r="B8463" s="5">
        <v>0.32200000000000001</v>
      </c>
      <c r="C8463" s="5">
        <v>0.64</v>
      </c>
    </row>
    <row r="8464" spans="1:3">
      <c r="A8464" s="4">
        <v>40336</v>
      </c>
      <c r="B8464" s="5">
        <v>0.32400000000000001</v>
      </c>
      <c r="C8464" s="5">
        <v>0.7</v>
      </c>
    </row>
    <row r="8465" spans="1:3">
      <c r="A8465" s="4">
        <v>40337</v>
      </c>
      <c r="B8465" s="5">
        <v>0.318</v>
      </c>
      <c r="C8465" s="5">
        <v>0.57499999999999996</v>
      </c>
    </row>
    <row r="8466" spans="1:3">
      <c r="A8466" s="4">
        <v>40338</v>
      </c>
      <c r="B8466" s="5">
        <v>0.33200000000000002</v>
      </c>
      <c r="C8466" s="5">
        <v>0.67500000000000004</v>
      </c>
    </row>
    <row r="8467" spans="1:3">
      <c r="A8467" s="4">
        <v>40339</v>
      </c>
      <c r="B8467" s="5">
        <v>0.33400000000000002</v>
      </c>
      <c r="C8467" s="5">
        <v>0.61499999999999999</v>
      </c>
    </row>
    <row r="8468" spans="1:3">
      <c r="A8468" s="4">
        <v>40340</v>
      </c>
      <c r="B8468" s="5">
        <v>0.32600000000000001</v>
      </c>
      <c r="C8468" s="5">
        <v>0.64500000000000002</v>
      </c>
    </row>
    <row r="8469" spans="1:3">
      <c r="A8469" s="4">
        <v>40343</v>
      </c>
      <c r="B8469" s="5">
        <v>0.318</v>
      </c>
      <c r="C8469" s="5">
        <v>0.69</v>
      </c>
    </row>
    <row r="8470" spans="1:3">
      <c r="A8470" s="4">
        <v>40344</v>
      </c>
      <c r="B8470" s="5">
        <v>0.66500000000000004</v>
      </c>
      <c r="C8470" s="5">
        <v>0.73499999999999999</v>
      </c>
    </row>
    <row r="8471" spans="1:3">
      <c r="A8471" s="4">
        <v>40345</v>
      </c>
      <c r="B8471" s="5">
        <v>0.34100000000000003</v>
      </c>
      <c r="C8471" s="5">
        <v>0.68</v>
      </c>
    </row>
    <row r="8472" spans="1:3">
      <c r="A8472" s="4">
        <v>40346</v>
      </c>
      <c r="B8472" s="5">
        <v>0.35399999999999998</v>
      </c>
      <c r="C8472" s="5">
        <v>0.71499999999999997</v>
      </c>
    </row>
    <row r="8473" spans="1:3">
      <c r="A8473" s="4">
        <v>40347</v>
      </c>
      <c r="B8473" s="5">
        <v>0.36799999999999999</v>
      </c>
      <c r="C8473" s="5">
        <v>0.64500000000000002</v>
      </c>
    </row>
    <row r="8474" spans="1:3">
      <c r="A8474" s="4">
        <v>40350</v>
      </c>
      <c r="B8474" s="5">
        <v>0.34699999999999998</v>
      </c>
      <c r="C8474" s="5">
        <v>0.74</v>
      </c>
    </row>
    <row r="8475" spans="1:3">
      <c r="A8475" s="4">
        <v>40351</v>
      </c>
      <c r="B8475" s="5">
        <v>0.35</v>
      </c>
      <c r="C8475" s="5">
        <v>0.66500000000000004</v>
      </c>
    </row>
    <row r="8476" spans="1:3">
      <c r="A8476" s="4">
        <v>40352</v>
      </c>
      <c r="B8476" s="5">
        <v>0.32800000000000001</v>
      </c>
      <c r="C8476" s="5">
        <v>0.62</v>
      </c>
    </row>
    <row r="8477" spans="1:3">
      <c r="A8477" s="4">
        <v>40353</v>
      </c>
      <c r="B8477" s="5">
        <v>0.32900000000000001</v>
      </c>
      <c r="C8477" s="5">
        <v>0.82499999999999996</v>
      </c>
    </row>
    <row r="8478" spans="1:3">
      <c r="A8478" s="4">
        <v>40354</v>
      </c>
      <c r="B8478" s="5">
        <v>0.32100000000000001</v>
      </c>
      <c r="C8478" s="5">
        <v>0.77500000000000002</v>
      </c>
    </row>
    <row r="8479" spans="1:3">
      <c r="A8479" s="4">
        <v>40357</v>
      </c>
      <c r="B8479" s="5">
        <v>0.32600000000000001</v>
      </c>
      <c r="C8479" s="5">
        <v>0.73499999999999999</v>
      </c>
    </row>
    <row r="8480" spans="1:3">
      <c r="A8480" s="4">
        <v>40358</v>
      </c>
      <c r="B8480" s="5">
        <v>0.32500000000000001</v>
      </c>
      <c r="C8480" s="5">
        <v>0.71499999999999997</v>
      </c>
    </row>
    <row r="8481" spans="1:3">
      <c r="A8481" s="4">
        <v>40359</v>
      </c>
      <c r="B8481" s="5">
        <v>0.54200000000000004</v>
      </c>
      <c r="C8481" s="5">
        <v>0.745</v>
      </c>
    </row>
    <row r="8482" spans="1:3">
      <c r="A8482" s="4">
        <v>40360</v>
      </c>
      <c r="B8482" s="5">
        <v>0.48</v>
      </c>
      <c r="C8482" s="5">
        <v>0.745</v>
      </c>
    </row>
    <row r="8483" spans="1:3">
      <c r="A8483" s="4">
        <v>40361</v>
      </c>
      <c r="B8483" s="5">
        <v>0.437</v>
      </c>
      <c r="C8483" s="5">
        <v>0.745</v>
      </c>
    </row>
    <row r="8484" spans="1:3">
      <c r="A8484" s="4">
        <v>40364</v>
      </c>
      <c r="B8484" s="5">
        <v>0.40500000000000003</v>
      </c>
      <c r="C8484" s="5">
        <v>0.745</v>
      </c>
    </row>
    <row r="8485" spans="1:3">
      <c r="A8485" s="4">
        <v>40365</v>
      </c>
      <c r="B8485" s="5">
        <v>0.42399999999999999</v>
      </c>
      <c r="C8485" s="5">
        <v>0.78500000000000003</v>
      </c>
    </row>
    <row r="8486" spans="1:3">
      <c r="A8486" s="4">
        <v>40366</v>
      </c>
      <c r="B8486" s="5">
        <v>0.41399999999999998</v>
      </c>
      <c r="C8486" s="5">
        <v>0.75</v>
      </c>
    </row>
    <row r="8487" spans="1:3">
      <c r="A8487" s="4">
        <v>40367</v>
      </c>
      <c r="B8487" s="5">
        <v>0.39800000000000002</v>
      </c>
      <c r="C8487" s="5">
        <v>0.84499999999999997</v>
      </c>
    </row>
    <row r="8488" spans="1:3">
      <c r="A8488" s="4">
        <v>40368</v>
      </c>
      <c r="B8488" s="5">
        <v>0.39400000000000002</v>
      </c>
      <c r="C8488" s="5">
        <v>0.80500000000000005</v>
      </c>
    </row>
    <row r="8489" spans="1:3">
      <c r="A8489" s="4">
        <v>40371</v>
      </c>
      <c r="B8489" s="5">
        <v>0.39300000000000002</v>
      </c>
      <c r="C8489" s="5">
        <v>0.84</v>
      </c>
    </row>
    <row r="8490" spans="1:3">
      <c r="A8490" s="4">
        <v>40372</v>
      </c>
      <c r="B8490" s="5">
        <v>0.75</v>
      </c>
      <c r="C8490" s="5">
        <v>0.82</v>
      </c>
    </row>
    <row r="8491" spans="1:3">
      <c r="A8491" s="4">
        <v>40373</v>
      </c>
      <c r="B8491" s="5">
        <v>0.44400000000000001</v>
      </c>
      <c r="C8491" s="5" t="s">
        <v>11</v>
      </c>
    </row>
    <row r="8492" spans="1:3">
      <c r="A8492" s="4">
        <v>40374</v>
      </c>
      <c r="B8492" s="5">
        <v>0.48799999999999999</v>
      </c>
      <c r="C8492" s="5">
        <v>0.83499999999999996</v>
      </c>
    </row>
    <row r="8493" spans="1:3">
      <c r="A8493" s="4">
        <v>40375</v>
      </c>
      <c r="B8493" s="5">
        <v>0.55600000000000005</v>
      </c>
      <c r="C8493" s="5">
        <v>0.8</v>
      </c>
    </row>
    <row r="8494" spans="1:3">
      <c r="A8494" s="4">
        <v>40378</v>
      </c>
      <c r="B8494" s="5">
        <v>0.55500000000000005</v>
      </c>
      <c r="C8494" s="5">
        <v>0.82499999999999996</v>
      </c>
    </row>
    <row r="8495" spans="1:3">
      <c r="A8495" s="4">
        <v>40379</v>
      </c>
      <c r="B8495" s="5">
        <v>0.55400000000000005</v>
      </c>
      <c r="C8495" s="5">
        <v>0.92500000000000004</v>
      </c>
    </row>
    <row r="8496" spans="1:3">
      <c r="A8496" s="4">
        <v>40380</v>
      </c>
      <c r="B8496" s="5">
        <v>0.52800000000000002</v>
      </c>
      <c r="C8496" s="5">
        <v>0.81499999999999995</v>
      </c>
    </row>
    <row r="8497" spans="1:3">
      <c r="A8497" s="4">
        <v>40381</v>
      </c>
      <c r="B8497" s="5">
        <v>0.52400000000000002</v>
      </c>
      <c r="C8497" s="5">
        <v>0.77500000000000002</v>
      </c>
    </row>
    <row r="8498" spans="1:3">
      <c r="A8498" s="4">
        <v>40382</v>
      </c>
      <c r="B8498" s="5">
        <v>0.5</v>
      </c>
      <c r="C8498" s="5">
        <v>0.76500000000000001</v>
      </c>
    </row>
    <row r="8499" spans="1:3">
      <c r="A8499" s="4">
        <v>40385</v>
      </c>
      <c r="B8499" s="5">
        <v>0.497</v>
      </c>
      <c r="C8499" s="5">
        <v>0.91500000000000004</v>
      </c>
    </row>
    <row r="8500" spans="1:3">
      <c r="A8500" s="4">
        <v>40386</v>
      </c>
      <c r="B8500" s="5">
        <v>0.49</v>
      </c>
      <c r="C8500" s="5">
        <v>0.88</v>
      </c>
    </row>
    <row r="8501" spans="1:3">
      <c r="A8501" s="4">
        <v>40387</v>
      </c>
      <c r="B8501" s="5">
        <v>0.47799999999999998</v>
      </c>
      <c r="C8501" s="5">
        <v>0.84</v>
      </c>
    </row>
    <row r="8502" spans="1:3">
      <c r="A8502" s="4">
        <v>40388</v>
      </c>
      <c r="B8502" s="5">
        <v>0.45300000000000001</v>
      </c>
      <c r="C8502" s="5">
        <v>0.86</v>
      </c>
    </row>
    <row r="8503" spans="1:3">
      <c r="A8503" s="4">
        <v>40389</v>
      </c>
      <c r="B8503" s="5">
        <v>0.42299999999999999</v>
      </c>
      <c r="C8503" s="5">
        <v>0.71499999999999997</v>
      </c>
    </row>
    <row r="8504" spans="1:3">
      <c r="A8504" s="4">
        <v>40392</v>
      </c>
      <c r="B8504" s="5">
        <v>0.39900000000000002</v>
      </c>
      <c r="C8504" s="5">
        <v>0.86499999999999999</v>
      </c>
    </row>
    <row r="8505" spans="1:3">
      <c r="A8505" s="4">
        <v>40393</v>
      </c>
      <c r="B8505" s="5">
        <v>0.377</v>
      </c>
      <c r="C8505" s="5">
        <v>0.94499999999999995</v>
      </c>
    </row>
    <row r="8506" spans="1:3">
      <c r="A8506" s="4">
        <v>40394</v>
      </c>
      <c r="B8506" s="5">
        <v>0.36499999999999999</v>
      </c>
      <c r="C8506" s="5">
        <v>0.85</v>
      </c>
    </row>
    <row r="8507" spans="1:3">
      <c r="A8507" s="4">
        <v>40395</v>
      </c>
      <c r="B8507" s="5">
        <v>0.36299999999999999</v>
      </c>
      <c r="C8507" s="5">
        <v>0.93500000000000005</v>
      </c>
    </row>
    <row r="8508" spans="1:3">
      <c r="A8508" s="4">
        <v>40396</v>
      </c>
      <c r="B8508" s="5">
        <v>0.34899999999999998</v>
      </c>
      <c r="C8508" s="5">
        <v>0.73499999999999999</v>
      </c>
    </row>
    <row r="8509" spans="1:3">
      <c r="A8509" s="4">
        <v>40399</v>
      </c>
      <c r="B8509" s="5">
        <v>0.34399999999999997</v>
      </c>
      <c r="C8509" s="5">
        <v>0.93500000000000005</v>
      </c>
    </row>
    <row r="8510" spans="1:3">
      <c r="A8510" s="4">
        <v>40400</v>
      </c>
      <c r="B8510" s="5">
        <v>0.76900000000000002</v>
      </c>
      <c r="C8510" s="5">
        <v>0.70499999999999996</v>
      </c>
    </row>
    <row r="8511" spans="1:3">
      <c r="A8511" s="4">
        <v>40401</v>
      </c>
      <c r="B8511" s="5">
        <v>0.47699999999999998</v>
      </c>
      <c r="C8511" s="5">
        <v>0.92500000000000004</v>
      </c>
    </row>
    <row r="8512" spans="1:3">
      <c r="A8512" s="4">
        <v>40402</v>
      </c>
      <c r="B8512" s="5">
        <v>0.46400000000000002</v>
      </c>
      <c r="C8512" s="5">
        <v>0.94499999999999995</v>
      </c>
    </row>
    <row r="8513" spans="1:3">
      <c r="A8513" s="4">
        <v>40403</v>
      </c>
      <c r="B8513" s="5">
        <v>0.44900000000000001</v>
      </c>
      <c r="C8513" s="5">
        <v>0.93500000000000005</v>
      </c>
    </row>
    <row r="8514" spans="1:3">
      <c r="A8514" s="4">
        <v>40406</v>
      </c>
      <c r="B8514" s="5">
        <v>0.44800000000000001</v>
      </c>
      <c r="C8514" s="5">
        <v>0.83499999999999996</v>
      </c>
    </row>
    <row r="8515" spans="1:3">
      <c r="A8515" s="4">
        <v>40407</v>
      </c>
      <c r="B8515" s="5">
        <v>0.443</v>
      </c>
      <c r="C8515" s="5">
        <v>0.85499999999999998</v>
      </c>
    </row>
    <row r="8516" spans="1:3">
      <c r="A8516" s="4">
        <v>40408</v>
      </c>
      <c r="B8516" s="5">
        <v>0.44</v>
      </c>
      <c r="C8516" s="5">
        <v>0.86</v>
      </c>
    </row>
    <row r="8517" spans="1:3">
      <c r="A8517" s="4">
        <v>40409</v>
      </c>
      <c r="B8517" s="5">
        <v>0.43</v>
      </c>
      <c r="C8517" s="5">
        <v>0.84499999999999997</v>
      </c>
    </row>
    <row r="8518" spans="1:3">
      <c r="A8518" s="4">
        <v>40410</v>
      </c>
      <c r="B8518" s="5">
        <v>0.42799999999999999</v>
      </c>
      <c r="C8518" s="5">
        <v>0.81</v>
      </c>
    </row>
    <row r="8519" spans="1:3">
      <c r="A8519" s="4">
        <v>40413</v>
      </c>
      <c r="B8519" s="5">
        <v>0.42299999999999999</v>
      </c>
      <c r="C8519" s="5">
        <v>0.75</v>
      </c>
    </row>
    <row r="8520" spans="1:3">
      <c r="A8520" s="4">
        <v>40414</v>
      </c>
      <c r="B8520" s="5">
        <v>0.41</v>
      </c>
      <c r="C8520" s="5">
        <v>0.88</v>
      </c>
    </row>
    <row r="8521" spans="1:3">
      <c r="A8521" s="4">
        <v>40415</v>
      </c>
      <c r="B8521" s="5">
        <v>0.41099999999999998</v>
      </c>
      <c r="C8521" s="5">
        <v>0.92500000000000004</v>
      </c>
    </row>
    <row r="8522" spans="1:3">
      <c r="A8522" s="4">
        <v>40416</v>
      </c>
      <c r="B8522" s="5">
        <v>0.40799999999999997</v>
      </c>
      <c r="C8522" s="5">
        <v>0.8</v>
      </c>
    </row>
    <row r="8523" spans="1:3">
      <c r="A8523" s="4">
        <v>40417</v>
      </c>
      <c r="B8523" s="5">
        <v>0.39</v>
      </c>
      <c r="C8523" s="5">
        <v>0.80500000000000005</v>
      </c>
    </row>
    <row r="8524" spans="1:3">
      <c r="A8524" s="4">
        <v>40420</v>
      </c>
      <c r="B8524" s="5">
        <v>0.38400000000000001</v>
      </c>
      <c r="C8524" s="5">
        <v>0.79500000000000004</v>
      </c>
    </row>
    <row r="8525" spans="1:3">
      <c r="A8525" s="4">
        <v>40421</v>
      </c>
      <c r="B8525" s="5">
        <v>0.39200000000000002</v>
      </c>
      <c r="C8525" s="5">
        <v>0.91500000000000004</v>
      </c>
    </row>
    <row r="8526" spans="1:3">
      <c r="A8526" s="4">
        <v>40422</v>
      </c>
      <c r="B8526" s="5">
        <v>0.37</v>
      </c>
      <c r="C8526" s="5">
        <v>0.85499999999999998</v>
      </c>
    </row>
    <row r="8527" spans="1:3">
      <c r="A8527" s="4">
        <v>40423</v>
      </c>
      <c r="B8527" s="5">
        <v>0.36399999999999999</v>
      </c>
      <c r="C8527" s="5">
        <v>0.85</v>
      </c>
    </row>
    <row r="8528" spans="1:3">
      <c r="A8528" s="4">
        <v>40424</v>
      </c>
      <c r="B8528" s="5">
        <v>0.36</v>
      </c>
      <c r="C8528" s="5">
        <v>0.84499999999999997</v>
      </c>
    </row>
    <row r="8529" spans="1:3">
      <c r="A8529" s="4">
        <v>40427</v>
      </c>
      <c r="B8529" s="5">
        <v>0.377</v>
      </c>
      <c r="C8529" s="5">
        <v>0.82499999999999996</v>
      </c>
    </row>
    <row r="8530" spans="1:3">
      <c r="A8530" s="4">
        <v>40428</v>
      </c>
      <c r="B8530" s="5">
        <v>0.69499999999999995</v>
      </c>
      <c r="C8530" s="5">
        <v>0.89</v>
      </c>
    </row>
    <row r="8531" spans="1:3">
      <c r="A8531" s="4">
        <v>40429</v>
      </c>
      <c r="B8531" s="5">
        <v>0.42299999999999999</v>
      </c>
      <c r="C8531" s="5">
        <v>0.82499999999999996</v>
      </c>
    </row>
    <row r="8532" spans="1:3">
      <c r="A8532" s="4">
        <v>40430</v>
      </c>
      <c r="B8532" s="5">
        <v>0.41899999999999998</v>
      </c>
      <c r="C8532" s="5">
        <v>0.84</v>
      </c>
    </row>
    <row r="8533" spans="1:3">
      <c r="A8533" s="4">
        <v>40431</v>
      </c>
      <c r="B8533" s="5">
        <v>0.41499999999999998</v>
      </c>
      <c r="C8533" s="5">
        <v>0.85499999999999998</v>
      </c>
    </row>
    <row r="8534" spans="1:3">
      <c r="A8534" s="4">
        <v>40434</v>
      </c>
      <c r="B8534" s="5">
        <v>0.42199999999999999</v>
      </c>
      <c r="C8534" s="5">
        <v>0.9</v>
      </c>
    </row>
    <row r="8535" spans="1:3">
      <c r="A8535" s="4">
        <v>40435</v>
      </c>
      <c r="B8535" s="5">
        <v>0.438</v>
      </c>
      <c r="C8535" s="5">
        <v>0.85</v>
      </c>
    </row>
    <row r="8536" spans="1:3">
      <c r="A8536" s="4">
        <v>40436</v>
      </c>
      <c r="B8536" s="5">
        <v>0.45500000000000002</v>
      </c>
      <c r="C8536" s="5">
        <v>0.82</v>
      </c>
    </row>
    <row r="8537" spans="1:3">
      <c r="A8537" s="4">
        <v>40437</v>
      </c>
      <c r="B8537" s="5">
        <v>0.45500000000000002</v>
      </c>
      <c r="C8537" s="5">
        <v>0.81</v>
      </c>
    </row>
    <row r="8538" spans="1:3">
      <c r="A8538" s="4">
        <v>40438</v>
      </c>
      <c r="B8538" s="5">
        <v>0.44800000000000001</v>
      </c>
      <c r="C8538" s="5">
        <v>0.85499999999999998</v>
      </c>
    </row>
    <row r="8539" spans="1:3">
      <c r="A8539" s="4">
        <v>40441</v>
      </c>
      <c r="B8539" s="5">
        <v>0.44600000000000001</v>
      </c>
      <c r="C8539" s="5">
        <v>0.83</v>
      </c>
    </row>
    <row r="8540" spans="1:3">
      <c r="A8540" s="4">
        <v>40442</v>
      </c>
      <c r="B8540" s="5">
        <v>0.44</v>
      </c>
      <c r="C8540" s="5">
        <v>0.83</v>
      </c>
    </row>
    <row r="8541" spans="1:3">
      <c r="A8541" s="4">
        <v>40443</v>
      </c>
      <c r="B8541" s="5">
        <v>0.438</v>
      </c>
      <c r="C8541" s="5">
        <v>0.89500000000000002</v>
      </c>
    </row>
    <row r="8542" spans="1:3">
      <c r="A8542" s="4">
        <v>40444</v>
      </c>
      <c r="B8542" s="5">
        <v>0.439</v>
      </c>
      <c r="C8542" s="5">
        <v>0.89</v>
      </c>
    </row>
    <row r="8543" spans="1:3">
      <c r="A8543" s="4">
        <v>40445</v>
      </c>
      <c r="B8543" s="5">
        <v>0.434</v>
      </c>
      <c r="C8543" s="5">
        <v>0.83</v>
      </c>
    </row>
    <row r="8544" spans="1:3">
      <c r="A8544" s="4">
        <v>40448</v>
      </c>
      <c r="B8544" s="5">
        <v>0.43</v>
      </c>
      <c r="C8544" s="5">
        <v>0.84499999999999997</v>
      </c>
    </row>
    <row r="8545" spans="1:3">
      <c r="A8545" s="4">
        <v>40449</v>
      </c>
      <c r="B8545" s="5">
        <v>0.42499999999999999</v>
      </c>
      <c r="C8545" s="5">
        <v>0.84</v>
      </c>
    </row>
    <row r="8546" spans="1:3">
      <c r="A8546" s="4">
        <v>40450</v>
      </c>
      <c r="B8546" s="5">
        <v>0.40799999999999997</v>
      </c>
      <c r="C8546" s="5">
        <v>0.85</v>
      </c>
    </row>
    <row r="8547" spans="1:3">
      <c r="A8547" s="4">
        <v>40451</v>
      </c>
      <c r="B8547" s="5">
        <v>0.878</v>
      </c>
      <c r="C8547" s="5">
        <v>0.93</v>
      </c>
    </row>
    <row r="8548" spans="1:3">
      <c r="A8548" s="4">
        <v>40452</v>
      </c>
      <c r="B8548" s="5">
        <v>0.72099999999999997</v>
      </c>
      <c r="C8548" s="5">
        <v>0.88</v>
      </c>
    </row>
    <row r="8549" spans="1:3">
      <c r="A8549" s="4">
        <v>40455</v>
      </c>
      <c r="B8549" s="5">
        <v>0.67</v>
      </c>
      <c r="C8549" s="5">
        <v>0.995</v>
      </c>
    </row>
    <row r="8550" spans="1:3">
      <c r="A8550" s="4">
        <v>40456</v>
      </c>
      <c r="B8550" s="5">
        <v>0.51600000000000001</v>
      </c>
      <c r="C8550" s="5">
        <v>0.9</v>
      </c>
    </row>
    <row r="8551" spans="1:3">
      <c r="A8551" s="4">
        <v>40457</v>
      </c>
      <c r="B8551" s="5">
        <v>0.438</v>
      </c>
      <c r="C8551" s="5">
        <v>0.9</v>
      </c>
    </row>
    <row r="8552" spans="1:3">
      <c r="A8552" s="4">
        <v>40458</v>
      </c>
      <c r="B8552" s="5">
        <v>0.40200000000000002</v>
      </c>
      <c r="C8552" s="5">
        <v>1.01</v>
      </c>
    </row>
    <row r="8553" spans="1:3">
      <c r="A8553" s="4">
        <v>40459</v>
      </c>
      <c r="B8553" s="5">
        <v>0.39600000000000002</v>
      </c>
      <c r="C8553" s="5">
        <v>0.88500000000000001</v>
      </c>
    </row>
    <row r="8554" spans="1:3">
      <c r="A8554" s="4">
        <v>40462</v>
      </c>
      <c r="B8554" s="5">
        <v>0.39</v>
      </c>
      <c r="C8554" s="5">
        <v>1.0349999999999999</v>
      </c>
    </row>
    <row r="8555" spans="1:3">
      <c r="A8555" s="4">
        <v>40463</v>
      </c>
      <c r="B8555" s="5">
        <v>0.76200000000000001</v>
      </c>
      <c r="C8555" s="5">
        <v>1.0349999999999999</v>
      </c>
    </row>
    <row r="8556" spans="1:3">
      <c r="A8556" s="4">
        <v>40464</v>
      </c>
      <c r="B8556" s="5">
        <v>0.72599999999999998</v>
      </c>
      <c r="C8556" s="5">
        <v>1.0249999999999999</v>
      </c>
    </row>
    <row r="8557" spans="1:3">
      <c r="A8557" s="4">
        <v>40465</v>
      </c>
      <c r="B8557" s="5">
        <v>0.74199999999999999</v>
      </c>
      <c r="C8557" s="5">
        <v>0.93</v>
      </c>
    </row>
    <row r="8558" spans="1:3">
      <c r="A8558" s="4">
        <v>40466</v>
      </c>
      <c r="B8558" s="5">
        <v>0.745</v>
      </c>
      <c r="C8558" s="5">
        <v>0.93500000000000005</v>
      </c>
    </row>
    <row r="8559" spans="1:3">
      <c r="A8559" s="4">
        <v>40469</v>
      </c>
      <c r="B8559" s="5">
        <v>0.77800000000000002</v>
      </c>
      <c r="C8559" s="5">
        <v>0.995</v>
      </c>
    </row>
    <row r="8560" spans="1:3">
      <c r="A8560" s="4">
        <v>40470</v>
      </c>
      <c r="B8560" s="5">
        <v>0.81</v>
      </c>
      <c r="C8560" s="5">
        <v>1.02</v>
      </c>
    </row>
    <row r="8561" spans="1:3">
      <c r="A8561" s="4">
        <v>40471</v>
      </c>
      <c r="B8561" s="5">
        <v>0.84299999999999997</v>
      </c>
      <c r="C8561" s="5">
        <v>1.0549999999999999</v>
      </c>
    </row>
    <row r="8562" spans="1:3">
      <c r="A8562" s="4">
        <v>40472</v>
      </c>
      <c r="B8562" s="5">
        <v>0.86199999999999999</v>
      </c>
      <c r="C8562" s="5">
        <v>1.0349999999999999</v>
      </c>
    </row>
    <row r="8563" spans="1:3">
      <c r="A8563" s="4">
        <v>40473</v>
      </c>
      <c r="B8563" s="5">
        <v>0.84899999999999998</v>
      </c>
      <c r="C8563" s="5">
        <v>0.98</v>
      </c>
    </row>
    <row r="8564" spans="1:3">
      <c r="A8564" s="4">
        <v>40476</v>
      </c>
      <c r="B8564" s="5">
        <v>0.85899999999999999</v>
      </c>
      <c r="C8564" s="5">
        <v>1.0649999999999999</v>
      </c>
    </row>
    <row r="8565" spans="1:3">
      <c r="A8565" s="4">
        <v>40477</v>
      </c>
      <c r="B8565" s="5">
        <v>0.86</v>
      </c>
      <c r="C8565" s="5">
        <v>1.04</v>
      </c>
    </row>
    <row r="8566" spans="1:3">
      <c r="A8566" s="4">
        <v>40478</v>
      </c>
      <c r="B8566" s="5">
        <v>0.84899999999999998</v>
      </c>
      <c r="C8566" s="5">
        <v>1</v>
      </c>
    </row>
    <row r="8567" spans="1:3">
      <c r="A8567" s="4">
        <v>40479</v>
      </c>
      <c r="B8567" s="5">
        <v>0.78500000000000003</v>
      </c>
      <c r="C8567" s="5">
        <v>1.085</v>
      </c>
    </row>
    <row r="8568" spans="1:3">
      <c r="A8568" s="4">
        <v>40480</v>
      </c>
      <c r="B8568" s="5">
        <v>0.72399999999999998</v>
      </c>
      <c r="C8568" s="5">
        <v>1.02</v>
      </c>
    </row>
    <row r="8569" spans="1:3">
      <c r="A8569" s="4">
        <v>40483</v>
      </c>
      <c r="B8569" s="5">
        <v>0.68300000000000005</v>
      </c>
      <c r="C8569" s="5">
        <v>1.0900000000000001</v>
      </c>
    </row>
    <row r="8570" spans="1:3">
      <c r="A8570" s="4">
        <v>40484</v>
      </c>
      <c r="B8570" s="5">
        <v>0.66400000000000003</v>
      </c>
      <c r="C8570" s="5">
        <v>1.06</v>
      </c>
    </row>
    <row r="8571" spans="1:3">
      <c r="A8571" s="4">
        <v>40485</v>
      </c>
      <c r="B8571" s="5">
        <v>0.57899999999999996</v>
      </c>
      <c r="C8571" s="5">
        <v>1.075</v>
      </c>
    </row>
    <row r="8572" spans="1:3">
      <c r="A8572" s="4">
        <v>40486</v>
      </c>
      <c r="B8572" s="5">
        <v>0.45600000000000002</v>
      </c>
      <c r="C8572" s="5">
        <v>1.085</v>
      </c>
    </row>
    <row r="8573" spans="1:3">
      <c r="A8573" s="4">
        <v>40487</v>
      </c>
      <c r="B8573" s="5">
        <v>0.36499999999999999</v>
      </c>
      <c r="C8573" s="5">
        <v>1.085</v>
      </c>
    </row>
    <row r="8574" spans="1:3">
      <c r="A8574" s="4">
        <v>40490</v>
      </c>
      <c r="B8574" s="5">
        <v>0.371</v>
      </c>
      <c r="C8574" s="5">
        <v>1.06</v>
      </c>
    </row>
    <row r="8575" spans="1:3">
      <c r="A8575" s="4">
        <v>40491</v>
      </c>
      <c r="B8575" s="5">
        <v>0.72899999999999998</v>
      </c>
      <c r="C8575" s="5">
        <v>0.96</v>
      </c>
    </row>
    <row r="8576" spans="1:3">
      <c r="A8576" s="4">
        <v>40492</v>
      </c>
      <c r="B8576" s="5">
        <v>0.80500000000000005</v>
      </c>
      <c r="C8576" s="5">
        <v>1.03</v>
      </c>
    </row>
    <row r="8577" spans="1:3">
      <c r="A8577" s="4">
        <v>40493</v>
      </c>
      <c r="B8577" s="5">
        <v>0.79800000000000004</v>
      </c>
      <c r="C8577" s="5">
        <v>1.06</v>
      </c>
    </row>
    <row r="8578" spans="1:3">
      <c r="A8578" s="4">
        <v>40494</v>
      </c>
      <c r="B8578" s="5">
        <v>0.79100000000000004</v>
      </c>
      <c r="C8578" s="5">
        <v>1.06</v>
      </c>
    </row>
    <row r="8579" spans="1:3">
      <c r="A8579" s="4">
        <v>40497</v>
      </c>
      <c r="B8579" s="5">
        <v>0.76400000000000001</v>
      </c>
      <c r="C8579" s="5">
        <v>1.0349999999999999</v>
      </c>
    </row>
    <row r="8580" spans="1:3">
      <c r="A8580" s="4">
        <v>40498</v>
      </c>
      <c r="B8580" s="5">
        <v>0.745</v>
      </c>
      <c r="C8580" s="5">
        <v>1.06</v>
      </c>
    </row>
    <row r="8581" spans="1:3">
      <c r="A8581" s="4">
        <v>40499</v>
      </c>
      <c r="B8581" s="5">
        <v>0.70699999999999996</v>
      </c>
      <c r="C8581" s="5">
        <v>1.04</v>
      </c>
    </row>
    <row r="8582" spans="1:3">
      <c r="A8582" s="4">
        <v>40500</v>
      </c>
      <c r="B8582" s="5">
        <v>0.63200000000000001</v>
      </c>
      <c r="C8582" s="5">
        <v>0.96</v>
      </c>
    </row>
    <row r="8583" spans="1:3">
      <c r="A8583" s="4">
        <v>40501</v>
      </c>
      <c r="B8583" s="5">
        <v>0.54500000000000004</v>
      </c>
      <c r="C8583" s="5">
        <v>1.0549999999999999</v>
      </c>
    </row>
    <row r="8584" spans="1:3">
      <c r="A8584" s="4">
        <v>40504</v>
      </c>
      <c r="B8584" s="5">
        <v>0.52100000000000002</v>
      </c>
      <c r="C8584" s="5">
        <v>1.03</v>
      </c>
    </row>
    <row r="8585" spans="1:3">
      <c r="A8585" s="4">
        <v>40505</v>
      </c>
      <c r="B8585" s="5">
        <v>0.51400000000000001</v>
      </c>
      <c r="C8585" s="5">
        <v>1.06</v>
      </c>
    </row>
    <row r="8586" spans="1:3">
      <c r="A8586" s="4">
        <v>40506</v>
      </c>
      <c r="B8586" s="5">
        <v>0.48199999999999998</v>
      </c>
      <c r="C8586" s="5">
        <v>1.06</v>
      </c>
    </row>
    <row r="8587" spans="1:3">
      <c r="A8587" s="4">
        <v>40507</v>
      </c>
      <c r="B8587" s="5">
        <v>0.47399999999999998</v>
      </c>
      <c r="C8587" s="5">
        <v>0.99</v>
      </c>
    </row>
    <row r="8588" spans="1:3">
      <c r="A8588" s="4">
        <v>40508</v>
      </c>
      <c r="B8588" s="5">
        <v>0.44600000000000001</v>
      </c>
      <c r="C8588" s="5">
        <v>1.03</v>
      </c>
    </row>
    <row r="8589" spans="1:3">
      <c r="A8589" s="4">
        <v>40511</v>
      </c>
      <c r="B8589" s="5">
        <v>0.42799999999999999</v>
      </c>
      <c r="C8589" s="5">
        <v>1.0249999999999999</v>
      </c>
    </row>
    <row r="8590" spans="1:3">
      <c r="A8590" s="4">
        <v>40512</v>
      </c>
      <c r="B8590" s="5">
        <v>0.53900000000000003</v>
      </c>
      <c r="C8590" s="5">
        <v>1.0149999999999999</v>
      </c>
    </row>
    <row r="8591" spans="1:3">
      <c r="A8591" s="4">
        <v>40513</v>
      </c>
      <c r="B8591" s="5">
        <v>0.46800000000000003</v>
      </c>
      <c r="C8591" s="5">
        <v>1.05</v>
      </c>
    </row>
    <row r="8592" spans="1:3">
      <c r="A8592" s="4">
        <v>40514</v>
      </c>
      <c r="B8592" s="5">
        <v>0.46200000000000002</v>
      </c>
      <c r="C8592" s="5">
        <v>0.99</v>
      </c>
    </row>
    <row r="8593" spans="1:3">
      <c r="A8593" s="4">
        <v>40515</v>
      </c>
      <c r="B8593" s="5">
        <v>0.41399999999999998</v>
      </c>
      <c r="C8593" s="5">
        <v>1.05</v>
      </c>
    </row>
    <row r="8594" spans="1:3">
      <c r="A8594" s="4">
        <v>40518</v>
      </c>
      <c r="B8594" s="5">
        <v>0.38600000000000001</v>
      </c>
      <c r="C8594" s="5">
        <v>1.01</v>
      </c>
    </row>
    <row r="8595" spans="1:3">
      <c r="A8595" s="4">
        <v>40519</v>
      </c>
      <c r="B8595" s="5">
        <v>0.73799999999999999</v>
      </c>
      <c r="C8595" s="5">
        <v>0.96499999999999997</v>
      </c>
    </row>
    <row r="8596" spans="1:3">
      <c r="A8596" s="4">
        <v>40520</v>
      </c>
      <c r="B8596" s="5">
        <v>0.72099999999999997</v>
      </c>
      <c r="C8596" s="5">
        <v>0.91</v>
      </c>
    </row>
    <row r="8597" spans="1:3">
      <c r="A8597" s="4">
        <v>40521</v>
      </c>
      <c r="B8597" s="5">
        <v>0.64600000000000002</v>
      </c>
      <c r="C8597" s="5">
        <v>1.05</v>
      </c>
    </row>
    <row r="8598" spans="1:3">
      <c r="A8598" s="4">
        <v>40522</v>
      </c>
      <c r="B8598" s="5">
        <v>0.627</v>
      </c>
      <c r="C8598" s="5">
        <v>1.05</v>
      </c>
    </row>
    <row r="8599" spans="1:3">
      <c r="A8599" s="4">
        <v>40525</v>
      </c>
      <c r="B8599" s="5">
        <v>0.58799999999999997</v>
      </c>
      <c r="C8599" s="5">
        <v>1.02</v>
      </c>
    </row>
    <row r="8600" spans="1:3">
      <c r="A8600" s="4">
        <v>40526</v>
      </c>
      <c r="B8600" s="5">
        <v>0.56599999999999995</v>
      </c>
      <c r="C8600" s="5">
        <v>1.02</v>
      </c>
    </row>
    <row r="8601" spans="1:3">
      <c r="A8601" s="4">
        <v>40527</v>
      </c>
      <c r="B8601" s="5">
        <v>0.50800000000000001</v>
      </c>
      <c r="C8601" s="5">
        <v>1</v>
      </c>
    </row>
    <row r="8602" spans="1:3">
      <c r="A8602" s="4">
        <v>40528</v>
      </c>
      <c r="B8602" s="5">
        <v>0.45300000000000001</v>
      </c>
      <c r="C8602" s="5">
        <v>0.94</v>
      </c>
    </row>
    <row r="8603" spans="1:3">
      <c r="A8603" s="4">
        <v>40529</v>
      </c>
      <c r="B8603" s="5">
        <v>0.432</v>
      </c>
      <c r="C8603" s="5">
        <v>1.0349999999999999</v>
      </c>
    </row>
    <row r="8604" spans="1:3">
      <c r="A8604" s="4">
        <v>40532</v>
      </c>
      <c r="B8604" s="5">
        <v>0.39800000000000002</v>
      </c>
      <c r="C8604" s="5">
        <v>1.02</v>
      </c>
    </row>
    <row r="8605" spans="1:3">
      <c r="A8605" s="4">
        <v>40533</v>
      </c>
      <c r="B8605" s="5">
        <v>0.39100000000000001</v>
      </c>
      <c r="C8605" s="5">
        <v>1.0249999999999999</v>
      </c>
    </row>
    <row r="8606" spans="1:3">
      <c r="A8606" s="4">
        <v>40534</v>
      </c>
      <c r="B8606" s="5">
        <v>0.379</v>
      </c>
      <c r="C8606" s="5">
        <v>0.93500000000000005</v>
      </c>
    </row>
    <row r="8607" spans="1:3">
      <c r="A8607" s="4">
        <v>40535</v>
      </c>
      <c r="B8607" s="5">
        <v>0.35599999999999998</v>
      </c>
      <c r="C8607" s="5">
        <v>1.085</v>
      </c>
    </row>
    <row r="8608" spans="1:3">
      <c r="A8608" s="4">
        <v>40536</v>
      </c>
      <c r="B8608" s="5">
        <v>0.39600000000000002</v>
      </c>
      <c r="C8608" s="5">
        <v>1.05</v>
      </c>
    </row>
    <row r="8609" spans="1:3">
      <c r="A8609" s="4">
        <v>40539</v>
      </c>
      <c r="B8609" s="5">
        <v>0.441</v>
      </c>
      <c r="C8609" s="5">
        <v>1.05</v>
      </c>
    </row>
    <row r="8610" spans="1:3">
      <c r="A8610" s="4">
        <v>40540</v>
      </c>
      <c r="B8610" s="5">
        <v>0.44700000000000001</v>
      </c>
      <c r="C8610" s="5">
        <v>1.01</v>
      </c>
    </row>
    <row r="8611" spans="1:3">
      <c r="A8611" s="4">
        <v>40541</v>
      </c>
      <c r="B8611" s="5">
        <v>0.43</v>
      </c>
      <c r="C8611" s="5">
        <v>0.995</v>
      </c>
    </row>
    <row r="8612" spans="1:3">
      <c r="A8612" s="4">
        <v>40542</v>
      </c>
      <c r="B8612" s="5">
        <v>0.39300000000000002</v>
      </c>
      <c r="C8612" s="5">
        <v>1.03</v>
      </c>
    </row>
    <row r="8613" spans="1:3">
      <c r="A8613" s="4">
        <v>40543</v>
      </c>
      <c r="B8613" s="5">
        <v>0.81699999999999995</v>
      </c>
      <c r="C8613" s="5">
        <v>0.96</v>
      </c>
    </row>
    <row r="8614" spans="1:3">
      <c r="A8614" s="4">
        <v>40546</v>
      </c>
      <c r="B8614" s="5">
        <v>0.42099999999999999</v>
      </c>
      <c r="C8614" s="5">
        <v>1.03</v>
      </c>
    </row>
    <row r="8615" spans="1:3">
      <c r="A8615" s="4">
        <v>40547</v>
      </c>
      <c r="B8615" s="5">
        <v>0.42199999999999999</v>
      </c>
      <c r="C8615" s="5">
        <v>1</v>
      </c>
    </row>
    <row r="8616" spans="1:3">
      <c r="A8616" s="4">
        <v>40548</v>
      </c>
      <c r="B8616" s="5">
        <v>0.39700000000000002</v>
      </c>
      <c r="C8616" s="5">
        <v>1.0649999999999999</v>
      </c>
    </row>
    <row r="8617" spans="1:3">
      <c r="A8617" s="4">
        <v>40549</v>
      </c>
      <c r="B8617" s="5">
        <v>0.379</v>
      </c>
      <c r="C8617" s="5">
        <v>1.0149999999999999</v>
      </c>
    </row>
    <row r="8618" spans="1:3">
      <c r="A8618" s="4">
        <v>40550</v>
      </c>
      <c r="B8618" s="5">
        <v>0.38</v>
      </c>
      <c r="C8618" s="5">
        <v>1.0249999999999999</v>
      </c>
    </row>
    <row r="8619" spans="1:3">
      <c r="A8619" s="4">
        <v>40553</v>
      </c>
      <c r="B8619" s="5">
        <v>0.38900000000000001</v>
      </c>
      <c r="C8619" s="5">
        <v>0.97</v>
      </c>
    </row>
    <row r="8620" spans="1:3">
      <c r="A8620" s="4">
        <v>40554</v>
      </c>
      <c r="B8620" s="5">
        <v>0.376</v>
      </c>
      <c r="C8620" s="5">
        <v>1.0649999999999999</v>
      </c>
    </row>
    <row r="8621" spans="1:3">
      <c r="A8621" s="4">
        <v>40555</v>
      </c>
      <c r="B8621" s="5">
        <v>0.376</v>
      </c>
      <c r="C8621" s="5">
        <v>0.98499999999999999</v>
      </c>
    </row>
    <row r="8622" spans="1:3">
      <c r="A8622" s="4">
        <v>40556</v>
      </c>
      <c r="B8622" s="5">
        <v>0.375</v>
      </c>
      <c r="C8622" s="5">
        <v>1.0249999999999999</v>
      </c>
    </row>
    <row r="8623" spans="1:3">
      <c r="A8623" s="4">
        <v>40557</v>
      </c>
      <c r="B8623" s="5">
        <v>0.36099999999999999</v>
      </c>
      <c r="C8623" s="5">
        <v>1.0049999999999999</v>
      </c>
    </row>
    <row r="8624" spans="1:3">
      <c r="A8624" s="4">
        <v>40560</v>
      </c>
      <c r="B8624" s="5">
        <v>0.36699999999999999</v>
      </c>
      <c r="C8624" s="5">
        <v>1.075</v>
      </c>
    </row>
    <row r="8625" spans="1:3">
      <c r="A8625" s="4">
        <v>40561</v>
      </c>
      <c r="B8625" s="5">
        <v>0.81399999999999995</v>
      </c>
      <c r="C8625" s="5">
        <v>1.0049999999999999</v>
      </c>
    </row>
    <row r="8626" spans="1:3">
      <c r="A8626" s="4">
        <v>40562</v>
      </c>
      <c r="B8626" s="5">
        <v>0.70499999999999996</v>
      </c>
      <c r="C8626" s="5">
        <v>1.085</v>
      </c>
    </row>
    <row r="8627" spans="1:3">
      <c r="A8627" s="4">
        <v>40563</v>
      </c>
      <c r="B8627" s="5">
        <v>0.71299999999999997</v>
      </c>
      <c r="C8627" s="5">
        <v>1.07</v>
      </c>
    </row>
    <row r="8628" spans="1:3">
      <c r="A8628" s="4">
        <v>40564</v>
      </c>
      <c r="B8628" s="5">
        <v>0.82399999999999995</v>
      </c>
      <c r="C8628" s="5">
        <v>1.0449999999999999</v>
      </c>
    </row>
    <row r="8629" spans="1:3">
      <c r="A8629" s="4">
        <v>40567</v>
      </c>
      <c r="B8629" s="5">
        <v>0.91600000000000004</v>
      </c>
      <c r="C8629" s="5">
        <v>1.0449999999999999</v>
      </c>
    </row>
    <row r="8630" spans="1:3">
      <c r="A8630" s="4">
        <v>40568</v>
      </c>
      <c r="B8630" s="5">
        <v>1.0349999999999999</v>
      </c>
      <c r="C8630" s="5">
        <v>1.105</v>
      </c>
    </row>
    <row r="8631" spans="1:3">
      <c r="A8631" s="4">
        <v>40569</v>
      </c>
      <c r="B8631" s="5">
        <v>1.1719999999999999</v>
      </c>
      <c r="C8631" s="5">
        <v>1.05</v>
      </c>
    </row>
    <row r="8632" spans="1:3">
      <c r="A8632" s="4">
        <v>40570</v>
      </c>
      <c r="B8632" s="5">
        <v>1.0629999999999999</v>
      </c>
      <c r="C8632" s="5">
        <v>1.05</v>
      </c>
    </row>
    <row r="8633" spans="1:3">
      <c r="A8633" s="4">
        <v>40571</v>
      </c>
      <c r="B8633" s="5">
        <v>1.04</v>
      </c>
      <c r="C8633" s="5">
        <v>1.05</v>
      </c>
    </row>
    <row r="8634" spans="1:3">
      <c r="A8634" s="4">
        <v>40574</v>
      </c>
      <c r="B8634" s="5">
        <v>1.3129999999999999</v>
      </c>
      <c r="C8634" s="5">
        <v>1.1100000000000001</v>
      </c>
    </row>
    <row r="8635" spans="1:3">
      <c r="A8635" s="4">
        <v>40575</v>
      </c>
      <c r="B8635" s="5">
        <v>1.3180000000000001</v>
      </c>
      <c r="C8635" s="5">
        <v>1.1950000000000001</v>
      </c>
    </row>
    <row r="8636" spans="1:3">
      <c r="A8636" s="4">
        <v>40576</v>
      </c>
      <c r="B8636" s="5">
        <v>0.79200000000000004</v>
      </c>
      <c r="C8636" s="5">
        <v>1.125</v>
      </c>
    </row>
    <row r="8637" spans="1:3">
      <c r="A8637" s="4">
        <v>40577</v>
      </c>
      <c r="B8637" s="5">
        <v>0.52600000000000002</v>
      </c>
      <c r="C8637" s="5">
        <v>1.125</v>
      </c>
    </row>
    <row r="8638" spans="1:3">
      <c r="A8638" s="4">
        <v>40578</v>
      </c>
      <c r="B8638" s="5">
        <v>0.36499999999999999</v>
      </c>
      <c r="C8638" s="5">
        <v>1.0900000000000001</v>
      </c>
    </row>
    <row r="8639" spans="1:3">
      <c r="A8639" s="4">
        <v>40581</v>
      </c>
      <c r="B8639" s="5">
        <v>0.34699999999999998</v>
      </c>
      <c r="C8639" s="5">
        <v>1.1200000000000001</v>
      </c>
    </row>
    <row r="8640" spans="1:3">
      <c r="A8640" s="4">
        <v>40582</v>
      </c>
      <c r="B8640" s="5">
        <v>0.67700000000000005</v>
      </c>
      <c r="C8640" s="5">
        <v>1.1000000000000001</v>
      </c>
    </row>
    <row r="8641" spans="1:3">
      <c r="A8641" s="4">
        <v>40583</v>
      </c>
      <c r="B8641" s="5">
        <v>1.093</v>
      </c>
      <c r="C8641" s="5">
        <v>1.175</v>
      </c>
    </row>
    <row r="8642" spans="1:3">
      <c r="A8642" s="4">
        <v>40584</v>
      </c>
      <c r="B8642" s="5">
        <v>1.0229999999999999</v>
      </c>
      <c r="C8642" s="5">
        <v>1.06</v>
      </c>
    </row>
    <row r="8643" spans="1:3">
      <c r="A8643" s="4">
        <v>40585</v>
      </c>
      <c r="B8643" s="5">
        <v>0.92400000000000004</v>
      </c>
      <c r="C8643" s="5">
        <v>1.095</v>
      </c>
    </row>
    <row r="8644" spans="1:3">
      <c r="A8644" s="4">
        <v>40588</v>
      </c>
      <c r="B8644" s="5">
        <v>0.82699999999999996</v>
      </c>
      <c r="C8644" s="5">
        <v>1.1200000000000001</v>
      </c>
    </row>
    <row r="8645" spans="1:3">
      <c r="A8645" s="4">
        <v>40589</v>
      </c>
      <c r="B8645" s="5">
        <v>0.749</v>
      </c>
      <c r="C8645" s="5">
        <v>1.1850000000000001</v>
      </c>
    </row>
    <row r="8646" spans="1:3">
      <c r="A8646" s="4">
        <v>40590</v>
      </c>
      <c r="B8646" s="5">
        <v>0.7</v>
      </c>
      <c r="C8646" s="5">
        <v>1.07</v>
      </c>
    </row>
    <row r="8647" spans="1:3">
      <c r="A8647" s="4">
        <v>40591</v>
      </c>
      <c r="B8647" s="5">
        <v>0.625</v>
      </c>
      <c r="C8647" s="5">
        <v>1.175</v>
      </c>
    </row>
    <row r="8648" spans="1:3">
      <c r="A8648" s="4">
        <v>40592</v>
      </c>
      <c r="B8648" s="5">
        <v>0.504</v>
      </c>
      <c r="C8648" s="5">
        <v>0.95</v>
      </c>
    </row>
    <row r="8649" spans="1:3">
      <c r="A8649" s="4">
        <v>40595</v>
      </c>
      <c r="B8649" s="5">
        <v>0.497</v>
      </c>
      <c r="C8649" s="5">
        <v>1.165</v>
      </c>
    </row>
    <row r="8650" spans="1:3">
      <c r="A8650" s="4">
        <v>40596</v>
      </c>
      <c r="B8650" s="5">
        <v>0.53100000000000003</v>
      </c>
      <c r="C8650" s="5">
        <v>1.06</v>
      </c>
    </row>
    <row r="8651" spans="1:3">
      <c r="A8651" s="4">
        <v>40597</v>
      </c>
      <c r="B8651" s="5">
        <v>0.66100000000000003</v>
      </c>
      <c r="C8651" s="5">
        <v>1.1850000000000001</v>
      </c>
    </row>
    <row r="8652" spans="1:3">
      <c r="A8652" s="4">
        <v>40598</v>
      </c>
      <c r="B8652" s="5">
        <v>0.66600000000000004</v>
      </c>
      <c r="C8652" s="5">
        <v>1.1850000000000001</v>
      </c>
    </row>
    <row r="8653" spans="1:3">
      <c r="A8653" s="4">
        <v>40599</v>
      </c>
      <c r="B8653" s="5">
        <v>0.628</v>
      </c>
      <c r="C8653" s="5">
        <v>1.08</v>
      </c>
    </row>
    <row r="8654" spans="1:3">
      <c r="A8654" s="4">
        <v>40602</v>
      </c>
      <c r="B8654" s="5">
        <v>0.68899999999999995</v>
      </c>
      <c r="C8654" s="5">
        <v>1.08</v>
      </c>
    </row>
    <row r="8655" spans="1:3">
      <c r="A8655" s="4">
        <v>40603</v>
      </c>
      <c r="B8655" s="5">
        <v>0.60199999999999998</v>
      </c>
      <c r="C8655" s="5">
        <v>1.01</v>
      </c>
    </row>
    <row r="8656" spans="1:3">
      <c r="A8656" s="4">
        <v>40604</v>
      </c>
      <c r="B8656" s="5">
        <v>0.47199999999999998</v>
      </c>
      <c r="C8656" s="5">
        <v>1.08</v>
      </c>
    </row>
    <row r="8657" spans="1:3">
      <c r="A8657" s="4">
        <v>40605</v>
      </c>
      <c r="B8657" s="5">
        <v>0.376</v>
      </c>
      <c r="C8657" s="5">
        <v>1.04</v>
      </c>
    </row>
    <row r="8658" spans="1:3">
      <c r="A8658" s="4">
        <v>40606</v>
      </c>
      <c r="B8658" s="5">
        <v>0.38100000000000001</v>
      </c>
      <c r="C8658" s="5">
        <v>1.06</v>
      </c>
    </row>
    <row r="8659" spans="1:3">
      <c r="A8659" s="4">
        <v>40609</v>
      </c>
      <c r="B8659" s="5">
        <v>0.44700000000000001</v>
      </c>
      <c r="C8659" s="5">
        <v>1.25</v>
      </c>
    </row>
    <row r="8660" spans="1:3">
      <c r="A8660" s="4">
        <v>40610</v>
      </c>
      <c r="B8660" s="5">
        <v>0.80700000000000005</v>
      </c>
      <c r="C8660" s="5">
        <v>1.25</v>
      </c>
    </row>
    <row r="8661" spans="1:3">
      <c r="A8661" s="4">
        <v>40611</v>
      </c>
      <c r="B8661" s="5">
        <v>0.84</v>
      </c>
      <c r="C8661" s="5">
        <v>1.1000000000000001</v>
      </c>
    </row>
    <row r="8662" spans="1:3">
      <c r="A8662" s="4">
        <v>40612</v>
      </c>
      <c r="B8662" s="5">
        <v>0.79900000000000004</v>
      </c>
      <c r="C8662" s="5">
        <v>1.105</v>
      </c>
    </row>
    <row r="8663" spans="1:3">
      <c r="A8663" s="4">
        <v>40613</v>
      </c>
      <c r="B8663" s="5">
        <v>0.747</v>
      </c>
      <c r="C8663" s="5">
        <v>1.155</v>
      </c>
    </row>
    <row r="8664" spans="1:3">
      <c r="A8664" s="4">
        <v>40616</v>
      </c>
      <c r="B8664" s="5">
        <v>0.73</v>
      </c>
      <c r="C8664" s="5">
        <v>1.24</v>
      </c>
    </row>
    <row r="8665" spans="1:3">
      <c r="A8665" s="4">
        <v>40617</v>
      </c>
      <c r="B8665" s="5">
        <v>0.71799999999999997</v>
      </c>
      <c r="C8665" s="5">
        <v>1.1599999999999999</v>
      </c>
    </row>
    <row r="8666" spans="1:3">
      <c r="A8666" s="4">
        <v>40618</v>
      </c>
      <c r="B8666" s="5">
        <v>0.70599999999999996</v>
      </c>
      <c r="C8666" s="5">
        <v>1.17</v>
      </c>
    </row>
    <row r="8667" spans="1:3">
      <c r="A8667" s="4">
        <v>40619</v>
      </c>
      <c r="B8667" s="5">
        <v>0.7</v>
      </c>
      <c r="C8667" s="5">
        <v>1.1950000000000001</v>
      </c>
    </row>
    <row r="8668" spans="1:3">
      <c r="A8668" s="4">
        <v>40620</v>
      </c>
      <c r="B8668" s="5">
        <v>0.71</v>
      </c>
      <c r="C8668" s="5">
        <v>1.08</v>
      </c>
    </row>
    <row r="8669" spans="1:3">
      <c r="A8669" s="4">
        <v>40623</v>
      </c>
      <c r="B8669" s="5">
        <v>0.69499999999999995</v>
      </c>
      <c r="C8669" s="5">
        <v>1.17</v>
      </c>
    </row>
    <row r="8670" spans="1:3">
      <c r="A8670" s="4">
        <v>40624</v>
      </c>
      <c r="B8670" s="5">
        <v>0.69199999999999995</v>
      </c>
      <c r="C8670" s="5">
        <v>1.19</v>
      </c>
    </row>
    <row r="8671" spans="1:3">
      <c r="A8671" s="4">
        <v>40625</v>
      </c>
      <c r="B8671" s="5">
        <v>0.69499999999999995</v>
      </c>
      <c r="C8671" s="5">
        <v>1.1399999999999999</v>
      </c>
    </row>
    <row r="8672" spans="1:3">
      <c r="A8672" s="4">
        <v>40626</v>
      </c>
      <c r="B8672" s="5">
        <v>0.67200000000000004</v>
      </c>
      <c r="C8672" s="5">
        <v>1.2</v>
      </c>
    </row>
    <row r="8673" spans="1:3">
      <c r="A8673" s="4">
        <v>40627</v>
      </c>
      <c r="B8673" s="5">
        <v>0.63500000000000001</v>
      </c>
      <c r="C8673" s="5">
        <v>1.1499999999999999</v>
      </c>
    </row>
    <row r="8674" spans="1:3">
      <c r="A8674" s="4">
        <v>40630</v>
      </c>
      <c r="B8674" s="5">
        <v>0.622</v>
      </c>
      <c r="C8674" s="5">
        <v>1.2</v>
      </c>
    </row>
    <row r="8675" spans="1:3">
      <c r="A8675" s="4">
        <v>40631</v>
      </c>
      <c r="B8675" s="5">
        <v>0.61199999999999999</v>
      </c>
      <c r="C8675" s="5">
        <v>1.23</v>
      </c>
    </row>
    <row r="8676" spans="1:3">
      <c r="A8676" s="4">
        <v>40632</v>
      </c>
      <c r="B8676" s="5">
        <v>0.59</v>
      </c>
      <c r="C8676" s="5">
        <v>1.29</v>
      </c>
    </row>
    <row r="8677" spans="1:3">
      <c r="A8677" s="4">
        <v>40633</v>
      </c>
      <c r="B8677" s="5">
        <v>0.90200000000000002</v>
      </c>
      <c r="C8677" s="5">
        <v>1.2</v>
      </c>
    </row>
    <row r="8678" spans="1:3">
      <c r="A8678" s="4">
        <v>40634</v>
      </c>
      <c r="B8678" s="5">
        <v>0.58799999999999997</v>
      </c>
      <c r="C8678" s="5">
        <v>1.2</v>
      </c>
    </row>
    <row r="8679" spans="1:3">
      <c r="A8679" s="4">
        <v>40637</v>
      </c>
      <c r="B8679" s="5">
        <v>0.57999999999999996</v>
      </c>
      <c r="C8679" s="5">
        <v>1.25</v>
      </c>
    </row>
    <row r="8680" spans="1:3">
      <c r="A8680" s="4">
        <v>40638</v>
      </c>
      <c r="B8680" s="5">
        <v>0.58299999999999996</v>
      </c>
      <c r="C8680" s="5">
        <v>1.27</v>
      </c>
    </row>
    <row r="8681" spans="1:3">
      <c r="A8681" s="4">
        <v>40639</v>
      </c>
      <c r="B8681" s="5">
        <v>0.55900000000000005</v>
      </c>
      <c r="C8681" s="5">
        <v>1.3049999999999999</v>
      </c>
    </row>
    <row r="8682" spans="1:3">
      <c r="A8682" s="4">
        <v>40640</v>
      </c>
      <c r="B8682" s="5">
        <v>0.55400000000000005</v>
      </c>
      <c r="C8682" s="5">
        <v>1.31</v>
      </c>
    </row>
    <row r="8683" spans="1:3">
      <c r="A8683" s="4">
        <v>40641</v>
      </c>
      <c r="B8683" s="5">
        <v>0.54</v>
      </c>
      <c r="C8683" s="5">
        <v>1.31</v>
      </c>
    </row>
    <row r="8684" spans="1:3">
      <c r="A8684" s="4">
        <v>40644</v>
      </c>
      <c r="B8684" s="5">
        <v>0.53100000000000003</v>
      </c>
      <c r="C8684" s="5">
        <v>1.34</v>
      </c>
    </row>
    <row r="8685" spans="1:3">
      <c r="A8685" s="4">
        <v>40645</v>
      </c>
      <c r="B8685" s="5">
        <v>0.80200000000000005</v>
      </c>
      <c r="C8685" s="5">
        <v>1.2450000000000001</v>
      </c>
    </row>
    <row r="8686" spans="1:3">
      <c r="A8686" s="4">
        <v>40646</v>
      </c>
      <c r="B8686" s="5">
        <v>1.139</v>
      </c>
      <c r="C8686" s="5">
        <v>1.2649999999999999</v>
      </c>
    </row>
    <row r="8687" spans="1:3">
      <c r="A8687" s="4">
        <v>40647</v>
      </c>
      <c r="B8687" s="5">
        <v>1.1459999999999999</v>
      </c>
      <c r="C8687" s="5">
        <v>1.26</v>
      </c>
    </row>
    <row r="8688" spans="1:3">
      <c r="A8688" s="4">
        <v>40648</v>
      </c>
      <c r="B8688" s="5">
        <v>1.1399999999999999</v>
      </c>
      <c r="C8688" s="5">
        <v>1.38</v>
      </c>
    </row>
    <row r="8689" spans="1:3">
      <c r="A8689" s="4">
        <v>40651</v>
      </c>
      <c r="B8689" s="5">
        <v>1.129</v>
      </c>
      <c r="C8689" s="5">
        <v>1.33</v>
      </c>
    </row>
    <row r="8690" spans="1:3">
      <c r="A8690" s="4">
        <v>40652</v>
      </c>
      <c r="B8690" s="5">
        <v>1.131</v>
      </c>
      <c r="C8690" s="5">
        <v>1.39</v>
      </c>
    </row>
    <row r="8691" spans="1:3">
      <c r="A8691" s="4">
        <v>40653</v>
      </c>
      <c r="B8691" s="5">
        <v>1.2150000000000001</v>
      </c>
      <c r="C8691" s="5">
        <v>1.4</v>
      </c>
    </row>
    <row r="8692" spans="1:3">
      <c r="A8692" s="4">
        <v>40654</v>
      </c>
      <c r="B8692" s="5">
        <v>1.4339999999999999</v>
      </c>
      <c r="C8692" s="5">
        <v>1.35</v>
      </c>
    </row>
    <row r="8693" spans="1:3">
      <c r="A8693" s="4">
        <v>40655</v>
      </c>
      <c r="B8693" s="5">
        <v>1.4339999999999999</v>
      </c>
      <c r="C8693" s="5">
        <v>1.33</v>
      </c>
    </row>
    <row r="8694" spans="1:3">
      <c r="A8694" s="4">
        <v>40658</v>
      </c>
      <c r="B8694" s="5">
        <v>1.4339999999999999</v>
      </c>
      <c r="C8694" s="5">
        <v>1.35</v>
      </c>
    </row>
    <row r="8695" spans="1:3">
      <c r="A8695" s="4">
        <v>40659</v>
      </c>
      <c r="B8695" s="5">
        <v>1.2969999999999999</v>
      </c>
      <c r="C8695" s="5">
        <v>1.44</v>
      </c>
    </row>
    <row r="8696" spans="1:3">
      <c r="A8696" s="4">
        <v>40660</v>
      </c>
      <c r="B8696" s="5">
        <v>1.286</v>
      </c>
      <c r="C8696" s="5">
        <v>1.46</v>
      </c>
    </row>
    <row r="8697" spans="1:3">
      <c r="A8697" s="4">
        <v>40661</v>
      </c>
      <c r="B8697" s="5">
        <v>1.282</v>
      </c>
      <c r="C8697" s="5">
        <v>1.42</v>
      </c>
    </row>
    <row r="8698" spans="1:3">
      <c r="A8698" s="4">
        <v>40662</v>
      </c>
      <c r="B8698" s="5">
        <v>1.42</v>
      </c>
      <c r="C8698" s="5">
        <v>1.33</v>
      </c>
    </row>
    <row r="8699" spans="1:3">
      <c r="A8699" s="4">
        <v>40665</v>
      </c>
      <c r="B8699" s="5">
        <v>1.2889999999999999</v>
      </c>
      <c r="C8699" s="5">
        <v>1.355</v>
      </c>
    </row>
    <row r="8700" spans="1:3">
      <c r="A8700" s="4">
        <v>40666</v>
      </c>
      <c r="B8700" s="5">
        <v>1.26</v>
      </c>
      <c r="C8700" s="5">
        <v>1.42</v>
      </c>
    </row>
    <row r="8701" spans="1:3">
      <c r="A8701" s="4">
        <v>40667</v>
      </c>
      <c r="B8701" s="5">
        <v>1.0449999999999999</v>
      </c>
      <c r="C8701" s="5">
        <v>1.49</v>
      </c>
    </row>
    <row r="8702" spans="1:3">
      <c r="A8702" s="4">
        <v>40668</v>
      </c>
      <c r="B8702" s="5">
        <v>0.85399999999999998</v>
      </c>
      <c r="C8702" s="5">
        <v>1.39</v>
      </c>
    </row>
    <row r="8703" spans="1:3">
      <c r="A8703" s="4">
        <v>40669</v>
      </c>
      <c r="B8703" s="5">
        <v>0.59</v>
      </c>
      <c r="C8703" s="5">
        <v>1.49</v>
      </c>
    </row>
    <row r="8704" spans="1:3">
      <c r="A8704" s="4">
        <v>40672</v>
      </c>
      <c r="B8704" s="5">
        <v>0.59499999999999997</v>
      </c>
      <c r="C8704" s="5">
        <v>1.41</v>
      </c>
    </row>
    <row r="8705" spans="1:3">
      <c r="A8705" s="4">
        <v>40673</v>
      </c>
      <c r="B8705" s="5">
        <v>0.92700000000000005</v>
      </c>
      <c r="C8705" s="5">
        <v>1.405</v>
      </c>
    </row>
    <row r="8706" spans="1:3">
      <c r="A8706" s="4">
        <v>40674</v>
      </c>
      <c r="B8706" s="5">
        <v>1.0509999999999999</v>
      </c>
      <c r="C8706" s="5">
        <v>1.33</v>
      </c>
    </row>
    <row r="8707" spans="1:3">
      <c r="A8707" s="4">
        <v>40675</v>
      </c>
      <c r="B8707" s="5">
        <v>1.0609999999999999</v>
      </c>
      <c r="C8707" s="5">
        <v>1.44</v>
      </c>
    </row>
    <row r="8708" spans="1:3">
      <c r="A8708" s="4">
        <v>40676</v>
      </c>
      <c r="B8708" s="5">
        <v>1.1100000000000001</v>
      </c>
      <c r="C8708" s="5">
        <v>1.395</v>
      </c>
    </row>
    <row r="8709" spans="1:3">
      <c r="A8709" s="4">
        <v>40679</v>
      </c>
      <c r="B8709" s="5">
        <v>1.129</v>
      </c>
      <c r="C8709" s="5">
        <v>1.355</v>
      </c>
    </row>
    <row r="8710" spans="1:3">
      <c r="A8710" s="4">
        <v>40680</v>
      </c>
      <c r="B8710" s="5">
        <v>1.133</v>
      </c>
      <c r="C8710" s="5">
        <v>1.38</v>
      </c>
    </row>
    <row r="8711" spans="1:3">
      <c r="A8711" s="4">
        <v>40681</v>
      </c>
      <c r="B8711" s="5">
        <v>1.1519999999999999</v>
      </c>
      <c r="C8711" s="5">
        <v>1.46</v>
      </c>
    </row>
    <row r="8712" spans="1:3">
      <c r="A8712" s="4">
        <v>40682</v>
      </c>
      <c r="B8712" s="5">
        <v>1.161</v>
      </c>
      <c r="C8712" s="5">
        <v>1.4350000000000001</v>
      </c>
    </row>
    <row r="8713" spans="1:3">
      <c r="A8713" s="4">
        <v>40683</v>
      </c>
      <c r="B8713" s="5">
        <v>1.1579999999999999</v>
      </c>
      <c r="C8713" s="5">
        <v>1.4350000000000001</v>
      </c>
    </row>
    <row r="8714" spans="1:3">
      <c r="A8714" s="4">
        <v>40686</v>
      </c>
      <c r="B8714" s="5">
        <v>1.1599999999999999</v>
      </c>
      <c r="C8714" s="5">
        <v>1.38</v>
      </c>
    </row>
    <row r="8715" spans="1:3">
      <c r="A8715" s="4">
        <v>40687</v>
      </c>
      <c r="B8715" s="5">
        <v>1.1379999999999999</v>
      </c>
      <c r="C8715" s="5">
        <v>1.34</v>
      </c>
    </row>
    <row r="8716" spans="1:3">
      <c r="A8716" s="4">
        <v>40688</v>
      </c>
      <c r="B8716" s="5">
        <v>1.125</v>
      </c>
      <c r="C8716" s="5">
        <v>1.4</v>
      </c>
    </row>
    <row r="8717" spans="1:3">
      <c r="A8717" s="4">
        <v>40689</v>
      </c>
      <c r="B8717" s="5">
        <v>1.075</v>
      </c>
      <c r="C8717" s="5">
        <v>1.34</v>
      </c>
    </row>
    <row r="8718" spans="1:3">
      <c r="A8718" s="4">
        <v>40690</v>
      </c>
      <c r="B8718" s="5">
        <v>0.92100000000000004</v>
      </c>
      <c r="C8718" s="5">
        <v>1.41</v>
      </c>
    </row>
    <row r="8719" spans="1:3">
      <c r="A8719" s="4">
        <v>40693</v>
      </c>
      <c r="B8719" s="5">
        <v>0.84699999999999998</v>
      </c>
      <c r="C8719" s="5">
        <v>1.4</v>
      </c>
    </row>
    <row r="8720" spans="1:3">
      <c r="A8720" s="4">
        <v>40694</v>
      </c>
      <c r="B8720" s="5">
        <v>0.95299999999999996</v>
      </c>
      <c r="C8720" s="5">
        <v>1.4</v>
      </c>
    </row>
    <row r="8721" spans="1:3">
      <c r="A8721" s="4">
        <v>40695</v>
      </c>
      <c r="B8721" s="5">
        <v>0.84899999999999998</v>
      </c>
      <c r="C8721" s="5">
        <v>1.4</v>
      </c>
    </row>
    <row r="8722" spans="1:3">
      <c r="A8722" s="4">
        <v>40696</v>
      </c>
      <c r="B8722" s="5">
        <v>0.876</v>
      </c>
      <c r="C8722" s="5">
        <v>1.44</v>
      </c>
    </row>
    <row r="8723" spans="1:3">
      <c r="A8723" s="4">
        <v>40697</v>
      </c>
      <c r="B8723" s="5">
        <v>0.88600000000000001</v>
      </c>
      <c r="C8723" s="5">
        <v>1.43</v>
      </c>
    </row>
    <row r="8724" spans="1:3">
      <c r="A8724" s="4">
        <v>40700</v>
      </c>
      <c r="B8724" s="5">
        <v>0.88</v>
      </c>
      <c r="C8724" s="5">
        <v>1.4</v>
      </c>
    </row>
    <row r="8725" spans="1:3">
      <c r="A8725" s="4">
        <v>40701</v>
      </c>
      <c r="B8725" s="5">
        <v>0.89800000000000002</v>
      </c>
      <c r="C8725" s="5">
        <v>1.4</v>
      </c>
    </row>
    <row r="8726" spans="1:3">
      <c r="A8726" s="4">
        <v>40702</v>
      </c>
      <c r="B8726" s="5">
        <v>1.0649999999999999</v>
      </c>
      <c r="C8726" s="5">
        <v>1.35</v>
      </c>
    </row>
    <row r="8727" spans="1:3">
      <c r="A8727" s="4">
        <v>40703</v>
      </c>
      <c r="B8727" s="5">
        <v>1.296</v>
      </c>
      <c r="C8727" s="5">
        <v>1.46</v>
      </c>
    </row>
    <row r="8728" spans="1:3">
      <c r="A8728" s="4">
        <v>40704</v>
      </c>
      <c r="B8728" s="5">
        <v>1.5489999999999999</v>
      </c>
      <c r="C8728" s="5">
        <v>1.46</v>
      </c>
    </row>
    <row r="8729" spans="1:3">
      <c r="A8729" s="4">
        <v>40707</v>
      </c>
      <c r="B8729" s="5">
        <v>1.4039999999999999</v>
      </c>
      <c r="C8729" s="5">
        <v>1.4</v>
      </c>
    </row>
    <row r="8730" spans="1:3">
      <c r="A8730" s="4">
        <v>40708</v>
      </c>
      <c r="B8730" s="5">
        <v>1.1850000000000001</v>
      </c>
      <c r="C8730" s="5">
        <v>1.52</v>
      </c>
    </row>
    <row r="8731" spans="1:3">
      <c r="A8731" s="4">
        <v>40709</v>
      </c>
      <c r="B8731" s="5">
        <v>1.2689999999999999</v>
      </c>
      <c r="C8731" s="5">
        <v>1.38</v>
      </c>
    </row>
    <row r="8732" spans="1:3">
      <c r="A8732" s="4">
        <v>40710</v>
      </c>
      <c r="B8732" s="5">
        <v>1.3029999999999999</v>
      </c>
      <c r="C8732" s="5">
        <v>1.4</v>
      </c>
    </row>
    <row r="8733" spans="1:3">
      <c r="A8733" s="4">
        <v>40711</v>
      </c>
      <c r="B8733" s="5">
        <v>1.3380000000000001</v>
      </c>
      <c r="C8733" s="5">
        <v>1.5</v>
      </c>
    </row>
    <row r="8734" spans="1:3">
      <c r="A8734" s="4">
        <v>40714</v>
      </c>
      <c r="B8734" s="5">
        <v>1.3360000000000001</v>
      </c>
      <c r="C8734" s="5">
        <v>1.5</v>
      </c>
    </row>
    <row r="8735" spans="1:3">
      <c r="A8735" s="4">
        <v>40715</v>
      </c>
      <c r="B8735" s="5">
        <v>1.3069999999999999</v>
      </c>
      <c r="C8735" s="5">
        <v>1.43</v>
      </c>
    </row>
    <row r="8736" spans="1:3">
      <c r="A8736" s="4">
        <v>40716</v>
      </c>
      <c r="B8736" s="5">
        <v>1.091</v>
      </c>
      <c r="C8736" s="5">
        <v>1.56</v>
      </c>
    </row>
    <row r="8737" spans="1:3">
      <c r="A8737" s="4">
        <v>40717</v>
      </c>
      <c r="B8737" s="5">
        <v>0.94599999999999995</v>
      </c>
      <c r="C8737" s="5">
        <v>1.43</v>
      </c>
    </row>
    <row r="8738" spans="1:3">
      <c r="A8738" s="4">
        <v>40718</v>
      </c>
      <c r="B8738" s="5">
        <v>0.85799999999999998</v>
      </c>
      <c r="C8738" s="5">
        <v>1.4850000000000001</v>
      </c>
    </row>
    <row r="8739" spans="1:3">
      <c r="A8739" s="4">
        <v>40721</v>
      </c>
      <c r="B8739" s="5">
        <v>0.84599999999999997</v>
      </c>
      <c r="C8739" s="5">
        <v>1.5</v>
      </c>
    </row>
    <row r="8740" spans="1:3">
      <c r="A8740" s="4">
        <v>40722</v>
      </c>
      <c r="B8740" s="5">
        <v>0.83899999999999997</v>
      </c>
      <c r="C8740" s="5">
        <v>1.53</v>
      </c>
    </row>
    <row r="8741" spans="1:3">
      <c r="A8741" s="4">
        <v>40723</v>
      </c>
      <c r="B8741" s="5">
        <v>0.99299999999999999</v>
      </c>
      <c r="C8741" s="5">
        <v>1.5</v>
      </c>
    </row>
    <row r="8742" spans="1:3">
      <c r="A8742" s="4">
        <v>40724</v>
      </c>
      <c r="B8742" s="5">
        <v>1.7150000000000001</v>
      </c>
      <c r="C8742" s="5">
        <v>1.605</v>
      </c>
    </row>
    <row r="8743" spans="1:3">
      <c r="A8743" s="4">
        <v>40725</v>
      </c>
      <c r="B8743" s="5">
        <v>0.90900000000000003</v>
      </c>
      <c r="C8743" s="5">
        <v>1.57</v>
      </c>
    </row>
    <row r="8744" spans="1:3">
      <c r="A8744" s="4">
        <v>40728</v>
      </c>
      <c r="B8744" s="5">
        <v>0.81499999999999995</v>
      </c>
      <c r="C8744" s="5">
        <v>1.5</v>
      </c>
    </row>
    <row r="8745" spans="1:3">
      <c r="A8745" s="4">
        <v>40729</v>
      </c>
      <c r="B8745" s="5">
        <v>0.70699999999999996</v>
      </c>
      <c r="C8745" s="5">
        <v>1.61</v>
      </c>
    </row>
    <row r="8746" spans="1:3">
      <c r="A8746" s="4">
        <v>40730</v>
      </c>
      <c r="B8746" s="5">
        <v>0.59799999999999998</v>
      </c>
      <c r="C8746" s="5">
        <v>1.56</v>
      </c>
    </row>
    <row r="8747" spans="1:3">
      <c r="A8747" s="4">
        <v>40731</v>
      </c>
      <c r="B8747" s="5">
        <v>0.59599999999999997</v>
      </c>
      <c r="C8747" s="5">
        <v>1.57</v>
      </c>
    </row>
    <row r="8748" spans="1:3">
      <c r="A8748" s="4">
        <v>40732</v>
      </c>
      <c r="B8748" s="5">
        <v>0.59199999999999997</v>
      </c>
      <c r="C8748" s="5">
        <v>1.55</v>
      </c>
    </row>
    <row r="8749" spans="1:3">
      <c r="A8749" s="4">
        <v>40735</v>
      </c>
      <c r="B8749" s="5">
        <v>0.6</v>
      </c>
      <c r="C8749" s="5">
        <v>1.595</v>
      </c>
    </row>
    <row r="8750" spans="1:3">
      <c r="A8750" s="4">
        <v>40736</v>
      </c>
      <c r="B8750" s="5">
        <v>1.016</v>
      </c>
      <c r="C8750" s="5">
        <v>1.55</v>
      </c>
    </row>
    <row r="8751" spans="1:3">
      <c r="A8751" s="4">
        <v>40737</v>
      </c>
      <c r="B8751" s="5">
        <v>1.476</v>
      </c>
      <c r="C8751" s="5">
        <v>1.57</v>
      </c>
    </row>
    <row r="8752" spans="1:3">
      <c r="A8752" s="4">
        <v>40738</v>
      </c>
      <c r="B8752" s="5">
        <v>1.4610000000000001</v>
      </c>
      <c r="C8752" s="5">
        <v>1.53</v>
      </c>
    </row>
    <row r="8753" spans="1:3">
      <c r="A8753" s="4">
        <v>40739</v>
      </c>
      <c r="B8753" s="5">
        <v>1.484</v>
      </c>
      <c r="C8753" s="5">
        <v>1.595</v>
      </c>
    </row>
    <row r="8754" spans="1:3">
      <c r="A8754" s="4">
        <v>40742</v>
      </c>
      <c r="B8754" s="5">
        <v>1.4890000000000001</v>
      </c>
      <c r="C8754" s="5">
        <v>1.55</v>
      </c>
    </row>
    <row r="8755" spans="1:3">
      <c r="A8755" s="4">
        <v>40743</v>
      </c>
      <c r="B8755" s="5">
        <v>1.4670000000000001</v>
      </c>
      <c r="C8755" s="5">
        <v>1.52</v>
      </c>
    </row>
    <row r="8756" spans="1:3">
      <c r="A8756" s="4">
        <v>40744</v>
      </c>
      <c r="B8756" s="5">
        <v>1.2</v>
      </c>
      <c r="C8756" s="5">
        <v>1.55</v>
      </c>
    </row>
    <row r="8757" spans="1:3">
      <c r="A8757" s="4">
        <v>40745</v>
      </c>
      <c r="B8757" s="5">
        <v>1.0780000000000001</v>
      </c>
      <c r="C8757" s="5">
        <v>1.55</v>
      </c>
    </row>
    <row r="8758" spans="1:3">
      <c r="A8758" s="4">
        <v>40746</v>
      </c>
      <c r="B8758" s="5">
        <v>0.97</v>
      </c>
      <c r="C8758" s="5">
        <v>1.57</v>
      </c>
    </row>
    <row r="8759" spans="1:3">
      <c r="A8759" s="4">
        <v>40749</v>
      </c>
      <c r="B8759" s="5">
        <v>0.97499999999999998</v>
      </c>
      <c r="C8759" s="5">
        <v>1.63</v>
      </c>
    </row>
    <row r="8760" spans="1:3">
      <c r="A8760" s="4">
        <v>40750</v>
      </c>
      <c r="B8760" s="5">
        <v>0.99099999999999999</v>
      </c>
      <c r="C8760" s="5">
        <v>1.57</v>
      </c>
    </row>
    <row r="8761" spans="1:3">
      <c r="A8761" s="4">
        <v>40751</v>
      </c>
      <c r="B8761" s="5">
        <v>0.95299999999999996</v>
      </c>
      <c r="C8761" s="5">
        <v>1.63</v>
      </c>
    </row>
    <row r="8762" spans="1:3">
      <c r="A8762" s="4">
        <v>40752</v>
      </c>
      <c r="B8762" s="5">
        <v>0.89900000000000002</v>
      </c>
      <c r="C8762" s="5">
        <v>1.63</v>
      </c>
    </row>
    <row r="8763" spans="1:3">
      <c r="A8763" s="4">
        <v>40753</v>
      </c>
      <c r="B8763" s="5">
        <v>0.97199999999999998</v>
      </c>
      <c r="C8763" s="5">
        <v>1.63</v>
      </c>
    </row>
    <row r="8764" spans="1:3">
      <c r="A8764" s="4">
        <v>40756</v>
      </c>
      <c r="B8764" s="5">
        <v>0.91200000000000003</v>
      </c>
      <c r="C8764" s="5">
        <v>1.62</v>
      </c>
    </row>
    <row r="8765" spans="1:3">
      <c r="A8765" s="4">
        <v>40757</v>
      </c>
      <c r="B8765" s="5">
        <v>0.94099999999999995</v>
      </c>
      <c r="C8765" s="5">
        <v>1.63</v>
      </c>
    </row>
    <row r="8766" spans="1:3">
      <c r="A8766" s="4">
        <v>40758</v>
      </c>
      <c r="B8766" s="5">
        <v>0.85799999999999998</v>
      </c>
      <c r="C8766" s="5">
        <v>1.52</v>
      </c>
    </row>
    <row r="8767" spans="1:3">
      <c r="A8767" s="4">
        <v>40759</v>
      </c>
      <c r="B8767" s="5">
        <v>0.85099999999999998</v>
      </c>
      <c r="C8767" s="5">
        <v>1.63</v>
      </c>
    </row>
    <row r="8768" spans="1:3">
      <c r="A8768" s="4">
        <v>40760</v>
      </c>
      <c r="B8768" s="5">
        <v>0.84599999999999997</v>
      </c>
      <c r="C8768" s="5">
        <v>1.65</v>
      </c>
    </row>
    <row r="8769" spans="1:3">
      <c r="A8769" s="4">
        <v>40763</v>
      </c>
      <c r="B8769" s="5">
        <v>0.86</v>
      </c>
      <c r="C8769" s="5">
        <v>1.45</v>
      </c>
    </row>
    <row r="8770" spans="1:3">
      <c r="A8770" s="4">
        <v>40764</v>
      </c>
      <c r="B8770" s="5">
        <v>1.2110000000000001</v>
      </c>
      <c r="C8770" s="5">
        <v>1.62</v>
      </c>
    </row>
    <row r="8771" spans="1:3">
      <c r="A8771" s="4">
        <v>40765</v>
      </c>
      <c r="B8771" s="5">
        <v>1.006</v>
      </c>
      <c r="C8771" s="5">
        <v>1.595</v>
      </c>
    </row>
    <row r="8772" spans="1:3">
      <c r="A8772" s="4">
        <v>40766</v>
      </c>
      <c r="B8772" s="5">
        <v>0.90300000000000002</v>
      </c>
      <c r="C8772" s="5">
        <v>1.6</v>
      </c>
    </row>
    <row r="8773" spans="1:3">
      <c r="A8773" s="4">
        <v>40767</v>
      </c>
      <c r="B8773" s="5">
        <v>0.88</v>
      </c>
      <c r="C8773" s="5">
        <v>1.575</v>
      </c>
    </row>
    <row r="8774" spans="1:3">
      <c r="A8774" s="4">
        <v>40770</v>
      </c>
      <c r="B8774" s="5">
        <v>0.874</v>
      </c>
      <c r="C8774" s="5">
        <v>1.45</v>
      </c>
    </row>
    <row r="8775" spans="1:3">
      <c r="A8775" s="4">
        <v>40771</v>
      </c>
      <c r="B8775" s="5">
        <v>0.88500000000000001</v>
      </c>
      <c r="C8775" s="5">
        <v>1.5</v>
      </c>
    </row>
    <row r="8776" spans="1:3">
      <c r="A8776" s="4">
        <v>40772</v>
      </c>
      <c r="B8776" s="5">
        <v>0.876</v>
      </c>
      <c r="C8776" s="5">
        <v>1.54</v>
      </c>
    </row>
    <row r="8777" spans="1:3">
      <c r="A8777" s="4">
        <v>40773</v>
      </c>
      <c r="B8777" s="5">
        <v>0.88300000000000001</v>
      </c>
      <c r="C8777" s="5">
        <v>1.5</v>
      </c>
    </row>
    <row r="8778" spans="1:3">
      <c r="A8778" s="4">
        <v>40774</v>
      </c>
      <c r="B8778" s="5">
        <v>0.89</v>
      </c>
      <c r="C8778" s="5">
        <v>1.53</v>
      </c>
    </row>
    <row r="8779" spans="1:3">
      <c r="A8779" s="4">
        <v>40777</v>
      </c>
      <c r="B8779" s="5">
        <v>0.90800000000000003</v>
      </c>
      <c r="C8779" s="5">
        <v>1.51</v>
      </c>
    </row>
    <row r="8780" spans="1:3">
      <c r="A8780" s="4">
        <v>40778</v>
      </c>
      <c r="B8780" s="5">
        <v>0.9</v>
      </c>
      <c r="C8780" s="5">
        <v>1.5</v>
      </c>
    </row>
    <row r="8781" spans="1:3">
      <c r="A8781" s="4">
        <v>40779</v>
      </c>
      <c r="B8781" s="5">
        <v>0.89600000000000002</v>
      </c>
      <c r="C8781" s="5">
        <v>1.5249999999999999</v>
      </c>
    </row>
    <row r="8782" spans="1:3">
      <c r="A8782" s="4">
        <v>40780</v>
      </c>
      <c r="B8782" s="5">
        <v>0.89</v>
      </c>
      <c r="C8782" s="5">
        <v>1.5</v>
      </c>
    </row>
    <row r="8783" spans="1:3">
      <c r="A8783" s="4">
        <v>40781</v>
      </c>
      <c r="B8783" s="5">
        <v>0.874</v>
      </c>
      <c r="C8783" s="5">
        <v>1.5</v>
      </c>
    </row>
    <row r="8784" spans="1:3">
      <c r="A8784" s="4">
        <v>40784</v>
      </c>
      <c r="B8784" s="5">
        <v>0.86899999999999999</v>
      </c>
      <c r="C8784" s="5">
        <v>1.5</v>
      </c>
    </row>
    <row r="8785" spans="1:3">
      <c r="A8785" s="4">
        <v>40785</v>
      </c>
      <c r="B8785" s="5">
        <v>0.86499999999999999</v>
      </c>
      <c r="C8785" s="5">
        <v>1.4950000000000001</v>
      </c>
    </row>
    <row r="8786" spans="1:3">
      <c r="A8786" s="4">
        <v>40786</v>
      </c>
      <c r="B8786" s="5">
        <v>0.95499999999999996</v>
      </c>
      <c r="C8786" s="5">
        <v>1.5</v>
      </c>
    </row>
    <row r="8787" spans="1:3">
      <c r="A8787" s="4">
        <v>40787</v>
      </c>
      <c r="B8787" s="5">
        <v>0.88400000000000001</v>
      </c>
      <c r="C8787" s="5">
        <v>1.55</v>
      </c>
    </row>
    <row r="8788" spans="1:3">
      <c r="A8788" s="4">
        <v>40788</v>
      </c>
      <c r="B8788" s="5">
        <v>0.86799999999999999</v>
      </c>
      <c r="C8788" s="5">
        <v>1.5049999999999999</v>
      </c>
    </row>
    <row r="8789" spans="1:3">
      <c r="A8789" s="4">
        <v>40791</v>
      </c>
      <c r="B8789" s="5">
        <v>0.873</v>
      </c>
      <c r="C8789" s="5">
        <v>1.5049999999999999</v>
      </c>
    </row>
    <row r="8790" spans="1:3">
      <c r="A8790" s="4">
        <v>40792</v>
      </c>
      <c r="B8790" s="5">
        <v>0.871</v>
      </c>
      <c r="C8790" s="5">
        <v>1.47</v>
      </c>
    </row>
    <row r="8791" spans="1:3">
      <c r="A8791" s="4">
        <v>40793</v>
      </c>
      <c r="B8791" s="5">
        <v>0.87</v>
      </c>
      <c r="C8791" s="5">
        <v>1.49</v>
      </c>
    </row>
    <row r="8792" spans="1:3">
      <c r="A8792" s="4">
        <v>40794</v>
      </c>
      <c r="B8792" s="5">
        <v>0.86299999999999999</v>
      </c>
      <c r="C8792" s="5">
        <v>1.52</v>
      </c>
    </row>
    <row r="8793" spans="1:3">
      <c r="A8793" s="4">
        <v>40795</v>
      </c>
      <c r="B8793" s="5">
        <v>0.85</v>
      </c>
      <c r="C8793" s="5">
        <v>1.5049999999999999</v>
      </c>
    </row>
    <row r="8794" spans="1:3">
      <c r="A8794" s="4">
        <v>40798</v>
      </c>
      <c r="B8794" s="5">
        <v>0.85699999999999998</v>
      </c>
      <c r="C8794" s="5">
        <v>1.49</v>
      </c>
    </row>
    <row r="8795" spans="1:3">
      <c r="A8795" s="4">
        <v>40799</v>
      </c>
      <c r="B8795" s="5">
        <v>1.214</v>
      </c>
      <c r="C8795" s="5">
        <v>1.53</v>
      </c>
    </row>
    <row r="8796" spans="1:3">
      <c r="A8796" s="4">
        <v>40800</v>
      </c>
      <c r="B8796" s="5">
        <v>0.93</v>
      </c>
      <c r="C8796" s="5">
        <v>1.5</v>
      </c>
    </row>
    <row r="8797" spans="1:3">
      <c r="A8797" s="4">
        <v>40801</v>
      </c>
      <c r="B8797" s="5">
        <v>0.95199999999999996</v>
      </c>
      <c r="C8797" s="5">
        <v>1.5</v>
      </c>
    </row>
    <row r="8798" spans="1:3">
      <c r="A8798" s="4">
        <v>40802</v>
      </c>
      <c r="B8798" s="5">
        <v>1.1120000000000001</v>
      </c>
      <c r="C8798" s="5">
        <v>1.49</v>
      </c>
    </row>
    <row r="8799" spans="1:3">
      <c r="A8799" s="4">
        <v>40805</v>
      </c>
      <c r="B8799" s="5">
        <v>1.0409999999999999</v>
      </c>
      <c r="C8799" s="5">
        <v>1.5</v>
      </c>
    </row>
    <row r="8800" spans="1:3">
      <c r="A8800" s="4">
        <v>40806</v>
      </c>
      <c r="B8800" s="5">
        <v>1.0609999999999999</v>
      </c>
      <c r="C8800" s="5">
        <v>1.54</v>
      </c>
    </row>
    <row r="8801" spans="1:3">
      <c r="A8801" s="4">
        <v>40807</v>
      </c>
      <c r="B8801" s="5">
        <v>1.0609999999999999</v>
      </c>
      <c r="C8801" s="5">
        <v>1.54</v>
      </c>
    </row>
    <row r="8802" spans="1:3">
      <c r="A8802" s="4">
        <v>40808</v>
      </c>
      <c r="B8802" s="5">
        <v>1.04</v>
      </c>
      <c r="C8802" s="5">
        <v>1.55</v>
      </c>
    </row>
    <row r="8803" spans="1:3">
      <c r="A8803" s="4">
        <v>40809</v>
      </c>
      <c r="B8803" s="5">
        <v>1.0549999999999999</v>
      </c>
      <c r="C8803" s="5">
        <v>1.55</v>
      </c>
    </row>
    <row r="8804" spans="1:3">
      <c r="A8804" s="4">
        <v>40812</v>
      </c>
      <c r="B8804" s="5">
        <v>1.0580000000000001</v>
      </c>
      <c r="C8804" s="5">
        <v>1.49</v>
      </c>
    </row>
    <row r="8805" spans="1:3">
      <c r="A8805" s="4">
        <v>40813</v>
      </c>
      <c r="B8805" s="5">
        <v>1.071</v>
      </c>
      <c r="C8805" s="5">
        <v>1.49</v>
      </c>
    </row>
    <row r="8806" spans="1:3">
      <c r="A8806" s="4">
        <v>40814</v>
      </c>
      <c r="B8806" s="5">
        <v>1.069</v>
      </c>
      <c r="C8806" s="5">
        <v>1.45</v>
      </c>
    </row>
    <row r="8807" spans="1:3">
      <c r="A8807" s="4">
        <v>40815</v>
      </c>
      <c r="B8807" s="5">
        <v>1.0569999999999999</v>
      </c>
      <c r="C8807" s="5">
        <v>1.4850000000000001</v>
      </c>
    </row>
    <row r="8808" spans="1:3">
      <c r="A8808" s="4">
        <v>40816</v>
      </c>
      <c r="B8808" s="5">
        <v>1.4630000000000001</v>
      </c>
      <c r="C8808" s="5">
        <v>1.5</v>
      </c>
    </row>
    <row r="8809" spans="1:3">
      <c r="A8809" s="4">
        <v>40819</v>
      </c>
      <c r="B8809" s="5">
        <v>1.071</v>
      </c>
      <c r="C8809" s="5">
        <v>1.5</v>
      </c>
    </row>
    <row r="8810" spans="1:3">
      <c r="A8810" s="4">
        <v>40820</v>
      </c>
      <c r="B8810" s="5">
        <v>0.997</v>
      </c>
      <c r="C8810" s="5">
        <v>1.57</v>
      </c>
    </row>
    <row r="8811" spans="1:3">
      <c r="A8811" s="4">
        <v>40821</v>
      </c>
      <c r="B8811" s="5">
        <v>0.97</v>
      </c>
      <c r="C8811" s="5">
        <v>1.5</v>
      </c>
    </row>
    <row r="8812" spans="1:3">
      <c r="A8812" s="4">
        <v>40822</v>
      </c>
      <c r="B8812" s="5">
        <v>0.94699999999999995</v>
      </c>
      <c r="C8812" s="5">
        <v>1.52</v>
      </c>
    </row>
    <row r="8813" spans="1:3">
      <c r="A8813" s="4">
        <v>40823</v>
      </c>
      <c r="B8813" s="5">
        <v>0.91900000000000004</v>
      </c>
      <c r="C8813" s="5">
        <v>1.5</v>
      </c>
    </row>
    <row r="8814" spans="1:3">
      <c r="A8814" s="4">
        <v>40826</v>
      </c>
      <c r="B8814" s="5">
        <v>0.89200000000000002</v>
      </c>
      <c r="C8814" s="5">
        <v>1.51</v>
      </c>
    </row>
    <row r="8815" spans="1:3">
      <c r="A8815" s="4">
        <v>40827</v>
      </c>
      <c r="B8815" s="5">
        <v>1.22</v>
      </c>
      <c r="C8815" s="5">
        <v>1.58</v>
      </c>
    </row>
    <row r="8816" spans="1:3">
      <c r="A8816" s="4">
        <v>40828</v>
      </c>
      <c r="B8816" s="5">
        <v>0.98599999999999999</v>
      </c>
      <c r="C8816" s="5">
        <v>1.68</v>
      </c>
    </row>
    <row r="8817" spans="1:3">
      <c r="A8817" s="4">
        <v>40829</v>
      </c>
      <c r="B8817" s="5">
        <v>0.95799999999999996</v>
      </c>
      <c r="C8817" s="5">
        <v>1.63</v>
      </c>
    </row>
    <row r="8818" spans="1:3">
      <c r="A8818" s="4">
        <v>40830</v>
      </c>
      <c r="B8818" s="5">
        <v>0.93</v>
      </c>
      <c r="C8818" s="5">
        <v>1.4950000000000001</v>
      </c>
    </row>
    <row r="8819" spans="1:3">
      <c r="A8819" s="4">
        <v>40833</v>
      </c>
      <c r="B8819" s="5">
        <v>0.92800000000000005</v>
      </c>
      <c r="C8819" s="5">
        <v>1.49</v>
      </c>
    </row>
    <row r="8820" spans="1:3">
      <c r="A8820" s="4">
        <v>40834</v>
      </c>
      <c r="B8820" s="5">
        <v>0.92400000000000004</v>
      </c>
      <c r="C8820" s="5">
        <v>1.5049999999999999</v>
      </c>
    </row>
    <row r="8821" spans="1:3">
      <c r="A8821" s="4">
        <v>40835</v>
      </c>
      <c r="B8821" s="5">
        <v>0.94899999999999995</v>
      </c>
      <c r="C8821" s="5">
        <v>1.54</v>
      </c>
    </row>
    <row r="8822" spans="1:3">
      <c r="A8822" s="4">
        <v>40836</v>
      </c>
      <c r="B8822" s="5">
        <v>0.93200000000000005</v>
      </c>
      <c r="C8822" s="5">
        <v>1.585</v>
      </c>
    </row>
    <row r="8823" spans="1:3">
      <c r="A8823" s="4">
        <v>40837</v>
      </c>
      <c r="B8823" s="5">
        <v>0.93700000000000006</v>
      </c>
      <c r="C8823" s="5">
        <v>1.52</v>
      </c>
    </row>
    <row r="8824" spans="1:3">
      <c r="A8824" s="4">
        <v>40840</v>
      </c>
      <c r="B8824" s="5">
        <v>0.93400000000000005</v>
      </c>
      <c r="C8824" s="5">
        <v>1.48</v>
      </c>
    </row>
    <row r="8825" spans="1:3">
      <c r="A8825" s="4">
        <v>40841</v>
      </c>
      <c r="B8825" s="5">
        <v>0.93200000000000005</v>
      </c>
      <c r="C8825" s="5">
        <v>1.47</v>
      </c>
    </row>
    <row r="8826" spans="1:3">
      <c r="A8826" s="4">
        <v>40842</v>
      </c>
      <c r="B8826" s="5">
        <v>0.94599999999999995</v>
      </c>
      <c r="C8826" s="5">
        <v>1.48</v>
      </c>
    </row>
    <row r="8827" spans="1:3">
      <c r="A8827" s="4">
        <v>40843</v>
      </c>
      <c r="B8827" s="5">
        <v>0.92300000000000004</v>
      </c>
      <c r="C8827" s="5">
        <v>1.51</v>
      </c>
    </row>
    <row r="8828" spans="1:3">
      <c r="A8828" s="4">
        <v>40844</v>
      </c>
      <c r="B8828" s="5">
        <v>0.91900000000000004</v>
      </c>
      <c r="C8828" s="5">
        <v>1.48</v>
      </c>
    </row>
    <row r="8829" spans="1:3">
      <c r="A8829" s="4">
        <v>40847</v>
      </c>
      <c r="B8829" s="5">
        <v>0.93700000000000006</v>
      </c>
      <c r="C8829" s="5">
        <v>1.5249999999999999</v>
      </c>
    </row>
    <row r="8830" spans="1:3">
      <c r="A8830" s="4">
        <v>40848</v>
      </c>
      <c r="B8830" s="5">
        <v>0.872</v>
      </c>
      <c r="C8830" s="5">
        <v>1.575</v>
      </c>
    </row>
    <row r="8831" spans="1:3">
      <c r="A8831" s="4">
        <v>40849</v>
      </c>
      <c r="B8831" s="5">
        <v>0.89900000000000002</v>
      </c>
      <c r="C8831" s="5">
        <v>1.5</v>
      </c>
    </row>
    <row r="8832" spans="1:3">
      <c r="A8832" s="4">
        <v>40850</v>
      </c>
      <c r="B8832" s="5">
        <v>0.90900000000000003</v>
      </c>
      <c r="C8832" s="5">
        <v>1.41</v>
      </c>
    </row>
    <row r="8833" spans="1:3">
      <c r="A8833" s="4">
        <v>40851</v>
      </c>
      <c r="B8833" s="5">
        <v>0.89200000000000002</v>
      </c>
      <c r="C8833" s="5">
        <v>1.46</v>
      </c>
    </row>
    <row r="8834" spans="1:3">
      <c r="A8834" s="4">
        <v>40854</v>
      </c>
      <c r="B8834" s="5">
        <v>0.88500000000000001</v>
      </c>
      <c r="C8834" s="5">
        <v>1.4750000000000001</v>
      </c>
    </row>
    <row r="8835" spans="1:3">
      <c r="A8835" s="4">
        <v>40855</v>
      </c>
      <c r="B8835" s="5">
        <v>1.2190000000000001</v>
      </c>
      <c r="C8835" s="5">
        <v>1.45</v>
      </c>
    </row>
    <row r="8836" spans="1:3">
      <c r="A8836" s="4">
        <v>40856</v>
      </c>
      <c r="B8836" s="5">
        <v>0.76900000000000002</v>
      </c>
      <c r="C8836" s="5">
        <v>1.43</v>
      </c>
    </row>
    <row r="8837" spans="1:3">
      <c r="A8837" s="4">
        <v>40857</v>
      </c>
      <c r="B8837" s="5">
        <v>0.73599999999999999</v>
      </c>
      <c r="C8837" s="5">
        <v>1.5149999999999999</v>
      </c>
    </row>
    <row r="8838" spans="1:3">
      <c r="A8838" s="4">
        <v>40858</v>
      </c>
      <c r="B8838" s="5">
        <v>0.73299999999999998</v>
      </c>
      <c r="C8838" s="5">
        <v>1.38</v>
      </c>
    </row>
    <row r="8839" spans="1:3">
      <c r="A8839" s="4">
        <v>40861</v>
      </c>
      <c r="B8839" s="5">
        <v>0.73799999999999999</v>
      </c>
      <c r="C8839" s="5">
        <v>1.38</v>
      </c>
    </row>
    <row r="8840" spans="1:3">
      <c r="A8840" s="4">
        <v>40862</v>
      </c>
      <c r="B8840" s="5">
        <v>0.73299999999999998</v>
      </c>
      <c r="C8840" s="5">
        <v>1.38</v>
      </c>
    </row>
    <row r="8841" spans="1:3">
      <c r="A8841" s="4">
        <v>40863</v>
      </c>
      <c r="B8841" s="5">
        <v>0.72799999999999998</v>
      </c>
      <c r="C8841" s="5">
        <v>1.41</v>
      </c>
    </row>
    <row r="8842" spans="1:3">
      <c r="A8842" s="4">
        <v>40864</v>
      </c>
      <c r="B8842" s="5">
        <v>0.70899999999999996</v>
      </c>
      <c r="C8842" s="5">
        <v>1.47</v>
      </c>
    </row>
    <row r="8843" spans="1:3">
      <c r="A8843" s="4">
        <v>40865</v>
      </c>
      <c r="B8843" s="5">
        <v>0.72199999999999998</v>
      </c>
      <c r="C8843" s="5">
        <v>1.355</v>
      </c>
    </row>
    <row r="8844" spans="1:3">
      <c r="A8844" s="4">
        <v>40868</v>
      </c>
      <c r="B8844" s="5">
        <v>0.70499999999999996</v>
      </c>
      <c r="C8844" s="5">
        <v>1.46</v>
      </c>
    </row>
    <row r="8845" spans="1:3">
      <c r="A8845" s="4">
        <v>40869</v>
      </c>
      <c r="B8845" s="5">
        <v>0.72399999999999998</v>
      </c>
      <c r="C8845" s="5">
        <v>1.425</v>
      </c>
    </row>
    <row r="8846" spans="1:3">
      <c r="A8846" s="4">
        <v>40870</v>
      </c>
      <c r="B8846" s="5">
        <v>0.72199999999999998</v>
      </c>
      <c r="C8846" s="5">
        <v>1.36</v>
      </c>
    </row>
    <row r="8847" spans="1:3">
      <c r="A8847" s="4">
        <v>40871</v>
      </c>
      <c r="B8847" s="5">
        <v>0.71899999999999997</v>
      </c>
      <c r="C8847" s="5">
        <v>1.53</v>
      </c>
    </row>
    <row r="8848" spans="1:3">
      <c r="A8848" s="4">
        <v>40872</v>
      </c>
      <c r="B8848" s="5">
        <v>0.73</v>
      </c>
      <c r="C8848" s="5">
        <v>1.45</v>
      </c>
    </row>
    <row r="8849" spans="1:3">
      <c r="A8849" s="4">
        <v>40875</v>
      </c>
      <c r="B8849" s="5">
        <v>0.71299999999999997</v>
      </c>
      <c r="C8849" s="5">
        <v>1.395</v>
      </c>
    </row>
    <row r="8850" spans="1:3">
      <c r="A8850" s="4">
        <v>40876</v>
      </c>
      <c r="B8850" s="5">
        <v>0.71799999999999997</v>
      </c>
      <c r="C8850" s="5">
        <v>1.5049999999999999</v>
      </c>
    </row>
    <row r="8851" spans="1:3">
      <c r="A8851" s="4">
        <v>40877</v>
      </c>
      <c r="B8851" s="5">
        <v>0.80500000000000005</v>
      </c>
      <c r="C8851" s="5">
        <v>1.4850000000000001</v>
      </c>
    </row>
    <row r="8852" spans="1:3">
      <c r="A8852" s="4">
        <v>40878</v>
      </c>
      <c r="B8852" s="5">
        <v>0.73599999999999999</v>
      </c>
      <c r="C8852" s="5">
        <v>1.5</v>
      </c>
    </row>
    <row r="8853" spans="1:3">
      <c r="A8853" s="4">
        <v>40879</v>
      </c>
      <c r="B8853" s="5">
        <v>0.72499999999999998</v>
      </c>
      <c r="C8853" s="5">
        <v>1.43</v>
      </c>
    </row>
    <row r="8854" spans="1:3">
      <c r="A8854" s="4">
        <v>40882</v>
      </c>
      <c r="B8854" s="5">
        <v>0.73299999999999998</v>
      </c>
      <c r="C8854" s="5">
        <v>1.4950000000000001</v>
      </c>
    </row>
    <row r="8855" spans="1:3">
      <c r="A8855" s="4">
        <v>40883</v>
      </c>
      <c r="B8855" s="5">
        <v>0.755</v>
      </c>
      <c r="C8855" s="5">
        <v>1.4750000000000001</v>
      </c>
    </row>
    <row r="8856" spans="1:3">
      <c r="A8856" s="4">
        <v>40884</v>
      </c>
      <c r="B8856" s="5">
        <v>0.747</v>
      </c>
      <c r="C8856" s="5">
        <v>1.49</v>
      </c>
    </row>
    <row r="8857" spans="1:3">
      <c r="A8857" s="4">
        <v>40885</v>
      </c>
      <c r="B8857" s="5">
        <v>0.72699999999999998</v>
      </c>
      <c r="C8857" s="5">
        <v>1.45</v>
      </c>
    </row>
    <row r="8858" spans="1:3">
      <c r="A8858" s="4">
        <v>40886</v>
      </c>
      <c r="B8858" s="5">
        <v>0.73499999999999999</v>
      </c>
      <c r="C8858" s="5">
        <v>1.32</v>
      </c>
    </row>
    <row r="8859" spans="1:3">
      <c r="A8859" s="4">
        <v>40889</v>
      </c>
      <c r="B8859" s="5">
        <v>0.69599999999999995</v>
      </c>
      <c r="C8859" s="5">
        <v>1.4</v>
      </c>
    </row>
    <row r="8860" spans="1:3">
      <c r="A8860" s="4">
        <v>40890</v>
      </c>
      <c r="B8860" s="5">
        <v>1.018</v>
      </c>
      <c r="C8860" s="5">
        <v>1.32</v>
      </c>
    </row>
    <row r="8861" spans="1:3">
      <c r="A8861" s="4">
        <v>40891</v>
      </c>
      <c r="B8861" s="5">
        <v>0.57899999999999996</v>
      </c>
      <c r="C8861" s="5">
        <v>1.2949999999999999</v>
      </c>
    </row>
    <row r="8862" spans="1:3">
      <c r="A8862" s="4">
        <v>40892</v>
      </c>
      <c r="B8862" s="5">
        <v>0.57099999999999995</v>
      </c>
      <c r="C8862" s="5">
        <v>1.55</v>
      </c>
    </row>
    <row r="8863" spans="1:3">
      <c r="A8863" s="4">
        <v>40893</v>
      </c>
      <c r="B8863" s="5">
        <v>0.56899999999999995</v>
      </c>
      <c r="C8863" s="5">
        <v>1.4</v>
      </c>
    </row>
    <row r="8864" spans="1:3">
      <c r="A8864" s="4">
        <v>40896</v>
      </c>
      <c r="B8864" s="5">
        <v>0.58299999999999996</v>
      </c>
      <c r="C8864" s="5">
        <v>1.375</v>
      </c>
    </row>
    <row r="8865" spans="1:3">
      <c r="A8865" s="4">
        <v>40897</v>
      </c>
      <c r="B8865" s="5">
        <v>0.60499999999999998</v>
      </c>
      <c r="C8865" s="5">
        <v>1.375</v>
      </c>
    </row>
    <row r="8866" spans="1:3">
      <c r="A8866" s="4">
        <v>40898</v>
      </c>
      <c r="B8866" s="5">
        <v>0.61099999999999999</v>
      </c>
      <c r="C8866" s="5">
        <v>1.41</v>
      </c>
    </row>
    <row r="8867" spans="1:3">
      <c r="A8867" s="4">
        <v>40899</v>
      </c>
      <c r="B8867" s="5">
        <v>0.50900000000000001</v>
      </c>
      <c r="C8867" s="5">
        <v>1.335</v>
      </c>
    </row>
    <row r="8868" spans="1:3">
      <c r="A8868" s="4">
        <v>40900</v>
      </c>
      <c r="B8868" s="5">
        <v>0.42199999999999999</v>
      </c>
      <c r="C8868" s="5">
        <v>1.29</v>
      </c>
    </row>
    <row r="8869" spans="1:3">
      <c r="A8869" s="4">
        <v>40903</v>
      </c>
      <c r="B8869" s="5">
        <v>0.42199999999999999</v>
      </c>
      <c r="C8869" s="5">
        <v>1.5</v>
      </c>
    </row>
    <row r="8870" spans="1:3">
      <c r="A8870" s="4">
        <v>40904</v>
      </c>
      <c r="B8870" s="5">
        <v>0.41699999999999998</v>
      </c>
      <c r="C8870" s="5">
        <v>1.395</v>
      </c>
    </row>
    <row r="8871" spans="1:3">
      <c r="A8871" s="4">
        <v>40905</v>
      </c>
      <c r="B8871" s="5">
        <v>0.40200000000000002</v>
      </c>
      <c r="C8871" s="5">
        <v>1.4</v>
      </c>
    </row>
    <row r="8872" spans="1:3">
      <c r="A8872" s="4">
        <v>40906</v>
      </c>
      <c r="B8872" s="5">
        <v>0.39900000000000002</v>
      </c>
      <c r="C8872" s="5">
        <v>1.33</v>
      </c>
    </row>
    <row r="8873" spans="1:3">
      <c r="A8873" s="4">
        <v>40907</v>
      </c>
      <c r="B8873" s="5">
        <v>0.629</v>
      </c>
      <c r="C8873" s="5">
        <v>1.2949999999999999</v>
      </c>
    </row>
    <row r="8874" spans="1:3">
      <c r="A8874" s="4">
        <v>40910</v>
      </c>
      <c r="B8874" s="5">
        <v>0.39</v>
      </c>
      <c r="C8874" s="5">
        <v>1.3149999999999999</v>
      </c>
    </row>
    <row r="8875" spans="1:3">
      <c r="A8875" s="4">
        <v>40911</v>
      </c>
      <c r="B8875" s="5">
        <v>0.39600000000000002</v>
      </c>
      <c r="C8875" s="5">
        <v>1.23</v>
      </c>
    </row>
    <row r="8876" spans="1:3">
      <c r="A8876" s="4">
        <v>40912</v>
      </c>
      <c r="B8876" s="5">
        <v>0.39500000000000002</v>
      </c>
      <c r="C8876" s="5">
        <v>1.3</v>
      </c>
    </row>
    <row r="8877" spans="1:3">
      <c r="A8877" s="4">
        <v>40913</v>
      </c>
      <c r="B8877" s="5">
        <v>0.36899999999999999</v>
      </c>
      <c r="C8877" s="5">
        <v>1.2749999999999999</v>
      </c>
    </row>
    <row r="8878" spans="1:3">
      <c r="A8878" s="4">
        <v>40914</v>
      </c>
      <c r="B8878" s="5">
        <v>0.35699999999999998</v>
      </c>
      <c r="C8878" s="5">
        <v>1.28</v>
      </c>
    </row>
    <row r="8879" spans="1:3">
      <c r="A8879" s="4">
        <v>40917</v>
      </c>
      <c r="B8879" s="5">
        <v>0.372</v>
      </c>
      <c r="C8879" s="5">
        <v>1.2050000000000001</v>
      </c>
    </row>
    <row r="8880" spans="1:3">
      <c r="A8880" s="4">
        <v>40918</v>
      </c>
      <c r="B8880" s="5">
        <v>0.371</v>
      </c>
      <c r="C8880" s="5">
        <v>1.2150000000000001</v>
      </c>
    </row>
    <row r="8881" spans="1:3">
      <c r="A8881" s="4">
        <v>40919</v>
      </c>
      <c r="B8881" s="5">
        <v>0.375</v>
      </c>
      <c r="C8881" s="5">
        <v>1.175</v>
      </c>
    </row>
    <row r="8882" spans="1:3">
      <c r="A8882" s="4">
        <v>40920</v>
      </c>
      <c r="B8882" s="5">
        <v>0.378</v>
      </c>
      <c r="C8882" s="5">
        <v>1.1299999999999999</v>
      </c>
    </row>
    <row r="8883" spans="1:3">
      <c r="A8883" s="4">
        <v>40921</v>
      </c>
      <c r="B8883" s="5">
        <v>0.38500000000000001</v>
      </c>
      <c r="C8883" s="5">
        <v>1.1100000000000001</v>
      </c>
    </row>
    <row r="8884" spans="1:3">
      <c r="A8884" s="4">
        <v>40924</v>
      </c>
      <c r="B8884" s="5">
        <v>0.38600000000000001</v>
      </c>
      <c r="C8884" s="5">
        <v>1.18</v>
      </c>
    </row>
    <row r="8885" spans="1:3">
      <c r="A8885" s="4">
        <v>40925</v>
      </c>
      <c r="B8885" s="5">
        <v>0.379</v>
      </c>
      <c r="C8885" s="5">
        <v>1.085</v>
      </c>
    </row>
    <row r="8886" spans="1:3">
      <c r="A8886" s="4">
        <v>40926</v>
      </c>
      <c r="B8886" s="5">
        <v>0.39100000000000001</v>
      </c>
      <c r="C8886" s="5">
        <v>1.08</v>
      </c>
    </row>
    <row r="8887" spans="1:3">
      <c r="A8887" s="4">
        <v>40927</v>
      </c>
      <c r="B8887" s="5">
        <v>0.374</v>
      </c>
      <c r="C8887" s="5">
        <v>1.08</v>
      </c>
    </row>
    <row r="8888" spans="1:3">
      <c r="A8888" s="4">
        <v>40928</v>
      </c>
      <c r="B8888" s="5">
        <v>0.39400000000000002</v>
      </c>
      <c r="C8888" s="5">
        <v>1.05</v>
      </c>
    </row>
    <row r="8889" spans="1:3">
      <c r="A8889" s="4">
        <v>40931</v>
      </c>
      <c r="B8889" s="5">
        <v>0.371</v>
      </c>
      <c r="C8889" s="5">
        <v>1.0349999999999999</v>
      </c>
    </row>
    <row r="8890" spans="1:3">
      <c r="A8890" s="4">
        <v>40932</v>
      </c>
      <c r="B8890" s="5">
        <v>0.378</v>
      </c>
      <c r="C8890" s="5">
        <v>1.1499999999999999</v>
      </c>
    </row>
    <row r="8891" spans="1:3">
      <c r="A8891" s="4">
        <v>40933</v>
      </c>
      <c r="B8891" s="5">
        <v>0.379</v>
      </c>
      <c r="C8891" s="5">
        <v>1.02</v>
      </c>
    </row>
    <row r="8892" spans="1:3">
      <c r="A8892" s="4">
        <v>40934</v>
      </c>
      <c r="B8892" s="5">
        <v>0.377</v>
      </c>
      <c r="C8892" s="5">
        <v>1.175</v>
      </c>
    </row>
    <row r="8893" spans="1:3">
      <c r="A8893" s="4">
        <v>40935</v>
      </c>
      <c r="B8893" s="5">
        <v>0.379</v>
      </c>
      <c r="C8893" s="5">
        <v>1.01</v>
      </c>
    </row>
    <row r="8894" spans="1:3">
      <c r="A8894" s="4">
        <v>40938</v>
      </c>
      <c r="B8894" s="5">
        <v>0.38500000000000001</v>
      </c>
      <c r="C8894" s="5">
        <v>1.06</v>
      </c>
    </row>
    <row r="8895" spans="1:3">
      <c r="A8895" s="4">
        <v>40939</v>
      </c>
      <c r="B8895" s="5">
        <v>0.38</v>
      </c>
      <c r="C8895" s="5">
        <v>0.99</v>
      </c>
    </row>
    <row r="8896" spans="1:3">
      <c r="A8896" s="4">
        <v>40940</v>
      </c>
      <c r="B8896" s="5">
        <v>0.36299999999999999</v>
      </c>
      <c r="C8896" s="5">
        <v>1.1100000000000001</v>
      </c>
    </row>
    <row r="8897" spans="1:3">
      <c r="A8897" s="4">
        <v>40941</v>
      </c>
      <c r="B8897" s="5">
        <v>0.36599999999999999</v>
      </c>
      <c r="C8897" s="5">
        <v>1.05</v>
      </c>
    </row>
    <row r="8898" spans="1:3">
      <c r="A8898" s="4">
        <v>40942</v>
      </c>
      <c r="B8898" s="5">
        <v>0.377</v>
      </c>
      <c r="C8898" s="5">
        <v>0.96</v>
      </c>
    </row>
    <row r="8899" spans="1:3">
      <c r="A8899" s="4">
        <v>40945</v>
      </c>
      <c r="B8899" s="5">
        <v>0.36599999999999999</v>
      </c>
      <c r="C8899" s="5">
        <v>1.075</v>
      </c>
    </row>
    <row r="8900" spans="1:3">
      <c r="A8900" s="4">
        <v>40946</v>
      </c>
      <c r="B8900" s="5">
        <v>0.36699999999999999</v>
      </c>
      <c r="C8900" s="5">
        <v>1.0900000000000001</v>
      </c>
    </row>
    <row r="8901" spans="1:3">
      <c r="A8901" s="4">
        <v>40947</v>
      </c>
      <c r="B8901" s="5">
        <v>0.36199999999999999</v>
      </c>
      <c r="C8901" s="5">
        <v>1.07</v>
      </c>
    </row>
    <row r="8902" spans="1:3">
      <c r="A8902" s="4">
        <v>40948</v>
      </c>
      <c r="B8902" s="5">
        <v>0.36699999999999999</v>
      </c>
      <c r="C8902" s="5">
        <v>1</v>
      </c>
    </row>
    <row r="8903" spans="1:3">
      <c r="A8903" s="4">
        <v>40949</v>
      </c>
      <c r="B8903" s="5">
        <v>0.36199999999999999</v>
      </c>
      <c r="C8903" s="5">
        <v>0.97499999999999998</v>
      </c>
    </row>
    <row r="8904" spans="1:3">
      <c r="A8904" s="4">
        <v>40952</v>
      </c>
      <c r="B8904" s="5">
        <v>0.36399999999999999</v>
      </c>
      <c r="C8904" s="5">
        <v>0.97499999999999998</v>
      </c>
    </row>
    <row r="8905" spans="1:3">
      <c r="A8905" s="4">
        <v>40953</v>
      </c>
      <c r="B8905" s="5">
        <v>0.371</v>
      </c>
      <c r="C8905" s="5">
        <v>1</v>
      </c>
    </row>
    <row r="8906" spans="1:3">
      <c r="A8906" s="4">
        <v>40954</v>
      </c>
      <c r="B8906" s="5">
        <v>0.371</v>
      </c>
      <c r="C8906" s="5">
        <v>1.0900000000000001</v>
      </c>
    </row>
    <row r="8907" spans="1:3">
      <c r="A8907" s="4">
        <v>40955</v>
      </c>
      <c r="B8907" s="5">
        <v>0.371</v>
      </c>
      <c r="C8907" s="5">
        <v>1.0649999999999999</v>
      </c>
    </row>
    <row r="8908" spans="1:3">
      <c r="A8908" s="4">
        <v>40956</v>
      </c>
      <c r="B8908" s="5">
        <v>0.36399999999999999</v>
      </c>
      <c r="C8908" s="5">
        <v>0.89</v>
      </c>
    </row>
    <row r="8909" spans="1:3">
      <c r="A8909" s="4">
        <v>40959</v>
      </c>
      <c r="B8909" s="5">
        <v>0.36</v>
      </c>
      <c r="C8909" s="5">
        <v>1.0249999999999999</v>
      </c>
    </row>
    <row r="8910" spans="1:3">
      <c r="A8910" s="4">
        <v>40960</v>
      </c>
      <c r="B8910" s="5">
        <v>0.36199999999999999</v>
      </c>
      <c r="C8910" s="5">
        <v>1.05</v>
      </c>
    </row>
    <row r="8911" spans="1:3">
      <c r="A8911" s="4">
        <v>40961</v>
      </c>
      <c r="B8911" s="5">
        <v>0.35899999999999999</v>
      </c>
      <c r="C8911" s="5">
        <v>0.93500000000000005</v>
      </c>
    </row>
    <row r="8912" spans="1:3">
      <c r="A8912" s="4">
        <v>40962</v>
      </c>
      <c r="B8912" s="5">
        <v>0.36399999999999999</v>
      </c>
      <c r="C8912" s="5">
        <v>1.01</v>
      </c>
    </row>
    <row r="8913" spans="1:3">
      <c r="A8913" s="4">
        <v>40963</v>
      </c>
      <c r="B8913" s="5">
        <v>0.36799999999999999</v>
      </c>
      <c r="C8913" s="5">
        <v>0.86</v>
      </c>
    </row>
    <row r="8914" spans="1:3">
      <c r="A8914" s="4">
        <v>40966</v>
      </c>
      <c r="B8914" s="5">
        <v>0.36</v>
      </c>
      <c r="C8914" s="5">
        <v>1</v>
      </c>
    </row>
    <row r="8915" spans="1:3">
      <c r="A8915" s="4">
        <v>40967</v>
      </c>
      <c r="B8915" s="5">
        <v>0.36</v>
      </c>
      <c r="C8915" s="5">
        <v>0.97</v>
      </c>
    </row>
    <row r="8916" spans="1:3">
      <c r="A8916" s="4">
        <v>40968</v>
      </c>
      <c r="B8916" s="5">
        <v>0.374</v>
      </c>
      <c r="C8916" s="5">
        <v>0.89</v>
      </c>
    </row>
    <row r="8917" spans="1:3">
      <c r="A8917" s="4">
        <v>40969</v>
      </c>
      <c r="B8917" s="5">
        <v>0.37</v>
      </c>
      <c r="C8917" s="5">
        <v>0.91</v>
      </c>
    </row>
    <row r="8918" spans="1:3">
      <c r="A8918" s="4">
        <v>40970</v>
      </c>
      <c r="B8918" s="5">
        <v>0.36</v>
      </c>
      <c r="C8918" s="5">
        <v>0.81</v>
      </c>
    </row>
    <row r="8919" spans="1:3">
      <c r="A8919" s="4">
        <v>40973</v>
      </c>
      <c r="B8919" s="5">
        <v>0.35099999999999998</v>
      </c>
      <c r="C8919" s="5">
        <v>0.93</v>
      </c>
    </row>
    <row r="8920" spans="1:3">
      <c r="A8920" s="4">
        <v>40974</v>
      </c>
      <c r="B8920" s="5">
        <v>0.34200000000000003</v>
      </c>
      <c r="C8920" s="5">
        <v>0.79</v>
      </c>
    </row>
    <row r="8921" spans="1:3">
      <c r="A8921" s="4">
        <v>40975</v>
      </c>
      <c r="B8921" s="5">
        <v>0.35499999999999998</v>
      </c>
      <c r="C8921" s="5">
        <v>0.91</v>
      </c>
    </row>
    <row r="8922" spans="1:3">
      <c r="A8922" s="4">
        <v>40976</v>
      </c>
      <c r="B8922" s="5">
        <v>0.35899999999999999</v>
      </c>
      <c r="C8922" s="5">
        <v>0.80500000000000005</v>
      </c>
    </row>
    <row r="8923" spans="1:3">
      <c r="A8923" s="4">
        <v>40977</v>
      </c>
      <c r="B8923" s="5">
        <v>0.36199999999999999</v>
      </c>
      <c r="C8923" s="5">
        <v>0.91500000000000004</v>
      </c>
    </row>
    <row r="8924" spans="1:3">
      <c r="A8924" s="4">
        <v>40980</v>
      </c>
      <c r="B8924" s="5">
        <v>0.35499999999999998</v>
      </c>
      <c r="C8924" s="5">
        <v>0.74</v>
      </c>
    </row>
    <row r="8925" spans="1:3">
      <c r="A8925" s="4">
        <v>40981</v>
      </c>
      <c r="B8925" s="5">
        <v>0.35499999999999998</v>
      </c>
      <c r="C8925" s="5">
        <v>0.81</v>
      </c>
    </row>
    <row r="8926" spans="1:3">
      <c r="A8926" s="4">
        <v>40982</v>
      </c>
      <c r="B8926" s="5">
        <v>0.36299999999999999</v>
      </c>
      <c r="C8926" s="5">
        <v>0.73</v>
      </c>
    </row>
    <row r="8927" spans="1:3">
      <c r="A8927" s="4">
        <v>40983</v>
      </c>
      <c r="B8927" s="5">
        <v>0.35599999999999998</v>
      </c>
      <c r="C8927" s="5">
        <v>0.71</v>
      </c>
    </row>
    <row r="8928" spans="1:3">
      <c r="A8928" s="4">
        <v>40984</v>
      </c>
      <c r="B8928" s="5">
        <v>0.36099999999999999</v>
      </c>
      <c r="C8928" s="5">
        <v>0.67</v>
      </c>
    </row>
    <row r="8929" spans="1:3">
      <c r="A8929" s="4">
        <v>40987</v>
      </c>
      <c r="B8929" s="5">
        <v>0.35899999999999999</v>
      </c>
      <c r="C8929" s="5">
        <v>0.69</v>
      </c>
    </row>
    <row r="8930" spans="1:3">
      <c r="A8930" s="4">
        <v>40988</v>
      </c>
      <c r="B8930" s="5">
        <v>0.35</v>
      </c>
      <c r="C8930" s="5">
        <v>0.73</v>
      </c>
    </row>
    <row r="8931" spans="1:3">
      <c r="A8931" s="4">
        <v>40989</v>
      </c>
      <c r="B8931" s="5">
        <v>0.34799999999999998</v>
      </c>
      <c r="C8931" s="5">
        <v>0.78</v>
      </c>
    </row>
    <row r="8932" spans="1:3">
      <c r="A8932" s="4">
        <v>40990</v>
      </c>
      <c r="B8932" s="5">
        <v>0.35199999999999998</v>
      </c>
      <c r="C8932" s="5">
        <v>0.83499999999999996</v>
      </c>
    </row>
    <row r="8933" spans="1:3">
      <c r="A8933" s="4">
        <v>40991</v>
      </c>
      <c r="B8933" s="5">
        <v>0.35899999999999999</v>
      </c>
      <c r="C8933" s="5">
        <v>0.65</v>
      </c>
    </row>
    <row r="8934" spans="1:3">
      <c r="A8934" s="4">
        <v>40994</v>
      </c>
      <c r="B8934" s="5">
        <v>0.34899999999999998</v>
      </c>
      <c r="C8934" s="5">
        <v>0.63</v>
      </c>
    </row>
    <row r="8935" spans="1:3">
      <c r="A8935" s="4">
        <v>40995</v>
      </c>
      <c r="B8935" s="5">
        <v>0.35299999999999998</v>
      </c>
      <c r="C8935" s="5">
        <v>0.70499999999999996</v>
      </c>
    </row>
    <row r="8936" spans="1:3">
      <c r="A8936" s="4">
        <v>40996</v>
      </c>
      <c r="B8936" s="5">
        <v>0.35199999999999998</v>
      </c>
      <c r="C8936" s="5">
        <v>0.73</v>
      </c>
    </row>
    <row r="8937" spans="1:3">
      <c r="A8937" s="4">
        <v>40997</v>
      </c>
      <c r="B8937" s="5">
        <v>0.34899999999999998</v>
      </c>
      <c r="C8937" s="5">
        <v>0.73</v>
      </c>
    </row>
    <row r="8938" spans="1:3">
      <c r="A8938" s="4">
        <v>40998</v>
      </c>
      <c r="B8938" s="5">
        <v>0.38800000000000001</v>
      </c>
      <c r="C8938" s="5">
        <v>0.89</v>
      </c>
    </row>
    <row r="8939" spans="1:3">
      <c r="A8939" s="4">
        <v>41001</v>
      </c>
      <c r="B8939" s="5">
        <v>0.34699999999999998</v>
      </c>
      <c r="C8939" s="5">
        <v>0.77</v>
      </c>
    </row>
    <row r="8940" spans="1:3">
      <c r="A8940" s="4">
        <v>41002</v>
      </c>
      <c r="B8940" s="5">
        <v>0.34300000000000003</v>
      </c>
      <c r="C8940" s="5">
        <v>0.73</v>
      </c>
    </row>
    <row r="8941" spans="1:3">
      <c r="A8941" s="4">
        <v>41003</v>
      </c>
      <c r="B8941" s="5">
        <v>0.35299999999999998</v>
      </c>
      <c r="C8941" s="5">
        <v>0.72499999999999998</v>
      </c>
    </row>
    <row r="8942" spans="1:3">
      <c r="A8942" s="4">
        <v>41004</v>
      </c>
      <c r="B8942" s="5">
        <v>0.35199999999999998</v>
      </c>
      <c r="C8942" s="5">
        <v>0.73</v>
      </c>
    </row>
    <row r="8943" spans="1:3">
      <c r="A8943" s="4">
        <v>41005</v>
      </c>
      <c r="B8943" s="5">
        <v>0.35199999999999998</v>
      </c>
      <c r="C8943" s="5">
        <v>0.64</v>
      </c>
    </row>
    <row r="8944" spans="1:3">
      <c r="A8944" s="4">
        <v>41008</v>
      </c>
      <c r="B8944" s="5">
        <v>0.35199999999999998</v>
      </c>
      <c r="C8944" s="5">
        <v>0.76</v>
      </c>
    </row>
    <row r="8945" spans="1:3">
      <c r="A8945" s="4">
        <v>41009</v>
      </c>
      <c r="B8945" s="5">
        <v>0.34699999999999998</v>
      </c>
      <c r="C8945" s="5">
        <v>0.6</v>
      </c>
    </row>
    <row r="8946" spans="1:3">
      <c r="A8946" s="4">
        <v>41010</v>
      </c>
      <c r="B8946" s="5">
        <v>0.35</v>
      </c>
      <c r="C8946" s="5">
        <v>0.76</v>
      </c>
    </row>
    <row r="8947" spans="1:3">
      <c r="A8947" s="4">
        <v>41011</v>
      </c>
      <c r="B8947" s="5">
        <v>0.34100000000000003</v>
      </c>
      <c r="C8947" s="5">
        <v>0.75</v>
      </c>
    </row>
    <row r="8948" spans="1:3">
      <c r="A8948" s="4">
        <v>41012</v>
      </c>
      <c r="B8948" s="5">
        <v>0.34599999999999997</v>
      </c>
      <c r="C8948" s="5">
        <v>0.75</v>
      </c>
    </row>
    <row r="8949" spans="1:3">
      <c r="A8949" s="4">
        <v>41015</v>
      </c>
      <c r="B8949" s="5">
        <v>0.34599999999999997</v>
      </c>
      <c r="C8949" s="5">
        <v>0.59</v>
      </c>
    </row>
    <row r="8950" spans="1:3">
      <c r="A8950" s="4">
        <v>41016</v>
      </c>
      <c r="B8950" s="5">
        <v>0.34899999999999998</v>
      </c>
      <c r="C8950" s="5">
        <v>0.74</v>
      </c>
    </row>
    <row r="8951" spans="1:3">
      <c r="A8951" s="4">
        <v>41017</v>
      </c>
      <c r="B8951" s="5">
        <v>0.34599999999999997</v>
      </c>
      <c r="C8951" s="5">
        <v>0.59</v>
      </c>
    </row>
    <row r="8952" spans="1:3">
      <c r="A8952" s="4">
        <v>41018</v>
      </c>
      <c r="B8952" s="5">
        <v>0.34699999999999998</v>
      </c>
      <c r="C8952" s="5">
        <v>0.59</v>
      </c>
    </row>
    <row r="8953" spans="1:3">
      <c r="A8953" s="4">
        <v>41019</v>
      </c>
      <c r="B8953" s="5">
        <v>0.34399999999999997</v>
      </c>
      <c r="C8953" s="5">
        <v>0.68</v>
      </c>
    </row>
    <row r="8954" spans="1:3">
      <c r="A8954" s="4">
        <v>41022</v>
      </c>
      <c r="B8954" s="5">
        <v>0.33800000000000002</v>
      </c>
      <c r="C8954" s="5">
        <v>0.73</v>
      </c>
    </row>
    <row r="8955" spans="1:3">
      <c r="A8955" s="4">
        <v>41023</v>
      </c>
      <c r="B8955" s="5">
        <v>0.33800000000000002</v>
      </c>
      <c r="C8955" s="5">
        <v>0.72</v>
      </c>
    </row>
    <row r="8956" spans="1:3">
      <c r="A8956" s="4">
        <v>41024</v>
      </c>
      <c r="B8956" s="5">
        <v>0.33700000000000002</v>
      </c>
      <c r="C8956" s="5">
        <v>0.57999999999999996</v>
      </c>
    </row>
    <row r="8957" spans="1:3">
      <c r="A8957" s="4">
        <v>41025</v>
      </c>
      <c r="B8957" s="5">
        <v>0.34300000000000003</v>
      </c>
      <c r="C8957" s="5">
        <v>0.67</v>
      </c>
    </row>
    <row r="8958" spans="1:3">
      <c r="A8958" s="4">
        <v>41026</v>
      </c>
      <c r="B8958" s="5">
        <v>0.34599999999999997</v>
      </c>
      <c r="C8958" s="5">
        <v>0.57999999999999996</v>
      </c>
    </row>
    <row r="8959" spans="1:3">
      <c r="A8959" s="4">
        <v>41029</v>
      </c>
      <c r="B8959" s="5">
        <v>0.34399999999999997</v>
      </c>
      <c r="C8959" s="5">
        <v>0.66</v>
      </c>
    </row>
    <row r="8960" spans="1:3">
      <c r="A8960" s="4">
        <v>41030</v>
      </c>
      <c r="B8960" s="5">
        <v>0.34399999999999997</v>
      </c>
      <c r="C8960" s="5">
        <v>0.56999999999999995</v>
      </c>
    </row>
    <row r="8961" spans="1:3">
      <c r="A8961" s="4">
        <v>41031</v>
      </c>
      <c r="B8961" s="5">
        <v>0.34300000000000003</v>
      </c>
      <c r="C8961" s="5">
        <v>0.6</v>
      </c>
    </row>
    <row r="8962" spans="1:3">
      <c r="A8962" s="4">
        <v>41032</v>
      </c>
      <c r="B8962" s="5">
        <v>0.34300000000000003</v>
      </c>
      <c r="C8962" s="5">
        <v>0.68</v>
      </c>
    </row>
    <row r="8963" spans="1:3">
      <c r="A8963" s="4">
        <v>41033</v>
      </c>
      <c r="B8963" s="5">
        <v>0.34300000000000003</v>
      </c>
      <c r="C8963" s="5">
        <v>0.6</v>
      </c>
    </row>
    <row r="8964" spans="1:3">
      <c r="A8964" s="4">
        <v>41036</v>
      </c>
      <c r="B8964" s="5">
        <v>0.34799999999999998</v>
      </c>
      <c r="C8964" s="5">
        <v>0.69</v>
      </c>
    </row>
    <row r="8965" spans="1:3">
      <c r="A8965" s="4">
        <v>41037</v>
      </c>
      <c r="B8965" s="5">
        <v>0.34599999999999997</v>
      </c>
      <c r="C8965" s="5">
        <v>0.69</v>
      </c>
    </row>
    <row r="8966" spans="1:3">
      <c r="A8966" s="4">
        <v>41038</v>
      </c>
      <c r="B8966" s="5">
        <v>0.34399999999999997</v>
      </c>
      <c r="C8966" s="5">
        <v>0.56999999999999995</v>
      </c>
    </row>
    <row r="8967" spans="1:3">
      <c r="A8967" s="4">
        <v>41039</v>
      </c>
      <c r="B8967" s="5">
        <v>0.34799999999999998</v>
      </c>
      <c r="C8967" s="5">
        <v>0.62</v>
      </c>
    </row>
    <row r="8968" spans="1:3">
      <c r="A8968" s="4">
        <v>41040</v>
      </c>
      <c r="B8968" s="5">
        <v>0.34100000000000003</v>
      </c>
      <c r="C8968" s="5">
        <v>0.61</v>
      </c>
    </row>
    <row r="8969" spans="1:3">
      <c r="A8969" s="4">
        <v>41043</v>
      </c>
      <c r="B8969" s="5">
        <v>0.34599999999999997</v>
      </c>
      <c r="C8969" s="5">
        <v>0.68</v>
      </c>
    </row>
    <row r="8970" spans="1:3">
      <c r="A8970" s="4">
        <v>41044</v>
      </c>
      <c r="B8970" s="5">
        <v>0.34</v>
      </c>
      <c r="C8970" s="5">
        <v>0.54</v>
      </c>
    </row>
    <row r="8971" spans="1:3">
      <c r="A8971" s="4">
        <v>41045</v>
      </c>
      <c r="B8971" s="5">
        <v>0.33</v>
      </c>
      <c r="C8971" s="5">
        <v>0.61</v>
      </c>
    </row>
    <row r="8972" spans="1:3">
      <c r="A8972" s="4">
        <v>41046</v>
      </c>
      <c r="B8972" s="5">
        <v>0.32</v>
      </c>
      <c r="C8972" s="5">
        <v>0.55000000000000004</v>
      </c>
    </row>
    <row r="8973" spans="1:3">
      <c r="A8973" s="4">
        <v>41047</v>
      </c>
      <c r="B8973" s="5">
        <v>0.33700000000000002</v>
      </c>
      <c r="C8973" s="5">
        <v>0.68</v>
      </c>
    </row>
    <row r="8974" spans="1:3">
      <c r="A8974" s="4">
        <v>41050</v>
      </c>
      <c r="B8974" s="5">
        <v>0.33700000000000002</v>
      </c>
      <c r="C8974" s="5">
        <v>0.51</v>
      </c>
    </row>
    <row r="8975" spans="1:3">
      <c r="A8975" s="4">
        <v>41051</v>
      </c>
      <c r="B8975" s="5">
        <v>0.33600000000000002</v>
      </c>
      <c r="C8975" s="5">
        <v>0.68</v>
      </c>
    </row>
    <row r="8976" spans="1:3">
      <c r="A8976" s="4">
        <v>41052</v>
      </c>
      <c r="B8976" s="5">
        <v>0.33500000000000002</v>
      </c>
      <c r="C8976" s="5">
        <v>0.55000000000000004</v>
      </c>
    </row>
    <row r="8977" spans="1:3">
      <c r="A8977" s="4">
        <v>41053</v>
      </c>
      <c r="B8977" s="5">
        <v>0.33500000000000002</v>
      </c>
      <c r="C8977" s="5">
        <v>0.55000000000000004</v>
      </c>
    </row>
    <row r="8978" spans="1:3">
      <c r="A8978" s="4">
        <v>41054</v>
      </c>
      <c r="B8978" s="5">
        <v>0.32300000000000001</v>
      </c>
      <c r="C8978" s="5">
        <v>0.67</v>
      </c>
    </row>
    <row r="8979" spans="1:3">
      <c r="A8979" s="4">
        <v>41057</v>
      </c>
      <c r="B8979" s="5">
        <v>0.32200000000000001</v>
      </c>
      <c r="C8979" s="5">
        <v>0.67</v>
      </c>
    </row>
    <row r="8980" spans="1:3">
      <c r="A8980" s="4">
        <v>41058</v>
      </c>
      <c r="B8980" s="5">
        <v>0.33500000000000002</v>
      </c>
      <c r="C8980" s="5">
        <v>0.54</v>
      </c>
    </row>
    <row r="8981" spans="1:3">
      <c r="A8981" s="4">
        <v>41059</v>
      </c>
      <c r="B8981" s="5">
        <v>0.33300000000000002</v>
      </c>
      <c r="C8981" s="5">
        <v>0.59499999999999997</v>
      </c>
    </row>
    <row r="8982" spans="1:3">
      <c r="A8982" s="4">
        <v>41060</v>
      </c>
      <c r="B8982" s="5">
        <v>0.32900000000000001</v>
      </c>
      <c r="C8982" s="5">
        <v>0.73499999999999999</v>
      </c>
    </row>
    <row r="8983" spans="1:3">
      <c r="A8983" s="4">
        <v>41061</v>
      </c>
      <c r="B8983" s="5">
        <v>0.33700000000000002</v>
      </c>
      <c r="C8983" s="5">
        <v>0.53</v>
      </c>
    </row>
    <row r="8984" spans="1:3">
      <c r="A8984" s="4">
        <v>41064</v>
      </c>
      <c r="B8984" s="5">
        <v>0.33200000000000002</v>
      </c>
      <c r="C8984" s="5">
        <v>0.66</v>
      </c>
    </row>
    <row r="8985" spans="1:3">
      <c r="A8985" s="4">
        <v>41065</v>
      </c>
      <c r="B8985" s="5">
        <v>0.33500000000000002</v>
      </c>
      <c r="C8985" s="5">
        <v>0.66</v>
      </c>
    </row>
    <row r="8986" spans="1:3">
      <c r="A8986" s="4">
        <v>41066</v>
      </c>
      <c r="B8986" s="5">
        <v>0.31</v>
      </c>
      <c r="C8986" s="5">
        <v>0.59499999999999997</v>
      </c>
    </row>
    <row r="8987" spans="1:3">
      <c r="A8987" s="4">
        <v>41067</v>
      </c>
      <c r="B8987" s="5">
        <v>0.312</v>
      </c>
      <c r="C8987" s="5">
        <v>0.61</v>
      </c>
    </row>
    <row r="8988" spans="1:3">
      <c r="A8988" s="4">
        <v>41068</v>
      </c>
      <c r="B8988" s="5">
        <v>0.33100000000000002</v>
      </c>
      <c r="C8988" s="5">
        <v>0.52</v>
      </c>
    </row>
    <row r="8989" spans="1:3">
      <c r="A8989" s="4">
        <v>41071</v>
      </c>
      <c r="B8989" s="5">
        <v>0.33600000000000002</v>
      </c>
      <c r="C8989" s="5">
        <v>0.6</v>
      </c>
    </row>
    <row r="8990" spans="1:3">
      <c r="A8990" s="4">
        <v>41072</v>
      </c>
      <c r="B8990" s="5">
        <v>0.33600000000000002</v>
      </c>
      <c r="C8990" s="5">
        <v>0.61</v>
      </c>
    </row>
    <row r="8991" spans="1:3">
      <c r="A8991" s="4">
        <v>41073</v>
      </c>
      <c r="B8991" s="5">
        <v>0.33500000000000002</v>
      </c>
      <c r="C8991" s="5">
        <v>0.61</v>
      </c>
    </row>
    <row r="8992" spans="1:3">
      <c r="A8992" s="4">
        <v>41074</v>
      </c>
      <c r="B8992" s="5">
        <v>0.33100000000000002</v>
      </c>
      <c r="C8992" s="5">
        <v>0.52</v>
      </c>
    </row>
    <row r="8993" spans="1:3">
      <c r="A8993" s="4">
        <v>41075</v>
      </c>
      <c r="B8993" s="5">
        <v>0.32900000000000001</v>
      </c>
      <c r="C8993" s="5">
        <v>0.57999999999999996</v>
      </c>
    </row>
    <row r="8994" spans="1:3">
      <c r="A8994" s="4">
        <v>41078</v>
      </c>
      <c r="B8994" s="5">
        <v>0.33400000000000002</v>
      </c>
      <c r="C8994" s="5">
        <v>0.66</v>
      </c>
    </row>
    <row r="8995" spans="1:3">
      <c r="A8995" s="4">
        <v>41079</v>
      </c>
      <c r="B8995" s="5">
        <v>0.33300000000000002</v>
      </c>
      <c r="C8995" s="5">
        <v>0.51</v>
      </c>
    </row>
    <row r="8996" spans="1:3">
      <c r="A8996" s="4">
        <v>41080</v>
      </c>
      <c r="B8996" s="5">
        <v>0.32600000000000001</v>
      </c>
      <c r="C8996" s="5">
        <v>0.65</v>
      </c>
    </row>
    <row r="8997" spans="1:3">
      <c r="A8997" s="4">
        <v>41081</v>
      </c>
      <c r="B8997" s="5">
        <v>0.32900000000000001</v>
      </c>
      <c r="C8997" s="5">
        <v>0.56000000000000005</v>
      </c>
    </row>
    <row r="8998" spans="1:3">
      <c r="A8998" s="4">
        <v>41082</v>
      </c>
      <c r="B8998" s="5">
        <v>0.32500000000000001</v>
      </c>
      <c r="C8998" s="5">
        <v>0.56000000000000005</v>
      </c>
    </row>
    <row r="8999" spans="1:3">
      <c r="A8999" s="4">
        <v>41085</v>
      </c>
      <c r="B8999" s="5">
        <v>0.32800000000000001</v>
      </c>
      <c r="C8999" s="5">
        <v>0.56000000000000005</v>
      </c>
    </row>
    <row r="9000" spans="1:3">
      <c r="A9000" s="4">
        <v>41086</v>
      </c>
      <c r="B9000" s="5">
        <v>0.33</v>
      </c>
      <c r="C9000" s="5">
        <v>0.5</v>
      </c>
    </row>
    <row r="9001" spans="1:3">
      <c r="A9001" s="4">
        <v>41087</v>
      </c>
      <c r="B9001" s="5">
        <v>0.33100000000000002</v>
      </c>
      <c r="C9001" s="5">
        <v>0.625</v>
      </c>
    </row>
    <row r="9002" spans="1:3">
      <c r="A9002" s="4">
        <v>41088</v>
      </c>
      <c r="B9002" s="5">
        <v>0.33100000000000002</v>
      </c>
      <c r="C9002" s="5">
        <v>0.56999999999999995</v>
      </c>
    </row>
    <row r="9003" spans="1:3">
      <c r="A9003" s="4">
        <v>41089</v>
      </c>
      <c r="B9003" s="5">
        <v>0.38200000000000001</v>
      </c>
      <c r="C9003" s="5">
        <v>0.66500000000000004</v>
      </c>
    </row>
    <row r="9004" spans="1:3">
      <c r="A9004" s="4">
        <v>41092</v>
      </c>
      <c r="B9004" s="5">
        <v>0.32900000000000001</v>
      </c>
      <c r="C9004" s="5">
        <v>0.6</v>
      </c>
    </row>
    <row r="9005" spans="1:3">
      <c r="A9005" s="4">
        <v>41093</v>
      </c>
      <c r="B9005" s="5">
        <v>0.33200000000000002</v>
      </c>
      <c r="C9005" s="5">
        <v>0.49</v>
      </c>
    </row>
    <row r="9006" spans="1:3">
      <c r="A9006" s="4">
        <v>41094</v>
      </c>
      <c r="B9006" s="5">
        <v>0.33200000000000002</v>
      </c>
      <c r="C9006" s="5">
        <v>0.57499999999999996</v>
      </c>
    </row>
    <row r="9007" spans="1:3">
      <c r="A9007" s="4">
        <v>41095</v>
      </c>
      <c r="B9007" s="5">
        <v>0.33100000000000002</v>
      </c>
      <c r="C9007" s="5">
        <v>0.45</v>
      </c>
    </row>
    <row r="9008" spans="1:3">
      <c r="A9008" s="4">
        <v>41096</v>
      </c>
      <c r="B9008" s="5">
        <v>0.32900000000000001</v>
      </c>
      <c r="C9008" s="5">
        <v>0.5</v>
      </c>
    </row>
    <row r="9009" spans="1:3">
      <c r="A9009" s="4">
        <v>41099</v>
      </c>
      <c r="B9009" s="5">
        <v>0.32500000000000001</v>
      </c>
      <c r="C9009" s="5">
        <v>0.53</v>
      </c>
    </row>
    <row r="9010" spans="1:3">
      <c r="A9010" s="4">
        <v>41100</v>
      </c>
      <c r="B9010" s="5">
        <v>0.32300000000000001</v>
      </c>
      <c r="C9010" s="5">
        <v>0.48</v>
      </c>
    </row>
    <row r="9011" spans="1:3">
      <c r="A9011" s="4">
        <v>41101</v>
      </c>
      <c r="B9011" s="5">
        <v>0.13100000000000001</v>
      </c>
      <c r="C9011" s="5">
        <v>0.46</v>
      </c>
    </row>
    <row r="9012" spans="1:3">
      <c r="A9012" s="4">
        <v>41102</v>
      </c>
      <c r="B9012" s="5">
        <v>0.128</v>
      </c>
      <c r="C9012" s="5">
        <v>0.35</v>
      </c>
    </row>
    <row r="9013" spans="1:3">
      <c r="A9013" s="4">
        <v>41103</v>
      </c>
      <c r="B9013" s="5">
        <v>0.11700000000000001</v>
      </c>
      <c r="C9013" s="5">
        <v>0.38</v>
      </c>
    </row>
    <row r="9014" spans="1:3">
      <c r="A9014" s="4">
        <v>41106</v>
      </c>
      <c r="B9014" s="5">
        <v>0.114</v>
      </c>
      <c r="C9014" s="5">
        <v>0.44</v>
      </c>
    </row>
    <row r="9015" spans="1:3">
      <c r="A9015" s="4">
        <v>41107</v>
      </c>
      <c r="B9015" s="5">
        <v>0.11899999999999999</v>
      </c>
      <c r="C9015" s="5">
        <v>0.44</v>
      </c>
    </row>
    <row r="9016" spans="1:3">
      <c r="A9016" s="4">
        <v>41108</v>
      </c>
      <c r="B9016" s="5">
        <v>0.11899999999999999</v>
      </c>
      <c r="C9016" s="5">
        <v>0.45500000000000002</v>
      </c>
    </row>
    <row r="9017" spans="1:3">
      <c r="A9017" s="4">
        <v>41109</v>
      </c>
      <c r="B9017" s="5">
        <v>0.12</v>
      </c>
      <c r="C9017" s="5">
        <v>0.31</v>
      </c>
    </row>
    <row r="9018" spans="1:3">
      <c r="A9018" s="4">
        <v>41110</v>
      </c>
      <c r="B9018" s="5">
        <v>0.115</v>
      </c>
      <c r="C9018" s="5">
        <v>0.3</v>
      </c>
    </row>
    <row r="9019" spans="1:3">
      <c r="A9019" s="4">
        <v>41113</v>
      </c>
      <c r="B9019" s="5">
        <v>0.11600000000000001</v>
      </c>
      <c r="C9019" s="5">
        <v>0.44</v>
      </c>
    </row>
    <row r="9020" spans="1:3">
      <c r="A9020" s="4">
        <v>41114</v>
      </c>
      <c r="B9020" s="5">
        <v>0.113</v>
      </c>
      <c r="C9020" s="5">
        <v>0.4</v>
      </c>
    </row>
    <row r="9021" spans="1:3">
      <c r="A9021" s="4">
        <v>41115</v>
      </c>
      <c r="B9021" s="5">
        <v>0.114</v>
      </c>
      <c r="C9021" s="5">
        <v>0.38</v>
      </c>
    </row>
    <row r="9022" spans="1:3">
      <c r="A9022" s="4">
        <v>41116</v>
      </c>
      <c r="B9022" s="5">
        <v>0.112</v>
      </c>
      <c r="C9022" s="5">
        <v>0.34499999999999997</v>
      </c>
    </row>
    <row r="9023" spans="1:3">
      <c r="A9023" s="4">
        <v>41117</v>
      </c>
      <c r="B9023" s="5">
        <v>0.111</v>
      </c>
      <c r="C9023" s="5">
        <v>0.37</v>
      </c>
    </row>
    <row r="9024" spans="1:3">
      <c r="A9024" s="4">
        <v>41120</v>
      </c>
      <c r="B9024" s="5">
        <v>0.112</v>
      </c>
      <c r="C9024" s="5">
        <v>0.21</v>
      </c>
    </row>
    <row r="9025" spans="1:3">
      <c r="A9025" s="4">
        <v>41121</v>
      </c>
      <c r="B9025" s="5">
        <v>0.111</v>
      </c>
      <c r="C9025" s="5">
        <v>0.38</v>
      </c>
    </row>
    <row r="9026" spans="1:3">
      <c r="A9026" s="4">
        <v>41122</v>
      </c>
      <c r="B9026" s="5">
        <v>0.112</v>
      </c>
      <c r="C9026" s="5">
        <v>0.315</v>
      </c>
    </row>
    <row r="9027" spans="1:3">
      <c r="A9027" s="4">
        <v>41123</v>
      </c>
      <c r="B9027" s="5">
        <v>0.109</v>
      </c>
      <c r="C9027" s="5">
        <v>0.32</v>
      </c>
    </row>
    <row r="9028" spans="1:3">
      <c r="A9028" s="4">
        <v>41124</v>
      </c>
      <c r="B9028" s="5">
        <v>0.111</v>
      </c>
      <c r="C9028" s="5">
        <v>0.32</v>
      </c>
    </row>
    <row r="9029" spans="1:3">
      <c r="A9029" s="4">
        <v>41127</v>
      </c>
      <c r="B9029" s="5">
        <v>0.109</v>
      </c>
      <c r="C9029" s="5">
        <v>0.27500000000000002</v>
      </c>
    </row>
    <row r="9030" spans="1:3">
      <c r="A9030" s="4">
        <v>41128</v>
      </c>
      <c r="B9030" s="5">
        <v>0.111</v>
      </c>
      <c r="C9030" s="5">
        <v>0.27500000000000002</v>
      </c>
    </row>
    <row r="9031" spans="1:3">
      <c r="A9031" s="4">
        <v>41129</v>
      </c>
      <c r="B9031" s="5">
        <v>0.11600000000000001</v>
      </c>
      <c r="C9031" s="5">
        <v>0.24</v>
      </c>
    </row>
    <row r="9032" spans="1:3">
      <c r="A9032" s="4">
        <v>41130</v>
      </c>
      <c r="B9032" s="5">
        <v>0.123</v>
      </c>
      <c r="C9032" s="5">
        <v>0.36</v>
      </c>
    </row>
    <row r="9033" spans="1:3">
      <c r="A9033" s="4">
        <v>41131</v>
      </c>
      <c r="B9033" s="5">
        <v>0.115</v>
      </c>
      <c r="C9033" s="5">
        <v>0.22</v>
      </c>
    </row>
    <row r="9034" spans="1:3">
      <c r="A9034" s="4">
        <v>41134</v>
      </c>
      <c r="B9034" s="5">
        <v>0.112</v>
      </c>
      <c r="C9034" s="5">
        <v>0.17</v>
      </c>
    </row>
    <row r="9035" spans="1:3">
      <c r="A9035" s="4">
        <v>41135</v>
      </c>
      <c r="B9035" s="5">
        <v>0.11</v>
      </c>
      <c r="C9035" s="5">
        <v>0.17</v>
      </c>
    </row>
    <row r="9036" spans="1:3">
      <c r="A9036" s="4">
        <v>41136</v>
      </c>
      <c r="B9036" s="5">
        <v>0.112</v>
      </c>
      <c r="C9036" s="5">
        <v>0.25</v>
      </c>
    </row>
    <row r="9037" spans="1:3">
      <c r="A9037" s="4">
        <v>41137</v>
      </c>
      <c r="B9037" s="5">
        <v>0.111</v>
      </c>
      <c r="C9037" s="5">
        <v>0.35</v>
      </c>
    </row>
    <row r="9038" spans="1:3">
      <c r="A9038" s="4">
        <v>41138</v>
      </c>
      <c r="B9038" s="5">
        <v>0.112</v>
      </c>
      <c r="C9038" s="5">
        <v>0.35</v>
      </c>
    </row>
    <row r="9039" spans="1:3">
      <c r="A9039" s="4">
        <v>41141</v>
      </c>
      <c r="B9039" s="5">
        <v>0.109</v>
      </c>
      <c r="C9039" s="5">
        <v>0.22</v>
      </c>
    </row>
    <row r="9040" spans="1:3">
      <c r="A9040" s="4">
        <v>41142</v>
      </c>
      <c r="B9040" s="5">
        <v>0.10299999999999999</v>
      </c>
      <c r="C9040" s="5">
        <v>0.185</v>
      </c>
    </row>
    <row r="9041" spans="1:3">
      <c r="A9041" s="4">
        <v>41143</v>
      </c>
      <c r="B9041" s="5">
        <v>0.10299999999999999</v>
      </c>
      <c r="C9041" s="5">
        <v>0.26</v>
      </c>
    </row>
    <row r="9042" spans="1:3">
      <c r="A9042" s="4">
        <v>41144</v>
      </c>
      <c r="B9042" s="5">
        <v>0.108</v>
      </c>
      <c r="C9042" s="5">
        <v>0.15</v>
      </c>
    </row>
    <row r="9043" spans="1:3">
      <c r="A9043" s="4">
        <v>41145</v>
      </c>
      <c r="B9043" s="5">
        <v>0.107</v>
      </c>
      <c r="C9043" s="5">
        <v>0.24</v>
      </c>
    </row>
    <row r="9044" spans="1:3">
      <c r="A9044" s="4">
        <v>41148</v>
      </c>
      <c r="B9044" s="5">
        <v>0.11</v>
      </c>
      <c r="C9044" s="5">
        <v>0.31</v>
      </c>
    </row>
    <row r="9045" spans="1:3">
      <c r="A9045" s="4">
        <v>41149</v>
      </c>
      <c r="B9045" s="5">
        <v>0.111</v>
      </c>
      <c r="C9045" s="5">
        <v>0.18</v>
      </c>
    </row>
    <row r="9046" spans="1:3">
      <c r="A9046" s="4">
        <v>41150</v>
      </c>
      <c r="B9046" s="5">
        <v>0.10199999999999999</v>
      </c>
      <c r="C9046" s="5">
        <v>0.28999999999999998</v>
      </c>
    </row>
    <row r="9047" spans="1:3">
      <c r="A9047" s="4">
        <v>41151</v>
      </c>
      <c r="B9047" s="5">
        <v>0.106</v>
      </c>
      <c r="C9047" s="5">
        <v>0.28000000000000003</v>
      </c>
    </row>
    <row r="9048" spans="1:3">
      <c r="A9048" s="4">
        <v>41152</v>
      </c>
      <c r="B9048" s="5">
        <v>0.11</v>
      </c>
      <c r="C9048" s="5">
        <v>0.2</v>
      </c>
    </row>
    <row r="9049" spans="1:3">
      <c r="A9049" s="4">
        <v>41155</v>
      </c>
      <c r="B9049" s="5">
        <v>0.108</v>
      </c>
      <c r="C9049" s="5">
        <v>0.19</v>
      </c>
    </row>
    <row r="9050" spans="1:3">
      <c r="A9050" s="4">
        <v>41156</v>
      </c>
      <c r="B9050" s="5">
        <v>0.10199999999999999</v>
      </c>
      <c r="C9050" s="5">
        <v>0.19</v>
      </c>
    </row>
    <row r="9051" spans="1:3">
      <c r="A9051" s="4">
        <v>41157</v>
      </c>
      <c r="B9051" s="5">
        <v>0.107</v>
      </c>
      <c r="C9051" s="5">
        <v>0.19</v>
      </c>
    </row>
    <row r="9052" spans="1:3">
      <c r="A9052" s="4">
        <v>41158</v>
      </c>
      <c r="B9052" s="5">
        <v>0.108</v>
      </c>
      <c r="C9052" s="5">
        <v>0.19</v>
      </c>
    </row>
    <row r="9053" spans="1:3">
      <c r="A9053" s="4">
        <v>41159</v>
      </c>
      <c r="B9053" s="5">
        <v>0.105</v>
      </c>
      <c r="C9053" s="5">
        <v>0.19</v>
      </c>
    </row>
    <row r="9054" spans="1:3">
      <c r="A9054" s="4">
        <v>41162</v>
      </c>
      <c r="B9054" s="5">
        <v>0.10100000000000001</v>
      </c>
      <c r="C9054" s="5">
        <v>0.21</v>
      </c>
    </row>
    <row r="9055" spans="1:3">
      <c r="A9055" s="4">
        <v>41163</v>
      </c>
      <c r="B9055" s="5">
        <v>0.1</v>
      </c>
      <c r="C9055" s="5">
        <v>0.18</v>
      </c>
    </row>
    <row r="9056" spans="1:3">
      <c r="A9056" s="4">
        <v>41164</v>
      </c>
      <c r="B9056" s="5">
        <v>0.10100000000000001</v>
      </c>
      <c r="C9056" s="5">
        <v>0.18</v>
      </c>
    </row>
    <row r="9057" spans="1:3">
      <c r="A9057" s="4">
        <v>41165</v>
      </c>
      <c r="B9057" s="5">
        <v>0.10299999999999999</v>
      </c>
      <c r="C9057" s="5">
        <v>0.12</v>
      </c>
    </row>
    <row r="9058" spans="1:3">
      <c r="A9058" s="4">
        <v>41166</v>
      </c>
      <c r="B9058" s="5">
        <v>9.5000000000000001E-2</v>
      </c>
      <c r="C9058" s="5">
        <v>0.18</v>
      </c>
    </row>
    <row r="9059" spans="1:3">
      <c r="A9059" s="4">
        <v>41169</v>
      </c>
      <c r="B9059" s="5">
        <v>8.8999999999999996E-2</v>
      </c>
      <c r="C9059" s="5">
        <v>0.13</v>
      </c>
    </row>
    <row r="9060" spans="1:3">
      <c r="A9060" s="4">
        <v>41170</v>
      </c>
      <c r="B9060" s="5">
        <v>0.1</v>
      </c>
      <c r="C9060" s="5">
        <v>7.0000000000000007E-2</v>
      </c>
    </row>
    <row r="9061" spans="1:3">
      <c r="A9061" s="4">
        <v>41171</v>
      </c>
      <c r="B9061" s="5">
        <v>0.09</v>
      </c>
      <c r="C9061" s="5">
        <v>0.23</v>
      </c>
    </row>
    <row r="9062" spans="1:3">
      <c r="A9062" s="4">
        <v>41172</v>
      </c>
      <c r="B9062" s="5">
        <v>9.7000000000000003E-2</v>
      </c>
      <c r="C9062" s="5">
        <v>0.14000000000000001</v>
      </c>
    </row>
    <row r="9063" spans="1:3">
      <c r="A9063" s="4">
        <v>41173</v>
      </c>
      <c r="B9063" s="5">
        <v>9.5000000000000001E-2</v>
      </c>
      <c r="C9063" s="5">
        <v>0.13</v>
      </c>
    </row>
    <row r="9064" spans="1:3">
      <c r="A9064" s="4">
        <v>41176</v>
      </c>
      <c r="B9064" s="5">
        <v>9.5000000000000001E-2</v>
      </c>
      <c r="C9064" s="5">
        <v>0.18</v>
      </c>
    </row>
    <row r="9065" spans="1:3">
      <c r="A9065" s="4">
        <v>41177</v>
      </c>
      <c r="B9065" s="5">
        <v>9.1999999999999998E-2</v>
      </c>
      <c r="C9065" s="5">
        <v>0.14000000000000001</v>
      </c>
    </row>
    <row r="9066" spans="1:3">
      <c r="A9066" s="4">
        <v>41178</v>
      </c>
      <c r="B9066" s="5">
        <v>9.6000000000000002E-2</v>
      </c>
      <c r="C9066" s="5">
        <v>0.13</v>
      </c>
    </row>
    <row r="9067" spans="1:3">
      <c r="A9067" s="4">
        <v>41179</v>
      </c>
      <c r="B9067" s="5">
        <v>9.5000000000000001E-2</v>
      </c>
      <c r="C9067" s="5">
        <v>0.2</v>
      </c>
    </row>
    <row r="9068" spans="1:3">
      <c r="A9068" s="4">
        <v>41180</v>
      </c>
      <c r="B9068" s="5">
        <v>0.107</v>
      </c>
      <c r="C9068" s="5">
        <v>0.11</v>
      </c>
    </row>
    <row r="9069" spans="1:3">
      <c r="A9069" s="4">
        <v>41183</v>
      </c>
      <c r="B9069" s="5">
        <v>9.5000000000000001E-2</v>
      </c>
      <c r="C9069" s="5">
        <v>0.22</v>
      </c>
    </row>
    <row r="9070" spans="1:3">
      <c r="A9070" s="4">
        <v>41184</v>
      </c>
      <c r="B9070" s="5">
        <v>8.6999999999999994E-2</v>
      </c>
      <c r="C9070" s="5">
        <v>0.22</v>
      </c>
    </row>
    <row r="9071" spans="1:3">
      <c r="A9071" s="4">
        <v>41185</v>
      </c>
      <c r="B9071" s="5">
        <v>8.5000000000000006E-2</v>
      </c>
      <c r="C9071" s="5">
        <v>0.1</v>
      </c>
    </row>
    <row r="9072" spans="1:3">
      <c r="A9072" s="4">
        <v>41186</v>
      </c>
      <c r="B9072" s="5">
        <v>9.5000000000000001E-2</v>
      </c>
      <c r="C9072" s="5">
        <v>0.22</v>
      </c>
    </row>
    <row r="9073" spans="1:3">
      <c r="A9073" s="4">
        <v>41187</v>
      </c>
      <c r="B9073" s="5">
        <v>9.2999999999999999E-2</v>
      </c>
      <c r="C9073" s="5">
        <v>0.22</v>
      </c>
    </row>
    <row r="9074" spans="1:3">
      <c r="A9074" s="4">
        <v>41190</v>
      </c>
      <c r="B9074" s="5">
        <v>9.4E-2</v>
      </c>
      <c r="C9074" s="5">
        <v>0.21</v>
      </c>
    </row>
    <row r="9075" spans="1:3">
      <c r="A9075" s="4">
        <v>41191</v>
      </c>
      <c r="B9075" s="5">
        <v>9.0999999999999998E-2</v>
      </c>
      <c r="C9075" s="5">
        <v>0.1</v>
      </c>
    </row>
    <row r="9076" spans="1:3">
      <c r="A9076" s="4">
        <v>41192</v>
      </c>
      <c r="B9076" s="5">
        <v>9.1999999999999998E-2</v>
      </c>
      <c r="C9076" s="5">
        <v>0.13</v>
      </c>
    </row>
    <row r="9077" spans="1:3">
      <c r="A9077" s="4">
        <v>41193</v>
      </c>
      <c r="B9077" s="5">
        <v>9.5000000000000001E-2</v>
      </c>
      <c r="C9077" s="5">
        <v>0.13500000000000001</v>
      </c>
    </row>
    <row r="9078" spans="1:3">
      <c r="A9078" s="4">
        <v>41194</v>
      </c>
      <c r="B9078" s="5">
        <v>9.1999999999999998E-2</v>
      </c>
      <c r="C9078" s="5">
        <v>0.14000000000000001</v>
      </c>
    </row>
    <row r="9079" spans="1:3">
      <c r="A9079" s="4">
        <v>41197</v>
      </c>
      <c r="B9079" s="5">
        <v>9.6000000000000002E-2</v>
      </c>
      <c r="C9079" s="5">
        <v>0.2</v>
      </c>
    </row>
    <row r="9080" spans="1:3">
      <c r="A9080" s="4">
        <v>41198</v>
      </c>
      <c r="B9080" s="5">
        <v>9.0999999999999998E-2</v>
      </c>
      <c r="C9080" s="5">
        <v>0.14000000000000001</v>
      </c>
    </row>
    <row r="9081" spans="1:3">
      <c r="A9081" s="4">
        <v>41199</v>
      </c>
      <c r="B9081" s="5">
        <v>9.2999999999999999E-2</v>
      </c>
      <c r="C9081" s="5">
        <v>0.14000000000000001</v>
      </c>
    </row>
    <row r="9082" spans="1:3">
      <c r="A9082" s="4">
        <v>41200</v>
      </c>
      <c r="B9082" s="5">
        <v>9.2999999999999999E-2</v>
      </c>
      <c r="C9082" s="5">
        <v>0.14000000000000001</v>
      </c>
    </row>
    <row r="9083" spans="1:3">
      <c r="A9083" s="4">
        <v>41201</v>
      </c>
      <c r="B9083" s="5">
        <v>9.5000000000000001E-2</v>
      </c>
      <c r="C9083" s="5">
        <v>0.12</v>
      </c>
    </row>
    <row r="9084" spans="1:3">
      <c r="A9084" s="4">
        <v>41204</v>
      </c>
      <c r="B9084" s="5">
        <v>9.1999999999999998E-2</v>
      </c>
      <c r="C9084" s="5">
        <v>0.14000000000000001</v>
      </c>
    </row>
    <row r="9085" spans="1:3">
      <c r="A9085" s="4">
        <v>41205</v>
      </c>
      <c r="B9085" s="5">
        <v>8.7999999999999995E-2</v>
      </c>
      <c r="C9085" s="5">
        <v>0.115</v>
      </c>
    </row>
    <row r="9086" spans="1:3">
      <c r="A9086" s="4">
        <v>41206</v>
      </c>
      <c r="B9086" s="5">
        <v>8.8999999999999996E-2</v>
      </c>
      <c r="C9086" s="5">
        <v>0.12</v>
      </c>
    </row>
    <row r="9087" spans="1:3">
      <c r="A9087" s="4">
        <v>41207</v>
      </c>
      <c r="B9087" s="5">
        <v>8.8999999999999996E-2</v>
      </c>
      <c r="C9087" s="5">
        <v>0.14499999999999999</v>
      </c>
    </row>
    <row r="9088" spans="1:3">
      <c r="A9088" s="4">
        <v>41208</v>
      </c>
      <c r="B9088" s="5">
        <v>8.5999999999999993E-2</v>
      </c>
      <c r="C9088" s="5">
        <v>0.12</v>
      </c>
    </row>
    <row r="9089" spans="1:3">
      <c r="A9089" s="4">
        <v>41211</v>
      </c>
      <c r="B9089" s="5">
        <v>8.8999999999999996E-2</v>
      </c>
      <c r="C9089" s="5">
        <v>0.12</v>
      </c>
    </row>
    <row r="9090" spans="1:3">
      <c r="A9090" s="4">
        <v>41212</v>
      </c>
      <c r="B9090" s="5">
        <v>8.7999999999999995E-2</v>
      </c>
      <c r="C9090" s="5">
        <v>0.09</v>
      </c>
    </row>
    <row r="9091" spans="1:3">
      <c r="A9091" s="4">
        <v>41213</v>
      </c>
      <c r="B9091" s="5">
        <v>7.8E-2</v>
      </c>
      <c r="C9091" s="5">
        <v>0.14000000000000001</v>
      </c>
    </row>
    <row r="9092" spans="1:3">
      <c r="A9092" s="4">
        <v>41214</v>
      </c>
      <c r="B9092" s="5">
        <v>7.9000000000000001E-2</v>
      </c>
      <c r="C9092" s="5">
        <v>0.09</v>
      </c>
    </row>
    <row r="9093" spans="1:3">
      <c r="A9093" s="4">
        <v>41215</v>
      </c>
      <c r="B9093" s="5">
        <v>0.09</v>
      </c>
      <c r="C9093" s="5">
        <v>0.13</v>
      </c>
    </row>
    <row r="9094" spans="1:3">
      <c r="A9094" s="4">
        <v>41218</v>
      </c>
      <c r="B9094" s="5">
        <v>8.8999999999999996E-2</v>
      </c>
      <c r="C9094" s="5">
        <v>0.14000000000000001</v>
      </c>
    </row>
    <row r="9095" spans="1:3">
      <c r="A9095" s="4">
        <v>41219</v>
      </c>
      <c r="B9095" s="5">
        <v>0.09</v>
      </c>
      <c r="C9095" s="5">
        <v>0.14000000000000001</v>
      </c>
    </row>
    <row r="9096" spans="1:3">
      <c r="A9096" s="4">
        <v>41220</v>
      </c>
      <c r="B9096" s="5">
        <v>0.09</v>
      </c>
      <c r="C9096" s="5">
        <v>0.12</v>
      </c>
    </row>
    <row r="9097" spans="1:3">
      <c r="A9097" s="4">
        <v>41221</v>
      </c>
      <c r="B9097" s="5">
        <v>8.6999999999999994E-2</v>
      </c>
      <c r="C9097" s="5">
        <v>0.14000000000000001</v>
      </c>
    </row>
    <row r="9098" spans="1:3">
      <c r="A9098" s="4">
        <v>41222</v>
      </c>
      <c r="B9098" s="5">
        <v>7.1999999999999995E-2</v>
      </c>
      <c r="C9098" s="5">
        <v>0.14000000000000001</v>
      </c>
    </row>
    <row r="9099" spans="1:3">
      <c r="A9099" s="4">
        <v>41225</v>
      </c>
      <c r="B9099" s="5">
        <v>8.2000000000000003E-2</v>
      </c>
      <c r="C9099" s="5">
        <v>0.14000000000000001</v>
      </c>
    </row>
    <row r="9100" spans="1:3">
      <c r="A9100" s="4">
        <v>41226</v>
      </c>
      <c r="B9100" s="5">
        <v>0.08</v>
      </c>
      <c r="C9100" s="5">
        <v>0.14000000000000001</v>
      </c>
    </row>
    <row r="9101" spans="1:3">
      <c r="A9101" s="4">
        <v>41227</v>
      </c>
      <c r="B9101" s="5">
        <v>7.6999999999999999E-2</v>
      </c>
      <c r="C9101" s="5">
        <v>0.12</v>
      </c>
    </row>
    <row r="9102" spans="1:3">
      <c r="A9102" s="4">
        <v>41228</v>
      </c>
      <c r="B9102" s="5">
        <v>7.8E-2</v>
      </c>
      <c r="C9102" s="5">
        <v>0.14000000000000001</v>
      </c>
    </row>
    <row r="9103" spans="1:3">
      <c r="A9103" s="4">
        <v>41229</v>
      </c>
      <c r="B9103" s="5">
        <v>7.9000000000000001E-2</v>
      </c>
      <c r="C9103" s="5">
        <v>0.14000000000000001</v>
      </c>
    </row>
    <row r="9104" spans="1:3">
      <c r="A9104" s="4">
        <v>41232</v>
      </c>
      <c r="B9104" s="5">
        <v>7.6999999999999999E-2</v>
      </c>
      <c r="C9104" s="5">
        <v>0.14000000000000001</v>
      </c>
    </row>
    <row r="9105" spans="1:3">
      <c r="A9105" s="4">
        <v>41233</v>
      </c>
      <c r="B9105" s="5">
        <v>7.3999999999999996E-2</v>
      </c>
      <c r="C9105" s="5">
        <v>0.14000000000000001</v>
      </c>
    </row>
    <row r="9106" spans="1:3">
      <c r="A9106" s="4">
        <v>41234</v>
      </c>
      <c r="B9106" s="5">
        <v>7.1999999999999995E-2</v>
      </c>
      <c r="C9106" s="5">
        <v>0.14000000000000001</v>
      </c>
    </row>
    <row r="9107" spans="1:3">
      <c r="A9107" s="4">
        <v>41235</v>
      </c>
      <c r="B9107" s="5">
        <v>7.0999999999999994E-2</v>
      </c>
      <c r="C9107" s="5">
        <v>0.14000000000000001</v>
      </c>
    </row>
    <row r="9108" spans="1:3">
      <c r="A9108" s="4">
        <v>41236</v>
      </c>
      <c r="B9108" s="5">
        <v>7.3999999999999996E-2</v>
      </c>
      <c r="C9108" s="5">
        <v>0.14000000000000001</v>
      </c>
    </row>
    <row r="9109" spans="1:3">
      <c r="A9109" s="4">
        <v>41239</v>
      </c>
      <c r="B9109" s="5">
        <v>7.1999999999999995E-2</v>
      </c>
      <c r="C9109" s="5">
        <v>0.14000000000000001</v>
      </c>
    </row>
    <row r="9110" spans="1:3">
      <c r="A9110" s="4">
        <v>41240</v>
      </c>
      <c r="B9110" s="5">
        <v>7.1999999999999995E-2</v>
      </c>
      <c r="C9110" s="5">
        <v>0.14000000000000001</v>
      </c>
    </row>
    <row r="9111" spans="1:3">
      <c r="A9111" s="4">
        <v>41241</v>
      </c>
      <c r="B9111" s="5">
        <v>7.2999999999999995E-2</v>
      </c>
      <c r="C9111" s="5">
        <v>0.09</v>
      </c>
    </row>
    <row r="9112" spans="1:3">
      <c r="A9112" s="4">
        <v>41242</v>
      </c>
      <c r="B9112" s="5">
        <v>7.1999999999999995E-2</v>
      </c>
      <c r="C9112" s="5">
        <v>0.14000000000000001</v>
      </c>
    </row>
    <row r="9113" spans="1:3">
      <c r="A9113" s="4">
        <v>41243</v>
      </c>
      <c r="B9113" s="5">
        <v>7.6999999999999999E-2</v>
      </c>
      <c r="C9113" s="5">
        <v>0.19</v>
      </c>
    </row>
    <row r="9114" spans="1:3">
      <c r="A9114" s="4">
        <v>41246</v>
      </c>
      <c r="B9114" s="5">
        <v>7.6999999999999999E-2</v>
      </c>
      <c r="C9114" s="5">
        <v>0.14000000000000001</v>
      </c>
    </row>
    <row r="9115" spans="1:3">
      <c r="A9115" s="4">
        <v>41247</v>
      </c>
      <c r="B9115" s="5">
        <v>7.2999999999999995E-2</v>
      </c>
      <c r="C9115" s="5">
        <v>0.14000000000000001</v>
      </c>
    </row>
    <row r="9116" spans="1:3">
      <c r="A9116" s="4">
        <v>41248</v>
      </c>
      <c r="B9116" s="5">
        <v>6.9000000000000006E-2</v>
      </c>
      <c r="C9116" s="5">
        <v>0.14000000000000001</v>
      </c>
    </row>
    <row r="9117" spans="1:3">
      <c r="A9117" s="4">
        <v>41249</v>
      </c>
      <c r="B9117" s="5">
        <v>7.1999999999999995E-2</v>
      </c>
      <c r="C9117" s="5">
        <v>0.16</v>
      </c>
    </row>
    <row r="9118" spans="1:3">
      <c r="A9118" s="4">
        <v>41250</v>
      </c>
      <c r="B9118" s="5">
        <v>7.1999999999999995E-2</v>
      </c>
      <c r="C9118" s="5">
        <v>0.12</v>
      </c>
    </row>
    <row r="9119" spans="1:3">
      <c r="A9119" s="4">
        <v>41253</v>
      </c>
      <c r="B9119" s="5">
        <v>6.9000000000000006E-2</v>
      </c>
      <c r="C9119" s="5">
        <v>0.105</v>
      </c>
    </row>
    <row r="9120" spans="1:3">
      <c r="A9120" s="4">
        <v>41254</v>
      </c>
      <c r="B9120" s="5">
        <v>6.7000000000000004E-2</v>
      </c>
      <c r="C9120" s="5">
        <v>0.13</v>
      </c>
    </row>
    <row r="9121" spans="1:3">
      <c r="A9121" s="4">
        <v>41255</v>
      </c>
      <c r="B9121" s="5">
        <v>6.6000000000000003E-2</v>
      </c>
      <c r="C9121" s="5">
        <v>0.13</v>
      </c>
    </row>
    <row r="9122" spans="1:3">
      <c r="A9122" s="4">
        <v>41256</v>
      </c>
      <c r="B9122" s="5">
        <v>7.0999999999999994E-2</v>
      </c>
      <c r="C9122" s="5">
        <v>0.13</v>
      </c>
    </row>
    <row r="9123" spans="1:3">
      <c r="A9123" s="4">
        <v>41257</v>
      </c>
      <c r="B9123" s="5">
        <v>7.3999999999999996E-2</v>
      </c>
      <c r="C9123" s="5">
        <v>0.13</v>
      </c>
    </row>
    <row r="9124" spans="1:3">
      <c r="A9124" s="4">
        <v>41260</v>
      </c>
      <c r="B9124" s="5">
        <v>7.0999999999999994E-2</v>
      </c>
      <c r="C9124" s="5">
        <v>0.14000000000000001</v>
      </c>
    </row>
    <row r="9125" spans="1:3">
      <c r="A9125" s="4">
        <v>41261</v>
      </c>
      <c r="B9125" s="5">
        <v>7.1999999999999995E-2</v>
      </c>
      <c r="C9125" s="5">
        <v>0.15</v>
      </c>
    </row>
    <row r="9126" spans="1:3">
      <c r="A9126" s="4">
        <v>41262</v>
      </c>
      <c r="B9126" s="5">
        <v>7.0000000000000007E-2</v>
      </c>
      <c r="C9126" s="5">
        <v>0.15</v>
      </c>
    </row>
    <row r="9127" spans="1:3">
      <c r="A9127" s="4">
        <v>41263</v>
      </c>
      <c r="B9127" s="5">
        <v>6.9000000000000006E-2</v>
      </c>
      <c r="C9127" s="5">
        <v>0.08</v>
      </c>
    </row>
    <row r="9128" spans="1:3">
      <c r="A9128" s="4">
        <v>41264</v>
      </c>
      <c r="B9128" s="5">
        <v>0.06</v>
      </c>
      <c r="C9128" s="5">
        <v>0.08</v>
      </c>
    </row>
    <row r="9129" spans="1:3">
      <c r="A9129" s="4">
        <v>41267</v>
      </c>
      <c r="B9129" s="5">
        <v>6.0999999999999999E-2</v>
      </c>
      <c r="C9129" s="5">
        <v>0.21</v>
      </c>
    </row>
    <row r="9130" spans="1:3">
      <c r="A9130" s="4">
        <v>41268</v>
      </c>
      <c r="B9130" s="5">
        <v>6.0999999999999999E-2</v>
      </c>
      <c r="C9130" s="5">
        <v>0.11</v>
      </c>
    </row>
    <row r="9131" spans="1:3">
      <c r="A9131" s="4">
        <v>41269</v>
      </c>
      <c r="B9131" s="5">
        <v>6.0999999999999999E-2</v>
      </c>
      <c r="C9131" s="5">
        <v>0.11</v>
      </c>
    </row>
    <row r="9132" spans="1:3">
      <c r="A9132" s="4">
        <v>41270</v>
      </c>
      <c r="B9132" s="5">
        <v>7.1999999999999995E-2</v>
      </c>
      <c r="C9132" s="5">
        <v>0.16</v>
      </c>
    </row>
    <row r="9133" spans="1:3">
      <c r="A9133" s="4">
        <v>41271</v>
      </c>
      <c r="B9133" s="5">
        <v>7.9000000000000001E-2</v>
      </c>
      <c r="C9133" s="5">
        <v>0.08</v>
      </c>
    </row>
    <row r="9134" spans="1:3">
      <c r="A9134" s="4">
        <v>41274</v>
      </c>
      <c r="B9134" s="5">
        <v>0.13100000000000001</v>
      </c>
      <c r="C9134" s="5">
        <v>0.08</v>
      </c>
    </row>
    <row r="9135" spans="1:3">
      <c r="A9135" s="4">
        <v>41275</v>
      </c>
      <c r="B9135" s="5">
        <v>0.13100000000000001</v>
      </c>
      <c r="C9135" s="5">
        <v>0.12</v>
      </c>
    </row>
    <row r="9136" spans="1:3">
      <c r="A9136" s="4">
        <v>41276</v>
      </c>
      <c r="B9136" s="5">
        <v>6.2E-2</v>
      </c>
      <c r="C9136" s="5">
        <v>0.115</v>
      </c>
    </row>
    <row r="9137" spans="1:3">
      <c r="A9137" s="4">
        <v>41277</v>
      </c>
      <c r="B9137" s="5">
        <v>6.6000000000000003E-2</v>
      </c>
      <c r="C9137" s="5">
        <v>0.19</v>
      </c>
    </row>
    <row r="9138" spans="1:3">
      <c r="A9138" s="4">
        <v>41278</v>
      </c>
      <c r="B9138" s="5">
        <v>6.8000000000000005E-2</v>
      </c>
      <c r="C9138" s="5">
        <v>0.23</v>
      </c>
    </row>
    <row r="9139" spans="1:3">
      <c r="A9139" s="4">
        <v>41281</v>
      </c>
      <c r="B9139" s="5">
        <v>6.6000000000000003E-2</v>
      </c>
      <c r="C9139" s="5">
        <v>0.15</v>
      </c>
    </row>
    <row r="9140" spans="1:3">
      <c r="A9140" s="4">
        <v>41282</v>
      </c>
      <c r="B9140" s="5">
        <v>6.7000000000000004E-2</v>
      </c>
      <c r="C9140" s="5">
        <v>0.08</v>
      </c>
    </row>
    <row r="9141" spans="1:3">
      <c r="A9141" s="4">
        <v>41283</v>
      </c>
      <c r="B9141" s="5">
        <v>6.9000000000000006E-2</v>
      </c>
      <c r="C9141" s="5">
        <v>0.115</v>
      </c>
    </row>
    <row r="9142" spans="1:3">
      <c r="A9142" s="4">
        <v>41284</v>
      </c>
      <c r="B9142" s="5">
        <v>6.9000000000000006E-2</v>
      </c>
      <c r="C9142" s="5">
        <v>0.14000000000000001</v>
      </c>
    </row>
    <row r="9143" spans="1:3">
      <c r="A9143" s="4">
        <v>41285</v>
      </c>
      <c r="B9143" s="5">
        <v>6.7000000000000004E-2</v>
      </c>
      <c r="C9143" s="5">
        <v>0.14000000000000001</v>
      </c>
    </row>
    <row r="9144" spans="1:3">
      <c r="A9144" s="4">
        <v>41288</v>
      </c>
      <c r="B9144" s="5">
        <v>6.5000000000000002E-2</v>
      </c>
      <c r="C9144" s="5">
        <v>0.18</v>
      </c>
    </row>
    <row r="9145" spans="1:3">
      <c r="A9145" s="4">
        <v>41289</v>
      </c>
      <c r="B9145" s="5">
        <v>6.4000000000000001E-2</v>
      </c>
      <c r="C9145" s="5">
        <v>0.14000000000000001</v>
      </c>
    </row>
    <row r="9146" spans="1:3">
      <c r="A9146" s="4">
        <v>41290</v>
      </c>
      <c r="B9146" s="5">
        <v>6.7000000000000004E-2</v>
      </c>
      <c r="C9146" s="5">
        <v>0.15</v>
      </c>
    </row>
    <row r="9147" spans="1:3">
      <c r="A9147" s="4">
        <v>41291</v>
      </c>
      <c r="B9147" s="5">
        <v>6.8000000000000005E-2</v>
      </c>
      <c r="C9147" s="5">
        <v>0.18</v>
      </c>
    </row>
    <row r="9148" spans="1:3">
      <c r="A9148" s="4">
        <v>41292</v>
      </c>
      <c r="B9148" s="5">
        <v>6.8000000000000005E-2</v>
      </c>
      <c r="C9148" s="5">
        <v>0.17</v>
      </c>
    </row>
    <row r="9149" spans="1:3">
      <c r="A9149" s="4">
        <v>41295</v>
      </c>
      <c r="B9149" s="5">
        <v>6.8000000000000005E-2</v>
      </c>
      <c r="C9149" s="5">
        <v>0.16</v>
      </c>
    </row>
    <row r="9150" spans="1:3">
      <c r="A9150" s="4">
        <v>41296</v>
      </c>
      <c r="B9150" s="5">
        <v>6.9000000000000006E-2</v>
      </c>
      <c r="C9150" s="5">
        <v>0.14000000000000001</v>
      </c>
    </row>
    <row r="9151" spans="1:3">
      <c r="A9151" s="4">
        <v>41297</v>
      </c>
      <c r="B9151" s="5">
        <v>6.8000000000000005E-2</v>
      </c>
      <c r="C9151" s="5">
        <v>0.14000000000000001</v>
      </c>
    </row>
    <row r="9152" spans="1:3">
      <c r="A9152" s="4">
        <v>41298</v>
      </c>
      <c r="B9152" s="5">
        <v>6.8000000000000005E-2</v>
      </c>
      <c r="C9152" s="5">
        <v>0.16</v>
      </c>
    </row>
    <row r="9153" spans="1:3">
      <c r="A9153" s="4">
        <v>41299</v>
      </c>
      <c r="B9153" s="5">
        <v>7.0999999999999994E-2</v>
      </c>
      <c r="C9153" s="5">
        <v>0.16</v>
      </c>
    </row>
    <row r="9154" spans="1:3">
      <c r="A9154" s="4">
        <v>41302</v>
      </c>
      <c r="B9154" s="5">
        <v>7.2999999999999995E-2</v>
      </c>
      <c r="C9154" s="5">
        <v>0.14000000000000001</v>
      </c>
    </row>
    <row r="9155" spans="1:3">
      <c r="A9155" s="4">
        <v>41303</v>
      </c>
      <c r="B9155" s="5">
        <v>7.3999999999999996E-2</v>
      </c>
      <c r="C9155" s="5">
        <v>0.14000000000000001</v>
      </c>
    </row>
    <row r="9156" spans="1:3">
      <c r="A9156" s="4">
        <v>41304</v>
      </c>
      <c r="B9156" s="5">
        <v>8.1000000000000003E-2</v>
      </c>
      <c r="C9156" s="5">
        <v>0.125</v>
      </c>
    </row>
    <row r="9157" spans="1:3">
      <c r="A9157" s="4">
        <v>41305</v>
      </c>
      <c r="B9157" s="5">
        <v>0.08</v>
      </c>
      <c r="C9157" s="5">
        <v>0.14000000000000001</v>
      </c>
    </row>
    <row r="9158" spans="1:3">
      <c r="A9158" s="4">
        <v>41306</v>
      </c>
      <c r="B9158" s="5">
        <v>8.1000000000000003E-2</v>
      </c>
      <c r="C9158" s="5">
        <v>0.14000000000000001</v>
      </c>
    </row>
    <row r="9159" spans="1:3">
      <c r="A9159" s="4">
        <v>41309</v>
      </c>
      <c r="B9159" s="5">
        <v>7.9000000000000001E-2</v>
      </c>
      <c r="C9159" s="5">
        <v>0.14000000000000001</v>
      </c>
    </row>
    <row r="9160" spans="1:3">
      <c r="A9160" s="4">
        <v>41310</v>
      </c>
      <c r="B9160" s="5">
        <v>7.3999999999999996E-2</v>
      </c>
      <c r="C9160" s="5">
        <v>0.14000000000000001</v>
      </c>
    </row>
    <row r="9161" spans="1:3">
      <c r="A9161" s="4">
        <v>41311</v>
      </c>
      <c r="B9161" s="5">
        <v>6.7000000000000004E-2</v>
      </c>
      <c r="C9161" s="5">
        <v>0.14000000000000001</v>
      </c>
    </row>
    <row r="9162" spans="1:3">
      <c r="A9162" s="4">
        <v>41312</v>
      </c>
      <c r="B9162" s="5">
        <v>6.8000000000000005E-2</v>
      </c>
      <c r="C9162" s="5">
        <v>0.15</v>
      </c>
    </row>
    <row r="9163" spans="1:3">
      <c r="A9163" s="4">
        <v>41313</v>
      </c>
      <c r="B9163" s="5">
        <v>6.8000000000000005E-2</v>
      </c>
      <c r="C9163" s="5">
        <v>0.15</v>
      </c>
    </row>
    <row r="9164" spans="1:3">
      <c r="A9164" s="4">
        <v>41316</v>
      </c>
      <c r="B9164" s="5">
        <v>7.1999999999999995E-2</v>
      </c>
      <c r="C9164" s="5">
        <v>0.15</v>
      </c>
    </row>
    <row r="9165" spans="1:3">
      <c r="A9165" s="4">
        <v>41317</v>
      </c>
      <c r="B9165" s="5">
        <v>7.2999999999999995E-2</v>
      </c>
      <c r="C9165" s="5">
        <v>0.15</v>
      </c>
    </row>
    <row r="9166" spans="1:3">
      <c r="A9166" s="4">
        <v>41318</v>
      </c>
      <c r="B9166" s="5">
        <v>6.4000000000000001E-2</v>
      </c>
      <c r="C9166" s="5">
        <v>0.15</v>
      </c>
    </row>
    <row r="9167" spans="1:3">
      <c r="A9167" s="4">
        <v>41319</v>
      </c>
      <c r="B9167" s="5">
        <v>6.6000000000000003E-2</v>
      </c>
      <c r="C9167" s="5">
        <v>0.15</v>
      </c>
    </row>
    <row r="9168" spans="1:3">
      <c r="A9168" s="4">
        <v>41320</v>
      </c>
      <c r="B9168" s="5">
        <v>0.06</v>
      </c>
      <c r="C9168" s="5">
        <v>0.15</v>
      </c>
    </row>
    <row r="9169" spans="1:3">
      <c r="A9169" s="4">
        <v>41323</v>
      </c>
      <c r="B9169" s="5">
        <v>5.8000000000000003E-2</v>
      </c>
      <c r="C9169" s="5">
        <v>0.15</v>
      </c>
    </row>
    <row r="9170" spans="1:3">
      <c r="A9170" s="4">
        <v>41324</v>
      </c>
      <c r="B9170" s="5">
        <v>6.2E-2</v>
      </c>
      <c r="C9170" s="5">
        <v>0.15</v>
      </c>
    </row>
    <row r="9171" spans="1:3">
      <c r="A9171" s="4">
        <v>41325</v>
      </c>
      <c r="B9171" s="5">
        <v>6.9000000000000006E-2</v>
      </c>
      <c r="C9171" s="5">
        <v>0.15</v>
      </c>
    </row>
    <row r="9172" spans="1:3">
      <c r="A9172" s="4">
        <v>41326</v>
      </c>
      <c r="B9172" s="5">
        <v>7.0000000000000007E-2</v>
      </c>
      <c r="C9172" s="5">
        <v>0.15</v>
      </c>
    </row>
    <row r="9173" spans="1:3">
      <c r="A9173" s="4">
        <v>41327</v>
      </c>
      <c r="B9173" s="5">
        <v>7.0999999999999994E-2</v>
      </c>
      <c r="C9173" s="5">
        <v>0.15</v>
      </c>
    </row>
    <row r="9174" spans="1:3">
      <c r="A9174" s="4">
        <v>41330</v>
      </c>
      <c r="B9174" s="5">
        <v>6.4000000000000001E-2</v>
      </c>
      <c r="C9174" s="5">
        <v>0.15</v>
      </c>
    </row>
    <row r="9175" spans="1:3">
      <c r="A9175" s="4">
        <v>41331</v>
      </c>
      <c r="B9175" s="5">
        <v>6.5000000000000002E-2</v>
      </c>
      <c r="C9175" s="5">
        <v>0.15</v>
      </c>
    </row>
    <row r="9176" spans="1:3">
      <c r="A9176" s="4">
        <v>41332</v>
      </c>
      <c r="B9176" s="5">
        <v>5.6000000000000001E-2</v>
      </c>
      <c r="C9176" s="5">
        <v>0.15</v>
      </c>
    </row>
    <row r="9177" spans="1:3">
      <c r="A9177" s="4">
        <v>41333</v>
      </c>
      <c r="B9177" s="5">
        <v>6.6000000000000003E-2</v>
      </c>
      <c r="C9177" s="5">
        <v>0.15</v>
      </c>
    </row>
    <row r="9178" spans="1:3">
      <c r="A9178" s="4">
        <v>41334</v>
      </c>
      <c r="B9178" s="5">
        <v>5.8999999999999997E-2</v>
      </c>
      <c r="C9178" s="5">
        <v>0.15</v>
      </c>
    </row>
    <row r="9179" spans="1:3">
      <c r="A9179" s="4">
        <v>41337</v>
      </c>
      <c r="B9179" s="5">
        <v>0.06</v>
      </c>
      <c r="C9179" s="5">
        <v>0.15</v>
      </c>
    </row>
    <row r="9180" spans="1:3">
      <c r="A9180" s="4">
        <v>41338</v>
      </c>
      <c r="B9180" s="5">
        <v>6.0999999999999999E-2</v>
      </c>
      <c r="C9180" s="5">
        <v>0.15</v>
      </c>
    </row>
    <row r="9181" spans="1:3">
      <c r="A9181" s="4">
        <v>41339</v>
      </c>
      <c r="B9181" s="5">
        <v>7.0000000000000007E-2</v>
      </c>
      <c r="C9181" s="5">
        <v>0.15</v>
      </c>
    </row>
    <row r="9182" spans="1:3">
      <c r="A9182" s="4">
        <v>41340</v>
      </c>
      <c r="B9182" s="5">
        <v>6.3E-2</v>
      </c>
      <c r="C9182" s="5">
        <v>0.15</v>
      </c>
    </row>
    <row r="9183" spans="1:3">
      <c r="A9183" s="4">
        <v>41341</v>
      </c>
      <c r="B9183" s="5">
        <v>0.06</v>
      </c>
      <c r="C9183" s="5">
        <v>0.15</v>
      </c>
    </row>
    <row r="9184" spans="1:3">
      <c r="A9184" s="4">
        <v>41344</v>
      </c>
      <c r="B9184" s="5">
        <v>6.4000000000000001E-2</v>
      </c>
      <c r="C9184" s="5">
        <v>0.155</v>
      </c>
    </row>
    <row r="9185" spans="1:3">
      <c r="A9185" s="4">
        <v>41345</v>
      </c>
      <c r="B9185" s="5">
        <v>6.8000000000000005E-2</v>
      </c>
      <c r="C9185" s="5">
        <v>0.16</v>
      </c>
    </row>
    <row r="9186" spans="1:3">
      <c r="A9186" s="4">
        <v>41346</v>
      </c>
      <c r="B9186" s="5">
        <v>6.8000000000000005E-2</v>
      </c>
      <c r="C9186" s="5">
        <v>0.15</v>
      </c>
    </row>
    <row r="9187" spans="1:3">
      <c r="A9187" s="4">
        <v>41347</v>
      </c>
      <c r="B9187" s="5">
        <v>6.8000000000000005E-2</v>
      </c>
      <c r="C9187" s="5">
        <v>0.15</v>
      </c>
    </row>
    <row r="9188" spans="1:3">
      <c r="A9188" s="4">
        <v>41348</v>
      </c>
      <c r="B9188" s="5">
        <v>7.0000000000000007E-2</v>
      </c>
      <c r="C9188" s="5">
        <v>0.15</v>
      </c>
    </row>
    <row r="9189" spans="1:3">
      <c r="A9189" s="4">
        <v>41351</v>
      </c>
      <c r="B9189" s="5">
        <v>6.9000000000000006E-2</v>
      </c>
      <c r="C9189" s="5">
        <v>0.15</v>
      </c>
    </row>
    <row r="9190" spans="1:3">
      <c r="A9190" s="4">
        <v>41352</v>
      </c>
      <c r="B9190" s="5">
        <v>6.4000000000000001E-2</v>
      </c>
      <c r="C9190" s="5">
        <v>0.15</v>
      </c>
    </row>
    <row r="9191" spans="1:3">
      <c r="A9191" s="4">
        <v>41353</v>
      </c>
      <c r="B9191" s="5">
        <v>6.5000000000000002E-2</v>
      </c>
      <c r="C9191" s="5">
        <v>0.15</v>
      </c>
    </row>
    <row r="9192" spans="1:3">
      <c r="A9192" s="4">
        <v>41354</v>
      </c>
      <c r="B9192" s="5">
        <v>6.2E-2</v>
      </c>
      <c r="C9192" s="5">
        <v>0.18</v>
      </c>
    </row>
    <row r="9193" spans="1:3">
      <c r="A9193" s="4">
        <v>41355</v>
      </c>
      <c r="B9193" s="5">
        <v>6.0999999999999999E-2</v>
      </c>
      <c r="C9193" s="5">
        <v>0.15</v>
      </c>
    </row>
    <row r="9194" spans="1:3">
      <c r="A9194" s="4">
        <v>41358</v>
      </c>
      <c r="B9194" s="5">
        <v>6.4000000000000001E-2</v>
      </c>
      <c r="C9194" s="5">
        <v>0.15</v>
      </c>
    </row>
    <row r="9195" spans="1:3">
      <c r="A9195" s="4">
        <v>41359</v>
      </c>
      <c r="B9195" s="5">
        <v>6.4000000000000001E-2</v>
      </c>
      <c r="C9195" s="5">
        <v>0.15</v>
      </c>
    </row>
    <row r="9196" spans="1:3">
      <c r="A9196" s="4">
        <v>41360</v>
      </c>
      <c r="B9196" s="5">
        <v>6.7000000000000004E-2</v>
      </c>
      <c r="C9196" s="5">
        <v>0.17</v>
      </c>
    </row>
    <row r="9197" spans="1:3">
      <c r="A9197" s="4">
        <v>41361</v>
      </c>
      <c r="B9197" s="5">
        <v>0.112</v>
      </c>
      <c r="C9197" s="5">
        <v>0.15</v>
      </c>
    </row>
    <row r="9198" spans="1:3">
      <c r="A9198" s="4">
        <v>41362</v>
      </c>
      <c r="B9198" s="5">
        <v>0.112</v>
      </c>
      <c r="C9198" s="5">
        <v>0.13500000000000001</v>
      </c>
    </row>
    <row r="9199" spans="1:3">
      <c r="A9199" s="4">
        <v>41365</v>
      </c>
      <c r="B9199" s="5">
        <v>0.112</v>
      </c>
      <c r="C9199" s="5">
        <v>0.2</v>
      </c>
    </row>
    <row r="9200" spans="1:3">
      <c r="A9200" s="4">
        <v>41366</v>
      </c>
      <c r="B9200" s="5">
        <v>7.0000000000000007E-2</v>
      </c>
      <c r="C9200" s="5">
        <v>0.15</v>
      </c>
    </row>
    <row r="9201" spans="1:3">
      <c r="A9201" s="4">
        <v>41367</v>
      </c>
      <c r="B9201" s="5">
        <v>7.1999999999999995E-2</v>
      </c>
      <c r="C9201" s="5">
        <v>0.16</v>
      </c>
    </row>
    <row r="9202" spans="1:3">
      <c r="A9202" s="4">
        <v>41368</v>
      </c>
      <c r="B9202" s="5">
        <v>7.3999999999999996E-2</v>
      </c>
      <c r="C9202" s="5">
        <v>0.16</v>
      </c>
    </row>
    <row r="9203" spans="1:3">
      <c r="A9203" s="4">
        <v>41369</v>
      </c>
      <c r="B9203" s="5">
        <v>7.4999999999999997E-2</v>
      </c>
      <c r="C9203" s="5">
        <v>0.16</v>
      </c>
    </row>
    <row r="9204" spans="1:3">
      <c r="A9204" s="4">
        <v>41372</v>
      </c>
      <c r="B9204" s="5">
        <v>8.2000000000000003E-2</v>
      </c>
      <c r="C9204" s="5">
        <v>0.16</v>
      </c>
    </row>
    <row r="9205" spans="1:3">
      <c r="A9205" s="4">
        <v>41373</v>
      </c>
      <c r="B9205" s="5">
        <v>7.8E-2</v>
      </c>
      <c r="C9205" s="5">
        <v>0.16</v>
      </c>
    </row>
    <row r="9206" spans="1:3">
      <c r="A9206" s="4">
        <v>41374</v>
      </c>
      <c r="B9206" s="5">
        <v>8.2000000000000003E-2</v>
      </c>
      <c r="C9206" s="5">
        <v>0.16</v>
      </c>
    </row>
    <row r="9207" spans="1:3">
      <c r="A9207" s="4">
        <v>41375</v>
      </c>
      <c r="B9207" s="5">
        <v>8.5999999999999993E-2</v>
      </c>
      <c r="C9207" s="5">
        <v>0.16</v>
      </c>
    </row>
    <row r="9208" spans="1:3">
      <c r="A9208" s="4">
        <v>41376</v>
      </c>
      <c r="B9208" s="5">
        <v>8.2000000000000003E-2</v>
      </c>
      <c r="C9208" s="5">
        <v>0.16</v>
      </c>
    </row>
    <row r="9209" spans="1:3">
      <c r="A9209" s="4">
        <v>41379</v>
      </c>
      <c r="B9209" s="5">
        <v>8.3000000000000004E-2</v>
      </c>
      <c r="C9209" s="5">
        <v>0.16</v>
      </c>
    </row>
    <row r="9210" spans="1:3">
      <c r="A9210" s="4">
        <v>41380</v>
      </c>
      <c r="B9210" s="5">
        <v>0.08</v>
      </c>
      <c r="C9210" s="5">
        <v>0.16</v>
      </c>
    </row>
    <row r="9211" spans="1:3">
      <c r="A9211" s="4">
        <v>41381</v>
      </c>
      <c r="B9211" s="5">
        <v>7.8E-2</v>
      </c>
      <c r="C9211" s="5">
        <v>0.15</v>
      </c>
    </row>
    <row r="9212" spans="1:3">
      <c r="A9212" s="4">
        <v>41382</v>
      </c>
      <c r="B9212" s="5">
        <v>0.08</v>
      </c>
      <c r="C9212" s="5">
        <v>0.15</v>
      </c>
    </row>
    <row r="9213" spans="1:3">
      <c r="A9213" s="4">
        <v>41383</v>
      </c>
      <c r="B9213" s="5">
        <v>8.3000000000000004E-2</v>
      </c>
      <c r="C9213" s="5">
        <v>0.15</v>
      </c>
    </row>
    <row r="9214" spans="1:3">
      <c r="A9214" s="4">
        <v>41386</v>
      </c>
      <c r="B9214" s="5">
        <v>8.2000000000000003E-2</v>
      </c>
      <c r="C9214" s="5">
        <v>0.15</v>
      </c>
    </row>
    <row r="9215" spans="1:3">
      <c r="A9215" s="4">
        <v>41387</v>
      </c>
      <c r="B9215" s="5">
        <v>7.9000000000000001E-2</v>
      </c>
      <c r="C9215" s="5">
        <v>0.15</v>
      </c>
    </row>
    <row r="9216" spans="1:3">
      <c r="A9216" s="4">
        <v>41388</v>
      </c>
      <c r="B9216" s="5">
        <v>8.3000000000000004E-2</v>
      </c>
      <c r="C9216" s="5">
        <v>0.15</v>
      </c>
    </row>
    <row r="9217" spans="1:3">
      <c r="A9217" s="4">
        <v>41389</v>
      </c>
      <c r="B9217" s="5">
        <v>8.3000000000000004E-2</v>
      </c>
      <c r="C9217" s="5">
        <v>0.15</v>
      </c>
    </row>
    <row r="9218" spans="1:3">
      <c r="A9218" s="4">
        <v>41390</v>
      </c>
      <c r="B9218" s="5">
        <v>8.2000000000000003E-2</v>
      </c>
      <c r="C9218" s="5">
        <v>0.15</v>
      </c>
    </row>
    <row r="9219" spans="1:3">
      <c r="A9219" s="4">
        <v>41393</v>
      </c>
      <c r="B9219" s="5">
        <v>8.5000000000000006E-2</v>
      </c>
      <c r="C9219" s="5">
        <v>0.15</v>
      </c>
    </row>
    <row r="9220" spans="1:3">
      <c r="A9220" s="4">
        <v>41394</v>
      </c>
      <c r="B9220" s="5">
        <v>0.10199999999999999</v>
      </c>
      <c r="C9220" s="5">
        <v>0.15</v>
      </c>
    </row>
    <row r="9221" spans="1:3">
      <c r="A9221" s="4">
        <v>41395</v>
      </c>
      <c r="B9221" s="5">
        <v>0.10199999999999999</v>
      </c>
      <c r="C9221" s="5">
        <v>0.15</v>
      </c>
    </row>
    <row r="9222" spans="1:3">
      <c r="A9222" s="4">
        <v>41396</v>
      </c>
      <c r="B9222" s="5">
        <v>7.8E-2</v>
      </c>
      <c r="C9222" s="5">
        <v>0.15</v>
      </c>
    </row>
    <row r="9223" spans="1:3">
      <c r="A9223" s="4">
        <v>41397</v>
      </c>
      <c r="B9223" s="5">
        <v>7.6999999999999999E-2</v>
      </c>
      <c r="C9223" s="5">
        <v>0.15</v>
      </c>
    </row>
    <row r="9224" spans="1:3">
      <c r="A9224" s="4">
        <v>41400</v>
      </c>
      <c r="B9224" s="5">
        <v>8.3000000000000004E-2</v>
      </c>
      <c r="C9224" s="5">
        <v>0.15</v>
      </c>
    </row>
    <row r="9225" spans="1:3">
      <c r="A9225" s="4">
        <v>41401</v>
      </c>
      <c r="B9225" s="5">
        <v>7.4999999999999997E-2</v>
      </c>
      <c r="C9225" s="5">
        <v>0.15</v>
      </c>
    </row>
    <row r="9226" spans="1:3">
      <c r="A9226" s="4">
        <v>41402</v>
      </c>
      <c r="B9226" s="5">
        <v>6.4000000000000001E-2</v>
      </c>
      <c r="C9226" s="5">
        <v>0.15</v>
      </c>
    </row>
    <row r="9227" spans="1:3">
      <c r="A9227" s="4">
        <v>41403</v>
      </c>
      <c r="B9227" s="5">
        <v>7.1999999999999995E-2</v>
      </c>
      <c r="C9227" s="5">
        <v>0.15</v>
      </c>
    </row>
    <row r="9228" spans="1:3">
      <c r="A9228" s="4">
        <v>41404</v>
      </c>
      <c r="B9228" s="5">
        <v>7.3999999999999996E-2</v>
      </c>
      <c r="C9228" s="5">
        <v>0.15</v>
      </c>
    </row>
    <row r="9229" spans="1:3">
      <c r="A9229" s="4">
        <v>41407</v>
      </c>
      <c r="B9229" s="5">
        <v>8.5999999999999993E-2</v>
      </c>
      <c r="C9229" s="5">
        <v>0.15</v>
      </c>
    </row>
    <row r="9230" spans="1:3">
      <c r="A9230" s="4">
        <v>41408</v>
      </c>
      <c r="B9230" s="5">
        <v>8.1000000000000003E-2</v>
      </c>
      <c r="C9230" s="5">
        <v>0.15</v>
      </c>
    </row>
    <row r="9231" spans="1:3">
      <c r="A9231" s="4">
        <v>41409</v>
      </c>
      <c r="B9231" s="5">
        <v>7.8E-2</v>
      </c>
      <c r="C9231" s="5">
        <v>0.15</v>
      </c>
    </row>
    <row r="9232" spans="1:3">
      <c r="A9232" s="4">
        <v>41410</v>
      </c>
      <c r="B9232" s="5">
        <v>8.2000000000000003E-2</v>
      </c>
      <c r="C9232" s="5">
        <v>0.15</v>
      </c>
    </row>
    <row r="9233" spans="1:3">
      <c r="A9233" s="4">
        <v>41411</v>
      </c>
      <c r="B9233" s="5">
        <v>6.6000000000000003E-2</v>
      </c>
      <c r="C9233" s="5">
        <v>0.15</v>
      </c>
    </row>
    <row r="9234" spans="1:3">
      <c r="A9234" s="4">
        <v>41414</v>
      </c>
      <c r="B9234" s="5">
        <v>6.9000000000000006E-2</v>
      </c>
      <c r="C9234" s="5">
        <v>0.15</v>
      </c>
    </row>
    <row r="9235" spans="1:3">
      <c r="A9235" s="4">
        <v>41415</v>
      </c>
      <c r="B9235" s="5">
        <v>7.5999999999999998E-2</v>
      </c>
      <c r="C9235" s="5">
        <v>0.15</v>
      </c>
    </row>
    <row r="9236" spans="1:3">
      <c r="A9236" s="4">
        <v>41416</v>
      </c>
      <c r="B9236" s="5">
        <v>8.3000000000000004E-2</v>
      </c>
      <c r="C9236" s="5">
        <v>0.15</v>
      </c>
    </row>
    <row r="9237" spans="1:3">
      <c r="A9237" s="4">
        <v>41417</v>
      </c>
      <c r="B9237" s="5">
        <v>7.8E-2</v>
      </c>
      <c r="C9237" s="5">
        <v>0.15</v>
      </c>
    </row>
    <row r="9238" spans="1:3">
      <c r="A9238" s="4">
        <v>41418</v>
      </c>
      <c r="B9238" s="5">
        <v>8.1000000000000003E-2</v>
      </c>
      <c r="C9238" s="5">
        <v>0.15</v>
      </c>
    </row>
    <row r="9239" spans="1:3">
      <c r="A9239" s="4">
        <v>41421</v>
      </c>
      <c r="B9239" s="5">
        <v>8.2000000000000003E-2</v>
      </c>
      <c r="C9239" s="5">
        <v>0.15</v>
      </c>
    </row>
    <row r="9240" spans="1:3">
      <c r="A9240" s="4">
        <v>41422</v>
      </c>
      <c r="B9240" s="5">
        <v>8.4000000000000005E-2</v>
      </c>
      <c r="C9240" s="5">
        <v>0.15</v>
      </c>
    </row>
    <row r="9241" spans="1:3">
      <c r="A9241" s="4">
        <v>41423</v>
      </c>
      <c r="B9241" s="5">
        <v>7.5999999999999998E-2</v>
      </c>
      <c r="C9241" s="5">
        <v>0.15</v>
      </c>
    </row>
    <row r="9242" spans="1:3">
      <c r="A9242" s="4">
        <v>41424</v>
      </c>
      <c r="B9242" s="5">
        <v>7.2999999999999995E-2</v>
      </c>
      <c r="C9242" s="5">
        <v>0.15</v>
      </c>
    </row>
    <row r="9243" spans="1:3">
      <c r="A9243" s="4">
        <v>41425</v>
      </c>
      <c r="B9243" s="5">
        <v>0.114</v>
      </c>
      <c r="C9243" s="5">
        <v>0.15</v>
      </c>
    </row>
    <row r="9244" spans="1:3">
      <c r="A9244" s="4">
        <v>41428</v>
      </c>
      <c r="B9244" s="5">
        <v>7.8E-2</v>
      </c>
      <c r="C9244" s="5">
        <v>0.15</v>
      </c>
    </row>
    <row r="9245" spans="1:3">
      <c r="A9245" s="4">
        <v>41429</v>
      </c>
      <c r="B9245" s="5">
        <v>7.8E-2</v>
      </c>
      <c r="C9245" s="5">
        <v>0.15</v>
      </c>
    </row>
    <row r="9246" spans="1:3">
      <c r="A9246" s="4">
        <v>41430</v>
      </c>
      <c r="B9246" s="5">
        <v>8.1000000000000003E-2</v>
      </c>
      <c r="C9246" s="5">
        <v>0.15</v>
      </c>
    </row>
    <row r="9247" spans="1:3">
      <c r="A9247" s="4">
        <v>41431</v>
      </c>
      <c r="B9247" s="5">
        <v>8.3000000000000004E-2</v>
      </c>
      <c r="C9247" s="5">
        <v>0.15</v>
      </c>
    </row>
    <row r="9248" spans="1:3">
      <c r="A9248" s="4">
        <v>41432</v>
      </c>
      <c r="B9248" s="5">
        <v>7.8E-2</v>
      </c>
      <c r="C9248" s="5">
        <v>0.15</v>
      </c>
    </row>
    <row r="9249" spans="1:3">
      <c r="A9249" s="4">
        <v>41435</v>
      </c>
      <c r="B9249" s="5">
        <v>8.2000000000000003E-2</v>
      </c>
      <c r="C9249" s="5">
        <v>0.15</v>
      </c>
    </row>
    <row r="9250" spans="1:3">
      <c r="A9250" s="4">
        <v>41436</v>
      </c>
      <c r="B9250" s="5">
        <v>7.4999999999999997E-2</v>
      </c>
      <c r="C9250" s="5">
        <v>0.15</v>
      </c>
    </row>
    <row r="9251" spans="1:3">
      <c r="A9251" s="4">
        <v>41437</v>
      </c>
      <c r="B9251" s="5">
        <v>7.6999999999999999E-2</v>
      </c>
      <c r="C9251" s="5">
        <v>0.15</v>
      </c>
    </row>
    <row r="9252" spans="1:3">
      <c r="A9252" s="4">
        <v>41438</v>
      </c>
      <c r="B9252" s="5">
        <v>7.3999999999999996E-2</v>
      </c>
      <c r="C9252" s="5">
        <v>0.15</v>
      </c>
    </row>
    <row r="9253" spans="1:3">
      <c r="A9253" s="4">
        <v>41439</v>
      </c>
      <c r="B9253" s="5">
        <v>7.4999999999999997E-2</v>
      </c>
      <c r="C9253" s="5">
        <v>0.17</v>
      </c>
    </row>
    <row r="9254" spans="1:3">
      <c r="A9254" s="4">
        <v>41442</v>
      </c>
      <c r="B9254" s="5">
        <v>0.08</v>
      </c>
      <c r="C9254" s="5">
        <v>0.16</v>
      </c>
    </row>
    <row r="9255" spans="1:3">
      <c r="A9255" s="4">
        <v>41443</v>
      </c>
      <c r="B9255" s="5">
        <v>7.2999999999999995E-2</v>
      </c>
      <c r="C9255" s="5">
        <v>0.16</v>
      </c>
    </row>
    <row r="9256" spans="1:3">
      <c r="A9256" s="4">
        <v>41444</v>
      </c>
      <c r="B9256" s="5">
        <v>8.2000000000000003E-2</v>
      </c>
      <c r="C9256" s="5">
        <v>0.16</v>
      </c>
    </row>
    <row r="9257" spans="1:3">
      <c r="A9257" s="4">
        <v>41445</v>
      </c>
      <c r="B9257" s="5">
        <v>8.2000000000000003E-2</v>
      </c>
      <c r="C9257" s="5">
        <v>0.16</v>
      </c>
    </row>
    <row r="9258" spans="1:3">
      <c r="A9258" s="4">
        <v>41446</v>
      </c>
      <c r="B9258" s="5">
        <v>8.4000000000000005E-2</v>
      </c>
      <c r="C9258" s="5">
        <v>0.16</v>
      </c>
    </row>
    <row r="9259" spans="1:3">
      <c r="A9259" s="4">
        <v>41449</v>
      </c>
      <c r="B9259" s="5">
        <v>8.4000000000000005E-2</v>
      </c>
      <c r="C9259" s="5">
        <v>0.17</v>
      </c>
    </row>
    <row r="9260" spans="1:3">
      <c r="A9260" s="4">
        <v>41450</v>
      </c>
      <c r="B9260" s="5">
        <v>7.9000000000000001E-2</v>
      </c>
      <c r="C9260" s="5">
        <v>0.15</v>
      </c>
    </row>
    <row r="9261" spans="1:3">
      <c r="A9261" s="4">
        <v>41451</v>
      </c>
      <c r="B9261" s="5">
        <v>8.4000000000000005E-2</v>
      </c>
      <c r="C9261" s="5">
        <v>0.15</v>
      </c>
    </row>
    <row r="9262" spans="1:3">
      <c r="A9262" s="4">
        <v>41452</v>
      </c>
      <c r="B9262" s="5">
        <v>8.5999999999999993E-2</v>
      </c>
      <c r="C9262" s="5">
        <v>0.15</v>
      </c>
    </row>
    <row r="9263" spans="1:3">
      <c r="A9263" s="4">
        <v>41453</v>
      </c>
      <c r="B9263" s="5">
        <v>0.20799999999999999</v>
      </c>
      <c r="C9263" s="5">
        <v>0.15</v>
      </c>
    </row>
    <row r="9264" spans="1:3">
      <c r="A9264" s="4">
        <v>41456</v>
      </c>
      <c r="B9264" s="5">
        <v>8.5000000000000006E-2</v>
      </c>
      <c r="C9264" s="5">
        <v>0.15</v>
      </c>
    </row>
    <row r="9265" spans="1:3">
      <c r="A9265" s="4">
        <v>41457</v>
      </c>
      <c r="B9265" s="5">
        <v>8.2000000000000003E-2</v>
      </c>
      <c r="C9265" s="5">
        <v>0.15</v>
      </c>
    </row>
    <row r="9266" spans="1:3">
      <c r="A9266" s="4">
        <v>41458</v>
      </c>
      <c r="B9266" s="5">
        <v>8.2000000000000003E-2</v>
      </c>
      <c r="C9266" s="5">
        <v>0.15</v>
      </c>
    </row>
    <row r="9267" spans="1:3">
      <c r="A9267" s="4">
        <v>41459</v>
      </c>
      <c r="B9267" s="5">
        <v>8.6999999999999994E-2</v>
      </c>
      <c r="C9267" s="5">
        <v>0.15</v>
      </c>
    </row>
    <row r="9268" spans="1:3">
      <c r="A9268" s="4">
        <v>41460</v>
      </c>
      <c r="B9268" s="5">
        <v>8.6999999999999994E-2</v>
      </c>
      <c r="C9268" s="5">
        <v>0.15</v>
      </c>
    </row>
    <row r="9269" spans="1:3">
      <c r="A9269" s="4">
        <v>41463</v>
      </c>
      <c r="B9269" s="5">
        <v>8.4000000000000005E-2</v>
      </c>
      <c r="C9269" s="5">
        <v>0.15</v>
      </c>
    </row>
    <row r="9270" spans="1:3">
      <c r="A9270" s="4">
        <v>41464</v>
      </c>
      <c r="B9270" s="5">
        <v>8.3000000000000004E-2</v>
      </c>
      <c r="C9270" s="5">
        <v>0.15</v>
      </c>
    </row>
    <row r="9271" spans="1:3">
      <c r="A9271" s="4">
        <v>41465</v>
      </c>
      <c r="B9271" s="5">
        <v>8.7999999999999995E-2</v>
      </c>
      <c r="C9271" s="5">
        <v>0.15</v>
      </c>
    </row>
    <row r="9272" spans="1:3">
      <c r="A9272" s="4">
        <v>41466</v>
      </c>
      <c r="B9272" s="5">
        <v>0.09</v>
      </c>
      <c r="C9272" s="5">
        <v>0.15</v>
      </c>
    </row>
    <row r="9273" spans="1:3">
      <c r="A9273" s="4">
        <v>41467</v>
      </c>
      <c r="B9273" s="5">
        <v>8.6999999999999994E-2</v>
      </c>
      <c r="C9273" s="5">
        <v>0.15</v>
      </c>
    </row>
    <row r="9274" spans="1:3">
      <c r="A9274" s="4">
        <v>41470</v>
      </c>
      <c r="B9274" s="5">
        <v>8.5999999999999993E-2</v>
      </c>
      <c r="C9274" s="5">
        <v>0.15</v>
      </c>
    </row>
    <row r="9275" spans="1:3">
      <c r="A9275" s="4">
        <v>41471</v>
      </c>
      <c r="B9275" s="5">
        <v>8.3000000000000004E-2</v>
      </c>
      <c r="C9275" s="5">
        <v>0.15</v>
      </c>
    </row>
    <row r="9276" spans="1:3">
      <c r="A9276" s="4">
        <v>41472</v>
      </c>
      <c r="B9276" s="5">
        <v>0.09</v>
      </c>
      <c r="C9276" s="5">
        <v>0.15</v>
      </c>
    </row>
    <row r="9277" spans="1:3">
      <c r="A9277" s="4">
        <v>41473</v>
      </c>
      <c r="B9277" s="5">
        <v>9.0999999999999998E-2</v>
      </c>
      <c r="C9277" s="5">
        <v>0.15</v>
      </c>
    </row>
    <row r="9278" spans="1:3">
      <c r="A9278" s="4">
        <v>41474</v>
      </c>
      <c r="B9278" s="5">
        <v>9.8000000000000004E-2</v>
      </c>
      <c r="C9278" s="5">
        <v>0.15</v>
      </c>
    </row>
    <row r="9279" spans="1:3">
      <c r="A9279" s="4">
        <v>41477</v>
      </c>
      <c r="B9279" s="5">
        <v>0.10100000000000001</v>
      </c>
      <c r="C9279" s="5">
        <v>0.15</v>
      </c>
    </row>
    <row r="9280" spans="1:3">
      <c r="A9280" s="4">
        <v>41478</v>
      </c>
      <c r="B9280" s="5">
        <v>0.105</v>
      </c>
      <c r="C9280" s="5">
        <v>0.15</v>
      </c>
    </row>
    <row r="9281" spans="1:3">
      <c r="A9281" s="4">
        <v>41479</v>
      </c>
      <c r="B9281" s="5">
        <v>0.104</v>
      </c>
      <c r="C9281" s="5">
        <v>0.15</v>
      </c>
    </row>
    <row r="9282" spans="1:3">
      <c r="A9282" s="4">
        <v>41480</v>
      </c>
      <c r="B9282" s="5">
        <v>9.8000000000000004E-2</v>
      </c>
      <c r="C9282" s="5">
        <v>0.15</v>
      </c>
    </row>
    <row r="9283" spans="1:3">
      <c r="A9283" s="4">
        <v>41481</v>
      </c>
      <c r="B9283" s="5">
        <v>9.7000000000000003E-2</v>
      </c>
      <c r="C9283" s="5">
        <v>0.15</v>
      </c>
    </row>
    <row r="9284" spans="1:3">
      <c r="A9284" s="4">
        <v>41484</v>
      </c>
      <c r="B9284" s="5">
        <v>9.1999999999999998E-2</v>
      </c>
      <c r="C9284" s="5">
        <v>0.15</v>
      </c>
    </row>
    <row r="9285" spans="1:3">
      <c r="A9285" s="4">
        <v>41485</v>
      </c>
      <c r="B9285" s="5">
        <v>9.9000000000000005E-2</v>
      </c>
      <c r="C9285" s="5">
        <v>0.15</v>
      </c>
    </row>
    <row r="9286" spans="1:3">
      <c r="A9286" s="4">
        <v>41486</v>
      </c>
      <c r="B9286" s="5">
        <v>0.14299999999999999</v>
      </c>
      <c r="C9286" s="5">
        <v>0.15</v>
      </c>
    </row>
    <row r="9287" spans="1:3">
      <c r="A9287" s="4">
        <v>41487</v>
      </c>
      <c r="B9287" s="5">
        <v>9.2999999999999999E-2</v>
      </c>
      <c r="C9287" s="5">
        <v>0.15</v>
      </c>
    </row>
    <row r="9288" spans="1:3">
      <c r="A9288" s="4">
        <v>41488</v>
      </c>
      <c r="B9288" s="5">
        <v>8.4000000000000005E-2</v>
      </c>
      <c r="C9288" s="5">
        <v>0.15</v>
      </c>
    </row>
    <row r="9289" spans="1:3">
      <c r="A9289" s="4">
        <v>41491</v>
      </c>
      <c r="B9289" s="5">
        <v>8.3000000000000004E-2</v>
      </c>
      <c r="C9289" s="5">
        <v>0.15</v>
      </c>
    </row>
    <row r="9290" spans="1:3">
      <c r="A9290" s="4">
        <v>41492</v>
      </c>
      <c r="B9290" s="5">
        <v>7.8E-2</v>
      </c>
      <c r="C9290" s="5">
        <v>0.15</v>
      </c>
    </row>
    <row r="9291" spans="1:3">
      <c r="A9291" s="4">
        <v>41493</v>
      </c>
      <c r="B9291" s="5">
        <v>9.9000000000000005E-2</v>
      </c>
      <c r="C9291" s="5">
        <v>0.15</v>
      </c>
    </row>
    <row r="9292" spans="1:3">
      <c r="A9292" s="4">
        <v>41494</v>
      </c>
      <c r="B9292" s="5">
        <v>8.4000000000000005E-2</v>
      </c>
      <c r="C9292" s="5">
        <v>0.15</v>
      </c>
    </row>
    <row r="9293" spans="1:3">
      <c r="A9293" s="4">
        <v>41495</v>
      </c>
      <c r="B9293" s="5">
        <v>8.2000000000000003E-2</v>
      </c>
      <c r="C9293" s="5">
        <v>0.15</v>
      </c>
    </row>
    <row r="9294" spans="1:3">
      <c r="A9294" s="4">
        <v>41498</v>
      </c>
      <c r="B9294" s="5">
        <v>7.9000000000000001E-2</v>
      </c>
      <c r="C9294" s="5">
        <v>0.18</v>
      </c>
    </row>
    <row r="9295" spans="1:3">
      <c r="A9295" s="4">
        <v>41499</v>
      </c>
      <c r="B9295" s="5">
        <v>7.6999999999999999E-2</v>
      </c>
      <c r="C9295" s="5">
        <v>0.15</v>
      </c>
    </row>
    <row r="9296" spans="1:3">
      <c r="A9296" s="4">
        <v>41500</v>
      </c>
      <c r="B9296" s="5">
        <v>0.08</v>
      </c>
      <c r="C9296" s="5">
        <v>0.15</v>
      </c>
    </row>
    <row r="9297" spans="1:3">
      <c r="A9297" s="4">
        <v>41501</v>
      </c>
      <c r="B9297" s="5">
        <v>7.6999999999999999E-2</v>
      </c>
      <c r="C9297" s="5">
        <v>0.18</v>
      </c>
    </row>
    <row r="9298" spans="1:3">
      <c r="A9298" s="4">
        <v>41502</v>
      </c>
      <c r="B9298" s="5">
        <v>7.8E-2</v>
      </c>
      <c r="C9298" s="5">
        <v>0.18</v>
      </c>
    </row>
    <row r="9299" spans="1:3">
      <c r="A9299" s="4">
        <v>41505</v>
      </c>
      <c r="B9299" s="5">
        <v>7.9000000000000001E-2</v>
      </c>
      <c r="C9299" s="5">
        <v>0.18</v>
      </c>
    </row>
    <row r="9300" spans="1:3">
      <c r="A9300" s="4">
        <v>41506</v>
      </c>
      <c r="B9300" s="5">
        <v>7.8E-2</v>
      </c>
      <c r="C9300" s="5">
        <v>0.17</v>
      </c>
    </row>
    <row r="9301" spans="1:3">
      <c r="A9301" s="4">
        <v>41507</v>
      </c>
      <c r="B9301" s="5">
        <v>7.8E-2</v>
      </c>
      <c r="C9301" s="5">
        <v>0.17</v>
      </c>
    </row>
    <row r="9302" spans="1:3">
      <c r="A9302" s="4">
        <v>41508</v>
      </c>
      <c r="B9302" s="5">
        <v>7.9000000000000001E-2</v>
      </c>
      <c r="C9302" s="5">
        <v>0.17</v>
      </c>
    </row>
    <row r="9303" spans="1:3">
      <c r="A9303" s="4">
        <v>41509</v>
      </c>
      <c r="B9303" s="5">
        <v>7.6999999999999999E-2</v>
      </c>
      <c r="C9303" s="5">
        <v>0.185</v>
      </c>
    </row>
    <row r="9304" spans="1:3">
      <c r="A9304" s="4">
        <v>41512</v>
      </c>
      <c r="B9304" s="5">
        <v>7.8E-2</v>
      </c>
      <c r="C9304" s="5">
        <v>0.17</v>
      </c>
    </row>
    <row r="9305" spans="1:3">
      <c r="A9305" s="4">
        <v>41513</v>
      </c>
      <c r="B9305" s="5">
        <v>0.08</v>
      </c>
      <c r="C9305" s="5">
        <v>0.17</v>
      </c>
    </row>
    <row r="9306" spans="1:3">
      <c r="A9306" s="4">
        <v>41514</v>
      </c>
      <c r="B9306" s="5">
        <v>7.8E-2</v>
      </c>
      <c r="C9306" s="5">
        <v>0.17</v>
      </c>
    </row>
    <row r="9307" spans="1:3">
      <c r="A9307" s="4">
        <v>41515</v>
      </c>
      <c r="B9307" s="5">
        <v>7.5999999999999998E-2</v>
      </c>
      <c r="C9307" s="5">
        <v>0.17</v>
      </c>
    </row>
    <row r="9308" spans="1:3">
      <c r="A9308" s="4">
        <v>41516</v>
      </c>
      <c r="B9308" s="5">
        <v>0.107</v>
      </c>
      <c r="C9308" s="5">
        <v>0.17</v>
      </c>
    </row>
    <row r="9309" spans="1:3">
      <c r="A9309" s="4">
        <v>41519</v>
      </c>
      <c r="B9309" s="5">
        <v>7.9000000000000001E-2</v>
      </c>
      <c r="C9309" s="5">
        <v>0.15</v>
      </c>
    </row>
    <row r="9310" spans="1:3">
      <c r="A9310" s="4">
        <v>41520</v>
      </c>
      <c r="B9310" s="5">
        <v>0.08</v>
      </c>
      <c r="C9310" s="5">
        <v>0.15</v>
      </c>
    </row>
    <row r="9311" spans="1:3">
      <c r="A9311" s="4">
        <v>41521</v>
      </c>
      <c r="B9311" s="5">
        <v>7.2999999999999995E-2</v>
      </c>
      <c r="C9311" s="5">
        <v>0.15</v>
      </c>
    </row>
    <row r="9312" spans="1:3">
      <c r="A9312" s="4">
        <v>41522</v>
      </c>
      <c r="B9312" s="5">
        <v>6.9000000000000006E-2</v>
      </c>
      <c r="C9312" s="5">
        <v>0.15</v>
      </c>
    </row>
    <row r="9313" spans="1:3">
      <c r="A9313" s="4">
        <v>41523</v>
      </c>
      <c r="B9313" s="5">
        <v>7.4999999999999997E-2</v>
      </c>
      <c r="C9313" s="5">
        <v>0.15</v>
      </c>
    </row>
    <row r="9314" spans="1:3">
      <c r="A9314" s="4">
        <v>41526</v>
      </c>
      <c r="B9314" s="5">
        <v>6.8000000000000005E-2</v>
      </c>
      <c r="C9314" s="5">
        <v>0.15</v>
      </c>
    </row>
    <row r="9315" spans="1:3">
      <c r="A9315" s="4">
        <v>41527</v>
      </c>
      <c r="B9315" s="5">
        <v>7.0999999999999994E-2</v>
      </c>
      <c r="C9315" s="5">
        <v>0.15</v>
      </c>
    </row>
    <row r="9316" spans="1:3">
      <c r="A9316" s="4">
        <v>41528</v>
      </c>
      <c r="B9316" s="5">
        <v>7.2999999999999995E-2</v>
      </c>
      <c r="C9316" s="5">
        <v>0.15</v>
      </c>
    </row>
    <row r="9317" spans="1:3">
      <c r="A9317" s="4">
        <v>41529</v>
      </c>
      <c r="B9317" s="5">
        <v>6.8000000000000005E-2</v>
      </c>
      <c r="C9317" s="5">
        <v>0.17</v>
      </c>
    </row>
    <row r="9318" spans="1:3">
      <c r="A9318" s="4">
        <v>41530</v>
      </c>
      <c r="B9318" s="5">
        <v>7.1999999999999995E-2</v>
      </c>
      <c r="C9318" s="5">
        <v>0.17</v>
      </c>
    </row>
    <row r="9319" spans="1:3">
      <c r="A9319" s="4">
        <v>41533</v>
      </c>
      <c r="B9319" s="5">
        <v>7.2999999999999995E-2</v>
      </c>
      <c r="C9319" s="5">
        <v>0.15</v>
      </c>
    </row>
    <row r="9320" spans="1:3">
      <c r="A9320" s="4">
        <v>41534</v>
      </c>
      <c r="B9320" s="5">
        <v>7.4999999999999997E-2</v>
      </c>
      <c r="C9320" s="5">
        <v>0.15</v>
      </c>
    </row>
    <row r="9321" spans="1:3">
      <c r="A9321" s="4">
        <v>41535</v>
      </c>
      <c r="B9321" s="5">
        <v>7.8E-2</v>
      </c>
      <c r="C9321" s="5">
        <v>0.15</v>
      </c>
    </row>
    <row r="9322" spans="1:3">
      <c r="A9322" s="4">
        <v>41536</v>
      </c>
      <c r="B9322" s="5">
        <v>7.4999999999999997E-2</v>
      </c>
      <c r="C9322" s="5">
        <v>0.15</v>
      </c>
    </row>
    <row r="9323" spans="1:3">
      <c r="A9323" s="4">
        <v>41537</v>
      </c>
      <c r="B9323" s="5">
        <v>7.8E-2</v>
      </c>
      <c r="C9323" s="5">
        <v>0.15</v>
      </c>
    </row>
    <row r="9324" spans="1:3">
      <c r="A9324" s="4">
        <v>41540</v>
      </c>
      <c r="B9324" s="5">
        <v>0.08</v>
      </c>
      <c r="C9324" s="5">
        <v>0.15</v>
      </c>
    </row>
    <row r="9325" spans="1:3">
      <c r="A9325" s="4">
        <v>41541</v>
      </c>
      <c r="B9325" s="5">
        <v>7.6999999999999999E-2</v>
      </c>
      <c r="C9325" s="5">
        <v>0.17</v>
      </c>
    </row>
    <row r="9326" spans="1:3">
      <c r="A9326" s="4">
        <v>41542</v>
      </c>
      <c r="B9326" s="5">
        <v>7.6999999999999999E-2</v>
      </c>
      <c r="C9326" s="5">
        <v>0.15</v>
      </c>
    </row>
    <row r="9327" spans="1:3">
      <c r="A9327" s="4">
        <v>41543</v>
      </c>
      <c r="B9327" s="5">
        <v>8.2000000000000003E-2</v>
      </c>
      <c r="C9327" s="5">
        <v>0.15</v>
      </c>
    </row>
    <row r="9328" spans="1:3">
      <c r="A9328" s="4">
        <v>41544</v>
      </c>
      <c r="B9328" s="5">
        <v>8.5000000000000006E-2</v>
      </c>
      <c r="C9328" s="5">
        <v>0.15</v>
      </c>
    </row>
    <row r="9329" spans="1:3">
      <c r="A9329" s="4">
        <v>41547</v>
      </c>
      <c r="B9329" s="5">
        <v>0.17899999999999999</v>
      </c>
      <c r="C9329" s="5">
        <v>0.18</v>
      </c>
    </row>
    <row r="9330" spans="1:3">
      <c r="A9330" s="4">
        <v>41548</v>
      </c>
      <c r="B9330" s="5">
        <v>0.08</v>
      </c>
      <c r="C9330" s="5">
        <v>0.18</v>
      </c>
    </row>
    <row r="9331" spans="1:3">
      <c r="A9331" s="4">
        <v>41549</v>
      </c>
      <c r="B9331" s="5">
        <v>7.9000000000000001E-2</v>
      </c>
      <c r="C9331" s="5">
        <v>0.18</v>
      </c>
    </row>
    <row r="9332" spans="1:3">
      <c r="A9332" s="4">
        <v>41550</v>
      </c>
      <c r="B9332" s="5">
        <v>7.9000000000000001E-2</v>
      </c>
      <c r="C9332" s="5">
        <v>0.18</v>
      </c>
    </row>
    <row r="9333" spans="1:3">
      <c r="A9333" s="4">
        <v>41551</v>
      </c>
      <c r="B9333" s="5">
        <v>8.4000000000000005E-2</v>
      </c>
      <c r="C9333" s="5">
        <v>0.18</v>
      </c>
    </row>
    <row r="9334" spans="1:3">
      <c r="A9334" s="4">
        <v>41554</v>
      </c>
      <c r="B9334" s="5">
        <v>8.2000000000000003E-2</v>
      </c>
      <c r="C9334" s="5">
        <v>0.18</v>
      </c>
    </row>
    <row r="9335" spans="1:3">
      <c r="A9335" s="4">
        <v>41555</v>
      </c>
      <c r="B9335" s="5">
        <v>8.4000000000000005E-2</v>
      </c>
      <c r="C9335" s="5">
        <v>0.24</v>
      </c>
    </row>
    <row r="9336" spans="1:3">
      <c r="A9336" s="4">
        <v>41556</v>
      </c>
      <c r="B9336" s="5">
        <v>8.1000000000000003E-2</v>
      </c>
      <c r="C9336" s="5">
        <v>0.18</v>
      </c>
    </row>
    <row r="9337" spans="1:3">
      <c r="A9337" s="4">
        <v>41557</v>
      </c>
      <c r="B9337" s="5">
        <v>0.08</v>
      </c>
      <c r="C9337" s="5">
        <v>0.18</v>
      </c>
    </row>
    <row r="9338" spans="1:3">
      <c r="A9338" s="4">
        <v>41558</v>
      </c>
      <c r="B9338" s="5">
        <v>8.5000000000000006E-2</v>
      </c>
      <c r="C9338" s="5">
        <v>0.18</v>
      </c>
    </row>
    <row r="9339" spans="1:3">
      <c r="A9339" s="4">
        <v>41561</v>
      </c>
      <c r="B9339" s="5">
        <v>7.8E-2</v>
      </c>
      <c r="C9339" s="5">
        <v>0.18</v>
      </c>
    </row>
    <row r="9340" spans="1:3">
      <c r="A9340" s="4">
        <v>41562</v>
      </c>
      <c r="B9340" s="5">
        <v>7.8E-2</v>
      </c>
      <c r="C9340" s="5">
        <v>0.18</v>
      </c>
    </row>
    <row r="9341" spans="1:3">
      <c r="A9341" s="4">
        <v>41563</v>
      </c>
      <c r="B9341" s="5">
        <v>8.2000000000000003E-2</v>
      </c>
      <c r="C9341" s="5">
        <v>0.18</v>
      </c>
    </row>
    <row r="9342" spans="1:3">
      <c r="A9342" s="4">
        <v>41564</v>
      </c>
      <c r="B9342" s="5">
        <v>8.7999999999999995E-2</v>
      </c>
      <c r="C9342" s="5">
        <v>0.17499999999999999</v>
      </c>
    </row>
    <row r="9343" spans="1:3">
      <c r="A9343" s="4">
        <v>41565</v>
      </c>
      <c r="B9343" s="5">
        <v>9.2999999999999999E-2</v>
      </c>
      <c r="C9343" s="5">
        <v>0.18</v>
      </c>
    </row>
    <row r="9344" spans="1:3">
      <c r="A9344" s="4">
        <v>41568</v>
      </c>
      <c r="B9344" s="5">
        <v>9.0999999999999998E-2</v>
      </c>
      <c r="C9344" s="5">
        <v>0.18</v>
      </c>
    </row>
    <row r="9345" spans="1:3">
      <c r="A9345" s="4">
        <v>41569</v>
      </c>
      <c r="B9345" s="5">
        <v>9.2999999999999999E-2</v>
      </c>
      <c r="C9345" s="5">
        <v>0.18</v>
      </c>
    </row>
    <row r="9346" spans="1:3">
      <c r="A9346" s="4">
        <v>41570</v>
      </c>
      <c r="B9346" s="5">
        <v>9.4E-2</v>
      </c>
      <c r="C9346" s="5">
        <v>0.18</v>
      </c>
    </row>
    <row r="9347" spans="1:3">
      <c r="A9347" s="4">
        <v>41571</v>
      </c>
      <c r="B9347" s="5">
        <v>9.6000000000000002E-2</v>
      </c>
      <c r="C9347" s="5">
        <v>0.18</v>
      </c>
    </row>
    <row r="9348" spans="1:3">
      <c r="A9348" s="4">
        <v>41572</v>
      </c>
      <c r="B9348" s="5">
        <v>9.6000000000000002E-2</v>
      </c>
      <c r="C9348" s="5">
        <v>0.18</v>
      </c>
    </row>
    <row r="9349" spans="1:3">
      <c r="A9349" s="4">
        <v>41575</v>
      </c>
      <c r="B9349" s="5">
        <v>9.5000000000000001E-2</v>
      </c>
      <c r="C9349" s="5">
        <v>0.18</v>
      </c>
    </row>
    <row r="9350" spans="1:3">
      <c r="A9350" s="4">
        <v>41576</v>
      </c>
      <c r="B9350" s="5">
        <v>9.8000000000000004E-2</v>
      </c>
      <c r="C9350" s="5">
        <v>0.18</v>
      </c>
    </row>
    <row r="9351" spans="1:3">
      <c r="A9351" s="4">
        <v>41577</v>
      </c>
      <c r="B9351" s="5">
        <v>0.10299999999999999</v>
      </c>
      <c r="C9351" s="5">
        <v>0.18</v>
      </c>
    </row>
    <row r="9352" spans="1:3">
      <c r="A9352" s="4">
        <v>41578</v>
      </c>
      <c r="B9352" s="5">
        <v>0.22800000000000001</v>
      </c>
      <c r="C9352" s="5">
        <v>0.21</v>
      </c>
    </row>
    <row r="9353" spans="1:3">
      <c r="A9353" s="4">
        <v>41579</v>
      </c>
      <c r="B9353" s="5">
        <v>9.1999999999999998E-2</v>
      </c>
      <c r="C9353" s="5">
        <v>0.18</v>
      </c>
    </row>
    <row r="9354" spans="1:3">
      <c r="A9354" s="4">
        <v>41582</v>
      </c>
      <c r="B9354" s="5">
        <v>9.1999999999999998E-2</v>
      </c>
      <c r="C9354" s="5">
        <v>0.18</v>
      </c>
    </row>
    <row r="9355" spans="1:3">
      <c r="A9355" s="4">
        <v>41583</v>
      </c>
      <c r="B9355" s="5">
        <v>8.8999999999999996E-2</v>
      </c>
      <c r="C9355" s="5">
        <v>0.18</v>
      </c>
    </row>
    <row r="9356" spans="1:3">
      <c r="A9356" s="4">
        <v>41584</v>
      </c>
      <c r="B9356" s="5">
        <v>8.5999999999999993E-2</v>
      </c>
      <c r="C9356" s="5">
        <v>0.17</v>
      </c>
    </row>
    <row r="9357" spans="1:3">
      <c r="A9357" s="4">
        <v>41585</v>
      </c>
      <c r="B9357" s="5">
        <v>7.8E-2</v>
      </c>
      <c r="C9357" s="5">
        <v>0.17</v>
      </c>
    </row>
    <row r="9358" spans="1:3">
      <c r="A9358" s="4">
        <v>41586</v>
      </c>
      <c r="B9358" s="5">
        <v>7.6999999999999999E-2</v>
      </c>
      <c r="C9358" s="5">
        <v>0.19</v>
      </c>
    </row>
    <row r="9359" spans="1:3">
      <c r="A9359" s="4">
        <v>41589</v>
      </c>
      <c r="B9359" s="5">
        <v>7.5999999999999998E-2</v>
      </c>
      <c r="C9359" s="5">
        <v>0.17</v>
      </c>
    </row>
    <row r="9360" spans="1:3">
      <c r="A9360" s="4">
        <v>41590</v>
      </c>
      <c r="B9360" s="5">
        <v>7.3999999999999996E-2</v>
      </c>
      <c r="C9360" s="5">
        <v>0.17</v>
      </c>
    </row>
    <row r="9361" spans="1:3">
      <c r="A9361" s="4">
        <v>41591</v>
      </c>
      <c r="B9361" s="5">
        <v>7.0000000000000007E-2</v>
      </c>
      <c r="C9361" s="5">
        <v>0.185</v>
      </c>
    </row>
    <row r="9362" spans="1:3">
      <c r="A9362" s="4">
        <v>41592</v>
      </c>
      <c r="B9362" s="5">
        <v>7.5999999999999998E-2</v>
      </c>
      <c r="C9362" s="5">
        <v>0.17</v>
      </c>
    </row>
    <row r="9363" spans="1:3">
      <c r="A9363" s="4">
        <v>41593</v>
      </c>
      <c r="B9363" s="5">
        <v>7.9000000000000001E-2</v>
      </c>
      <c r="C9363" s="5">
        <v>0.17</v>
      </c>
    </row>
    <row r="9364" spans="1:3">
      <c r="A9364" s="4">
        <v>41596</v>
      </c>
      <c r="B9364" s="5">
        <v>8.4000000000000005E-2</v>
      </c>
      <c r="C9364" s="5">
        <v>0.17</v>
      </c>
    </row>
    <row r="9365" spans="1:3">
      <c r="A9365" s="4">
        <v>41597</v>
      </c>
      <c r="B9365" s="5">
        <v>8.5999999999999993E-2</v>
      </c>
      <c r="C9365" s="5">
        <v>0.17</v>
      </c>
    </row>
    <row r="9366" spans="1:3">
      <c r="A9366" s="4">
        <v>41598</v>
      </c>
      <c r="B9366" s="5">
        <v>9.0999999999999998E-2</v>
      </c>
      <c r="C9366" s="5">
        <v>0.17499999999999999</v>
      </c>
    </row>
    <row r="9367" spans="1:3">
      <c r="A9367" s="4">
        <v>41599</v>
      </c>
      <c r="B9367" s="5">
        <v>0.108</v>
      </c>
      <c r="C9367" s="5">
        <v>0.17</v>
      </c>
    </row>
    <row r="9368" spans="1:3">
      <c r="A9368" s="4">
        <v>41600</v>
      </c>
      <c r="B9368" s="5">
        <v>0.11700000000000001</v>
      </c>
      <c r="C9368" s="5">
        <v>0.18</v>
      </c>
    </row>
    <row r="9369" spans="1:3">
      <c r="A9369" s="4">
        <v>41603</v>
      </c>
      <c r="B9369" s="5">
        <v>0.13200000000000001</v>
      </c>
      <c r="C9369" s="5">
        <v>0.18</v>
      </c>
    </row>
    <row r="9370" spans="1:3">
      <c r="A9370" s="4">
        <v>41604</v>
      </c>
      <c r="B9370" s="5">
        <v>0.13100000000000001</v>
      </c>
      <c r="C9370" s="5">
        <v>0.18</v>
      </c>
    </row>
    <row r="9371" spans="1:3">
      <c r="A9371" s="4">
        <v>41605</v>
      </c>
      <c r="B9371" s="5">
        <v>0.123</v>
      </c>
      <c r="C9371" s="5">
        <v>0.18</v>
      </c>
    </row>
    <row r="9372" spans="1:3">
      <c r="A9372" s="4">
        <v>41606</v>
      </c>
      <c r="B9372" s="5">
        <v>0.127</v>
      </c>
      <c r="C9372" s="5">
        <v>0.2</v>
      </c>
    </row>
    <row r="9373" spans="1:3">
      <c r="A9373" s="4">
        <v>41607</v>
      </c>
      <c r="B9373" s="5">
        <v>0.27700000000000002</v>
      </c>
      <c r="C9373" s="5">
        <v>0.19</v>
      </c>
    </row>
    <row r="9374" spans="1:3">
      <c r="A9374" s="4">
        <v>41610</v>
      </c>
      <c r="B9374" s="5">
        <v>0.112</v>
      </c>
      <c r="C9374" s="5">
        <v>0.26</v>
      </c>
    </row>
    <row r="9375" spans="1:3">
      <c r="A9375" s="4">
        <v>41611</v>
      </c>
      <c r="B9375" s="5">
        <v>0.11700000000000001</v>
      </c>
      <c r="C9375" s="5">
        <v>0.2</v>
      </c>
    </row>
    <row r="9376" spans="1:3">
      <c r="A9376" s="4">
        <v>41612</v>
      </c>
      <c r="B9376" s="5">
        <v>0.126</v>
      </c>
      <c r="C9376" s="5">
        <v>0.2</v>
      </c>
    </row>
    <row r="9377" spans="1:3">
      <c r="A9377" s="4">
        <v>41613</v>
      </c>
      <c r="B9377" s="5">
        <v>0.127</v>
      </c>
      <c r="C9377" s="5">
        <v>0.2</v>
      </c>
    </row>
    <row r="9378" spans="1:3">
      <c r="A9378" s="4">
        <v>41614</v>
      </c>
      <c r="B9378" s="5">
        <v>0.127</v>
      </c>
      <c r="C9378" s="5">
        <v>0.24</v>
      </c>
    </row>
    <row r="9379" spans="1:3">
      <c r="A9379" s="4">
        <v>41617</v>
      </c>
      <c r="B9379" s="5">
        <v>0.125</v>
      </c>
      <c r="C9379" s="5">
        <v>0.26</v>
      </c>
    </row>
    <row r="9380" spans="1:3">
      <c r="A9380" s="4">
        <v>41618</v>
      </c>
      <c r="B9380" s="5">
        <v>0.13100000000000001</v>
      </c>
      <c r="C9380" s="5">
        <v>0.23</v>
      </c>
    </row>
    <row r="9381" spans="1:3">
      <c r="A9381" s="4">
        <v>41619</v>
      </c>
      <c r="B9381" s="5">
        <v>0.14399999999999999</v>
      </c>
      <c r="C9381" s="5">
        <v>0.25</v>
      </c>
    </row>
    <row r="9382" spans="1:3">
      <c r="A9382" s="4">
        <v>41620</v>
      </c>
      <c r="B9382" s="5">
        <v>0.13900000000000001</v>
      </c>
      <c r="C9382" s="5">
        <v>0.33</v>
      </c>
    </row>
    <row r="9383" spans="1:3">
      <c r="A9383" s="4">
        <v>41621</v>
      </c>
      <c r="B9383" s="5">
        <v>0.15</v>
      </c>
      <c r="C9383" s="5">
        <v>0.20499999999999999</v>
      </c>
    </row>
    <row r="9384" spans="1:3">
      <c r="A9384" s="4">
        <v>41624</v>
      </c>
      <c r="B9384" s="5">
        <v>0.183</v>
      </c>
      <c r="C9384" s="5">
        <v>0.34499999999999997</v>
      </c>
    </row>
    <row r="9385" spans="1:3">
      <c r="A9385" s="4">
        <v>41625</v>
      </c>
      <c r="B9385" s="5">
        <v>0.20599999999999999</v>
      </c>
      <c r="C9385" s="5">
        <v>0.26</v>
      </c>
    </row>
    <row r="9386" spans="1:3">
      <c r="A9386" s="4">
        <v>41626</v>
      </c>
      <c r="B9386" s="5">
        <v>0.17599999999999999</v>
      </c>
      <c r="C9386" s="5">
        <v>0.26</v>
      </c>
    </row>
    <row r="9387" spans="1:3">
      <c r="A9387" s="4">
        <v>41627</v>
      </c>
      <c r="B9387" s="5">
        <v>0.159</v>
      </c>
      <c r="C9387" s="5">
        <v>0.26</v>
      </c>
    </row>
    <row r="9388" spans="1:3">
      <c r="A9388" s="4">
        <v>41628</v>
      </c>
      <c r="B9388" s="5">
        <v>0.161</v>
      </c>
      <c r="C9388" s="5">
        <v>0.26</v>
      </c>
    </row>
    <row r="9389" spans="1:3">
      <c r="A9389" s="4">
        <v>41631</v>
      </c>
      <c r="B9389" s="5">
        <v>0.158</v>
      </c>
      <c r="C9389" s="5">
        <v>0.26</v>
      </c>
    </row>
    <row r="9390" spans="1:3">
      <c r="A9390" s="4">
        <v>41632</v>
      </c>
      <c r="B9390" s="5">
        <v>0.17100000000000001</v>
      </c>
      <c r="C9390" s="5">
        <v>0.26</v>
      </c>
    </row>
    <row r="9391" spans="1:3">
      <c r="A9391" s="4">
        <v>41633</v>
      </c>
      <c r="B9391" s="5">
        <v>0.17100000000000001</v>
      </c>
      <c r="C9391" s="5">
        <v>0.26</v>
      </c>
    </row>
    <row r="9392" spans="1:3">
      <c r="A9392" s="4">
        <v>41634</v>
      </c>
      <c r="B9392" s="5">
        <v>0.17100000000000001</v>
      </c>
      <c r="C9392" s="5">
        <v>0.26</v>
      </c>
    </row>
    <row r="9393" spans="1:3">
      <c r="A9393" s="4">
        <v>41635</v>
      </c>
      <c r="B9393" s="5">
        <v>0.192</v>
      </c>
      <c r="C9393" s="5">
        <v>0.25</v>
      </c>
    </row>
    <row r="9394" spans="1:3">
      <c r="A9394" s="4">
        <v>41638</v>
      </c>
      <c r="B9394" s="5">
        <v>0.223</v>
      </c>
      <c r="C9394" s="5">
        <v>0.25</v>
      </c>
    </row>
    <row r="9395" spans="1:3">
      <c r="A9395" s="4">
        <v>41639</v>
      </c>
      <c r="B9395" s="5">
        <v>0.44600000000000001</v>
      </c>
      <c r="C9395" s="5">
        <v>0.25</v>
      </c>
    </row>
    <row r="9396" spans="1:3">
      <c r="A9396" s="4">
        <v>41640</v>
      </c>
      <c r="B9396" s="5">
        <v>0.44600000000000001</v>
      </c>
      <c r="C9396" s="5">
        <v>0.25</v>
      </c>
    </row>
    <row r="9397" spans="1:3">
      <c r="A9397" s="4">
        <v>41641</v>
      </c>
      <c r="B9397" s="5">
        <v>0.152</v>
      </c>
      <c r="C9397" s="5">
        <v>0.25</v>
      </c>
    </row>
    <row r="9398" spans="1:3">
      <c r="A9398" s="4">
        <v>41642</v>
      </c>
      <c r="B9398" s="5">
        <v>0.111</v>
      </c>
      <c r="C9398" s="5">
        <v>0.25</v>
      </c>
    </row>
    <row r="9399" spans="1:3">
      <c r="A9399" s="4">
        <v>41645</v>
      </c>
      <c r="B9399" s="5">
        <v>9.6000000000000002E-2</v>
      </c>
      <c r="C9399" s="5">
        <v>0.25</v>
      </c>
    </row>
    <row r="9400" spans="1:3">
      <c r="A9400" s="4">
        <v>41646</v>
      </c>
      <c r="B9400" s="5">
        <v>9.9000000000000005E-2</v>
      </c>
      <c r="C9400" s="5">
        <v>0.25</v>
      </c>
    </row>
    <row r="9401" spans="1:3">
      <c r="A9401" s="4">
        <v>41647</v>
      </c>
      <c r="B9401" s="5">
        <v>0.13700000000000001</v>
      </c>
      <c r="C9401" s="5">
        <v>0.24</v>
      </c>
    </row>
    <row r="9402" spans="1:3">
      <c r="A9402" s="4">
        <v>41648</v>
      </c>
      <c r="B9402" s="5">
        <v>0.156</v>
      </c>
      <c r="C9402" s="5">
        <v>0.28999999999999998</v>
      </c>
    </row>
    <row r="9403" spans="1:3">
      <c r="A9403" s="4">
        <v>41649</v>
      </c>
      <c r="B9403" s="5">
        <v>0.154</v>
      </c>
      <c r="C9403" s="5">
        <v>0.24</v>
      </c>
    </row>
    <row r="9404" spans="1:3">
      <c r="A9404" s="4">
        <v>41652</v>
      </c>
      <c r="B9404" s="5">
        <v>0.153</v>
      </c>
      <c r="C9404" s="5">
        <v>0.24</v>
      </c>
    </row>
    <row r="9405" spans="1:3">
      <c r="A9405" s="4">
        <v>41653</v>
      </c>
      <c r="B9405" s="5">
        <v>0.14699999999999999</v>
      </c>
      <c r="C9405" s="5">
        <v>0.24</v>
      </c>
    </row>
    <row r="9406" spans="1:3">
      <c r="A9406" s="4">
        <v>41654</v>
      </c>
      <c r="B9406" s="5">
        <v>0.21</v>
      </c>
      <c r="C9406" s="5">
        <v>0.24</v>
      </c>
    </row>
    <row r="9407" spans="1:3">
      <c r="A9407" s="4">
        <v>41655</v>
      </c>
      <c r="B9407" s="5">
        <v>0.3</v>
      </c>
      <c r="C9407" s="5">
        <v>0.33</v>
      </c>
    </row>
    <row r="9408" spans="1:3">
      <c r="A9408" s="4">
        <v>41656</v>
      </c>
      <c r="B9408" s="5">
        <v>0.34300000000000003</v>
      </c>
      <c r="C9408" s="5">
        <v>0.26</v>
      </c>
    </row>
    <row r="9409" spans="1:3">
      <c r="A9409" s="4">
        <v>41659</v>
      </c>
      <c r="B9409" s="5">
        <v>0.35899999999999999</v>
      </c>
      <c r="C9409" s="5">
        <v>0.26</v>
      </c>
    </row>
    <row r="9410" spans="1:3">
      <c r="A9410" s="4">
        <v>41660</v>
      </c>
      <c r="B9410" s="5">
        <v>0.35099999999999998</v>
      </c>
      <c r="C9410" s="5">
        <v>0.25</v>
      </c>
    </row>
    <row r="9411" spans="1:3">
      <c r="A9411" s="4">
        <v>41661</v>
      </c>
      <c r="B9411" s="5">
        <v>0.23799999999999999</v>
      </c>
      <c r="C9411" s="5">
        <v>0.25</v>
      </c>
    </row>
    <row r="9412" spans="1:3">
      <c r="A9412" s="4">
        <v>41662</v>
      </c>
      <c r="B9412" s="5">
        <v>0.21</v>
      </c>
      <c r="C9412" s="5">
        <v>0.25</v>
      </c>
    </row>
    <row r="9413" spans="1:3">
      <c r="A9413" s="4">
        <v>41663</v>
      </c>
      <c r="B9413" s="5">
        <v>0.191</v>
      </c>
      <c r="C9413" s="5">
        <v>0.25</v>
      </c>
    </row>
    <row r="9414" spans="1:3">
      <c r="A9414" s="4">
        <v>41666</v>
      </c>
      <c r="B9414" s="5">
        <v>0.188</v>
      </c>
      <c r="C9414" s="5">
        <v>0.26</v>
      </c>
    </row>
    <row r="9415" spans="1:3">
      <c r="A9415" s="4">
        <v>41667</v>
      </c>
      <c r="B9415" s="5">
        <v>0.17899999999999999</v>
      </c>
      <c r="C9415" s="5">
        <v>0.26</v>
      </c>
    </row>
    <row r="9416" spans="1:3">
      <c r="A9416" s="4">
        <v>41668</v>
      </c>
      <c r="B9416" s="5">
        <v>0.157</v>
      </c>
      <c r="C9416" s="5">
        <v>0.26</v>
      </c>
    </row>
    <row r="9417" spans="1:3">
      <c r="A9417" s="4">
        <v>41669</v>
      </c>
      <c r="B9417" s="5">
        <v>0.155</v>
      </c>
      <c r="C9417" s="5">
        <v>0.31</v>
      </c>
    </row>
    <row r="9418" spans="1:3">
      <c r="A9418" s="4">
        <v>41670</v>
      </c>
      <c r="B9418" s="5">
        <v>0.22800000000000001</v>
      </c>
      <c r="C9418" s="5">
        <v>0.25</v>
      </c>
    </row>
    <row r="9419" spans="1:3">
      <c r="A9419" s="4">
        <v>41673</v>
      </c>
      <c r="B9419" s="5">
        <v>0.14000000000000001</v>
      </c>
      <c r="C9419" s="5">
        <v>0.28999999999999998</v>
      </c>
    </row>
    <row r="9420" spans="1:3">
      <c r="A9420" s="4">
        <v>41674</v>
      </c>
      <c r="B9420" s="5">
        <v>0.13300000000000001</v>
      </c>
      <c r="C9420" s="5">
        <v>0.4</v>
      </c>
    </row>
    <row r="9421" spans="1:3">
      <c r="A9421" s="4">
        <v>41675</v>
      </c>
      <c r="B9421" s="5">
        <v>0.14499999999999999</v>
      </c>
      <c r="C9421" s="5">
        <v>0.34</v>
      </c>
    </row>
    <row r="9422" spans="1:3">
      <c r="A9422" s="4">
        <v>41676</v>
      </c>
      <c r="B9422" s="5">
        <v>0.13200000000000001</v>
      </c>
      <c r="C9422" s="5">
        <v>0.25</v>
      </c>
    </row>
    <row r="9423" spans="1:3">
      <c r="A9423" s="4">
        <v>41677</v>
      </c>
      <c r="B9423" s="5">
        <v>0.13100000000000001</v>
      </c>
      <c r="C9423" s="5">
        <v>0.25</v>
      </c>
    </row>
    <row r="9424" spans="1:3">
      <c r="A9424" s="4">
        <v>41680</v>
      </c>
      <c r="B9424" s="5">
        <v>0.127</v>
      </c>
      <c r="C9424" s="5">
        <v>0.25</v>
      </c>
    </row>
    <row r="9425" spans="1:3">
      <c r="A9425" s="4">
        <v>41681</v>
      </c>
      <c r="B9425" s="5">
        <v>0.122</v>
      </c>
      <c r="C9425" s="5">
        <v>0.25</v>
      </c>
    </row>
    <row r="9426" spans="1:3">
      <c r="A9426" s="4">
        <v>41682</v>
      </c>
      <c r="B9426" s="5">
        <v>0.17</v>
      </c>
      <c r="C9426" s="5">
        <v>0.31</v>
      </c>
    </row>
    <row r="9427" spans="1:3">
      <c r="A9427" s="4">
        <v>41683</v>
      </c>
      <c r="B9427" s="5">
        <v>0.159</v>
      </c>
      <c r="C9427" s="5">
        <v>0.28999999999999998</v>
      </c>
    </row>
    <row r="9428" spans="1:3">
      <c r="A9428" s="4">
        <v>41684</v>
      </c>
      <c r="B9428" s="5">
        <v>0.14399999999999999</v>
      </c>
      <c r="C9428" s="5">
        <v>0.24</v>
      </c>
    </row>
    <row r="9429" spans="1:3">
      <c r="A9429" s="4">
        <v>41687</v>
      </c>
      <c r="B9429" s="5">
        <v>0.15</v>
      </c>
      <c r="C9429" s="5">
        <v>0.24</v>
      </c>
    </row>
    <row r="9430" spans="1:3">
      <c r="A9430" s="4">
        <v>41688</v>
      </c>
      <c r="B9430" s="5">
        <v>0.153</v>
      </c>
      <c r="C9430" s="5">
        <v>0.24</v>
      </c>
    </row>
    <row r="9431" spans="1:3">
      <c r="A9431" s="4">
        <v>41689</v>
      </c>
      <c r="B9431" s="5">
        <v>0.16400000000000001</v>
      </c>
      <c r="C9431" s="5">
        <v>0.24</v>
      </c>
    </row>
    <row r="9432" spans="1:3">
      <c r="A9432" s="4">
        <v>41690</v>
      </c>
      <c r="B9432" s="5">
        <v>0.16900000000000001</v>
      </c>
      <c r="C9432" s="5">
        <v>0.24</v>
      </c>
    </row>
    <row r="9433" spans="1:3">
      <c r="A9433" s="4">
        <v>41691</v>
      </c>
      <c r="B9433" s="5">
        <v>0.17100000000000001</v>
      </c>
      <c r="C9433" s="5">
        <v>0.24</v>
      </c>
    </row>
    <row r="9434" spans="1:3">
      <c r="A9434" s="4">
        <v>41694</v>
      </c>
      <c r="B9434" s="5">
        <v>0.16900000000000001</v>
      </c>
      <c r="C9434" s="5">
        <v>0.24</v>
      </c>
    </row>
    <row r="9435" spans="1:3">
      <c r="A9435" s="4">
        <v>41695</v>
      </c>
      <c r="B9435" s="5">
        <v>0.16600000000000001</v>
      </c>
      <c r="C9435" s="5">
        <v>0.31</v>
      </c>
    </row>
    <row r="9436" spans="1:3">
      <c r="A9436" s="4">
        <v>41696</v>
      </c>
      <c r="B9436" s="5">
        <v>0.16800000000000001</v>
      </c>
      <c r="C9436" s="5">
        <v>0.24</v>
      </c>
    </row>
    <row r="9437" spans="1:3">
      <c r="A9437" s="4">
        <v>41697</v>
      </c>
      <c r="B9437" s="5">
        <v>0.16200000000000001</v>
      </c>
      <c r="C9437" s="5">
        <v>0.24</v>
      </c>
    </row>
    <row r="9438" spans="1:3">
      <c r="A9438" s="4">
        <v>41698</v>
      </c>
      <c r="B9438" s="5">
        <v>0.25900000000000001</v>
      </c>
      <c r="C9438" s="5">
        <v>0.28999999999999998</v>
      </c>
    </row>
    <row r="9439" spans="1:3">
      <c r="A9439" s="4">
        <v>41701</v>
      </c>
      <c r="B9439" s="5">
        <v>0.156</v>
      </c>
      <c r="C9439" s="5">
        <v>0.28000000000000003</v>
      </c>
    </row>
    <row r="9440" spans="1:3">
      <c r="A9440" s="4">
        <v>41702</v>
      </c>
      <c r="B9440" s="5">
        <v>0.157</v>
      </c>
      <c r="C9440" s="5">
        <v>0.24</v>
      </c>
    </row>
    <row r="9441" spans="1:3">
      <c r="A9441" s="4">
        <v>41703</v>
      </c>
      <c r="B9441" s="5">
        <v>0.16400000000000001</v>
      </c>
      <c r="C9441" s="5">
        <v>0.24</v>
      </c>
    </row>
    <row r="9442" spans="1:3">
      <c r="A9442" s="4">
        <v>41704</v>
      </c>
      <c r="B9442" s="5">
        <v>0.16300000000000001</v>
      </c>
      <c r="C9442" s="5">
        <v>0.27</v>
      </c>
    </row>
    <row r="9443" spans="1:3">
      <c r="A9443" s="4">
        <v>41705</v>
      </c>
      <c r="B9443" s="5">
        <v>0.159</v>
      </c>
      <c r="C9443" s="5">
        <v>0.25</v>
      </c>
    </row>
    <row r="9444" spans="1:3">
      <c r="A9444" s="4">
        <v>41708</v>
      </c>
      <c r="B9444" s="5">
        <v>0.16700000000000001</v>
      </c>
      <c r="C9444" s="5">
        <v>0.25</v>
      </c>
    </row>
    <row r="9445" spans="1:3">
      <c r="A9445" s="4">
        <v>41709</v>
      </c>
      <c r="B9445" s="5">
        <v>0.17100000000000001</v>
      </c>
      <c r="C9445" s="5">
        <v>0.26</v>
      </c>
    </row>
    <row r="9446" spans="1:3">
      <c r="A9446" s="4">
        <v>41710</v>
      </c>
      <c r="B9446" s="5">
        <v>0.17199999999999999</v>
      </c>
      <c r="C9446" s="5">
        <v>0.26</v>
      </c>
    </row>
    <row r="9447" spans="1:3">
      <c r="A9447" s="4">
        <v>41711</v>
      </c>
      <c r="B9447" s="5">
        <v>0.17</v>
      </c>
      <c r="C9447" s="5">
        <v>0.26</v>
      </c>
    </row>
    <row r="9448" spans="1:3">
      <c r="A9448" s="4">
        <v>41712</v>
      </c>
      <c r="B9448" s="5">
        <v>0.158</v>
      </c>
      <c r="C9448" s="5">
        <v>0.26</v>
      </c>
    </row>
    <row r="9449" spans="1:3">
      <c r="A9449" s="4">
        <v>41715</v>
      </c>
      <c r="B9449" s="5">
        <v>0.16200000000000001</v>
      </c>
      <c r="C9449" s="5">
        <v>0.26</v>
      </c>
    </row>
    <row r="9450" spans="1:3">
      <c r="A9450" s="4">
        <v>41716</v>
      </c>
      <c r="B9450" s="5">
        <v>0.16</v>
      </c>
      <c r="C9450" s="5">
        <v>0.33</v>
      </c>
    </row>
    <row r="9451" spans="1:3">
      <c r="A9451" s="4">
        <v>41717</v>
      </c>
      <c r="B9451" s="5">
        <v>0.16800000000000001</v>
      </c>
      <c r="C9451" s="5">
        <v>0.27</v>
      </c>
    </row>
    <row r="9452" spans="1:3">
      <c r="A9452" s="4">
        <v>41718</v>
      </c>
      <c r="B9452" s="5">
        <v>0.16300000000000001</v>
      </c>
      <c r="C9452" s="5">
        <v>0.27</v>
      </c>
    </row>
    <row r="9453" spans="1:3">
      <c r="A9453" s="4">
        <v>41719</v>
      </c>
      <c r="B9453" s="5">
        <v>0.17</v>
      </c>
      <c r="C9453" s="5">
        <v>0.27</v>
      </c>
    </row>
    <row r="9454" spans="1:3">
      <c r="A9454" s="4">
        <v>41722</v>
      </c>
      <c r="B9454" s="5">
        <v>0.16900000000000001</v>
      </c>
      <c r="C9454" s="5">
        <v>0.27</v>
      </c>
    </row>
    <row r="9455" spans="1:3">
      <c r="A9455" s="4">
        <v>41723</v>
      </c>
      <c r="B9455" s="5">
        <v>0.17199999999999999</v>
      </c>
      <c r="C9455" s="5">
        <v>0.28000000000000003</v>
      </c>
    </row>
    <row r="9456" spans="1:3">
      <c r="A9456" s="4">
        <v>41724</v>
      </c>
      <c r="B9456" s="5">
        <v>0.17100000000000001</v>
      </c>
      <c r="C9456" s="5">
        <v>0.28000000000000003</v>
      </c>
    </row>
    <row r="9457" spans="1:3">
      <c r="A9457" s="4">
        <v>41725</v>
      </c>
      <c r="B9457" s="5">
        <v>0.17399999999999999</v>
      </c>
      <c r="C9457" s="5">
        <v>0.27</v>
      </c>
    </row>
    <row r="9458" spans="1:3">
      <c r="A9458" s="4">
        <v>41726</v>
      </c>
      <c r="B9458" s="5">
        <v>0.19500000000000001</v>
      </c>
      <c r="C9458" s="5">
        <v>0.28000000000000003</v>
      </c>
    </row>
    <row r="9459" spans="1:3">
      <c r="A9459" s="4">
        <v>41729</v>
      </c>
      <c r="B9459" s="5">
        <v>0.68799999999999994</v>
      </c>
      <c r="C9459" s="5">
        <v>0.28000000000000003</v>
      </c>
    </row>
    <row r="9460" spans="1:3">
      <c r="A9460" s="4">
        <v>41730</v>
      </c>
      <c r="B9460" s="5">
        <v>0.19400000000000001</v>
      </c>
      <c r="C9460" s="5">
        <v>0.28000000000000003</v>
      </c>
    </row>
    <row r="9461" spans="1:3">
      <c r="A9461" s="4">
        <v>41731</v>
      </c>
      <c r="B9461" s="5">
        <v>0.21199999999999999</v>
      </c>
      <c r="C9461" s="5">
        <v>0.28000000000000003</v>
      </c>
    </row>
    <row r="9462" spans="1:3">
      <c r="A9462" s="4">
        <v>41732</v>
      </c>
      <c r="B9462" s="5">
        <v>0.218</v>
      </c>
      <c r="C9462" s="5">
        <v>0.28000000000000003</v>
      </c>
    </row>
    <row r="9463" spans="1:3">
      <c r="A9463" s="4">
        <v>41733</v>
      </c>
      <c r="B9463" s="5">
        <v>0.21199999999999999</v>
      </c>
      <c r="C9463" s="5">
        <v>0.28000000000000003</v>
      </c>
    </row>
    <row r="9464" spans="1:3">
      <c r="A9464" s="4">
        <v>41736</v>
      </c>
      <c r="B9464" s="5">
        <v>0.224</v>
      </c>
      <c r="C9464" s="5">
        <v>0.28000000000000003</v>
      </c>
    </row>
    <row r="9465" spans="1:3">
      <c r="A9465" s="4">
        <v>41737</v>
      </c>
      <c r="B9465" s="5">
        <v>0.216</v>
      </c>
      <c r="C9465" s="5">
        <v>0.32500000000000001</v>
      </c>
    </row>
    <row r="9466" spans="1:3">
      <c r="A9466" s="4">
        <v>41738</v>
      </c>
      <c r="B9466" s="5">
        <v>0.20899999999999999</v>
      </c>
      <c r="C9466" s="5">
        <v>0.28999999999999998</v>
      </c>
    </row>
    <row r="9467" spans="1:3">
      <c r="A9467" s="4">
        <v>41739</v>
      </c>
      <c r="B9467" s="5">
        <v>0.20699999999999999</v>
      </c>
      <c r="C9467" s="5">
        <v>0.28999999999999998</v>
      </c>
    </row>
    <row r="9468" spans="1:3">
      <c r="A9468" s="4">
        <v>41740</v>
      </c>
      <c r="B9468" s="5">
        <v>0.20899999999999999</v>
      </c>
      <c r="C9468" s="5">
        <v>0.28999999999999998</v>
      </c>
    </row>
    <row r="9469" spans="1:3">
      <c r="A9469" s="4">
        <v>41743</v>
      </c>
      <c r="B9469" s="5">
        <v>0.20899999999999999</v>
      </c>
      <c r="C9469" s="5">
        <v>0.28999999999999998</v>
      </c>
    </row>
    <row r="9470" spans="1:3">
      <c r="A9470" s="4">
        <v>41744</v>
      </c>
      <c r="B9470" s="5">
        <v>0.20699999999999999</v>
      </c>
      <c r="C9470" s="5">
        <v>0.28999999999999998</v>
      </c>
    </row>
    <row r="9471" spans="1:3">
      <c r="A9471" s="4">
        <v>41745</v>
      </c>
      <c r="B9471" s="5">
        <v>0.20399999999999999</v>
      </c>
      <c r="C9471" s="5">
        <v>0.31</v>
      </c>
    </row>
    <row r="9472" spans="1:3">
      <c r="A9472" s="4">
        <v>41746</v>
      </c>
      <c r="B9472" s="5">
        <v>0.221</v>
      </c>
      <c r="C9472" s="5">
        <v>0.3</v>
      </c>
    </row>
    <row r="9473" spans="1:3">
      <c r="A9473" s="4">
        <v>41747</v>
      </c>
      <c r="B9473" s="5">
        <v>0.221</v>
      </c>
      <c r="C9473" s="5">
        <v>0.26500000000000001</v>
      </c>
    </row>
    <row r="9474" spans="1:3">
      <c r="A9474" s="4">
        <v>41750</v>
      </c>
      <c r="B9474" s="5">
        <v>0.221</v>
      </c>
      <c r="C9474" s="5">
        <v>0.32500000000000001</v>
      </c>
    </row>
    <row r="9475" spans="1:3">
      <c r="A9475" s="4">
        <v>41751</v>
      </c>
      <c r="B9475" s="5">
        <v>0.217</v>
      </c>
      <c r="C9475" s="5">
        <v>0.31</v>
      </c>
    </row>
    <row r="9476" spans="1:3">
      <c r="A9476" s="4">
        <v>41752</v>
      </c>
      <c r="B9476" s="5">
        <v>0.23799999999999999</v>
      </c>
      <c r="C9476" s="5">
        <v>0.3</v>
      </c>
    </row>
    <row r="9477" spans="1:3">
      <c r="A9477" s="4">
        <v>41753</v>
      </c>
      <c r="B9477" s="5">
        <v>0.29399999999999998</v>
      </c>
      <c r="C9477" s="5">
        <v>0.33</v>
      </c>
    </row>
    <row r="9478" spans="1:3">
      <c r="A9478" s="4">
        <v>41754</v>
      </c>
      <c r="B9478" s="5">
        <v>0.33100000000000002</v>
      </c>
      <c r="C9478" s="5">
        <v>0.31</v>
      </c>
    </row>
    <row r="9479" spans="1:3">
      <c r="A9479" s="4">
        <v>41757</v>
      </c>
      <c r="B9479" s="5">
        <v>0.39800000000000002</v>
      </c>
      <c r="C9479" s="5">
        <v>0.31</v>
      </c>
    </row>
    <row r="9480" spans="1:3">
      <c r="A9480" s="4">
        <v>41758</v>
      </c>
      <c r="B9480" s="5">
        <v>0.45700000000000002</v>
      </c>
      <c r="C9480" s="5">
        <v>0.31</v>
      </c>
    </row>
    <row r="9481" spans="1:3">
      <c r="A9481" s="4">
        <v>41759</v>
      </c>
      <c r="B9481" s="5">
        <v>0.4</v>
      </c>
      <c r="C9481" s="5">
        <v>0.3</v>
      </c>
    </row>
    <row r="9482" spans="1:3">
      <c r="A9482" s="4">
        <v>41760</v>
      </c>
      <c r="B9482" s="5">
        <v>0.4</v>
      </c>
      <c r="C9482" s="5">
        <v>0.32</v>
      </c>
    </row>
    <row r="9483" spans="1:3">
      <c r="A9483" s="4">
        <v>41761</v>
      </c>
      <c r="B9483" s="5">
        <v>0.159</v>
      </c>
      <c r="C9483" s="5">
        <v>0.3</v>
      </c>
    </row>
    <row r="9484" spans="1:3">
      <c r="A9484" s="4">
        <v>41764</v>
      </c>
      <c r="B9484" s="5">
        <v>0.126</v>
      </c>
      <c r="C9484" s="5">
        <v>0.32</v>
      </c>
    </row>
    <row r="9485" spans="1:3">
      <c r="A9485" s="4">
        <v>41765</v>
      </c>
      <c r="B9485" s="5">
        <v>0.108</v>
      </c>
      <c r="C9485" s="5">
        <v>0.28999999999999998</v>
      </c>
    </row>
    <row r="9486" spans="1:3">
      <c r="A9486" s="4">
        <v>41766</v>
      </c>
      <c r="B9486" s="5">
        <v>0.26</v>
      </c>
      <c r="C9486" s="5">
        <v>0.32</v>
      </c>
    </row>
    <row r="9487" spans="1:3">
      <c r="A9487" s="4">
        <v>41767</v>
      </c>
      <c r="B9487" s="5">
        <v>0.23899999999999999</v>
      </c>
      <c r="C9487" s="5">
        <v>0.3</v>
      </c>
    </row>
    <row r="9488" spans="1:3">
      <c r="A9488" s="4">
        <v>41768</v>
      </c>
      <c r="B9488" s="5">
        <v>0.222</v>
      </c>
      <c r="C9488" s="5">
        <v>0.3</v>
      </c>
    </row>
    <row r="9489" spans="1:3">
      <c r="A9489" s="4">
        <v>41771</v>
      </c>
      <c r="B9489" s="5">
        <v>0.191</v>
      </c>
      <c r="C9489" s="5">
        <v>0.3</v>
      </c>
    </row>
    <row r="9490" spans="1:3">
      <c r="A9490" s="4">
        <v>41772</v>
      </c>
      <c r="B9490" s="5">
        <v>0.184</v>
      </c>
      <c r="C9490" s="5">
        <v>0.28999999999999998</v>
      </c>
    </row>
    <row r="9491" spans="1:3">
      <c r="A9491" s="4">
        <v>41773</v>
      </c>
      <c r="B9491" s="5">
        <v>0.17699999999999999</v>
      </c>
      <c r="C9491" s="5">
        <v>0.28999999999999998</v>
      </c>
    </row>
    <row r="9492" spans="1:3">
      <c r="A9492" s="4">
        <v>41774</v>
      </c>
      <c r="B9492" s="5">
        <v>0.17199999999999999</v>
      </c>
      <c r="C9492" s="5">
        <v>0.28000000000000003</v>
      </c>
    </row>
    <row r="9493" spans="1:3">
      <c r="A9493" s="4">
        <v>41775</v>
      </c>
      <c r="B9493" s="5">
        <v>0.16900000000000001</v>
      </c>
      <c r="C9493" s="5">
        <v>0.28000000000000003</v>
      </c>
    </row>
    <row r="9494" spans="1:3">
      <c r="A9494" s="4">
        <v>41778</v>
      </c>
      <c r="B9494" s="5">
        <v>0.17699999999999999</v>
      </c>
      <c r="C9494" s="5">
        <v>0.28000000000000003</v>
      </c>
    </row>
    <row r="9495" spans="1:3">
      <c r="A9495" s="4">
        <v>41779</v>
      </c>
      <c r="B9495" s="5">
        <v>0.19600000000000001</v>
      </c>
      <c r="C9495" s="5">
        <v>0.28000000000000003</v>
      </c>
    </row>
    <row r="9496" spans="1:3">
      <c r="A9496" s="4">
        <v>41780</v>
      </c>
      <c r="B9496" s="5">
        <v>0.27100000000000002</v>
      </c>
      <c r="C9496" s="5">
        <v>0.28000000000000003</v>
      </c>
    </row>
    <row r="9497" spans="1:3">
      <c r="A9497" s="4">
        <v>41781</v>
      </c>
      <c r="B9497" s="5">
        <v>0.33700000000000002</v>
      </c>
      <c r="C9497" s="5">
        <v>0.28000000000000003</v>
      </c>
    </row>
    <row r="9498" spans="1:3">
      <c r="A9498" s="4">
        <v>41782</v>
      </c>
      <c r="B9498" s="5">
        <v>0.39600000000000002</v>
      </c>
      <c r="C9498" s="5">
        <v>0.28000000000000003</v>
      </c>
    </row>
    <row r="9499" spans="1:3">
      <c r="A9499" s="4">
        <v>41785</v>
      </c>
      <c r="B9499" s="5">
        <v>0.42499999999999999</v>
      </c>
      <c r="C9499" s="5">
        <v>0.28000000000000003</v>
      </c>
    </row>
    <row r="9500" spans="1:3">
      <c r="A9500" s="4">
        <v>41786</v>
      </c>
      <c r="B9500" s="5">
        <v>0.46899999999999997</v>
      </c>
      <c r="C9500" s="5">
        <v>0.28000000000000003</v>
      </c>
    </row>
    <row r="9501" spans="1:3">
      <c r="A9501" s="4">
        <v>41787</v>
      </c>
      <c r="B9501" s="5">
        <v>0.23899999999999999</v>
      </c>
      <c r="C9501" s="5">
        <v>0.28000000000000003</v>
      </c>
    </row>
    <row r="9502" spans="1:3">
      <c r="A9502" s="4">
        <v>41788</v>
      </c>
      <c r="B9502" s="5">
        <v>0.24399999999999999</v>
      </c>
      <c r="C9502" s="5">
        <v>0.28000000000000003</v>
      </c>
    </row>
    <row r="9503" spans="1:3">
      <c r="A9503" s="4">
        <v>41789</v>
      </c>
      <c r="B9503" s="5">
        <v>0.44800000000000001</v>
      </c>
      <c r="C9503" s="5">
        <v>0.28000000000000003</v>
      </c>
    </row>
    <row r="9504" spans="1:3">
      <c r="A9504" s="4">
        <v>41792</v>
      </c>
      <c r="B9504" s="5">
        <v>0.22600000000000001</v>
      </c>
      <c r="C9504" s="5">
        <v>0.28000000000000003</v>
      </c>
    </row>
    <row r="9505" spans="1:3">
      <c r="A9505" s="4">
        <v>41793</v>
      </c>
      <c r="B9505" s="5">
        <v>0.191</v>
      </c>
      <c r="C9505" s="5">
        <v>0.28999999999999998</v>
      </c>
    </row>
    <row r="9506" spans="1:3">
      <c r="A9506" s="4">
        <v>41794</v>
      </c>
      <c r="B9506" s="5">
        <v>0.14199999999999999</v>
      </c>
      <c r="C9506" s="5">
        <v>0.27</v>
      </c>
    </row>
    <row r="9507" spans="1:3">
      <c r="A9507" s="4">
        <v>41795</v>
      </c>
      <c r="B9507" s="5">
        <v>0.104</v>
      </c>
      <c r="C9507" s="5">
        <v>0.24</v>
      </c>
    </row>
    <row r="9508" spans="1:3">
      <c r="A9508" s="4">
        <v>41796</v>
      </c>
      <c r="B9508" s="5">
        <v>6.7000000000000004E-2</v>
      </c>
      <c r="C9508" s="5">
        <v>0.22</v>
      </c>
    </row>
    <row r="9509" spans="1:3">
      <c r="A9509" s="4">
        <v>41799</v>
      </c>
      <c r="B9509" s="5">
        <v>5.2999999999999999E-2</v>
      </c>
      <c r="C9509" s="5">
        <v>0.22</v>
      </c>
    </row>
    <row r="9510" spans="1:3">
      <c r="A9510" s="4">
        <v>41800</v>
      </c>
      <c r="B9510" s="5">
        <v>6.5000000000000002E-2</v>
      </c>
      <c r="C9510" s="5">
        <v>0.22</v>
      </c>
    </row>
    <row r="9511" spans="1:3">
      <c r="A9511" s="4">
        <v>41801</v>
      </c>
      <c r="B9511" s="5">
        <v>0.06</v>
      </c>
      <c r="C9511" s="5">
        <v>0.21</v>
      </c>
    </row>
    <row r="9512" spans="1:3">
      <c r="A9512" s="4">
        <v>41802</v>
      </c>
      <c r="B9512" s="5">
        <v>4.2999999999999997E-2</v>
      </c>
      <c r="C9512" s="5">
        <v>0.17</v>
      </c>
    </row>
    <row r="9513" spans="1:3">
      <c r="A9513" s="4">
        <v>41803</v>
      </c>
      <c r="B9513" s="5">
        <v>2.5999999999999999E-2</v>
      </c>
      <c r="C9513" s="5">
        <v>0.17</v>
      </c>
    </row>
    <row r="9514" spans="1:3">
      <c r="A9514" s="4">
        <v>41806</v>
      </c>
      <c r="B9514" s="5">
        <v>2.7E-2</v>
      </c>
      <c r="C9514" s="5">
        <v>0.17</v>
      </c>
    </row>
    <row r="9515" spans="1:3">
      <c r="A9515" s="4">
        <v>41807</v>
      </c>
      <c r="B9515" s="5">
        <v>0.03</v>
      </c>
      <c r="C9515" s="5">
        <v>0.17</v>
      </c>
    </row>
    <row r="9516" spans="1:3">
      <c r="A9516" s="4">
        <v>41808</v>
      </c>
      <c r="B9516" s="5">
        <v>1.4999999999999999E-2</v>
      </c>
      <c r="C9516" s="5">
        <v>0.17</v>
      </c>
    </row>
    <row r="9517" spans="1:3">
      <c r="A9517" s="4">
        <v>41809</v>
      </c>
      <c r="B9517" s="5">
        <v>0.01</v>
      </c>
      <c r="C9517" s="5">
        <v>0.16</v>
      </c>
    </row>
    <row r="9518" spans="1:3">
      <c r="A9518" s="4">
        <v>41810</v>
      </c>
      <c r="B9518" s="5">
        <v>2.5000000000000001E-2</v>
      </c>
      <c r="C9518" s="5">
        <v>0.16</v>
      </c>
    </row>
    <row r="9519" spans="1:3">
      <c r="A9519" s="4">
        <v>41813</v>
      </c>
      <c r="B9519" s="5">
        <v>3.1E-2</v>
      </c>
      <c r="C9519" s="5">
        <v>0.16</v>
      </c>
    </row>
    <row r="9520" spans="1:3">
      <c r="A9520" s="4">
        <v>41814</v>
      </c>
      <c r="B9520" s="5">
        <v>3.5999999999999997E-2</v>
      </c>
      <c r="C9520" s="5">
        <v>0.22</v>
      </c>
    </row>
    <row r="9521" spans="1:3">
      <c r="A9521" s="4">
        <v>41815</v>
      </c>
      <c r="B9521" s="5">
        <v>4.2999999999999997E-2</v>
      </c>
      <c r="C9521" s="5">
        <v>0.17</v>
      </c>
    </row>
    <row r="9522" spans="1:3">
      <c r="A9522" s="4">
        <v>41816</v>
      </c>
      <c r="B9522" s="5">
        <v>3.5999999999999997E-2</v>
      </c>
      <c r="C9522" s="5">
        <v>0.17</v>
      </c>
    </row>
    <row r="9523" spans="1:3">
      <c r="A9523" s="4">
        <v>41817</v>
      </c>
      <c r="B9523" s="5">
        <v>2.5000000000000001E-2</v>
      </c>
      <c r="C9523" s="5">
        <v>0.17</v>
      </c>
    </row>
    <row r="9524" spans="1:3">
      <c r="A9524" s="4">
        <v>41820</v>
      </c>
      <c r="B9524" s="5">
        <v>0.33600000000000002</v>
      </c>
      <c r="C9524" s="5">
        <v>0.17</v>
      </c>
    </row>
    <row r="9525" spans="1:3">
      <c r="A9525" s="4">
        <v>41821</v>
      </c>
      <c r="B9525" s="5">
        <v>2.5999999999999999E-2</v>
      </c>
      <c r="C9525" s="5">
        <v>0.17</v>
      </c>
    </row>
    <row r="9526" spans="1:3">
      <c r="A9526" s="4">
        <v>41822</v>
      </c>
      <c r="B9526" s="5">
        <v>2.3E-2</v>
      </c>
      <c r="C9526" s="5">
        <v>0.16</v>
      </c>
    </row>
    <row r="9527" spans="1:3">
      <c r="A9527" s="4">
        <v>41823</v>
      </c>
      <c r="B9527" s="5">
        <v>3.2000000000000001E-2</v>
      </c>
      <c r="C9527" s="5">
        <v>0.16</v>
      </c>
    </row>
    <row r="9528" spans="1:3">
      <c r="A9528" s="4">
        <v>41824</v>
      </c>
      <c r="B9528" s="5">
        <v>3.2000000000000001E-2</v>
      </c>
      <c r="C9528" s="5">
        <v>0.16</v>
      </c>
    </row>
    <row r="9529" spans="1:3">
      <c r="A9529" s="4">
        <v>41827</v>
      </c>
      <c r="B9529" s="5">
        <v>2.9000000000000001E-2</v>
      </c>
      <c r="C9529" s="5">
        <v>0.16</v>
      </c>
    </row>
    <row r="9530" spans="1:3">
      <c r="A9530" s="4">
        <v>41828</v>
      </c>
      <c r="B9530" s="5">
        <v>2.7E-2</v>
      </c>
      <c r="C9530" s="5">
        <v>0.16</v>
      </c>
    </row>
    <row r="9531" spans="1:3">
      <c r="A9531" s="4">
        <v>41829</v>
      </c>
      <c r="B9531" s="5">
        <v>3.3000000000000002E-2</v>
      </c>
      <c r="C9531" s="5">
        <v>0.22</v>
      </c>
    </row>
    <row r="9532" spans="1:3">
      <c r="A9532" s="4">
        <v>41830</v>
      </c>
      <c r="B9532" s="5">
        <v>3.5999999999999997E-2</v>
      </c>
      <c r="C9532" s="5">
        <v>0.22500000000000001</v>
      </c>
    </row>
    <row r="9533" spans="1:3">
      <c r="A9533" s="4">
        <v>41831</v>
      </c>
      <c r="B9533" s="5">
        <v>0.05</v>
      </c>
      <c r="C9533" s="5">
        <v>0.16</v>
      </c>
    </row>
    <row r="9534" spans="1:3">
      <c r="A9534" s="4">
        <v>41834</v>
      </c>
      <c r="B9534" s="5">
        <v>5.1999999999999998E-2</v>
      </c>
      <c r="C9534" s="5">
        <v>0.16</v>
      </c>
    </row>
    <row r="9535" spans="1:3">
      <c r="A9535" s="4">
        <v>41835</v>
      </c>
      <c r="B9535" s="5">
        <v>3.4000000000000002E-2</v>
      </c>
      <c r="C9535" s="5">
        <v>0.17499999999999999</v>
      </c>
    </row>
    <row r="9536" spans="1:3">
      <c r="A9536" s="4">
        <v>41836</v>
      </c>
      <c r="B9536" s="5">
        <v>3.5999999999999997E-2</v>
      </c>
      <c r="C9536" s="5">
        <v>0.16</v>
      </c>
    </row>
    <row r="9537" spans="1:3">
      <c r="A9537" s="4">
        <v>41837</v>
      </c>
      <c r="B9537" s="5">
        <v>3.9E-2</v>
      </c>
      <c r="C9537" s="5">
        <v>0.22500000000000001</v>
      </c>
    </row>
    <row r="9538" spans="1:3">
      <c r="A9538" s="4">
        <v>41838</v>
      </c>
      <c r="B9538" s="5">
        <v>3.6999999999999998E-2</v>
      </c>
      <c r="C9538" s="5">
        <v>0.16</v>
      </c>
    </row>
    <row r="9539" spans="1:3">
      <c r="A9539" s="4">
        <v>41841</v>
      </c>
      <c r="B9539" s="5">
        <v>4.8000000000000001E-2</v>
      </c>
      <c r="C9539" s="5">
        <v>0.16</v>
      </c>
    </row>
    <row r="9540" spans="1:3">
      <c r="A9540" s="4">
        <v>41842</v>
      </c>
      <c r="B9540" s="5">
        <v>4.1000000000000002E-2</v>
      </c>
      <c r="C9540" s="5">
        <v>0.22500000000000001</v>
      </c>
    </row>
    <row r="9541" spans="1:3">
      <c r="A9541" s="4">
        <v>41843</v>
      </c>
      <c r="B9541" s="5">
        <v>4.7E-2</v>
      </c>
      <c r="C9541" s="5">
        <v>0.16</v>
      </c>
    </row>
    <row r="9542" spans="1:3">
      <c r="A9542" s="4">
        <v>41844</v>
      </c>
      <c r="B9542" s="5">
        <v>4.2000000000000003E-2</v>
      </c>
      <c r="C9542" s="5">
        <v>0.16</v>
      </c>
    </row>
    <row r="9543" spans="1:3">
      <c r="A9543" s="4">
        <v>41845</v>
      </c>
      <c r="B9543" s="5">
        <v>4.2999999999999997E-2</v>
      </c>
      <c r="C9543" s="5">
        <v>0.16</v>
      </c>
    </row>
    <row r="9544" spans="1:3">
      <c r="A9544" s="4">
        <v>41848</v>
      </c>
      <c r="B9544" s="5">
        <v>4.3999999999999997E-2</v>
      </c>
      <c r="C9544" s="5">
        <v>0.16</v>
      </c>
    </row>
    <row r="9545" spans="1:3">
      <c r="A9545" s="4">
        <v>41849</v>
      </c>
      <c r="B9545" s="5">
        <v>3.2000000000000001E-2</v>
      </c>
      <c r="C9545" s="5">
        <v>0.16</v>
      </c>
    </row>
    <row r="9546" spans="1:3">
      <c r="A9546" s="4">
        <v>41850</v>
      </c>
      <c r="B9546" s="5">
        <v>3.5000000000000003E-2</v>
      </c>
      <c r="C9546" s="5">
        <v>0.16</v>
      </c>
    </row>
    <row r="9547" spans="1:3">
      <c r="A9547" s="4">
        <v>41851</v>
      </c>
      <c r="B9547" s="5">
        <v>0.17699999999999999</v>
      </c>
      <c r="C9547" s="5">
        <v>0.16</v>
      </c>
    </row>
    <row r="9548" spans="1:3">
      <c r="A9548" s="4">
        <v>41852</v>
      </c>
      <c r="B9548" s="5">
        <v>2.3E-2</v>
      </c>
      <c r="C9548" s="5">
        <v>0.16</v>
      </c>
    </row>
    <row r="9549" spans="1:3">
      <c r="A9549" s="4">
        <v>41855</v>
      </c>
      <c r="B9549" s="5">
        <v>2.9000000000000001E-2</v>
      </c>
      <c r="C9549" s="5">
        <v>0.22500000000000001</v>
      </c>
    </row>
    <row r="9550" spans="1:3">
      <c r="A9550" s="4">
        <v>41856</v>
      </c>
      <c r="B9550" s="5">
        <v>3.1E-2</v>
      </c>
      <c r="C9550" s="5">
        <v>0.22500000000000001</v>
      </c>
    </row>
    <row r="9551" spans="1:3">
      <c r="A9551" s="4">
        <v>41857</v>
      </c>
      <c r="B9551" s="5">
        <v>2.1000000000000001E-2</v>
      </c>
      <c r="C9551" s="5">
        <v>0.16</v>
      </c>
    </row>
    <row r="9552" spans="1:3">
      <c r="A9552" s="4">
        <v>41858</v>
      </c>
      <c r="B9552" s="5">
        <v>1.4E-2</v>
      </c>
      <c r="C9552" s="5">
        <v>0.16</v>
      </c>
    </row>
    <row r="9553" spans="1:3">
      <c r="A9553" s="4">
        <v>41859</v>
      </c>
      <c r="B9553" s="5">
        <v>1.9E-2</v>
      </c>
      <c r="C9553" s="5">
        <v>0.22500000000000001</v>
      </c>
    </row>
    <row r="9554" spans="1:3">
      <c r="A9554" s="4">
        <v>41862</v>
      </c>
      <c r="B9554" s="5">
        <v>0.01</v>
      </c>
      <c r="C9554" s="5">
        <v>0.16</v>
      </c>
    </row>
    <row r="9555" spans="1:3">
      <c r="A9555" s="4">
        <v>41863</v>
      </c>
      <c r="B9555" s="5">
        <v>8.9999999999999993E-3</v>
      </c>
      <c r="C9555" s="5">
        <v>0.22500000000000001</v>
      </c>
    </row>
    <row r="9556" spans="1:3">
      <c r="A9556" s="4">
        <v>41864</v>
      </c>
      <c r="B9556" s="5">
        <v>1.9E-2</v>
      </c>
      <c r="C9556" s="5">
        <v>0.16</v>
      </c>
    </row>
    <row r="9557" spans="1:3">
      <c r="A9557" s="4">
        <v>41865</v>
      </c>
      <c r="B9557" s="5">
        <v>1.4E-2</v>
      </c>
      <c r="C9557" s="5">
        <v>0.16</v>
      </c>
    </row>
    <row r="9558" spans="1:3">
      <c r="A9558" s="4">
        <v>41866</v>
      </c>
      <c r="B9558" s="5">
        <v>7.0000000000000001E-3</v>
      </c>
      <c r="C9558" s="5">
        <v>0.215</v>
      </c>
    </row>
    <row r="9559" spans="1:3">
      <c r="A9559" s="4">
        <v>41869</v>
      </c>
      <c r="B9559" s="5">
        <v>6.0000000000000001E-3</v>
      </c>
      <c r="C9559" s="5">
        <v>0.16</v>
      </c>
    </row>
    <row r="9560" spans="1:3">
      <c r="A9560" s="4">
        <v>41870</v>
      </c>
      <c r="B9560" s="5">
        <v>5.0000000000000001E-3</v>
      </c>
      <c r="C9560" s="5">
        <v>0.16</v>
      </c>
    </row>
    <row r="9561" spans="1:3">
      <c r="A9561" s="4">
        <v>41871</v>
      </c>
      <c r="B9561" s="5">
        <v>1.2999999999999999E-2</v>
      </c>
      <c r="C9561" s="5">
        <v>0.14000000000000001</v>
      </c>
    </row>
    <row r="9562" spans="1:3">
      <c r="A9562" s="4">
        <v>41872</v>
      </c>
      <c r="B9562" s="5">
        <v>1.4E-2</v>
      </c>
      <c r="C9562" s="5">
        <v>0.20499999999999999</v>
      </c>
    </row>
    <row r="9563" spans="1:3">
      <c r="A9563" s="4">
        <v>41873</v>
      </c>
      <c r="B9563" s="5">
        <v>6.0000000000000001E-3</v>
      </c>
      <c r="C9563" s="5">
        <v>0.14000000000000001</v>
      </c>
    </row>
    <row r="9564" spans="1:3">
      <c r="A9564" s="4">
        <v>41876</v>
      </c>
      <c r="B9564" s="5">
        <v>1.9E-2</v>
      </c>
      <c r="C9564" s="5">
        <v>0.19500000000000001</v>
      </c>
    </row>
    <row r="9565" spans="1:3">
      <c r="A9565" s="4">
        <v>41877</v>
      </c>
      <c r="B9565" s="5">
        <v>8.9999999999999993E-3</v>
      </c>
      <c r="C9565" s="5">
        <v>0.13</v>
      </c>
    </row>
    <row r="9566" spans="1:3">
      <c r="A9566" s="4">
        <v>41878</v>
      </c>
      <c r="B9566" s="5">
        <v>1.0999999999999999E-2</v>
      </c>
      <c r="C9566" s="5">
        <v>0.105</v>
      </c>
    </row>
    <row r="9567" spans="1:3">
      <c r="A9567" s="4">
        <v>41879</v>
      </c>
      <c r="B9567" s="5">
        <v>-4.0000000000000001E-3</v>
      </c>
      <c r="C9567" s="5">
        <v>0.12</v>
      </c>
    </row>
    <row r="9568" spans="1:3">
      <c r="A9568" s="4">
        <v>41880</v>
      </c>
      <c r="B9568" s="5">
        <v>0.10100000000000001</v>
      </c>
      <c r="C9568" s="5">
        <v>0.12</v>
      </c>
    </row>
    <row r="9569" spans="1:3">
      <c r="A9569" s="4">
        <v>41883</v>
      </c>
      <c r="B9569" s="5">
        <v>-1.2999999999999999E-2</v>
      </c>
      <c r="C9569" s="5">
        <v>0.12</v>
      </c>
    </row>
    <row r="9570" spans="1:3">
      <c r="A9570" s="4">
        <v>41884</v>
      </c>
      <c r="B9570" s="5">
        <v>-7.0000000000000001E-3</v>
      </c>
      <c r="C9570" s="5">
        <v>0.11</v>
      </c>
    </row>
    <row r="9571" spans="1:3">
      <c r="A9571" s="4">
        <v>41885</v>
      </c>
      <c r="B9571" s="5">
        <v>-6.0000000000000001E-3</v>
      </c>
      <c r="C9571" s="5">
        <v>0.11</v>
      </c>
    </row>
    <row r="9572" spans="1:3">
      <c r="A9572" s="4">
        <v>41886</v>
      </c>
      <c r="B9572" s="5">
        <v>3.0000000000000001E-3</v>
      </c>
      <c r="C9572" s="5">
        <v>0.02</v>
      </c>
    </row>
    <row r="9573" spans="1:3">
      <c r="A9573" s="4">
        <v>41887</v>
      </c>
      <c r="B9573" s="5">
        <v>0</v>
      </c>
      <c r="C9573" s="5">
        <v>0.03</v>
      </c>
    </row>
    <row r="9574" spans="1:3">
      <c r="A9574" s="4">
        <v>41890</v>
      </c>
      <c r="B9574" s="5">
        <v>3.0000000000000001E-3</v>
      </c>
      <c r="C9574" s="5">
        <v>0.04</v>
      </c>
    </row>
    <row r="9575" spans="1:3">
      <c r="A9575" s="4">
        <v>41891</v>
      </c>
      <c r="B9575" s="5">
        <v>1.2E-2</v>
      </c>
      <c r="C9575" s="5">
        <v>0.105</v>
      </c>
    </row>
    <row r="9576" spans="1:3">
      <c r="A9576" s="4">
        <v>41892</v>
      </c>
      <c r="B9576" s="5">
        <v>-2.4E-2</v>
      </c>
      <c r="C9576" s="5">
        <v>0.04</v>
      </c>
    </row>
    <row r="9577" spans="1:3">
      <c r="A9577" s="4">
        <v>41893</v>
      </c>
      <c r="B9577" s="5">
        <v>-1.6E-2</v>
      </c>
      <c r="C9577" s="5">
        <v>0.01</v>
      </c>
    </row>
    <row r="9578" spans="1:3">
      <c r="A9578" s="4">
        <v>41894</v>
      </c>
      <c r="B9578" s="5">
        <v>-1.4E-2</v>
      </c>
      <c r="C9578" s="5">
        <v>0.04</v>
      </c>
    </row>
    <row r="9579" spans="1:3">
      <c r="A9579" s="4">
        <v>41897</v>
      </c>
      <c r="B9579" s="5">
        <v>-1.0999999999999999E-2</v>
      </c>
      <c r="C9579" s="5">
        <v>7.0000000000000007E-2</v>
      </c>
    </row>
    <row r="9580" spans="1:3">
      <c r="A9580" s="4">
        <v>41898</v>
      </c>
      <c r="B9580" s="5">
        <v>7.0000000000000001E-3</v>
      </c>
      <c r="C9580" s="5">
        <v>0.105</v>
      </c>
    </row>
    <row r="9581" spans="1:3">
      <c r="A9581" s="4">
        <v>41899</v>
      </c>
      <c r="B9581" s="5">
        <v>7.0000000000000001E-3</v>
      </c>
      <c r="C9581" s="5">
        <v>0.04</v>
      </c>
    </row>
    <row r="9582" spans="1:3">
      <c r="A9582" s="4">
        <v>41900</v>
      </c>
      <c r="B9582" s="5">
        <v>3.0000000000000001E-3</v>
      </c>
      <c r="C9582" s="5">
        <v>0.04</v>
      </c>
    </row>
    <row r="9583" spans="1:3">
      <c r="A9583" s="4">
        <v>41901</v>
      </c>
      <c r="B9583" s="5">
        <v>7.0000000000000001E-3</v>
      </c>
      <c r="C9583" s="5">
        <v>0.04</v>
      </c>
    </row>
    <row r="9584" spans="1:3">
      <c r="A9584" s="4">
        <v>41904</v>
      </c>
      <c r="B9584" s="5">
        <v>2E-3</v>
      </c>
      <c r="C9584" s="5">
        <v>0.105</v>
      </c>
    </row>
    <row r="9585" spans="1:3">
      <c r="A9585" s="4">
        <v>41905</v>
      </c>
      <c r="B9585" s="5">
        <v>1.4999999999999999E-2</v>
      </c>
      <c r="C9585" s="5">
        <v>0.04</v>
      </c>
    </row>
    <row r="9586" spans="1:3">
      <c r="A9586" s="4">
        <v>41906</v>
      </c>
      <c r="B9586" s="5">
        <v>2.1999999999999999E-2</v>
      </c>
      <c r="C9586" s="5">
        <v>0.04</v>
      </c>
    </row>
    <row r="9587" spans="1:3">
      <c r="A9587" s="4">
        <v>41907</v>
      </c>
      <c r="B9587" s="5">
        <v>-3.0000000000000001E-3</v>
      </c>
      <c r="C9587" s="5">
        <v>0.04</v>
      </c>
    </row>
    <row r="9588" spans="1:3">
      <c r="A9588" s="4">
        <v>41908</v>
      </c>
      <c r="B9588" s="5">
        <v>-1.7000000000000001E-2</v>
      </c>
      <c r="C9588" s="5">
        <v>0.04</v>
      </c>
    </row>
    <row r="9589" spans="1:3">
      <c r="A9589" s="4">
        <v>41911</v>
      </c>
      <c r="B9589" s="5">
        <v>-2.1999999999999999E-2</v>
      </c>
      <c r="C9589" s="5">
        <v>0.06</v>
      </c>
    </row>
    <row r="9590" spans="1:3">
      <c r="A9590" s="4">
        <v>41912</v>
      </c>
      <c r="B9590" s="5">
        <v>0.19700000000000001</v>
      </c>
      <c r="C9590" s="5">
        <v>0.06</v>
      </c>
    </row>
    <row r="9591" spans="1:3">
      <c r="A9591" s="4">
        <v>41913</v>
      </c>
      <c r="B9591" s="5">
        <v>-3.2000000000000001E-2</v>
      </c>
      <c r="C9591" s="5">
        <v>0.03</v>
      </c>
    </row>
    <row r="9592" spans="1:3">
      <c r="A9592" s="4">
        <v>41914</v>
      </c>
      <c r="B9592" s="5">
        <v>-3.3000000000000002E-2</v>
      </c>
      <c r="C9592" s="5">
        <v>0.03</v>
      </c>
    </row>
    <row r="9593" spans="1:3">
      <c r="A9593" s="4">
        <v>41915</v>
      </c>
      <c r="B9593" s="5">
        <v>-4.4999999999999998E-2</v>
      </c>
      <c r="C9593" s="5">
        <v>0.06</v>
      </c>
    </row>
    <row r="9594" spans="1:3">
      <c r="A9594" s="4">
        <v>41918</v>
      </c>
      <c r="B9594" s="5">
        <v>-1.4E-2</v>
      </c>
      <c r="C9594" s="5">
        <v>0.03</v>
      </c>
    </row>
    <row r="9595" spans="1:3">
      <c r="A9595" s="4">
        <v>41919</v>
      </c>
      <c r="B9595" s="5">
        <v>-3.3000000000000002E-2</v>
      </c>
      <c r="C9595" s="5">
        <v>0.03</v>
      </c>
    </row>
    <row r="9596" spans="1:3">
      <c r="A9596" s="4">
        <v>41920</v>
      </c>
      <c r="B9596" s="5">
        <v>-1.4999999999999999E-2</v>
      </c>
      <c r="C9596" s="5">
        <v>0.03</v>
      </c>
    </row>
    <row r="9597" spans="1:3">
      <c r="A9597" s="4">
        <v>41921</v>
      </c>
      <c r="B9597" s="5">
        <v>-1.4999999999999999E-2</v>
      </c>
      <c r="C9597" s="5">
        <v>0.03</v>
      </c>
    </row>
    <row r="9598" spans="1:3">
      <c r="A9598" s="4">
        <v>41922</v>
      </c>
      <c r="B9598" s="5">
        <v>-6.0000000000000001E-3</v>
      </c>
      <c r="C9598" s="5">
        <v>0.03</v>
      </c>
    </row>
    <row r="9599" spans="1:3">
      <c r="A9599" s="4">
        <v>41925</v>
      </c>
      <c r="B9599" s="5">
        <v>-1.7999999999999999E-2</v>
      </c>
      <c r="C9599" s="5">
        <v>0.03</v>
      </c>
    </row>
    <row r="9600" spans="1:3">
      <c r="A9600" s="4">
        <v>41926</v>
      </c>
      <c r="B9600" s="5">
        <v>-2.5999999999999999E-2</v>
      </c>
      <c r="C9600" s="5">
        <v>0.03</v>
      </c>
    </row>
    <row r="9601" spans="1:3">
      <c r="A9601" s="4">
        <v>41927</v>
      </c>
      <c r="B9601" s="5">
        <v>-1.0999999999999999E-2</v>
      </c>
      <c r="C9601" s="5">
        <v>0.105</v>
      </c>
    </row>
    <row r="9602" spans="1:3">
      <c r="A9602" s="4">
        <v>41928</v>
      </c>
      <c r="B9602" s="5">
        <v>-1.2E-2</v>
      </c>
      <c r="C9602" s="5">
        <v>0.06</v>
      </c>
    </row>
    <row r="9603" spans="1:3">
      <c r="A9603" s="4">
        <v>41929</v>
      </c>
      <c r="B9603" s="5">
        <v>-1.4E-2</v>
      </c>
      <c r="C9603" s="5">
        <v>0.03</v>
      </c>
    </row>
    <row r="9604" spans="1:3">
      <c r="A9604" s="4">
        <v>41932</v>
      </c>
      <c r="B9604" s="5">
        <v>-3.0000000000000001E-3</v>
      </c>
      <c r="C9604" s="5">
        <v>0.04</v>
      </c>
    </row>
    <row r="9605" spans="1:3">
      <c r="A9605" s="4">
        <v>41933</v>
      </c>
      <c r="B9605" s="5">
        <v>1.2E-2</v>
      </c>
      <c r="C9605" s="5">
        <v>0.04</v>
      </c>
    </row>
    <row r="9606" spans="1:3">
      <c r="A9606" s="4">
        <v>41934</v>
      </c>
      <c r="B9606" s="5">
        <v>1.7000000000000001E-2</v>
      </c>
      <c r="C9606" s="5">
        <v>0.04</v>
      </c>
    </row>
    <row r="9607" spans="1:3">
      <c r="A9607" s="4">
        <v>41935</v>
      </c>
      <c r="B9607" s="5">
        <v>1.4E-2</v>
      </c>
      <c r="C9607" s="5">
        <v>0.04</v>
      </c>
    </row>
    <row r="9608" spans="1:3">
      <c r="A9608" s="4">
        <v>41936</v>
      </c>
      <c r="B9608" s="5">
        <v>1.7999999999999999E-2</v>
      </c>
      <c r="C9608" s="5">
        <v>0.04</v>
      </c>
    </row>
    <row r="9609" spans="1:3">
      <c r="A9609" s="4">
        <v>41939</v>
      </c>
      <c r="B9609" s="5">
        <v>1.2999999999999999E-2</v>
      </c>
      <c r="C9609" s="5">
        <v>0.04</v>
      </c>
    </row>
    <row r="9610" spans="1:3">
      <c r="A9610" s="4">
        <v>41940</v>
      </c>
      <c r="B9610" s="5">
        <v>0.01</v>
      </c>
      <c r="C9610" s="5">
        <v>0.105</v>
      </c>
    </row>
    <row r="9611" spans="1:3">
      <c r="A9611" s="4">
        <v>41941</v>
      </c>
      <c r="B9611" s="5">
        <v>6.0000000000000001E-3</v>
      </c>
      <c r="C9611" s="5">
        <v>0.04</v>
      </c>
    </row>
    <row r="9612" spans="1:3">
      <c r="A9612" s="4">
        <v>41942</v>
      </c>
      <c r="B9612" s="5">
        <v>2E-3</v>
      </c>
      <c r="C9612" s="5">
        <v>0.04</v>
      </c>
    </row>
    <row r="9613" spans="1:3">
      <c r="A9613" s="4">
        <v>41943</v>
      </c>
      <c r="B9613" s="5">
        <v>8.2000000000000003E-2</v>
      </c>
      <c r="C9613" s="5">
        <v>0.04</v>
      </c>
    </row>
    <row r="9614" spans="1:3">
      <c r="A9614" s="4">
        <v>41946</v>
      </c>
      <c r="B9614" s="5">
        <v>-3.5000000000000003E-2</v>
      </c>
      <c r="C9614" s="5">
        <v>0.04</v>
      </c>
    </row>
    <row r="9615" spans="1:3">
      <c r="A9615" s="4">
        <v>41947</v>
      </c>
      <c r="B9615" s="5">
        <v>-3.9E-2</v>
      </c>
      <c r="C9615" s="5">
        <v>0.04</v>
      </c>
    </row>
    <row r="9616" spans="1:3">
      <c r="A9616" s="4">
        <v>41948</v>
      </c>
      <c r="B9616" s="5">
        <v>-4.2000000000000003E-2</v>
      </c>
      <c r="C9616" s="5">
        <v>0.04</v>
      </c>
    </row>
    <row r="9617" spans="1:3">
      <c r="A9617" s="4">
        <v>41949</v>
      </c>
      <c r="B9617" s="5">
        <v>-3.6999999999999998E-2</v>
      </c>
      <c r="C9617" s="5">
        <v>0.105</v>
      </c>
    </row>
    <row r="9618" spans="1:3">
      <c r="A9618" s="4">
        <v>41950</v>
      </c>
      <c r="B9618" s="5">
        <v>-3.7999999999999999E-2</v>
      </c>
      <c r="C9618" s="5">
        <v>0.04</v>
      </c>
    </row>
    <row r="9619" spans="1:3">
      <c r="A9619" s="4">
        <v>41953</v>
      </c>
      <c r="B9619" s="5">
        <v>-3.2000000000000001E-2</v>
      </c>
      <c r="C9619" s="5">
        <v>0.04</v>
      </c>
    </row>
    <row r="9620" spans="1:3">
      <c r="A9620" s="4">
        <v>41954</v>
      </c>
      <c r="B9620" s="5">
        <v>-3.5999999999999997E-2</v>
      </c>
      <c r="C9620" s="5">
        <v>0.14499999999999999</v>
      </c>
    </row>
    <row r="9621" spans="1:3">
      <c r="A9621" s="4">
        <v>41955</v>
      </c>
      <c r="B9621" s="5">
        <v>-2.7E-2</v>
      </c>
      <c r="C9621" s="5">
        <v>0.04</v>
      </c>
    </row>
    <row r="9622" spans="1:3">
      <c r="A9622" s="4">
        <v>41956</v>
      </c>
      <c r="B9622" s="5">
        <v>-2.8000000000000001E-2</v>
      </c>
      <c r="C9622" s="5">
        <v>0.04</v>
      </c>
    </row>
    <row r="9623" spans="1:3">
      <c r="A9623" s="4">
        <v>41957</v>
      </c>
      <c r="B9623" s="5">
        <v>-2.9000000000000001E-2</v>
      </c>
      <c r="C9623" s="5">
        <v>0.04</v>
      </c>
    </row>
    <row r="9624" spans="1:3">
      <c r="A9624" s="4">
        <v>41960</v>
      </c>
      <c r="B9624" s="5">
        <v>-2.7E-2</v>
      </c>
      <c r="C9624" s="5">
        <v>0.155</v>
      </c>
    </row>
    <row r="9625" spans="1:3">
      <c r="A9625" s="4">
        <v>41961</v>
      </c>
      <c r="B9625" s="5">
        <v>-2.1999999999999999E-2</v>
      </c>
      <c r="C9625" s="5">
        <v>0.04</v>
      </c>
    </row>
    <row r="9626" spans="1:3">
      <c r="A9626" s="4">
        <v>41962</v>
      </c>
      <c r="B9626" s="5">
        <v>-2.3E-2</v>
      </c>
      <c r="C9626" s="5">
        <v>0.04</v>
      </c>
    </row>
    <row r="9627" spans="1:3">
      <c r="A9627" s="4">
        <v>41963</v>
      </c>
      <c r="B9627" s="5">
        <v>-1.9E-2</v>
      </c>
      <c r="C9627" s="5">
        <v>0.04</v>
      </c>
    </row>
    <row r="9628" spans="1:3">
      <c r="A9628" s="4">
        <v>41964</v>
      </c>
      <c r="B9628" s="5">
        <v>-1.0999999999999999E-2</v>
      </c>
      <c r="C9628" s="5">
        <v>0.04</v>
      </c>
    </row>
    <row r="9629" spans="1:3">
      <c r="A9629" s="4">
        <v>41967</v>
      </c>
      <c r="B9629" s="5">
        <v>-6.0000000000000001E-3</v>
      </c>
      <c r="C9629" s="5">
        <v>0.155</v>
      </c>
    </row>
    <row r="9630" spans="1:3">
      <c r="A9630" s="4">
        <v>41968</v>
      </c>
      <c r="B9630" s="5">
        <v>1.7000000000000001E-2</v>
      </c>
      <c r="C9630" s="5">
        <v>0.04</v>
      </c>
    </row>
    <row r="9631" spans="1:3">
      <c r="A9631" s="4">
        <v>41969</v>
      </c>
      <c r="B9631" s="5">
        <v>4.5999999999999999E-2</v>
      </c>
      <c r="C9631" s="5">
        <v>0.04</v>
      </c>
    </row>
    <row r="9632" spans="1:3">
      <c r="A9632" s="4">
        <v>41970</v>
      </c>
      <c r="B9632" s="5">
        <v>2.9000000000000001E-2</v>
      </c>
      <c r="C9632" s="5">
        <v>0.04</v>
      </c>
    </row>
    <row r="9633" spans="1:3">
      <c r="A9633" s="4">
        <v>41971</v>
      </c>
      <c r="B9633" s="5">
        <v>0.128</v>
      </c>
      <c r="C9633" s="5">
        <v>0.105</v>
      </c>
    </row>
    <row r="9634" spans="1:3">
      <c r="A9634" s="4">
        <v>41974</v>
      </c>
      <c r="B9634" s="5">
        <v>-7.0000000000000001E-3</v>
      </c>
      <c r="C9634" s="5">
        <v>0.04</v>
      </c>
    </row>
    <row r="9635" spans="1:3">
      <c r="A9635" s="4">
        <v>41975</v>
      </c>
      <c r="B9635" s="5">
        <v>-2.5000000000000001E-2</v>
      </c>
      <c r="C9635" s="5">
        <v>0.04</v>
      </c>
    </row>
    <row r="9636" spans="1:3">
      <c r="A9636" s="4">
        <v>41976</v>
      </c>
      <c r="B9636" s="5">
        <v>-2.3E-2</v>
      </c>
      <c r="C9636" s="5">
        <v>0.04</v>
      </c>
    </row>
    <row r="9637" spans="1:3">
      <c r="A9637" s="4">
        <v>41977</v>
      </c>
      <c r="B9637" s="5">
        <v>-3.5999999999999997E-2</v>
      </c>
      <c r="C9637" s="5">
        <v>0.04</v>
      </c>
    </row>
    <row r="9638" spans="1:3">
      <c r="A9638" s="4">
        <v>41978</v>
      </c>
      <c r="B9638" s="5">
        <v>-3.7999999999999999E-2</v>
      </c>
      <c r="C9638" s="5">
        <v>0.04</v>
      </c>
    </row>
    <row r="9639" spans="1:3">
      <c r="A9639" s="4">
        <v>41981</v>
      </c>
      <c r="B9639" s="5">
        <v>-5.1999999999999998E-2</v>
      </c>
      <c r="C9639" s="5">
        <v>0.04</v>
      </c>
    </row>
    <row r="9640" spans="1:3">
      <c r="A9640" s="4">
        <v>41982</v>
      </c>
      <c r="B9640" s="5">
        <v>-0.04</v>
      </c>
      <c r="C9640" s="5">
        <v>0.105</v>
      </c>
    </row>
    <row r="9641" spans="1:3">
      <c r="A9641" s="4">
        <v>41983</v>
      </c>
      <c r="B9641" s="5">
        <v>-2.5000000000000001E-2</v>
      </c>
      <c r="C9641" s="5">
        <v>0.125</v>
      </c>
    </row>
    <row r="9642" spans="1:3">
      <c r="A9642" s="4">
        <v>41984</v>
      </c>
      <c r="B9642" s="5">
        <v>-1.4E-2</v>
      </c>
      <c r="C9642" s="5">
        <v>0.155</v>
      </c>
    </row>
    <row r="9643" spans="1:3">
      <c r="A9643" s="4">
        <v>41985</v>
      </c>
      <c r="B9643" s="5">
        <v>-2.1000000000000001E-2</v>
      </c>
      <c r="C9643" s="5">
        <v>0.155</v>
      </c>
    </row>
    <row r="9644" spans="1:3">
      <c r="A9644" s="4">
        <v>41988</v>
      </c>
      <c r="B9644" s="5">
        <v>-1.6E-2</v>
      </c>
      <c r="C9644" s="5">
        <v>0.155</v>
      </c>
    </row>
    <row r="9645" spans="1:3">
      <c r="A9645" s="4">
        <v>41989</v>
      </c>
      <c r="B9645" s="5">
        <v>-1.9E-2</v>
      </c>
      <c r="C9645" s="5">
        <v>7.0000000000000007E-2</v>
      </c>
    </row>
    <row r="9646" spans="1:3">
      <c r="A9646" s="4">
        <v>41990</v>
      </c>
      <c r="B9646" s="5">
        <v>-2.5999999999999999E-2</v>
      </c>
      <c r="C9646" s="5">
        <v>7.0000000000000007E-2</v>
      </c>
    </row>
    <row r="9647" spans="1:3">
      <c r="A9647" s="4">
        <v>41991</v>
      </c>
      <c r="B9647" s="5">
        <v>-0.03</v>
      </c>
      <c r="C9647" s="5">
        <v>7.0000000000000007E-2</v>
      </c>
    </row>
    <row r="9648" spans="1:3">
      <c r="A9648" s="4">
        <v>41992</v>
      </c>
      <c r="B9648" s="5">
        <v>-5.5E-2</v>
      </c>
      <c r="C9648" s="5">
        <v>7.0000000000000007E-2</v>
      </c>
    </row>
    <row r="9649" spans="1:3">
      <c r="A9649" s="4">
        <v>41995</v>
      </c>
      <c r="B9649" s="5">
        <v>-5.0999999999999997E-2</v>
      </c>
      <c r="C9649" s="5">
        <v>0.155</v>
      </c>
    </row>
    <row r="9650" spans="1:3">
      <c r="A9650" s="4">
        <v>41996</v>
      </c>
      <c r="B9650" s="5">
        <v>-7.6999999999999999E-2</v>
      </c>
      <c r="C9650" s="5">
        <v>0.14499999999999999</v>
      </c>
    </row>
    <row r="9651" spans="1:3">
      <c r="A9651" s="4">
        <v>41997</v>
      </c>
      <c r="B9651" s="5">
        <v>-8.5000000000000006E-2</v>
      </c>
      <c r="C9651" s="5">
        <v>9.5000000000000001E-2</v>
      </c>
    </row>
    <row r="9652" spans="1:3">
      <c r="A9652" s="4">
        <v>41998</v>
      </c>
      <c r="B9652" s="5">
        <v>-8.5000000000000006E-2</v>
      </c>
      <c r="C9652" s="5">
        <v>9.5000000000000001E-2</v>
      </c>
    </row>
    <row r="9653" spans="1:3">
      <c r="A9653" s="4">
        <v>41999</v>
      </c>
      <c r="B9653" s="5">
        <v>-8.5000000000000006E-2</v>
      </c>
      <c r="C9653" s="5">
        <v>9.5000000000000001E-2</v>
      </c>
    </row>
    <row r="9654" spans="1:3">
      <c r="A9654" s="4">
        <v>42002</v>
      </c>
      <c r="B9654" s="5">
        <v>-0.06</v>
      </c>
      <c r="C9654" s="5">
        <v>7.0000000000000007E-2</v>
      </c>
    </row>
    <row r="9655" spans="1:3">
      <c r="A9655" s="4">
        <v>42003</v>
      </c>
      <c r="B9655" s="5">
        <v>-7.6999999999999999E-2</v>
      </c>
      <c r="C9655" s="5">
        <v>0.06</v>
      </c>
    </row>
    <row r="9656" spans="1:3">
      <c r="A9656" s="4">
        <v>42004</v>
      </c>
      <c r="B9656" s="5">
        <v>0.14399999999999999</v>
      </c>
      <c r="C9656" s="5">
        <v>0.06</v>
      </c>
    </row>
    <row r="9657" spans="1:3">
      <c r="A9657" s="4">
        <v>42005</v>
      </c>
      <c r="B9657" s="5">
        <v>0.14399999999999999</v>
      </c>
      <c r="C9657" s="5">
        <v>0.06</v>
      </c>
    </row>
    <row r="9658" spans="1:3">
      <c r="A9658" s="4">
        <v>42006</v>
      </c>
      <c r="B9658" s="5">
        <v>-7.9000000000000001E-2</v>
      </c>
      <c r="C9658" s="5">
        <v>9.5000000000000001E-2</v>
      </c>
    </row>
    <row r="9659" spans="1:3">
      <c r="A9659" s="4">
        <v>42009</v>
      </c>
      <c r="B9659" s="5">
        <v>-7.3999999999999996E-2</v>
      </c>
      <c r="C9659" s="5">
        <v>9.5000000000000001E-2</v>
      </c>
    </row>
    <row r="9660" spans="1:3">
      <c r="A9660" s="4">
        <v>42010</v>
      </c>
      <c r="B9660" s="5">
        <v>-7.4999999999999997E-2</v>
      </c>
      <c r="C9660" s="5">
        <v>0.08</v>
      </c>
    </row>
    <row r="9661" spans="1:3">
      <c r="A9661" s="4">
        <v>42011</v>
      </c>
      <c r="B9661" s="5">
        <v>-6.9000000000000006E-2</v>
      </c>
      <c r="C9661" s="5">
        <v>0.14499999999999999</v>
      </c>
    </row>
    <row r="9662" spans="1:3">
      <c r="A9662" s="4">
        <v>42012</v>
      </c>
      <c r="B9662" s="5">
        <v>-7.0000000000000007E-2</v>
      </c>
      <c r="C9662" s="5">
        <v>0.04</v>
      </c>
    </row>
    <row r="9663" spans="1:3">
      <c r="A9663" s="4">
        <v>42013</v>
      </c>
      <c r="B9663" s="5">
        <v>-4.7E-2</v>
      </c>
      <c r="C9663" s="5">
        <v>0.03</v>
      </c>
    </row>
    <row r="9664" spans="1:3">
      <c r="A9664" s="4">
        <v>42016</v>
      </c>
      <c r="B9664" s="5">
        <v>-6.3E-2</v>
      </c>
      <c r="C9664" s="5">
        <v>0.03</v>
      </c>
    </row>
    <row r="9665" spans="1:3">
      <c r="A9665" s="4">
        <v>42017</v>
      </c>
      <c r="B9665" s="5">
        <v>-6.9000000000000006E-2</v>
      </c>
      <c r="C9665" s="5">
        <v>0.03</v>
      </c>
    </row>
    <row r="9666" spans="1:3">
      <c r="A9666" s="4">
        <v>42018</v>
      </c>
      <c r="B9666" s="5">
        <v>-6.7000000000000004E-2</v>
      </c>
      <c r="C9666" s="5">
        <v>0.02</v>
      </c>
    </row>
    <row r="9667" spans="1:3">
      <c r="A9667" s="4">
        <v>42019</v>
      </c>
      <c r="B9667" s="5">
        <v>-6.7000000000000004E-2</v>
      </c>
      <c r="C9667" s="5">
        <v>0.01</v>
      </c>
    </row>
    <row r="9668" spans="1:3">
      <c r="A9668" s="4">
        <v>42020</v>
      </c>
      <c r="B9668" s="5">
        <v>-8.1000000000000003E-2</v>
      </c>
      <c r="C9668" s="5">
        <v>0.13500000000000001</v>
      </c>
    </row>
    <row r="9669" spans="1:3">
      <c r="A9669" s="4">
        <v>42023</v>
      </c>
      <c r="B9669" s="5">
        <v>-7.4999999999999997E-2</v>
      </c>
      <c r="C9669" s="5">
        <v>-0.01</v>
      </c>
    </row>
    <row r="9670" spans="1:3">
      <c r="A9670" s="4">
        <v>42024</v>
      </c>
      <c r="B9670" s="5">
        <v>-8.1000000000000003E-2</v>
      </c>
      <c r="C9670" s="5">
        <v>-0.01</v>
      </c>
    </row>
    <row r="9671" spans="1:3">
      <c r="A9671" s="4">
        <v>42025</v>
      </c>
      <c r="B9671" s="5">
        <v>-6.8000000000000005E-2</v>
      </c>
      <c r="C9671" s="5">
        <v>-0.01</v>
      </c>
    </row>
    <row r="9672" spans="1:3">
      <c r="A9672" s="4">
        <v>42026</v>
      </c>
      <c r="B9672" s="5">
        <v>-3.5999999999999997E-2</v>
      </c>
      <c r="C9672" s="5">
        <v>5.0000000000000001E-3</v>
      </c>
    </row>
    <row r="9673" spans="1:3">
      <c r="A9673" s="4">
        <v>42027</v>
      </c>
      <c r="B9673" s="5">
        <v>-1.9E-2</v>
      </c>
      <c r="C9673" s="5">
        <v>1.4999999999999999E-2</v>
      </c>
    </row>
    <row r="9674" spans="1:3">
      <c r="A9674" s="4">
        <v>42030</v>
      </c>
      <c r="B9674" s="5">
        <v>-3.3000000000000002E-2</v>
      </c>
      <c r="C9674" s="5">
        <v>0</v>
      </c>
    </row>
    <row r="9675" spans="1:3">
      <c r="A9675" s="4">
        <v>42031</v>
      </c>
      <c r="B9675" s="5">
        <v>-1.9E-2</v>
      </c>
      <c r="C9675" s="5">
        <v>0.02</v>
      </c>
    </row>
    <row r="9676" spans="1:3">
      <c r="A9676" s="4">
        <v>42032</v>
      </c>
      <c r="B9676" s="5">
        <v>-2.9000000000000001E-2</v>
      </c>
      <c r="C9676" s="5">
        <v>0.03</v>
      </c>
    </row>
    <row r="9677" spans="1:3">
      <c r="A9677" s="4">
        <v>42033</v>
      </c>
      <c r="B9677" s="5">
        <v>-2.8000000000000001E-2</v>
      </c>
      <c r="C9677" s="5">
        <v>0.02</v>
      </c>
    </row>
    <row r="9678" spans="1:3">
      <c r="A9678" s="4">
        <v>42034</v>
      </c>
      <c r="B9678" s="5">
        <v>8.5999999999999993E-2</v>
      </c>
      <c r="C9678" s="5">
        <v>7.4999999999999997E-2</v>
      </c>
    </row>
    <row r="9679" spans="1:3">
      <c r="A9679" s="4">
        <v>42037</v>
      </c>
      <c r="B9679" s="5">
        <v>-2.4E-2</v>
      </c>
      <c r="C9679" s="5">
        <v>1.4999999999999999E-2</v>
      </c>
    </row>
    <row r="9680" spans="1:3">
      <c r="A9680" s="4">
        <v>42038</v>
      </c>
      <c r="B9680" s="5">
        <v>-3.4000000000000002E-2</v>
      </c>
      <c r="C9680" s="5">
        <v>0.02</v>
      </c>
    </row>
    <row r="9681" spans="1:3">
      <c r="A9681" s="4">
        <v>42039</v>
      </c>
      <c r="B9681" s="5">
        <v>-3.6999999999999998E-2</v>
      </c>
      <c r="C9681" s="5">
        <v>0.02</v>
      </c>
    </row>
    <row r="9682" spans="1:3">
      <c r="A9682" s="4">
        <v>42040</v>
      </c>
      <c r="B9682" s="5">
        <v>-2.5999999999999999E-2</v>
      </c>
      <c r="C9682" s="5">
        <v>0.02</v>
      </c>
    </row>
    <row r="9683" spans="1:3">
      <c r="A9683" s="4">
        <v>42041</v>
      </c>
      <c r="B9683" s="5">
        <v>-3.6999999999999998E-2</v>
      </c>
      <c r="C9683" s="5">
        <v>0.02</v>
      </c>
    </row>
    <row r="9684" spans="1:3">
      <c r="A9684" s="4">
        <v>42044</v>
      </c>
      <c r="B9684" s="5">
        <v>-4.2000000000000003E-2</v>
      </c>
      <c r="C9684" s="5">
        <v>0.02</v>
      </c>
    </row>
    <row r="9685" spans="1:3">
      <c r="A9685" s="4">
        <v>42045</v>
      </c>
      <c r="B9685" s="5">
        <v>-4.1000000000000002E-2</v>
      </c>
      <c r="C9685" s="5">
        <v>7.4999999999999997E-2</v>
      </c>
    </row>
    <row r="9686" spans="1:3">
      <c r="A9686" s="4">
        <v>42046</v>
      </c>
      <c r="B9686" s="5">
        <v>-4.8000000000000001E-2</v>
      </c>
      <c r="C9686" s="5">
        <v>0.115</v>
      </c>
    </row>
    <row r="9687" spans="1:3">
      <c r="A9687" s="4">
        <v>42047</v>
      </c>
      <c r="B9687" s="5">
        <v>-4.4999999999999998E-2</v>
      </c>
      <c r="C9687" s="5">
        <v>0.02</v>
      </c>
    </row>
    <row r="9688" spans="1:3">
      <c r="A9688" s="4">
        <v>42048</v>
      </c>
      <c r="B9688" s="5">
        <v>-4.5999999999999999E-2</v>
      </c>
      <c r="C9688" s="5">
        <v>0.05</v>
      </c>
    </row>
    <row r="9689" spans="1:3">
      <c r="A9689" s="4">
        <v>42051</v>
      </c>
      <c r="B9689" s="5">
        <v>-4.9000000000000002E-2</v>
      </c>
      <c r="C9689" s="5">
        <v>6.5000000000000002E-2</v>
      </c>
    </row>
    <row r="9690" spans="1:3">
      <c r="A9690" s="4">
        <v>42052</v>
      </c>
      <c r="B9690" s="5">
        <v>-0.04</v>
      </c>
      <c r="C9690" s="5">
        <v>6.5000000000000002E-2</v>
      </c>
    </row>
    <row r="9691" spans="1:3">
      <c r="A9691" s="4">
        <v>42053</v>
      </c>
      <c r="B9691" s="5">
        <v>-3.7999999999999999E-2</v>
      </c>
      <c r="C9691" s="5">
        <v>2.5000000000000001E-2</v>
      </c>
    </row>
    <row r="9692" spans="1:3">
      <c r="A9692" s="4">
        <v>42054</v>
      </c>
      <c r="B9692" s="5">
        <v>-3.4000000000000002E-2</v>
      </c>
      <c r="C9692" s="5">
        <v>0.02</v>
      </c>
    </row>
    <row r="9693" spans="1:3">
      <c r="A9693" s="4">
        <v>42055</v>
      </c>
      <c r="B9693" s="5">
        <v>-4.2999999999999997E-2</v>
      </c>
      <c r="C9693" s="5">
        <v>0.02</v>
      </c>
    </row>
    <row r="9694" spans="1:3">
      <c r="A9694" s="4">
        <v>42058</v>
      </c>
      <c r="B9694" s="5">
        <v>-4.3999999999999997E-2</v>
      </c>
      <c r="C9694" s="5">
        <v>6.5000000000000002E-2</v>
      </c>
    </row>
    <row r="9695" spans="1:3">
      <c r="A9695" s="4">
        <v>42059</v>
      </c>
      <c r="B9695" s="5">
        <v>-4.8000000000000001E-2</v>
      </c>
      <c r="C9695" s="5">
        <v>0</v>
      </c>
    </row>
    <row r="9696" spans="1:3">
      <c r="A9696" s="4">
        <v>42060</v>
      </c>
      <c r="B9696" s="5">
        <v>-4.5999999999999999E-2</v>
      </c>
      <c r="C9696" s="5">
        <v>1.4999999999999999E-2</v>
      </c>
    </row>
    <row r="9697" spans="1:3">
      <c r="A9697" s="4">
        <v>42061</v>
      </c>
      <c r="B9697" s="5">
        <v>-6.2E-2</v>
      </c>
      <c r="C9697" s="5">
        <v>0</v>
      </c>
    </row>
    <row r="9698" spans="1:3">
      <c r="A9698" s="4">
        <v>42062</v>
      </c>
      <c r="B9698" s="5">
        <v>6.4000000000000001E-2</v>
      </c>
      <c r="C9698" s="5">
        <v>5.5E-2</v>
      </c>
    </row>
    <row r="9699" spans="1:3">
      <c r="A9699" s="4">
        <v>42065</v>
      </c>
      <c r="B9699" s="5">
        <v>-5.5E-2</v>
      </c>
      <c r="C9699" s="5">
        <v>5.5E-2</v>
      </c>
    </row>
    <row r="9700" spans="1:3">
      <c r="A9700" s="4">
        <v>42066</v>
      </c>
      <c r="B9700" s="5">
        <v>-6.3E-2</v>
      </c>
      <c r="C9700" s="5">
        <v>0</v>
      </c>
    </row>
    <row r="9701" spans="1:3">
      <c r="A9701" s="4">
        <v>42067</v>
      </c>
      <c r="B9701" s="5">
        <v>-0.06</v>
      </c>
      <c r="C9701" s="5">
        <v>0.03</v>
      </c>
    </row>
    <row r="9702" spans="1:3">
      <c r="A9702" s="4">
        <v>42068</v>
      </c>
      <c r="B9702" s="5">
        <v>-5.6000000000000001E-2</v>
      </c>
      <c r="C9702" s="5">
        <v>0</v>
      </c>
    </row>
    <row r="9703" spans="1:3">
      <c r="A9703" s="4">
        <v>42069</v>
      </c>
      <c r="B9703" s="5">
        <v>-6.4000000000000001E-2</v>
      </c>
      <c r="C9703" s="5">
        <v>2.5000000000000001E-2</v>
      </c>
    </row>
    <row r="9704" spans="1:3">
      <c r="A9704" s="4">
        <v>42072</v>
      </c>
      <c r="B9704" s="5">
        <v>-6.4000000000000001E-2</v>
      </c>
      <c r="C9704" s="5">
        <v>0</v>
      </c>
    </row>
    <row r="9705" spans="1:3">
      <c r="A9705" s="4">
        <v>42073</v>
      </c>
      <c r="B9705" s="5">
        <v>-6.4000000000000001E-2</v>
      </c>
      <c r="C9705" s="5">
        <v>-0.01</v>
      </c>
    </row>
    <row r="9706" spans="1:3">
      <c r="A9706" s="4">
        <v>42074</v>
      </c>
      <c r="B9706" s="5">
        <v>-5.5E-2</v>
      </c>
      <c r="C9706" s="5">
        <v>-0.02</v>
      </c>
    </row>
    <row r="9707" spans="1:3">
      <c r="A9707" s="4">
        <v>42075</v>
      </c>
      <c r="B9707" s="5">
        <v>-5.5E-2</v>
      </c>
      <c r="C9707" s="5">
        <v>-0.02</v>
      </c>
    </row>
    <row r="9708" spans="1:3">
      <c r="A9708" s="4">
        <v>42076</v>
      </c>
      <c r="B9708" s="5">
        <v>-0.04</v>
      </c>
      <c r="C9708" s="5">
        <v>5.0000000000000001E-3</v>
      </c>
    </row>
    <row r="9709" spans="1:3">
      <c r="A9709" s="4">
        <v>42079</v>
      </c>
      <c r="B9709" s="5">
        <v>-5.8000000000000003E-2</v>
      </c>
      <c r="C9709" s="5">
        <v>4.4999999999999998E-2</v>
      </c>
    </row>
    <row r="9710" spans="1:3">
      <c r="A9710" s="4">
        <v>42080</v>
      </c>
      <c r="B9710" s="5">
        <v>-4.1000000000000002E-2</v>
      </c>
      <c r="C9710" s="5">
        <v>4.4999999999999998E-2</v>
      </c>
    </row>
    <row r="9711" spans="1:3">
      <c r="A9711" s="4">
        <v>42081</v>
      </c>
      <c r="B9711" s="5">
        <v>-5.7000000000000002E-2</v>
      </c>
      <c r="C9711" s="5">
        <v>5.0000000000000001E-3</v>
      </c>
    </row>
    <row r="9712" spans="1:3">
      <c r="A9712" s="4">
        <v>42082</v>
      </c>
      <c r="B9712" s="5">
        <v>-0.04</v>
      </c>
      <c r="C9712" s="5">
        <v>4.4999999999999998E-2</v>
      </c>
    </row>
    <row r="9713" spans="1:3">
      <c r="A9713" s="4">
        <v>42083</v>
      </c>
      <c r="B9713" s="5">
        <v>-5.5E-2</v>
      </c>
      <c r="C9713" s="5">
        <v>4.4999999999999998E-2</v>
      </c>
    </row>
    <row r="9714" spans="1:3">
      <c r="A9714" s="4">
        <v>42086</v>
      </c>
      <c r="B9714" s="5">
        <v>-4.8000000000000001E-2</v>
      </c>
      <c r="C9714" s="5">
        <v>4.4999999999999998E-2</v>
      </c>
    </row>
    <row r="9715" spans="1:3">
      <c r="A9715" s="4">
        <v>42087</v>
      </c>
      <c r="B9715" s="5">
        <v>-5.8999999999999997E-2</v>
      </c>
      <c r="C9715" s="5">
        <v>4.4999999999999998E-2</v>
      </c>
    </row>
    <row r="9716" spans="1:3">
      <c r="A9716" s="4">
        <v>42088</v>
      </c>
      <c r="B9716" s="5">
        <v>-6.3E-2</v>
      </c>
      <c r="C9716" s="5">
        <v>-0.01</v>
      </c>
    </row>
    <row r="9717" spans="1:3">
      <c r="A9717" s="4">
        <v>42089</v>
      </c>
      <c r="B9717" s="5">
        <v>-5.8000000000000003E-2</v>
      </c>
      <c r="C9717" s="5">
        <v>-0.01</v>
      </c>
    </row>
    <row r="9718" spans="1:3">
      <c r="A9718" s="4">
        <v>42090</v>
      </c>
      <c r="B9718" s="5">
        <v>-5.2999999999999999E-2</v>
      </c>
      <c r="C9718" s="5">
        <v>0.14000000000000001</v>
      </c>
    </row>
    <row r="9719" spans="1:3">
      <c r="A9719" s="4">
        <v>42093</v>
      </c>
      <c r="B9719" s="5">
        <v>-0.05</v>
      </c>
      <c r="C9719" s="5">
        <v>3.5000000000000003E-2</v>
      </c>
    </row>
    <row r="9720" spans="1:3">
      <c r="A9720" s="4">
        <v>42094</v>
      </c>
      <c r="B9720" s="5">
        <v>0.05</v>
      </c>
      <c r="C9720" s="5">
        <v>3.5000000000000003E-2</v>
      </c>
    </row>
    <row r="9721" spans="1:3">
      <c r="A9721" s="4">
        <v>42095</v>
      </c>
      <c r="B9721" s="5">
        <v>-7.0000000000000007E-2</v>
      </c>
      <c r="C9721" s="5">
        <v>3.5000000000000003E-2</v>
      </c>
    </row>
    <row r="9722" spans="1:3">
      <c r="A9722" s="4">
        <v>42096</v>
      </c>
      <c r="B9722" s="5">
        <v>-7.9000000000000001E-2</v>
      </c>
      <c r="C9722" s="5">
        <v>-0.02</v>
      </c>
    </row>
    <row r="9723" spans="1:3">
      <c r="A9723" s="4">
        <v>42097</v>
      </c>
      <c r="B9723" s="5">
        <v>-7.9000000000000001E-2</v>
      </c>
      <c r="C9723" s="5">
        <v>3.5000000000000003E-2</v>
      </c>
    </row>
    <row r="9724" spans="1:3">
      <c r="A9724" s="4">
        <v>42100</v>
      </c>
      <c r="B9724" s="5">
        <v>-7.9000000000000001E-2</v>
      </c>
      <c r="C9724" s="5">
        <v>5.0000000000000001E-3</v>
      </c>
    </row>
    <row r="9725" spans="1:3">
      <c r="A9725" s="4">
        <v>42101</v>
      </c>
      <c r="B9725" s="5">
        <v>-0.08</v>
      </c>
      <c r="C9725" s="5">
        <v>3.5000000000000003E-2</v>
      </c>
    </row>
    <row r="9726" spans="1:3">
      <c r="A9726" s="4">
        <v>42102</v>
      </c>
      <c r="B9726" s="5">
        <v>-7.3999999999999996E-2</v>
      </c>
      <c r="C9726" s="5">
        <v>-0.02</v>
      </c>
    </row>
    <row r="9727" spans="1:3">
      <c r="A9727" s="4">
        <v>42103</v>
      </c>
      <c r="B9727" s="5">
        <v>-5.6000000000000001E-2</v>
      </c>
      <c r="C9727" s="5">
        <v>5.0000000000000001E-3</v>
      </c>
    </row>
    <row r="9728" spans="1:3">
      <c r="A9728" s="4">
        <v>42104</v>
      </c>
      <c r="B9728" s="5">
        <v>-7.0000000000000007E-2</v>
      </c>
      <c r="C9728" s="5">
        <v>3.5000000000000003E-2</v>
      </c>
    </row>
    <row r="9729" spans="1:3">
      <c r="A9729" s="4">
        <v>42107</v>
      </c>
      <c r="B9729" s="5">
        <v>-7.1999999999999995E-2</v>
      </c>
      <c r="C9729" s="5">
        <v>3.5000000000000003E-2</v>
      </c>
    </row>
    <row r="9730" spans="1:3">
      <c r="A9730" s="4">
        <v>42108</v>
      </c>
      <c r="B9730" s="5">
        <v>-8.8999999999999996E-2</v>
      </c>
      <c r="C9730" s="5">
        <v>-0.03</v>
      </c>
    </row>
    <row r="9731" spans="1:3">
      <c r="A9731" s="4">
        <v>42109</v>
      </c>
      <c r="B9731" s="5">
        <v>-7.3999999999999996E-2</v>
      </c>
      <c r="C9731" s="5">
        <v>-0.03</v>
      </c>
    </row>
    <row r="9732" spans="1:3">
      <c r="A9732" s="4">
        <v>42110</v>
      </c>
      <c r="B9732" s="5">
        <v>-9.2999999999999999E-2</v>
      </c>
      <c r="C9732" s="5">
        <v>-0.03</v>
      </c>
    </row>
    <row r="9733" spans="1:3">
      <c r="A9733" s="4">
        <v>42111</v>
      </c>
      <c r="B9733" s="5">
        <v>-7.2999999999999995E-2</v>
      </c>
      <c r="C9733" s="5">
        <v>-0.03</v>
      </c>
    </row>
    <row r="9734" spans="1:3">
      <c r="A9734" s="4">
        <v>42114</v>
      </c>
      <c r="B9734" s="5">
        <v>-7.9000000000000001E-2</v>
      </c>
      <c r="C9734" s="5">
        <v>-0.03</v>
      </c>
    </row>
    <row r="9735" spans="1:3">
      <c r="A9735" s="4">
        <v>42115</v>
      </c>
      <c r="B9735" s="5">
        <v>-8.4000000000000005E-2</v>
      </c>
      <c r="C9735" s="5">
        <v>-0.03</v>
      </c>
    </row>
    <row r="9736" spans="1:3">
      <c r="A9736" s="4">
        <v>42116</v>
      </c>
      <c r="B9736" s="5">
        <v>-7.6999999999999999E-2</v>
      </c>
      <c r="C9736" s="5">
        <v>-0.03</v>
      </c>
    </row>
    <row r="9737" spans="1:3">
      <c r="A9737" s="4">
        <v>42117</v>
      </c>
      <c r="B9737" s="5">
        <v>-0.08</v>
      </c>
      <c r="C9737" s="5">
        <v>-0.03</v>
      </c>
    </row>
    <row r="9738" spans="1:3">
      <c r="A9738" s="4">
        <v>42118</v>
      </c>
      <c r="B9738" s="5">
        <v>-8.1000000000000003E-2</v>
      </c>
      <c r="C9738" s="5">
        <v>-0.03</v>
      </c>
    </row>
    <row r="9739" spans="1:3">
      <c r="A9739" s="4">
        <v>42121</v>
      </c>
      <c r="B9739" s="5">
        <v>-8.1000000000000003E-2</v>
      </c>
      <c r="C9739" s="5">
        <v>-0.03</v>
      </c>
    </row>
    <row r="9740" spans="1:3">
      <c r="A9740" s="4">
        <v>42122</v>
      </c>
      <c r="B9740" s="5">
        <v>-7.9000000000000001E-2</v>
      </c>
      <c r="C9740" s="5">
        <v>-0.03</v>
      </c>
    </row>
    <row r="9741" spans="1:3">
      <c r="A9741" s="4">
        <v>42123</v>
      </c>
      <c r="B9741" s="5">
        <v>-7.1999999999999995E-2</v>
      </c>
      <c r="C9741" s="5">
        <v>-0.03</v>
      </c>
    </row>
    <row r="9742" spans="1:3">
      <c r="A9742" s="4">
        <v>42124</v>
      </c>
      <c r="B9742" s="5">
        <v>-2.7E-2</v>
      </c>
      <c r="C9742" s="5">
        <v>-0.03</v>
      </c>
    </row>
    <row r="9743" spans="1:3">
      <c r="A9743" s="4">
        <v>42125</v>
      </c>
      <c r="B9743" s="5">
        <v>-2.7E-2</v>
      </c>
      <c r="C9743" s="5">
        <v>-3.5000000000000003E-2</v>
      </c>
    </row>
    <row r="9744" spans="1:3">
      <c r="A9744" s="4">
        <v>42128</v>
      </c>
      <c r="B9744" s="5">
        <v>-8.4000000000000005E-2</v>
      </c>
      <c r="C9744" s="5">
        <v>-0.03</v>
      </c>
    </row>
    <row r="9745" spans="1:3">
      <c r="A9745" s="4">
        <v>42129</v>
      </c>
      <c r="B9745" s="5">
        <v>-8.5000000000000006E-2</v>
      </c>
      <c r="C9745" s="5">
        <v>-0.04</v>
      </c>
    </row>
    <row r="9746" spans="1:3">
      <c r="A9746" s="4">
        <v>42130</v>
      </c>
      <c r="B9746" s="5">
        <v>-8.7999999999999995E-2</v>
      </c>
      <c r="C9746" s="5">
        <v>-0.04</v>
      </c>
    </row>
    <row r="9747" spans="1:3">
      <c r="A9747" s="4">
        <v>42131</v>
      </c>
      <c r="B9747" s="5">
        <v>-8.8999999999999996E-2</v>
      </c>
      <c r="C9747" s="5">
        <v>-0.04</v>
      </c>
    </row>
    <row r="9748" spans="1:3">
      <c r="A9748" s="4">
        <v>42132</v>
      </c>
      <c r="B9748" s="5">
        <v>-8.6999999999999994E-2</v>
      </c>
      <c r="C9748" s="5">
        <v>-0.04</v>
      </c>
    </row>
    <row r="9749" spans="1:3">
      <c r="A9749" s="4">
        <v>42135</v>
      </c>
      <c r="B9749" s="5">
        <v>-8.8999999999999996E-2</v>
      </c>
      <c r="C9749" s="5">
        <v>-0.04</v>
      </c>
    </row>
    <row r="9750" spans="1:3">
      <c r="A9750" s="4">
        <v>42136</v>
      </c>
      <c r="B9750" s="5">
        <v>-9.0999999999999998E-2</v>
      </c>
      <c r="C9750" s="5">
        <v>-3.5000000000000003E-2</v>
      </c>
    </row>
    <row r="9751" spans="1:3">
      <c r="A9751" s="4">
        <v>42137</v>
      </c>
      <c r="B9751" s="5">
        <v>-0.13700000000000001</v>
      </c>
      <c r="C9751" s="5">
        <v>-0.04</v>
      </c>
    </row>
    <row r="9752" spans="1:3">
      <c r="A9752" s="4">
        <v>42138</v>
      </c>
      <c r="B9752" s="5">
        <v>-0.14299999999999999</v>
      </c>
      <c r="C9752" s="5">
        <v>-0.04</v>
      </c>
    </row>
    <row r="9753" spans="1:3">
      <c r="A9753" s="4">
        <v>42139</v>
      </c>
      <c r="B9753" s="5">
        <v>-0.11</v>
      </c>
      <c r="C9753" s="5">
        <v>-0.04</v>
      </c>
    </row>
    <row r="9754" spans="1:3">
      <c r="A9754" s="4">
        <v>42142</v>
      </c>
      <c r="B9754" s="5">
        <v>-0.105</v>
      </c>
      <c r="C9754" s="5">
        <v>-0.04</v>
      </c>
    </row>
    <row r="9755" spans="1:3">
      <c r="A9755" s="4">
        <v>42143</v>
      </c>
      <c r="B9755" s="5">
        <v>-0.106</v>
      </c>
      <c r="C9755" s="5">
        <v>-0.04</v>
      </c>
    </row>
    <row r="9756" spans="1:3">
      <c r="A9756" s="4">
        <v>42144</v>
      </c>
      <c r="B9756" s="5">
        <v>-0.105</v>
      </c>
      <c r="C9756" s="5">
        <v>-0.04</v>
      </c>
    </row>
    <row r="9757" spans="1:3">
      <c r="A9757" s="4">
        <v>42145</v>
      </c>
      <c r="B9757" s="5">
        <v>-0.106</v>
      </c>
      <c r="C9757" s="5">
        <v>-0.04</v>
      </c>
    </row>
    <row r="9758" spans="1:3">
      <c r="A9758" s="4">
        <v>42146</v>
      </c>
      <c r="B9758" s="5">
        <v>-0.14000000000000001</v>
      </c>
      <c r="C9758" s="5">
        <v>-0.04</v>
      </c>
    </row>
    <row r="9759" spans="1:3">
      <c r="A9759" s="4">
        <v>42149</v>
      </c>
      <c r="B9759" s="5">
        <v>-0.14299999999999999</v>
      </c>
      <c r="C9759" s="5">
        <v>0.09</v>
      </c>
    </row>
    <row r="9760" spans="1:3">
      <c r="A9760" s="4">
        <v>42150</v>
      </c>
      <c r="B9760" s="5">
        <v>-0.109</v>
      </c>
      <c r="C9760" s="5">
        <v>-3.5000000000000003E-2</v>
      </c>
    </row>
    <row r="9761" spans="1:3">
      <c r="A9761" s="4">
        <v>42151</v>
      </c>
      <c r="B9761" s="5">
        <v>-0.114</v>
      </c>
      <c r="C9761" s="5">
        <v>7.0000000000000007E-2</v>
      </c>
    </row>
    <row r="9762" spans="1:3">
      <c r="A9762" s="4">
        <v>42152</v>
      </c>
      <c r="B9762" s="5">
        <v>-0.104</v>
      </c>
      <c r="C9762" s="5">
        <v>-3.5000000000000003E-2</v>
      </c>
    </row>
    <row r="9763" spans="1:3">
      <c r="A9763" s="4">
        <v>42153</v>
      </c>
      <c r="B9763" s="5">
        <v>-0.08</v>
      </c>
      <c r="C9763" s="5">
        <v>7.0000000000000007E-2</v>
      </c>
    </row>
    <row r="9764" spans="1:3">
      <c r="A9764" s="4">
        <v>42156</v>
      </c>
      <c r="B9764" s="5">
        <v>-0.106</v>
      </c>
      <c r="C9764" s="5">
        <v>-0.06</v>
      </c>
    </row>
    <row r="9765" spans="1:3">
      <c r="A9765" s="4">
        <v>42157</v>
      </c>
      <c r="B9765" s="5">
        <v>-0.122</v>
      </c>
      <c r="C9765" s="5">
        <v>-0.06</v>
      </c>
    </row>
    <row r="9766" spans="1:3">
      <c r="A9766" s="4">
        <v>42158</v>
      </c>
      <c r="B9766" s="5">
        <v>-0.14299999999999999</v>
      </c>
      <c r="C9766" s="5">
        <v>-0.06</v>
      </c>
    </row>
    <row r="9767" spans="1:3">
      <c r="A9767" s="4">
        <v>42159</v>
      </c>
      <c r="B9767" s="5">
        <v>-0.13800000000000001</v>
      </c>
      <c r="C9767" s="5">
        <v>-0.06</v>
      </c>
    </row>
    <row r="9768" spans="1:3">
      <c r="A9768" s="4">
        <v>42160</v>
      </c>
      <c r="B9768" s="5">
        <v>-0.115</v>
      </c>
      <c r="C9768" s="5">
        <v>-3.5000000000000003E-2</v>
      </c>
    </row>
    <row r="9769" spans="1:3">
      <c r="A9769" s="4">
        <v>42163</v>
      </c>
      <c r="B9769" s="5">
        <v>-0.127</v>
      </c>
      <c r="C9769" s="5">
        <v>-0.06</v>
      </c>
    </row>
    <row r="9770" spans="1:3">
      <c r="A9770" s="4">
        <v>42164</v>
      </c>
      <c r="B9770" s="5">
        <v>-0.126</v>
      </c>
      <c r="C9770" s="5">
        <v>0.06</v>
      </c>
    </row>
    <row r="9771" spans="1:3">
      <c r="A9771" s="4">
        <v>42165</v>
      </c>
      <c r="B9771" s="5">
        <v>-0.11700000000000001</v>
      </c>
      <c r="C9771" s="5">
        <v>-3.5000000000000003E-2</v>
      </c>
    </row>
    <row r="9772" spans="1:3">
      <c r="A9772" s="4">
        <v>42166</v>
      </c>
      <c r="B9772" s="5">
        <v>-0.12</v>
      </c>
      <c r="C9772" s="5">
        <v>-0.06</v>
      </c>
    </row>
    <row r="9773" spans="1:3">
      <c r="A9773" s="4">
        <v>42167</v>
      </c>
      <c r="B9773" s="5">
        <v>-0.125</v>
      </c>
      <c r="C9773" s="5">
        <v>-0.06</v>
      </c>
    </row>
    <row r="9774" spans="1:3">
      <c r="A9774" s="4">
        <v>42170</v>
      </c>
      <c r="B9774" s="5">
        <v>-0.11899999999999999</v>
      </c>
      <c r="C9774" s="5">
        <v>-0.06</v>
      </c>
    </row>
    <row r="9775" spans="1:3">
      <c r="A9775" s="4">
        <v>42171</v>
      </c>
      <c r="B9775" s="5">
        <v>-0.125</v>
      </c>
      <c r="C9775" s="5">
        <v>-0.06</v>
      </c>
    </row>
    <row r="9776" spans="1:3">
      <c r="A9776" s="4">
        <v>42172</v>
      </c>
      <c r="B9776" s="5">
        <v>-0.11</v>
      </c>
      <c r="C9776" s="5">
        <v>-0.05</v>
      </c>
    </row>
    <row r="9777" spans="1:3">
      <c r="A9777" s="4">
        <v>42173</v>
      </c>
      <c r="B9777" s="5">
        <v>-0.11799999999999999</v>
      </c>
      <c r="C9777" s="5">
        <v>-0.06</v>
      </c>
    </row>
    <row r="9778" spans="1:3">
      <c r="A9778" s="4">
        <v>42174</v>
      </c>
      <c r="B9778" s="5">
        <v>-0.12</v>
      </c>
      <c r="C9778" s="5">
        <v>-0.06</v>
      </c>
    </row>
    <row r="9779" spans="1:3">
      <c r="A9779" s="4">
        <v>42177</v>
      </c>
      <c r="B9779" s="5">
        <v>-0.127</v>
      </c>
      <c r="C9779" s="5">
        <v>-0.05</v>
      </c>
    </row>
    <row r="9780" spans="1:3">
      <c r="A9780" s="4">
        <v>42178</v>
      </c>
      <c r="B9780" s="5">
        <v>-0.121</v>
      </c>
      <c r="C9780" s="5">
        <v>-0.06</v>
      </c>
    </row>
    <row r="9781" spans="1:3">
      <c r="A9781" s="4">
        <v>42179</v>
      </c>
      <c r="B9781" s="5">
        <v>-0.111</v>
      </c>
      <c r="C9781" s="5">
        <v>-0.06</v>
      </c>
    </row>
    <row r="9782" spans="1:3">
      <c r="A9782" s="4">
        <v>42180</v>
      </c>
      <c r="B9782" s="5">
        <v>-0.11600000000000001</v>
      </c>
      <c r="C9782" s="5">
        <v>-0.06</v>
      </c>
    </row>
    <row r="9783" spans="1:3">
      <c r="A9783" s="4">
        <v>42181</v>
      </c>
      <c r="B9783" s="5">
        <v>-0.123</v>
      </c>
      <c r="C9783" s="5">
        <v>-0.01</v>
      </c>
    </row>
    <row r="9784" spans="1:3">
      <c r="A9784" s="4">
        <v>42184</v>
      </c>
      <c r="B9784" s="5">
        <v>-0.11799999999999999</v>
      </c>
      <c r="C9784" s="5">
        <v>-0.04</v>
      </c>
    </row>
    <row r="9785" spans="1:3">
      <c r="A9785" s="4">
        <v>42185</v>
      </c>
      <c r="B9785" s="5">
        <v>-0.06</v>
      </c>
      <c r="C9785" s="5">
        <v>-0.05</v>
      </c>
    </row>
    <row r="9786" spans="1:3">
      <c r="A9786" s="4">
        <v>42186</v>
      </c>
      <c r="B9786" s="5">
        <v>-0.123</v>
      </c>
      <c r="C9786" s="5">
        <v>-0.06</v>
      </c>
    </row>
    <row r="9787" spans="1:3">
      <c r="A9787" s="4">
        <v>42187</v>
      </c>
      <c r="B9787" s="5">
        <v>-0.121</v>
      </c>
      <c r="C9787" s="5">
        <v>-0.06</v>
      </c>
    </row>
    <row r="9788" spans="1:3">
      <c r="A9788" s="4">
        <v>42188</v>
      </c>
      <c r="B9788" s="5">
        <v>-0.11600000000000001</v>
      </c>
      <c r="C9788" s="5">
        <v>-0.06</v>
      </c>
    </row>
    <row r="9789" spans="1:3">
      <c r="A9789" s="4">
        <v>42191</v>
      </c>
      <c r="B9789" s="5">
        <v>-0.122</v>
      </c>
      <c r="C9789" s="5">
        <v>-0.06</v>
      </c>
    </row>
    <row r="9790" spans="1:3">
      <c r="A9790" s="4">
        <v>42192</v>
      </c>
      <c r="B9790" s="5">
        <v>-0.12</v>
      </c>
      <c r="C9790" s="5">
        <v>-0.06</v>
      </c>
    </row>
    <row r="9791" spans="1:3">
      <c r="A9791" s="4">
        <v>42193</v>
      </c>
      <c r="B9791" s="5">
        <v>-0.11799999999999999</v>
      </c>
      <c r="C9791" s="5">
        <v>-0.06</v>
      </c>
    </row>
    <row r="9792" spans="1:3">
      <c r="A9792" s="4">
        <v>42194</v>
      </c>
      <c r="B9792" s="5">
        <v>-0.121</v>
      </c>
      <c r="C9792" s="5">
        <v>-0.06</v>
      </c>
    </row>
    <row r="9793" spans="1:3">
      <c r="A9793" s="4">
        <v>42195</v>
      </c>
      <c r="B9793" s="5">
        <v>-0.12</v>
      </c>
      <c r="C9793" s="5">
        <v>-0.06</v>
      </c>
    </row>
    <row r="9794" spans="1:3">
      <c r="A9794" s="4">
        <v>42198</v>
      </c>
      <c r="B9794" s="5">
        <v>-0.11799999999999999</v>
      </c>
      <c r="C9794" s="5">
        <v>0.17499999999999999</v>
      </c>
    </row>
    <row r="9795" spans="1:3">
      <c r="A9795" s="4">
        <v>42199</v>
      </c>
      <c r="B9795" s="5">
        <v>-0.112</v>
      </c>
      <c r="C9795" s="5">
        <v>-0.06</v>
      </c>
    </row>
    <row r="9796" spans="1:3">
      <c r="A9796" s="4">
        <v>42200</v>
      </c>
      <c r="B9796" s="5">
        <v>-0.122</v>
      </c>
      <c r="C9796" s="5">
        <v>-0.06</v>
      </c>
    </row>
    <row r="9797" spans="1:3">
      <c r="A9797" s="4">
        <v>42201</v>
      </c>
      <c r="B9797" s="5">
        <v>-0.124</v>
      </c>
      <c r="C9797" s="5">
        <v>-0.06</v>
      </c>
    </row>
    <row r="9798" spans="1:3">
      <c r="A9798" s="4">
        <v>42202</v>
      </c>
      <c r="B9798" s="5">
        <v>-0.122</v>
      </c>
      <c r="C9798" s="5">
        <v>-0.04</v>
      </c>
    </row>
    <row r="9799" spans="1:3">
      <c r="A9799" s="4">
        <v>42205</v>
      </c>
      <c r="B9799" s="5">
        <v>-0.11600000000000001</v>
      </c>
      <c r="C9799" s="5">
        <v>-0.06</v>
      </c>
    </row>
    <row r="9800" spans="1:3">
      <c r="A9800" s="4">
        <v>42206</v>
      </c>
      <c r="B9800" s="5">
        <v>-0.121</v>
      </c>
      <c r="C9800" s="5">
        <v>0.28999999999999998</v>
      </c>
    </row>
    <row r="9801" spans="1:3">
      <c r="A9801" s="4">
        <v>42207</v>
      </c>
      <c r="B9801" s="5">
        <v>-0.12</v>
      </c>
      <c r="C9801" s="5">
        <v>0.62</v>
      </c>
    </row>
    <row r="9802" spans="1:3">
      <c r="A9802" s="4">
        <v>42208</v>
      </c>
      <c r="B9802" s="5">
        <v>-0.115</v>
      </c>
      <c r="C9802" s="5">
        <v>0.19500000000000001</v>
      </c>
    </row>
    <row r="9803" spans="1:3">
      <c r="A9803" s="4">
        <v>42209</v>
      </c>
      <c r="B9803" s="5">
        <v>-0.114</v>
      </c>
      <c r="C9803" s="5">
        <v>-0.06</v>
      </c>
    </row>
    <row r="9804" spans="1:3">
      <c r="A9804" s="4">
        <v>42212</v>
      </c>
      <c r="B9804" s="5">
        <v>-0.11700000000000001</v>
      </c>
      <c r="C9804" s="5">
        <v>-0.01</v>
      </c>
    </row>
    <row r="9805" spans="1:3">
      <c r="A9805" s="4">
        <v>42213</v>
      </c>
      <c r="B9805" s="5">
        <v>-0.114</v>
      </c>
      <c r="C9805" s="5">
        <v>-0.06</v>
      </c>
    </row>
    <row r="9806" spans="1:3">
      <c r="A9806" s="4">
        <v>42214</v>
      </c>
      <c r="B9806" s="5">
        <v>-0.113</v>
      </c>
      <c r="C9806" s="5">
        <v>-0.06</v>
      </c>
    </row>
    <row r="9807" spans="1:3">
      <c r="A9807" s="4">
        <v>42215</v>
      </c>
      <c r="B9807" s="5">
        <v>-0.11600000000000001</v>
      </c>
      <c r="C9807" s="5">
        <v>-7.0000000000000007E-2</v>
      </c>
    </row>
    <row r="9808" spans="1:3">
      <c r="A9808" s="4">
        <v>42216</v>
      </c>
      <c r="B9808" s="5">
        <v>-0.10199999999999999</v>
      </c>
      <c r="C9808" s="5">
        <v>-6.5000000000000002E-2</v>
      </c>
    </row>
    <row r="9809" spans="1:3">
      <c r="A9809" s="4">
        <v>42219</v>
      </c>
      <c r="B9809" s="5">
        <v>-0.108</v>
      </c>
      <c r="C9809" s="5">
        <v>-7.4999999999999997E-2</v>
      </c>
    </row>
    <row r="9810" spans="1:3">
      <c r="A9810" s="4">
        <v>42220</v>
      </c>
      <c r="B9810" s="5">
        <v>-0.11</v>
      </c>
      <c r="C9810" s="5">
        <v>0.04</v>
      </c>
    </row>
    <row r="9811" spans="1:3">
      <c r="A9811" s="4">
        <v>42221</v>
      </c>
      <c r="B9811" s="5">
        <v>-0.108</v>
      </c>
      <c r="C9811" s="5">
        <v>-0.06</v>
      </c>
    </row>
    <row r="9812" spans="1:3">
      <c r="A9812" s="4">
        <v>42222</v>
      </c>
      <c r="B9812" s="5">
        <v>-0.11600000000000001</v>
      </c>
      <c r="C9812" s="5">
        <v>-0.06</v>
      </c>
    </row>
    <row r="9813" spans="1:3">
      <c r="A9813" s="4">
        <v>42223</v>
      </c>
      <c r="B9813" s="5">
        <v>-0.11899999999999999</v>
      </c>
      <c r="C9813" s="5">
        <v>-6.5000000000000002E-2</v>
      </c>
    </row>
    <row r="9814" spans="1:3">
      <c r="A9814" s="4">
        <v>42226</v>
      </c>
      <c r="B9814" s="5">
        <v>-0.129</v>
      </c>
      <c r="C9814" s="5">
        <v>-0.06</v>
      </c>
    </row>
    <row r="9815" spans="1:3">
      <c r="A9815" s="4">
        <v>42227</v>
      </c>
      <c r="B9815" s="5">
        <v>-0.11700000000000001</v>
      </c>
      <c r="C9815" s="5">
        <v>-6.5000000000000002E-2</v>
      </c>
    </row>
    <row r="9816" spans="1:3">
      <c r="A9816" s="4">
        <v>42228</v>
      </c>
      <c r="B9816" s="5">
        <v>-0.124</v>
      </c>
      <c r="C9816" s="5">
        <v>-6.5000000000000002E-2</v>
      </c>
    </row>
    <row r="9817" spans="1:3">
      <c r="A9817" s="4">
        <v>42229</v>
      </c>
      <c r="B9817" s="5">
        <v>-0.129</v>
      </c>
      <c r="C9817" s="5">
        <v>-5.5E-2</v>
      </c>
    </row>
    <row r="9818" spans="1:3">
      <c r="A9818" s="4">
        <v>42230</v>
      </c>
      <c r="B9818" s="5">
        <v>-0.13</v>
      </c>
      <c r="C9818" s="5">
        <v>-0.06</v>
      </c>
    </row>
    <row r="9819" spans="1:3">
      <c r="A9819" s="4">
        <v>42233</v>
      </c>
      <c r="B9819" s="5">
        <v>-0.122</v>
      </c>
      <c r="C9819" s="5">
        <v>-5.5E-2</v>
      </c>
    </row>
    <row r="9820" spans="1:3">
      <c r="A9820" s="4">
        <v>42234</v>
      </c>
      <c r="B9820" s="5">
        <v>-0.126</v>
      </c>
      <c r="C9820" s="5">
        <v>-5.5E-2</v>
      </c>
    </row>
    <row r="9821" spans="1:3">
      <c r="A9821" s="4">
        <v>42235</v>
      </c>
      <c r="B9821" s="5">
        <v>-0.11899999999999999</v>
      </c>
      <c r="C9821" s="5">
        <v>-0.06</v>
      </c>
    </row>
    <row r="9822" spans="1:3">
      <c r="A9822" s="4">
        <v>42236</v>
      </c>
      <c r="B9822" s="5">
        <v>-0.11799999999999999</v>
      </c>
      <c r="C9822" s="5">
        <v>-0.06</v>
      </c>
    </row>
    <row r="9823" spans="1:3">
      <c r="A9823" s="4">
        <v>42237</v>
      </c>
      <c r="B9823" s="5">
        <v>-0.11899999999999999</v>
      </c>
      <c r="C9823" s="5">
        <v>-1.4999999999999999E-2</v>
      </c>
    </row>
    <row r="9824" spans="1:3">
      <c r="A9824" s="4">
        <v>42240</v>
      </c>
      <c r="B9824" s="5">
        <v>-0.126</v>
      </c>
      <c r="C9824" s="5">
        <v>-0.08</v>
      </c>
    </row>
    <row r="9825" spans="1:3">
      <c r="A9825" s="4">
        <v>42241</v>
      </c>
      <c r="B9825" s="5">
        <v>-0.13500000000000001</v>
      </c>
      <c r="C9825" s="5">
        <v>0.13500000000000001</v>
      </c>
    </row>
    <row r="9826" spans="1:3">
      <c r="A9826" s="4">
        <v>42242</v>
      </c>
      <c r="B9826" s="5">
        <v>-0.129</v>
      </c>
      <c r="C9826" s="5">
        <v>-7.0000000000000007E-2</v>
      </c>
    </row>
    <row r="9827" spans="1:3">
      <c r="A9827" s="4">
        <v>42243</v>
      </c>
      <c r="B9827" s="5">
        <v>-0.127</v>
      </c>
      <c r="C9827" s="5">
        <v>-7.0000000000000007E-2</v>
      </c>
    </row>
    <row r="9828" spans="1:3">
      <c r="A9828" s="4">
        <v>42244</v>
      </c>
      <c r="B9828" s="5">
        <v>-0.126</v>
      </c>
      <c r="C9828" s="5">
        <v>-7.0000000000000007E-2</v>
      </c>
    </row>
    <row r="9829" spans="1:3">
      <c r="A9829" s="4">
        <v>42247</v>
      </c>
      <c r="B9829" s="5">
        <v>-0.11</v>
      </c>
      <c r="C9829" s="5">
        <v>-7.0000000000000007E-2</v>
      </c>
    </row>
    <row r="9830" spans="1:3">
      <c r="A9830" s="4">
        <v>42248</v>
      </c>
      <c r="B9830" s="5">
        <v>-0.125</v>
      </c>
      <c r="C9830" s="5">
        <v>-7.0000000000000007E-2</v>
      </c>
    </row>
    <row r="9831" spans="1:3">
      <c r="A9831" s="4">
        <v>42249</v>
      </c>
      <c r="B9831" s="5">
        <v>-0.125</v>
      </c>
      <c r="C9831" s="5">
        <v>-6.5000000000000002E-2</v>
      </c>
    </row>
    <row r="9832" spans="1:3">
      <c r="A9832" s="4">
        <v>42250</v>
      </c>
      <c r="B9832" s="5">
        <v>-0.124</v>
      </c>
      <c r="C9832" s="5">
        <v>-8.5000000000000006E-2</v>
      </c>
    </row>
    <row r="9833" spans="1:3">
      <c r="A9833" s="4">
        <v>42251</v>
      </c>
      <c r="B9833" s="5">
        <v>-0.13300000000000001</v>
      </c>
      <c r="C9833" s="5">
        <v>-7.4999999999999997E-2</v>
      </c>
    </row>
    <row r="9834" spans="1:3">
      <c r="A9834" s="4">
        <v>42254</v>
      </c>
      <c r="B9834" s="5">
        <v>-0.13600000000000001</v>
      </c>
      <c r="C9834" s="5">
        <v>-0.08</v>
      </c>
    </row>
    <row r="9835" spans="1:3">
      <c r="A9835" s="4">
        <v>42255</v>
      </c>
      <c r="B9835" s="5">
        <v>-0.13400000000000001</v>
      </c>
      <c r="C9835" s="5">
        <v>-0.08</v>
      </c>
    </row>
    <row r="9836" spans="1:3">
      <c r="A9836" s="4">
        <v>42256</v>
      </c>
      <c r="B9836" s="5">
        <v>-0.13</v>
      </c>
      <c r="C9836" s="5">
        <v>-0.08</v>
      </c>
    </row>
    <row r="9837" spans="1:3">
      <c r="A9837" s="4">
        <v>42257</v>
      </c>
      <c r="B9837" s="5">
        <v>-0.13200000000000001</v>
      </c>
      <c r="C9837" s="5">
        <v>-0.08</v>
      </c>
    </row>
    <row r="9838" spans="1:3">
      <c r="A9838" s="4">
        <v>42258</v>
      </c>
      <c r="B9838" s="5">
        <v>-0.13</v>
      </c>
      <c r="C9838" s="5">
        <v>-8.5000000000000006E-2</v>
      </c>
    </row>
    <row r="9839" spans="1:3">
      <c r="A9839" s="4">
        <v>42261</v>
      </c>
      <c r="B9839" s="5">
        <v>-0.14000000000000001</v>
      </c>
      <c r="C9839" s="5">
        <v>-7.4999999999999997E-2</v>
      </c>
    </row>
    <row r="9840" spans="1:3">
      <c r="A9840" s="4">
        <v>42262</v>
      </c>
      <c r="B9840" s="5">
        <v>-0.14199999999999999</v>
      </c>
      <c r="C9840" s="5">
        <v>-0.08</v>
      </c>
    </row>
    <row r="9841" spans="1:3">
      <c r="A9841" s="4">
        <v>42263</v>
      </c>
      <c r="B9841" s="5">
        <v>-0.13600000000000001</v>
      </c>
      <c r="C9841" s="5">
        <v>-0.08</v>
      </c>
    </row>
    <row r="9842" spans="1:3">
      <c r="A9842" s="4">
        <v>42264</v>
      </c>
      <c r="B9842" s="5">
        <v>-0.13800000000000001</v>
      </c>
      <c r="C9842" s="5">
        <v>-0.08</v>
      </c>
    </row>
    <row r="9843" spans="1:3">
      <c r="A9843" s="4">
        <v>42265</v>
      </c>
      <c r="B9843" s="5">
        <v>-0.14099999999999999</v>
      </c>
      <c r="C9843" s="5">
        <v>-7.4999999999999997E-2</v>
      </c>
    </row>
    <row r="9844" spans="1:3">
      <c r="A9844" s="4">
        <v>42268</v>
      </c>
      <c r="B9844" s="5">
        <v>-0.14499999999999999</v>
      </c>
      <c r="C9844" s="5">
        <v>-0.09</v>
      </c>
    </row>
    <row r="9845" spans="1:3">
      <c r="A9845" s="4">
        <v>42269</v>
      </c>
      <c r="B9845" s="5">
        <v>-0.14199999999999999</v>
      </c>
      <c r="C9845" s="5">
        <v>-0.09</v>
      </c>
    </row>
    <row r="9846" spans="1:3">
      <c r="A9846" s="4">
        <v>42270</v>
      </c>
      <c r="B9846" s="5">
        <v>-0.14299999999999999</v>
      </c>
      <c r="C9846" s="5">
        <v>-0.08</v>
      </c>
    </row>
    <row r="9847" spans="1:3">
      <c r="A9847" s="4">
        <v>42271</v>
      </c>
      <c r="B9847" s="5">
        <v>-0.14299999999999999</v>
      </c>
      <c r="C9847" s="5">
        <v>-0.09</v>
      </c>
    </row>
    <row r="9848" spans="1:3">
      <c r="A9848" s="4">
        <v>42272</v>
      </c>
      <c r="B9848" s="5">
        <v>-0.14299999999999999</v>
      </c>
      <c r="C9848" s="5">
        <v>-7.0000000000000007E-2</v>
      </c>
    </row>
    <row r="9849" spans="1:3">
      <c r="A9849" s="4">
        <v>42275</v>
      </c>
      <c r="B9849" s="5">
        <v>-0.14599999999999999</v>
      </c>
      <c r="C9849" s="5">
        <v>-7.0000000000000007E-2</v>
      </c>
    </row>
    <row r="9850" spans="1:3">
      <c r="A9850" s="4">
        <v>42276</v>
      </c>
      <c r="B9850" s="5">
        <v>-0.13500000000000001</v>
      </c>
      <c r="C9850" s="5">
        <v>-7.0000000000000007E-2</v>
      </c>
    </row>
    <row r="9851" spans="1:3">
      <c r="A9851" s="4">
        <v>42277</v>
      </c>
      <c r="B9851" s="5">
        <v>-0.122</v>
      </c>
      <c r="C9851" s="5">
        <v>-7.4999999999999997E-2</v>
      </c>
    </row>
    <row r="9852" spans="1:3">
      <c r="A9852" s="4">
        <v>42278</v>
      </c>
      <c r="B9852" s="5">
        <v>-0.14199999999999999</v>
      </c>
      <c r="C9852" s="5">
        <v>-7.0000000000000007E-2</v>
      </c>
    </row>
    <row r="9853" spans="1:3">
      <c r="A9853" s="4">
        <v>42279</v>
      </c>
      <c r="B9853" s="5">
        <v>-0.13900000000000001</v>
      </c>
      <c r="C9853" s="5">
        <v>-7.0000000000000007E-2</v>
      </c>
    </row>
    <row r="9854" spans="1:3">
      <c r="A9854" s="4">
        <v>42282</v>
      </c>
      <c r="B9854" s="5">
        <v>-0.14399999999999999</v>
      </c>
      <c r="C9854" s="5">
        <v>-7.0000000000000007E-2</v>
      </c>
    </row>
    <row r="9855" spans="1:3">
      <c r="A9855" s="4">
        <v>42283</v>
      </c>
      <c r="B9855" s="5">
        <v>-0.13400000000000001</v>
      </c>
      <c r="C9855" s="5">
        <v>-7.0000000000000007E-2</v>
      </c>
    </row>
    <row r="9856" spans="1:3">
      <c r="A9856" s="4">
        <v>42284</v>
      </c>
      <c r="B9856" s="5">
        <v>-0.13900000000000001</v>
      </c>
      <c r="C9856" s="5">
        <v>-7.0000000000000007E-2</v>
      </c>
    </row>
    <row r="9857" spans="1:3">
      <c r="A9857" s="4">
        <v>42285</v>
      </c>
      <c r="B9857" s="5">
        <v>-0.13800000000000001</v>
      </c>
      <c r="C9857" s="5">
        <v>-7.0000000000000007E-2</v>
      </c>
    </row>
    <row r="9858" spans="1:3">
      <c r="A9858" s="4">
        <v>42286</v>
      </c>
      <c r="B9858" s="5">
        <v>-0.14199999999999999</v>
      </c>
      <c r="C9858" s="5">
        <v>-6.5000000000000002E-2</v>
      </c>
    </row>
    <row r="9859" spans="1:3">
      <c r="A9859" s="4">
        <v>42289</v>
      </c>
      <c r="B9859" s="5">
        <v>-0.13400000000000001</v>
      </c>
      <c r="C9859" s="5">
        <v>-7.0000000000000007E-2</v>
      </c>
    </row>
    <row r="9860" spans="1:3">
      <c r="A9860" s="4">
        <v>42290</v>
      </c>
      <c r="B9860" s="5">
        <v>-0.13600000000000001</v>
      </c>
      <c r="C9860" s="5">
        <v>-7.0000000000000007E-2</v>
      </c>
    </row>
    <row r="9861" spans="1:3">
      <c r="A9861" s="4">
        <v>42291</v>
      </c>
      <c r="B9861" s="5">
        <v>-0.13500000000000001</v>
      </c>
      <c r="C9861" s="5">
        <v>-7.0000000000000007E-2</v>
      </c>
    </row>
    <row r="9862" spans="1:3">
      <c r="A9862" s="4">
        <v>42292</v>
      </c>
      <c r="B9862" s="5">
        <v>-0.14299999999999999</v>
      </c>
      <c r="C9862" s="5">
        <v>-7.0000000000000007E-2</v>
      </c>
    </row>
    <row r="9863" spans="1:3">
      <c r="A9863" s="4">
        <v>42293</v>
      </c>
      <c r="B9863" s="5">
        <v>-0.14199999999999999</v>
      </c>
      <c r="C9863" s="5">
        <v>-7.0000000000000007E-2</v>
      </c>
    </row>
    <row r="9864" spans="1:3">
      <c r="A9864" s="4">
        <v>42296</v>
      </c>
      <c r="B9864" s="5">
        <v>-0.14199999999999999</v>
      </c>
      <c r="C9864" s="5">
        <v>-7.0000000000000007E-2</v>
      </c>
    </row>
    <row r="9865" spans="1:3">
      <c r="A9865" s="4">
        <v>42297</v>
      </c>
      <c r="B9865" s="5">
        <v>-0.13900000000000001</v>
      </c>
      <c r="C9865" s="5">
        <v>-7.0000000000000007E-2</v>
      </c>
    </row>
    <row r="9866" spans="1:3">
      <c r="A9866" s="4">
        <v>42298</v>
      </c>
      <c r="B9866" s="5">
        <v>-0.13600000000000001</v>
      </c>
      <c r="C9866" s="5">
        <v>-7.4999999999999997E-2</v>
      </c>
    </row>
    <row r="9867" spans="1:3">
      <c r="A9867" s="4">
        <v>42299</v>
      </c>
      <c r="B9867" s="5">
        <v>-0.13900000000000001</v>
      </c>
      <c r="C9867" s="5">
        <v>-7.0000000000000007E-2</v>
      </c>
    </row>
    <row r="9868" spans="1:3">
      <c r="A9868" s="4">
        <v>42300</v>
      </c>
      <c r="B9868" s="5">
        <v>-0.13400000000000001</v>
      </c>
      <c r="C9868" s="5">
        <v>-0.11</v>
      </c>
    </row>
    <row r="9869" spans="1:3">
      <c r="A9869" s="4">
        <v>42303</v>
      </c>
      <c r="B9869" s="5">
        <v>-0.14399999999999999</v>
      </c>
      <c r="C9869" s="5">
        <v>-0.11</v>
      </c>
    </row>
    <row r="9870" spans="1:3">
      <c r="A9870" s="4">
        <v>42304</v>
      </c>
      <c r="B9870" s="5">
        <v>-0.13700000000000001</v>
      </c>
      <c r="C9870" s="5">
        <v>-0.09</v>
      </c>
    </row>
    <row r="9871" spans="1:3">
      <c r="A9871" s="4">
        <v>42305</v>
      </c>
      <c r="B9871" s="5">
        <v>-0.14499999999999999</v>
      </c>
      <c r="C9871" s="5">
        <v>-0.09</v>
      </c>
    </row>
    <row r="9872" spans="1:3">
      <c r="A9872" s="4">
        <v>42306</v>
      </c>
      <c r="B9872" s="5">
        <v>-0.14299999999999999</v>
      </c>
      <c r="C9872" s="5">
        <v>-9.5000000000000001E-2</v>
      </c>
    </row>
    <row r="9873" spans="1:3">
      <c r="A9873" s="4">
        <v>42307</v>
      </c>
      <c r="B9873" s="5">
        <v>-0.129</v>
      </c>
      <c r="C9873" s="5">
        <v>-0.08</v>
      </c>
    </row>
    <row r="9874" spans="1:3">
      <c r="A9874" s="4">
        <v>42310</v>
      </c>
      <c r="B9874" s="5">
        <v>-0.129</v>
      </c>
      <c r="C9874" s="5">
        <v>-0.08</v>
      </c>
    </row>
    <row r="9875" spans="1:3">
      <c r="A9875" s="4">
        <v>42311</v>
      </c>
      <c r="B9875" s="5">
        <v>-0.13400000000000001</v>
      </c>
      <c r="C9875" s="5">
        <v>-8.5000000000000006E-2</v>
      </c>
    </row>
    <row r="9876" spans="1:3">
      <c r="A9876" s="4">
        <v>42312</v>
      </c>
      <c r="B9876" s="5">
        <v>-0.13</v>
      </c>
      <c r="C9876" s="5">
        <v>-8.5000000000000006E-2</v>
      </c>
    </row>
    <row r="9877" spans="1:3">
      <c r="A9877" s="4">
        <v>42313</v>
      </c>
      <c r="B9877" s="5">
        <v>-0.129</v>
      </c>
      <c r="C9877" s="5">
        <v>-0.08</v>
      </c>
    </row>
    <row r="9878" spans="1:3">
      <c r="A9878" s="4">
        <v>42314</v>
      </c>
      <c r="B9878" s="5">
        <v>-0.13800000000000001</v>
      </c>
      <c r="C9878" s="5">
        <v>-0.09</v>
      </c>
    </row>
    <row r="9879" spans="1:3">
      <c r="A9879" s="4">
        <v>42317</v>
      </c>
      <c r="B9879" s="5">
        <v>-0.14499999999999999</v>
      </c>
      <c r="C9879" s="5">
        <v>-0.08</v>
      </c>
    </row>
    <row r="9880" spans="1:3">
      <c r="A9880" s="4">
        <v>42318</v>
      </c>
      <c r="B9880" s="5">
        <v>-0.13900000000000001</v>
      </c>
      <c r="C9880" s="5">
        <v>-8.5000000000000006E-2</v>
      </c>
    </row>
    <row r="9881" spans="1:3">
      <c r="A9881" s="4">
        <v>42319</v>
      </c>
      <c r="B9881" s="5">
        <v>-0.13100000000000001</v>
      </c>
      <c r="C9881" s="5">
        <v>-0.08</v>
      </c>
    </row>
    <row r="9882" spans="1:3">
      <c r="A9882" s="4">
        <v>42320</v>
      </c>
      <c r="B9882" s="5">
        <v>-0.13800000000000001</v>
      </c>
      <c r="C9882" s="5">
        <v>-0.06</v>
      </c>
    </row>
    <row r="9883" spans="1:3">
      <c r="A9883" s="4">
        <v>42321</v>
      </c>
      <c r="B9883" s="5">
        <v>-0.13200000000000001</v>
      </c>
      <c r="C9883" s="5">
        <v>-8.5000000000000006E-2</v>
      </c>
    </row>
    <row r="9884" spans="1:3">
      <c r="A9884" s="4">
        <v>42324</v>
      </c>
      <c r="B9884" s="5">
        <v>-0.13800000000000001</v>
      </c>
      <c r="C9884" s="5">
        <v>-0.08</v>
      </c>
    </row>
    <row r="9885" spans="1:3">
      <c r="A9885" s="4">
        <v>42325</v>
      </c>
      <c r="B9885" s="5">
        <v>-0.13100000000000001</v>
      </c>
      <c r="C9885" s="5">
        <v>-0.08</v>
      </c>
    </row>
    <row r="9886" spans="1:3">
      <c r="A9886" s="4">
        <v>42326</v>
      </c>
      <c r="B9886" s="5">
        <v>-0.129</v>
      </c>
      <c r="C9886" s="5">
        <v>-0.08</v>
      </c>
    </row>
    <row r="9887" spans="1:3">
      <c r="A9887" s="4">
        <v>42327</v>
      </c>
      <c r="B9887" s="5">
        <v>-0.13700000000000001</v>
      </c>
      <c r="C9887" s="5">
        <v>-0.06</v>
      </c>
    </row>
    <row r="9888" spans="1:3">
      <c r="A9888" s="4">
        <v>42328</v>
      </c>
      <c r="B9888" s="5">
        <v>-0.13300000000000001</v>
      </c>
      <c r="C9888" s="5">
        <v>-0.13</v>
      </c>
    </row>
    <row r="9889" spans="1:3">
      <c r="A9889" s="4">
        <v>42331</v>
      </c>
      <c r="B9889" s="5">
        <v>-0.13800000000000001</v>
      </c>
      <c r="C9889" s="5">
        <v>-0.13</v>
      </c>
    </row>
    <row r="9890" spans="1:3">
      <c r="A9890" s="4">
        <v>42332</v>
      </c>
      <c r="B9890" s="5">
        <v>-0.13900000000000001</v>
      </c>
      <c r="C9890" s="5">
        <v>-0.13500000000000001</v>
      </c>
    </row>
    <row r="9891" spans="1:3">
      <c r="A9891" s="4">
        <v>42333</v>
      </c>
      <c r="B9891" s="5">
        <v>-0.13400000000000001</v>
      </c>
      <c r="C9891" s="5">
        <v>-0.13</v>
      </c>
    </row>
    <row r="9892" spans="1:3">
      <c r="A9892" s="4">
        <v>42334</v>
      </c>
      <c r="B9892" s="5">
        <v>-0.13900000000000001</v>
      </c>
      <c r="C9892" s="5">
        <v>-7.0000000000000007E-2</v>
      </c>
    </row>
    <row r="9893" spans="1:3">
      <c r="A9893" s="4">
        <v>42335</v>
      </c>
      <c r="B9893" s="5">
        <v>-0.13800000000000001</v>
      </c>
      <c r="C9893" s="5">
        <v>-0.155</v>
      </c>
    </row>
    <row r="9894" spans="1:3">
      <c r="A9894" s="4">
        <v>42338</v>
      </c>
      <c r="B9894" s="5">
        <v>-0.127</v>
      </c>
      <c r="C9894" s="5">
        <v>-0.15</v>
      </c>
    </row>
    <row r="9895" spans="1:3">
      <c r="A9895" s="4">
        <v>42339</v>
      </c>
      <c r="B9895" s="5">
        <v>-0.13100000000000001</v>
      </c>
      <c r="C9895" s="5">
        <v>-0.18</v>
      </c>
    </row>
    <row r="9896" spans="1:3">
      <c r="A9896" s="4">
        <v>42340</v>
      </c>
      <c r="B9896" s="5">
        <v>-0.13200000000000001</v>
      </c>
      <c r="C9896" s="5">
        <v>-0.18</v>
      </c>
    </row>
    <row r="9897" spans="1:3">
      <c r="A9897" s="4">
        <v>42341</v>
      </c>
      <c r="B9897" s="5">
        <v>-0.13600000000000001</v>
      </c>
      <c r="C9897" s="5">
        <v>-0.15</v>
      </c>
    </row>
    <row r="9898" spans="1:3">
      <c r="A9898" s="4">
        <v>42342</v>
      </c>
      <c r="B9898" s="5">
        <v>-0.13800000000000001</v>
      </c>
      <c r="C9898" s="5">
        <v>-0.16</v>
      </c>
    </row>
    <row r="9899" spans="1:3">
      <c r="A9899" s="4">
        <v>42345</v>
      </c>
      <c r="B9899" s="5">
        <v>-0.14199999999999999</v>
      </c>
      <c r="C9899" s="5">
        <v>-0.16</v>
      </c>
    </row>
    <row r="9900" spans="1:3">
      <c r="A9900" s="4">
        <v>42346</v>
      </c>
      <c r="B9900" s="5">
        <v>-0.14699999999999999</v>
      </c>
      <c r="C9900" s="5">
        <v>-0.12</v>
      </c>
    </row>
    <row r="9901" spans="1:3">
      <c r="A9901" s="4">
        <v>42347</v>
      </c>
      <c r="B9901" s="5">
        <v>-0.23499999999999999</v>
      </c>
      <c r="C9901" s="5">
        <v>-0.17</v>
      </c>
    </row>
    <row r="9902" spans="1:3">
      <c r="A9902" s="4">
        <v>42348</v>
      </c>
      <c r="B9902" s="5">
        <v>-0.23200000000000001</v>
      </c>
      <c r="C9902" s="5">
        <v>-0.16</v>
      </c>
    </row>
    <row r="9903" spans="1:3">
      <c r="A9903" s="4">
        <v>42349</v>
      </c>
      <c r="B9903" s="5">
        <v>-0.23100000000000001</v>
      </c>
      <c r="C9903" s="5">
        <v>-0.14000000000000001</v>
      </c>
    </row>
    <row r="9904" spans="1:3">
      <c r="A9904" s="4">
        <v>42352</v>
      </c>
      <c r="B9904" s="5">
        <v>-0.23</v>
      </c>
      <c r="C9904" s="5">
        <v>-0.08</v>
      </c>
    </row>
    <row r="9905" spans="1:3">
      <c r="A9905" s="4">
        <v>42353</v>
      </c>
      <c r="B9905" s="5">
        <v>-0.23899999999999999</v>
      </c>
      <c r="C9905" s="5">
        <v>-0.13</v>
      </c>
    </row>
    <row r="9906" spans="1:3">
      <c r="A9906" s="4">
        <v>42354</v>
      </c>
      <c r="B9906" s="5">
        <v>-0.24099999999999999</v>
      </c>
      <c r="C9906" s="5">
        <v>-0.17</v>
      </c>
    </row>
    <row r="9907" spans="1:3">
      <c r="A9907" s="4">
        <v>42355</v>
      </c>
      <c r="B9907" s="5">
        <v>-0.23799999999999999</v>
      </c>
      <c r="C9907" s="5">
        <v>-0.14000000000000001</v>
      </c>
    </row>
    <row r="9908" spans="1:3">
      <c r="A9908" s="4">
        <v>42356</v>
      </c>
      <c r="B9908" s="5">
        <v>-0.23699999999999999</v>
      </c>
      <c r="C9908" s="5">
        <v>-0.17</v>
      </c>
    </row>
    <row r="9909" spans="1:3">
      <c r="A9909" s="4">
        <v>42359</v>
      </c>
      <c r="B9909" s="5">
        <v>-0.23100000000000001</v>
      </c>
      <c r="C9909" s="5">
        <v>-0.17</v>
      </c>
    </row>
    <row r="9910" spans="1:3">
      <c r="A9910" s="4">
        <v>42360</v>
      </c>
      <c r="B9910" s="5">
        <v>-0.23100000000000001</v>
      </c>
      <c r="C9910" s="5">
        <v>-0.14499999999999999</v>
      </c>
    </row>
    <row r="9911" spans="1:3">
      <c r="A9911" s="4">
        <v>42361</v>
      </c>
      <c r="B9911" s="5">
        <v>-0.23400000000000001</v>
      </c>
      <c r="C9911" s="5">
        <v>-0.15</v>
      </c>
    </row>
    <row r="9912" spans="1:3">
      <c r="A9912" s="4">
        <v>42362</v>
      </c>
      <c r="B9912" s="5">
        <v>-0.24399999999999999</v>
      </c>
      <c r="C9912" s="5">
        <v>-0.14499999999999999</v>
      </c>
    </row>
    <row r="9913" spans="1:3">
      <c r="A9913" s="4">
        <v>42363</v>
      </c>
      <c r="B9913" s="5">
        <v>-0.24399999999999999</v>
      </c>
      <c r="C9913" s="5">
        <v>-0.14499999999999999</v>
      </c>
    </row>
    <row r="9914" spans="1:3">
      <c r="A9914" s="4">
        <v>42366</v>
      </c>
      <c r="B9914" s="5">
        <v>-0.23799999999999999</v>
      </c>
      <c r="C9914" s="5">
        <v>-0.14499999999999999</v>
      </c>
    </row>
    <row r="9915" spans="1:3">
      <c r="A9915" s="4">
        <v>42367</v>
      </c>
      <c r="B9915" s="5">
        <v>-0.223</v>
      </c>
      <c r="C9915" s="5">
        <v>-0.15</v>
      </c>
    </row>
    <row r="9916" spans="1:3">
      <c r="A9916" s="4">
        <v>42368</v>
      </c>
      <c r="B9916" s="5">
        <v>-0.14000000000000001</v>
      </c>
      <c r="C9916" s="5">
        <v>-0.16</v>
      </c>
    </row>
    <row r="9917" spans="1:3">
      <c r="A9917" s="4">
        <v>42369</v>
      </c>
      <c r="B9917" s="5">
        <v>-0.127</v>
      </c>
      <c r="C9917" s="5">
        <v>-0.16500000000000001</v>
      </c>
    </row>
    <row r="9918" spans="1:3">
      <c r="A9918" s="4">
        <v>42370</v>
      </c>
      <c r="B9918" s="5">
        <v>-0.127</v>
      </c>
      <c r="C9918" s="5">
        <v>-5.5E-2</v>
      </c>
    </row>
    <row r="9919" spans="1:3">
      <c r="A9919" s="4">
        <v>42373</v>
      </c>
      <c r="B9919" s="5">
        <v>-0.24099999999999999</v>
      </c>
      <c r="C9919" s="5">
        <v>-0.16</v>
      </c>
    </row>
    <row r="9920" spans="1:3">
      <c r="A9920" s="4">
        <v>42374</v>
      </c>
      <c r="B9920" s="5">
        <v>-0.251</v>
      </c>
      <c r="C9920" s="5">
        <v>-0.16</v>
      </c>
    </row>
    <row r="9921" spans="1:3">
      <c r="A9921" s="4">
        <v>42375</v>
      </c>
      <c r="B9921" s="5">
        <v>-0.253</v>
      </c>
      <c r="C9921" s="5">
        <v>-0.15</v>
      </c>
    </row>
    <row r="9922" spans="1:3">
      <c r="A9922" s="4">
        <v>42376</v>
      </c>
      <c r="B9922" s="5">
        <v>-0.23300000000000001</v>
      </c>
      <c r="C9922" s="5">
        <v>-0.13</v>
      </c>
    </row>
    <row r="9923" spans="1:3">
      <c r="A9923" s="4">
        <v>42377</v>
      </c>
      <c r="B9923" s="5">
        <v>-0.23499999999999999</v>
      </c>
      <c r="C9923" s="5">
        <v>-0.17499999999999999</v>
      </c>
    </row>
    <row r="9924" spans="1:3">
      <c r="A9924" s="4">
        <v>42380</v>
      </c>
      <c r="B9924" s="5">
        <v>-0.23599999999999999</v>
      </c>
      <c r="C9924" s="5">
        <v>-0.18</v>
      </c>
    </row>
    <row r="9925" spans="1:3">
      <c r="A9925" s="4">
        <v>42381</v>
      </c>
      <c r="B9925" s="5">
        <v>-0.23300000000000001</v>
      </c>
      <c r="C9925" s="5">
        <v>-0.19500000000000001</v>
      </c>
    </row>
    <row r="9926" spans="1:3">
      <c r="A9926" s="4">
        <v>42382</v>
      </c>
      <c r="B9926" s="5">
        <v>-0.23699999999999999</v>
      </c>
      <c r="C9926" s="5">
        <v>-0.19</v>
      </c>
    </row>
    <row r="9927" spans="1:3">
      <c r="A9927" s="4">
        <v>42383</v>
      </c>
      <c r="B9927" s="5">
        <v>-0.24</v>
      </c>
      <c r="C9927" s="5">
        <v>-0.185</v>
      </c>
    </row>
    <row r="9928" spans="1:3">
      <c r="A9928" s="4">
        <v>42384</v>
      </c>
      <c r="B9928" s="5">
        <v>-0.23899999999999999</v>
      </c>
      <c r="C9928" s="5">
        <v>-0.19500000000000001</v>
      </c>
    </row>
    <row r="9929" spans="1:3">
      <c r="A9929" s="4">
        <v>42387</v>
      </c>
      <c r="B9929" s="5">
        <v>-0.24</v>
      </c>
      <c r="C9929" s="5">
        <v>-0.2</v>
      </c>
    </row>
    <row r="9930" spans="1:3">
      <c r="A9930" s="4">
        <v>42388</v>
      </c>
      <c r="B9930" s="5">
        <v>-0.23899999999999999</v>
      </c>
      <c r="C9930" s="5">
        <v>-0.19</v>
      </c>
    </row>
    <row r="9931" spans="1:3">
      <c r="A9931" s="4">
        <v>42389</v>
      </c>
      <c r="B9931" s="5">
        <v>-0.23799999999999999</v>
      </c>
      <c r="C9931" s="5">
        <v>-0.2</v>
      </c>
    </row>
    <row r="9932" spans="1:3">
      <c r="A9932" s="4">
        <v>42390</v>
      </c>
      <c r="B9932" s="5">
        <v>-0.24</v>
      </c>
      <c r="C9932" s="5">
        <v>-0.14000000000000001</v>
      </c>
    </row>
    <row r="9933" spans="1:3">
      <c r="A9933" s="4">
        <v>42391</v>
      </c>
      <c r="B9933" s="5">
        <v>-0.24099999999999999</v>
      </c>
      <c r="C9933" s="5">
        <v>-0.19</v>
      </c>
    </row>
    <row r="9934" spans="1:3">
      <c r="A9934" s="4">
        <v>42394</v>
      </c>
      <c r="B9934" s="5">
        <v>-0.23799999999999999</v>
      </c>
      <c r="C9934" s="5">
        <v>-0.21</v>
      </c>
    </row>
    <row r="9935" spans="1:3">
      <c r="A9935" s="4">
        <v>42395</v>
      </c>
      <c r="B9935" s="5">
        <v>-0.23599999999999999</v>
      </c>
      <c r="C9935" s="5">
        <v>-0.20499999999999999</v>
      </c>
    </row>
    <row r="9936" spans="1:3">
      <c r="A9936" s="4">
        <v>42396</v>
      </c>
      <c r="B9936" s="5">
        <v>-0.23699999999999999</v>
      </c>
      <c r="C9936" s="5">
        <v>-0.20499999999999999</v>
      </c>
    </row>
    <row r="9937" spans="1:3">
      <c r="A9937" s="4">
        <v>42397</v>
      </c>
      <c r="B9937" s="5">
        <v>-0.23899999999999999</v>
      </c>
      <c r="C9937" s="5">
        <v>-0.2</v>
      </c>
    </row>
    <row r="9938" spans="1:3">
      <c r="A9938" s="4">
        <v>42398</v>
      </c>
      <c r="B9938" s="5">
        <v>-0.22800000000000001</v>
      </c>
      <c r="C9938" s="5">
        <v>-0.20499999999999999</v>
      </c>
    </row>
    <row r="9939" spans="1:3">
      <c r="A9939" s="4">
        <v>42401</v>
      </c>
      <c r="B9939" s="5">
        <v>-0.23699999999999999</v>
      </c>
      <c r="C9939" s="5">
        <v>-0.21</v>
      </c>
    </row>
    <row r="9940" spans="1:3">
      <c r="A9940" s="4">
        <v>42402</v>
      </c>
      <c r="B9940" s="5">
        <v>-0.23200000000000001</v>
      </c>
      <c r="C9940" s="5">
        <v>-0.21</v>
      </c>
    </row>
    <row r="9941" spans="1:3">
      <c r="A9941" s="4">
        <v>42403</v>
      </c>
      <c r="B9941" s="5">
        <v>-0.247</v>
      </c>
      <c r="C9941" s="5">
        <v>-0.20499999999999999</v>
      </c>
    </row>
    <row r="9942" spans="1:3">
      <c r="A9942" s="4">
        <v>42404</v>
      </c>
      <c r="B9942" s="5">
        <v>-0.23100000000000001</v>
      </c>
      <c r="C9942" s="5">
        <v>-0.21</v>
      </c>
    </row>
    <row r="9943" spans="1:3">
      <c r="A9943" s="4">
        <v>42405</v>
      </c>
      <c r="B9943" s="5">
        <v>-0.23599999999999999</v>
      </c>
      <c r="C9943" s="5">
        <v>-0.215</v>
      </c>
    </row>
    <row r="9944" spans="1:3">
      <c r="A9944" s="4">
        <v>42408</v>
      </c>
      <c r="B9944" s="5">
        <v>-0.24199999999999999</v>
      </c>
      <c r="C9944" s="5">
        <v>-0.215</v>
      </c>
    </row>
    <row r="9945" spans="1:3">
      <c r="A9945" s="4">
        <v>42409</v>
      </c>
      <c r="B9945" s="5">
        <v>-0.23699999999999999</v>
      </c>
      <c r="C9945" s="5">
        <v>-0.22500000000000001</v>
      </c>
    </row>
    <row r="9946" spans="1:3">
      <c r="A9946" s="4">
        <v>42410</v>
      </c>
      <c r="B9946" s="5">
        <v>-0.23699999999999999</v>
      </c>
      <c r="C9946" s="5">
        <v>-0.22</v>
      </c>
    </row>
    <row r="9947" spans="1:3">
      <c r="A9947" s="4">
        <v>42411</v>
      </c>
      <c r="B9947" s="5">
        <v>-0.23899999999999999</v>
      </c>
      <c r="C9947" s="5">
        <v>-0.19</v>
      </c>
    </row>
    <row r="9948" spans="1:3">
      <c r="A9948" s="4">
        <v>42412</v>
      </c>
      <c r="B9948" s="5">
        <v>-0.24</v>
      </c>
      <c r="C9948" s="5">
        <v>-0.22</v>
      </c>
    </row>
    <row r="9949" spans="1:3">
      <c r="A9949" s="4">
        <v>42415</v>
      </c>
      <c r="B9949" s="5">
        <v>-0.24299999999999999</v>
      </c>
      <c r="C9949" s="5">
        <v>-0.24</v>
      </c>
    </row>
    <row r="9950" spans="1:3">
      <c r="A9950" s="4">
        <v>42416</v>
      </c>
      <c r="B9950" s="5">
        <v>-0.24199999999999999</v>
      </c>
      <c r="C9950" s="5">
        <v>-0.23</v>
      </c>
    </row>
    <row r="9951" spans="1:3">
      <c r="A9951" s="4">
        <v>42417</v>
      </c>
      <c r="B9951" s="5">
        <v>-0.24399999999999999</v>
      </c>
      <c r="C9951" s="5">
        <v>-0.23</v>
      </c>
    </row>
    <row r="9952" spans="1:3">
      <c r="A9952" s="4">
        <v>42418</v>
      </c>
      <c r="B9952" s="5">
        <v>-0.24399999999999999</v>
      </c>
      <c r="C9952" s="5">
        <v>-0.24</v>
      </c>
    </row>
    <row r="9953" spans="1:3">
      <c r="A9953" s="4">
        <v>42419</v>
      </c>
      <c r="B9953" s="5">
        <v>-0.24299999999999999</v>
      </c>
      <c r="C9953" s="5">
        <v>-0.24</v>
      </c>
    </row>
    <row r="9954" spans="1:3">
      <c r="A9954" s="4">
        <v>42422</v>
      </c>
      <c r="B9954" s="5">
        <v>-0.24199999999999999</v>
      </c>
      <c r="C9954" s="5">
        <v>-0.245</v>
      </c>
    </row>
    <row r="9955" spans="1:3">
      <c r="A9955" s="4">
        <v>42423</v>
      </c>
      <c r="B9955" s="5">
        <v>-0.246</v>
      </c>
      <c r="C9955" s="5">
        <v>-0.23499999999999999</v>
      </c>
    </row>
    <row r="9956" spans="1:3">
      <c r="A9956" s="4">
        <v>42424</v>
      </c>
      <c r="B9956" s="5">
        <v>-0.247</v>
      </c>
      <c r="C9956" s="5">
        <v>-0.23</v>
      </c>
    </row>
    <row r="9957" spans="1:3">
      <c r="A9957" s="4">
        <v>42425</v>
      </c>
      <c r="B9957" s="5">
        <v>-0.249</v>
      </c>
      <c r="C9957" s="5">
        <v>-0.22500000000000001</v>
      </c>
    </row>
    <row r="9958" spans="1:3">
      <c r="A9958" s="4">
        <v>42426</v>
      </c>
      <c r="B9958" s="5">
        <v>-0.24299999999999999</v>
      </c>
      <c r="C9958" s="5">
        <v>-0.24</v>
      </c>
    </row>
    <row r="9959" spans="1:3">
      <c r="A9959" s="4">
        <v>42429</v>
      </c>
      <c r="B9959" s="5">
        <v>-0.22700000000000001</v>
      </c>
      <c r="C9959" s="5">
        <v>-0.245</v>
      </c>
    </row>
    <row r="9960" spans="1:3">
      <c r="A9960" s="4">
        <v>42430</v>
      </c>
      <c r="B9960" s="5">
        <v>-0.23799999999999999</v>
      </c>
      <c r="C9960" s="5">
        <v>-0.23499999999999999</v>
      </c>
    </row>
    <row r="9961" spans="1:3">
      <c r="A9961" s="4">
        <v>42431</v>
      </c>
      <c r="B9961" s="5">
        <v>-0.23400000000000001</v>
      </c>
      <c r="C9961" s="5">
        <v>-0.255</v>
      </c>
    </row>
    <row r="9962" spans="1:3">
      <c r="A9962" s="4">
        <v>42432</v>
      </c>
      <c r="B9962" s="5">
        <v>-0.23799999999999999</v>
      </c>
      <c r="C9962" s="5">
        <v>-0.26500000000000001</v>
      </c>
    </row>
    <row r="9963" spans="1:3">
      <c r="A9963" s="4">
        <v>42433</v>
      </c>
      <c r="B9963" s="5">
        <v>-0.23599999999999999</v>
      </c>
      <c r="C9963" s="5">
        <v>-0.245</v>
      </c>
    </row>
    <row r="9964" spans="1:3">
      <c r="A9964" s="4">
        <v>42436</v>
      </c>
      <c r="B9964" s="5">
        <v>-0.23899999999999999</v>
      </c>
      <c r="C9964" s="5">
        <v>-0.255</v>
      </c>
    </row>
    <row r="9965" spans="1:3">
      <c r="A9965" s="4">
        <v>42437</v>
      </c>
      <c r="B9965" s="5">
        <v>-0.23400000000000001</v>
      </c>
      <c r="C9965" s="5">
        <v>-0.26</v>
      </c>
    </row>
    <row r="9966" spans="1:3">
      <c r="A9966" s="4">
        <v>42438</v>
      </c>
      <c r="B9966" s="5">
        <v>-0.23599999999999999</v>
      </c>
      <c r="C9966" s="5">
        <v>-0.26</v>
      </c>
    </row>
    <row r="9967" spans="1:3">
      <c r="A9967" s="4">
        <v>42439</v>
      </c>
      <c r="B9967" s="5">
        <v>-0.24199999999999999</v>
      </c>
      <c r="C9967" s="5">
        <v>-0.26500000000000001</v>
      </c>
    </row>
    <row r="9968" spans="1:3">
      <c r="A9968" s="4">
        <v>42440</v>
      </c>
      <c r="B9968" s="5">
        <v>-0.24199999999999999</v>
      </c>
      <c r="C9968" s="5">
        <v>-0.28499999999999998</v>
      </c>
    </row>
    <row r="9969" spans="1:3">
      <c r="A9969" s="4">
        <v>42443</v>
      </c>
      <c r="B9969" s="5">
        <v>-0.24299999999999999</v>
      </c>
      <c r="C9969" s="5">
        <v>-0.28499999999999998</v>
      </c>
    </row>
    <row r="9970" spans="1:3">
      <c r="A9970" s="4">
        <v>42444</v>
      </c>
      <c r="B9970" s="5">
        <v>-0.248</v>
      </c>
      <c r="C9970" s="5">
        <v>-0.26500000000000001</v>
      </c>
    </row>
    <row r="9971" spans="1:3">
      <c r="A9971" s="4">
        <v>42445</v>
      </c>
      <c r="B9971" s="5">
        <v>-0.33900000000000002</v>
      </c>
      <c r="C9971" s="5">
        <v>-0.28000000000000003</v>
      </c>
    </row>
    <row r="9972" spans="1:3">
      <c r="A9972" s="4">
        <v>42446</v>
      </c>
      <c r="B9972" s="5">
        <v>-0.34699999999999998</v>
      </c>
      <c r="C9972" s="5">
        <v>-0.28000000000000003</v>
      </c>
    </row>
    <row r="9973" spans="1:3">
      <c r="A9973" s="4">
        <v>42447</v>
      </c>
      <c r="B9973" s="5">
        <v>-0.34499999999999997</v>
      </c>
      <c r="C9973" s="5">
        <v>-0.28499999999999998</v>
      </c>
    </row>
    <row r="9974" spans="1:3">
      <c r="A9974" s="4">
        <v>42450</v>
      </c>
      <c r="B9974" s="5">
        <v>-0.34499999999999997</v>
      </c>
      <c r="C9974" s="5">
        <v>-0.28000000000000003</v>
      </c>
    </row>
    <row r="9975" spans="1:3">
      <c r="A9975" s="4">
        <v>42451</v>
      </c>
      <c r="B9975" s="5">
        <v>-0.34399999999999997</v>
      </c>
      <c r="C9975" s="5">
        <v>-0.28000000000000003</v>
      </c>
    </row>
    <row r="9976" spans="1:3">
      <c r="A9976" s="4">
        <v>42452</v>
      </c>
      <c r="B9976" s="5">
        <v>-0.34599999999999997</v>
      </c>
      <c r="C9976" s="5">
        <v>-0.28000000000000003</v>
      </c>
    </row>
    <row r="9977" spans="1:3">
      <c r="A9977" s="4">
        <v>42453</v>
      </c>
      <c r="B9977" s="5">
        <v>-0.34899999999999998</v>
      </c>
      <c r="C9977" s="5">
        <v>-0.28499999999999998</v>
      </c>
    </row>
    <row r="9978" spans="1:3">
      <c r="A9978" s="4">
        <v>42454</v>
      </c>
      <c r="B9978" s="5">
        <v>-0.34899999999999998</v>
      </c>
      <c r="C9978" s="5">
        <v>-0.24</v>
      </c>
    </row>
    <row r="9979" spans="1:3">
      <c r="A9979" s="4">
        <v>42457</v>
      </c>
      <c r="B9979" s="5">
        <v>-0.34899999999999998</v>
      </c>
      <c r="C9979" s="5">
        <v>-0.23</v>
      </c>
    </row>
    <row r="9980" spans="1:3">
      <c r="A9980" s="4">
        <v>42458</v>
      </c>
      <c r="B9980" s="5">
        <v>-0.34699999999999998</v>
      </c>
      <c r="C9980" s="5">
        <v>-0.28999999999999998</v>
      </c>
    </row>
    <row r="9981" spans="1:3">
      <c r="A9981" s="4">
        <v>42459</v>
      </c>
      <c r="B9981" s="5">
        <v>-0.34699999999999998</v>
      </c>
      <c r="C9981" s="5">
        <v>-0.27500000000000002</v>
      </c>
    </row>
    <row r="9982" spans="1:3">
      <c r="A9982" s="4">
        <v>42460</v>
      </c>
      <c r="B9982" s="5">
        <v>-0.30299999999999999</v>
      </c>
      <c r="C9982" s="5">
        <v>-0.27</v>
      </c>
    </row>
    <row r="9983" spans="1:3">
      <c r="A9983" s="4">
        <v>42461</v>
      </c>
      <c r="B9983" s="5">
        <v>-0.33500000000000002</v>
      </c>
      <c r="C9983" s="5">
        <v>-0.27500000000000002</v>
      </c>
    </row>
    <row r="9984" spans="1:3">
      <c r="A9984" s="4">
        <v>42464</v>
      </c>
      <c r="B9984" s="5">
        <v>-0.33100000000000002</v>
      </c>
      <c r="C9984" s="5">
        <v>-0.28499999999999998</v>
      </c>
    </row>
    <row r="9985" spans="1:3">
      <c r="A9985" s="4">
        <v>42465</v>
      </c>
      <c r="B9985" s="5">
        <v>-0.33200000000000002</v>
      </c>
      <c r="C9985" s="5">
        <v>-0.28999999999999998</v>
      </c>
    </row>
    <row r="9986" spans="1:3">
      <c r="A9986" s="4">
        <v>42466</v>
      </c>
      <c r="B9986" s="5">
        <v>-0.33400000000000002</v>
      </c>
      <c r="C9986" s="5">
        <v>-0.3</v>
      </c>
    </row>
    <row r="9987" spans="1:3">
      <c r="A9987" s="4">
        <v>42467</v>
      </c>
      <c r="B9987" s="5">
        <v>-0.33</v>
      </c>
      <c r="C9987" s="5">
        <v>-0.24</v>
      </c>
    </row>
    <row r="9988" spans="1:3">
      <c r="A9988" s="4">
        <v>42468</v>
      </c>
      <c r="B9988" s="5">
        <v>-0.33400000000000002</v>
      </c>
      <c r="C9988" s="5">
        <v>-0.28499999999999998</v>
      </c>
    </row>
    <row r="9989" spans="1:3">
      <c r="A9989" s="4">
        <v>42471</v>
      </c>
      <c r="B9989" s="5">
        <v>-0.33300000000000002</v>
      </c>
      <c r="C9989" s="5">
        <v>-0.27500000000000002</v>
      </c>
    </row>
    <row r="9990" spans="1:3">
      <c r="A9990" s="4">
        <v>42472</v>
      </c>
      <c r="B9990" s="5">
        <v>-0.34100000000000003</v>
      </c>
      <c r="C9990" s="5">
        <v>-0.28999999999999998</v>
      </c>
    </row>
    <row r="9991" spans="1:3">
      <c r="A9991" s="4">
        <v>42473</v>
      </c>
      <c r="B9991" s="5">
        <v>-0.33700000000000002</v>
      </c>
      <c r="C9991" s="5">
        <v>-0.28999999999999998</v>
      </c>
    </row>
    <row r="9992" spans="1:3">
      <c r="A9992" s="4">
        <v>42474</v>
      </c>
      <c r="B9992" s="5">
        <v>-0.34</v>
      </c>
      <c r="C9992" s="5">
        <v>-0.28000000000000003</v>
      </c>
    </row>
    <row r="9993" spans="1:3">
      <c r="A9993" s="4">
        <v>42475</v>
      </c>
      <c r="B9993" s="5">
        <v>-0.34100000000000003</v>
      </c>
      <c r="C9993" s="5">
        <v>-0.28999999999999998</v>
      </c>
    </row>
    <row r="9994" spans="1:3">
      <c r="A9994" s="4">
        <v>42478</v>
      </c>
      <c r="B9994" s="5">
        <v>-0.34799999999999998</v>
      </c>
      <c r="C9994" s="5">
        <v>-0.28499999999999998</v>
      </c>
    </row>
    <row r="9995" spans="1:3">
      <c r="A9995" s="4">
        <v>42479</v>
      </c>
      <c r="B9995" s="5">
        <v>-0.34</v>
      </c>
      <c r="C9995" s="5">
        <v>-0.28999999999999998</v>
      </c>
    </row>
    <row r="9996" spans="1:3">
      <c r="A9996" s="4">
        <v>42480</v>
      </c>
      <c r="B9996" s="5">
        <v>-0.34300000000000003</v>
      </c>
      <c r="C9996" s="5">
        <v>-0.28999999999999998</v>
      </c>
    </row>
    <row r="9997" spans="1:3">
      <c r="A9997" s="4">
        <v>42481</v>
      </c>
      <c r="B9997" s="5">
        <v>-0.34200000000000003</v>
      </c>
      <c r="C9997" s="5">
        <v>-0.28999999999999998</v>
      </c>
    </row>
    <row r="9998" spans="1:3">
      <c r="A9998" s="4">
        <v>42482</v>
      </c>
      <c r="B9998" s="5">
        <v>-0.34</v>
      </c>
      <c r="C9998" s="5">
        <v>-0.28499999999999998</v>
      </c>
    </row>
    <row r="9999" spans="1:3">
      <c r="A9999" s="4">
        <v>42485</v>
      </c>
      <c r="B9999" s="5">
        <v>-0.34100000000000003</v>
      </c>
      <c r="C9999" s="5">
        <v>-0.3</v>
      </c>
    </row>
    <row r="10000" spans="1:3">
      <c r="A10000" s="4">
        <v>42486</v>
      </c>
      <c r="B10000" s="5">
        <v>-0.34200000000000003</v>
      </c>
      <c r="C10000" s="5">
        <v>-0.3</v>
      </c>
    </row>
    <row r="10001" spans="1:3">
      <c r="A10001" s="4">
        <v>42487</v>
      </c>
      <c r="B10001" s="5">
        <v>-0.34</v>
      </c>
      <c r="C10001" s="5">
        <v>-0.28999999999999998</v>
      </c>
    </row>
    <row r="10002" spans="1:3">
      <c r="A10002" s="4">
        <v>42488</v>
      </c>
      <c r="B10002" s="5">
        <v>-0.33700000000000002</v>
      </c>
      <c r="C10002" s="5">
        <v>-0.28999999999999998</v>
      </c>
    </row>
    <row r="10003" spans="1:3">
      <c r="A10003" s="4">
        <v>42489</v>
      </c>
      <c r="B10003" s="5">
        <v>-0.33300000000000002</v>
      </c>
      <c r="C10003" s="5">
        <v>-0.3</v>
      </c>
    </row>
    <row r="10004" spans="1:3">
      <c r="A10004" s="4">
        <v>42492</v>
      </c>
      <c r="B10004" s="5">
        <v>-0.33800000000000002</v>
      </c>
      <c r="C10004" s="5">
        <v>-0.28999999999999998</v>
      </c>
    </row>
    <row r="10005" spans="1:3">
      <c r="A10005" s="4">
        <v>42493</v>
      </c>
      <c r="B10005" s="5">
        <v>-0.33100000000000002</v>
      </c>
      <c r="C10005" s="5">
        <v>-0.30499999999999999</v>
      </c>
    </row>
    <row r="10006" spans="1:3">
      <c r="A10006" s="4">
        <v>42494</v>
      </c>
      <c r="B10006" s="5">
        <v>-0.33600000000000002</v>
      </c>
      <c r="C10006" s="5">
        <v>-0.315</v>
      </c>
    </row>
    <row r="10007" spans="1:3">
      <c r="A10007" s="4">
        <v>42495</v>
      </c>
      <c r="B10007" s="5">
        <v>-0.34100000000000003</v>
      </c>
      <c r="C10007" s="5">
        <v>-0.3</v>
      </c>
    </row>
    <row r="10008" spans="1:3">
      <c r="A10008" s="4">
        <v>42496</v>
      </c>
      <c r="B10008" s="5">
        <v>-0.32900000000000001</v>
      </c>
      <c r="C10008" s="5">
        <v>-0.315</v>
      </c>
    </row>
    <row r="10009" spans="1:3">
      <c r="A10009" s="4">
        <v>42499</v>
      </c>
      <c r="B10009" s="5">
        <v>-0.32600000000000001</v>
      </c>
      <c r="C10009" s="5">
        <v>-0.29499999999999998</v>
      </c>
    </row>
    <row r="10010" spans="1:3">
      <c r="A10010" s="4">
        <v>42500</v>
      </c>
      <c r="B10010" s="5">
        <v>-0.33300000000000002</v>
      </c>
      <c r="C10010" s="5">
        <v>-0.31</v>
      </c>
    </row>
    <row r="10011" spans="1:3">
      <c r="A10011" s="4">
        <v>42501</v>
      </c>
      <c r="B10011" s="5">
        <v>-0.33500000000000002</v>
      </c>
      <c r="C10011" s="5">
        <v>-0.28499999999999998</v>
      </c>
    </row>
    <row r="10012" spans="1:3">
      <c r="A10012" s="4">
        <v>42502</v>
      </c>
      <c r="B10012" s="5">
        <v>-0.34200000000000003</v>
      </c>
      <c r="C10012" s="5">
        <v>-0.29499999999999998</v>
      </c>
    </row>
    <row r="10013" spans="1:3">
      <c r="A10013" s="4">
        <v>42503</v>
      </c>
      <c r="B10013" s="5">
        <v>-0.34100000000000003</v>
      </c>
      <c r="C10013" s="5">
        <v>-0.29499999999999998</v>
      </c>
    </row>
    <row r="10014" spans="1:3">
      <c r="A10014" s="4">
        <v>42506</v>
      </c>
      <c r="B10014" s="5">
        <v>-0.34699999999999998</v>
      </c>
      <c r="C10014" s="5">
        <v>-0.22</v>
      </c>
    </row>
    <row r="10015" spans="1:3">
      <c r="A10015" s="4">
        <v>42507</v>
      </c>
      <c r="B10015" s="5">
        <v>-0.33400000000000002</v>
      </c>
      <c r="C10015" s="5">
        <v>-0.28499999999999998</v>
      </c>
    </row>
    <row r="10016" spans="1:3">
      <c r="A10016" s="4">
        <v>42508</v>
      </c>
      <c r="B10016" s="5">
        <v>-0.33700000000000002</v>
      </c>
      <c r="C10016" s="5">
        <v>-0.3</v>
      </c>
    </row>
    <row r="10017" spans="1:3">
      <c r="A10017" s="4">
        <v>42509</v>
      </c>
      <c r="B10017" s="5">
        <v>-0.34</v>
      </c>
      <c r="C10017" s="5">
        <v>-0.3</v>
      </c>
    </row>
    <row r="10018" spans="1:3">
      <c r="A10018" s="4">
        <v>42510</v>
      </c>
      <c r="B10018" s="5">
        <v>-0.33500000000000002</v>
      </c>
      <c r="C10018" s="5">
        <v>-0.3</v>
      </c>
    </row>
    <row r="10019" spans="1:3">
      <c r="A10019" s="4">
        <v>42513</v>
      </c>
      <c r="B10019" s="5">
        <v>-0.33800000000000002</v>
      </c>
      <c r="C10019" s="5">
        <v>-0.26</v>
      </c>
    </row>
    <row r="10020" spans="1:3">
      <c r="A10020" s="4">
        <v>42514</v>
      </c>
      <c r="B10020" s="5">
        <v>-0.34</v>
      </c>
      <c r="C10020" s="5">
        <v>-0.26</v>
      </c>
    </row>
    <row r="10021" spans="1:3">
      <c r="A10021" s="4">
        <v>42515</v>
      </c>
      <c r="B10021" s="5">
        <v>-0.34200000000000003</v>
      </c>
      <c r="C10021" s="5">
        <v>-0.29499999999999998</v>
      </c>
    </row>
    <row r="10022" spans="1:3">
      <c r="A10022" s="4">
        <v>42516</v>
      </c>
      <c r="B10022" s="5">
        <v>-0.35599999999999998</v>
      </c>
      <c r="C10022" s="5">
        <v>-0.3</v>
      </c>
    </row>
    <row r="10023" spans="1:3">
      <c r="A10023" s="4">
        <v>42517</v>
      </c>
      <c r="B10023" s="5">
        <v>-0.34599999999999997</v>
      </c>
      <c r="C10023" s="5">
        <v>-0.3</v>
      </c>
    </row>
    <row r="10024" spans="1:3">
      <c r="A10024" s="4">
        <v>42520</v>
      </c>
      <c r="B10024" s="5">
        <v>-0.34499999999999997</v>
      </c>
      <c r="C10024" s="5">
        <v>-0.30499999999999999</v>
      </c>
    </row>
    <row r="10025" spans="1:3">
      <c r="A10025" s="4">
        <v>42521</v>
      </c>
      <c r="B10025" s="5">
        <v>-0.32400000000000001</v>
      </c>
      <c r="C10025" s="5">
        <v>-0.29499999999999998</v>
      </c>
    </row>
    <row r="10026" spans="1:3">
      <c r="A10026" s="4">
        <v>42522</v>
      </c>
      <c r="B10026" s="5">
        <v>-0.33300000000000002</v>
      </c>
      <c r="C10026" s="5">
        <v>-0.29499999999999998</v>
      </c>
    </row>
    <row r="10027" spans="1:3">
      <c r="A10027" s="4">
        <v>42523</v>
      </c>
      <c r="B10027" s="5">
        <v>-0.33</v>
      </c>
      <c r="C10027" s="5">
        <v>-0.29499999999999998</v>
      </c>
    </row>
    <row r="10028" spans="1:3">
      <c r="A10028" s="4">
        <v>42524</v>
      </c>
      <c r="B10028" s="5">
        <v>-0.33800000000000002</v>
      </c>
      <c r="C10028" s="5">
        <v>-0.3</v>
      </c>
    </row>
    <row r="10029" spans="1:3">
      <c r="A10029" s="4">
        <v>42527</v>
      </c>
      <c r="B10029" s="5">
        <v>-0.33100000000000002</v>
      </c>
      <c r="C10029" s="5">
        <v>-0.31</v>
      </c>
    </row>
    <row r="10030" spans="1:3">
      <c r="A10030" s="4">
        <v>42528</v>
      </c>
      <c r="B10030" s="5">
        <v>-0.33300000000000002</v>
      </c>
      <c r="C10030" s="5">
        <v>-0.30499999999999999</v>
      </c>
    </row>
    <row r="10031" spans="1:3">
      <c r="A10031" s="4">
        <v>42529</v>
      </c>
      <c r="B10031" s="5">
        <v>-0.33700000000000002</v>
      </c>
      <c r="C10031" s="5">
        <v>-0.29499999999999998</v>
      </c>
    </row>
    <row r="10032" spans="1:3">
      <c r="A10032" s="4">
        <v>42530</v>
      </c>
      <c r="B10032" s="5">
        <v>-0.33100000000000002</v>
      </c>
      <c r="C10032" s="5">
        <v>-0.28999999999999998</v>
      </c>
    </row>
    <row r="10033" spans="1:3">
      <c r="A10033" s="4">
        <v>42531</v>
      </c>
      <c r="B10033" s="5">
        <v>-0.32900000000000001</v>
      </c>
      <c r="C10033" s="5">
        <v>-0.29499999999999998</v>
      </c>
    </row>
    <row r="10034" spans="1:3">
      <c r="A10034" s="4">
        <v>42534</v>
      </c>
      <c r="B10034" s="5">
        <v>-0.32700000000000001</v>
      </c>
      <c r="C10034" s="5">
        <v>-0.30499999999999999</v>
      </c>
    </row>
    <row r="10035" spans="1:3">
      <c r="A10035" s="4">
        <v>42535</v>
      </c>
      <c r="B10035" s="5">
        <v>-0.33</v>
      </c>
      <c r="C10035" s="5">
        <v>-0.31</v>
      </c>
    </row>
    <row r="10036" spans="1:3">
      <c r="A10036" s="4">
        <v>42536</v>
      </c>
      <c r="B10036" s="5">
        <v>-0.33400000000000002</v>
      </c>
      <c r="C10036" s="5">
        <v>-0.3</v>
      </c>
    </row>
    <row r="10037" spans="1:3">
      <c r="A10037" s="4">
        <v>42537</v>
      </c>
      <c r="B10037" s="5">
        <v>-0.33500000000000002</v>
      </c>
      <c r="C10037" s="5">
        <v>-0.28499999999999998</v>
      </c>
    </row>
    <row r="10038" spans="1:3">
      <c r="A10038" s="4">
        <v>42538</v>
      </c>
      <c r="B10038" s="5">
        <v>-0.34100000000000003</v>
      </c>
      <c r="C10038" s="5">
        <v>-0.3</v>
      </c>
    </row>
    <row r="10039" spans="1:3">
      <c r="A10039" s="4">
        <v>42541</v>
      </c>
      <c r="B10039" s="5">
        <v>-0.34100000000000003</v>
      </c>
      <c r="C10039" s="5">
        <v>-0.3</v>
      </c>
    </row>
    <row r="10040" spans="1:3">
      <c r="A10040" s="4">
        <v>42542</v>
      </c>
      <c r="B10040" s="5">
        <v>-0.33500000000000002</v>
      </c>
      <c r="C10040" s="5">
        <v>-0.28999999999999998</v>
      </c>
    </row>
    <row r="10041" spans="1:3">
      <c r="A10041" s="4">
        <v>42543</v>
      </c>
      <c r="B10041" s="5">
        <v>-0.34</v>
      </c>
      <c r="C10041" s="5">
        <v>-0.26</v>
      </c>
    </row>
    <row r="10042" spans="1:3">
      <c r="A10042" s="4">
        <v>42544</v>
      </c>
      <c r="B10042" s="5">
        <v>-0.34499999999999997</v>
      </c>
      <c r="C10042" s="5">
        <v>-0.29499999999999998</v>
      </c>
    </row>
    <row r="10043" spans="1:3">
      <c r="A10043" s="4">
        <v>42545</v>
      </c>
      <c r="B10043" s="5">
        <v>-0.32300000000000001</v>
      </c>
      <c r="C10043" s="5">
        <v>-0.29499999999999998</v>
      </c>
    </row>
    <row r="10044" spans="1:3">
      <c r="A10044" s="4">
        <v>42548</v>
      </c>
      <c r="B10044" s="5">
        <v>-0.33600000000000002</v>
      </c>
      <c r="C10044" s="5">
        <v>-0.32</v>
      </c>
    </row>
    <row r="10045" spans="1:3">
      <c r="A10045" s="4">
        <v>42549</v>
      </c>
      <c r="B10045" s="5">
        <v>-0.33700000000000002</v>
      </c>
      <c r="C10045" s="5">
        <v>-0.33</v>
      </c>
    </row>
    <row r="10046" spans="1:3">
      <c r="A10046" s="4">
        <v>42550</v>
      </c>
      <c r="B10046" s="5">
        <v>-0.33700000000000002</v>
      </c>
      <c r="C10046" s="5">
        <v>-0.31</v>
      </c>
    </row>
    <row r="10047" spans="1:3">
      <c r="A10047" s="4">
        <v>42551</v>
      </c>
      <c r="B10047" s="5">
        <v>-0.29299999999999998</v>
      </c>
      <c r="C10047" s="5">
        <v>-0.31</v>
      </c>
    </row>
    <row r="10048" spans="1:3">
      <c r="A10048" s="4">
        <v>42552</v>
      </c>
      <c r="B10048" s="5">
        <v>-0.32100000000000001</v>
      </c>
      <c r="C10048" s="5">
        <v>-0.31</v>
      </c>
    </row>
    <row r="10049" spans="1:3">
      <c r="A10049" s="4">
        <v>42555</v>
      </c>
      <c r="B10049" s="5">
        <v>-0.315</v>
      </c>
      <c r="C10049" s="5">
        <v>-0.29499999999999998</v>
      </c>
    </row>
    <row r="10050" spans="1:3">
      <c r="A10050" s="4">
        <v>42556</v>
      </c>
      <c r="B10050" s="5">
        <v>-0.32300000000000001</v>
      </c>
      <c r="C10050" s="5">
        <v>-0.31</v>
      </c>
    </row>
    <row r="10051" spans="1:3">
      <c r="A10051" s="4">
        <v>42557</v>
      </c>
      <c r="B10051" s="5">
        <v>-0.32600000000000001</v>
      </c>
      <c r="C10051" s="5">
        <v>-0.33</v>
      </c>
    </row>
    <row r="10052" spans="1:3">
      <c r="A10052" s="4">
        <v>42558</v>
      </c>
      <c r="B10052" s="5">
        <v>-0.32900000000000001</v>
      </c>
      <c r="C10052" s="5">
        <v>-0.30499999999999999</v>
      </c>
    </row>
    <row r="10053" spans="1:3">
      <c r="A10053" s="4">
        <v>42559</v>
      </c>
      <c r="B10053" s="5">
        <v>-0.32100000000000001</v>
      </c>
      <c r="C10053" s="5">
        <v>-0.32</v>
      </c>
    </row>
    <row r="10054" spans="1:3">
      <c r="A10054" s="4">
        <v>42562</v>
      </c>
      <c r="B10054" s="5">
        <v>-0.32600000000000001</v>
      </c>
      <c r="C10054" s="5">
        <v>-0.32</v>
      </c>
    </row>
    <row r="10055" spans="1:3">
      <c r="A10055" s="4">
        <v>42563</v>
      </c>
      <c r="B10055" s="5">
        <v>-0.32400000000000001</v>
      </c>
      <c r="C10055" s="5">
        <v>-0.315</v>
      </c>
    </row>
    <row r="10056" spans="1:3">
      <c r="A10056" s="4">
        <v>42564</v>
      </c>
      <c r="B10056" s="5">
        <v>-0.32600000000000001</v>
      </c>
      <c r="C10056" s="5">
        <v>-0.32</v>
      </c>
    </row>
    <row r="10057" spans="1:3">
      <c r="A10057" s="4">
        <v>42565</v>
      </c>
      <c r="B10057" s="5">
        <v>-0.33200000000000002</v>
      </c>
      <c r="C10057" s="5">
        <v>-0.32500000000000001</v>
      </c>
    </row>
    <row r="10058" spans="1:3">
      <c r="A10058" s="4">
        <v>42566</v>
      </c>
      <c r="B10058" s="5">
        <v>-0.33300000000000002</v>
      </c>
      <c r="C10058" s="5">
        <v>-0.315</v>
      </c>
    </row>
    <row r="10059" spans="1:3">
      <c r="A10059" s="4">
        <v>42569</v>
      </c>
      <c r="B10059" s="5">
        <v>-0.33400000000000002</v>
      </c>
      <c r="C10059" s="5">
        <v>-0.32</v>
      </c>
    </row>
    <row r="10060" spans="1:3">
      <c r="A10060" s="4">
        <v>42570</v>
      </c>
      <c r="B10060" s="5">
        <v>-0.33600000000000002</v>
      </c>
      <c r="C10060" s="5">
        <v>-0.32</v>
      </c>
    </row>
    <row r="10061" spans="1:3">
      <c r="A10061" s="4">
        <v>42571</v>
      </c>
      <c r="B10061" s="5">
        <v>-0.33300000000000002</v>
      </c>
      <c r="C10061" s="5">
        <v>-0.30499999999999999</v>
      </c>
    </row>
    <row r="10062" spans="1:3">
      <c r="A10062" s="4">
        <v>42572</v>
      </c>
      <c r="B10062" s="5">
        <v>-0.33500000000000002</v>
      </c>
      <c r="C10062" s="5">
        <v>-0.32</v>
      </c>
    </row>
    <row r="10063" spans="1:3">
      <c r="A10063" s="4">
        <v>42573</v>
      </c>
      <c r="B10063" s="5">
        <v>-0.33500000000000002</v>
      </c>
      <c r="C10063" s="5">
        <v>-0.315</v>
      </c>
    </row>
    <row r="10064" spans="1:3">
      <c r="A10064" s="4">
        <v>42576</v>
      </c>
      <c r="B10064" s="5">
        <v>-0.33400000000000002</v>
      </c>
      <c r="C10064" s="5">
        <v>-0.32</v>
      </c>
    </row>
    <row r="10065" spans="1:3">
      <c r="A10065" s="4">
        <v>42577</v>
      </c>
      <c r="B10065" s="5">
        <v>-0.33400000000000002</v>
      </c>
      <c r="C10065" s="5">
        <v>-0.32</v>
      </c>
    </row>
    <row r="10066" spans="1:3">
      <c r="A10066" s="4">
        <v>42578</v>
      </c>
      <c r="B10066" s="5">
        <v>-0.33100000000000002</v>
      </c>
      <c r="C10066" s="5">
        <v>-0.30499999999999999</v>
      </c>
    </row>
    <row r="10067" spans="1:3">
      <c r="A10067" s="4">
        <v>42579</v>
      </c>
      <c r="B10067" s="5">
        <v>-0.33500000000000002</v>
      </c>
      <c r="C10067" s="5">
        <v>-0.28000000000000003</v>
      </c>
    </row>
    <row r="10068" spans="1:3">
      <c r="A10068" s="4">
        <v>42580</v>
      </c>
      <c r="B10068" s="5">
        <v>-0.32100000000000001</v>
      </c>
      <c r="C10068" s="5">
        <v>-0.315</v>
      </c>
    </row>
    <row r="10069" spans="1:3">
      <c r="A10069" s="4">
        <v>42583</v>
      </c>
      <c r="B10069" s="5">
        <v>-0.33</v>
      </c>
      <c r="C10069" s="5">
        <v>-0.315</v>
      </c>
    </row>
    <row r="10070" spans="1:3">
      <c r="A10070" s="4">
        <v>42584</v>
      </c>
      <c r="B10070" s="5">
        <v>-0.33100000000000002</v>
      </c>
      <c r="C10070" s="5">
        <v>-0.32</v>
      </c>
    </row>
    <row r="10071" spans="1:3">
      <c r="A10071" s="4">
        <v>42585</v>
      </c>
      <c r="B10071" s="5">
        <v>-0.33200000000000002</v>
      </c>
      <c r="C10071" s="5">
        <v>-0.30499999999999999</v>
      </c>
    </row>
    <row r="10072" spans="1:3">
      <c r="A10072" s="4">
        <v>42586</v>
      </c>
      <c r="B10072" s="5">
        <v>-0.33700000000000002</v>
      </c>
      <c r="C10072" s="5">
        <v>-0.315</v>
      </c>
    </row>
    <row r="10073" spans="1:3">
      <c r="A10073" s="4">
        <v>42587</v>
      </c>
      <c r="B10073" s="5">
        <v>-0.33900000000000002</v>
      </c>
      <c r="C10073" s="5">
        <v>-0.315</v>
      </c>
    </row>
    <row r="10074" spans="1:3">
      <c r="A10074" s="4">
        <v>42590</v>
      </c>
      <c r="B10074" s="5">
        <v>-0.34200000000000003</v>
      </c>
      <c r="C10074" s="5">
        <v>-0.28999999999999998</v>
      </c>
    </row>
    <row r="10075" spans="1:3">
      <c r="A10075" s="4">
        <v>42591</v>
      </c>
      <c r="B10075" s="5">
        <v>-0.33800000000000002</v>
      </c>
      <c r="C10075" s="5">
        <v>-0.28999999999999998</v>
      </c>
    </row>
    <row r="10076" spans="1:3">
      <c r="A10076" s="4">
        <v>42592</v>
      </c>
      <c r="B10076" s="5">
        <v>-0.33300000000000002</v>
      </c>
      <c r="C10076" s="5">
        <v>-0.315</v>
      </c>
    </row>
    <row r="10077" spans="1:3">
      <c r="A10077" s="4">
        <v>42593</v>
      </c>
      <c r="B10077" s="5">
        <v>-0.34399999999999997</v>
      </c>
      <c r="C10077" s="5">
        <v>-0.315</v>
      </c>
    </row>
    <row r="10078" spans="1:3">
      <c r="A10078" s="4">
        <v>42594</v>
      </c>
      <c r="B10078" s="5">
        <v>-0.34699999999999998</v>
      </c>
      <c r="C10078" s="5">
        <v>-0.315</v>
      </c>
    </row>
    <row r="10079" spans="1:3">
      <c r="A10079" s="4">
        <v>42597</v>
      </c>
      <c r="B10079" s="5">
        <v>-0.34599999999999997</v>
      </c>
      <c r="C10079" s="5">
        <v>-0.34</v>
      </c>
    </row>
    <row r="10080" spans="1:3">
      <c r="A10080" s="4">
        <v>42598</v>
      </c>
      <c r="B10080" s="5">
        <v>-0.33600000000000002</v>
      </c>
      <c r="C10080" s="5">
        <v>-0.34</v>
      </c>
    </row>
    <row r="10081" spans="1:3">
      <c r="A10081" s="4">
        <v>42599</v>
      </c>
      <c r="B10081" s="5">
        <v>-0.33800000000000002</v>
      </c>
      <c r="C10081" s="5">
        <v>-0.28000000000000003</v>
      </c>
    </row>
    <row r="10082" spans="1:3">
      <c r="A10082" s="4">
        <v>42600</v>
      </c>
      <c r="B10082" s="5">
        <v>-0.33900000000000002</v>
      </c>
      <c r="C10082" s="5">
        <v>-0.33</v>
      </c>
    </row>
    <row r="10083" spans="1:3">
      <c r="A10083" s="4">
        <v>42601</v>
      </c>
      <c r="B10083" s="5">
        <v>-0.34200000000000003</v>
      </c>
      <c r="C10083" s="5">
        <v>-0.33</v>
      </c>
    </row>
    <row r="10084" spans="1:3">
      <c r="A10084" s="4">
        <v>42604</v>
      </c>
      <c r="B10084" s="5">
        <v>-0.34100000000000003</v>
      </c>
      <c r="C10084" s="5">
        <v>-0.33</v>
      </c>
    </row>
    <row r="10085" spans="1:3">
      <c r="A10085" s="4">
        <v>42605</v>
      </c>
      <c r="B10085" s="5">
        <v>-0.34</v>
      </c>
      <c r="C10085" s="5">
        <v>-0.28999999999999998</v>
      </c>
    </row>
    <row r="10086" spans="1:3">
      <c r="A10086" s="4">
        <v>42606</v>
      </c>
      <c r="B10086" s="5">
        <v>-0.33900000000000002</v>
      </c>
      <c r="C10086" s="5">
        <v>-0.315</v>
      </c>
    </row>
    <row r="10087" spans="1:3">
      <c r="A10087" s="4">
        <v>42607</v>
      </c>
      <c r="B10087" s="5">
        <v>-0.34100000000000003</v>
      </c>
      <c r="C10087" s="5">
        <v>-0.33</v>
      </c>
    </row>
    <row r="10088" spans="1:3">
      <c r="A10088" s="4">
        <v>42608</v>
      </c>
      <c r="B10088" s="5">
        <v>-0.34300000000000003</v>
      </c>
      <c r="C10088" s="5">
        <v>-0.32500000000000001</v>
      </c>
    </row>
    <row r="10089" spans="1:3">
      <c r="A10089" s="4">
        <v>42611</v>
      </c>
      <c r="B10089" s="5">
        <v>-0.34499999999999997</v>
      </c>
      <c r="C10089" s="5">
        <v>-0.28999999999999998</v>
      </c>
    </row>
    <row r="10090" spans="1:3">
      <c r="A10090" s="4">
        <v>42612</v>
      </c>
      <c r="B10090" s="5">
        <v>-0.34100000000000003</v>
      </c>
      <c r="C10090" s="5">
        <v>-0.28000000000000003</v>
      </c>
    </row>
    <row r="10091" spans="1:3">
      <c r="A10091" s="4">
        <v>42613</v>
      </c>
      <c r="B10091" s="5">
        <v>-0.32900000000000001</v>
      </c>
      <c r="C10091" s="5">
        <v>-0.32500000000000001</v>
      </c>
    </row>
    <row r="10092" spans="1:3">
      <c r="A10092" s="4">
        <v>42614</v>
      </c>
      <c r="B10092" s="5">
        <v>-0.33800000000000002</v>
      </c>
      <c r="C10092" s="5">
        <v>-0.32500000000000001</v>
      </c>
    </row>
    <row r="10093" spans="1:3">
      <c r="A10093" s="4">
        <v>42615</v>
      </c>
      <c r="B10093" s="5">
        <v>-0.33900000000000002</v>
      </c>
      <c r="C10093" s="5">
        <v>-0.34499999999999997</v>
      </c>
    </row>
    <row r="10094" spans="1:3">
      <c r="A10094" s="4">
        <v>42618</v>
      </c>
      <c r="B10094" s="5">
        <v>-0.33900000000000002</v>
      </c>
      <c r="C10094" s="5">
        <v>-0.34499999999999997</v>
      </c>
    </row>
    <row r="10095" spans="1:3">
      <c r="A10095" s="4">
        <v>42619</v>
      </c>
      <c r="B10095" s="5">
        <v>-0.34100000000000003</v>
      </c>
      <c r="C10095" s="5">
        <v>-0.34</v>
      </c>
    </row>
    <row r="10096" spans="1:3">
      <c r="A10096" s="4">
        <v>42620</v>
      </c>
      <c r="B10096" s="5">
        <v>-0.35399999999999998</v>
      </c>
      <c r="C10096" s="5">
        <v>-0.32500000000000001</v>
      </c>
    </row>
    <row r="10097" spans="1:3">
      <c r="A10097" s="4">
        <v>42621</v>
      </c>
      <c r="B10097" s="5">
        <v>-0.33700000000000002</v>
      </c>
      <c r="C10097" s="5">
        <v>-0.34499999999999997</v>
      </c>
    </row>
    <row r="10098" spans="1:3">
      <c r="A10098" s="4">
        <v>42622</v>
      </c>
      <c r="B10098" s="5">
        <v>-0.34200000000000003</v>
      </c>
      <c r="C10098" s="5">
        <v>-0.33500000000000002</v>
      </c>
    </row>
    <row r="10099" spans="1:3">
      <c r="A10099" s="4">
        <v>42625</v>
      </c>
      <c r="B10099" s="5">
        <v>-0.34399999999999997</v>
      </c>
      <c r="C10099" s="5">
        <v>-0.32500000000000001</v>
      </c>
    </row>
    <row r="10100" spans="1:3">
      <c r="A10100" s="4">
        <v>42626</v>
      </c>
      <c r="B10100" s="5">
        <v>-0.34599999999999997</v>
      </c>
      <c r="C10100" s="5">
        <v>-0.33500000000000002</v>
      </c>
    </row>
    <row r="10101" spans="1:3">
      <c r="A10101" s="4">
        <v>42627</v>
      </c>
      <c r="B10101" s="5">
        <v>-0.34200000000000003</v>
      </c>
      <c r="C10101" s="5">
        <v>-0.32500000000000001</v>
      </c>
    </row>
    <row r="10102" spans="1:3">
      <c r="A10102" s="4">
        <v>42628</v>
      </c>
      <c r="B10102" s="5">
        <v>-0.34499999999999997</v>
      </c>
      <c r="C10102" s="5">
        <v>-0.34</v>
      </c>
    </row>
    <row r="10103" spans="1:3">
      <c r="A10103" s="4">
        <v>42629</v>
      </c>
      <c r="B10103" s="5">
        <v>-0.34599999999999997</v>
      </c>
      <c r="C10103" s="5">
        <v>-0.34</v>
      </c>
    </row>
    <row r="10104" spans="1:3">
      <c r="A10104" s="4">
        <v>42632</v>
      </c>
      <c r="B10104" s="5">
        <v>-0.34699999999999998</v>
      </c>
      <c r="C10104" s="5">
        <v>-0.33500000000000002</v>
      </c>
    </row>
    <row r="10105" spans="1:3">
      <c r="A10105" s="4">
        <v>42633</v>
      </c>
      <c r="B10105" s="5">
        <v>-0.34599999999999997</v>
      </c>
      <c r="C10105" s="5">
        <v>-0.32500000000000001</v>
      </c>
    </row>
    <row r="10106" spans="1:3">
      <c r="A10106" s="4">
        <v>42634</v>
      </c>
      <c r="B10106" s="5">
        <v>-0.34699999999999998</v>
      </c>
      <c r="C10106" s="5">
        <v>-0.33</v>
      </c>
    </row>
    <row r="10107" spans="1:3">
      <c r="A10107" s="4">
        <v>42635</v>
      </c>
      <c r="B10107" s="5">
        <v>-0.34200000000000003</v>
      </c>
      <c r="C10107" s="5">
        <v>-0.33500000000000002</v>
      </c>
    </row>
    <row r="10108" spans="1:3">
      <c r="A10108" s="4">
        <v>42636</v>
      </c>
      <c r="B10108" s="5">
        <v>-0.34499999999999997</v>
      </c>
      <c r="C10108" s="5">
        <v>-0.32500000000000001</v>
      </c>
    </row>
    <row r="10109" spans="1:3">
      <c r="A10109" s="4">
        <v>42639</v>
      </c>
      <c r="B10109" s="5">
        <v>-0.34499999999999997</v>
      </c>
      <c r="C10109" s="5">
        <v>-0.34</v>
      </c>
    </row>
    <row r="10110" spans="1:3">
      <c r="A10110" s="4">
        <v>42640</v>
      </c>
      <c r="B10110" s="5">
        <v>-0.34300000000000003</v>
      </c>
      <c r="C10110" s="5">
        <v>-0.33500000000000002</v>
      </c>
    </row>
    <row r="10111" spans="1:3">
      <c r="A10111" s="4">
        <v>42641</v>
      </c>
      <c r="B10111" s="5">
        <v>-0.34599999999999997</v>
      </c>
      <c r="C10111" s="5">
        <v>-0.32500000000000001</v>
      </c>
    </row>
    <row r="10112" spans="1:3">
      <c r="A10112" s="4">
        <v>42642</v>
      </c>
      <c r="B10112" s="5">
        <v>-0.34300000000000003</v>
      </c>
      <c r="C10112" s="5">
        <v>-0.34499999999999997</v>
      </c>
    </row>
    <row r="10113" spans="1:3">
      <c r="A10113" s="4">
        <v>42643</v>
      </c>
      <c r="B10113" s="5">
        <v>-0.32900000000000001</v>
      </c>
      <c r="C10113" s="5">
        <v>-0.33500000000000002</v>
      </c>
    </row>
    <row r="10114" spans="1:3">
      <c r="A10114" s="4">
        <v>42646</v>
      </c>
      <c r="B10114" s="5">
        <v>-0.32100000000000001</v>
      </c>
      <c r="C10114" s="5">
        <v>-0.33500000000000002</v>
      </c>
    </row>
    <row r="10115" spans="1:3">
      <c r="A10115" s="4">
        <v>42647</v>
      </c>
      <c r="B10115" s="5">
        <v>-0.34399999999999997</v>
      </c>
      <c r="C10115" s="5">
        <v>-0.33500000000000002</v>
      </c>
    </row>
    <row r="10116" spans="1:3">
      <c r="A10116" s="4">
        <v>42648</v>
      </c>
      <c r="B10116" s="5">
        <v>-0.34200000000000003</v>
      </c>
      <c r="C10116" s="5">
        <v>-0.34</v>
      </c>
    </row>
    <row r="10117" spans="1:3">
      <c r="A10117" s="4">
        <v>42649</v>
      </c>
      <c r="B10117" s="5">
        <v>-0.34599999999999997</v>
      </c>
      <c r="C10117" s="5">
        <v>-0.34</v>
      </c>
    </row>
    <row r="10118" spans="1:3">
      <c r="A10118" s="4">
        <v>42650</v>
      </c>
      <c r="B10118" s="5">
        <v>-0.34899999999999998</v>
      </c>
      <c r="C10118" s="5">
        <v>-0.34</v>
      </c>
    </row>
    <row r="10119" spans="1:3">
      <c r="A10119" s="4">
        <v>42653</v>
      </c>
      <c r="B10119" s="5">
        <v>-0.34499999999999997</v>
      </c>
      <c r="C10119" s="5">
        <v>-0.33500000000000002</v>
      </c>
    </row>
    <row r="10120" spans="1:3">
      <c r="A10120" s="4">
        <v>42654</v>
      </c>
      <c r="B10120" s="5">
        <v>-0.34799999999999998</v>
      </c>
      <c r="C10120" s="5">
        <v>-0.33</v>
      </c>
    </row>
    <row r="10121" spans="1:3">
      <c r="A10121" s="4">
        <v>42655</v>
      </c>
      <c r="B10121" s="5">
        <v>-0.34699999999999998</v>
      </c>
      <c r="C10121" s="5">
        <v>-0.32500000000000001</v>
      </c>
    </row>
    <row r="10122" spans="1:3">
      <c r="A10122" s="4">
        <v>42656</v>
      </c>
      <c r="B10122" s="5">
        <v>-0.34799999999999998</v>
      </c>
      <c r="C10122" s="5">
        <v>-0.35</v>
      </c>
    </row>
    <row r="10123" spans="1:3">
      <c r="A10123" s="4">
        <v>42657</v>
      </c>
      <c r="B10123" s="5">
        <v>-0.35</v>
      </c>
      <c r="C10123" s="5">
        <v>-0.32500000000000001</v>
      </c>
    </row>
    <row r="10124" spans="1:3">
      <c r="A10124" s="4">
        <v>42660</v>
      </c>
      <c r="B10124" s="5">
        <v>-0.35199999999999998</v>
      </c>
      <c r="C10124" s="5">
        <v>-0.33500000000000002</v>
      </c>
    </row>
    <row r="10125" spans="1:3">
      <c r="A10125" s="4">
        <v>42661</v>
      </c>
      <c r="B10125" s="5">
        <v>-0.34899999999999998</v>
      </c>
      <c r="C10125" s="5">
        <v>-0.32500000000000001</v>
      </c>
    </row>
    <row r="10126" spans="1:3">
      <c r="A10126" s="4">
        <v>42662</v>
      </c>
      <c r="B10126" s="5">
        <v>-0.35099999999999998</v>
      </c>
      <c r="C10126" s="5">
        <v>-0.33</v>
      </c>
    </row>
    <row r="10127" spans="1:3">
      <c r="A10127" s="4">
        <v>42663</v>
      </c>
      <c r="B10127" s="5">
        <v>-0.34899999999999998</v>
      </c>
      <c r="C10127" s="5">
        <v>-0.33500000000000002</v>
      </c>
    </row>
    <row r="10128" spans="1:3">
      <c r="A10128" s="4">
        <v>42664</v>
      </c>
      <c r="B10128" s="5">
        <v>-0.34799999999999998</v>
      </c>
      <c r="C10128" s="5">
        <v>-0.34</v>
      </c>
    </row>
    <row r="10129" spans="1:3">
      <c r="A10129" s="4">
        <v>42667</v>
      </c>
      <c r="B10129" s="5">
        <v>-0.35</v>
      </c>
      <c r="C10129" s="5">
        <v>-0.33</v>
      </c>
    </row>
    <row r="10130" spans="1:3">
      <c r="A10130" s="4">
        <v>42668</v>
      </c>
      <c r="B10130" s="5">
        <v>-0.35199999999999998</v>
      </c>
      <c r="C10130" s="5">
        <v>-0.33</v>
      </c>
    </row>
    <row r="10131" spans="1:3">
      <c r="A10131" s="4">
        <v>42669</v>
      </c>
      <c r="B10131" s="5">
        <v>-0.35099999999999998</v>
      </c>
      <c r="C10131" s="5">
        <v>-0.34</v>
      </c>
    </row>
    <row r="10132" spans="1:3">
      <c r="A10132" s="4">
        <v>42670</v>
      </c>
      <c r="B10132" s="5">
        <v>-0.35399999999999998</v>
      </c>
      <c r="C10132" s="5">
        <v>-0.34</v>
      </c>
    </row>
    <row r="10133" spans="1:3">
      <c r="A10133" s="4">
        <v>42671</v>
      </c>
      <c r="B10133" s="5">
        <v>-0.35099999999999998</v>
      </c>
      <c r="C10133" s="5">
        <v>-0.33500000000000002</v>
      </c>
    </row>
    <row r="10134" spans="1:3">
      <c r="A10134" s="4">
        <v>42674</v>
      </c>
      <c r="B10134" s="5">
        <v>-0.33200000000000002</v>
      </c>
      <c r="C10134" s="5">
        <v>-0.315</v>
      </c>
    </row>
    <row r="10135" spans="1:3">
      <c r="A10135" s="4">
        <v>42675</v>
      </c>
      <c r="B10135" s="5">
        <v>-0.34799999999999998</v>
      </c>
      <c r="C10135" s="5">
        <v>-0.315</v>
      </c>
    </row>
    <row r="10136" spans="1:3">
      <c r="A10136" s="4">
        <v>42676</v>
      </c>
      <c r="B10136" s="5">
        <v>-0.34300000000000003</v>
      </c>
      <c r="C10136" s="5">
        <v>-0.33</v>
      </c>
    </row>
    <row r="10137" spans="1:3">
      <c r="A10137" s="4">
        <v>42677</v>
      </c>
      <c r="B10137" s="5">
        <v>-0.34300000000000003</v>
      </c>
      <c r="C10137" s="5">
        <v>-0.33</v>
      </c>
    </row>
    <row r="10138" spans="1:3">
      <c r="A10138" s="4">
        <v>42678</v>
      </c>
      <c r="B10138" s="5">
        <v>-0.34300000000000003</v>
      </c>
      <c r="C10138" s="5">
        <v>-0.32500000000000001</v>
      </c>
    </row>
    <row r="10139" spans="1:3">
      <c r="A10139" s="4">
        <v>42681</v>
      </c>
      <c r="B10139" s="5">
        <v>-0.34399999999999997</v>
      </c>
      <c r="C10139" s="5">
        <v>-0.33500000000000002</v>
      </c>
    </row>
    <row r="10140" spans="1:3">
      <c r="A10140" s="4">
        <v>42682</v>
      </c>
      <c r="B10140" s="5">
        <v>-0.34399999999999997</v>
      </c>
      <c r="C10140" s="5">
        <v>-0.33</v>
      </c>
    </row>
    <row r="10141" spans="1:3">
      <c r="A10141" s="4">
        <v>42683</v>
      </c>
      <c r="B10141" s="5">
        <v>-0.35599999999999998</v>
      </c>
      <c r="C10141" s="5">
        <v>-0.32500000000000001</v>
      </c>
    </row>
    <row r="10142" spans="1:3">
      <c r="A10142" s="4">
        <v>42684</v>
      </c>
      <c r="B10142" s="5">
        <v>-0.35299999999999998</v>
      </c>
      <c r="C10142" s="5">
        <v>-0.32500000000000001</v>
      </c>
    </row>
    <row r="10143" spans="1:3">
      <c r="A10143" s="4">
        <v>42685</v>
      </c>
      <c r="B10143" s="5">
        <v>-0.35</v>
      </c>
      <c r="C10143" s="5">
        <v>-0.32500000000000001</v>
      </c>
    </row>
    <row r="10144" spans="1:3">
      <c r="A10144" s="4">
        <v>42688</v>
      </c>
      <c r="B10144" s="5">
        <v>-0.34699999999999998</v>
      </c>
      <c r="C10144" s="5">
        <v>-0.32500000000000001</v>
      </c>
    </row>
    <row r="10145" spans="1:3">
      <c r="A10145" s="4">
        <v>42689</v>
      </c>
      <c r="B10145" s="5">
        <v>-0.34899999999999998</v>
      </c>
      <c r="C10145" s="5">
        <v>-0.33</v>
      </c>
    </row>
    <row r="10146" spans="1:3">
      <c r="A10146" s="4">
        <v>42690</v>
      </c>
      <c r="B10146" s="5">
        <v>-0.35599999999999998</v>
      </c>
      <c r="C10146" s="5">
        <v>-0.315</v>
      </c>
    </row>
    <row r="10147" spans="1:3">
      <c r="A10147" s="4">
        <v>42691</v>
      </c>
      <c r="B10147" s="5">
        <v>-0.34899999999999998</v>
      </c>
      <c r="C10147" s="5">
        <v>-0.33</v>
      </c>
    </row>
    <row r="10148" spans="1:3">
      <c r="A10148" s="4">
        <v>42692</v>
      </c>
      <c r="B10148" s="5">
        <v>-0.35</v>
      </c>
      <c r="C10148" s="5">
        <v>-0.33</v>
      </c>
    </row>
    <row r="10149" spans="1:3">
      <c r="A10149" s="4">
        <v>42695</v>
      </c>
      <c r="B10149" s="5">
        <v>-0.34899999999999998</v>
      </c>
      <c r="C10149" s="5">
        <v>-0.33500000000000002</v>
      </c>
    </row>
    <row r="10150" spans="1:3">
      <c r="A10150" s="4">
        <v>42696</v>
      </c>
      <c r="B10150" s="5">
        <v>-0.35099999999999998</v>
      </c>
      <c r="C10150" s="5">
        <v>-0.32500000000000001</v>
      </c>
    </row>
    <row r="10151" spans="1:3">
      <c r="A10151" s="4">
        <v>42697</v>
      </c>
      <c r="B10151" s="5">
        <v>-0.34799999999999998</v>
      </c>
      <c r="C10151" s="5">
        <v>-0.34</v>
      </c>
    </row>
    <row r="10152" spans="1:3">
      <c r="A10152" s="4">
        <v>42698</v>
      </c>
      <c r="B10152" s="5">
        <v>-0.35199999999999998</v>
      </c>
      <c r="C10152" s="5">
        <v>-0.33500000000000002</v>
      </c>
    </row>
    <row r="10153" spans="1:3">
      <c r="A10153" s="4">
        <v>42699</v>
      </c>
      <c r="B10153" s="5">
        <v>-0.35</v>
      </c>
      <c r="C10153" s="5">
        <v>-0.33500000000000002</v>
      </c>
    </row>
    <row r="10154" spans="1:3">
      <c r="A10154" s="4">
        <v>42702</v>
      </c>
      <c r="B10154" s="5">
        <v>-0.35299999999999998</v>
      </c>
      <c r="C10154" s="5">
        <v>-0.32500000000000001</v>
      </c>
    </row>
    <row r="10155" spans="1:3">
      <c r="A10155" s="4">
        <v>42703</v>
      </c>
      <c r="B10155" s="5">
        <v>-0.35099999999999998</v>
      </c>
      <c r="C10155" s="5">
        <v>-0.32500000000000001</v>
      </c>
    </row>
    <row r="10156" spans="1:3">
      <c r="A10156" s="4">
        <v>42704</v>
      </c>
      <c r="B10156" s="5">
        <v>-0.34300000000000003</v>
      </c>
      <c r="C10156" s="5">
        <v>-0.32500000000000001</v>
      </c>
    </row>
    <row r="10157" spans="1:3">
      <c r="A10157" s="4">
        <v>42705</v>
      </c>
      <c r="B10157" s="5">
        <v>-0.34399999999999997</v>
      </c>
      <c r="C10157" s="5">
        <v>-0.34</v>
      </c>
    </row>
    <row r="10158" spans="1:3">
      <c r="A10158" s="4">
        <v>42706</v>
      </c>
      <c r="B10158" s="5">
        <v>-0.34699999999999998</v>
      </c>
      <c r="C10158" s="5">
        <v>-0.34</v>
      </c>
    </row>
    <row r="10159" spans="1:3">
      <c r="A10159" s="4">
        <v>42709</v>
      </c>
      <c r="B10159" s="5">
        <v>-0.34699999999999998</v>
      </c>
      <c r="C10159" s="5">
        <v>-0.33500000000000002</v>
      </c>
    </row>
    <row r="10160" spans="1:3">
      <c r="A10160" s="4">
        <v>42710</v>
      </c>
      <c r="B10160" s="5">
        <v>-0.35099999999999998</v>
      </c>
      <c r="C10160" s="5">
        <v>-0.3</v>
      </c>
    </row>
    <row r="10161" spans="1:3">
      <c r="A10161" s="4">
        <v>42711</v>
      </c>
      <c r="B10161" s="5">
        <v>-0.34899999999999998</v>
      </c>
      <c r="C10161" s="5">
        <v>-0.34499999999999997</v>
      </c>
    </row>
    <row r="10162" spans="1:3">
      <c r="A10162" s="4">
        <v>42712</v>
      </c>
      <c r="B10162" s="5">
        <v>-0.34599999999999997</v>
      </c>
      <c r="C10162" s="5">
        <v>-0.33500000000000002</v>
      </c>
    </row>
    <row r="10163" spans="1:3">
      <c r="A10163" s="4">
        <v>42713</v>
      </c>
      <c r="B10163" s="5">
        <v>-0.34799999999999998</v>
      </c>
      <c r="C10163" s="5">
        <v>-0.34</v>
      </c>
    </row>
    <row r="10164" spans="1:3">
      <c r="A10164" s="4">
        <v>42716</v>
      </c>
      <c r="B10164" s="5">
        <v>-0.35</v>
      </c>
      <c r="C10164" s="5">
        <v>-0.34499999999999997</v>
      </c>
    </row>
    <row r="10165" spans="1:3">
      <c r="A10165" s="4">
        <v>42717</v>
      </c>
      <c r="B10165" s="5">
        <v>-0.35199999999999998</v>
      </c>
      <c r="C10165" s="5">
        <v>-0.34499999999999997</v>
      </c>
    </row>
    <row r="10166" spans="1:3">
      <c r="A10166" s="4">
        <v>42718</v>
      </c>
      <c r="B10166" s="5">
        <v>-0.35099999999999998</v>
      </c>
      <c r="C10166" s="5">
        <v>-0.34499999999999997</v>
      </c>
    </row>
    <row r="10167" spans="1:3">
      <c r="A10167" s="4">
        <v>42719</v>
      </c>
      <c r="B10167" s="5">
        <v>-0.35599999999999998</v>
      </c>
      <c r="C10167" s="5">
        <v>-0.35499999999999998</v>
      </c>
    </row>
    <row r="10168" spans="1:3">
      <c r="A10168" s="4">
        <v>42720</v>
      </c>
      <c r="B10168" s="5">
        <v>-0.35399999999999998</v>
      </c>
      <c r="C10168" s="5">
        <v>-0.34499999999999997</v>
      </c>
    </row>
    <row r="10169" spans="1:3">
      <c r="A10169" s="4">
        <v>42723</v>
      </c>
      <c r="B10169" s="5">
        <v>-0.35399999999999998</v>
      </c>
      <c r="C10169" s="5">
        <v>-0.33500000000000002</v>
      </c>
    </row>
    <row r="10170" spans="1:3">
      <c r="A10170" s="4">
        <v>42724</v>
      </c>
      <c r="B10170" s="5">
        <v>-0.35399999999999998</v>
      </c>
      <c r="C10170" s="5">
        <v>-0.34499999999999997</v>
      </c>
    </row>
    <row r="10171" spans="1:3">
      <c r="A10171" s="4">
        <v>42725</v>
      </c>
      <c r="B10171" s="5">
        <v>-0.35299999999999998</v>
      </c>
      <c r="C10171" s="5">
        <v>-0.35</v>
      </c>
    </row>
    <row r="10172" spans="1:3">
      <c r="A10172" s="4">
        <v>42726</v>
      </c>
      <c r="B10172" s="5">
        <v>-0.35399999999999998</v>
      </c>
      <c r="C10172" s="5">
        <v>-0.35</v>
      </c>
    </row>
    <row r="10173" spans="1:3">
      <c r="A10173" s="4">
        <v>42727</v>
      </c>
      <c r="B10173" s="5">
        <v>-0.35599999999999998</v>
      </c>
      <c r="C10173" s="5">
        <v>-0.34499999999999997</v>
      </c>
    </row>
    <row r="10174" spans="1:3">
      <c r="A10174" s="4">
        <v>42730</v>
      </c>
      <c r="B10174" s="5">
        <v>-0.35599999999999998</v>
      </c>
      <c r="C10174" s="5">
        <v>-0.3</v>
      </c>
    </row>
    <row r="10175" spans="1:3">
      <c r="A10175" s="4">
        <v>42731</v>
      </c>
      <c r="B10175" s="5">
        <v>-0.35499999999999998</v>
      </c>
      <c r="C10175" s="5">
        <v>-0.33500000000000002</v>
      </c>
    </row>
    <row r="10176" spans="1:3">
      <c r="A10176" s="4">
        <v>42732</v>
      </c>
      <c r="B10176" s="5">
        <v>-0.35399999999999998</v>
      </c>
      <c r="C10176" s="5">
        <v>-0.33500000000000002</v>
      </c>
    </row>
    <row r="10177" spans="1:3">
      <c r="A10177" s="4">
        <v>42733</v>
      </c>
      <c r="B10177" s="5">
        <v>-0.35499999999999998</v>
      </c>
      <c r="C10177" s="5">
        <v>-0.36499999999999999</v>
      </c>
    </row>
    <row r="10178" spans="1:3">
      <c r="A10178" s="4">
        <v>42734</v>
      </c>
      <c r="B10178" s="5">
        <v>-0.32900000000000001</v>
      </c>
      <c r="C10178" s="5">
        <v>-0.35499999999999998</v>
      </c>
    </row>
    <row r="10179" spans="1:3">
      <c r="A10179" s="4">
        <v>42737</v>
      </c>
      <c r="B10179" s="5">
        <v>-0.35599999999999998</v>
      </c>
      <c r="C10179" s="5">
        <v>-0.36</v>
      </c>
    </row>
    <row r="10180" spans="1:3">
      <c r="A10180" s="4">
        <v>42738</v>
      </c>
      <c r="B10180" s="5">
        <v>-0.34799999999999998</v>
      </c>
      <c r="C10180" s="5">
        <v>-0.31</v>
      </c>
    </row>
    <row r="10181" spans="1:3">
      <c r="A10181" s="4">
        <v>42739</v>
      </c>
      <c r="B10181" s="5">
        <v>-0.34499999999999997</v>
      </c>
      <c r="C10181" s="5">
        <v>-0.36</v>
      </c>
    </row>
    <row r="10182" spans="1:3">
      <c r="A10182" s="4">
        <v>42740</v>
      </c>
      <c r="B10182" s="5">
        <v>-0.35399999999999998</v>
      </c>
      <c r="C10182" s="5">
        <v>-0.36499999999999999</v>
      </c>
    </row>
    <row r="10183" spans="1:3">
      <c r="A10183" s="4">
        <v>42741</v>
      </c>
      <c r="B10183" s="5">
        <v>-0.35599999999999998</v>
      </c>
      <c r="C10183" s="5">
        <v>-0.35499999999999998</v>
      </c>
    </row>
    <row r="10184" spans="1:3">
      <c r="A10184" s="4">
        <v>42744</v>
      </c>
      <c r="B10184" s="5">
        <v>-0.35099999999999998</v>
      </c>
      <c r="C10184" s="5">
        <v>-0.35499999999999998</v>
      </c>
    </row>
    <row r="10185" spans="1:3">
      <c r="A10185" s="4">
        <v>42745</v>
      </c>
      <c r="B10185" s="5">
        <v>-0.35099999999999998</v>
      </c>
      <c r="C10185" s="5">
        <v>-0.36</v>
      </c>
    </row>
    <row r="10186" spans="1:3">
      <c r="A10186" s="4">
        <v>42746</v>
      </c>
      <c r="B10186" s="5">
        <v>-0.35099999999999998</v>
      </c>
      <c r="C10186" s="5">
        <v>-0.35499999999999998</v>
      </c>
    </row>
    <row r="10187" spans="1:3">
      <c r="A10187" s="4">
        <v>42747</v>
      </c>
      <c r="B10187" s="5">
        <v>-0.35299999999999998</v>
      </c>
      <c r="C10187" s="5">
        <v>-0.36499999999999999</v>
      </c>
    </row>
    <row r="10188" spans="1:3">
      <c r="A10188" s="4">
        <v>42748</v>
      </c>
      <c r="B10188" s="5">
        <v>-0.35199999999999998</v>
      </c>
      <c r="C10188" s="5">
        <v>-0.32</v>
      </c>
    </row>
    <row r="10189" spans="1:3">
      <c r="A10189" s="4">
        <v>42751</v>
      </c>
      <c r="B10189" s="5">
        <v>-0.35299999999999998</v>
      </c>
      <c r="C10189" s="5">
        <v>-0.36</v>
      </c>
    </row>
    <row r="10190" spans="1:3">
      <c r="A10190" s="4">
        <v>42752</v>
      </c>
      <c r="B10190" s="5">
        <v>-0.35199999999999998</v>
      </c>
      <c r="C10190" s="5">
        <v>-0.31</v>
      </c>
    </row>
    <row r="10191" spans="1:3">
      <c r="A10191" s="4">
        <v>42753</v>
      </c>
      <c r="B10191" s="5">
        <v>-0.35199999999999998</v>
      </c>
      <c r="C10191" s="5">
        <v>-0.36499999999999999</v>
      </c>
    </row>
    <row r="10192" spans="1:3">
      <c r="A10192" s="4">
        <v>42754</v>
      </c>
      <c r="B10192" s="5">
        <v>-0.35099999999999998</v>
      </c>
      <c r="C10192" s="5">
        <v>-0.36</v>
      </c>
    </row>
    <row r="10193" spans="1:3">
      <c r="A10193" s="4">
        <v>42755</v>
      </c>
      <c r="B10193" s="5">
        <v>-0.35099999999999998</v>
      </c>
      <c r="C10193" s="5">
        <v>-0.35499999999999998</v>
      </c>
    </row>
    <row r="10194" spans="1:3">
      <c r="A10194" s="4">
        <v>42758</v>
      </c>
      <c r="B10194" s="5">
        <v>-0.35299999999999998</v>
      </c>
      <c r="C10194" s="5">
        <v>-0.36</v>
      </c>
    </row>
    <row r="10195" spans="1:3">
      <c r="A10195" s="4">
        <v>42759</v>
      </c>
      <c r="B10195" s="5">
        <v>-0.35299999999999998</v>
      </c>
      <c r="C10195" s="5">
        <v>-0.37</v>
      </c>
    </row>
    <row r="10196" spans="1:3">
      <c r="A10196" s="4">
        <v>42760</v>
      </c>
      <c r="B10196" s="5">
        <v>-0.35399999999999998</v>
      </c>
      <c r="C10196" s="5">
        <v>-0.38500000000000001</v>
      </c>
    </row>
    <row r="10197" spans="1:3">
      <c r="A10197" s="4">
        <v>42761</v>
      </c>
      <c r="B10197" s="5">
        <v>-0.35199999999999998</v>
      </c>
      <c r="C10197" s="5">
        <v>-0.36499999999999999</v>
      </c>
    </row>
    <row r="10198" spans="1:3">
      <c r="A10198" s="4">
        <v>42762</v>
      </c>
      <c r="B10198" s="5">
        <v>-0.35099999999999998</v>
      </c>
      <c r="C10198" s="5">
        <v>-0.36499999999999999</v>
      </c>
    </row>
    <row r="10199" spans="1:3">
      <c r="A10199" s="4">
        <v>42765</v>
      </c>
      <c r="B10199" s="5">
        <v>-0.35</v>
      </c>
      <c r="C10199" s="5">
        <v>-0.37</v>
      </c>
    </row>
    <row r="10200" spans="1:3">
      <c r="A10200" s="4">
        <v>42766</v>
      </c>
      <c r="B10200" s="5">
        <v>-0.34499999999999997</v>
      </c>
      <c r="C10200" s="5">
        <v>-0.37</v>
      </c>
    </row>
    <row r="10201" spans="1:3">
      <c r="A10201" s="4">
        <v>42767</v>
      </c>
      <c r="B10201" s="5">
        <v>-0.34699999999999998</v>
      </c>
      <c r="C10201" s="5">
        <v>-0.38</v>
      </c>
    </row>
    <row r="10202" spans="1:3">
      <c r="A10202" s="4">
        <v>42768</v>
      </c>
      <c r="B10202" s="5">
        <v>-0.35099999999999998</v>
      </c>
      <c r="C10202" s="5">
        <v>-0.32</v>
      </c>
    </row>
    <row r="10203" spans="1:3">
      <c r="A10203" s="4">
        <v>42769</v>
      </c>
      <c r="B10203" s="5">
        <v>-0.34799999999999998</v>
      </c>
      <c r="C10203" s="5">
        <v>-0.36499999999999999</v>
      </c>
    </row>
    <row r="10204" spans="1:3">
      <c r="A10204" s="4">
        <v>42772</v>
      </c>
      <c r="B10204" s="5">
        <v>-0.35099999999999998</v>
      </c>
      <c r="C10204" s="5">
        <v>-0.375</v>
      </c>
    </row>
    <row r="10205" spans="1:3">
      <c r="A10205" s="4">
        <v>42773</v>
      </c>
      <c r="B10205" s="5">
        <v>-0.34899999999999998</v>
      </c>
      <c r="C10205" s="5">
        <v>-0.375</v>
      </c>
    </row>
    <row r="10206" spans="1:3">
      <c r="A10206" s="4">
        <v>42774</v>
      </c>
      <c r="B10206" s="5">
        <v>-0.35</v>
      </c>
      <c r="C10206" s="5">
        <v>-0.35499999999999998</v>
      </c>
    </row>
    <row r="10207" spans="1:3">
      <c r="A10207" s="4">
        <v>42775</v>
      </c>
      <c r="B10207" s="5">
        <v>-0.35299999999999998</v>
      </c>
      <c r="C10207" s="5">
        <v>-0.37</v>
      </c>
    </row>
    <row r="10208" spans="1:3">
      <c r="A10208" s="4">
        <v>42776</v>
      </c>
      <c r="B10208" s="5">
        <v>-0.35199999999999998</v>
      </c>
      <c r="C10208" s="5">
        <v>-0.37</v>
      </c>
    </row>
    <row r="10209" spans="1:3">
      <c r="A10209" s="4">
        <v>42779</v>
      </c>
      <c r="B10209" s="5">
        <v>-0.35399999999999998</v>
      </c>
      <c r="C10209" s="5">
        <v>-0.38</v>
      </c>
    </row>
    <row r="10210" spans="1:3">
      <c r="A10210" s="4">
        <v>42780</v>
      </c>
      <c r="B10210" s="5">
        <v>-0.35299999999999998</v>
      </c>
      <c r="C10210" s="5">
        <v>-0.31</v>
      </c>
    </row>
    <row r="10211" spans="1:3">
      <c r="A10211" s="4">
        <v>42781</v>
      </c>
      <c r="B10211" s="5">
        <v>-0.35299999999999998</v>
      </c>
      <c r="C10211" s="5">
        <v>-0.35499999999999998</v>
      </c>
    </row>
    <row r="10212" spans="1:3">
      <c r="A10212" s="4">
        <v>42782</v>
      </c>
      <c r="B10212" s="5">
        <v>-0.35399999999999998</v>
      </c>
      <c r="C10212" s="5">
        <v>-0.38500000000000001</v>
      </c>
    </row>
    <row r="10213" spans="1:3">
      <c r="A10213" s="4">
        <v>42783</v>
      </c>
      <c r="B10213" s="5">
        <v>-0.35499999999999998</v>
      </c>
      <c r="C10213" s="5">
        <v>-0.375</v>
      </c>
    </row>
    <row r="10214" spans="1:3">
      <c r="A10214" s="4">
        <v>42786</v>
      </c>
      <c r="B10214" s="5">
        <v>-0.35399999999999998</v>
      </c>
      <c r="C10214" s="5">
        <v>-0.37</v>
      </c>
    </row>
    <row r="10215" spans="1:3">
      <c r="A10215" s="4">
        <v>42787</v>
      </c>
      <c r="B10215" s="5">
        <v>-0.35599999999999998</v>
      </c>
      <c r="C10215" s="5">
        <v>-0.35499999999999998</v>
      </c>
    </row>
    <row r="10216" spans="1:3">
      <c r="A10216" s="4">
        <v>42788</v>
      </c>
      <c r="B10216" s="5">
        <v>-0.36</v>
      </c>
      <c r="C10216" s="5">
        <v>-0.35499999999999998</v>
      </c>
    </row>
    <row r="10217" spans="1:3">
      <c r="A10217" s="4">
        <v>42789</v>
      </c>
      <c r="B10217" s="5">
        <v>-0.35599999999999998</v>
      </c>
      <c r="C10217" s="5">
        <v>-0.35499999999999998</v>
      </c>
    </row>
    <row r="10218" spans="1:3">
      <c r="A10218" s="4">
        <v>42790</v>
      </c>
      <c r="B10218" s="5">
        <v>-0.35899999999999999</v>
      </c>
      <c r="C10218" s="5">
        <v>-0.35499999999999998</v>
      </c>
    </row>
    <row r="10219" spans="1:3">
      <c r="A10219" s="4">
        <v>42793</v>
      </c>
      <c r="B10219" s="5">
        <v>-0.35699999999999998</v>
      </c>
      <c r="C10219" s="5">
        <v>-0.375</v>
      </c>
    </row>
    <row r="10220" spans="1:3">
      <c r="A10220" s="4">
        <v>42794</v>
      </c>
      <c r="B10220" s="5">
        <v>-0.34499999999999997</v>
      </c>
      <c r="C10220" s="5">
        <v>-0.37</v>
      </c>
    </row>
    <row r="10221" spans="1:3">
      <c r="A10221" s="4">
        <v>42795</v>
      </c>
      <c r="B10221" s="5">
        <v>-0.35</v>
      </c>
      <c r="C10221" s="5">
        <v>-0.31</v>
      </c>
    </row>
    <row r="10222" spans="1:3">
      <c r="A10222" s="4">
        <v>42796</v>
      </c>
      <c r="B10222" s="5">
        <v>-0.35099999999999998</v>
      </c>
      <c r="C10222" s="5">
        <v>-0.37</v>
      </c>
    </row>
    <row r="10223" spans="1:3">
      <c r="A10223" s="4">
        <v>42797</v>
      </c>
      <c r="B10223" s="5">
        <v>-0.34899999999999998</v>
      </c>
      <c r="C10223" s="5">
        <v>-0.36499999999999999</v>
      </c>
    </row>
    <row r="10224" spans="1:3">
      <c r="A10224" s="4">
        <v>42800</v>
      </c>
      <c r="B10224" s="5">
        <v>-0.35199999999999998</v>
      </c>
      <c r="C10224" s="5">
        <v>-0.31</v>
      </c>
    </row>
    <row r="10225" spans="1:3">
      <c r="A10225" s="4">
        <v>42801</v>
      </c>
      <c r="B10225" s="5">
        <v>-0.35299999999999998</v>
      </c>
      <c r="C10225" s="5">
        <v>-0.36</v>
      </c>
    </row>
    <row r="10226" spans="1:3">
      <c r="A10226" s="4">
        <v>42802</v>
      </c>
      <c r="B10226" s="5">
        <v>-0.35299999999999998</v>
      </c>
      <c r="C10226" s="5">
        <v>-0.37</v>
      </c>
    </row>
    <row r="10227" spans="1:3">
      <c r="A10227" s="4">
        <v>42803</v>
      </c>
      <c r="B10227" s="5">
        <v>-0.35299999999999998</v>
      </c>
      <c r="C10227" s="5">
        <v>-0.31</v>
      </c>
    </row>
    <row r="10228" spans="1:3">
      <c r="A10228" s="4">
        <v>42804</v>
      </c>
      <c r="B10228" s="5">
        <v>-0.35199999999999998</v>
      </c>
      <c r="C10228" s="5">
        <v>-0.31</v>
      </c>
    </row>
    <row r="10229" spans="1:3">
      <c r="A10229" s="4">
        <v>42807</v>
      </c>
      <c r="B10229" s="5">
        <v>-0.35299999999999998</v>
      </c>
      <c r="C10229" s="5">
        <v>-0.37</v>
      </c>
    </row>
    <row r="10230" spans="1:3">
      <c r="A10230" s="4">
        <v>42808</v>
      </c>
      <c r="B10230" s="5">
        <v>-0.35399999999999998</v>
      </c>
      <c r="C10230" s="5">
        <v>-0.36499999999999999</v>
      </c>
    </row>
    <row r="10231" spans="1:3">
      <c r="A10231" s="4">
        <v>42809</v>
      </c>
      <c r="B10231" s="5">
        <v>-0.35399999999999998</v>
      </c>
      <c r="C10231" s="5">
        <v>-0.36499999999999999</v>
      </c>
    </row>
    <row r="10232" spans="1:3">
      <c r="A10232" s="4">
        <v>42810</v>
      </c>
      <c r="B10232" s="5">
        <v>-0.35399999999999998</v>
      </c>
      <c r="C10232" s="5">
        <v>-0.36499999999999999</v>
      </c>
    </row>
    <row r="10233" spans="1:3">
      <c r="A10233" s="4">
        <v>42811</v>
      </c>
      <c r="B10233" s="5">
        <v>-0.35299999999999998</v>
      </c>
      <c r="C10233" s="5">
        <v>-0.37</v>
      </c>
    </row>
    <row r="10234" spans="1:3">
      <c r="A10234" s="4">
        <v>42814</v>
      </c>
      <c r="B10234" s="5">
        <v>-0.35</v>
      </c>
      <c r="C10234" s="5">
        <v>-0.37</v>
      </c>
    </row>
    <row r="10235" spans="1:3">
      <c r="A10235" s="4">
        <v>42815</v>
      </c>
      <c r="B10235" s="5">
        <v>-0.34699999999999998</v>
      </c>
      <c r="C10235" s="5">
        <v>-0.36</v>
      </c>
    </row>
    <row r="10236" spans="1:3">
      <c r="A10236" s="4">
        <v>42816</v>
      </c>
      <c r="B10236" s="5">
        <v>-0.35699999999999998</v>
      </c>
      <c r="C10236" s="5">
        <v>-0.35499999999999998</v>
      </c>
    </row>
    <row r="10237" spans="1:3">
      <c r="A10237" s="4">
        <v>42817</v>
      </c>
      <c r="B10237" s="5">
        <v>-0.35699999999999998</v>
      </c>
      <c r="C10237" s="5">
        <v>-0.37</v>
      </c>
    </row>
    <row r="10238" spans="1:3">
      <c r="A10238" s="4">
        <v>42818</v>
      </c>
      <c r="B10238" s="5">
        <v>-0.35599999999999998</v>
      </c>
      <c r="C10238" s="5">
        <v>-0.375</v>
      </c>
    </row>
    <row r="10239" spans="1:3">
      <c r="A10239" s="4">
        <v>42821</v>
      </c>
      <c r="B10239" s="5">
        <v>-0.35699999999999998</v>
      </c>
      <c r="C10239" s="5">
        <v>-0.36</v>
      </c>
    </row>
    <row r="10240" spans="1:3">
      <c r="A10240" s="4">
        <v>42822</v>
      </c>
      <c r="B10240" s="5">
        <v>-0.35699999999999998</v>
      </c>
      <c r="C10240" s="5">
        <v>-0.375</v>
      </c>
    </row>
    <row r="10241" spans="1:3">
      <c r="A10241" s="4">
        <v>42823</v>
      </c>
      <c r="B10241" s="5">
        <v>-0.35699999999999998</v>
      </c>
      <c r="C10241" s="5">
        <v>-0.37</v>
      </c>
    </row>
    <row r="10242" spans="1:3">
      <c r="A10242" s="4">
        <v>42824</v>
      </c>
      <c r="B10242" s="5">
        <v>-0.35599999999999998</v>
      </c>
      <c r="C10242" s="5">
        <v>-0.36499999999999999</v>
      </c>
    </row>
    <row r="10243" spans="1:3">
      <c r="A10243" s="4">
        <v>42825</v>
      </c>
      <c r="B10243" s="5">
        <v>-0.35499999999999998</v>
      </c>
      <c r="C10243" s="5">
        <v>-0.36499999999999999</v>
      </c>
    </row>
    <row r="10244" spans="1:3">
      <c r="A10244" s="4">
        <v>42828</v>
      </c>
      <c r="B10244" s="5">
        <v>-0.35299999999999998</v>
      </c>
      <c r="C10244" s="5">
        <v>-0.38500000000000001</v>
      </c>
    </row>
    <row r="10245" spans="1:3">
      <c r="A10245" s="4">
        <v>42829</v>
      </c>
      <c r="B10245" s="5">
        <v>-0.35099999999999998</v>
      </c>
      <c r="C10245" s="5">
        <v>-0.35499999999999998</v>
      </c>
    </row>
    <row r="10246" spans="1:3">
      <c r="A10246" s="4">
        <v>42830</v>
      </c>
      <c r="B10246" s="5">
        <v>-0.35199999999999998</v>
      </c>
      <c r="C10246" s="5">
        <v>-0.36499999999999999</v>
      </c>
    </row>
    <row r="10247" spans="1:3">
      <c r="A10247" s="4">
        <v>42831</v>
      </c>
      <c r="B10247" s="5">
        <v>-0.35299999999999998</v>
      </c>
      <c r="C10247" s="5">
        <v>-0.36499999999999999</v>
      </c>
    </row>
    <row r="10248" spans="1:3">
      <c r="A10248" s="4">
        <v>42832</v>
      </c>
      <c r="B10248" s="5">
        <v>-0.35299999999999998</v>
      </c>
      <c r="C10248" s="5">
        <v>-0.38</v>
      </c>
    </row>
    <row r="10249" spans="1:3">
      <c r="A10249" s="4">
        <v>42835</v>
      </c>
      <c r="B10249" s="5">
        <v>-0.35699999999999998</v>
      </c>
      <c r="C10249" s="5">
        <v>-0.35499999999999998</v>
      </c>
    </row>
    <row r="10250" spans="1:3">
      <c r="A10250" s="4">
        <v>42836</v>
      </c>
      <c r="B10250" s="5">
        <v>-0.35799999999999998</v>
      </c>
      <c r="C10250" s="5">
        <v>-0.37</v>
      </c>
    </row>
    <row r="10251" spans="1:3">
      <c r="A10251" s="4">
        <v>42837</v>
      </c>
      <c r="B10251" s="5">
        <v>-0.35899999999999999</v>
      </c>
      <c r="C10251" s="5">
        <v>-0.36499999999999999</v>
      </c>
    </row>
    <row r="10252" spans="1:3">
      <c r="A10252" s="4">
        <v>42838</v>
      </c>
      <c r="B10252" s="5">
        <v>-0.35799999999999998</v>
      </c>
      <c r="C10252" s="5">
        <v>-0.36499999999999999</v>
      </c>
    </row>
    <row r="10253" spans="1:3">
      <c r="A10253" s="4">
        <v>42839</v>
      </c>
      <c r="B10253" s="5">
        <v>-0.35799999999999998</v>
      </c>
      <c r="C10253" s="5">
        <v>-0.37</v>
      </c>
    </row>
    <row r="10254" spans="1:3">
      <c r="A10254" s="4">
        <v>42842</v>
      </c>
      <c r="B10254" s="5">
        <v>-0.35799999999999998</v>
      </c>
      <c r="C10254" s="5">
        <v>-0.32</v>
      </c>
    </row>
    <row r="10255" spans="1:3">
      <c r="A10255" s="4">
        <v>42843</v>
      </c>
      <c r="B10255" s="5">
        <v>-0.35899999999999999</v>
      </c>
      <c r="C10255" s="5">
        <v>-0.36499999999999999</v>
      </c>
    </row>
    <row r="10256" spans="1:3">
      <c r="A10256" s="4">
        <v>42844</v>
      </c>
      <c r="B10256" s="5">
        <v>-0.35899999999999999</v>
      </c>
      <c r="C10256" s="5">
        <v>-0.37</v>
      </c>
    </row>
    <row r="10257" spans="1:3">
      <c r="A10257" s="4">
        <v>42845</v>
      </c>
      <c r="B10257" s="5">
        <v>-0.35799999999999998</v>
      </c>
      <c r="C10257" s="5">
        <v>-0.36499999999999999</v>
      </c>
    </row>
    <row r="10258" spans="1:3">
      <c r="A10258" s="4">
        <v>42846</v>
      </c>
      <c r="B10258" s="5">
        <v>-0.35799999999999998</v>
      </c>
      <c r="C10258" s="5">
        <v>-0.36499999999999999</v>
      </c>
    </row>
    <row r="10259" spans="1:3">
      <c r="A10259" s="4">
        <v>42849</v>
      </c>
      <c r="B10259" s="5">
        <v>-0.35799999999999998</v>
      </c>
      <c r="C10259" s="5">
        <v>-0.37</v>
      </c>
    </row>
    <row r="10260" spans="1:3">
      <c r="A10260" s="4">
        <v>42850</v>
      </c>
      <c r="B10260" s="5">
        <v>-0.36199999999999999</v>
      </c>
      <c r="C10260" s="5">
        <v>-0.36499999999999999</v>
      </c>
    </row>
    <row r="10261" spans="1:3">
      <c r="A10261" s="4">
        <v>42851</v>
      </c>
      <c r="B10261" s="5">
        <v>-0.36299999999999999</v>
      </c>
      <c r="C10261" s="5">
        <v>-0.36499999999999999</v>
      </c>
    </row>
    <row r="10262" spans="1:3">
      <c r="A10262" s="4">
        <v>42852</v>
      </c>
      <c r="B10262" s="5">
        <v>-0.36199999999999999</v>
      </c>
      <c r="C10262" s="5">
        <v>-0.36</v>
      </c>
    </row>
    <row r="10263" spans="1:3">
      <c r="A10263" s="4">
        <v>42853</v>
      </c>
      <c r="B10263" s="5">
        <v>-0.35099999999999998</v>
      </c>
      <c r="C10263" s="5">
        <v>-0.36499999999999999</v>
      </c>
    </row>
    <row r="10264" spans="1:3">
      <c r="A10264" s="4">
        <v>42856</v>
      </c>
      <c r="B10264" s="5">
        <v>-0.35099999999999998</v>
      </c>
      <c r="C10264" s="5">
        <v>-0.38500000000000001</v>
      </c>
    </row>
    <row r="10265" spans="1:3">
      <c r="A10265" s="4">
        <v>42857</v>
      </c>
      <c r="B10265" s="5">
        <v>-0.35599999999999998</v>
      </c>
      <c r="C10265" s="5">
        <v>-0.36499999999999999</v>
      </c>
    </row>
    <row r="10266" spans="1:3">
      <c r="A10266" s="4">
        <v>42858</v>
      </c>
      <c r="B10266" s="5">
        <v>-0.35699999999999998</v>
      </c>
      <c r="C10266" s="5">
        <v>-0.36499999999999999</v>
      </c>
    </row>
    <row r="10267" spans="1:3">
      <c r="A10267" s="4">
        <v>42859</v>
      </c>
      <c r="B10267" s="5">
        <v>-0.35699999999999998</v>
      </c>
      <c r="C10267" s="5">
        <v>-0.36499999999999999</v>
      </c>
    </row>
    <row r="10268" spans="1:3">
      <c r="A10268" s="4">
        <v>42860</v>
      </c>
      <c r="B10268" s="5">
        <v>-0.35699999999999998</v>
      </c>
      <c r="C10268" s="5">
        <v>-0.37</v>
      </c>
    </row>
    <row r="10269" spans="1:3">
      <c r="A10269" s="4">
        <v>42863</v>
      </c>
      <c r="B10269" s="5">
        <v>-0.35599999999999998</v>
      </c>
      <c r="C10269" s="5">
        <v>-0.36</v>
      </c>
    </row>
    <row r="10270" spans="1:3">
      <c r="A10270" s="4">
        <v>42864</v>
      </c>
      <c r="B10270" s="5">
        <v>-0.35699999999999998</v>
      </c>
      <c r="C10270" s="5">
        <v>-0.36499999999999999</v>
      </c>
    </row>
    <row r="10271" spans="1:3">
      <c r="A10271" s="4">
        <v>42865</v>
      </c>
      <c r="B10271" s="5">
        <v>-0.35799999999999998</v>
      </c>
      <c r="C10271" s="5">
        <v>-0.31</v>
      </c>
    </row>
    <row r="10272" spans="1:3">
      <c r="A10272" s="4">
        <v>42866</v>
      </c>
      <c r="B10272" s="5">
        <v>-0.36099999999999999</v>
      </c>
      <c r="C10272" s="5">
        <v>-0.37</v>
      </c>
    </row>
    <row r="10273" spans="1:3">
      <c r="A10273" s="4">
        <v>42867</v>
      </c>
      <c r="B10273" s="5">
        <v>-0.35799999999999998</v>
      </c>
      <c r="C10273" s="5">
        <v>-0.35499999999999998</v>
      </c>
    </row>
    <row r="10274" spans="1:3">
      <c r="A10274" s="4">
        <v>42870</v>
      </c>
      <c r="B10274" s="5">
        <v>-0.35799999999999998</v>
      </c>
      <c r="C10274" s="5">
        <v>-0.375</v>
      </c>
    </row>
    <row r="10275" spans="1:3">
      <c r="A10275" s="4">
        <v>42871</v>
      </c>
      <c r="B10275" s="5">
        <v>-0.36699999999999999</v>
      </c>
      <c r="C10275" s="5">
        <v>-0.35499999999999998</v>
      </c>
    </row>
    <row r="10276" spans="1:3">
      <c r="A10276" s="4">
        <v>42872</v>
      </c>
      <c r="B10276" s="5">
        <v>-0.35899999999999999</v>
      </c>
      <c r="C10276" s="5">
        <v>-0.36499999999999999</v>
      </c>
    </row>
    <row r="10277" spans="1:3">
      <c r="A10277" s="4">
        <v>42873</v>
      </c>
      <c r="B10277" s="5">
        <v>-0.36199999999999999</v>
      </c>
      <c r="C10277" s="5">
        <v>-0.36</v>
      </c>
    </row>
    <row r="10278" spans="1:3">
      <c r="A10278" s="4">
        <v>42874</v>
      </c>
      <c r="B10278" s="5">
        <v>-0.36</v>
      </c>
      <c r="C10278" s="5">
        <v>-0.36499999999999999</v>
      </c>
    </row>
    <row r="10279" spans="1:3">
      <c r="A10279" s="4">
        <v>42877</v>
      </c>
      <c r="B10279" s="5">
        <v>-0.35899999999999999</v>
      </c>
      <c r="C10279" s="5">
        <v>-0.31</v>
      </c>
    </row>
    <row r="10280" spans="1:3">
      <c r="A10280" s="4">
        <v>42878</v>
      </c>
      <c r="B10280" s="5">
        <v>-0.36</v>
      </c>
      <c r="C10280" s="5">
        <v>-0.36499999999999999</v>
      </c>
    </row>
    <row r="10281" spans="1:3">
      <c r="A10281" s="4">
        <v>42879</v>
      </c>
      <c r="B10281" s="5">
        <v>-0.35899999999999999</v>
      </c>
      <c r="C10281" s="5">
        <v>-0.32</v>
      </c>
    </row>
    <row r="10282" spans="1:3">
      <c r="A10282" s="4">
        <v>42880</v>
      </c>
      <c r="B10282" s="5">
        <v>-0.36499999999999999</v>
      </c>
      <c r="C10282" s="5">
        <v>-0.36499999999999999</v>
      </c>
    </row>
    <row r="10283" spans="1:3">
      <c r="A10283" s="4">
        <v>42881</v>
      </c>
      <c r="B10283" s="5">
        <v>-0.35899999999999999</v>
      </c>
      <c r="C10283" s="5">
        <v>-0.35499999999999998</v>
      </c>
    </row>
    <row r="10284" spans="1:3">
      <c r="A10284" s="4">
        <v>42884</v>
      </c>
      <c r="B10284" s="5">
        <v>-0.36099999999999999</v>
      </c>
      <c r="C10284" s="5">
        <v>-0.35499999999999998</v>
      </c>
    </row>
    <row r="10285" spans="1:3">
      <c r="A10285" s="4">
        <v>42885</v>
      </c>
      <c r="B10285" s="5">
        <v>-0.36099999999999999</v>
      </c>
      <c r="C10285" s="5">
        <v>-0.36499999999999999</v>
      </c>
    </row>
    <row r="10286" spans="1:3">
      <c r="A10286" s="4">
        <v>42886</v>
      </c>
      <c r="B10286" s="5">
        <v>-0.34799999999999998</v>
      </c>
      <c r="C10286" s="5">
        <v>-0.36499999999999999</v>
      </c>
    </row>
    <row r="10287" spans="1:3">
      <c r="A10287" s="4">
        <v>42887</v>
      </c>
      <c r="B10287" s="5">
        <v>-0.35499999999999998</v>
      </c>
      <c r="C10287" s="5">
        <v>-0.36499999999999999</v>
      </c>
    </row>
    <row r="10288" spans="1:3">
      <c r="A10288" s="4">
        <v>42888</v>
      </c>
      <c r="B10288" s="5">
        <v>-0.33100000000000002</v>
      </c>
      <c r="C10288" s="5">
        <v>-0.36499999999999999</v>
      </c>
    </row>
    <row r="10289" spans="1:3">
      <c r="A10289" s="4">
        <v>42891</v>
      </c>
      <c r="B10289" s="5">
        <v>-0.373</v>
      </c>
      <c r="C10289" s="5">
        <v>-0.31</v>
      </c>
    </row>
    <row r="10290" spans="1:3">
      <c r="A10290" s="4">
        <v>42892</v>
      </c>
      <c r="B10290" s="5">
        <v>-0.35799999999999998</v>
      </c>
      <c r="C10290" s="5">
        <v>-0.31</v>
      </c>
    </row>
    <row r="10291" spans="1:3">
      <c r="A10291" s="4">
        <v>42893</v>
      </c>
      <c r="B10291" s="5">
        <v>-0.36199999999999999</v>
      </c>
      <c r="C10291" s="5">
        <v>-0.38500000000000001</v>
      </c>
    </row>
    <row r="10292" spans="1:3">
      <c r="A10292" s="4">
        <v>42894</v>
      </c>
      <c r="B10292" s="5">
        <v>-0.35799999999999998</v>
      </c>
      <c r="C10292" s="5">
        <v>-0.38</v>
      </c>
    </row>
    <row r="10293" spans="1:3">
      <c r="A10293" s="4">
        <v>42895</v>
      </c>
      <c r="B10293" s="5">
        <v>-0.36</v>
      </c>
      <c r="C10293" s="5">
        <v>-0.37</v>
      </c>
    </row>
    <row r="10294" spans="1:3">
      <c r="A10294" s="4">
        <v>42898</v>
      </c>
      <c r="B10294" s="5">
        <v>-0.35799999999999998</v>
      </c>
      <c r="C10294" s="5">
        <v>-0.38</v>
      </c>
    </row>
    <row r="10295" spans="1:3">
      <c r="A10295" s="4">
        <v>42899</v>
      </c>
      <c r="B10295" s="5">
        <v>-0.35799999999999998</v>
      </c>
      <c r="C10295" s="5">
        <v>-0.36499999999999999</v>
      </c>
    </row>
    <row r="10296" spans="1:3">
      <c r="A10296" s="4">
        <v>42900</v>
      </c>
      <c r="B10296" s="5">
        <v>-0.35799999999999998</v>
      </c>
      <c r="C10296" s="5">
        <v>-0.38</v>
      </c>
    </row>
    <row r="10297" spans="1:3">
      <c r="A10297" s="4">
        <v>42901</v>
      </c>
      <c r="B10297" s="5">
        <v>-0.36099999999999999</v>
      </c>
      <c r="C10297" s="5">
        <v>-0.38</v>
      </c>
    </row>
    <row r="10298" spans="1:3">
      <c r="A10298" s="4">
        <v>42902</v>
      </c>
      <c r="B10298" s="5">
        <v>-0.35499999999999998</v>
      </c>
      <c r="C10298" s="5">
        <v>-0.39</v>
      </c>
    </row>
    <row r="10299" spans="1:3">
      <c r="A10299" s="4">
        <v>42905</v>
      </c>
      <c r="B10299" s="5">
        <v>-0.36</v>
      </c>
      <c r="C10299" s="5">
        <v>-0.39</v>
      </c>
    </row>
    <row r="10300" spans="1:3">
      <c r="A10300" s="4">
        <v>42906</v>
      </c>
      <c r="B10300" s="5">
        <v>-0.36199999999999999</v>
      </c>
      <c r="C10300" s="5">
        <v>-0.36499999999999999</v>
      </c>
    </row>
    <row r="10301" spans="1:3">
      <c r="A10301" s="4">
        <v>42907</v>
      </c>
      <c r="B10301" s="5">
        <v>-0.36199999999999999</v>
      </c>
      <c r="C10301" s="5">
        <v>-0.375</v>
      </c>
    </row>
    <row r="10302" spans="1:3">
      <c r="A10302" s="4">
        <v>42908</v>
      </c>
      <c r="B10302" s="5">
        <v>-0.36199999999999999</v>
      </c>
      <c r="C10302" s="5">
        <v>-0.38</v>
      </c>
    </row>
    <row r="10303" spans="1:3">
      <c r="A10303" s="4">
        <v>42909</v>
      </c>
      <c r="B10303" s="5">
        <v>-0.36199999999999999</v>
      </c>
      <c r="C10303" s="5">
        <v>-0.36499999999999999</v>
      </c>
    </row>
    <row r="10304" spans="1:3">
      <c r="A10304" s="4">
        <v>42912</v>
      </c>
      <c r="B10304" s="5">
        <v>-0.36199999999999999</v>
      </c>
      <c r="C10304" s="5">
        <v>-0.38</v>
      </c>
    </row>
    <row r="10305" spans="1:3">
      <c r="A10305" s="4">
        <v>42913</v>
      </c>
      <c r="B10305" s="5">
        <v>-0.36199999999999999</v>
      </c>
      <c r="C10305" s="5">
        <v>-0.38</v>
      </c>
    </row>
    <row r="10306" spans="1:3">
      <c r="A10306" s="4">
        <v>42914</v>
      </c>
      <c r="B10306" s="5">
        <v>-0.36199999999999999</v>
      </c>
      <c r="C10306" s="5">
        <v>-0.38</v>
      </c>
    </row>
    <row r="10307" spans="1:3">
      <c r="A10307" s="4">
        <v>42915</v>
      </c>
      <c r="B10307" s="5">
        <v>-0.36</v>
      </c>
      <c r="C10307" s="5">
        <v>-0.38</v>
      </c>
    </row>
    <row r="10308" spans="1:3">
      <c r="A10308" s="4">
        <v>42916</v>
      </c>
      <c r="B10308" s="5">
        <v>-0.35</v>
      </c>
      <c r="C10308" s="5">
        <v>-0.39500000000000002</v>
      </c>
    </row>
    <row r="10309" spans="1:3">
      <c r="A10309" s="4">
        <v>42919</v>
      </c>
      <c r="B10309" s="5">
        <v>-0.35599999999999998</v>
      </c>
      <c r="C10309" s="5">
        <v>-0.375</v>
      </c>
    </row>
    <row r="10310" spans="1:3">
      <c r="A10310" s="4">
        <v>42920</v>
      </c>
      <c r="B10310" s="5">
        <v>-0.35699999999999998</v>
      </c>
      <c r="C10310" s="5">
        <v>-0.36</v>
      </c>
    </row>
    <row r="10311" spans="1:3">
      <c r="A10311" s="4">
        <v>42921</v>
      </c>
      <c r="B10311" s="5">
        <v>-0.35699999999999998</v>
      </c>
      <c r="C10311" s="5">
        <v>-0.39</v>
      </c>
    </row>
    <row r="10312" spans="1:3">
      <c r="A10312" s="4">
        <v>42922</v>
      </c>
      <c r="B10312" s="5">
        <v>-0.35899999999999999</v>
      </c>
      <c r="C10312" s="5">
        <v>-0.38500000000000001</v>
      </c>
    </row>
    <row r="10313" spans="1:3">
      <c r="A10313" s="4">
        <v>42923</v>
      </c>
      <c r="B10313" s="5">
        <v>-0.35899999999999999</v>
      </c>
      <c r="C10313" s="5">
        <v>-0.38</v>
      </c>
    </row>
    <row r="10314" spans="1:3">
      <c r="A10314" s="4">
        <v>42926</v>
      </c>
      <c r="B10314" s="5">
        <v>-0.36</v>
      </c>
      <c r="C10314" s="5">
        <v>-0.375</v>
      </c>
    </row>
    <row r="10315" spans="1:3">
      <c r="A10315" s="4">
        <v>42927</v>
      </c>
      <c r="B10315" s="5">
        <v>-0.36</v>
      </c>
      <c r="C10315" s="5">
        <v>-0.38</v>
      </c>
    </row>
    <row r="10316" spans="1:3">
      <c r="A10316" s="4">
        <v>42928</v>
      </c>
      <c r="B10316" s="5">
        <v>-0.35899999999999999</v>
      </c>
      <c r="C10316" s="5">
        <v>-0.36499999999999999</v>
      </c>
    </row>
    <row r="10317" spans="1:3">
      <c r="A10317" s="4">
        <v>42929</v>
      </c>
      <c r="B10317" s="5">
        <v>-0.36</v>
      </c>
      <c r="C10317" s="5">
        <v>-0.375</v>
      </c>
    </row>
    <row r="10318" spans="1:3">
      <c r="A10318" s="4">
        <v>42930</v>
      </c>
      <c r="B10318" s="5">
        <v>-0.36099999999999999</v>
      </c>
      <c r="C10318" s="5">
        <v>-0.375</v>
      </c>
    </row>
    <row r="10319" spans="1:3">
      <c r="A10319" s="4">
        <v>42933</v>
      </c>
      <c r="B10319" s="5">
        <v>-0.36199999999999999</v>
      </c>
      <c r="C10319" s="5">
        <v>-0.375</v>
      </c>
    </row>
    <row r="10320" spans="1:3">
      <c r="A10320" s="4">
        <v>42934</v>
      </c>
      <c r="B10320" s="5">
        <v>-0.36199999999999999</v>
      </c>
      <c r="C10320" s="5">
        <v>-0.36</v>
      </c>
    </row>
    <row r="10321" spans="1:3">
      <c r="A10321" s="4">
        <v>42935</v>
      </c>
      <c r="B10321" s="5">
        <v>-0.36199999999999999</v>
      </c>
      <c r="C10321" s="5">
        <v>-0.38</v>
      </c>
    </row>
    <row r="10322" spans="1:3">
      <c r="A10322" s="4">
        <v>42936</v>
      </c>
      <c r="B10322" s="5">
        <v>-0.36199999999999999</v>
      </c>
      <c r="C10322" s="5">
        <v>-0.38</v>
      </c>
    </row>
    <row r="10323" spans="1:3">
      <c r="A10323" s="4">
        <v>42937</v>
      </c>
      <c r="B10323" s="5">
        <v>-0.36099999999999999</v>
      </c>
      <c r="C10323" s="5">
        <v>-0.375</v>
      </c>
    </row>
    <row r="10324" spans="1:3">
      <c r="A10324" s="4">
        <v>42940</v>
      </c>
      <c r="B10324" s="5">
        <v>-0.36099999999999999</v>
      </c>
      <c r="C10324" s="5">
        <v>-0.34</v>
      </c>
    </row>
    <row r="10325" spans="1:3">
      <c r="A10325" s="4">
        <v>42941</v>
      </c>
      <c r="B10325" s="5">
        <v>-0.36199999999999999</v>
      </c>
      <c r="C10325" s="5">
        <v>-0.34</v>
      </c>
    </row>
    <row r="10326" spans="1:3">
      <c r="A10326" s="4">
        <v>42942</v>
      </c>
      <c r="B10326" s="5">
        <v>-0.36099999999999999</v>
      </c>
      <c r="C10326" s="5">
        <v>-0.38</v>
      </c>
    </row>
    <row r="10327" spans="1:3">
      <c r="A10327" s="4">
        <v>42943</v>
      </c>
      <c r="B10327" s="5">
        <v>-0.36099999999999999</v>
      </c>
      <c r="C10327" s="5">
        <v>-0.38500000000000001</v>
      </c>
    </row>
    <row r="10328" spans="1:3">
      <c r="A10328" s="4">
        <v>42944</v>
      </c>
      <c r="B10328" s="5">
        <v>-0.35899999999999999</v>
      </c>
      <c r="C10328" s="5">
        <v>-0.37</v>
      </c>
    </row>
    <row r="10329" spans="1:3">
      <c r="A10329" s="4">
        <v>42947</v>
      </c>
      <c r="B10329" s="5">
        <v>-0.34799999999999998</v>
      </c>
      <c r="C10329" s="5">
        <v>-0.37</v>
      </c>
    </row>
    <row r="10330" spans="1:3">
      <c r="A10330" s="4">
        <v>42948</v>
      </c>
      <c r="B10330" s="5">
        <v>-0.35599999999999998</v>
      </c>
      <c r="C10330" s="5">
        <v>-0.36499999999999999</v>
      </c>
    </row>
    <row r="10331" spans="1:3">
      <c r="A10331" s="4">
        <v>42949</v>
      </c>
      <c r="B10331" s="5">
        <v>-0.35399999999999998</v>
      </c>
      <c r="C10331" s="5">
        <v>-0.38</v>
      </c>
    </row>
    <row r="10332" spans="1:3">
      <c r="A10332" s="4">
        <v>42950</v>
      </c>
      <c r="B10332" s="5">
        <v>-0.35</v>
      </c>
      <c r="C10332" s="5">
        <v>-0.375</v>
      </c>
    </row>
    <row r="10333" spans="1:3">
      <c r="A10333" s="4">
        <v>42951</v>
      </c>
      <c r="B10333" s="5">
        <v>-0.35599999999999998</v>
      </c>
      <c r="C10333" s="5">
        <v>-0.38</v>
      </c>
    </row>
    <row r="10334" spans="1:3">
      <c r="A10334" s="4">
        <v>42954</v>
      </c>
      <c r="B10334" s="5">
        <v>-0.35299999999999998</v>
      </c>
      <c r="C10334" s="5">
        <v>-0.38</v>
      </c>
    </row>
    <row r="10335" spans="1:3">
      <c r="A10335" s="4">
        <v>42955</v>
      </c>
      <c r="B10335" s="5">
        <v>-0.35499999999999998</v>
      </c>
      <c r="C10335" s="5">
        <v>-0.38500000000000001</v>
      </c>
    </row>
    <row r="10336" spans="1:3">
      <c r="A10336" s="4">
        <v>42956</v>
      </c>
      <c r="B10336" s="5">
        <v>-0.35399999999999998</v>
      </c>
      <c r="C10336" s="5">
        <v>-0.38500000000000001</v>
      </c>
    </row>
    <row r="10337" spans="1:3">
      <c r="A10337" s="4">
        <v>42957</v>
      </c>
      <c r="B10337" s="5">
        <v>-0.35299999999999998</v>
      </c>
      <c r="C10337" s="5">
        <v>-0.37</v>
      </c>
    </row>
    <row r="10338" spans="1:3">
      <c r="A10338" s="4">
        <v>42958</v>
      </c>
      <c r="B10338" s="5">
        <v>-0.35599999999999998</v>
      </c>
      <c r="C10338" s="5">
        <v>-0.37</v>
      </c>
    </row>
    <row r="10339" spans="1:3">
      <c r="A10339" s="4">
        <v>42961</v>
      </c>
      <c r="B10339" s="5">
        <v>-0.35499999999999998</v>
      </c>
      <c r="C10339" s="5">
        <v>-0.39</v>
      </c>
    </row>
    <row r="10340" spans="1:3">
      <c r="A10340" s="4">
        <v>42962</v>
      </c>
      <c r="B10340" s="5">
        <v>-0.35599999999999998</v>
      </c>
      <c r="C10340" s="5">
        <v>-0.34</v>
      </c>
    </row>
    <row r="10341" spans="1:3">
      <c r="A10341" s="4">
        <v>42963</v>
      </c>
      <c r="B10341" s="5">
        <v>-0.35799999999999998</v>
      </c>
      <c r="C10341" s="5">
        <v>-0.35</v>
      </c>
    </row>
    <row r="10342" spans="1:3">
      <c r="A10342" s="4">
        <v>42964</v>
      </c>
      <c r="B10342" s="5">
        <v>-0.35799999999999998</v>
      </c>
      <c r="C10342" s="5">
        <v>-0.375</v>
      </c>
    </row>
    <row r="10343" spans="1:3">
      <c r="A10343" s="4">
        <v>42965</v>
      </c>
      <c r="B10343" s="5">
        <v>-0.35799999999999998</v>
      </c>
      <c r="C10343" s="5">
        <v>-0.38</v>
      </c>
    </row>
    <row r="10344" spans="1:3">
      <c r="A10344" s="4">
        <v>42968</v>
      </c>
      <c r="B10344" s="5">
        <v>-0.35799999999999998</v>
      </c>
      <c r="C10344" s="5">
        <v>-0.38</v>
      </c>
    </row>
    <row r="10345" spans="1:3">
      <c r="A10345" s="4">
        <v>42969</v>
      </c>
      <c r="B10345" s="5">
        <v>-0.35799999999999998</v>
      </c>
      <c r="C10345" s="5">
        <v>-0.34</v>
      </c>
    </row>
    <row r="10346" spans="1:3">
      <c r="A10346" s="4">
        <v>42970</v>
      </c>
      <c r="B10346" s="5">
        <v>-0.35799999999999998</v>
      </c>
      <c r="C10346" s="5">
        <v>-0.35</v>
      </c>
    </row>
    <row r="10347" spans="1:3">
      <c r="A10347" s="4">
        <v>42971</v>
      </c>
      <c r="B10347" s="5">
        <v>-0.35699999999999998</v>
      </c>
      <c r="C10347" s="5">
        <v>-0.36499999999999999</v>
      </c>
    </row>
    <row r="10348" spans="1:3">
      <c r="A10348" s="4">
        <v>42972</v>
      </c>
      <c r="B10348" s="5">
        <v>-0.35799999999999998</v>
      </c>
      <c r="C10348" s="5">
        <v>-0.36499999999999999</v>
      </c>
    </row>
    <row r="10349" spans="1:3">
      <c r="A10349" s="4">
        <v>42975</v>
      </c>
      <c r="B10349" s="5">
        <v>-0.35799999999999998</v>
      </c>
      <c r="C10349" s="5">
        <v>-0.35</v>
      </c>
    </row>
    <row r="10350" spans="1:3">
      <c r="A10350" s="4">
        <v>42976</v>
      </c>
      <c r="B10350" s="5">
        <v>-0.36</v>
      </c>
      <c r="C10350" s="5">
        <v>-0.39</v>
      </c>
    </row>
    <row r="10351" spans="1:3">
      <c r="A10351" s="4">
        <v>42977</v>
      </c>
      <c r="B10351" s="5">
        <v>-0.36</v>
      </c>
      <c r="C10351" s="5">
        <v>-0.39</v>
      </c>
    </row>
    <row r="10352" spans="1:3">
      <c r="A10352" s="4">
        <v>42978</v>
      </c>
      <c r="B10352" s="5">
        <v>-0.34499999999999997</v>
      </c>
      <c r="C10352" s="5">
        <v>-0.375</v>
      </c>
    </row>
    <row r="10353" spans="1:3">
      <c r="A10353" s="4">
        <v>42979</v>
      </c>
      <c r="B10353" s="5">
        <v>-0.35699999999999998</v>
      </c>
      <c r="C10353" s="5">
        <v>-0.36</v>
      </c>
    </row>
    <row r="10354" spans="1:3">
      <c r="A10354" s="4">
        <v>42982</v>
      </c>
      <c r="B10354" s="5">
        <v>-0.35599999999999998</v>
      </c>
      <c r="C10354" s="5">
        <v>-0.38</v>
      </c>
    </row>
    <row r="10355" spans="1:3">
      <c r="A10355" s="4">
        <v>42983</v>
      </c>
      <c r="B10355" s="5">
        <v>-0.35699999999999998</v>
      </c>
      <c r="C10355" s="5">
        <v>-0.38</v>
      </c>
    </row>
    <row r="10356" spans="1:3">
      <c r="A10356" s="4">
        <v>42984</v>
      </c>
      <c r="B10356" s="5">
        <v>-0.35599999999999998</v>
      </c>
      <c r="C10356" s="5">
        <v>-0.34</v>
      </c>
    </row>
    <row r="10357" spans="1:3">
      <c r="A10357" s="4">
        <v>42985</v>
      </c>
      <c r="B10357" s="5">
        <v>-0.35699999999999998</v>
      </c>
      <c r="C10357" s="5">
        <v>-0.38500000000000001</v>
      </c>
    </row>
    <row r="10358" spans="1:3">
      <c r="A10358" s="4">
        <v>42986</v>
      </c>
      <c r="B10358" s="5">
        <v>-0.34799999999999998</v>
      </c>
      <c r="C10358" s="5">
        <v>-0.36</v>
      </c>
    </row>
    <row r="10359" spans="1:3">
      <c r="A10359" s="4">
        <v>42989</v>
      </c>
      <c r="B10359" s="5">
        <v>-0.35699999999999998</v>
      </c>
      <c r="C10359" s="5">
        <v>-0.38500000000000001</v>
      </c>
    </row>
    <row r="10360" spans="1:3">
      <c r="A10360" s="4">
        <v>42990</v>
      </c>
      <c r="B10360" s="5">
        <v>-0.35799999999999998</v>
      </c>
      <c r="C10360" s="5">
        <v>-0.375</v>
      </c>
    </row>
    <row r="10361" spans="1:3">
      <c r="A10361" s="4">
        <v>42991</v>
      </c>
      <c r="B10361" s="5">
        <v>-0.35799999999999998</v>
      </c>
      <c r="C10361" s="5">
        <v>-0.35</v>
      </c>
    </row>
    <row r="10362" spans="1:3">
      <c r="A10362" s="4">
        <v>42992</v>
      </c>
      <c r="B10362" s="5">
        <v>-0.35899999999999999</v>
      </c>
      <c r="C10362" s="5">
        <v>-0.38500000000000001</v>
      </c>
    </row>
    <row r="10363" spans="1:3">
      <c r="A10363" s="4">
        <v>42993</v>
      </c>
      <c r="B10363" s="5">
        <v>-0.36</v>
      </c>
      <c r="C10363" s="5">
        <v>-0.37</v>
      </c>
    </row>
    <row r="10364" spans="1:3">
      <c r="A10364" s="4">
        <v>42996</v>
      </c>
      <c r="B10364" s="5">
        <v>-0.36299999999999999</v>
      </c>
      <c r="C10364" s="5">
        <v>-0.375</v>
      </c>
    </row>
    <row r="10365" spans="1:3">
      <c r="A10365" s="4">
        <v>42997</v>
      </c>
      <c r="B10365" s="5">
        <v>-0.36099999999999999</v>
      </c>
      <c r="C10365" s="5">
        <v>-0.38</v>
      </c>
    </row>
    <row r="10366" spans="1:3">
      <c r="A10366" s="4">
        <v>42998</v>
      </c>
      <c r="B10366" s="5">
        <v>-0.36</v>
      </c>
      <c r="C10366" s="5">
        <v>-0.35</v>
      </c>
    </row>
    <row r="10367" spans="1:3">
      <c r="A10367" s="4">
        <v>42999</v>
      </c>
      <c r="B10367" s="5">
        <v>-0.36599999999999999</v>
      </c>
      <c r="C10367" s="5">
        <v>-0.375</v>
      </c>
    </row>
    <row r="10368" spans="1:3">
      <c r="A10368" s="4">
        <v>43000</v>
      </c>
      <c r="B10368" s="5">
        <v>-0.35899999999999999</v>
      </c>
      <c r="C10368" s="5">
        <v>-0.36499999999999999</v>
      </c>
    </row>
    <row r="10369" spans="1:3">
      <c r="A10369" s="4">
        <v>43003</v>
      </c>
      <c r="B10369" s="5">
        <v>-0.36</v>
      </c>
      <c r="C10369" s="5">
        <v>-0.375</v>
      </c>
    </row>
    <row r="10370" spans="1:3">
      <c r="A10370" s="4">
        <v>43004</v>
      </c>
      <c r="B10370" s="5">
        <v>-0.35899999999999999</v>
      </c>
      <c r="C10370" s="5">
        <v>-0.35</v>
      </c>
    </row>
    <row r="10371" spans="1:3">
      <c r="A10371" s="4">
        <v>43005</v>
      </c>
      <c r="B10371" s="5">
        <v>-0.36099999999999999</v>
      </c>
      <c r="C10371" s="5">
        <v>-0.35</v>
      </c>
    </row>
    <row r="10372" spans="1:3">
      <c r="A10372" s="4">
        <v>43006</v>
      </c>
      <c r="B10372" s="5">
        <v>-0.36</v>
      </c>
      <c r="C10372" s="5">
        <v>-0.37</v>
      </c>
    </row>
    <row r="10373" spans="1:3">
      <c r="A10373" s="4">
        <v>43007</v>
      </c>
      <c r="B10373" s="5">
        <v>-0.34899999999999998</v>
      </c>
      <c r="C10373" s="5">
        <v>-0.38</v>
      </c>
    </row>
    <row r="10374" spans="1:3">
      <c r="A10374" s="4">
        <v>43010</v>
      </c>
      <c r="B10374" s="5">
        <v>-0.35599999999999998</v>
      </c>
      <c r="C10374" s="5">
        <v>-0.35</v>
      </c>
    </row>
    <row r="10375" spans="1:3">
      <c r="A10375" s="4">
        <v>43011</v>
      </c>
      <c r="B10375" s="5">
        <v>-0.35599999999999998</v>
      </c>
      <c r="C10375" s="5">
        <v>-0.375</v>
      </c>
    </row>
    <row r="10376" spans="1:3">
      <c r="A10376" s="4">
        <v>43012</v>
      </c>
      <c r="B10376" s="5">
        <v>-0.35899999999999999</v>
      </c>
      <c r="C10376" s="5">
        <v>-0.375</v>
      </c>
    </row>
    <row r="10377" spans="1:3">
      <c r="A10377" s="4">
        <v>43013</v>
      </c>
      <c r="B10377" s="5">
        <v>-0.35899999999999999</v>
      </c>
      <c r="C10377" s="5">
        <v>-0.38</v>
      </c>
    </row>
    <row r="10378" spans="1:3">
      <c r="A10378" s="4">
        <v>43014</v>
      </c>
      <c r="B10378" s="5">
        <v>-0.35899999999999999</v>
      </c>
      <c r="C10378" s="5">
        <v>-0.36499999999999999</v>
      </c>
    </row>
    <row r="10379" spans="1:3">
      <c r="A10379" s="4">
        <v>43017</v>
      </c>
      <c r="B10379" s="5">
        <v>-0.36</v>
      </c>
      <c r="C10379" s="5">
        <v>-0.38500000000000001</v>
      </c>
    </row>
    <row r="10380" spans="1:3">
      <c r="A10380" s="4">
        <v>43018</v>
      </c>
      <c r="B10380" s="5">
        <v>-0.36099999999999999</v>
      </c>
      <c r="C10380" s="5">
        <v>-0.38500000000000001</v>
      </c>
    </row>
    <row r="10381" spans="1:3">
      <c r="A10381" s="4">
        <v>43019</v>
      </c>
      <c r="B10381" s="5">
        <v>-0.36199999999999999</v>
      </c>
      <c r="C10381" s="5">
        <v>-0.34</v>
      </c>
    </row>
    <row r="10382" spans="1:3">
      <c r="A10382" s="4">
        <v>43020</v>
      </c>
      <c r="B10382" s="5">
        <v>-0.36099999999999999</v>
      </c>
      <c r="C10382" s="5">
        <v>-0.36499999999999999</v>
      </c>
    </row>
    <row r="10383" spans="1:3">
      <c r="A10383" s="4">
        <v>43021</v>
      </c>
      <c r="B10383" s="5">
        <v>-0.35899999999999999</v>
      </c>
      <c r="C10383" s="5">
        <v>-0.36499999999999999</v>
      </c>
    </row>
    <row r="10384" spans="1:3">
      <c r="A10384" s="4">
        <v>43024</v>
      </c>
      <c r="B10384" s="5">
        <v>-0.35899999999999999</v>
      </c>
      <c r="C10384" s="5">
        <v>-0.36499999999999999</v>
      </c>
    </row>
    <row r="10385" spans="1:3">
      <c r="A10385" s="4">
        <v>43025</v>
      </c>
      <c r="B10385" s="5">
        <v>-0.36099999999999999</v>
      </c>
      <c r="C10385" s="5">
        <v>-0.34</v>
      </c>
    </row>
    <row r="10386" spans="1:3">
      <c r="A10386" s="4">
        <v>43026</v>
      </c>
      <c r="B10386" s="5">
        <v>-0.36</v>
      </c>
      <c r="C10386" s="5">
        <v>-0.375</v>
      </c>
    </row>
    <row r="10387" spans="1:3">
      <c r="A10387" s="4">
        <v>43027</v>
      </c>
      <c r="B10387" s="5">
        <v>-0.36</v>
      </c>
      <c r="C10387" s="5">
        <v>-0.38500000000000001</v>
      </c>
    </row>
    <row r="10388" spans="1:3">
      <c r="A10388" s="4">
        <v>43028</v>
      </c>
      <c r="B10388" s="5">
        <v>-0.36099999999999999</v>
      </c>
      <c r="C10388" s="5">
        <v>-0.36499999999999999</v>
      </c>
    </row>
    <row r="10389" spans="1:3">
      <c r="A10389" s="4">
        <v>43031</v>
      </c>
      <c r="B10389" s="5">
        <v>-0.36199999999999999</v>
      </c>
      <c r="C10389" s="5">
        <v>-0.38</v>
      </c>
    </row>
    <row r="10390" spans="1:3">
      <c r="A10390" s="4">
        <v>43032</v>
      </c>
      <c r="B10390" s="5">
        <v>-0.36099999999999999</v>
      </c>
      <c r="C10390" s="5">
        <v>-0.375</v>
      </c>
    </row>
    <row r="10391" spans="1:3">
      <c r="A10391" s="4">
        <v>43033</v>
      </c>
      <c r="B10391" s="5">
        <v>-0.36199999999999999</v>
      </c>
      <c r="C10391" s="5">
        <v>-0.34</v>
      </c>
    </row>
    <row r="10392" spans="1:3">
      <c r="A10392" s="4">
        <v>43034</v>
      </c>
      <c r="B10392" s="5">
        <v>-0.36399999999999999</v>
      </c>
      <c r="C10392" s="5">
        <v>-0.36499999999999999</v>
      </c>
    </row>
    <row r="10393" spans="1:3">
      <c r="A10393" s="4">
        <v>43035</v>
      </c>
      <c r="B10393" s="5">
        <v>-0.36</v>
      </c>
      <c r="C10393" s="5">
        <v>-0.375</v>
      </c>
    </row>
    <row r="10394" spans="1:3">
      <c r="A10394" s="4">
        <v>43038</v>
      </c>
      <c r="B10394" s="5">
        <v>-0.34799999999999998</v>
      </c>
      <c r="C10394" s="5">
        <v>-0.38</v>
      </c>
    </row>
    <row r="10395" spans="1:3">
      <c r="A10395" s="4">
        <v>43039</v>
      </c>
      <c r="B10395" s="5">
        <v>-0.34799999999999998</v>
      </c>
      <c r="C10395" s="5">
        <v>-0.375</v>
      </c>
    </row>
    <row r="10396" spans="1:3">
      <c r="A10396" s="4">
        <v>43040</v>
      </c>
      <c r="B10396" s="5">
        <v>-0.35</v>
      </c>
      <c r="C10396" s="5">
        <v>-0.37</v>
      </c>
    </row>
    <row r="10397" spans="1:3">
      <c r="A10397" s="4">
        <v>43041</v>
      </c>
      <c r="B10397" s="5">
        <v>-0.35199999999999998</v>
      </c>
      <c r="C10397" s="5">
        <v>-0.38</v>
      </c>
    </row>
    <row r="10398" spans="1:3">
      <c r="A10398" s="4">
        <v>43042</v>
      </c>
      <c r="B10398" s="5">
        <v>-0.35299999999999998</v>
      </c>
      <c r="C10398" s="5">
        <v>-0.38</v>
      </c>
    </row>
    <row r="10399" spans="1:3">
      <c r="A10399" s="4">
        <v>43045</v>
      </c>
      <c r="B10399" s="5">
        <v>-0.35399999999999998</v>
      </c>
      <c r="C10399" s="5">
        <v>-0.375</v>
      </c>
    </row>
    <row r="10400" spans="1:3">
      <c r="A10400" s="4">
        <v>43046</v>
      </c>
      <c r="B10400" s="5">
        <v>-0.35699999999999998</v>
      </c>
      <c r="C10400" s="5">
        <v>-0.36</v>
      </c>
    </row>
    <row r="10401" spans="1:3">
      <c r="A10401" s="4">
        <v>43047</v>
      </c>
      <c r="B10401" s="5">
        <v>-0.35599999999999998</v>
      </c>
      <c r="C10401" s="5">
        <v>-0.38</v>
      </c>
    </row>
    <row r="10402" spans="1:3">
      <c r="A10402" s="4">
        <v>43048</v>
      </c>
      <c r="B10402" s="5">
        <v>-0.35499999999999998</v>
      </c>
      <c r="C10402" s="5">
        <v>-0.375</v>
      </c>
    </row>
    <row r="10403" spans="1:3">
      <c r="A10403" s="4">
        <v>43049</v>
      </c>
      <c r="B10403" s="5">
        <v>-0.35699999999999998</v>
      </c>
      <c r="C10403" s="5">
        <v>-0.36499999999999999</v>
      </c>
    </row>
    <row r="10404" spans="1:3">
      <c r="A10404" s="4">
        <v>43052</v>
      </c>
      <c r="B10404" s="5">
        <v>-0.35599999999999998</v>
      </c>
      <c r="C10404" s="5">
        <v>-0.38</v>
      </c>
    </row>
    <row r="10405" spans="1:3">
      <c r="A10405" s="4">
        <v>43053</v>
      </c>
      <c r="B10405" s="5">
        <v>-0.35599999999999998</v>
      </c>
      <c r="C10405" s="5">
        <v>-0.36499999999999999</v>
      </c>
    </row>
    <row r="10406" spans="1:3">
      <c r="A10406" s="4">
        <v>43054</v>
      </c>
      <c r="B10406" s="5">
        <v>-0.35699999999999998</v>
      </c>
      <c r="C10406" s="5">
        <v>-0.34</v>
      </c>
    </row>
    <row r="10407" spans="1:3">
      <c r="A10407" s="4">
        <v>43055</v>
      </c>
      <c r="B10407" s="5">
        <v>-0.35799999999999998</v>
      </c>
      <c r="C10407" s="5">
        <v>-0.38</v>
      </c>
    </row>
    <row r="10408" spans="1:3">
      <c r="A10408" s="4">
        <v>43056</v>
      </c>
      <c r="B10408" s="5">
        <v>-0.35899999999999999</v>
      </c>
      <c r="C10408" s="5">
        <v>-0.375</v>
      </c>
    </row>
    <row r="10409" spans="1:3">
      <c r="A10409" s="4">
        <v>43059</v>
      </c>
      <c r="B10409" s="5">
        <v>-0.35799999999999998</v>
      </c>
      <c r="C10409" s="5">
        <v>-0.38500000000000001</v>
      </c>
    </row>
    <row r="10410" spans="1:3">
      <c r="A10410" s="4">
        <v>43060</v>
      </c>
      <c r="B10410" s="5">
        <v>-0.35899999999999999</v>
      </c>
      <c r="C10410" s="5">
        <v>-0.35</v>
      </c>
    </row>
    <row r="10411" spans="1:3">
      <c r="A10411" s="4">
        <v>43061</v>
      </c>
      <c r="B10411" s="5">
        <v>-0.35799999999999998</v>
      </c>
      <c r="C10411" s="5">
        <v>-0.375</v>
      </c>
    </row>
    <row r="10412" spans="1:3">
      <c r="A10412" s="4">
        <v>43062</v>
      </c>
      <c r="B10412" s="5">
        <v>-0.35899999999999999</v>
      </c>
      <c r="C10412" s="5">
        <v>-0.375</v>
      </c>
    </row>
    <row r="10413" spans="1:3">
      <c r="A10413" s="4">
        <v>43063</v>
      </c>
      <c r="B10413" s="5">
        <v>-0.35899999999999999</v>
      </c>
      <c r="C10413" s="5">
        <v>-0.375</v>
      </c>
    </row>
    <row r="10414" spans="1:3">
      <c r="A10414" s="4">
        <v>43066</v>
      </c>
      <c r="B10414" s="5">
        <v>-0.36499999999999999</v>
      </c>
      <c r="C10414" s="5">
        <v>-0.375</v>
      </c>
    </row>
    <row r="10415" spans="1:3">
      <c r="A10415" s="4">
        <v>43067</v>
      </c>
      <c r="B10415" s="5">
        <v>-0.36199999999999999</v>
      </c>
      <c r="C10415" s="5">
        <v>-0.35</v>
      </c>
    </row>
    <row r="10416" spans="1:3">
      <c r="A10416" s="4">
        <v>43068</v>
      </c>
      <c r="B10416" s="5">
        <v>-0.30099999999999999</v>
      </c>
      <c r="C10416" s="5">
        <v>-0.35</v>
      </c>
    </row>
    <row r="10417" spans="1:3">
      <c r="A10417" s="4">
        <v>43069</v>
      </c>
      <c r="B10417" s="5">
        <v>-0.24099999999999999</v>
      </c>
      <c r="C10417" s="5">
        <v>-0.38</v>
      </c>
    </row>
    <row r="10418" spans="1:3">
      <c r="A10418" s="4">
        <v>43070</v>
      </c>
      <c r="B10418" s="5">
        <v>-0.29099999999999998</v>
      </c>
      <c r="C10418" s="5">
        <v>-0.36499999999999999</v>
      </c>
    </row>
    <row r="10419" spans="1:3">
      <c r="A10419" s="4">
        <v>43073</v>
      </c>
      <c r="B10419" s="5">
        <v>-0.31900000000000001</v>
      </c>
      <c r="C10419" s="5">
        <v>-0.375</v>
      </c>
    </row>
    <row r="10420" spans="1:3">
      <c r="A10420" s="4">
        <v>43074</v>
      </c>
      <c r="B10420" s="5">
        <v>-0.32400000000000001</v>
      </c>
      <c r="C10420" s="5">
        <v>-0.39</v>
      </c>
    </row>
    <row r="10421" spans="1:3">
      <c r="A10421" s="4">
        <v>43075</v>
      </c>
      <c r="B10421" s="5">
        <v>-0.32600000000000001</v>
      </c>
      <c r="C10421" s="5">
        <v>-0.38</v>
      </c>
    </row>
    <row r="10422" spans="1:3">
      <c r="A10422" s="4">
        <v>43076</v>
      </c>
      <c r="B10422" s="5">
        <v>-0.32700000000000001</v>
      </c>
      <c r="C10422" s="5">
        <v>-0.375</v>
      </c>
    </row>
    <row r="10423" spans="1:3">
      <c r="A10423" s="4">
        <v>43077</v>
      </c>
      <c r="B10423" s="5">
        <v>-0.32900000000000001</v>
      </c>
      <c r="C10423" s="5">
        <v>-0.39500000000000002</v>
      </c>
    </row>
    <row r="10424" spans="1:3">
      <c r="A10424" s="4">
        <v>43080</v>
      </c>
      <c r="B10424" s="5">
        <v>-0.33</v>
      </c>
      <c r="C10424" s="5">
        <v>-0.38</v>
      </c>
    </row>
    <row r="10425" spans="1:3">
      <c r="A10425" s="4">
        <v>43081</v>
      </c>
      <c r="B10425" s="5">
        <v>-0.34499999999999997</v>
      </c>
      <c r="C10425" s="5">
        <v>-0.39</v>
      </c>
    </row>
    <row r="10426" spans="1:3">
      <c r="A10426" s="4">
        <v>43082</v>
      </c>
      <c r="B10426" s="5">
        <v>-0.36</v>
      </c>
      <c r="C10426" s="5">
        <v>-0.375</v>
      </c>
    </row>
    <row r="10427" spans="1:3">
      <c r="A10427" s="4">
        <v>43083</v>
      </c>
      <c r="B10427" s="5">
        <v>-0.36199999999999999</v>
      </c>
      <c r="C10427" s="5">
        <v>-0.375</v>
      </c>
    </row>
    <row r="10428" spans="1:3">
      <c r="A10428" s="4">
        <v>43084</v>
      </c>
      <c r="B10428" s="5">
        <v>-0.36299999999999999</v>
      </c>
      <c r="C10428" s="5">
        <v>-0.375</v>
      </c>
    </row>
    <row r="10429" spans="1:3">
      <c r="A10429" s="4">
        <v>43087</v>
      </c>
      <c r="B10429" s="5">
        <v>-0.35799999999999998</v>
      </c>
      <c r="C10429" s="5">
        <v>-0.375</v>
      </c>
    </row>
    <row r="10430" spans="1:3">
      <c r="A10430" s="4">
        <v>43088</v>
      </c>
      <c r="B10430" s="5">
        <v>-0.35</v>
      </c>
      <c r="C10430" s="5">
        <v>-0.35</v>
      </c>
    </row>
    <row r="10431" spans="1:3">
      <c r="A10431" s="4">
        <v>43089</v>
      </c>
      <c r="B10431" s="5">
        <v>-0.35499999999999998</v>
      </c>
      <c r="C10431" s="5">
        <v>-0.39500000000000002</v>
      </c>
    </row>
    <row r="10432" spans="1:3">
      <c r="A10432" s="4">
        <v>43090</v>
      </c>
      <c r="B10432" s="5">
        <v>-0.35299999999999998</v>
      </c>
      <c r="C10432" s="5">
        <v>-0.375</v>
      </c>
    </row>
    <row r="10433" spans="1:3">
      <c r="A10433" s="4">
        <v>43091</v>
      </c>
      <c r="B10433" s="5">
        <v>-0.35299999999999998</v>
      </c>
      <c r="C10433" s="5">
        <v>-0.38</v>
      </c>
    </row>
    <row r="10434" spans="1:3">
      <c r="A10434" s="4">
        <v>43094</v>
      </c>
      <c r="B10434" s="5">
        <v>-0.35299999999999998</v>
      </c>
      <c r="C10434" s="5">
        <v>-0.33</v>
      </c>
    </row>
    <row r="10435" spans="1:3">
      <c r="A10435" s="4">
        <v>43095</v>
      </c>
      <c r="B10435" s="5">
        <v>-0.35299999999999998</v>
      </c>
      <c r="C10435" s="5">
        <v>-0.33</v>
      </c>
    </row>
    <row r="10436" spans="1:3">
      <c r="A10436" s="4">
        <v>43096</v>
      </c>
      <c r="B10436" s="5">
        <v>-0.35699999999999998</v>
      </c>
      <c r="C10436" s="5">
        <v>-0.375</v>
      </c>
    </row>
    <row r="10437" spans="1:3">
      <c r="A10437" s="4">
        <v>43097</v>
      </c>
      <c r="B10437" s="5">
        <v>-0.35499999999999998</v>
      </c>
      <c r="C10437" s="5">
        <v>-0.375</v>
      </c>
    </row>
    <row r="10438" spans="1:3">
      <c r="A10438" s="4">
        <v>43098</v>
      </c>
      <c r="B10438" s="5">
        <v>-0.34599999999999997</v>
      </c>
      <c r="C10438" s="5">
        <v>-0.36499999999999999</v>
      </c>
    </row>
    <row r="10439" spans="1:3">
      <c r="A10439" s="4">
        <v>43101</v>
      </c>
      <c r="B10439" s="5">
        <v>-0.34599999999999997</v>
      </c>
      <c r="C10439" s="5">
        <v>-0.33</v>
      </c>
    </row>
    <row r="10440" spans="1:3">
      <c r="A10440" s="4">
        <v>43102</v>
      </c>
      <c r="B10440" s="5">
        <v>-0.37</v>
      </c>
      <c r="C10440" s="5">
        <v>-0.34</v>
      </c>
    </row>
    <row r="10441" spans="1:3">
      <c r="A10441" s="4">
        <v>43103</v>
      </c>
      <c r="B10441" s="5">
        <v>-0.35599999999999998</v>
      </c>
      <c r="C10441" s="5">
        <v>-0.35</v>
      </c>
    </row>
    <row r="10442" spans="1:3">
      <c r="A10442" s="4">
        <v>43104</v>
      </c>
      <c r="B10442" s="5">
        <v>-0.35599999999999998</v>
      </c>
      <c r="C10442" s="5">
        <v>-0.375</v>
      </c>
    </row>
    <row r="10443" spans="1:3">
      <c r="A10443" s="4">
        <v>43105</v>
      </c>
      <c r="B10443" s="5">
        <v>-0.35699999999999998</v>
      </c>
      <c r="C10443" s="5">
        <v>-0.375</v>
      </c>
    </row>
    <row r="10444" spans="1:3">
      <c r="A10444" s="4">
        <v>43108</v>
      </c>
      <c r="B10444" s="5">
        <v>-0.35699999999999998</v>
      </c>
      <c r="C10444" s="5">
        <v>-0.375</v>
      </c>
    </row>
    <row r="10445" spans="1:3">
      <c r="A10445" s="4">
        <v>43109</v>
      </c>
      <c r="B10445" s="5">
        <v>-0.35799999999999998</v>
      </c>
      <c r="C10445" s="5">
        <v>-0.36499999999999999</v>
      </c>
    </row>
    <row r="10446" spans="1:3">
      <c r="A10446" s="4">
        <v>43110</v>
      </c>
      <c r="B10446" s="5">
        <v>-0.37</v>
      </c>
      <c r="C10446" s="5">
        <v>-0.36</v>
      </c>
    </row>
    <row r="10447" spans="1:3">
      <c r="A10447" s="4">
        <v>43111</v>
      </c>
      <c r="B10447" s="5">
        <v>-0.36</v>
      </c>
      <c r="C10447" s="5">
        <v>-0.38</v>
      </c>
    </row>
    <row r="10448" spans="1:3">
      <c r="A10448" s="4">
        <v>43112</v>
      </c>
      <c r="B10448" s="5">
        <v>-0.35899999999999999</v>
      </c>
      <c r="C10448" s="5">
        <v>-0.375</v>
      </c>
    </row>
    <row r="10449" spans="1:3">
      <c r="A10449" s="4">
        <v>43115</v>
      </c>
      <c r="B10449" s="5">
        <v>-0.36899999999999999</v>
      </c>
      <c r="C10449" s="5">
        <v>-0.35</v>
      </c>
    </row>
    <row r="10450" spans="1:3">
      <c r="A10450" s="4">
        <v>43116</v>
      </c>
      <c r="B10450" s="5">
        <v>-0.37</v>
      </c>
      <c r="C10450" s="5">
        <v>-0.375</v>
      </c>
    </row>
    <row r="10451" spans="1:3">
      <c r="A10451" s="4">
        <v>43117</v>
      </c>
      <c r="B10451" s="5">
        <v>-0.36299999999999999</v>
      </c>
      <c r="C10451" s="5">
        <v>-0.39500000000000002</v>
      </c>
    </row>
    <row r="10452" spans="1:3">
      <c r="A10452" s="4">
        <v>43118</v>
      </c>
      <c r="B10452" s="5">
        <v>-0.37</v>
      </c>
      <c r="C10452" s="5">
        <v>-0.36499999999999999</v>
      </c>
    </row>
    <row r="10453" spans="1:3">
      <c r="A10453" s="4">
        <v>43119</v>
      </c>
      <c r="B10453" s="5">
        <v>-0.36199999999999999</v>
      </c>
      <c r="C10453" s="5">
        <v>-0.38</v>
      </c>
    </row>
    <row r="10454" spans="1:3">
      <c r="A10454" s="4">
        <v>43122</v>
      </c>
      <c r="B10454" s="5">
        <v>-0.36299999999999999</v>
      </c>
      <c r="C10454" s="5">
        <v>-0.38</v>
      </c>
    </row>
    <row r="10455" spans="1:3">
      <c r="A10455" s="4">
        <v>43123</v>
      </c>
      <c r="B10455" s="5">
        <v>-0.36299999999999999</v>
      </c>
      <c r="C10455" s="5">
        <v>-0.375</v>
      </c>
    </row>
    <row r="10456" spans="1:3">
      <c r="A10456" s="4">
        <v>43124</v>
      </c>
      <c r="B10456" s="5">
        <v>-0.36299999999999999</v>
      </c>
      <c r="C10456" s="5">
        <v>-0.375</v>
      </c>
    </row>
    <row r="10457" spans="1:3">
      <c r="A10457" s="4">
        <v>43125</v>
      </c>
      <c r="B10457" s="5">
        <v>-0.36299999999999999</v>
      </c>
      <c r="C10457" s="5">
        <v>-0.375</v>
      </c>
    </row>
    <row r="10458" spans="1:3">
      <c r="A10458" s="4">
        <v>43126</v>
      </c>
      <c r="B10458" s="5">
        <v>-0.36399999999999999</v>
      </c>
      <c r="C10458" s="5">
        <v>-0.375</v>
      </c>
    </row>
    <row r="10459" spans="1:3">
      <c r="A10459" s="4">
        <v>43129</v>
      </c>
      <c r="B10459" s="5">
        <v>-0.36299999999999999</v>
      </c>
      <c r="C10459" s="5">
        <v>-0.38500000000000001</v>
      </c>
    </row>
    <row r="10460" spans="1:3">
      <c r="A10460" s="4">
        <v>43130</v>
      </c>
      <c r="B10460" s="5">
        <v>-0.36099999999999999</v>
      </c>
      <c r="C10460" s="5">
        <v>-0.375</v>
      </c>
    </row>
    <row r="10461" spans="1:3">
      <c r="A10461" s="4">
        <v>43131</v>
      </c>
      <c r="B10461" s="5">
        <v>-0.35499999999999998</v>
      </c>
      <c r="C10461" s="5">
        <v>-0.38</v>
      </c>
    </row>
    <row r="10462" spans="1:3">
      <c r="A10462" s="4">
        <v>43132</v>
      </c>
      <c r="B10462" s="5">
        <v>-0.36299999999999999</v>
      </c>
      <c r="C10462" s="5">
        <v>-0.375</v>
      </c>
    </row>
    <row r="10463" spans="1:3">
      <c r="A10463" s="4">
        <v>43133</v>
      </c>
      <c r="B10463" s="5">
        <v>-0.36299999999999999</v>
      </c>
      <c r="C10463" s="5">
        <v>-0.37</v>
      </c>
    </row>
    <row r="10464" spans="1:3">
      <c r="A10464" s="4">
        <v>43136</v>
      </c>
      <c r="B10464" s="5">
        <v>-0.36599999999999999</v>
      </c>
      <c r="C10464" s="5">
        <v>-0.38</v>
      </c>
    </row>
    <row r="10465" spans="1:3">
      <c r="A10465" s="4">
        <v>43137</v>
      </c>
      <c r="B10465" s="5">
        <v>-0.36699999999999999</v>
      </c>
      <c r="C10465" s="5">
        <v>-0.38500000000000001</v>
      </c>
    </row>
    <row r="10466" spans="1:3">
      <c r="A10466" s="4">
        <v>43138</v>
      </c>
      <c r="B10466" s="5">
        <v>-0.36499999999999999</v>
      </c>
      <c r="C10466" s="5">
        <v>-0.375</v>
      </c>
    </row>
    <row r="10467" spans="1:3">
      <c r="A10467" s="4">
        <v>43139</v>
      </c>
      <c r="B10467" s="5">
        <v>-0.36299999999999999</v>
      </c>
      <c r="C10467" s="5">
        <v>-0.36499999999999999</v>
      </c>
    </row>
    <row r="10468" spans="1:3">
      <c r="A10468" s="4">
        <v>43140</v>
      </c>
      <c r="B10468" s="5">
        <v>-0.36499999999999999</v>
      </c>
      <c r="C10468" s="5">
        <v>-0.38</v>
      </c>
    </row>
    <row r="10469" spans="1:3">
      <c r="A10469" s="4">
        <v>43143</v>
      </c>
      <c r="B10469" s="5">
        <v>-0.36299999999999999</v>
      </c>
      <c r="C10469" s="5">
        <v>-0.36499999999999999</v>
      </c>
    </row>
    <row r="10470" spans="1:3">
      <c r="A10470" s="4">
        <v>43144</v>
      </c>
      <c r="B10470" s="5">
        <v>-0.36199999999999999</v>
      </c>
      <c r="C10470" s="5">
        <v>-0.38500000000000001</v>
      </c>
    </row>
    <row r="10471" spans="1:3">
      <c r="A10471" s="4">
        <v>43145</v>
      </c>
      <c r="B10471" s="5">
        <v>-0.36399999999999999</v>
      </c>
      <c r="C10471" s="5">
        <v>-0.36499999999999999</v>
      </c>
    </row>
    <row r="10472" spans="1:3">
      <c r="A10472" s="4">
        <v>43146</v>
      </c>
      <c r="B10472" s="5">
        <v>-0.36299999999999999</v>
      </c>
      <c r="C10472" s="5">
        <v>-0.37</v>
      </c>
    </row>
    <row r="10473" spans="1:3">
      <c r="A10473" s="4">
        <v>43147</v>
      </c>
      <c r="B10473" s="5">
        <v>-0.36599999999999999</v>
      </c>
      <c r="C10473" s="5">
        <v>-0.38</v>
      </c>
    </row>
    <row r="10474" spans="1:3">
      <c r="A10474" s="4">
        <v>43150</v>
      </c>
      <c r="B10474" s="5">
        <v>-0.36799999999999999</v>
      </c>
      <c r="C10474" s="5">
        <v>-0.38</v>
      </c>
    </row>
    <row r="10475" spans="1:3">
      <c r="A10475" s="4">
        <v>43151</v>
      </c>
      <c r="B10475" s="5">
        <v>-0.36899999999999999</v>
      </c>
      <c r="C10475" s="5">
        <v>-0.34</v>
      </c>
    </row>
    <row r="10476" spans="1:3">
      <c r="A10476" s="4">
        <v>43152</v>
      </c>
      <c r="B10476" s="5">
        <v>-0.36799999999999999</v>
      </c>
      <c r="C10476" s="5">
        <v>-0.375</v>
      </c>
    </row>
    <row r="10477" spans="1:3">
      <c r="A10477" s="4">
        <v>43153</v>
      </c>
      <c r="B10477" s="5">
        <v>-0.36899999999999999</v>
      </c>
      <c r="C10477" s="5">
        <v>-0.37</v>
      </c>
    </row>
    <row r="10478" spans="1:3">
      <c r="A10478" s="4">
        <v>43154</v>
      </c>
      <c r="B10478" s="5">
        <v>-0.36799999999999999</v>
      </c>
      <c r="C10478" s="5">
        <v>-0.375</v>
      </c>
    </row>
    <row r="10479" spans="1:3">
      <c r="A10479" s="4">
        <v>43157</v>
      </c>
      <c r="B10479" s="5">
        <v>-0.37</v>
      </c>
      <c r="C10479" s="5">
        <v>-0.38</v>
      </c>
    </row>
    <row r="10480" spans="1:3">
      <c r="A10480" s="4">
        <v>43158</v>
      </c>
      <c r="B10480" s="5">
        <v>-0.36099999999999999</v>
      </c>
      <c r="C10480" s="5">
        <v>-0.39500000000000002</v>
      </c>
    </row>
    <row r="10481" spans="1:3">
      <c r="A10481" s="4">
        <v>43159</v>
      </c>
      <c r="B10481" s="5">
        <v>-0.35099999999999998</v>
      </c>
      <c r="C10481" s="5">
        <v>-0.38</v>
      </c>
    </row>
    <row r="10482" spans="1:3">
      <c r="A10482" s="4">
        <v>43160</v>
      </c>
      <c r="B10482" s="5">
        <v>-0.36099999999999999</v>
      </c>
      <c r="C10482" s="5">
        <v>-0.34</v>
      </c>
    </row>
    <row r="10483" spans="1:3">
      <c r="A10483" s="4">
        <v>43161</v>
      </c>
      <c r="B10483" s="5">
        <v>-0.36199999999999999</v>
      </c>
      <c r="C10483" s="5">
        <v>-0.37</v>
      </c>
    </row>
    <row r="10484" spans="1:3">
      <c r="A10484" s="4">
        <v>43164</v>
      </c>
      <c r="B10484" s="5">
        <v>-0.36199999999999999</v>
      </c>
      <c r="C10484" s="5">
        <v>-0.375</v>
      </c>
    </row>
    <row r="10485" spans="1:3">
      <c r="A10485" s="4">
        <v>43165</v>
      </c>
      <c r="B10485" s="5">
        <v>-0.36499999999999999</v>
      </c>
      <c r="C10485" s="5">
        <v>-0.36499999999999999</v>
      </c>
    </row>
    <row r="10486" spans="1:3">
      <c r="A10486" s="4">
        <v>43166</v>
      </c>
      <c r="B10486" s="5">
        <v>-0.36299999999999999</v>
      </c>
      <c r="C10486" s="5">
        <v>-0.38</v>
      </c>
    </row>
    <row r="10487" spans="1:3">
      <c r="A10487" s="4">
        <v>43167</v>
      </c>
      <c r="B10487" s="5">
        <v>-0.36099999999999999</v>
      </c>
      <c r="C10487" s="5">
        <v>-0.39</v>
      </c>
    </row>
    <row r="10488" spans="1:3">
      <c r="A10488" s="4">
        <v>43168</v>
      </c>
      <c r="B10488" s="5">
        <v>-0.36099999999999999</v>
      </c>
      <c r="C10488" s="5">
        <v>-0.37</v>
      </c>
    </row>
    <row r="10489" spans="1:3">
      <c r="A10489" s="4">
        <v>43171</v>
      </c>
      <c r="B10489" s="5">
        <v>-0.36299999999999999</v>
      </c>
      <c r="C10489" s="5">
        <v>-0.38</v>
      </c>
    </row>
    <row r="10490" spans="1:3">
      <c r="A10490" s="4">
        <v>43172</v>
      </c>
      <c r="B10490" s="5">
        <v>-0.36399999999999999</v>
      </c>
      <c r="C10490" s="5">
        <v>-0.375</v>
      </c>
    </row>
    <row r="10491" spans="1:3">
      <c r="A10491" s="4">
        <v>43173</v>
      </c>
      <c r="B10491" s="5">
        <v>-0.36299999999999999</v>
      </c>
      <c r="C10491" s="5">
        <v>-0.38</v>
      </c>
    </row>
    <row r="10492" spans="1:3">
      <c r="A10492" s="4">
        <v>43174</v>
      </c>
      <c r="B10492" s="5">
        <v>-0.36599999999999999</v>
      </c>
      <c r="C10492" s="5">
        <v>-0.375</v>
      </c>
    </row>
    <row r="10493" spans="1:3">
      <c r="A10493" s="4">
        <v>43175</v>
      </c>
      <c r="B10493" s="5">
        <v>-0.36599999999999999</v>
      </c>
      <c r="C10493" s="5">
        <v>-0.375</v>
      </c>
    </row>
    <row r="10494" spans="1:3">
      <c r="A10494" s="4">
        <v>43178</v>
      </c>
      <c r="B10494" s="5">
        <v>-0.36799999999999999</v>
      </c>
      <c r="C10494" s="5">
        <v>-0.38</v>
      </c>
    </row>
    <row r="10495" spans="1:3">
      <c r="A10495" s="4">
        <v>43179</v>
      </c>
      <c r="B10495" s="5">
        <v>-0.36799999999999999</v>
      </c>
      <c r="C10495" s="5">
        <v>-0.36499999999999999</v>
      </c>
    </row>
    <row r="10496" spans="1:3">
      <c r="A10496" s="4">
        <v>43180</v>
      </c>
      <c r="B10496" s="5">
        <v>-0.36699999999999999</v>
      </c>
      <c r="C10496" s="5">
        <v>-0.39</v>
      </c>
    </row>
    <row r="10497" spans="1:3">
      <c r="A10497" s="4">
        <v>43181</v>
      </c>
      <c r="B10497" s="5">
        <v>-0.36799999999999999</v>
      </c>
      <c r="C10497" s="5">
        <v>-0.35</v>
      </c>
    </row>
    <row r="10498" spans="1:3">
      <c r="A10498" s="4">
        <v>43182</v>
      </c>
      <c r="B10498" s="5">
        <v>-0.36599999999999999</v>
      </c>
      <c r="C10498" s="5">
        <v>-0.39</v>
      </c>
    </row>
    <row r="10499" spans="1:3">
      <c r="A10499" s="4">
        <v>43185</v>
      </c>
      <c r="B10499" s="5">
        <v>-0.36699999999999999</v>
      </c>
      <c r="C10499" s="5">
        <v>-0.36499999999999999</v>
      </c>
    </row>
    <row r="10500" spans="1:3">
      <c r="A10500" s="4">
        <v>43186</v>
      </c>
      <c r="B10500" s="5">
        <v>-0.36799999999999999</v>
      </c>
      <c r="C10500" s="5">
        <v>-0.35</v>
      </c>
    </row>
    <row r="10501" spans="1:3">
      <c r="A10501" s="4">
        <v>43187</v>
      </c>
      <c r="B10501" s="5">
        <v>-0.36499999999999999</v>
      </c>
      <c r="C10501" s="5">
        <v>-0.375</v>
      </c>
    </row>
    <row r="10502" spans="1:3">
      <c r="A10502" s="4">
        <v>43188</v>
      </c>
      <c r="B10502" s="5">
        <v>-0.34799999999999998</v>
      </c>
      <c r="C10502" s="5">
        <v>-0.36499999999999999</v>
      </c>
    </row>
    <row r="10503" spans="1:3">
      <c r="A10503" s="4">
        <v>43189</v>
      </c>
      <c r="B10503" s="5">
        <v>-0.34799999999999998</v>
      </c>
      <c r="C10503" s="5">
        <v>-0.36499999999999999</v>
      </c>
    </row>
    <row r="10504" spans="1:3">
      <c r="A10504" s="4">
        <v>43192</v>
      </c>
      <c r="B10504" s="5">
        <v>-0.34799999999999998</v>
      </c>
      <c r="C10504" s="5">
        <v>-0.33</v>
      </c>
    </row>
    <row r="10505" spans="1:3">
      <c r="A10505" s="4">
        <v>43193</v>
      </c>
      <c r="B10505" s="5">
        <v>-0.36199999999999999</v>
      </c>
      <c r="C10505" s="5">
        <v>-0.38500000000000001</v>
      </c>
    </row>
    <row r="10506" spans="1:3">
      <c r="A10506" s="4">
        <v>43194</v>
      </c>
      <c r="B10506" s="5">
        <v>-0.36299999999999999</v>
      </c>
      <c r="C10506" s="5">
        <v>-0.34</v>
      </c>
    </row>
    <row r="10507" spans="1:3">
      <c r="A10507" s="4">
        <v>43195</v>
      </c>
      <c r="B10507" s="5">
        <v>-0.36699999999999999</v>
      </c>
      <c r="C10507" s="5">
        <v>-0.38500000000000001</v>
      </c>
    </row>
    <row r="10508" spans="1:3">
      <c r="A10508" s="4">
        <v>43196</v>
      </c>
      <c r="B10508" s="5">
        <v>-0.36799999999999999</v>
      </c>
      <c r="C10508" s="5">
        <v>-0.38</v>
      </c>
    </row>
    <row r="10509" spans="1:3">
      <c r="A10509" s="4">
        <v>43199</v>
      </c>
      <c r="B10509" s="5">
        <v>-0.36599999999999999</v>
      </c>
      <c r="C10509" s="5">
        <v>-0.375</v>
      </c>
    </row>
    <row r="10510" spans="1:3">
      <c r="A10510" s="4">
        <v>43200</v>
      </c>
      <c r="B10510" s="5">
        <v>-0.36599999999999999</v>
      </c>
      <c r="C10510" s="5">
        <v>-0.34</v>
      </c>
    </row>
    <row r="10511" spans="1:3">
      <c r="A10511" s="4">
        <v>43201</v>
      </c>
      <c r="B10511" s="5">
        <v>-0.36499999999999999</v>
      </c>
      <c r="C10511" s="5">
        <v>-0.38</v>
      </c>
    </row>
    <row r="10512" spans="1:3">
      <c r="A10512" s="4">
        <v>43202</v>
      </c>
      <c r="B10512" s="5">
        <v>-0.36399999999999999</v>
      </c>
      <c r="C10512" s="5">
        <v>-0.38</v>
      </c>
    </row>
    <row r="10513" spans="1:3">
      <c r="A10513" s="4">
        <v>43203</v>
      </c>
      <c r="B10513" s="5">
        <v>-0.36399999999999999</v>
      </c>
      <c r="C10513" s="5">
        <v>-0.375</v>
      </c>
    </row>
    <row r="10514" spans="1:3">
      <c r="A10514" s="4">
        <v>43206</v>
      </c>
      <c r="B10514" s="5">
        <v>-0.36699999999999999</v>
      </c>
      <c r="C10514" s="5">
        <v>-0.34</v>
      </c>
    </row>
    <row r="10515" spans="1:3">
      <c r="A10515" s="4">
        <v>43207</v>
      </c>
      <c r="B10515" s="5">
        <v>-0.36799999999999999</v>
      </c>
      <c r="C10515" s="5">
        <v>-0.34</v>
      </c>
    </row>
    <row r="10516" spans="1:3">
      <c r="A10516" s="4">
        <v>43208</v>
      </c>
      <c r="B10516" s="5">
        <v>-0.36799999999999999</v>
      </c>
      <c r="C10516" s="5">
        <v>-0.38500000000000001</v>
      </c>
    </row>
    <row r="10517" spans="1:3">
      <c r="A10517" s="4">
        <v>43209</v>
      </c>
      <c r="B10517" s="5">
        <v>-0.36799999999999999</v>
      </c>
      <c r="C10517" s="5">
        <v>-0.38500000000000001</v>
      </c>
    </row>
    <row r="10518" spans="1:3">
      <c r="A10518" s="4">
        <v>43210</v>
      </c>
      <c r="B10518" s="5">
        <v>-0.36799999999999999</v>
      </c>
      <c r="C10518" s="5">
        <v>-0.38</v>
      </c>
    </row>
    <row r="10519" spans="1:3">
      <c r="A10519" s="4">
        <v>43213</v>
      </c>
      <c r="B10519" s="5">
        <v>-0.36799999999999999</v>
      </c>
      <c r="C10519" s="5">
        <v>-0.36499999999999999</v>
      </c>
    </row>
    <row r="10520" spans="1:3">
      <c r="A10520" s="4">
        <v>43214</v>
      </c>
      <c r="B10520" s="5">
        <v>-0.36699999999999999</v>
      </c>
      <c r="C10520" s="5">
        <v>-0.375</v>
      </c>
    </row>
    <row r="10521" spans="1:3">
      <c r="A10521" s="4">
        <v>43215</v>
      </c>
      <c r="B10521" s="5">
        <v>-0.36599999999999999</v>
      </c>
      <c r="C10521" s="5">
        <v>-0.38</v>
      </c>
    </row>
    <row r="10522" spans="1:3">
      <c r="A10522" s="4">
        <v>43216</v>
      </c>
      <c r="B10522" s="5">
        <v>-0.36699999999999999</v>
      </c>
      <c r="C10522" s="5">
        <v>-0.36499999999999999</v>
      </c>
    </row>
    <row r="10523" spans="1:3">
      <c r="A10523" s="4">
        <v>43217</v>
      </c>
      <c r="B10523" s="5">
        <v>-0.36699999999999999</v>
      </c>
      <c r="C10523" s="5">
        <v>-0.375</v>
      </c>
    </row>
    <row r="10524" spans="1:3">
      <c r="A10524" s="4">
        <v>43220</v>
      </c>
      <c r="B10524" s="5">
        <v>-0.35499999999999998</v>
      </c>
      <c r="C10524" s="5">
        <v>-0.38</v>
      </c>
    </row>
    <row r="10525" spans="1:3">
      <c r="A10525" s="4">
        <v>43221</v>
      </c>
      <c r="B10525" s="5">
        <v>-0.35499999999999998</v>
      </c>
      <c r="C10525" s="5">
        <v>-0.375</v>
      </c>
    </row>
    <row r="10526" spans="1:3">
      <c r="A10526" s="4">
        <v>43222</v>
      </c>
      <c r="B10526" s="5">
        <v>-0.35799999999999998</v>
      </c>
      <c r="C10526" s="5">
        <v>-0.38</v>
      </c>
    </row>
    <row r="10527" spans="1:3">
      <c r="A10527" s="4">
        <v>43223</v>
      </c>
      <c r="B10527" s="5">
        <v>-0.35899999999999999</v>
      </c>
      <c r="C10527" s="5">
        <v>-0.375</v>
      </c>
    </row>
    <row r="10528" spans="1:3">
      <c r="A10528" s="4">
        <v>43224</v>
      </c>
      <c r="B10528" s="5">
        <v>-0.36</v>
      </c>
      <c r="C10528" s="5">
        <v>-0.38</v>
      </c>
    </row>
    <row r="10529" spans="1:3">
      <c r="A10529" s="4">
        <v>43227</v>
      </c>
      <c r="B10529" s="5">
        <v>-0.36299999999999999</v>
      </c>
      <c r="C10529" s="5">
        <v>-0.38</v>
      </c>
    </row>
    <row r="10530" spans="1:3">
      <c r="A10530" s="4">
        <v>43228</v>
      </c>
      <c r="B10530" s="5">
        <v>-0.36299999999999999</v>
      </c>
      <c r="C10530" s="5">
        <v>-0.375</v>
      </c>
    </row>
    <row r="10531" spans="1:3">
      <c r="A10531" s="4">
        <v>43229</v>
      </c>
      <c r="B10531" s="5">
        <v>-0.35899999999999999</v>
      </c>
      <c r="C10531" s="5">
        <v>-0.37</v>
      </c>
    </row>
    <row r="10532" spans="1:3">
      <c r="A10532" s="4">
        <v>43230</v>
      </c>
      <c r="B10532" s="5">
        <v>-0.36099999999999999</v>
      </c>
      <c r="C10532" s="5">
        <v>-0.38</v>
      </c>
    </row>
    <row r="10533" spans="1:3">
      <c r="A10533" s="4">
        <v>43231</v>
      </c>
      <c r="B10533" s="5">
        <v>-0.36099999999999999</v>
      </c>
      <c r="C10533" s="5">
        <v>-0.38500000000000001</v>
      </c>
    </row>
    <row r="10534" spans="1:3">
      <c r="A10534" s="4">
        <v>43234</v>
      </c>
      <c r="B10534" s="5">
        <v>-0.36</v>
      </c>
      <c r="C10534" s="5">
        <v>-0.38</v>
      </c>
    </row>
    <row r="10535" spans="1:3">
      <c r="A10535" s="4">
        <v>43235</v>
      </c>
      <c r="B10535" s="5">
        <v>-0.36099999999999999</v>
      </c>
      <c r="C10535" s="5">
        <v>-0.38500000000000001</v>
      </c>
    </row>
    <row r="10536" spans="1:3">
      <c r="A10536" s="4">
        <v>43236</v>
      </c>
      <c r="B10536" s="5">
        <v>-0.36899999999999999</v>
      </c>
      <c r="C10536" s="5">
        <v>-0.36499999999999999</v>
      </c>
    </row>
    <row r="10537" spans="1:3">
      <c r="A10537" s="4">
        <v>43237</v>
      </c>
      <c r="B10537" s="5">
        <v>-0.36499999999999999</v>
      </c>
      <c r="C10537" s="5">
        <v>-0.38</v>
      </c>
    </row>
    <row r="10538" spans="1:3">
      <c r="A10538" s="4">
        <v>43238</v>
      </c>
      <c r="B10538" s="5">
        <v>-0.371</v>
      </c>
      <c r="C10538" s="5">
        <v>-0.37</v>
      </c>
    </row>
    <row r="10539" spans="1:3">
      <c r="A10539" s="4">
        <v>43241</v>
      </c>
      <c r="B10539" s="5" t="s">
        <v>11</v>
      </c>
      <c r="C10539" s="5">
        <v>-0.3</v>
      </c>
    </row>
    <row r="10540" spans="1:3">
      <c r="A10540" s="4">
        <v>43242</v>
      </c>
      <c r="B10540" s="5" t="s">
        <v>11</v>
      </c>
      <c r="C10540" s="5">
        <v>-0.38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9664"/>
  <sheetViews>
    <sheetView topLeftCell="A118" workbookViewId="0">
      <selection activeCell="D68" sqref="D68:D132"/>
    </sheetView>
  </sheetViews>
  <sheetFormatPr baseColWidth="10" defaultRowHeight="14" x14ac:dyDescent="0"/>
  <cols>
    <col min="3" max="3" width="14.83203125" bestFit="1" customWidth="1"/>
  </cols>
  <sheetData>
    <row r="1" spans="2:6">
      <c r="C1">
        <v>2</v>
      </c>
    </row>
    <row r="2" spans="2:6">
      <c r="C2" t="s">
        <v>14</v>
      </c>
      <c r="D2" t="str">
        <f>Pibor!B1</f>
        <v>PIBOR - Taux interbancaire à 3 mois - FR</v>
      </c>
      <c r="E2" t="s">
        <v>15</v>
      </c>
      <c r="F2" t="s">
        <v>16</v>
      </c>
    </row>
    <row r="3" spans="2:6">
      <c r="C3" t="str">
        <f>Euribor!E4</f>
        <v>EURIBOR6MD=X</v>
      </c>
      <c r="D3" t="str">
        <f>Pibor!B3</f>
        <v>FRANKREICH, ZINSEN, NATIONALER INTERBANKEN GELDMARKTSATZ FUER FRF (EURO), TAGESGELD, MITTE, % P.A., QUELLE: FINANZMAERKTE, *, FRANCE, INTEREST RATES, NATIONAL INTERBANK MONEY MARKET RATE ON FRF (EURO),, CALL MONEY RATE,    MID,, PERCENT PER ANNUM, SOURCE: FINANCIAL MARKETS - FREE MARKET RATES (GERFIN.BNK)</v>
      </c>
    </row>
    <row r="4" spans="2:6">
      <c r="B4" s="1">
        <f>Pibor!A1309</f>
        <v>30319</v>
      </c>
      <c r="C4" s="2" t="e">
        <f>VLOOKUP($B4,Euribor!$C$6:$D$7115,C$1,FALSE)</f>
        <v>#N/A</v>
      </c>
      <c r="D4" s="2">
        <f>Pibor!B1309</f>
        <v>13.1875</v>
      </c>
      <c r="E4" s="6">
        <f>IF(OR(MONTH(B4)=1,MONTH(B4)=2,MONTH(B4)=3),1,IF(OR(MONTH(B4)=4,MONTH(B4)=5,MONTH(B4)=6),2,IF(OR(MONTH(B4)=7,MONTH(B4)=8,MONTH(B4)=9),3,4)))</f>
        <v>1</v>
      </c>
      <c r="F4">
        <f>YEAR(B4)</f>
        <v>1983</v>
      </c>
    </row>
    <row r="5" spans="2:6">
      <c r="B5" s="1">
        <f>Pibor!A1310</f>
        <v>30320</v>
      </c>
      <c r="C5" s="2" t="e">
        <f>VLOOKUP($B5,Euribor!$C$6:$D$7115,C$1,FALSE)</f>
        <v>#N/A</v>
      </c>
      <c r="D5" s="2">
        <f>Pibor!B1310</f>
        <v>12.8125</v>
      </c>
      <c r="E5" s="6">
        <f t="shared" ref="E5:E68" si="0">IF(OR(MONTH(B5)=1,MONTH(B5)=2,MONTH(B5)=3),1,IF(OR(MONTH(B5)=4,MONTH(B5)=5,MONTH(B5)=6),2,IF(OR(MONTH(B5)=7,MONTH(B5)=8,MONTH(B5)=9),3,4)))</f>
        <v>1</v>
      </c>
      <c r="F5">
        <f t="shared" ref="F5:F68" si="1">YEAR(B5)</f>
        <v>1983</v>
      </c>
    </row>
    <row r="6" spans="2:6">
      <c r="B6" s="1">
        <f>Pibor!A1311</f>
        <v>30321</v>
      </c>
      <c r="C6" s="2" t="e">
        <f>VLOOKUP($B6,Euribor!$C$6:$D$7115,C$1,FALSE)</f>
        <v>#N/A</v>
      </c>
      <c r="D6" s="2">
        <f>Pibor!B1311</f>
        <v>12.4375</v>
      </c>
      <c r="E6" s="6">
        <f t="shared" si="0"/>
        <v>1</v>
      </c>
      <c r="F6">
        <f t="shared" si="1"/>
        <v>1983</v>
      </c>
    </row>
    <row r="7" spans="2:6">
      <c r="B7" s="1">
        <f>Pibor!A1312</f>
        <v>30322</v>
      </c>
      <c r="C7" s="2" t="e">
        <f>VLOOKUP($B7,Euribor!$C$6:$D$7115,C$1,FALSE)</f>
        <v>#N/A</v>
      </c>
      <c r="D7" s="2">
        <f>Pibor!B1312</f>
        <v>12.6875</v>
      </c>
      <c r="E7" s="6">
        <f t="shared" si="0"/>
        <v>1</v>
      </c>
      <c r="F7">
        <f t="shared" si="1"/>
        <v>1983</v>
      </c>
    </row>
    <row r="8" spans="2:6">
      <c r="B8" s="1">
        <f>Pibor!A1313</f>
        <v>30323</v>
      </c>
      <c r="C8" s="2" t="e">
        <f>VLOOKUP($B8,Euribor!$C$6:$D$7115,C$1,FALSE)</f>
        <v>#N/A</v>
      </c>
      <c r="D8" s="2">
        <f>Pibor!B1313</f>
        <v>12.6875</v>
      </c>
      <c r="E8" s="6">
        <f t="shared" si="0"/>
        <v>1</v>
      </c>
      <c r="F8">
        <f t="shared" si="1"/>
        <v>1983</v>
      </c>
    </row>
    <row r="9" spans="2:6">
      <c r="B9" s="1">
        <f>Pibor!A1314</f>
        <v>30326</v>
      </c>
      <c r="C9" s="2" t="e">
        <f>VLOOKUP($B9,Euribor!$C$6:$D$7115,C$1,FALSE)</f>
        <v>#N/A</v>
      </c>
      <c r="D9" s="2">
        <f>Pibor!B1314</f>
        <v>12.8125</v>
      </c>
      <c r="E9" s="6">
        <f t="shared" si="0"/>
        <v>1</v>
      </c>
      <c r="F9">
        <f t="shared" si="1"/>
        <v>1983</v>
      </c>
    </row>
    <row r="10" spans="2:6">
      <c r="B10" s="1">
        <f>Pibor!A1315</f>
        <v>30327</v>
      </c>
      <c r="C10" s="2" t="e">
        <f>VLOOKUP($B10,Euribor!$C$6:$D$7115,C$1,FALSE)</f>
        <v>#N/A</v>
      </c>
      <c r="D10" s="2">
        <f>Pibor!B1315</f>
        <v>12.6875</v>
      </c>
      <c r="E10" s="6">
        <f t="shared" si="0"/>
        <v>1</v>
      </c>
      <c r="F10">
        <f t="shared" si="1"/>
        <v>1983</v>
      </c>
    </row>
    <row r="11" spans="2:6">
      <c r="B11" s="1">
        <f>Pibor!A1316</f>
        <v>30328</v>
      </c>
      <c r="C11" s="2" t="e">
        <f>VLOOKUP($B11,Euribor!$C$6:$D$7115,C$1,FALSE)</f>
        <v>#N/A</v>
      </c>
      <c r="D11" s="2">
        <f>Pibor!B1316</f>
        <v>12.8125</v>
      </c>
      <c r="E11" s="6">
        <f t="shared" si="0"/>
        <v>1</v>
      </c>
      <c r="F11">
        <f t="shared" si="1"/>
        <v>1983</v>
      </c>
    </row>
    <row r="12" spans="2:6">
      <c r="B12" s="1">
        <f>Pibor!A1317</f>
        <v>30329</v>
      </c>
      <c r="C12" s="2" t="e">
        <f>VLOOKUP($B12,Euribor!$C$6:$D$7115,C$1,FALSE)</f>
        <v>#N/A</v>
      </c>
      <c r="D12" s="2">
        <f>Pibor!B1317</f>
        <v>12.6875</v>
      </c>
      <c r="E12" s="6">
        <f t="shared" si="0"/>
        <v>1</v>
      </c>
      <c r="F12">
        <f t="shared" si="1"/>
        <v>1983</v>
      </c>
    </row>
    <row r="13" spans="2:6">
      <c r="B13" s="1">
        <f>Pibor!A1318</f>
        <v>30330</v>
      </c>
      <c r="C13" s="2" t="e">
        <f>VLOOKUP($B13,Euribor!$C$6:$D$7115,C$1,FALSE)</f>
        <v>#N/A</v>
      </c>
      <c r="D13" s="2">
        <f>Pibor!B1318</f>
        <v>12.5625</v>
      </c>
      <c r="E13" s="6">
        <f t="shared" si="0"/>
        <v>1</v>
      </c>
      <c r="F13">
        <f t="shared" si="1"/>
        <v>1983</v>
      </c>
    </row>
    <row r="14" spans="2:6">
      <c r="B14" s="1">
        <f>Pibor!A1319</f>
        <v>30333</v>
      </c>
      <c r="C14" s="2" t="e">
        <f>VLOOKUP($B14,Euribor!$C$6:$D$7115,C$1,FALSE)</f>
        <v>#N/A</v>
      </c>
      <c r="D14" s="2">
        <f>Pibor!B1319</f>
        <v>12.6875</v>
      </c>
      <c r="E14" s="6">
        <f t="shared" si="0"/>
        <v>1</v>
      </c>
      <c r="F14">
        <f t="shared" si="1"/>
        <v>1983</v>
      </c>
    </row>
    <row r="15" spans="2:6">
      <c r="B15" s="1">
        <f>Pibor!A1320</f>
        <v>30334</v>
      </c>
      <c r="C15" s="2" t="e">
        <f>VLOOKUP($B15,Euribor!$C$6:$D$7115,C$1,FALSE)</f>
        <v>#N/A</v>
      </c>
      <c r="D15" s="2">
        <f>Pibor!B1320</f>
        <v>12.6875</v>
      </c>
      <c r="E15" s="6">
        <f t="shared" si="0"/>
        <v>1</v>
      </c>
      <c r="F15">
        <f t="shared" si="1"/>
        <v>1983</v>
      </c>
    </row>
    <row r="16" spans="2:6">
      <c r="B16" s="1">
        <f>Pibor!A1321</f>
        <v>30335</v>
      </c>
      <c r="C16" s="2" t="e">
        <f>VLOOKUP($B16,Euribor!$C$6:$D$7115,C$1,FALSE)</f>
        <v>#N/A</v>
      </c>
      <c r="D16" s="2">
        <f>Pibor!B1321</f>
        <v>12.6875</v>
      </c>
      <c r="E16" s="6">
        <f t="shared" si="0"/>
        <v>1</v>
      </c>
      <c r="F16">
        <f t="shared" si="1"/>
        <v>1983</v>
      </c>
    </row>
    <row r="17" spans="2:6">
      <c r="B17" s="1">
        <f>Pibor!A1322</f>
        <v>30336</v>
      </c>
      <c r="C17" s="2" t="e">
        <f>VLOOKUP($B17,Euribor!$C$6:$D$7115,C$1,FALSE)</f>
        <v>#N/A</v>
      </c>
      <c r="D17" s="2">
        <f>Pibor!B1322</f>
        <v>12.6875</v>
      </c>
      <c r="E17" s="6">
        <f t="shared" si="0"/>
        <v>1</v>
      </c>
      <c r="F17">
        <f t="shared" si="1"/>
        <v>1983</v>
      </c>
    </row>
    <row r="18" spans="2:6">
      <c r="B18" s="1">
        <f>Pibor!A1323</f>
        <v>30337</v>
      </c>
      <c r="C18" s="2" t="e">
        <f>VLOOKUP($B18,Euribor!$C$6:$D$7115,C$1,FALSE)</f>
        <v>#N/A</v>
      </c>
      <c r="D18" s="2">
        <f>Pibor!B1323</f>
        <v>12.8125</v>
      </c>
      <c r="E18" s="6">
        <f t="shared" si="0"/>
        <v>1</v>
      </c>
      <c r="F18">
        <f t="shared" si="1"/>
        <v>1983</v>
      </c>
    </row>
    <row r="19" spans="2:6">
      <c r="B19" s="1">
        <f>Pibor!A1324</f>
        <v>30340</v>
      </c>
      <c r="C19" s="2" t="e">
        <f>VLOOKUP($B19,Euribor!$C$6:$D$7115,C$1,FALSE)</f>
        <v>#N/A</v>
      </c>
      <c r="D19" s="2">
        <f>Pibor!B1324</f>
        <v>12.5625</v>
      </c>
      <c r="E19" s="6">
        <f t="shared" si="0"/>
        <v>1</v>
      </c>
      <c r="F19">
        <f t="shared" si="1"/>
        <v>1983</v>
      </c>
    </row>
    <row r="20" spans="2:6">
      <c r="B20" s="1">
        <f>Pibor!A1325</f>
        <v>30341</v>
      </c>
      <c r="C20" s="2" t="e">
        <f>VLOOKUP($B20,Euribor!$C$6:$D$7115,C$1,FALSE)</f>
        <v>#N/A</v>
      </c>
      <c r="D20" s="2">
        <f>Pibor!B1325</f>
        <v>12.4375</v>
      </c>
      <c r="E20" s="6">
        <f t="shared" si="0"/>
        <v>1</v>
      </c>
      <c r="F20">
        <f t="shared" si="1"/>
        <v>1983</v>
      </c>
    </row>
    <row r="21" spans="2:6">
      <c r="B21" s="1">
        <f>Pibor!A1326</f>
        <v>30342</v>
      </c>
      <c r="C21" s="2" t="e">
        <f>VLOOKUP($B21,Euribor!$C$6:$D$7115,C$1,FALSE)</f>
        <v>#N/A</v>
      </c>
      <c r="D21" s="2">
        <f>Pibor!B1326</f>
        <v>12.4375</v>
      </c>
      <c r="E21" s="6">
        <f t="shared" si="0"/>
        <v>1</v>
      </c>
      <c r="F21">
        <f t="shared" si="1"/>
        <v>1983</v>
      </c>
    </row>
    <row r="22" spans="2:6">
      <c r="B22" s="1">
        <f>Pibor!A1327</f>
        <v>30343</v>
      </c>
      <c r="C22" s="2" t="e">
        <f>VLOOKUP($B22,Euribor!$C$6:$D$7115,C$1,FALSE)</f>
        <v>#N/A</v>
      </c>
      <c r="D22" s="2">
        <f>Pibor!B1327</f>
        <v>12.4375</v>
      </c>
      <c r="E22" s="6">
        <f t="shared" si="0"/>
        <v>1</v>
      </c>
      <c r="F22">
        <f t="shared" si="1"/>
        <v>1983</v>
      </c>
    </row>
    <row r="23" spans="2:6">
      <c r="B23" s="1">
        <f>Pibor!A1328</f>
        <v>30344</v>
      </c>
      <c r="C23" s="2" t="e">
        <f>VLOOKUP($B23,Euribor!$C$6:$D$7115,C$1,FALSE)</f>
        <v>#N/A</v>
      </c>
      <c r="D23" s="2">
        <f>Pibor!B1328</f>
        <v>12.4375</v>
      </c>
      <c r="E23" s="6">
        <f t="shared" si="0"/>
        <v>1</v>
      </c>
      <c r="F23">
        <f t="shared" si="1"/>
        <v>1983</v>
      </c>
    </row>
    <row r="24" spans="2:6">
      <c r="B24" s="1">
        <f>Pibor!A1329</f>
        <v>30347</v>
      </c>
      <c r="C24" s="2" t="e">
        <f>VLOOKUP($B24,Euribor!$C$6:$D$7115,C$1,FALSE)</f>
        <v>#N/A</v>
      </c>
      <c r="D24" s="2">
        <f>Pibor!B1329</f>
        <v>12.5625</v>
      </c>
      <c r="E24" s="6">
        <f t="shared" si="0"/>
        <v>1</v>
      </c>
      <c r="F24">
        <f t="shared" si="1"/>
        <v>1983</v>
      </c>
    </row>
    <row r="25" spans="2:6">
      <c r="B25" s="1">
        <f>Pibor!A1330</f>
        <v>30348</v>
      </c>
      <c r="C25" s="2" t="e">
        <f>VLOOKUP($B25,Euribor!$C$6:$D$7115,C$1,FALSE)</f>
        <v>#N/A</v>
      </c>
      <c r="D25" s="2">
        <f>Pibor!B1330</f>
        <v>12.625</v>
      </c>
      <c r="E25" s="6">
        <f t="shared" si="0"/>
        <v>1</v>
      </c>
      <c r="F25">
        <f t="shared" si="1"/>
        <v>1983</v>
      </c>
    </row>
    <row r="26" spans="2:6">
      <c r="B26" s="1">
        <f>Pibor!A1331</f>
        <v>30349</v>
      </c>
      <c r="C26" s="2" t="e">
        <f>VLOOKUP($B26,Euribor!$C$6:$D$7115,C$1,FALSE)</f>
        <v>#N/A</v>
      </c>
      <c r="D26" s="2">
        <f>Pibor!B1331</f>
        <v>12.6875</v>
      </c>
      <c r="E26" s="6">
        <f t="shared" si="0"/>
        <v>1</v>
      </c>
      <c r="F26">
        <f t="shared" si="1"/>
        <v>1983</v>
      </c>
    </row>
    <row r="27" spans="2:6">
      <c r="B27" s="1">
        <f>Pibor!A1332</f>
        <v>30350</v>
      </c>
      <c r="C27" s="2" t="e">
        <f>VLOOKUP($B27,Euribor!$C$6:$D$7115,C$1,FALSE)</f>
        <v>#N/A</v>
      </c>
      <c r="D27" s="2">
        <f>Pibor!B1332</f>
        <v>12.625</v>
      </c>
      <c r="E27" s="6">
        <f t="shared" si="0"/>
        <v>1</v>
      </c>
      <c r="F27">
        <f t="shared" si="1"/>
        <v>1983</v>
      </c>
    </row>
    <row r="28" spans="2:6">
      <c r="B28" s="1">
        <f>Pibor!A1333</f>
        <v>30351</v>
      </c>
      <c r="C28" s="2" t="e">
        <f>VLOOKUP($B28,Euribor!$C$6:$D$7115,C$1,FALSE)</f>
        <v>#N/A</v>
      </c>
      <c r="D28" s="2">
        <f>Pibor!B1333</f>
        <v>12.6875</v>
      </c>
      <c r="E28" s="6">
        <f t="shared" si="0"/>
        <v>1</v>
      </c>
      <c r="F28">
        <f t="shared" si="1"/>
        <v>1983</v>
      </c>
    </row>
    <row r="29" spans="2:6">
      <c r="B29" s="1">
        <f>Pibor!A1334</f>
        <v>30354</v>
      </c>
      <c r="C29" s="2" t="e">
        <f>VLOOKUP($B29,Euribor!$C$6:$D$7115,C$1,FALSE)</f>
        <v>#N/A</v>
      </c>
      <c r="D29" s="2">
        <f>Pibor!B1334</f>
        <v>12.5</v>
      </c>
      <c r="E29" s="6">
        <f t="shared" si="0"/>
        <v>1</v>
      </c>
      <c r="F29">
        <f t="shared" si="1"/>
        <v>1983</v>
      </c>
    </row>
    <row r="30" spans="2:6">
      <c r="B30" s="1">
        <f>Pibor!A1335</f>
        <v>30355</v>
      </c>
      <c r="C30" s="2" t="e">
        <f>VLOOKUP($B30,Euribor!$C$6:$D$7115,C$1,FALSE)</f>
        <v>#N/A</v>
      </c>
      <c r="D30" s="2">
        <f>Pibor!B1335</f>
        <v>12.5</v>
      </c>
      <c r="E30" s="6">
        <f t="shared" si="0"/>
        <v>1</v>
      </c>
      <c r="F30">
        <f t="shared" si="1"/>
        <v>1983</v>
      </c>
    </row>
    <row r="31" spans="2:6">
      <c r="B31" s="1">
        <f>Pibor!A1336</f>
        <v>30356</v>
      </c>
      <c r="C31" s="2" t="e">
        <f>VLOOKUP($B31,Euribor!$C$6:$D$7115,C$1,FALSE)</f>
        <v>#N/A</v>
      </c>
      <c r="D31" s="2">
        <f>Pibor!B1336</f>
        <v>12.625</v>
      </c>
      <c r="E31" s="6">
        <f t="shared" si="0"/>
        <v>1</v>
      </c>
      <c r="F31">
        <f t="shared" si="1"/>
        <v>1983</v>
      </c>
    </row>
    <row r="32" spans="2:6">
      <c r="B32" s="1">
        <f>Pibor!A1337</f>
        <v>30357</v>
      </c>
      <c r="C32" s="2" t="e">
        <f>VLOOKUP($B32,Euribor!$C$6:$D$7115,C$1,FALSE)</f>
        <v>#N/A</v>
      </c>
      <c r="D32" s="2">
        <f>Pibor!B1337</f>
        <v>12.6875</v>
      </c>
      <c r="E32" s="6">
        <f t="shared" si="0"/>
        <v>1</v>
      </c>
      <c r="F32">
        <f t="shared" si="1"/>
        <v>1983</v>
      </c>
    </row>
    <row r="33" spans="2:6">
      <c r="B33" s="1">
        <f>Pibor!A1338</f>
        <v>30358</v>
      </c>
      <c r="C33" s="2" t="e">
        <f>VLOOKUP($B33,Euribor!$C$6:$D$7115,C$1,FALSE)</f>
        <v>#N/A</v>
      </c>
      <c r="D33" s="2">
        <f>Pibor!B1338</f>
        <v>12.6875</v>
      </c>
      <c r="E33" s="6">
        <f t="shared" si="0"/>
        <v>1</v>
      </c>
      <c r="F33">
        <f t="shared" si="1"/>
        <v>1983</v>
      </c>
    </row>
    <row r="34" spans="2:6">
      <c r="B34" s="1">
        <f>Pibor!A1339</f>
        <v>30361</v>
      </c>
      <c r="C34" s="2" t="e">
        <f>VLOOKUP($B34,Euribor!$C$6:$D$7115,C$1,FALSE)</f>
        <v>#N/A</v>
      </c>
      <c r="D34" s="2">
        <f>Pibor!B1339</f>
        <v>12.6875</v>
      </c>
      <c r="E34" s="6">
        <f t="shared" si="0"/>
        <v>1</v>
      </c>
      <c r="F34">
        <f t="shared" si="1"/>
        <v>1983</v>
      </c>
    </row>
    <row r="35" spans="2:6">
      <c r="B35" s="1">
        <f>Pibor!A1340</f>
        <v>30362</v>
      </c>
      <c r="C35" s="2" t="e">
        <f>VLOOKUP($B35,Euribor!$C$6:$D$7115,C$1,FALSE)</f>
        <v>#N/A</v>
      </c>
      <c r="D35" s="2">
        <f>Pibor!B1340</f>
        <v>12.6875</v>
      </c>
      <c r="E35" s="6">
        <f t="shared" si="0"/>
        <v>1</v>
      </c>
      <c r="F35">
        <f t="shared" si="1"/>
        <v>1983</v>
      </c>
    </row>
    <row r="36" spans="2:6">
      <c r="B36" s="1">
        <f>Pibor!A1341</f>
        <v>30363</v>
      </c>
      <c r="C36" s="2" t="e">
        <f>VLOOKUP($B36,Euribor!$C$6:$D$7115,C$1,FALSE)</f>
        <v>#N/A</v>
      </c>
      <c r="D36" s="2">
        <f>Pibor!B1341</f>
        <v>12.8125</v>
      </c>
      <c r="E36" s="6">
        <f t="shared" si="0"/>
        <v>1</v>
      </c>
      <c r="F36">
        <f t="shared" si="1"/>
        <v>1983</v>
      </c>
    </row>
    <row r="37" spans="2:6">
      <c r="B37" s="1">
        <f>Pibor!A1342</f>
        <v>30364</v>
      </c>
      <c r="C37" s="2" t="e">
        <f>VLOOKUP($B37,Euribor!$C$6:$D$7115,C$1,FALSE)</f>
        <v>#N/A</v>
      </c>
      <c r="D37" s="2">
        <f>Pibor!B1342</f>
        <v>12.875</v>
      </c>
      <c r="E37" s="6">
        <f t="shared" si="0"/>
        <v>1</v>
      </c>
      <c r="F37">
        <f t="shared" si="1"/>
        <v>1983</v>
      </c>
    </row>
    <row r="38" spans="2:6">
      <c r="B38" s="1">
        <f>Pibor!A1343</f>
        <v>30365</v>
      </c>
      <c r="C38" s="2" t="e">
        <f>VLOOKUP($B38,Euribor!$C$6:$D$7115,C$1,FALSE)</f>
        <v>#N/A</v>
      </c>
      <c r="D38" s="2">
        <f>Pibor!B1343</f>
        <v>12.6875</v>
      </c>
      <c r="E38" s="6">
        <f t="shared" si="0"/>
        <v>1</v>
      </c>
      <c r="F38">
        <f t="shared" si="1"/>
        <v>1983</v>
      </c>
    </row>
    <row r="39" spans="2:6">
      <c r="B39" s="1">
        <f>Pibor!A1344</f>
        <v>30368</v>
      </c>
      <c r="C39" s="2" t="e">
        <f>VLOOKUP($B39,Euribor!$C$6:$D$7115,C$1,FALSE)</f>
        <v>#N/A</v>
      </c>
      <c r="D39" s="2">
        <f>Pibor!B1344</f>
        <v>12.625</v>
      </c>
      <c r="E39" s="6">
        <f t="shared" si="0"/>
        <v>1</v>
      </c>
      <c r="F39">
        <f t="shared" si="1"/>
        <v>1983</v>
      </c>
    </row>
    <row r="40" spans="2:6">
      <c r="B40" s="1">
        <f>Pibor!A1345</f>
        <v>30369</v>
      </c>
      <c r="C40" s="2" t="e">
        <f>VLOOKUP($B40,Euribor!$C$6:$D$7115,C$1,FALSE)</f>
        <v>#N/A</v>
      </c>
      <c r="D40" s="2">
        <f>Pibor!B1345</f>
        <v>12.5625</v>
      </c>
      <c r="E40" s="6">
        <f t="shared" si="0"/>
        <v>1</v>
      </c>
      <c r="F40">
        <f t="shared" si="1"/>
        <v>1983</v>
      </c>
    </row>
    <row r="41" spans="2:6">
      <c r="B41" s="1">
        <f>Pibor!A1346</f>
        <v>30370</v>
      </c>
      <c r="C41" s="2" t="e">
        <f>VLOOKUP($B41,Euribor!$C$6:$D$7115,C$1,FALSE)</f>
        <v>#N/A</v>
      </c>
      <c r="D41" s="2">
        <f>Pibor!B1346</f>
        <v>12.8125</v>
      </c>
      <c r="E41" s="6">
        <f t="shared" si="0"/>
        <v>1</v>
      </c>
      <c r="F41">
        <f t="shared" si="1"/>
        <v>1983</v>
      </c>
    </row>
    <row r="42" spans="2:6">
      <c r="B42" s="1">
        <f>Pibor!A1347</f>
        <v>30371</v>
      </c>
      <c r="C42" s="2" t="e">
        <f>VLOOKUP($B42,Euribor!$C$6:$D$7115,C$1,FALSE)</f>
        <v>#N/A</v>
      </c>
      <c r="D42" s="2">
        <f>Pibor!B1347</f>
        <v>12.8125</v>
      </c>
      <c r="E42" s="6">
        <f t="shared" si="0"/>
        <v>1</v>
      </c>
      <c r="F42">
        <f t="shared" si="1"/>
        <v>1983</v>
      </c>
    </row>
    <row r="43" spans="2:6">
      <c r="B43" s="1">
        <f>Pibor!A1348</f>
        <v>30372</v>
      </c>
      <c r="C43" s="2" t="e">
        <f>VLOOKUP($B43,Euribor!$C$6:$D$7115,C$1,FALSE)</f>
        <v>#N/A</v>
      </c>
      <c r="D43" s="2">
        <f>Pibor!B1348</f>
        <v>12.6875</v>
      </c>
      <c r="E43" s="6">
        <f t="shared" si="0"/>
        <v>1</v>
      </c>
      <c r="F43">
        <f t="shared" si="1"/>
        <v>1983</v>
      </c>
    </row>
    <row r="44" spans="2:6">
      <c r="B44" s="1">
        <f>Pibor!A1349</f>
        <v>30375</v>
      </c>
      <c r="C44" s="2" t="e">
        <f>VLOOKUP($B44,Euribor!$C$6:$D$7115,C$1,FALSE)</f>
        <v>#N/A</v>
      </c>
      <c r="D44" s="2">
        <f>Pibor!B1349</f>
        <v>12.8125</v>
      </c>
      <c r="E44" s="6">
        <f t="shared" si="0"/>
        <v>1</v>
      </c>
      <c r="F44">
        <f t="shared" si="1"/>
        <v>1983</v>
      </c>
    </row>
    <row r="45" spans="2:6">
      <c r="B45" s="1">
        <f>Pibor!A1350</f>
        <v>30376</v>
      </c>
      <c r="C45" s="2" t="e">
        <f>VLOOKUP($B45,Euribor!$C$6:$D$7115,C$1,FALSE)</f>
        <v>#N/A</v>
      </c>
      <c r="D45" s="2">
        <f>Pibor!B1350</f>
        <v>12.8125</v>
      </c>
      <c r="E45" s="6">
        <f t="shared" si="0"/>
        <v>1</v>
      </c>
      <c r="F45">
        <f t="shared" si="1"/>
        <v>1983</v>
      </c>
    </row>
    <row r="46" spans="2:6">
      <c r="B46" s="1">
        <f>Pibor!A1351</f>
        <v>30377</v>
      </c>
      <c r="C46" s="2" t="e">
        <f>VLOOKUP($B46,Euribor!$C$6:$D$7115,C$1,FALSE)</f>
        <v>#N/A</v>
      </c>
      <c r="D46" s="2">
        <f>Pibor!B1351</f>
        <v>12.8125</v>
      </c>
      <c r="E46" s="6">
        <f t="shared" si="0"/>
        <v>1</v>
      </c>
      <c r="F46">
        <f t="shared" si="1"/>
        <v>1983</v>
      </c>
    </row>
    <row r="47" spans="2:6">
      <c r="B47" s="1">
        <f>Pibor!A1352</f>
        <v>30378</v>
      </c>
      <c r="C47" s="2" t="e">
        <f>VLOOKUP($B47,Euribor!$C$6:$D$7115,C$1,FALSE)</f>
        <v>#N/A</v>
      </c>
      <c r="D47" s="2">
        <f>Pibor!B1352</f>
        <v>12.8125</v>
      </c>
      <c r="E47" s="6">
        <f t="shared" si="0"/>
        <v>1</v>
      </c>
      <c r="F47">
        <f t="shared" si="1"/>
        <v>1983</v>
      </c>
    </row>
    <row r="48" spans="2:6">
      <c r="B48" s="1">
        <f>Pibor!A1353</f>
        <v>30379</v>
      </c>
      <c r="C48" s="2" t="e">
        <f>VLOOKUP($B48,Euribor!$C$6:$D$7115,C$1,FALSE)</f>
        <v>#N/A</v>
      </c>
      <c r="D48" s="2">
        <f>Pibor!B1353</f>
        <v>12.8125</v>
      </c>
      <c r="E48" s="6">
        <f t="shared" si="0"/>
        <v>1</v>
      </c>
      <c r="F48">
        <f t="shared" si="1"/>
        <v>1983</v>
      </c>
    </row>
    <row r="49" spans="2:6">
      <c r="B49" s="1">
        <f>Pibor!A1354</f>
        <v>30382</v>
      </c>
      <c r="C49" s="2" t="e">
        <f>VLOOKUP($B49,Euribor!$C$6:$D$7115,C$1,FALSE)</f>
        <v>#N/A</v>
      </c>
      <c r="D49" s="2">
        <f>Pibor!B1354</f>
        <v>12.8125</v>
      </c>
      <c r="E49" s="6">
        <f t="shared" si="0"/>
        <v>1</v>
      </c>
      <c r="F49">
        <f t="shared" si="1"/>
        <v>1983</v>
      </c>
    </row>
    <row r="50" spans="2:6">
      <c r="B50" s="1">
        <f>Pibor!A1355</f>
        <v>30383</v>
      </c>
      <c r="C50" s="2" t="e">
        <f>VLOOKUP($B50,Euribor!$C$6:$D$7115,C$1,FALSE)</f>
        <v>#N/A</v>
      </c>
      <c r="D50" s="2">
        <f>Pibor!B1355</f>
        <v>12.8125</v>
      </c>
      <c r="E50" s="6">
        <f t="shared" si="0"/>
        <v>1</v>
      </c>
      <c r="F50">
        <f t="shared" si="1"/>
        <v>1983</v>
      </c>
    </row>
    <row r="51" spans="2:6">
      <c r="B51" s="1">
        <f>Pibor!A1356</f>
        <v>30384</v>
      </c>
      <c r="C51" s="2" t="e">
        <f>VLOOKUP($B51,Euribor!$C$6:$D$7115,C$1,FALSE)</f>
        <v>#N/A</v>
      </c>
      <c r="D51" s="2">
        <f>Pibor!B1356</f>
        <v>12.8125</v>
      </c>
      <c r="E51" s="6">
        <f t="shared" si="0"/>
        <v>1</v>
      </c>
      <c r="F51">
        <f t="shared" si="1"/>
        <v>1983</v>
      </c>
    </row>
    <row r="52" spans="2:6">
      <c r="B52" s="1">
        <f>Pibor!A1357</f>
        <v>30385</v>
      </c>
      <c r="C52" s="2" t="e">
        <f>VLOOKUP($B52,Euribor!$C$6:$D$7115,C$1,FALSE)</f>
        <v>#N/A</v>
      </c>
      <c r="D52" s="2">
        <f>Pibor!B1357</f>
        <v>12.8125</v>
      </c>
      <c r="E52" s="6">
        <f t="shared" si="0"/>
        <v>1</v>
      </c>
      <c r="F52">
        <f t="shared" si="1"/>
        <v>1983</v>
      </c>
    </row>
    <row r="53" spans="2:6">
      <c r="B53" s="1">
        <f>Pibor!A1358</f>
        <v>30386</v>
      </c>
      <c r="C53" s="2" t="e">
        <f>VLOOKUP($B53,Euribor!$C$6:$D$7115,C$1,FALSE)</f>
        <v>#N/A</v>
      </c>
      <c r="D53" s="2">
        <f>Pibor!B1358</f>
        <v>12.8125</v>
      </c>
      <c r="E53" s="6">
        <f t="shared" si="0"/>
        <v>1</v>
      </c>
      <c r="F53">
        <f t="shared" si="1"/>
        <v>1983</v>
      </c>
    </row>
    <row r="54" spans="2:6">
      <c r="B54" s="1">
        <f>Pibor!A1359</f>
        <v>30389</v>
      </c>
      <c r="C54" s="2" t="e">
        <f>VLOOKUP($B54,Euribor!$C$6:$D$7115,C$1,FALSE)</f>
        <v>#N/A</v>
      </c>
      <c r="D54" s="2">
        <f>Pibor!B1359</f>
        <v>12.8125</v>
      </c>
      <c r="E54" s="6">
        <f t="shared" si="0"/>
        <v>1</v>
      </c>
      <c r="F54">
        <f t="shared" si="1"/>
        <v>1983</v>
      </c>
    </row>
    <row r="55" spans="2:6">
      <c r="B55" s="1">
        <f>Pibor!A1360</f>
        <v>30390</v>
      </c>
      <c r="C55" s="2" t="e">
        <f>VLOOKUP($B55,Euribor!$C$6:$D$7115,C$1,FALSE)</f>
        <v>#N/A</v>
      </c>
      <c r="D55" s="2">
        <f>Pibor!B1360</f>
        <v>12.8125</v>
      </c>
      <c r="E55" s="6">
        <f t="shared" si="0"/>
        <v>1</v>
      </c>
      <c r="F55">
        <f t="shared" si="1"/>
        <v>1983</v>
      </c>
    </row>
    <row r="56" spans="2:6">
      <c r="B56" s="1">
        <f>Pibor!A1361</f>
        <v>30391</v>
      </c>
      <c r="C56" s="2" t="e">
        <f>VLOOKUP($B56,Euribor!$C$6:$D$7115,C$1,FALSE)</f>
        <v>#N/A</v>
      </c>
      <c r="D56" s="2">
        <f>Pibor!B1361</f>
        <v>12.8125</v>
      </c>
      <c r="E56" s="6">
        <f t="shared" si="0"/>
        <v>1</v>
      </c>
      <c r="F56">
        <f t="shared" si="1"/>
        <v>1983</v>
      </c>
    </row>
    <row r="57" spans="2:6">
      <c r="B57" s="1">
        <f>Pibor!A1362</f>
        <v>30392</v>
      </c>
      <c r="C57" s="2" t="e">
        <f>VLOOKUP($B57,Euribor!$C$6:$D$7115,C$1,FALSE)</f>
        <v>#N/A</v>
      </c>
      <c r="D57" s="2">
        <f>Pibor!B1362</f>
        <v>12.8125</v>
      </c>
      <c r="E57" s="6">
        <f t="shared" si="0"/>
        <v>1</v>
      </c>
      <c r="F57">
        <f t="shared" si="1"/>
        <v>1983</v>
      </c>
    </row>
    <row r="58" spans="2:6">
      <c r="B58" s="1">
        <f>Pibor!A1363</f>
        <v>30393</v>
      </c>
      <c r="C58" s="2" t="e">
        <f>VLOOKUP($B58,Euribor!$C$6:$D$7115,C$1,FALSE)</f>
        <v>#N/A</v>
      </c>
      <c r="D58" s="2">
        <f>Pibor!B1363</f>
        <v>12.8125</v>
      </c>
      <c r="E58" s="6">
        <f t="shared" si="0"/>
        <v>1</v>
      </c>
      <c r="F58">
        <f t="shared" si="1"/>
        <v>1983</v>
      </c>
    </row>
    <row r="59" spans="2:6">
      <c r="B59" s="1">
        <f>Pibor!A1364</f>
        <v>30396</v>
      </c>
      <c r="C59" s="2" t="e">
        <f>VLOOKUP($B59,Euribor!$C$6:$D$7115,C$1,FALSE)</f>
        <v>#N/A</v>
      </c>
      <c r="D59" s="2">
        <f>Pibor!B1364</f>
        <v>12.8125</v>
      </c>
      <c r="E59" s="6">
        <f t="shared" si="0"/>
        <v>1</v>
      </c>
      <c r="F59">
        <f t="shared" si="1"/>
        <v>1983</v>
      </c>
    </row>
    <row r="60" spans="2:6">
      <c r="B60" s="1">
        <f>Pibor!A1365</f>
        <v>30397</v>
      </c>
      <c r="C60" s="2" t="e">
        <f>VLOOKUP($B60,Euribor!$C$6:$D$7115,C$1,FALSE)</f>
        <v>#N/A</v>
      </c>
      <c r="D60" s="2">
        <f>Pibor!B1365</f>
        <v>12.8125</v>
      </c>
      <c r="E60" s="6">
        <f t="shared" si="0"/>
        <v>1</v>
      </c>
      <c r="F60">
        <f t="shared" si="1"/>
        <v>1983</v>
      </c>
    </row>
    <row r="61" spans="2:6">
      <c r="B61" s="1">
        <f>Pibor!A1366</f>
        <v>30398</v>
      </c>
      <c r="C61" s="2" t="e">
        <f>VLOOKUP($B61,Euribor!$C$6:$D$7115,C$1,FALSE)</f>
        <v>#N/A</v>
      </c>
      <c r="D61" s="2">
        <f>Pibor!B1366</f>
        <v>12.8125</v>
      </c>
      <c r="E61" s="6">
        <f t="shared" si="0"/>
        <v>1</v>
      </c>
      <c r="F61">
        <f t="shared" si="1"/>
        <v>1983</v>
      </c>
    </row>
    <row r="62" spans="2:6">
      <c r="B62" s="1">
        <f>Pibor!A1367</f>
        <v>30399</v>
      </c>
      <c r="C62" s="2" t="e">
        <f>VLOOKUP($B62,Euribor!$C$6:$D$7115,C$1,FALSE)</f>
        <v>#N/A</v>
      </c>
      <c r="D62" s="2">
        <f>Pibor!B1367</f>
        <v>12.8125</v>
      </c>
      <c r="E62" s="6">
        <f t="shared" si="0"/>
        <v>1</v>
      </c>
      <c r="F62">
        <f t="shared" si="1"/>
        <v>1983</v>
      </c>
    </row>
    <row r="63" spans="2:6">
      <c r="B63" s="1">
        <f>Pibor!A1368</f>
        <v>30400</v>
      </c>
      <c r="C63" s="2" t="e">
        <f>VLOOKUP($B63,Euribor!$C$6:$D$7115,C$1,FALSE)</f>
        <v>#N/A</v>
      </c>
      <c r="D63" s="2">
        <f>Pibor!B1368</f>
        <v>12.8125</v>
      </c>
      <c r="E63" s="6">
        <f t="shared" si="0"/>
        <v>1</v>
      </c>
      <c r="F63">
        <f t="shared" si="1"/>
        <v>1983</v>
      </c>
    </row>
    <row r="64" spans="2:6">
      <c r="B64" s="1">
        <f>Pibor!A1369</f>
        <v>30403</v>
      </c>
      <c r="C64" s="2" t="e">
        <f>VLOOKUP($B64,Euribor!$C$6:$D$7115,C$1,FALSE)</f>
        <v>#N/A</v>
      </c>
      <c r="D64" s="2">
        <f>Pibor!B1369</f>
        <v>12.6875</v>
      </c>
      <c r="E64" s="6">
        <f t="shared" si="0"/>
        <v>1</v>
      </c>
      <c r="F64">
        <f t="shared" si="1"/>
        <v>1983</v>
      </c>
    </row>
    <row r="65" spans="2:6">
      <c r="B65" s="1">
        <f>Pibor!A1370</f>
        <v>30404</v>
      </c>
      <c r="C65" s="2" t="e">
        <f>VLOOKUP($B65,Euribor!$C$6:$D$7115,C$1,FALSE)</f>
        <v>#N/A</v>
      </c>
      <c r="D65" s="2">
        <f>Pibor!B1370</f>
        <v>12.4375</v>
      </c>
      <c r="E65" s="6">
        <f t="shared" si="0"/>
        <v>1</v>
      </c>
      <c r="F65">
        <f t="shared" si="1"/>
        <v>1983</v>
      </c>
    </row>
    <row r="66" spans="2:6">
      <c r="B66" s="1">
        <f>Pibor!A1371</f>
        <v>30405</v>
      </c>
      <c r="C66" s="2" t="e">
        <f>VLOOKUP($B66,Euribor!$C$6:$D$7115,C$1,FALSE)</f>
        <v>#N/A</v>
      </c>
      <c r="D66" s="2">
        <f>Pibor!B1371</f>
        <v>12.4375</v>
      </c>
      <c r="E66" s="6">
        <f t="shared" si="0"/>
        <v>1</v>
      </c>
      <c r="F66">
        <f t="shared" si="1"/>
        <v>1983</v>
      </c>
    </row>
    <row r="67" spans="2:6">
      <c r="B67" s="1">
        <f>Pibor!A1372</f>
        <v>30406</v>
      </c>
      <c r="C67" s="2" t="e">
        <f>VLOOKUP($B67,Euribor!$C$6:$D$7115,C$1,FALSE)</f>
        <v>#N/A</v>
      </c>
      <c r="D67" s="2">
        <f>Pibor!B1372</f>
        <v>12.5625</v>
      </c>
      <c r="E67" s="6">
        <f t="shared" si="0"/>
        <v>1</v>
      </c>
      <c r="F67">
        <f t="shared" si="1"/>
        <v>1983</v>
      </c>
    </row>
    <row r="68" spans="2:6">
      <c r="B68" s="1">
        <f>Pibor!A1373</f>
        <v>30407</v>
      </c>
      <c r="C68" s="2" t="e">
        <f>VLOOKUP($B68,Euribor!$C$6:$D$7115,C$1,FALSE)</f>
        <v>#N/A</v>
      </c>
      <c r="D68" s="2">
        <f>Pibor!B1373</f>
        <v>12.60417</v>
      </c>
      <c r="E68" s="6">
        <f t="shared" si="0"/>
        <v>2</v>
      </c>
      <c r="F68">
        <f t="shared" si="1"/>
        <v>1983</v>
      </c>
    </row>
    <row r="69" spans="2:6">
      <c r="B69" s="1">
        <f>Pibor!A1374</f>
        <v>30410</v>
      </c>
      <c r="C69" s="2" t="e">
        <f>VLOOKUP($B69,Euribor!$C$6:$D$7115,C$1,FALSE)</f>
        <v>#N/A</v>
      </c>
      <c r="D69" s="2">
        <f>Pibor!B1374</f>
        <v>12.64583</v>
      </c>
      <c r="E69" s="6">
        <f t="shared" ref="E69:E132" si="2">IF(OR(MONTH(B69)=1,MONTH(B69)=2,MONTH(B69)=3),1,IF(OR(MONTH(B69)=4,MONTH(B69)=5,MONTH(B69)=6),2,IF(OR(MONTH(B69)=7,MONTH(B69)=8,MONTH(B69)=9),3,4)))</f>
        <v>2</v>
      </c>
      <c r="F69">
        <f t="shared" ref="F69:F132" si="3">YEAR(B69)</f>
        <v>1983</v>
      </c>
    </row>
    <row r="70" spans="2:6">
      <c r="B70" s="1">
        <f>Pibor!A1375</f>
        <v>30411</v>
      </c>
      <c r="C70" s="2" t="e">
        <f>VLOOKUP($B70,Euribor!$C$6:$D$7115,C$1,FALSE)</f>
        <v>#N/A</v>
      </c>
      <c r="D70" s="2">
        <f>Pibor!B1375</f>
        <v>12.6875</v>
      </c>
      <c r="E70" s="6">
        <f t="shared" si="2"/>
        <v>2</v>
      </c>
      <c r="F70">
        <f t="shared" si="3"/>
        <v>1983</v>
      </c>
    </row>
    <row r="71" spans="2:6">
      <c r="B71" s="1">
        <f>Pibor!A1376</f>
        <v>30412</v>
      </c>
      <c r="C71" s="2" t="e">
        <f>VLOOKUP($B71,Euribor!$C$6:$D$7115,C$1,FALSE)</f>
        <v>#N/A</v>
      </c>
      <c r="D71" s="2">
        <f>Pibor!B1376</f>
        <v>12.8125</v>
      </c>
      <c r="E71" s="6">
        <f t="shared" si="2"/>
        <v>2</v>
      </c>
      <c r="F71">
        <f t="shared" si="3"/>
        <v>1983</v>
      </c>
    </row>
    <row r="72" spans="2:6">
      <c r="B72" s="1">
        <f>Pibor!A1377</f>
        <v>30413</v>
      </c>
      <c r="C72" s="2" t="e">
        <f>VLOOKUP($B72,Euribor!$C$6:$D$7115,C$1,FALSE)</f>
        <v>#N/A</v>
      </c>
      <c r="D72" s="2">
        <f>Pibor!B1377</f>
        <v>12.5625</v>
      </c>
      <c r="E72" s="6">
        <f t="shared" si="2"/>
        <v>2</v>
      </c>
      <c r="F72">
        <f t="shared" si="3"/>
        <v>1983</v>
      </c>
    </row>
    <row r="73" spans="2:6">
      <c r="B73" s="1">
        <f>Pibor!A1378</f>
        <v>30414</v>
      </c>
      <c r="C73" s="2" t="e">
        <f>VLOOKUP($B73,Euribor!$C$6:$D$7115,C$1,FALSE)</f>
        <v>#N/A</v>
      </c>
      <c r="D73" s="2">
        <f>Pibor!B1378</f>
        <v>12.5625</v>
      </c>
      <c r="E73" s="6">
        <f t="shared" si="2"/>
        <v>2</v>
      </c>
      <c r="F73">
        <f t="shared" si="3"/>
        <v>1983</v>
      </c>
    </row>
    <row r="74" spans="2:6">
      <c r="B74" s="1">
        <f>Pibor!A1379</f>
        <v>30417</v>
      </c>
      <c r="C74" s="2" t="e">
        <f>VLOOKUP($B74,Euribor!$C$6:$D$7115,C$1,FALSE)</f>
        <v>#N/A</v>
      </c>
      <c r="D74" s="2">
        <f>Pibor!B1379</f>
        <v>12.1875</v>
      </c>
      <c r="E74" s="6">
        <f t="shared" si="2"/>
        <v>2</v>
      </c>
      <c r="F74">
        <f t="shared" si="3"/>
        <v>1983</v>
      </c>
    </row>
    <row r="75" spans="2:6">
      <c r="B75" s="1">
        <f>Pibor!A1380</f>
        <v>30418</v>
      </c>
      <c r="C75" s="2" t="e">
        <f>VLOOKUP($B75,Euribor!$C$6:$D$7115,C$1,FALSE)</f>
        <v>#N/A</v>
      </c>
      <c r="D75" s="2">
        <f>Pibor!B1380</f>
        <v>12.1875</v>
      </c>
      <c r="E75" s="6">
        <f t="shared" si="2"/>
        <v>2</v>
      </c>
      <c r="F75">
        <f t="shared" si="3"/>
        <v>1983</v>
      </c>
    </row>
    <row r="76" spans="2:6">
      <c r="B76" s="1">
        <f>Pibor!A1381</f>
        <v>30419</v>
      </c>
      <c r="C76" s="2" t="e">
        <f>VLOOKUP($B76,Euribor!$C$6:$D$7115,C$1,FALSE)</f>
        <v>#N/A</v>
      </c>
      <c r="D76" s="2">
        <f>Pibor!B1381</f>
        <v>12.1875</v>
      </c>
      <c r="E76" s="6">
        <f t="shared" si="2"/>
        <v>2</v>
      </c>
      <c r="F76">
        <f t="shared" si="3"/>
        <v>1983</v>
      </c>
    </row>
    <row r="77" spans="2:6">
      <c r="B77" s="1">
        <f>Pibor!A1382</f>
        <v>30420</v>
      </c>
      <c r="C77" s="2" t="e">
        <f>VLOOKUP($B77,Euribor!$C$6:$D$7115,C$1,FALSE)</f>
        <v>#N/A</v>
      </c>
      <c r="D77" s="2">
        <f>Pibor!B1382</f>
        <v>12.1875</v>
      </c>
      <c r="E77" s="6">
        <f t="shared" si="2"/>
        <v>2</v>
      </c>
      <c r="F77">
        <f t="shared" si="3"/>
        <v>1983</v>
      </c>
    </row>
    <row r="78" spans="2:6">
      <c r="B78" s="1">
        <f>Pibor!A1383</f>
        <v>30421</v>
      </c>
      <c r="C78" s="2" t="e">
        <f>VLOOKUP($B78,Euribor!$C$6:$D$7115,C$1,FALSE)</f>
        <v>#N/A</v>
      </c>
      <c r="D78" s="2">
        <f>Pibor!B1383</f>
        <v>12.4375</v>
      </c>
      <c r="E78" s="6">
        <f t="shared" si="2"/>
        <v>2</v>
      </c>
      <c r="F78">
        <f t="shared" si="3"/>
        <v>1983</v>
      </c>
    </row>
    <row r="79" spans="2:6">
      <c r="B79" s="1">
        <f>Pibor!A1384</f>
        <v>30424</v>
      </c>
      <c r="C79" s="2" t="e">
        <f>VLOOKUP($B79,Euribor!$C$6:$D$7115,C$1,FALSE)</f>
        <v>#N/A</v>
      </c>
      <c r="D79" s="2">
        <f>Pibor!B1384</f>
        <v>12.5625</v>
      </c>
      <c r="E79" s="6">
        <f t="shared" si="2"/>
        <v>2</v>
      </c>
      <c r="F79">
        <f t="shared" si="3"/>
        <v>1983</v>
      </c>
    </row>
    <row r="80" spans="2:6">
      <c r="B80" s="1">
        <f>Pibor!A1385</f>
        <v>30425</v>
      </c>
      <c r="C80" s="2" t="e">
        <f>VLOOKUP($B80,Euribor!$C$6:$D$7115,C$1,FALSE)</f>
        <v>#N/A</v>
      </c>
      <c r="D80" s="2">
        <f>Pibor!B1385</f>
        <v>12.6875</v>
      </c>
      <c r="E80" s="6">
        <f t="shared" si="2"/>
        <v>2</v>
      </c>
      <c r="F80">
        <f t="shared" si="3"/>
        <v>1983</v>
      </c>
    </row>
    <row r="81" spans="2:6">
      <c r="B81" s="1">
        <f>Pibor!A1386</f>
        <v>30426</v>
      </c>
      <c r="C81" s="2" t="e">
        <f>VLOOKUP($B81,Euribor!$C$6:$D$7115,C$1,FALSE)</f>
        <v>#N/A</v>
      </c>
      <c r="D81" s="2">
        <f>Pibor!B1386</f>
        <v>12.6875</v>
      </c>
      <c r="E81" s="6">
        <f t="shared" si="2"/>
        <v>2</v>
      </c>
      <c r="F81">
        <f t="shared" si="3"/>
        <v>1983</v>
      </c>
    </row>
    <row r="82" spans="2:6">
      <c r="B82" s="1">
        <f>Pibor!A1387</f>
        <v>30427</v>
      </c>
      <c r="C82" s="2" t="e">
        <f>VLOOKUP($B82,Euribor!$C$6:$D$7115,C$1,FALSE)</f>
        <v>#N/A</v>
      </c>
      <c r="D82" s="2">
        <f>Pibor!B1387</f>
        <v>12.4375</v>
      </c>
      <c r="E82" s="6">
        <f t="shared" si="2"/>
        <v>2</v>
      </c>
      <c r="F82">
        <f t="shared" si="3"/>
        <v>1983</v>
      </c>
    </row>
    <row r="83" spans="2:6">
      <c r="B83" s="1">
        <f>Pibor!A1388</f>
        <v>30428</v>
      </c>
      <c r="C83" s="2" t="e">
        <f>VLOOKUP($B83,Euribor!$C$6:$D$7115,C$1,FALSE)</f>
        <v>#N/A</v>
      </c>
      <c r="D83" s="2">
        <f>Pibor!B1388</f>
        <v>12.4375</v>
      </c>
      <c r="E83" s="6">
        <f t="shared" si="2"/>
        <v>2</v>
      </c>
      <c r="F83">
        <f t="shared" si="3"/>
        <v>1983</v>
      </c>
    </row>
    <row r="84" spans="2:6">
      <c r="B84" s="1">
        <f>Pibor!A1389</f>
        <v>30431</v>
      </c>
      <c r="C84" s="2" t="e">
        <f>VLOOKUP($B84,Euribor!$C$6:$D$7115,C$1,FALSE)</f>
        <v>#N/A</v>
      </c>
      <c r="D84" s="2">
        <f>Pibor!B1389</f>
        <v>12.4375</v>
      </c>
      <c r="E84" s="6">
        <f t="shared" si="2"/>
        <v>2</v>
      </c>
      <c r="F84">
        <f t="shared" si="3"/>
        <v>1983</v>
      </c>
    </row>
    <row r="85" spans="2:6">
      <c r="B85" s="1">
        <f>Pibor!A1390</f>
        <v>30432</v>
      </c>
      <c r="C85" s="2" t="e">
        <f>VLOOKUP($B85,Euribor!$C$6:$D$7115,C$1,FALSE)</f>
        <v>#N/A</v>
      </c>
      <c r="D85" s="2">
        <f>Pibor!B1390</f>
        <v>12.4375</v>
      </c>
      <c r="E85" s="6">
        <f t="shared" si="2"/>
        <v>2</v>
      </c>
      <c r="F85">
        <f t="shared" si="3"/>
        <v>1983</v>
      </c>
    </row>
    <row r="86" spans="2:6">
      <c r="B86" s="1">
        <f>Pibor!A1391</f>
        <v>30433</v>
      </c>
      <c r="C86" s="2" t="e">
        <f>VLOOKUP($B86,Euribor!$C$6:$D$7115,C$1,FALSE)</f>
        <v>#N/A</v>
      </c>
      <c r="D86" s="2">
        <f>Pibor!B1391</f>
        <v>12.4375</v>
      </c>
      <c r="E86" s="6">
        <f t="shared" si="2"/>
        <v>2</v>
      </c>
      <c r="F86">
        <f t="shared" si="3"/>
        <v>1983</v>
      </c>
    </row>
    <row r="87" spans="2:6">
      <c r="B87" s="1">
        <f>Pibor!A1392</f>
        <v>30434</v>
      </c>
      <c r="C87" s="2" t="e">
        <f>VLOOKUP($B87,Euribor!$C$6:$D$7115,C$1,FALSE)</f>
        <v>#N/A</v>
      </c>
      <c r="D87" s="2">
        <f>Pibor!B1392</f>
        <v>12.4375</v>
      </c>
      <c r="E87" s="6">
        <f t="shared" si="2"/>
        <v>2</v>
      </c>
      <c r="F87">
        <f t="shared" si="3"/>
        <v>1983</v>
      </c>
    </row>
    <row r="88" spans="2:6">
      <c r="B88" s="1">
        <f>Pibor!A1393</f>
        <v>30435</v>
      </c>
      <c r="C88" s="2" t="e">
        <f>VLOOKUP($B88,Euribor!$C$6:$D$7115,C$1,FALSE)</f>
        <v>#N/A</v>
      </c>
      <c r="D88" s="2">
        <f>Pibor!B1393</f>
        <v>12.5625</v>
      </c>
      <c r="E88" s="6">
        <f t="shared" si="2"/>
        <v>2</v>
      </c>
      <c r="F88">
        <f t="shared" si="3"/>
        <v>1983</v>
      </c>
    </row>
    <row r="89" spans="2:6">
      <c r="B89" s="1">
        <f>Pibor!A1394</f>
        <v>30438</v>
      </c>
      <c r="C89" s="2" t="e">
        <f>VLOOKUP($B89,Euribor!$C$6:$D$7115,C$1,FALSE)</f>
        <v>#N/A</v>
      </c>
      <c r="D89" s="2">
        <f>Pibor!B1394</f>
        <v>12.5625</v>
      </c>
      <c r="E89" s="6">
        <f t="shared" si="2"/>
        <v>2</v>
      </c>
      <c r="F89">
        <f t="shared" si="3"/>
        <v>1983</v>
      </c>
    </row>
    <row r="90" spans="2:6">
      <c r="B90" s="1">
        <f>Pibor!A1395</f>
        <v>30439</v>
      </c>
      <c r="C90" s="2" t="e">
        <f>VLOOKUP($B90,Euribor!$C$6:$D$7115,C$1,FALSE)</f>
        <v>#N/A</v>
      </c>
      <c r="D90" s="2">
        <f>Pibor!B1395</f>
        <v>12.5625</v>
      </c>
      <c r="E90" s="6">
        <f t="shared" si="2"/>
        <v>2</v>
      </c>
      <c r="F90">
        <f t="shared" si="3"/>
        <v>1983</v>
      </c>
    </row>
    <row r="91" spans="2:6">
      <c r="B91" s="1">
        <f>Pibor!A1396</f>
        <v>30440</v>
      </c>
      <c r="C91" s="2" t="e">
        <f>VLOOKUP($B91,Euribor!$C$6:$D$7115,C$1,FALSE)</f>
        <v>#N/A</v>
      </c>
      <c r="D91" s="2">
        <f>Pibor!B1396</f>
        <v>12.5625</v>
      </c>
      <c r="E91" s="6">
        <f t="shared" si="2"/>
        <v>2</v>
      </c>
      <c r="F91">
        <f t="shared" si="3"/>
        <v>1983</v>
      </c>
    </row>
    <row r="92" spans="2:6">
      <c r="B92" s="1">
        <f>Pibor!A1397</f>
        <v>30441</v>
      </c>
      <c r="C92" s="2" t="e">
        <f>VLOOKUP($B92,Euribor!$C$6:$D$7115,C$1,FALSE)</f>
        <v>#N/A</v>
      </c>
      <c r="D92" s="2">
        <f>Pibor!B1397</f>
        <v>12.5625</v>
      </c>
      <c r="E92" s="6">
        <f t="shared" si="2"/>
        <v>2</v>
      </c>
      <c r="F92">
        <f t="shared" si="3"/>
        <v>1983</v>
      </c>
    </row>
    <row r="93" spans="2:6">
      <c r="B93" s="1">
        <f>Pibor!A1398</f>
        <v>30442</v>
      </c>
      <c r="C93" s="2" t="e">
        <f>VLOOKUP($B93,Euribor!$C$6:$D$7115,C$1,FALSE)</f>
        <v>#N/A</v>
      </c>
      <c r="D93" s="2">
        <f>Pibor!B1398</f>
        <v>12.6875</v>
      </c>
      <c r="E93" s="6">
        <f t="shared" si="2"/>
        <v>2</v>
      </c>
      <c r="F93">
        <f t="shared" si="3"/>
        <v>1983</v>
      </c>
    </row>
    <row r="94" spans="2:6">
      <c r="B94" s="1">
        <f>Pibor!A1399</f>
        <v>30445</v>
      </c>
      <c r="C94" s="2" t="e">
        <f>VLOOKUP($B94,Euribor!$C$6:$D$7115,C$1,FALSE)</f>
        <v>#N/A</v>
      </c>
      <c r="D94" s="2">
        <f>Pibor!B1399</f>
        <v>12.5625</v>
      </c>
      <c r="E94" s="6">
        <f t="shared" si="2"/>
        <v>2</v>
      </c>
      <c r="F94">
        <f t="shared" si="3"/>
        <v>1983</v>
      </c>
    </row>
    <row r="95" spans="2:6">
      <c r="B95" s="1">
        <f>Pibor!A1400</f>
        <v>30446</v>
      </c>
      <c r="C95" s="2" t="e">
        <f>VLOOKUP($B95,Euribor!$C$6:$D$7115,C$1,FALSE)</f>
        <v>#N/A</v>
      </c>
      <c r="D95" s="2">
        <f>Pibor!B1400</f>
        <v>12.4375</v>
      </c>
      <c r="E95" s="6">
        <f t="shared" si="2"/>
        <v>2</v>
      </c>
      <c r="F95">
        <f t="shared" si="3"/>
        <v>1983</v>
      </c>
    </row>
    <row r="96" spans="2:6">
      <c r="B96" s="1">
        <f>Pibor!A1401</f>
        <v>30447</v>
      </c>
      <c r="C96" s="2" t="e">
        <f>VLOOKUP($B96,Euribor!$C$6:$D$7115,C$1,FALSE)</f>
        <v>#N/A</v>
      </c>
      <c r="D96" s="2">
        <f>Pibor!B1401</f>
        <v>12.4375</v>
      </c>
      <c r="E96" s="6">
        <f t="shared" si="2"/>
        <v>2</v>
      </c>
      <c r="F96">
        <f t="shared" si="3"/>
        <v>1983</v>
      </c>
    </row>
    <row r="97" spans="2:6">
      <c r="B97" s="1">
        <f>Pibor!A1402</f>
        <v>30448</v>
      </c>
      <c r="C97" s="2" t="e">
        <f>VLOOKUP($B97,Euribor!$C$6:$D$7115,C$1,FALSE)</f>
        <v>#N/A</v>
      </c>
      <c r="D97" s="2">
        <f>Pibor!B1402</f>
        <v>12.4375</v>
      </c>
      <c r="E97" s="6">
        <f t="shared" si="2"/>
        <v>2</v>
      </c>
      <c r="F97">
        <f t="shared" si="3"/>
        <v>1983</v>
      </c>
    </row>
    <row r="98" spans="2:6">
      <c r="B98" s="1">
        <f>Pibor!A1403</f>
        <v>30449</v>
      </c>
      <c r="C98" s="2" t="e">
        <f>VLOOKUP($B98,Euribor!$C$6:$D$7115,C$1,FALSE)</f>
        <v>#N/A</v>
      </c>
      <c r="D98" s="2">
        <f>Pibor!B1403</f>
        <v>12.4375</v>
      </c>
      <c r="E98" s="6">
        <f t="shared" si="2"/>
        <v>2</v>
      </c>
      <c r="F98">
        <f t="shared" si="3"/>
        <v>1983</v>
      </c>
    </row>
    <row r="99" spans="2:6">
      <c r="B99" s="1">
        <f>Pibor!A1404</f>
        <v>30452</v>
      </c>
      <c r="C99" s="2" t="e">
        <f>VLOOKUP($B99,Euribor!$C$6:$D$7115,C$1,FALSE)</f>
        <v>#N/A</v>
      </c>
      <c r="D99" s="2">
        <f>Pibor!B1404</f>
        <v>12.3125</v>
      </c>
      <c r="E99" s="6">
        <f t="shared" si="2"/>
        <v>2</v>
      </c>
      <c r="F99">
        <f t="shared" si="3"/>
        <v>1983</v>
      </c>
    </row>
    <row r="100" spans="2:6">
      <c r="B100" s="1">
        <f>Pibor!A1405</f>
        <v>30453</v>
      </c>
      <c r="C100" s="2" t="e">
        <f>VLOOKUP($B100,Euribor!$C$6:$D$7115,C$1,FALSE)</f>
        <v>#N/A</v>
      </c>
      <c r="D100" s="2">
        <f>Pibor!B1405</f>
        <v>12.1875</v>
      </c>
      <c r="E100" s="6">
        <f t="shared" si="2"/>
        <v>2</v>
      </c>
      <c r="F100">
        <f t="shared" si="3"/>
        <v>1983</v>
      </c>
    </row>
    <row r="101" spans="2:6">
      <c r="B101" s="1">
        <f>Pibor!A1406</f>
        <v>30454</v>
      </c>
      <c r="C101" s="2" t="e">
        <f>VLOOKUP($B101,Euribor!$C$6:$D$7115,C$1,FALSE)</f>
        <v>#N/A</v>
      </c>
      <c r="D101" s="2">
        <f>Pibor!B1406</f>
        <v>12.1875</v>
      </c>
      <c r="E101" s="6">
        <f t="shared" si="2"/>
        <v>2</v>
      </c>
      <c r="F101">
        <f t="shared" si="3"/>
        <v>1983</v>
      </c>
    </row>
    <row r="102" spans="2:6">
      <c r="B102" s="1">
        <f>Pibor!A1407</f>
        <v>30455</v>
      </c>
      <c r="C102" s="2" t="e">
        <f>VLOOKUP($B102,Euribor!$C$6:$D$7115,C$1,FALSE)</f>
        <v>#N/A</v>
      </c>
      <c r="D102" s="2">
        <f>Pibor!B1407</f>
        <v>12.1875</v>
      </c>
      <c r="E102" s="6">
        <f t="shared" si="2"/>
        <v>2</v>
      </c>
      <c r="F102">
        <f t="shared" si="3"/>
        <v>1983</v>
      </c>
    </row>
    <row r="103" spans="2:6">
      <c r="B103" s="1">
        <f>Pibor!A1408</f>
        <v>30456</v>
      </c>
      <c r="C103" s="2" t="e">
        <f>VLOOKUP($B103,Euribor!$C$6:$D$7115,C$1,FALSE)</f>
        <v>#N/A</v>
      </c>
      <c r="D103" s="2">
        <f>Pibor!B1408</f>
        <v>12.3125</v>
      </c>
      <c r="E103" s="6">
        <f t="shared" si="2"/>
        <v>2</v>
      </c>
      <c r="F103">
        <f t="shared" si="3"/>
        <v>1983</v>
      </c>
    </row>
    <row r="104" spans="2:6">
      <c r="B104" s="1">
        <f>Pibor!A1409</f>
        <v>30459</v>
      </c>
      <c r="C104" s="2" t="e">
        <f>VLOOKUP($B104,Euribor!$C$6:$D$7115,C$1,FALSE)</f>
        <v>#N/A</v>
      </c>
      <c r="D104" s="2">
        <f>Pibor!B1409</f>
        <v>12.4375</v>
      </c>
      <c r="E104" s="6">
        <f t="shared" si="2"/>
        <v>2</v>
      </c>
      <c r="F104">
        <f t="shared" si="3"/>
        <v>1983</v>
      </c>
    </row>
    <row r="105" spans="2:6">
      <c r="B105" s="1">
        <f>Pibor!A1410</f>
        <v>30460</v>
      </c>
      <c r="C105" s="2" t="e">
        <f>VLOOKUP($B105,Euribor!$C$6:$D$7115,C$1,FALSE)</f>
        <v>#N/A</v>
      </c>
      <c r="D105" s="2">
        <f>Pibor!B1410</f>
        <v>12.3125</v>
      </c>
      <c r="E105" s="6">
        <f t="shared" si="2"/>
        <v>2</v>
      </c>
      <c r="F105">
        <f t="shared" si="3"/>
        <v>1983</v>
      </c>
    </row>
    <row r="106" spans="2:6">
      <c r="B106" s="1">
        <f>Pibor!A1411</f>
        <v>30461</v>
      </c>
      <c r="C106" s="2" t="e">
        <f>VLOOKUP($B106,Euribor!$C$6:$D$7115,C$1,FALSE)</f>
        <v>#N/A</v>
      </c>
      <c r="D106" s="2">
        <f>Pibor!B1411</f>
        <v>12.4375</v>
      </c>
      <c r="E106" s="6">
        <f t="shared" si="2"/>
        <v>2</v>
      </c>
      <c r="F106">
        <f t="shared" si="3"/>
        <v>1983</v>
      </c>
    </row>
    <row r="107" spans="2:6">
      <c r="B107" s="1">
        <f>Pibor!A1412</f>
        <v>30462</v>
      </c>
      <c r="C107" s="2" t="e">
        <f>VLOOKUP($B107,Euribor!$C$6:$D$7115,C$1,FALSE)</f>
        <v>#N/A</v>
      </c>
      <c r="D107" s="2">
        <f>Pibor!B1412</f>
        <v>12.1875</v>
      </c>
      <c r="E107" s="6">
        <f t="shared" si="2"/>
        <v>2</v>
      </c>
      <c r="F107">
        <f t="shared" si="3"/>
        <v>1983</v>
      </c>
    </row>
    <row r="108" spans="2:6">
      <c r="B108" s="1">
        <f>Pibor!A1413</f>
        <v>30463</v>
      </c>
      <c r="C108" s="2" t="e">
        <f>VLOOKUP($B108,Euribor!$C$6:$D$7115,C$1,FALSE)</f>
        <v>#N/A</v>
      </c>
      <c r="D108" s="2">
        <f>Pibor!B1413</f>
        <v>12.1875</v>
      </c>
      <c r="E108" s="6">
        <f t="shared" si="2"/>
        <v>2</v>
      </c>
      <c r="F108">
        <f t="shared" si="3"/>
        <v>1983</v>
      </c>
    </row>
    <row r="109" spans="2:6">
      <c r="B109" s="1">
        <f>Pibor!A1414</f>
        <v>30466</v>
      </c>
      <c r="C109" s="2" t="e">
        <f>VLOOKUP($B109,Euribor!$C$6:$D$7115,C$1,FALSE)</f>
        <v>#N/A</v>
      </c>
      <c r="D109" s="2">
        <f>Pibor!B1414</f>
        <v>12.3125</v>
      </c>
      <c r="E109" s="6">
        <f t="shared" si="2"/>
        <v>2</v>
      </c>
      <c r="F109">
        <f t="shared" si="3"/>
        <v>1983</v>
      </c>
    </row>
    <row r="110" spans="2:6">
      <c r="B110" s="1">
        <f>Pibor!A1415</f>
        <v>30467</v>
      </c>
      <c r="C110" s="2" t="e">
        <f>VLOOKUP($B110,Euribor!$C$6:$D$7115,C$1,FALSE)</f>
        <v>#N/A</v>
      </c>
      <c r="D110" s="2">
        <f>Pibor!B1415</f>
        <v>12.4375</v>
      </c>
      <c r="E110" s="6">
        <f t="shared" si="2"/>
        <v>2</v>
      </c>
      <c r="F110">
        <f t="shared" si="3"/>
        <v>1983</v>
      </c>
    </row>
    <row r="111" spans="2:6">
      <c r="B111" s="1">
        <f>Pibor!A1416</f>
        <v>30468</v>
      </c>
      <c r="C111" s="2" t="e">
        <f>VLOOKUP($B111,Euribor!$C$6:$D$7115,C$1,FALSE)</f>
        <v>#N/A</v>
      </c>
      <c r="D111" s="2">
        <f>Pibor!B1416</f>
        <v>12.5625</v>
      </c>
      <c r="E111" s="6">
        <f t="shared" si="2"/>
        <v>2</v>
      </c>
      <c r="F111">
        <f t="shared" si="3"/>
        <v>1983</v>
      </c>
    </row>
    <row r="112" spans="2:6">
      <c r="B112" s="1">
        <f>Pibor!A1417</f>
        <v>30469</v>
      </c>
      <c r="C112" s="2" t="e">
        <f>VLOOKUP($B112,Euribor!$C$6:$D$7115,C$1,FALSE)</f>
        <v>#N/A</v>
      </c>
      <c r="D112" s="2">
        <f>Pibor!B1417</f>
        <v>12.6875</v>
      </c>
      <c r="E112" s="6">
        <f t="shared" si="2"/>
        <v>2</v>
      </c>
      <c r="F112">
        <f t="shared" si="3"/>
        <v>1983</v>
      </c>
    </row>
    <row r="113" spans="2:6">
      <c r="B113" s="1">
        <f>Pibor!A1418</f>
        <v>30470</v>
      </c>
      <c r="C113" s="2" t="e">
        <f>VLOOKUP($B113,Euribor!$C$6:$D$7115,C$1,FALSE)</f>
        <v>#N/A</v>
      </c>
      <c r="D113" s="2">
        <f>Pibor!B1418</f>
        <v>12.6875</v>
      </c>
      <c r="E113" s="6">
        <f t="shared" si="2"/>
        <v>2</v>
      </c>
      <c r="F113">
        <f t="shared" si="3"/>
        <v>1983</v>
      </c>
    </row>
    <row r="114" spans="2:6">
      <c r="B114" s="1">
        <f>Pibor!A1419</f>
        <v>30473</v>
      </c>
      <c r="C114" s="2" t="e">
        <f>VLOOKUP($B114,Euribor!$C$6:$D$7115,C$1,FALSE)</f>
        <v>#N/A</v>
      </c>
      <c r="D114" s="2">
        <f>Pibor!B1419</f>
        <v>12.595000000000001</v>
      </c>
      <c r="E114" s="6">
        <f t="shared" si="2"/>
        <v>2</v>
      </c>
      <c r="F114">
        <f t="shared" si="3"/>
        <v>1983</v>
      </c>
    </row>
    <row r="115" spans="2:6">
      <c r="B115" s="1">
        <f>Pibor!A1420</f>
        <v>30474</v>
      </c>
      <c r="C115" s="2" t="e">
        <f>VLOOKUP($B115,Euribor!$C$6:$D$7115,C$1,FALSE)</f>
        <v>#N/A</v>
      </c>
      <c r="D115" s="2">
        <f>Pibor!B1420</f>
        <v>12.4375</v>
      </c>
      <c r="E115" s="6">
        <f t="shared" si="2"/>
        <v>2</v>
      </c>
      <c r="F115">
        <f t="shared" si="3"/>
        <v>1983</v>
      </c>
    </row>
    <row r="116" spans="2:6">
      <c r="B116" s="1">
        <f>Pibor!A1421</f>
        <v>30475</v>
      </c>
      <c r="C116" s="2" t="e">
        <f>VLOOKUP($B116,Euribor!$C$6:$D$7115,C$1,FALSE)</f>
        <v>#N/A</v>
      </c>
      <c r="D116" s="2">
        <f>Pibor!B1421</f>
        <v>12.5625</v>
      </c>
      <c r="E116" s="6">
        <f t="shared" si="2"/>
        <v>2</v>
      </c>
      <c r="F116">
        <f t="shared" si="3"/>
        <v>1983</v>
      </c>
    </row>
    <row r="117" spans="2:6">
      <c r="B117" s="1">
        <f>Pibor!A1422</f>
        <v>30476</v>
      </c>
      <c r="C117" s="2" t="e">
        <f>VLOOKUP($B117,Euribor!$C$6:$D$7115,C$1,FALSE)</f>
        <v>#N/A</v>
      </c>
      <c r="D117" s="2">
        <f>Pibor!B1422</f>
        <v>12.4375</v>
      </c>
      <c r="E117" s="6">
        <f t="shared" si="2"/>
        <v>2</v>
      </c>
      <c r="F117">
        <f t="shared" si="3"/>
        <v>1983</v>
      </c>
    </row>
    <row r="118" spans="2:6">
      <c r="B118" s="1">
        <f>Pibor!A1423</f>
        <v>30477</v>
      </c>
      <c r="C118" s="2" t="e">
        <f>VLOOKUP($B118,Euribor!$C$6:$D$7115,C$1,FALSE)</f>
        <v>#N/A</v>
      </c>
      <c r="D118" s="2">
        <f>Pibor!B1423</f>
        <v>12.5625</v>
      </c>
      <c r="E118" s="6">
        <f t="shared" si="2"/>
        <v>2</v>
      </c>
      <c r="F118">
        <f t="shared" si="3"/>
        <v>1983</v>
      </c>
    </row>
    <row r="119" spans="2:6">
      <c r="B119" s="1">
        <f>Pibor!A1424</f>
        <v>30480</v>
      </c>
      <c r="C119" s="2" t="e">
        <f>VLOOKUP($B119,Euribor!$C$6:$D$7115,C$1,FALSE)</f>
        <v>#N/A</v>
      </c>
      <c r="D119" s="2">
        <f>Pibor!B1424</f>
        <v>12.4375</v>
      </c>
      <c r="E119" s="6">
        <f t="shared" si="2"/>
        <v>2</v>
      </c>
      <c r="F119">
        <f t="shared" si="3"/>
        <v>1983</v>
      </c>
    </row>
    <row r="120" spans="2:6">
      <c r="B120" s="1">
        <f>Pibor!A1425</f>
        <v>30481</v>
      </c>
      <c r="C120" s="2" t="e">
        <f>VLOOKUP($B120,Euribor!$C$6:$D$7115,C$1,FALSE)</f>
        <v>#N/A</v>
      </c>
      <c r="D120" s="2">
        <f>Pibor!B1425</f>
        <v>12.4375</v>
      </c>
      <c r="E120" s="6">
        <f t="shared" si="2"/>
        <v>2</v>
      </c>
      <c r="F120">
        <f t="shared" si="3"/>
        <v>1983</v>
      </c>
    </row>
    <row r="121" spans="2:6">
      <c r="B121" s="1">
        <f>Pibor!A1426</f>
        <v>30482</v>
      </c>
      <c r="C121" s="2" t="e">
        <f>VLOOKUP($B121,Euribor!$C$6:$D$7115,C$1,FALSE)</f>
        <v>#N/A</v>
      </c>
      <c r="D121" s="2">
        <f>Pibor!B1426</f>
        <v>12.4375</v>
      </c>
      <c r="E121" s="6">
        <f t="shared" si="2"/>
        <v>2</v>
      </c>
      <c r="F121">
        <f t="shared" si="3"/>
        <v>1983</v>
      </c>
    </row>
    <row r="122" spans="2:6">
      <c r="B122" s="1">
        <f>Pibor!A1427</f>
        <v>30483</v>
      </c>
      <c r="C122" s="2" t="e">
        <f>VLOOKUP($B122,Euribor!$C$6:$D$7115,C$1,FALSE)</f>
        <v>#N/A</v>
      </c>
      <c r="D122" s="2">
        <f>Pibor!B1427</f>
        <v>12.5625</v>
      </c>
      <c r="E122" s="6">
        <f t="shared" si="2"/>
        <v>2</v>
      </c>
      <c r="F122">
        <f t="shared" si="3"/>
        <v>1983</v>
      </c>
    </row>
    <row r="123" spans="2:6">
      <c r="B123" s="1">
        <f>Pibor!A1428</f>
        <v>30484</v>
      </c>
      <c r="C123" s="2" t="e">
        <f>VLOOKUP($B123,Euribor!$C$6:$D$7115,C$1,FALSE)</f>
        <v>#N/A</v>
      </c>
      <c r="D123" s="2">
        <f>Pibor!B1428</f>
        <v>12.5625</v>
      </c>
      <c r="E123" s="6">
        <f t="shared" si="2"/>
        <v>2</v>
      </c>
      <c r="F123">
        <f t="shared" si="3"/>
        <v>1983</v>
      </c>
    </row>
    <row r="124" spans="2:6">
      <c r="B124" s="1">
        <f>Pibor!A1429</f>
        <v>30487</v>
      </c>
      <c r="C124" s="2" t="e">
        <f>VLOOKUP($B124,Euribor!$C$6:$D$7115,C$1,FALSE)</f>
        <v>#N/A</v>
      </c>
      <c r="D124" s="2">
        <f>Pibor!B1429</f>
        <v>12.1875</v>
      </c>
      <c r="E124" s="6">
        <f t="shared" si="2"/>
        <v>2</v>
      </c>
      <c r="F124">
        <f t="shared" si="3"/>
        <v>1983</v>
      </c>
    </row>
    <row r="125" spans="2:6">
      <c r="B125" s="1">
        <f>Pibor!A1430</f>
        <v>30488</v>
      </c>
      <c r="C125" s="2" t="e">
        <f>VLOOKUP($B125,Euribor!$C$6:$D$7115,C$1,FALSE)</f>
        <v>#N/A</v>
      </c>
      <c r="D125" s="2">
        <f>Pibor!B1430</f>
        <v>12.5</v>
      </c>
      <c r="E125" s="6">
        <f t="shared" si="2"/>
        <v>2</v>
      </c>
      <c r="F125">
        <f t="shared" si="3"/>
        <v>1983</v>
      </c>
    </row>
    <row r="126" spans="2:6">
      <c r="B126" s="1">
        <f>Pibor!A1431</f>
        <v>30489</v>
      </c>
      <c r="C126" s="2" t="e">
        <f>VLOOKUP($B126,Euribor!$C$6:$D$7115,C$1,FALSE)</f>
        <v>#N/A</v>
      </c>
      <c r="D126" s="2">
        <f>Pibor!B1431</f>
        <v>12.5</v>
      </c>
      <c r="E126" s="6">
        <f t="shared" si="2"/>
        <v>2</v>
      </c>
      <c r="F126">
        <f t="shared" si="3"/>
        <v>1983</v>
      </c>
    </row>
    <row r="127" spans="2:6">
      <c r="B127" s="1">
        <f>Pibor!A1432</f>
        <v>30490</v>
      </c>
      <c r="C127" s="2" t="e">
        <f>VLOOKUP($B127,Euribor!$C$6:$D$7115,C$1,FALSE)</f>
        <v>#N/A</v>
      </c>
      <c r="D127" s="2">
        <f>Pibor!B1432</f>
        <v>12.5</v>
      </c>
      <c r="E127" s="6">
        <f t="shared" si="2"/>
        <v>2</v>
      </c>
      <c r="F127">
        <f t="shared" si="3"/>
        <v>1983</v>
      </c>
    </row>
    <row r="128" spans="2:6">
      <c r="B128" s="1">
        <f>Pibor!A1433</f>
        <v>30491</v>
      </c>
      <c r="C128" s="2" t="e">
        <f>VLOOKUP($B128,Euribor!$C$6:$D$7115,C$1,FALSE)</f>
        <v>#N/A</v>
      </c>
      <c r="D128" s="2">
        <f>Pibor!B1433</f>
        <v>12.5625</v>
      </c>
      <c r="E128" s="6">
        <f t="shared" si="2"/>
        <v>2</v>
      </c>
      <c r="F128">
        <f t="shared" si="3"/>
        <v>1983</v>
      </c>
    </row>
    <row r="129" spans="2:6">
      <c r="B129" s="1">
        <f>Pibor!A1434</f>
        <v>30494</v>
      </c>
      <c r="C129" s="2" t="e">
        <f>VLOOKUP($B129,Euribor!$C$6:$D$7115,C$1,FALSE)</f>
        <v>#N/A</v>
      </c>
      <c r="D129" s="2">
        <f>Pibor!B1434</f>
        <v>12.4375</v>
      </c>
      <c r="E129" s="6">
        <f t="shared" si="2"/>
        <v>2</v>
      </c>
      <c r="F129">
        <f t="shared" si="3"/>
        <v>1983</v>
      </c>
    </row>
    <row r="130" spans="2:6">
      <c r="B130" s="1">
        <f>Pibor!A1435</f>
        <v>30495</v>
      </c>
      <c r="C130" s="2" t="e">
        <f>VLOOKUP($B130,Euribor!$C$6:$D$7115,C$1,FALSE)</f>
        <v>#N/A</v>
      </c>
      <c r="D130" s="2">
        <f>Pibor!B1435</f>
        <v>12.6875</v>
      </c>
      <c r="E130" s="6">
        <f t="shared" si="2"/>
        <v>2</v>
      </c>
      <c r="F130">
        <f t="shared" si="3"/>
        <v>1983</v>
      </c>
    </row>
    <row r="131" spans="2:6">
      <c r="B131" s="1">
        <f>Pibor!A1436</f>
        <v>30496</v>
      </c>
      <c r="C131" s="2" t="e">
        <f>VLOOKUP($B131,Euribor!$C$6:$D$7115,C$1,FALSE)</f>
        <v>#N/A</v>
      </c>
      <c r="D131" s="2">
        <f>Pibor!B1436</f>
        <v>12.4375</v>
      </c>
      <c r="E131" s="6">
        <f t="shared" si="2"/>
        <v>2</v>
      </c>
      <c r="F131">
        <f t="shared" si="3"/>
        <v>1983</v>
      </c>
    </row>
    <row r="132" spans="2:6">
      <c r="B132" s="1">
        <f>Pibor!A1437</f>
        <v>30497</v>
      </c>
      <c r="C132" s="2" t="e">
        <f>VLOOKUP($B132,Euribor!$C$6:$D$7115,C$1,FALSE)</f>
        <v>#N/A</v>
      </c>
      <c r="D132" s="2">
        <f>Pibor!B1437</f>
        <v>12.5625</v>
      </c>
      <c r="E132" s="6">
        <f t="shared" si="2"/>
        <v>2</v>
      </c>
      <c r="F132">
        <f t="shared" si="3"/>
        <v>1983</v>
      </c>
    </row>
    <row r="133" spans="2:6">
      <c r="B133" s="1">
        <f>Pibor!A1438</f>
        <v>30498</v>
      </c>
      <c r="C133" s="2" t="e">
        <f>VLOOKUP($B133,Euribor!$C$6:$D$7115,C$1,FALSE)</f>
        <v>#N/A</v>
      </c>
      <c r="D133" s="2">
        <f>Pibor!B1438</f>
        <v>12.4375</v>
      </c>
      <c r="E133" s="6">
        <f t="shared" ref="E133:E196" si="4">IF(OR(MONTH(B133)=1,MONTH(B133)=2,MONTH(B133)=3),1,IF(OR(MONTH(B133)=4,MONTH(B133)=5,MONTH(B133)=6),2,IF(OR(MONTH(B133)=7,MONTH(B133)=8,MONTH(B133)=9),3,4)))</f>
        <v>3</v>
      </c>
      <c r="F133">
        <f t="shared" ref="F133:F196" si="5">YEAR(B133)</f>
        <v>1983</v>
      </c>
    </row>
    <row r="134" spans="2:6">
      <c r="B134" s="1">
        <f>Pibor!A1439</f>
        <v>30501</v>
      </c>
      <c r="C134" s="2" t="e">
        <f>VLOOKUP($B134,Euribor!$C$6:$D$7115,C$1,FALSE)</f>
        <v>#N/A</v>
      </c>
      <c r="D134" s="2">
        <f>Pibor!B1439</f>
        <v>12.25</v>
      </c>
      <c r="E134" s="6">
        <f t="shared" si="4"/>
        <v>3</v>
      </c>
      <c r="F134">
        <f t="shared" si="5"/>
        <v>1983</v>
      </c>
    </row>
    <row r="135" spans="2:6">
      <c r="B135" s="1">
        <f>Pibor!A1440</f>
        <v>30502</v>
      </c>
      <c r="C135" s="2" t="e">
        <f>VLOOKUP($B135,Euribor!$C$6:$D$7115,C$1,FALSE)</f>
        <v>#N/A</v>
      </c>
      <c r="D135" s="2">
        <f>Pibor!B1440</f>
        <v>12.4375</v>
      </c>
      <c r="E135" s="6">
        <f t="shared" si="4"/>
        <v>3</v>
      </c>
      <c r="F135">
        <f t="shared" si="5"/>
        <v>1983</v>
      </c>
    </row>
    <row r="136" spans="2:6">
      <c r="B136" s="1">
        <f>Pibor!A1441</f>
        <v>30503</v>
      </c>
      <c r="C136" s="2" t="e">
        <f>VLOOKUP($B136,Euribor!$C$6:$D$7115,C$1,FALSE)</f>
        <v>#N/A</v>
      </c>
      <c r="D136" s="2">
        <f>Pibor!B1441</f>
        <v>12.6875</v>
      </c>
      <c r="E136" s="6">
        <f t="shared" si="4"/>
        <v>3</v>
      </c>
      <c r="F136">
        <f t="shared" si="5"/>
        <v>1983</v>
      </c>
    </row>
    <row r="137" spans="2:6">
      <c r="B137" s="1">
        <f>Pibor!A1442</f>
        <v>30504</v>
      </c>
      <c r="C137" s="2" t="e">
        <f>VLOOKUP($B137,Euribor!$C$6:$D$7115,C$1,FALSE)</f>
        <v>#N/A</v>
      </c>
      <c r="D137" s="2">
        <f>Pibor!B1442</f>
        <v>12.4375</v>
      </c>
      <c r="E137" s="6">
        <f t="shared" si="4"/>
        <v>3</v>
      </c>
      <c r="F137">
        <f t="shared" si="5"/>
        <v>1983</v>
      </c>
    </row>
    <row r="138" spans="2:6">
      <c r="B138" s="1">
        <f>Pibor!A1443</f>
        <v>30505</v>
      </c>
      <c r="C138" s="2" t="e">
        <f>VLOOKUP($B138,Euribor!$C$6:$D$7115,C$1,FALSE)</f>
        <v>#N/A</v>
      </c>
      <c r="D138" s="2">
        <f>Pibor!B1443</f>
        <v>12.3125</v>
      </c>
      <c r="E138" s="6">
        <f t="shared" si="4"/>
        <v>3</v>
      </c>
      <c r="F138">
        <f t="shared" si="5"/>
        <v>1983</v>
      </c>
    </row>
    <row r="139" spans="2:6">
      <c r="B139" s="1">
        <f>Pibor!A1444</f>
        <v>30508</v>
      </c>
      <c r="C139" s="2" t="e">
        <f>VLOOKUP($B139,Euribor!$C$6:$D$7115,C$1,FALSE)</f>
        <v>#N/A</v>
      </c>
      <c r="D139" s="2">
        <f>Pibor!B1444</f>
        <v>12.1875</v>
      </c>
      <c r="E139" s="6">
        <f t="shared" si="4"/>
        <v>3</v>
      </c>
      <c r="F139">
        <f t="shared" si="5"/>
        <v>1983</v>
      </c>
    </row>
    <row r="140" spans="2:6">
      <c r="B140" s="1">
        <f>Pibor!A1445</f>
        <v>30509</v>
      </c>
      <c r="C140" s="2" t="e">
        <f>VLOOKUP($B140,Euribor!$C$6:$D$7115,C$1,FALSE)</f>
        <v>#N/A</v>
      </c>
      <c r="D140" s="2">
        <f>Pibor!B1445</f>
        <v>12.125</v>
      </c>
      <c r="E140" s="6">
        <f t="shared" si="4"/>
        <v>3</v>
      </c>
      <c r="F140">
        <f t="shared" si="5"/>
        <v>1983</v>
      </c>
    </row>
    <row r="141" spans="2:6">
      <c r="B141" s="1">
        <f>Pibor!A1446</f>
        <v>30510</v>
      </c>
      <c r="C141" s="2" t="e">
        <f>VLOOKUP($B141,Euribor!$C$6:$D$7115,C$1,FALSE)</f>
        <v>#N/A</v>
      </c>
      <c r="D141" s="2">
        <f>Pibor!B1446</f>
        <v>12.125</v>
      </c>
      <c r="E141" s="6">
        <f t="shared" si="4"/>
        <v>3</v>
      </c>
      <c r="F141">
        <f t="shared" si="5"/>
        <v>1983</v>
      </c>
    </row>
    <row r="142" spans="2:6">
      <c r="B142" s="1">
        <f>Pibor!A1447</f>
        <v>30511</v>
      </c>
      <c r="C142" s="2" t="e">
        <f>VLOOKUP($B142,Euribor!$C$6:$D$7115,C$1,FALSE)</f>
        <v>#N/A</v>
      </c>
      <c r="D142" s="2">
        <f>Pibor!B1447</f>
        <v>12.125</v>
      </c>
      <c r="E142" s="6">
        <f t="shared" si="4"/>
        <v>3</v>
      </c>
      <c r="F142">
        <f t="shared" si="5"/>
        <v>1983</v>
      </c>
    </row>
    <row r="143" spans="2:6">
      <c r="B143" s="1">
        <f>Pibor!A1448</f>
        <v>30512</v>
      </c>
      <c r="C143" s="2" t="e">
        <f>VLOOKUP($B143,Euribor!$C$6:$D$7115,C$1,FALSE)</f>
        <v>#N/A</v>
      </c>
      <c r="D143" s="2">
        <f>Pibor!B1448</f>
        <v>12.3125</v>
      </c>
      <c r="E143" s="6">
        <f t="shared" si="4"/>
        <v>3</v>
      </c>
      <c r="F143">
        <f t="shared" si="5"/>
        <v>1983</v>
      </c>
    </row>
    <row r="144" spans="2:6">
      <c r="B144" s="1">
        <f>Pibor!A1449</f>
        <v>30515</v>
      </c>
      <c r="C144" s="2" t="e">
        <f>VLOOKUP($B144,Euribor!$C$6:$D$7115,C$1,FALSE)</f>
        <v>#N/A</v>
      </c>
      <c r="D144" s="2">
        <f>Pibor!B1449</f>
        <v>12.4375</v>
      </c>
      <c r="E144" s="6">
        <f t="shared" si="4"/>
        <v>3</v>
      </c>
      <c r="F144">
        <f t="shared" si="5"/>
        <v>1983</v>
      </c>
    </row>
    <row r="145" spans="2:6">
      <c r="B145" s="1">
        <f>Pibor!A1450</f>
        <v>30516</v>
      </c>
      <c r="C145" s="2" t="e">
        <f>VLOOKUP($B145,Euribor!$C$6:$D$7115,C$1,FALSE)</f>
        <v>#N/A</v>
      </c>
      <c r="D145" s="2">
        <f>Pibor!B1450</f>
        <v>12.0625</v>
      </c>
      <c r="E145" s="6">
        <f t="shared" si="4"/>
        <v>3</v>
      </c>
      <c r="F145">
        <f t="shared" si="5"/>
        <v>1983</v>
      </c>
    </row>
    <row r="146" spans="2:6">
      <c r="B146" s="1">
        <f>Pibor!A1451</f>
        <v>30517</v>
      </c>
      <c r="C146" s="2" t="e">
        <f>VLOOKUP($B146,Euribor!$C$6:$D$7115,C$1,FALSE)</f>
        <v>#N/A</v>
      </c>
      <c r="D146" s="2">
        <f>Pibor!B1451</f>
        <v>12.6875</v>
      </c>
      <c r="E146" s="6">
        <f t="shared" si="4"/>
        <v>3</v>
      </c>
      <c r="F146">
        <f t="shared" si="5"/>
        <v>1983</v>
      </c>
    </row>
    <row r="147" spans="2:6">
      <c r="B147" s="1">
        <f>Pibor!A1452</f>
        <v>30518</v>
      </c>
      <c r="C147" s="2" t="e">
        <f>VLOOKUP($B147,Euribor!$C$6:$D$7115,C$1,FALSE)</f>
        <v>#N/A</v>
      </c>
      <c r="D147" s="2">
        <f>Pibor!B1452</f>
        <v>12.25</v>
      </c>
      <c r="E147" s="6">
        <f t="shared" si="4"/>
        <v>3</v>
      </c>
      <c r="F147">
        <f t="shared" si="5"/>
        <v>1983</v>
      </c>
    </row>
    <row r="148" spans="2:6">
      <c r="B148" s="1">
        <f>Pibor!A1453</f>
        <v>30519</v>
      </c>
      <c r="C148" s="2" t="e">
        <f>VLOOKUP($B148,Euribor!$C$6:$D$7115,C$1,FALSE)</f>
        <v>#N/A</v>
      </c>
      <c r="D148" s="2">
        <f>Pibor!B1453</f>
        <v>12.0625</v>
      </c>
      <c r="E148" s="6">
        <f t="shared" si="4"/>
        <v>3</v>
      </c>
      <c r="F148">
        <f t="shared" si="5"/>
        <v>1983</v>
      </c>
    </row>
    <row r="149" spans="2:6">
      <c r="B149" s="1">
        <f>Pibor!A1454</f>
        <v>30522</v>
      </c>
      <c r="C149" s="2" t="e">
        <f>VLOOKUP($B149,Euribor!$C$6:$D$7115,C$1,FALSE)</f>
        <v>#N/A</v>
      </c>
      <c r="D149" s="2">
        <f>Pibor!B1454</f>
        <v>12.125</v>
      </c>
      <c r="E149" s="6">
        <f t="shared" si="4"/>
        <v>3</v>
      </c>
      <c r="F149">
        <f t="shared" si="5"/>
        <v>1983</v>
      </c>
    </row>
    <row r="150" spans="2:6">
      <c r="B150" s="1">
        <f>Pibor!A1455</f>
        <v>30523</v>
      </c>
      <c r="C150" s="2" t="e">
        <f>VLOOKUP($B150,Euribor!$C$6:$D$7115,C$1,FALSE)</f>
        <v>#N/A</v>
      </c>
      <c r="D150" s="2">
        <f>Pibor!B1455</f>
        <v>11.9375</v>
      </c>
      <c r="E150" s="6">
        <f t="shared" si="4"/>
        <v>3</v>
      </c>
      <c r="F150">
        <f t="shared" si="5"/>
        <v>1983</v>
      </c>
    </row>
    <row r="151" spans="2:6">
      <c r="B151" s="1">
        <f>Pibor!A1456</f>
        <v>30524</v>
      </c>
      <c r="C151" s="2" t="e">
        <f>VLOOKUP($B151,Euribor!$C$6:$D$7115,C$1,FALSE)</f>
        <v>#N/A</v>
      </c>
      <c r="D151" s="2">
        <f>Pibor!B1456</f>
        <v>12.3125</v>
      </c>
      <c r="E151" s="6">
        <f t="shared" si="4"/>
        <v>3</v>
      </c>
      <c r="F151">
        <f t="shared" si="5"/>
        <v>1983</v>
      </c>
    </row>
    <row r="152" spans="2:6">
      <c r="B152" s="1">
        <f>Pibor!A1457</f>
        <v>30525</v>
      </c>
      <c r="C152" s="2" t="e">
        <f>VLOOKUP($B152,Euribor!$C$6:$D$7115,C$1,FALSE)</f>
        <v>#N/A</v>
      </c>
      <c r="D152" s="2">
        <f>Pibor!B1457</f>
        <v>12.3125</v>
      </c>
      <c r="E152" s="6">
        <f t="shared" si="4"/>
        <v>3</v>
      </c>
      <c r="F152">
        <f t="shared" si="5"/>
        <v>1983</v>
      </c>
    </row>
    <row r="153" spans="2:6">
      <c r="B153" s="1">
        <f>Pibor!A1458</f>
        <v>30526</v>
      </c>
      <c r="C153" s="2" t="e">
        <f>VLOOKUP($B153,Euribor!$C$6:$D$7115,C$1,FALSE)</f>
        <v>#N/A</v>
      </c>
      <c r="D153" s="2">
        <f>Pibor!B1458</f>
        <v>12.8125</v>
      </c>
      <c r="E153" s="6">
        <f t="shared" si="4"/>
        <v>3</v>
      </c>
      <c r="F153">
        <f t="shared" si="5"/>
        <v>1983</v>
      </c>
    </row>
    <row r="154" spans="2:6">
      <c r="B154" s="1">
        <f>Pibor!A1459</f>
        <v>30529</v>
      </c>
      <c r="C154" s="2" t="e">
        <f>VLOOKUP($B154,Euribor!$C$6:$D$7115,C$1,FALSE)</f>
        <v>#N/A</v>
      </c>
      <c r="D154" s="2">
        <f>Pibor!B1459</f>
        <v>12.5625</v>
      </c>
      <c r="E154" s="6">
        <f t="shared" si="4"/>
        <v>3</v>
      </c>
      <c r="F154">
        <f t="shared" si="5"/>
        <v>1983</v>
      </c>
    </row>
    <row r="155" spans="2:6">
      <c r="B155" s="1">
        <f>Pibor!A1460</f>
        <v>30530</v>
      </c>
      <c r="C155" s="2" t="e">
        <f>VLOOKUP($B155,Euribor!$C$6:$D$7115,C$1,FALSE)</f>
        <v>#N/A</v>
      </c>
      <c r="D155" s="2">
        <f>Pibor!B1460</f>
        <v>12.3125</v>
      </c>
      <c r="E155" s="6">
        <f t="shared" si="4"/>
        <v>3</v>
      </c>
      <c r="F155">
        <f t="shared" si="5"/>
        <v>1983</v>
      </c>
    </row>
    <row r="156" spans="2:6">
      <c r="B156" s="1">
        <f>Pibor!A1461</f>
        <v>30531</v>
      </c>
      <c r="C156" s="2" t="e">
        <f>VLOOKUP($B156,Euribor!$C$6:$D$7115,C$1,FALSE)</f>
        <v>#N/A</v>
      </c>
      <c r="D156" s="2">
        <f>Pibor!B1461</f>
        <v>12.4375</v>
      </c>
      <c r="E156" s="6">
        <f t="shared" si="4"/>
        <v>3</v>
      </c>
      <c r="F156">
        <f t="shared" si="5"/>
        <v>1983</v>
      </c>
    </row>
    <row r="157" spans="2:6">
      <c r="B157" s="1">
        <f>Pibor!A1462</f>
        <v>30532</v>
      </c>
      <c r="C157" s="2" t="e">
        <f>VLOOKUP($B157,Euribor!$C$6:$D$7115,C$1,FALSE)</f>
        <v>#N/A</v>
      </c>
      <c r="D157" s="2">
        <f>Pibor!B1462</f>
        <v>12.6875</v>
      </c>
      <c r="E157" s="6">
        <f t="shared" si="4"/>
        <v>3</v>
      </c>
      <c r="F157">
        <f t="shared" si="5"/>
        <v>1983</v>
      </c>
    </row>
    <row r="158" spans="2:6">
      <c r="B158" s="1">
        <f>Pibor!A1463</f>
        <v>30533</v>
      </c>
      <c r="C158" s="2" t="e">
        <f>VLOOKUP($B158,Euribor!$C$6:$D$7115,C$1,FALSE)</f>
        <v>#N/A</v>
      </c>
      <c r="D158" s="2">
        <f>Pibor!B1463</f>
        <v>12.4375</v>
      </c>
      <c r="E158" s="6">
        <f t="shared" si="4"/>
        <v>3</v>
      </c>
      <c r="F158">
        <f t="shared" si="5"/>
        <v>1983</v>
      </c>
    </row>
    <row r="159" spans="2:6">
      <c r="B159" s="1">
        <f>Pibor!A1464</f>
        <v>30536</v>
      </c>
      <c r="C159" s="2" t="e">
        <f>VLOOKUP($B159,Euribor!$C$6:$D$7115,C$1,FALSE)</f>
        <v>#N/A</v>
      </c>
      <c r="D159" s="2">
        <f>Pibor!B1464</f>
        <v>12.375</v>
      </c>
      <c r="E159" s="6">
        <f t="shared" si="4"/>
        <v>3</v>
      </c>
      <c r="F159">
        <f t="shared" si="5"/>
        <v>1983</v>
      </c>
    </row>
    <row r="160" spans="2:6">
      <c r="B160" s="1">
        <f>Pibor!A1465</f>
        <v>30537</v>
      </c>
      <c r="C160" s="2" t="e">
        <f>VLOOKUP($B160,Euribor!$C$6:$D$7115,C$1,FALSE)</f>
        <v>#N/A</v>
      </c>
      <c r="D160" s="2">
        <f>Pibor!B1465</f>
        <v>12.5</v>
      </c>
      <c r="E160" s="6">
        <f t="shared" si="4"/>
        <v>3</v>
      </c>
      <c r="F160">
        <f t="shared" si="5"/>
        <v>1983</v>
      </c>
    </row>
    <row r="161" spans="2:6">
      <c r="B161" s="1">
        <f>Pibor!A1466</f>
        <v>30538</v>
      </c>
      <c r="C161" s="2" t="e">
        <f>VLOOKUP($B161,Euribor!$C$6:$D$7115,C$1,FALSE)</f>
        <v>#N/A</v>
      </c>
      <c r="D161" s="2">
        <f>Pibor!B1466</f>
        <v>12.4375</v>
      </c>
      <c r="E161" s="6">
        <f t="shared" si="4"/>
        <v>3</v>
      </c>
      <c r="F161">
        <f t="shared" si="5"/>
        <v>1983</v>
      </c>
    </row>
    <row r="162" spans="2:6">
      <c r="B162" s="1">
        <f>Pibor!A1467</f>
        <v>30539</v>
      </c>
      <c r="C162" s="2" t="e">
        <f>VLOOKUP($B162,Euribor!$C$6:$D$7115,C$1,FALSE)</f>
        <v>#N/A</v>
      </c>
      <c r="D162" s="2">
        <f>Pibor!B1467</f>
        <v>12.6875</v>
      </c>
      <c r="E162" s="6">
        <f t="shared" si="4"/>
        <v>3</v>
      </c>
      <c r="F162">
        <f t="shared" si="5"/>
        <v>1983</v>
      </c>
    </row>
    <row r="163" spans="2:6">
      <c r="B163" s="1">
        <f>Pibor!A1468</f>
        <v>30540</v>
      </c>
      <c r="C163" s="2" t="e">
        <f>VLOOKUP($B163,Euribor!$C$6:$D$7115,C$1,FALSE)</f>
        <v>#N/A</v>
      </c>
      <c r="D163" s="2">
        <f>Pibor!B1468</f>
        <v>12.75</v>
      </c>
      <c r="E163" s="6">
        <f t="shared" si="4"/>
        <v>3</v>
      </c>
      <c r="F163">
        <f t="shared" si="5"/>
        <v>1983</v>
      </c>
    </row>
    <row r="164" spans="2:6">
      <c r="B164" s="1">
        <f>Pibor!A1469</f>
        <v>30543</v>
      </c>
      <c r="C164" s="2" t="e">
        <f>VLOOKUP($B164,Euribor!$C$6:$D$7115,C$1,FALSE)</f>
        <v>#N/A</v>
      </c>
      <c r="D164" s="2">
        <f>Pibor!B1469</f>
        <v>12.8125</v>
      </c>
      <c r="E164" s="6">
        <f t="shared" si="4"/>
        <v>3</v>
      </c>
      <c r="F164">
        <f t="shared" si="5"/>
        <v>1983</v>
      </c>
    </row>
    <row r="165" spans="2:6">
      <c r="B165" s="1">
        <f>Pibor!A1470</f>
        <v>30544</v>
      </c>
      <c r="C165" s="2" t="e">
        <f>VLOOKUP($B165,Euribor!$C$6:$D$7115,C$1,FALSE)</f>
        <v>#N/A</v>
      </c>
      <c r="D165" s="2">
        <f>Pibor!B1470</f>
        <v>12.8125</v>
      </c>
      <c r="E165" s="6">
        <f t="shared" si="4"/>
        <v>3</v>
      </c>
      <c r="F165">
        <f t="shared" si="5"/>
        <v>1983</v>
      </c>
    </row>
    <row r="166" spans="2:6">
      <c r="B166" s="1">
        <f>Pibor!A1471</f>
        <v>30545</v>
      </c>
      <c r="C166" s="2" t="e">
        <f>VLOOKUP($B166,Euribor!$C$6:$D$7115,C$1,FALSE)</f>
        <v>#N/A</v>
      </c>
      <c r="D166" s="2">
        <f>Pibor!B1471</f>
        <v>12.8125</v>
      </c>
      <c r="E166" s="6">
        <f t="shared" si="4"/>
        <v>3</v>
      </c>
      <c r="F166">
        <f t="shared" si="5"/>
        <v>1983</v>
      </c>
    </row>
    <row r="167" spans="2:6">
      <c r="B167" s="1">
        <f>Pibor!A1472</f>
        <v>30546</v>
      </c>
      <c r="C167" s="2" t="e">
        <f>VLOOKUP($B167,Euribor!$C$6:$D$7115,C$1,FALSE)</f>
        <v>#N/A</v>
      </c>
      <c r="D167" s="2">
        <f>Pibor!B1472</f>
        <v>12.8125</v>
      </c>
      <c r="E167" s="6">
        <f t="shared" si="4"/>
        <v>3</v>
      </c>
      <c r="F167">
        <f t="shared" si="5"/>
        <v>1983</v>
      </c>
    </row>
    <row r="168" spans="2:6">
      <c r="B168" s="1">
        <f>Pibor!A1473</f>
        <v>30547</v>
      </c>
      <c r="C168" s="2" t="e">
        <f>VLOOKUP($B168,Euribor!$C$6:$D$7115,C$1,FALSE)</f>
        <v>#N/A</v>
      </c>
      <c r="D168" s="2">
        <f>Pibor!B1473</f>
        <v>12.8125</v>
      </c>
      <c r="E168" s="6">
        <f t="shared" si="4"/>
        <v>3</v>
      </c>
      <c r="F168">
        <f t="shared" si="5"/>
        <v>1983</v>
      </c>
    </row>
    <row r="169" spans="2:6">
      <c r="B169" s="1">
        <f>Pibor!A1474</f>
        <v>30550</v>
      </c>
      <c r="C169" s="2" t="e">
        <f>VLOOKUP($B169,Euribor!$C$6:$D$7115,C$1,FALSE)</f>
        <v>#N/A</v>
      </c>
      <c r="D169" s="2">
        <f>Pibor!B1474</f>
        <v>12.25</v>
      </c>
      <c r="E169" s="6">
        <f t="shared" si="4"/>
        <v>3</v>
      </c>
      <c r="F169">
        <f t="shared" si="5"/>
        <v>1983</v>
      </c>
    </row>
    <row r="170" spans="2:6">
      <c r="B170" s="1">
        <f>Pibor!A1475</f>
        <v>30551</v>
      </c>
      <c r="C170" s="2" t="e">
        <f>VLOOKUP($B170,Euribor!$C$6:$D$7115,C$1,FALSE)</f>
        <v>#N/A</v>
      </c>
      <c r="D170" s="2">
        <f>Pibor!B1475</f>
        <v>12.1875</v>
      </c>
      <c r="E170" s="6">
        <f t="shared" si="4"/>
        <v>3</v>
      </c>
      <c r="F170">
        <f t="shared" si="5"/>
        <v>1983</v>
      </c>
    </row>
    <row r="171" spans="2:6">
      <c r="B171" s="1">
        <f>Pibor!A1476</f>
        <v>30552</v>
      </c>
      <c r="C171" s="2" t="e">
        <f>VLOOKUP($B171,Euribor!$C$6:$D$7115,C$1,FALSE)</f>
        <v>#N/A</v>
      </c>
      <c r="D171" s="2">
        <f>Pibor!B1476</f>
        <v>12.0625</v>
      </c>
      <c r="E171" s="6">
        <f t="shared" si="4"/>
        <v>3</v>
      </c>
      <c r="F171">
        <f t="shared" si="5"/>
        <v>1983</v>
      </c>
    </row>
    <row r="172" spans="2:6">
      <c r="B172" s="1">
        <f>Pibor!A1477</f>
        <v>30553</v>
      </c>
      <c r="C172" s="2" t="e">
        <f>VLOOKUP($B172,Euribor!$C$6:$D$7115,C$1,FALSE)</f>
        <v>#N/A</v>
      </c>
      <c r="D172" s="2">
        <f>Pibor!B1477</f>
        <v>12.0625</v>
      </c>
      <c r="E172" s="6">
        <f t="shared" si="4"/>
        <v>3</v>
      </c>
      <c r="F172">
        <f t="shared" si="5"/>
        <v>1983</v>
      </c>
    </row>
    <row r="173" spans="2:6">
      <c r="B173" s="1">
        <f>Pibor!A1478</f>
        <v>30554</v>
      </c>
      <c r="C173" s="2" t="e">
        <f>VLOOKUP($B173,Euribor!$C$6:$D$7115,C$1,FALSE)</f>
        <v>#N/A</v>
      </c>
      <c r="D173" s="2">
        <f>Pibor!B1478</f>
        <v>12.0625</v>
      </c>
      <c r="E173" s="6">
        <f t="shared" si="4"/>
        <v>3</v>
      </c>
      <c r="F173">
        <f t="shared" si="5"/>
        <v>1983</v>
      </c>
    </row>
    <row r="174" spans="2:6">
      <c r="B174" s="1">
        <f>Pibor!A1479</f>
        <v>30557</v>
      </c>
      <c r="C174" s="2" t="e">
        <f>VLOOKUP($B174,Euribor!$C$6:$D$7115,C$1,FALSE)</f>
        <v>#N/A</v>
      </c>
      <c r="D174" s="2">
        <f>Pibor!B1479</f>
        <v>12.125</v>
      </c>
      <c r="E174" s="6">
        <f t="shared" si="4"/>
        <v>3</v>
      </c>
      <c r="F174">
        <f t="shared" si="5"/>
        <v>1983</v>
      </c>
    </row>
    <row r="175" spans="2:6">
      <c r="B175" s="1">
        <f>Pibor!A1480</f>
        <v>30558</v>
      </c>
      <c r="C175" s="2" t="e">
        <f>VLOOKUP($B175,Euribor!$C$6:$D$7115,C$1,FALSE)</f>
        <v>#N/A</v>
      </c>
      <c r="D175" s="2">
        <f>Pibor!B1480</f>
        <v>12.1875</v>
      </c>
      <c r="E175" s="6">
        <f t="shared" si="4"/>
        <v>3</v>
      </c>
      <c r="F175">
        <f t="shared" si="5"/>
        <v>1983</v>
      </c>
    </row>
    <row r="176" spans="2:6">
      <c r="B176" s="1">
        <f>Pibor!A1481</f>
        <v>30559</v>
      </c>
      <c r="C176" s="2" t="e">
        <f>VLOOKUP($B176,Euribor!$C$6:$D$7115,C$1,FALSE)</f>
        <v>#N/A</v>
      </c>
      <c r="D176" s="2">
        <f>Pibor!B1481</f>
        <v>12.3125</v>
      </c>
      <c r="E176" s="6">
        <f t="shared" si="4"/>
        <v>3</v>
      </c>
      <c r="F176">
        <f t="shared" si="5"/>
        <v>1983</v>
      </c>
    </row>
    <row r="177" spans="2:6">
      <c r="B177" s="1">
        <f>Pibor!A1482</f>
        <v>30560</v>
      </c>
      <c r="C177" s="2" t="e">
        <f>VLOOKUP($B177,Euribor!$C$6:$D$7115,C$1,FALSE)</f>
        <v>#N/A</v>
      </c>
      <c r="D177" s="2">
        <f>Pibor!B1482</f>
        <v>12.3125</v>
      </c>
      <c r="E177" s="6">
        <f t="shared" si="4"/>
        <v>3</v>
      </c>
      <c r="F177">
        <f t="shared" si="5"/>
        <v>1983</v>
      </c>
    </row>
    <row r="178" spans="2:6">
      <c r="B178" s="1">
        <f>Pibor!A1483</f>
        <v>30561</v>
      </c>
      <c r="C178" s="2" t="e">
        <f>VLOOKUP($B178,Euribor!$C$6:$D$7115,C$1,FALSE)</f>
        <v>#N/A</v>
      </c>
      <c r="D178" s="2">
        <f>Pibor!B1483</f>
        <v>12.8125</v>
      </c>
      <c r="E178" s="6">
        <f t="shared" si="4"/>
        <v>3</v>
      </c>
      <c r="F178">
        <f t="shared" si="5"/>
        <v>1983</v>
      </c>
    </row>
    <row r="179" spans="2:6">
      <c r="B179" s="1">
        <f>Pibor!A1484</f>
        <v>30564</v>
      </c>
      <c r="C179" s="2" t="e">
        <f>VLOOKUP($B179,Euribor!$C$6:$D$7115,C$1,FALSE)</f>
        <v>#N/A</v>
      </c>
      <c r="D179" s="2">
        <f>Pibor!B1484</f>
        <v>12.8125</v>
      </c>
      <c r="E179" s="6">
        <f t="shared" si="4"/>
        <v>3</v>
      </c>
      <c r="F179">
        <f t="shared" si="5"/>
        <v>1983</v>
      </c>
    </row>
    <row r="180" spans="2:6">
      <c r="B180" s="1">
        <f>Pibor!A1485</f>
        <v>30565</v>
      </c>
      <c r="C180" s="2" t="e">
        <f>VLOOKUP($B180,Euribor!$C$6:$D$7115,C$1,FALSE)</f>
        <v>#N/A</v>
      </c>
      <c r="D180" s="2">
        <f>Pibor!B1485</f>
        <v>12.1875</v>
      </c>
      <c r="E180" s="6">
        <f t="shared" si="4"/>
        <v>3</v>
      </c>
      <c r="F180">
        <f t="shared" si="5"/>
        <v>1983</v>
      </c>
    </row>
    <row r="181" spans="2:6">
      <c r="B181" s="1">
        <f>Pibor!A1486</f>
        <v>30566</v>
      </c>
      <c r="C181" s="2" t="e">
        <f>VLOOKUP($B181,Euribor!$C$6:$D$7115,C$1,FALSE)</f>
        <v>#N/A</v>
      </c>
      <c r="D181" s="2">
        <f>Pibor!B1486</f>
        <v>12.1875</v>
      </c>
      <c r="E181" s="6">
        <f t="shared" si="4"/>
        <v>3</v>
      </c>
      <c r="F181">
        <f t="shared" si="5"/>
        <v>1983</v>
      </c>
    </row>
    <row r="182" spans="2:6">
      <c r="B182" s="1">
        <f>Pibor!A1487</f>
        <v>30567</v>
      </c>
      <c r="C182" s="2" t="e">
        <f>VLOOKUP($B182,Euribor!$C$6:$D$7115,C$1,FALSE)</f>
        <v>#N/A</v>
      </c>
      <c r="D182" s="2">
        <f>Pibor!B1487</f>
        <v>11.9375</v>
      </c>
      <c r="E182" s="6">
        <f t="shared" si="4"/>
        <v>3</v>
      </c>
      <c r="F182">
        <f t="shared" si="5"/>
        <v>1983</v>
      </c>
    </row>
    <row r="183" spans="2:6">
      <c r="B183" s="1">
        <f>Pibor!A1488</f>
        <v>30568</v>
      </c>
      <c r="C183" s="2" t="e">
        <f>VLOOKUP($B183,Euribor!$C$6:$D$7115,C$1,FALSE)</f>
        <v>#N/A</v>
      </c>
      <c r="D183" s="2">
        <f>Pibor!B1488</f>
        <v>12.4375</v>
      </c>
      <c r="E183" s="6">
        <f t="shared" si="4"/>
        <v>3</v>
      </c>
      <c r="F183">
        <f t="shared" si="5"/>
        <v>1983</v>
      </c>
    </row>
    <row r="184" spans="2:6">
      <c r="B184" s="1">
        <f>Pibor!A1489</f>
        <v>30571</v>
      </c>
      <c r="C184" s="2" t="e">
        <f>VLOOKUP($B184,Euribor!$C$6:$D$7115,C$1,FALSE)</f>
        <v>#N/A</v>
      </c>
      <c r="D184" s="2">
        <f>Pibor!B1489</f>
        <v>12.3125</v>
      </c>
      <c r="E184" s="6">
        <f t="shared" si="4"/>
        <v>3</v>
      </c>
      <c r="F184">
        <f t="shared" si="5"/>
        <v>1983</v>
      </c>
    </row>
    <row r="185" spans="2:6">
      <c r="B185" s="1">
        <f>Pibor!A1490</f>
        <v>30572</v>
      </c>
      <c r="C185" s="2" t="e">
        <f>VLOOKUP($B185,Euribor!$C$6:$D$7115,C$1,FALSE)</f>
        <v>#N/A</v>
      </c>
      <c r="D185" s="2">
        <f>Pibor!B1490</f>
        <v>12.4375</v>
      </c>
      <c r="E185" s="6">
        <f t="shared" si="4"/>
        <v>3</v>
      </c>
      <c r="F185">
        <f t="shared" si="5"/>
        <v>1983</v>
      </c>
    </row>
    <row r="186" spans="2:6">
      <c r="B186" s="1">
        <f>Pibor!A1491</f>
        <v>30573</v>
      </c>
      <c r="C186" s="2" t="e">
        <f>VLOOKUP($B186,Euribor!$C$6:$D$7115,C$1,FALSE)</f>
        <v>#N/A</v>
      </c>
      <c r="D186" s="2">
        <f>Pibor!B1491</f>
        <v>12.5625</v>
      </c>
      <c r="E186" s="6">
        <f t="shared" si="4"/>
        <v>3</v>
      </c>
      <c r="F186">
        <f t="shared" si="5"/>
        <v>1983</v>
      </c>
    </row>
    <row r="187" spans="2:6">
      <c r="B187" s="1">
        <f>Pibor!A1492</f>
        <v>30574</v>
      </c>
      <c r="C187" s="2" t="e">
        <f>VLOOKUP($B187,Euribor!$C$6:$D$7115,C$1,FALSE)</f>
        <v>#N/A</v>
      </c>
      <c r="D187" s="2">
        <f>Pibor!B1492</f>
        <v>12.625</v>
      </c>
      <c r="E187" s="6">
        <f t="shared" si="4"/>
        <v>3</v>
      </c>
      <c r="F187">
        <f t="shared" si="5"/>
        <v>1983</v>
      </c>
    </row>
    <row r="188" spans="2:6">
      <c r="B188" s="1">
        <f>Pibor!A1493</f>
        <v>30575</v>
      </c>
      <c r="C188" s="2" t="e">
        <f>VLOOKUP($B188,Euribor!$C$6:$D$7115,C$1,FALSE)</f>
        <v>#N/A</v>
      </c>
      <c r="D188" s="2">
        <f>Pibor!B1493</f>
        <v>12.75</v>
      </c>
      <c r="E188" s="6">
        <f t="shared" si="4"/>
        <v>3</v>
      </c>
      <c r="F188">
        <f t="shared" si="5"/>
        <v>1983</v>
      </c>
    </row>
    <row r="189" spans="2:6">
      <c r="B189" s="1">
        <f>Pibor!A1494</f>
        <v>30578</v>
      </c>
      <c r="C189" s="2" t="e">
        <f>VLOOKUP($B189,Euribor!$C$6:$D$7115,C$1,FALSE)</f>
        <v>#N/A</v>
      </c>
      <c r="D189" s="2">
        <f>Pibor!B1494</f>
        <v>12.8125</v>
      </c>
      <c r="E189" s="6">
        <f t="shared" si="4"/>
        <v>3</v>
      </c>
      <c r="F189">
        <f t="shared" si="5"/>
        <v>1983</v>
      </c>
    </row>
    <row r="190" spans="2:6">
      <c r="B190" s="1">
        <f>Pibor!A1495</f>
        <v>30579</v>
      </c>
      <c r="C190" s="2" t="e">
        <f>VLOOKUP($B190,Euribor!$C$6:$D$7115,C$1,FALSE)</f>
        <v>#N/A</v>
      </c>
      <c r="D190" s="2">
        <f>Pibor!B1495</f>
        <v>12.8125</v>
      </c>
      <c r="E190" s="6">
        <f t="shared" si="4"/>
        <v>3</v>
      </c>
      <c r="F190">
        <f t="shared" si="5"/>
        <v>1983</v>
      </c>
    </row>
    <row r="191" spans="2:6">
      <c r="B191" s="1">
        <f>Pibor!A1496</f>
        <v>30580</v>
      </c>
      <c r="C191" s="2" t="e">
        <f>VLOOKUP($B191,Euribor!$C$6:$D$7115,C$1,FALSE)</f>
        <v>#N/A</v>
      </c>
      <c r="D191" s="2">
        <f>Pibor!B1496</f>
        <v>12.3125</v>
      </c>
      <c r="E191" s="6">
        <f t="shared" si="4"/>
        <v>3</v>
      </c>
      <c r="F191">
        <f t="shared" si="5"/>
        <v>1983</v>
      </c>
    </row>
    <row r="192" spans="2:6">
      <c r="B192" s="1">
        <f>Pibor!A1497</f>
        <v>30581</v>
      </c>
      <c r="C192" s="2" t="e">
        <f>VLOOKUP($B192,Euribor!$C$6:$D$7115,C$1,FALSE)</f>
        <v>#N/A</v>
      </c>
      <c r="D192" s="2">
        <f>Pibor!B1497</f>
        <v>12.1875</v>
      </c>
      <c r="E192" s="6">
        <f t="shared" si="4"/>
        <v>3</v>
      </c>
      <c r="F192">
        <f t="shared" si="5"/>
        <v>1983</v>
      </c>
    </row>
    <row r="193" spans="2:6">
      <c r="B193" s="1">
        <f>Pibor!A1498</f>
        <v>30582</v>
      </c>
      <c r="C193" s="2" t="e">
        <f>VLOOKUP($B193,Euribor!$C$6:$D$7115,C$1,FALSE)</f>
        <v>#N/A</v>
      </c>
      <c r="D193" s="2">
        <f>Pibor!B1498</f>
        <v>12.1875</v>
      </c>
      <c r="E193" s="6">
        <f t="shared" si="4"/>
        <v>3</v>
      </c>
      <c r="F193">
        <f t="shared" si="5"/>
        <v>1983</v>
      </c>
    </row>
    <row r="194" spans="2:6">
      <c r="B194" s="1">
        <f>Pibor!A1499</f>
        <v>30585</v>
      </c>
      <c r="C194" s="2" t="e">
        <f>VLOOKUP($B194,Euribor!$C$6:$D$7115,C$1,FALSE)</f>
        <v>#N/A</v>
      </c>
      <c r="D194" s="2">
        <f>Pibor!B1499</f>
        <v>12.5625</v>
      </c>
      <c r="E194" s="6">
        <f t="shared" si="4"/>
        <v>3</v>
      </c>
      <c r="F194">
        <f t="shared" si="5"/>
        <v>1983</v>
      </c>
    </row>
    <row r="195" spans="2:6">
      <c r="B195" s="1">
        <f>Pibor!A1500</f>
        <v>30586</v>
      </c>
      <c r="C195" s="2" t="e">
        <f>VLOOKUP($B195,Euribor!$C$6:$D$7115,C$1,FALSE)</f>
        <v>#N/A</v>
      </c>
      <c r="D195" s="2">
        <f>Pibor!B1500</f>
        <v>12.5625</v>
      </c>
      <c r="E195" s="6">
        <f t="shared" si="4"/>
        <v>3</v>
      </c>
      <c r="F195">
        <f t="shared" si="5"/>
        <v>1983</v>
      </c>
    </row>
    <row r="196" spans="2:6">
      <c r="B196" s="1">
        <f>Pibor!A1501</f>
        <v>30587</v>
      </c>
      <c r="C196" s="2" t="e">
        <f>VLOOKUP($B196,Euribor!$C$6:$D$7115,C$1,FALSE)</f>
        <v>#N/A</v>
      </c>
      <c r="D196" s="2">
        <f>Pibor!B1501</f>
        <v>12.5625</v>
      </c>
      <c r="E196" s="6">
        <f t="shared" si="4"/>
        <v>3</v>
      </c>
      <c r="F196">
        <f t="shared" si="5"/>
        <v>1983</v>
      </c>
    </row>
    <row r="197" spans="2:6">
      <c r="B197" s="1">
        <f>Pibor!A1502</f>
        <v>30588</v>
      </c>
      <c r="C197" s="2" t="e">
        <f>VLOOKUP($B197,Euribor!$C$6:$D$7115,C$1,FALSE)</f>
        <v>#N/A</v>
      </c>
      <c r="D197" s="2">
        <f>Pibor!B1502</f>
        <v>12.8125</v>
      </c>
      <c r="E197" s="6">
        <f t="shared" ref="E197:E260" si="6">IF(OR(MONTH(B197)=1,MONTH(B197)=2,MONTH(B197)=3),1,IF(OR(MONTH(B197)=4,MONTH(B197)=5,MONTH(B197)=6),2,IF(OR(MONTH(B197)=7,MONTH(B197)=8,MONTH(B197)=9),3,4)))</f>
        <v>3</v>
      </c>
      <c r="F197">
        <f t="shared" ref="F197:F260" si="7">YEAR(B197)</f>
        <v>1983</v>
      </c>
    </row>
    <row r="198" spans="2:6">
      <c r="B198" s="1">
        <f>Pibor!A1503</f>
        <v>30589</v>
      </c>
      <c r="C198" s="2" t="e">
        <f>VLOOKUP($B198,Euribor!$C$6:$D$7115,C$1,FALSE)</f>
        <v>#N/A</v>
      </c>
      <c r="D198" s="2">
        <f>Pibor!B1503</f>
        <v>12.5625</v>
      </c>
      <c r="E198" s="6">
        <f t="shared" si="6"/>
        <v>3</v>
      </c>
      <c r="F198">
        <f t="shared" si="7"/>
        <v>1983</v>
      </c>
    </row>
    <row r="199" spans="2:6">
      <c r="B199" s="1">
        <f>Pibor!A1504</f>
        <v>30592</v>
      </c>
      <c r="C199" s="2" t="e">
        <f>VLOOKUP($B199,Euribor!$C$6:$D$7115,C$1,FALSE)</f>
        <v>#N/A</v>
      </c>
      <c r="D199" s="2">
        <f>Pibor!B1504</f>
        <v>12.8125</v>
      </c>
      <c r="E199" s="6">
        <f t="shared" si="6"/>
        <v>4</v>
      </c>
      <c r="F199">
        <f t="shared" si="7"/>
        <v>1983</v>
      </c>
    </row>
    <row r="200" spans="2:6">
      <c r="B200" s="1">
        <f>Pibor!A1505</f>
        <v>30593</v>
      </c>
      <c r="C200" s="2" t="e">
        <f>VLOOKUP($B200,Euribor!$C$6:$D$7115,C$1,FALSE)</f>
        <v>#N/A</v>
      </c>
      <c r="D200" s="2">
        <f>Pibor!B1505</f>
        <v>12.5625</v>
      </c>
      <c r="E200" s="6">
        <f t="shared" si="6"/>
        <v>4</v>
      </c>
      <c r="F200">
        <f t="shared" si="7"/>
        <v>1983</v>
      </c>
    </row>
    <row r="201" spans="2:6">
      <c r="B201" s="1">
        <f>Pibor!A1506</f>
        <v>30594</v>
      </c>
      <c r="C201" s="2" t="e">
        <f>VLOOKUP($B201,Euribor!$C$6:$D$7115,C$1,FALSE)</f>
        <v>#N/A</v>
      </c>
      <c r="D201" s="2">
        <f>Pibor!B1506</f>
        <v>12.5625</v>
      </c>
      <c r="E201" s="6">
        <f t="shared" si="6"/>
        <v>4</v>
      </c>
      <c r="F201">
        <f t="shared" si="7"/>
        <v>1983</v>
      </c>
    </row>
    <row r="202" spans="2:6">
      <c r="B202" s="1">
        <f>Pibor!A1507</f>
        <v>30595</v>
      </c>
      <c r="C202" s="2" t="e">
        <f>VLOOKUP($B202,Euribor!$C$6:$D$7115,C$1,FALSE)</f>
        <v>#N/A</v>
      </c>
      <c r="D202" s="2">
        <f>Pibor!B1507</f>
        <v>12.6875</v>
      </c>
      <c r="E202" s="6">
        <f t="shared" si="6"/>
        <v>4</v>
      </c>
      <c r="F202">
        <f t="shared" si="7"/>
        <v>1983</v>
      </c>
    </row>
    <row r="203" spans="2:6">
      <c r="B203" s="1">
        <f>Pibor!A1508</f>
        <v>30596</v>
      </c>
      <c r="C203" s="2" t="e">
        <f>VLOOKUP($B203,Euribor!$C$6:$D$7115,C$1,FALSE)</f>
        <v>#N/A</v>
      </c>
      <c r="D203" s="2">
        <f>Pibor!B1508</f>
        <v>12.6875</v>
      </c>
      <c r="E203" s="6">
        <f t="shared" si="6"/>
        <v>4</v>
      </c>
      <c r="F203">
        <f t="shared" si="7"/>
        <v>1983</v>
      </c>
    </row>
    <row r="204" spans="2:6">
      <c r="B204" s="1">
        <f>Pibor!A1509</f>
        <v>30599</v>
      </c>
      <c r="C204" s="2" t="e">
        <f>VLOOKUP($B204,Euribor!$C$6:$D$7115,C$1,FALSE)</f>
        <v>#N/A</v>
      </c>
      <c r="D204" s="2">
        <f>Pibor!B1509</f>
        <v>12.5625</v>
      </c>
      <c r="E204" s="6">
        <f t="shared" si="6"/>
        <v>4</v>
      </c>
      <c r="F204">
        <f t="shared" si="7"/>
        <v>1983</v>
      </c>
    </row>
    <row r="205" spans="2:6">
      <c r="B205" s="1">
        <f>Pibor!A1510</f>
        <v>30600</v>
      </c>
      <c r="C205" s="2" t="e">
        <f>VLOOKUP($B205,Euribor!$C$6:$D$7115,C$1,FALSE)</f>
        <v>#N/A</v>
      </c>
      <c r="D205" s="2">
        <f>Pibor!B1510</f>
        <v>12.5625</v>
      </c>
      <c r="E205" s="6">
        <f t="shared" si="6"/>
        <v>4</v>
      </c>
      <c r="F205">
        <f t="shared" si="7"/>
        <v>1983</v>
      </c>
    </row>
    <row r="206" spans="2:6">
      <c r="B206" s="1">
        <f>Pibor!A1511</f>
        <v>30601</v>
      </c>
      <c r="C206" s="2" t="e">
        <f>VLOOKUP($B206,Euribor!$C$6:$D$7115,C$1,FALSE)</f>
        <v>#N/A</v>
      </c>
      <c r="D206" s="2">
        <f>Pibor!B1511</f>
        <v>12.625</v>
      </c>
      <c r="E206" s="6">
        <f t="shared" si="6"/>
        <v>4</v>
      </c>
      <c r="F206">
        <f t="shared" si="7"/>
        <v>1983</v>
      </c>
    </row>
    <row r="207" spans="2:6">
      <c r="B207" s="1">
        <f>Pibor!A1512</f>
        <v>30602</v>
      </c>
      <c r="C207" s="2" t="e">
        <f>VLOOKUP($B207,Euribor!$C$6:$D$7115,C$1,FALSE)</f>
        <v>#N/A</v>
      </c>
      <c r="D207" s="2">
        <f>Pibor!B1512</f>
        <v>12.4375</v>
      </c>
      <c r="E207" s="6">
        <f t="shared" si="6"/>
        <v>4</v>
      </c>
      <c r="F207">
        <f t="shared" si="7"/>
        <v>1983</v>
      </c>
    </row>
    <row r="208" spans="2:6">
      <c r="B208" s="1">
        <f>Pibor!A1513</f>
        <v>30603</v>
      </c>
      <c r="C208" s="2" t="e">
        <f>VLOOKUP($B208,Euribor!$C$6:$D$7115,C$1,FALSE)</f>
        <v>#N/A</v>
      </c>
      <c r="D208" s="2">
        <f>Pibor!B1513</f>
        <v>12.3125</v>
      </c>
      <c r="E208" s="6">
        <f t="shared" si="6"/>
        <v>4</v>
      </c>
      <c r="F208">
        <f t="shared" si="7"/>
        <v>1983</v>
      </c>
    </row>
    <row r="209" spans="2:6">
      <c r="B209" s="1">
        <f>Pibor!A1514</f>
        <v>30606</v>
      </c>
      <c r="C209" s="2" t="e">
        <f>VLOOKUP($B209,Euribor!$C$6:$D$7115,C$1,FALSE)</f>
        <v>#N/A</v>
      </c>
      <c r="D209" s="2">
        <f>Pibor!B1514</f>
        <v>12.1875</v>
      </c>
      <c r="E209" s="6">
        <f t="shared" si="6"/>
        <v>4</v>
      </c>
      <c r="F209">
        <f t="shared" si="7"/>
        <v>1983</v>
      </c>
    </row>
    <row r="210" spans="2:6">
      <c r="B210" s="1">
        <f>Pibor!A1515</f>
        <v>30607</v>
      </c>
      <c r="C210" s="2" t="e">
        <f>VLOOKUP($B210,Euribor!$C$6:$D$7115,C$1,FALSE)</f>
        <v>#N/A</v>
      </c>
      <c r="D210" s="2">
        <f>Pibor!B1515</f>
        <v>12.0625</v>
      </c>
      <c r="E210" s="6">
        <f t="shared" si="6"/>
        <v>4</v>
      </c>
      <c r="F210">
        <f t="shared" si="7"/>
        <v>1983</v>
      </c>
    </row>
    <row r="211" spans="2:6">
      <c r="B211" s="1">
        <f>Pibor!A1516</f>
        <v>30608</v>
      </c>
      <c r="C211" s="2" t="e">
        <f>VLOOKUP($B211,Euribor!$C$6:$D$7115,C$1,FALSE)</f>
        <v>#N/A</v>
      </c>
      <c r="D211" s="2">
        <f>Pibor!B1516</f>
        <v>12.0625</v>
      </c>
      <c r="E211" s="6">
        <f t="shared" si="6"/>
        <v>4</v>
      </c>
      <c r="F211">
        <f t="shared" si="7"/>
        <v>1983</v>
      </c>
    </row>
    <row r="212" spans="2:6">
      <c r="B212" s="1">
        <f>Pibor!A1517</f>
        <v>30609</v>
      </c>
      <c r="C212" s="2" t="e">
        <f>VLOOKUP($B212,Euribor!$C$6:$D$7115,C$1,FALSE)</f>
        <v>#N/A</v>
      </c>
      <c r="D212" s="2">
        <f>Pibor!B1517</f>
        <v>12.0625</v>
      </c>
      <c r="E212" s="6">
        <f t="shared" si="6"/>
        <v>4</v>
      </c>
      <c r="F212">
        <f t="shared" si="7"/>
        <v>1983</v>
      </c>
    </row>
    <row r="213" spans="2:6">
      <c r="B213" s="1">
        <f>Pibor!A1518</f>
        <v>30610</v>
      </c>
      <c r="C213" s="2" t="e">
        <f>VLOOKUP($B213,Euribor!$C$6:$D$7115,C$1,FALSE)</f>
        <v>#N/A</v>
      </c>
      <c r="D213" s="2">
        <f>Pibor!B1518</f>
        <v>12.0625</v>
      </c>
      <c r="E213" s="6">
        <f t="shared" si="6"/>
        <v>4</v>
      </c>
      <c r="F213">
        <f t="shared" si="7"/>
        <v>1983</v>
      </c>
    </row>
    <row r="214" spans="2:6">
      <c r="B214" s="1">
        <f>Pibor!A1519</f>
        <v>30613</v>
      </c>
      <c r="C214" s="2" t="e">
        <f>VLOOKUP($B214,Euribor!$C$6:$D$7115,C$1,FALSE)</f>
        <v>#N/A</v>
      </c>
      <c r="D214" s="2">
        <f>Pibor!B1519</f>
        <v>11.9375</v>
      </c>
      <c r="E214" s="6">
        <f t="shared" si="6"/>
        <v>4</v>
      </c>
      <c r="F214">
        <f t="shared" si="7"/>
        <v>1983</v>
      </c>
    </row>
    <row r="215" spans="2:6">
      <c r="B215" s="1">
        <f>Pibor!A1520</f>
        <v>30614</v>
      </c>
      <c r="C215" s="2" t="e">
        <f>VLOOKUP($B215,Euribor!$C$6:$D$7115,C$1,FALSE)</f>
        <v>#N/A</v>
      </c>
      <c r="D215" s="2">
        <f>Pibor!B1520</f>
        <v>11.9375</v>
      </c>
      <c r="E215" s="6">
        <f t="shared" si="6"/>
        <v>4</v>
      </c>
      <c r="F215">
        <f t="shared" si="7"/>
        <v>1983</v>
      </c>
    </row>
    <row r="216" spans="2:6">
      <c r="B216" s="1">
        <f>Pibor!A1521</f>
        <v>30615</v>
      </c>
      <c r="C216" s="2" t="e">
        <f>VLOOKUP($B216,Euribor!$C$6:$D$7115,C$1,FALSE)</f>
        <v>#N/A</v>
      </c>
      <c r="D216" s="2">
        <f>Pibor!B1521</f>
        <v>11.9375</v>
      </c>
      <c r="E216" s="6">
        <f t="shared" si="6"/>
        <v>4</v>
      </c>
      <c r="F216">
        <f t="shared" si="7"/>
        <v>1983</v>
      </c>
    </row>
    <row r="217" spans="2:6">
      <c r="B217" s="1">
        <f>Pibor!A1522</f>
        <v>30616</v>
      </c>
      <c r="C217" s="2" t="e">
        <f>VLOOKUP($B217,Euribor!$C$6:$D$7115,C$1,FALSE)</f>
        <v>#N/A</v>
      </c>
      <c r="D217" s="2">
        <f>Pibor!B1522</f>
        <v>11.9375</v>
      </c>
      <c r="E217" s="6">
        <f t="shared" si="6"/>
        <v>4</v>
      </c>
      <c r="F217">
        <f t="shared" si="7"/>
        <v>1983</v>
      </c>
    </row>
    <row r="218" spans="2:6">
      <c r="B218" s="1">
        <f>Pibor!A1523</f>
        <v>30617</v>
      </c>
      <c r="C218" s="2" t="e">
        <f>VLOOKUP($B218,Euribor!$C$6:$D$7115,C$1,FALSE)</f>
        <v>#N/A</v>
      </c>
      <c r="D218" s="2">
        <f>Pibor!B1523</f>
        <v>11.9375</v>
      </c>
      <c r="E218" s="6">
        <f t="shared" si="6"/>
        <v>4</v>
      </c>
      <c r="F218">
        <f t="shared" si="7"/>
        <v>1983</v>
      </c>
    </row>
    <row r="219" spans="2:6">
      <c r="B219" s="1">
        <f>Pibor!A1524</f>
        <v>30620</v>
      </c>
      <c r="C219" s="2" t="e">
        <f>VLOOKUP($B219,Euribor!$C$6:$D$7115,C$1,FALSE)</f>
        <v>#N/A</v>
      </c>
      <c r="D219" s="2">
        <f>Pibor!B1524</f>
        <v>11.9375</v>
      </c>
      <c r="E219" s="6">
        <f t="shared" si="6"/>
        <v>4</v>
      </c>
      <c r="F219">
        <f t="shared" si="7"/>
        <v>1983</v>
      </c>
    </row>
    <row r="220" spans="2:6">
      <c r="B220" s="1">
        <f>Pibor!A1525</f>
        <v>30621</v>
      </c>
      <c r="C220" s="2" t="e">
        <f>VLOOKUP($B220,Euribor!$C$6:$D$7115,C$1,FALSE)</f>
        <v>#N/A</v>
      </c>
      <c r="D220" s="2">
        <f>Pibor!B1525</f>
        <v>11.9375</v>
      </c>
      <c r="E220" s="6">
        <f t="shared" si="6"/>
        <v>4</v>
      </c>
      <c r="F220">
        <f t="shared" si="7"/>
        <v>1983</v>
      </c>
    </row>
    <row r="221" spans="2:6">
      <c r="B221" s="1">
        <f>Pibor!A1526</f>
        <v>30622</v>
      </c>
      <c r="C221" s="2" t="e">
        <f>VLOOKUP($B221,Euribor!$C$6:$D$7115,C$1,FALSE)</f>
        <v>#N/A</v>
      </c>
      <c r="D221" s="2">
        <f>Pibor!B1526</f>
        <v>12.1875</v>
      </c>
      <c r="E221" s="6">
        <f t="shared" si="6"/>
        <v>4</v>
      </c>
      <c r="F221">
        <f t="shared" si="7"/>
        <v>1983</v>
      </c>
    </row>
    <row r="222" spans="2:6">
      <c r="B222" s="1">
        <f>Pibor!A1527</f>
        <v>30623</v>
      </c>
      <c r="C222" s="2" t="e">
        <f>VLOOKUP($B222,Euribor!$C$6:$D$7115,C$1,FALSE)</f>
        <v>#N/A</v>
      </c>
      <c r="D222" s="2">
        <f>Pibor!B1527</f>
        <v>12.5625</v>
      </c>
      <c r="E222" s="6">
        <f t="shared" si="6"/>
        <v>4</v>
      </c>
      <c r="F222">
        <f t="shared" si="7"/>
        <v>1983</v>
      </c>
    </row>
    <row r="223" spans="2:6">
      <c r="B223" s="1">
        <f>Pibor!A1528</f>
        <v>30624</v>
      </c>
      <c r="C223" s="2" t="e">
        <f>VLOOKUP($B223,Euribor!$C$6:$D$7115,C$1,FALSE)</f>
        <v>#N/A</v>
      </c>
      <c r="D223" s="2">
        <f>Pibor!B1528</f>
        <v>12.6875</v>
      </c>
      <c r="E223" s="6">
        <f t="shared" si="6"/>
        <v>4</v>
      </c>
      <c r="F223">
        <f t="shared" si="7"/>
        <v>1983</v>
      </c>
    </row>
    <row r="224" spans="2:6">
      <c r="B224" s="1">
        <f>Pibor!A1529</f>
        <v>30627</v>
      </c>
      <c r="C224" s="2" t="e">
        <f>VLOOKUP($B224,Euribor!$C$6:$D$7115,C$1,FALSE)</f>
        <v>#N/A</v>
      </c>
      <c r="D224" s="2">
        <f>Pibor!B1529</f>
        <v>12.4375</v>
      </c>
      <c r="E224" s="6">
        <f t="shared" si="6"/>
        <v>4</v>
      </c>
      <c r="F224">
        <f t="shared" si="7"/>
        <v>1983</v>
      </c>
    </row>
    <row r="225" spans="2:6">
      <c r="B225" s="1">
        <f>Pibor!A1530</f>
        <v>30628</v>
      </c>
      <c r="C225" s="2" t="e">
        <f>VLOOKUP($B225,Euribor!$C$6:$D$7115,C$1,FALSE)</f>
        <v>#N/A</v>
      </c>
      <c r="D225" s="2">
        <f>Pibor!B1530</f>
        <v>12.5625</v>
      </c>
      <c r="E225" s="6">
        <f t="shared" si="6"/>
        <v>4</v>
      </c>
      <c r="F225">
        <f t="shared" si="7"/>
        <v>1983</v>
      </c>
    </row>
    <row r="226" spans="2:6">
      <c r="B226" s="1">
        <f>Pibor!A1531</f>
        <v>30629</v>
      </c>
      <c r="C226" s="2" t="e">
        <f>VLOOKUP($B226,Euribor!$C$6:$D$7115,C$1,FALSE)</f>
        <v>#N/A</v>
      </c>
      <c r="D226" s="2">
        <f>Pibor!B1531</f>
        <v>12.5625</v>
      </c>
      <c r="E226" s="6">
        <f t="shared" si="6"/>
        <v>4</v>
      </c>
      <c r="F226">
        <f t="shared" si="7"/>
        <v>1983</v>
      </c>
    </row>
    <row r="227" spans="2:6">
      <c r="B227" s="1">
        <f>Pibor!A1532</f>
        <v>30630</v>
      </c>
      <c r="C227" s="2" t="e">
        <f>VLOOKUP($B227,Euribor!$C$6:$D$7115,C$1,FALSE)</f>
        <v>#N/A</v>
      </c>
      <c r="D227" s="2">
        <f>Pibor!B1532</f>
        <v>12.5625</v>
      </c>
      <c r="E227" s="6">
        <f t="shared" si="6"/>
        <v>4</v>
      </c>
      <c r="F227">
        <f t="shared" si="7"/>
        <v>1983</v>
      </c>
    </row>
    <row r="228" spans="2:6">
      <c r="B228" s="1">
        <f>Pibor!A1533</f>
        <v>30631</v>
      </c>
      <c r="C228" s="2" t="e">
        <f>VLOOKUP($B228,Euribor!$C$6:$D$7115,C$1,FALSE)</f>
        <v>#N/A</v>
      </c>
      <c r="D228" s="2">
        <f>Pibor!B1533</f>
        <v>12.5</v>
      </c>
      <c r="E228" s="6">
        <f t="shared" si="6"/>
        <v>4</v>
      </c>
      <c r="F228">
        <f t="shared" si="7"/>
        <v>1983</v>
      </c>
    </row>
    <row r="229" spans="2:6">
      <c r="B229" s="1">
        <f>Pibor!A1534</f>
        <v>30634</v>
      </c>
      <c r="C229" s="2" t="e">
        <f>VLOOKUP($B229,Euribor!$C$6:$D$7115,C$1,FALSE)</f>
        <v>#N/A</v>
      </c>
      <c r="D229" s="2">
        <f>Pibor!B1534</f>
        <v>12.4375</v>
      </c>
      <c r="E229" s="6">
        <f t="shared" si="6"/>
        <v>4</v>
      </c>
      <c r="F229">
        <f t="shared" si="7"/>
        <v>1983</v>
      </c>
    </row>
    <row r="230" spans="2:6">
      <c r="B230" s="1">
        <f>Pibor!A1535</f>
        <v>30635</v>
      </c>
      <c r="C230" s="2" t="e">
        <f>VLOOKUP($B230,Euribor!$C$6:$D$7115,C$1,FALSE)</f>
        <v>#N/A</v>
      </c>
      <c r="D230" s="2">
        <f>Pibor!B1535</f>
        <v>11.9375</v>
      </c>
      <c r="E230" s="6">
        <f t="shared" si="6"/>
        <v>4</v>
      </c>
      <c r="F230">
        <f t="shared" si="7"/>
        <v>1983</v>
      </c>
    </row>
    <row r="231" spans="2:6">
      <c r="B231" s="1">
        <f>Pibor!A1536</f>
        <v>30636</v>
      </c>
      <c r="C231" s="2" t="e">
        <f>VLOOKUP($B231,Euribor!$C$6:$D$7115,C$1,FALSE)</f>
        <v>#N/A</v>
      </c>
      <c r="D231" s="2">
        <f>Pibor!B1536</f>
        <v>12.4375</v>
      </c>
      <c r="E231" s="6">
        <f t="shared" si="6"/>
        <v>4</v>
      </c>
      <c r="F231">
        <f t="shared" si="7"/>
        <v>1983</v>
      </c>
    </row>
    <row r="232" spans="2:6">
      <c r="B232" s="1">
        <f>Pibor!A1537</f>
        <v>30637</v>
      </c>
      <c r="C232" s="2" t="e">
        <f>VLOOKUP($B232,Euribor!$C$6:$D$7115,C$1,FALSE)</f>
        <v>#N/A</v>
      </c>
      <c r="D232" s="2">
        <f>Pibor!B1537</f>
        <v>12.3125</v>
      </c>
      <c r="E232" s="6">
        <f t="shared" si="6"/>
        <v>4</v>
      </c>
      <c r="F232">
        <f t="shared" si="7"/>
        <v>1983</v>
      </c>
    </row>
    <row r="233" spans="2:6">
      <c r="B233" s="1">
        <f>Pibor!A1538</f>
        <v>30638</v>
      </c>
      <c r="C233" s="2" t="e">
        <f>VLOOKUP($B233,Euribor!$C$6:$D$7115,C$1,FALSE)</f>
        <v>#N/A</v>
      </c>
      <c r="D233" s="2">
        <f>Pibor!B1538</f>
        <v>12.5625</v>
      </c>
      <c r="E233" s="6">
        <f t="shared" si="6"/>
        <v>4</v>
      </c>
      <c r="F233">
        <f t="shared" si="7"/>
        <v>1983</v>
      </c>
    </row>
    <row r="234" spans="2:6">
      <c r="B234" s="1">
        <f>Pibor!A1539</f>
        <v>30641</v>
      </c>
      <c r="C234" s="2" t="e">
        <f>VLOOKUP($B234,Euribor!$C$6:$D$7115,C$1,FALSE)</f>
        <v>#N/A</v>
      </c>
      <c r="D234" s="2">
        <f>Pibor!B1539</f>
        <v>12.4375</v>
      </c>
      <c r="E234" s="6">
        <f t="shared" si="6"/>
        <v>4</v>
      </c>
      <c r="F234">
        <f t="shared" si="7"/>
        <v>1983</v>
      </c>
    </row>
    <row r="235" spans="2:6">
      <c r="B235" s="1">
        <f>Pibor!A1540</f>
        <v>30642</v>
      </c>
      <c r="C235" s="2" t="e">
        <f>VLOOKUP($B235,Euribor!$C$6:$D$7115,C$1,FALSE)</f>
        <v>#N/A</v>
      </c>
      <c r="D235" s="2">
        <f>Pibor!B1540</f>
        <v>12.1875</v>
      </c>
      <c r="E235" s="6">
        <f t="shared" si="6"/>
        <v>4</v>
      </c>
      <c r="F235">
        <f t="shared" si="7"/>
        <v>1983</v>
      </c>
    </row>
    <row r="236" spans="2:6">
      <c r="B236" s="1">
        <f>Pibor!A1541</f>
        <v>30643</v>
      </c>
      <c r="C236" s="2" t="e">
        <f>VLOOKUP($B236,Euribor!$C$6:$D$7115,C$1,FALSE)</f>
        <v>#N/A</v>
      </c>
      <c r="D236" s="2">
        <f>Pibor!B1541</f>
        <v>11.9375</v>
      </c>
      <c r="E236" s="6">
        <f t="shared" si="6"/>
        <v>4</v>
      </c>
      <c r="F236">
        <f t="shared" si="7"/>
        <v>1983</v>
      </c>
    </row>
    <row r="237" spans="2:6">
      <c r="B237" s="1">
        <f>Pibor!A1542</f>
        <v>30644</v>
      </c>
      <c r="C237" s="2" t="e">
        <f>VLOOKUP($B237,Euribor!$C$6:$D$7115,C$1,FALSE)</f>
        <v>#N/A</v>
      </c>
      <c r="D237" s="2">
        <f>Pibor!B1542</f>
        <v>12.0625</v>
      </c>
      <c r="E237" s="6">
        <f t="shared" si="6"/>
        <v>4</v>
      </c>
      <c r="F237">
        <f t="shared" si="7"/>
        <v>1983</v>
      </c>
    </row>
    <row r="238" spans="2:6">
      <c r="B238" s="1">
        <f>Pibor!A1543</f>
        <v>30645</v>
      </c>
      <c r="C238" s="2" t="e">
        <f>VLOOKUP($B238,Euribor!$C$6:$D$7115,C$1,FALSE)</f>
        <v>#N/A</v>
      </c>
      <c r="D238" s="2">
        <f>Pibor!B1543</f>
        <v>11.9375</v>
      </c>
      <c r="E238" s="6">
        <f t="shared" si="6"/>
        <v>4</v>
      </c>
      <c r="F238">
        <f t="shared" si="7"/>
        <v>1983</v>
      </c>
    </row>
    <row r="239" spans="2:6">
      <c r="B239" s="1">
        <f>Pibor!A1544</f>
        <v>30648</v>
      </c>
      <c r="C239" s="2" t="e">
        <f>VLOOKUP($B239,Euribor!$C$6:$D$7115,C$1,FALSE)</f>
        <v>#N/A</v>
      </c>
      <c r="D239" s="2">
        <f>Pibor!B1544</f>
        <v>11.8125</v>
      </c>
      <c r="E239" s="6">
        <f t="shared" si="6"/>
        <v>4</v>
      </c>
      <c r="F239">
        <f t="shared" si="7"/>
        <v>1983</v>
      </c>
    </row>
    <row r="240" spans="2:6">
      <c r="B240" s="1">
        <f>Pibor!A1545</f>
        <v>30649</v>
      </c>
      <c r="C240" s="2" t="e">
        <f>VLOOKUP($B240,Euribor!$C$6:$D$7115,C$1,FALSE)</f>
        <v>#N/A</v>
      </c>
      <c r="D240" s="2">
        <f>Pibor!B1545</f>
        <v>11.6875</v>
      </c>
      <c r="E240" s="6">
        <f t="shared" si="6"/>
        <v>4</v>
      </c>
      <c r="F240">
        <f t="shared" si="7"/>
        <v>1983</v>
      </c>
    </row>
    <row r="241" spans="2:6">
      <c r="B241" s="1">
        <f>Pibor!A1546</f>
        <v>30650</v>
      </c>
      <c r="C241" s="2" t="e">
        <f>VLOOKUP($B241,Euribor!$C$6:$D$7115,C$1,FALSE)</f>
        <v>#N/A</v>
      </c>
      <c r="D241" s="2">
        <f>Pibor!B1546</f>
        <v>11.9375</v>
      </c>
      <c r="E241" s="6">
        <f t="shared" si="6"/>
        <v>4</v>
      </c>
      <c r="F241">
        <f t="shared" si="7"/>
        <v>1983</v>
      </c>
    </row>
    <row r="242" spans="2:6">
      <c r="B242" s="1">
        <f>Pibor!A1547</f>
        <v>30651</v>
      </c>
      <c r="C242" s="2" t="e">
        <f>VLOOKUP($B242,Euribor!$C$6:$D$7115,C$1,FALSE)</f>
        <v>#N/A</v>
      </c>
      <c r="D242" s="2">
        <f>Pibor!B1547</f>
        <v>12.1875</v>
      </c>
      <c r="E242" s="6">
        <f t="shared" si="6"/>
        <v>4</v>
      </c>
      <c r="F242">
        <f t="shared" si="7"/>
        <v>1983</v>
      </c>
    </row>
    <row r="243" spans="2:6">
      <c r="B243" s="1">
        <f>Pibor!A1548</f>
        <v>30652</v>
      </c>
      <c r="C243" s="2" t="e">
        <f>VLOOKUP($B243,Euribor!$C$6:$D$7115,C$1,FALSE)</f>
        <v>#N/A</v>
      </c>
      <c r="D243" s="2">
        <f>Pibor!B1548</f>
        <v>12.6875</v>
      </c>
      <c r="E243" s="6">
        <f t="shared" si="6"/>
        <v>4</v>
      </c>
      <c r="F243">
        <f t="shared" si="7"/>
        <v>1983</v>
      </c>
    </row>
    <row r="244" spans="2:6">
      <c r="B244" s="1">
        <f>Pibor!A1549</f>
        <v>30655</v>
      </c>
      <c r="C244" s="2" t="e">
        <f>VLOOKUP($B244,Euribor!$C$6:$D$7115,C$1,FALSE)</f>
        <v>#N/A</v>
      </c>
      <c r="D244" s="2">
        <f>Pibor!B1549</f>
        <v>12.4375</v>
      </c>
      <c r="E244" s="6">
        <f t="shared" si="6"/>
        <v>4</v>
      </c>
      <c r="F244">
        <f t="shared" si="7"/>
        <v>1983</v>
      </c>
    </row>
    <row r="245" spans="2:6">
      <c r="B245" s="1">
        <f>Pibor!A1550</f>
        <v>30656</v>
      </c>
      <c r="C245" s="2" t="e">
        <f>VLOOKUP($B245,Euribor!$C$6:$D$7115,C$1,FALSE)</f>
        <v>#N/A</v>
      </c>
      <c r="D245" s="2">
        <f>Pibor!B1550</f>
        <v>12.4375</v>
      </c>
      <c r="E245" s="6">
        <f t="shared" si="6"/>
        <v>4</v>
      </c>
      <c r="F245">
        <f t="shared" si="7"/>
        <v>1983</v>
      </c>
    </row>
    <row r="246" spans="2:6">
      <c r="B246" s="1">
        <f>Pibor!A1551</f>
        <v>30657</v>
      </c>
      <c r="C246" s="2" t="e">
        <f>VLOOKUP($B246,Euribor!$C$6:$D$7115,C$1,FALSE)</f>
        <v>#N/A</v>
      </c>
      <c r="D246" s="2">
        <f>Pibor!B1551</f>
        <v>11.9375</v>
      </c>
      <c r="E246" s="6">
        <f t="shared" si="6"/>
        <v>4</v>
      </c>
      <c r="F246">
        <f t="shared" si="7"/>
        <v>1983</v>
      </c>
    </row>
    <row r="247" spans="2:6">
      <c r="B247" s="1">
        <f>Pibor!A1552</f>
        <v>30658</v>
      </c>
      <c r="C247" s="2" t="e">
        <f>VLOOKUP($B247,Euribor!$C$6:$D$7115,C$1,FALSE)</f>
        <v>#N/A</v>
      </c>
      <c r="D247" s="2">
        <f>Pibor!B1552</f>
        <v>11.9375</v>
      </c>
      <c r="E247" s="6">
        <f t="shared" si="6"/>
        <v>4</v>
      </c>
      <c r="F247">
        <f t="shared" si="7"/>
        <v>1983</v>
      </c>
    </row>
    <row r="248" spans="2:6">
      <c r="B248" s="1">
        <f>Pibor!A1553</f>
        <v>30659</v>
      </c>
      <c r="C248" s="2" t="e">
        <f>VLOOKUP($B248,Euribor!$C$6:$D$7115,C$1,FALSE)</f>
        <v>#N/A</v>
      </c>
      <c r="D248" s="2">
        <f>Pibor!B1553</f>
        <v>11.6875</v>
      </c>
      <c r="E248" s="6">
        <f t="shared" si="6"/>
        <v>4</v>
      </c>
      <c r="F248">
        <f t="shared" si="7"/>
        <v>1983</v>
      </c>
    </row>
    <row r="249" spans="2:6">
      <c r="B249" s="1">
        <f>Pibor!A1554</f>
        <v>30662</v>
      </c>
      <c r="C249" s="2" t="e">
        <f>VLOOKUP($B249,Euribor!$C$6:$D$7115,C$1,FALSE)</f>
        <v>#N/A</v>
      </c>
      <c r="D249" s="2">
        <f>Pibor!B1554</f>
        <v>11.6875</v>
      </c>
      <c r="E249" s="6">
        <f t="shared" si="6"/>
        <v>4</v>
      </c>
      <c r="F249">
        <f t="shared" si="7"/>
        <v>1983</v>
      </c>
    </row>
    <row r="250" spans="2:6">
      <c r="B250" s="1">
        <f>Pibor!A1555</f>
        <v>30663</v>
      </c>
      <c r="C250" s="2" t="e">
        <f>VLOOKUP($B250,Euribor!$C$6:$D$7115,C$1,FALSE)</f>
        <v>#N/A</v>
      </c>
      <c r="D250" s="2">
        <f>Pibor!B1555</f>
        <v>11.6875</v>
      </c>
      <c r="E250" s="6">
        <f t="shared" si="6"/>
        <v>4</v>
      </c>
      <c r="F250">
        <f t="shared" si="7"/>
        <v>1983</v>
      </c>
    </row>
    <row r="251" spans="2:6">
      <c r="B251" s="1">
        <f>Pibor!A1556</f>
        <v>30664</v>
      </c>
      <c r="C251" s="2" t="e">
        <f>VLOOKUP($B251,Euribor!$C$6:$D$7115,C$1,FALSE)</f>
        <v>#N/A</v>
      </c>
      <c r="D251" s="2">
        <f>Pibor!B1556</f>
        <v>11.9375</v>
      </c>
      <c r="E251" s="6">
        <f t="shared" si="6"/>
        <v>4</v>
      </c>
      <c r="F251">
        <f t="shared" si="7"/>
        <v>1983</v>
      </c>
    </row>
    <row r="252" spans="2:6">
      <c r="B252" s="1">
        <f>Pibor!A1557</f>
        <v>30665</v>
      </c>
      <c r="C252" s="2" t="e">
        <f>VLOOKUP($B252,Euribor!$C$6:$D$7115,C$1,FALSE)</f>
        <v>#N/A</v>
      </c>
      <c r="D252" s="2">
        <f>Pibor!B1557</f>
        <v>12.4375</v>
      </c>
      <c r="E252" s="6">
        <f t="shared" si="6"/>
        <v>4</v>
      </c>
      <c r="F252">
        <f t="shared" si="7"/>
        <v>1983</v>
      </c>
    </row>
    <row r="253" spans="2:6">
      <c r="B253" s="1">
        <f>Pibor!A1558</f>
        <v>30666</v>
      </c>
      <c r="C253" s="2" t="e">
        <f>VLOOKUP($B253,Euribor!$C$6:$D$7115,C$1,FALSE)</f>
        <v>#N/A</v>
      </c>
      <c r="D253" s="2">
        <f>Pibor!B1558</f>
        <v>12.6875</v>
      </c>
      <c r="E253" s="6">
        <f t="shared" si="6"/>
        <v>4</v>
      </c>
      <c r="F253">
        <f t="shared" si="7"/>
        <v>1983</v>
      </c>
    </row>
    <row r="254" spans="2:6">
      <c r="B254" s="1">
        <f>Pibor!A1559</f>
        <v>30669</v>
      </c>
      <c r="C254" s="2" t="e">
        <f>VLOOKUP($B254,Euribor!$C$6:$D$7115,C$1,FALSE)</f>
        <v>#N/A</v>
      </c>
      <c r="D254" s="2">
        <f>Pibor!B1559</f>
        <v>12.6875</v>
      </c>
      <c r="E254" s="6">
        <f t="shared" si="6"/>
        <v>4</v>
      </c>
      <c r="F254">
        <f t="shared" si="7"/>
        <v>1983</v>
      </c>
    </row>
    <row r="255" spans="2:6">
      <c r="B255" s="1">
        <f>Pibor!A1560</f>
        <v>30670</v>
      </c>
      <c r="C255" s="2" t="e">
        <f>VLOOKUP($B255,Euribor!$C$6:$D$7115,C$1,FALSE)</f>
        <v>#N/A</v>
      </c>
      <c r="D255" s="2">
        <f>Pibor!B1560</f>
        <v>12.4375</v>
      </c>
      <c r="E255" s="6">
        <f t="shared" si="6"/>
        <v>4</v>
      </c>
      <c r="F255">
        <f t="shared" si="7"/>
        <v>1983</v>
      </c>
    </row>
    <row r="256" spans="2:6">
      <c r="B256" s="1">
        <f>Pibor!A1561</f>
        <v>30671</v>
      </c>
      <c r="C256" s="2" t="e">
        <f>VLOOKUP($B256,Euribor!$C$6:$D$7115,C$1,FALSE)</f>
        <v>#N/A</v>
      </c>
      <c r="D256" s="2">
        <f>Pibor!B1561</f>
        <v>12.0625</v>
      </c>
      <c r="E256" s="6">
        <f t="shared" si="6"/>
        <v>4</v>
      </c>
      <c r="F256">
        <f t="shared" si="7"/>
        <v>1983</v>
      </c>
    </row>
    <row r="257" spans="2:6">
      <c r="B257" s="1">
        <f>Pibor!A1562</f>
        <v>30672</v>
      </c>
      <c r="C257" s="2" t="e">
        <f>VLOOKUP($B257,Euribor!$C$6:$D$7115,C$1,FALSE)</f>
        <v>#N/A</v>
      </c>
      <c r="D257" s="2">
        <f>Pibor!B1562</f>
        <v>11.6875</v>
      </c>
      <c r="E257" s="6">
        <f t="shared" si="6"/>
        <v>4</v>
      </c>
      <c r="F257">
        <f t="shared" si="7"/>
        <v>1983</v>
      </c>
    </row>
    <row r="258" spans="2:6">
      <c r="B258" s="1">
        <f>Pibor!A1563</f>
        <v>30673</v>
      </c>
      <c r="C258" s="2" t="e">
        <f>VLOOKUP($B258,Euribor!$C$6:$D$7115,C$1,FALSE)</f>
        <v>#N/A</v>
      </c>
      <c r="D258" s="2">
        <f>Pibor!B1563</f>
        <v>11.6875</v>
      </c>
      <c r="E258" s="6">
        <f t="shared" si="6"/>
        <v>4</v>
      </c>
      <c r="F258">
        <f t="shared" si="7"/>
        <v>1983</v>
      </c>
    </row>
    <row r="259" spans="2:6">
      <c r="B259" s="1">
        <f>Pibor!A1564</f>
        <v>30676</v>
      </c>
      <c r="C259" s="2" t="e">
        <f>VLOOKUP($B259,Euribor!$C$6:$D$7115,C$1,FALSE)</f>
        <v>#N/A</v>
      </c>
      <c r="D259" s="2">
        <f>Pibor!B1564</f>
        <v>11.6875</v>
      </c>
      <c r="E259" s="6">
        <f t="shared" si="6"/>
        <v>4</v>
      </c>
      <c r="F259">
        <f t="shared" si="7"/>
        <v>1983</v>
      </c>
    </row>
    <row r="260" spans="2:6">
      <c r="B260" s="1">
        <f>Pibor!A1565</f>
        <v>30677</v>
      </c>
      <c r="C260" s="2" t="e">
        <f>VLOOKUP($B260,Euribor!$C$6:$D$7115,C$1,FALSE)</f>
        <v>#N/A</v>
      </c>
      <c r="D260" s="2">
        <f>Pibor!B1565</f>
        <v>12.27083</v>
      </c>
      <c r="E260" s="6">
        <f t="shared" si="6"/>
        <v>4</v>
      </c>
      <c r="F260">
        <f t="shared" si="7"/>
        <v>1983</v>
      </c>
    </row>
    <row r="261" spans="2:6">
      <c r="B261" s="1">
        <f>Pibor!A1566</f>
        <v>30678</v>
      </c>
      <c r="C261" s="2" t="e">
        <f>VLOOKUP($B261,Euribor!$C$6:$D$7115,C$1,FALSE)</f>
        <v>#N/A</v>
      </c>
      <c r="D261" s="2">
        <f>Pibor!B1566</f>
        <v>12.5625</v>
      </c>
      <c r="E261" s="6">
        <f t="shared" ref="E261:E324" si="8">IF(OR(MONTH(B261)=1,MONTH(B261)=2,MONTH(B261)=3),1,IF(OR(MONTH(B261)=4,MONTH(B261)=5,MONTH(B261)=6),2,IF(OR(MONTH(B261)=7,MONTH(B261)=8,MONTH(B261)=9),3,4)))</f>
        <v>4</v>
      </c>
      <c r="F261">
        <f t="shared" ref="F261:F324" si="9">YEAR(B261)</f>
        <v>1983</v>
      </c>
    </row>
    <row r="262" spans="2:6">
      <c r="B262" s="1">
        <f>Pibor!A1567</f>
        <v>30679</v>
      </c>
      <c r="C262" s="2" t="e">
        <f>VLOOKUP($B262,Euribor!$C$6:$D$7115,C$1,FALSE)</f>
        <v>#N/A</v>
      </c>
      <c r="D262" s="2">
        <f>Pibor!B1567</f>
        <v>12.6875</v>
      </c>
      <c r="E262" s="6">
        <f t="shared" si="8"/>
        <v>4</v>
      </c>
      <c r="F262">
        <f t="shared" si="9"/>
        <v>1983</v>
      </c>
    </row>
    <row r="263" spans="2:6">
      <c r="B263" s="1">
        <f>Pibor!A1568</f>
        <v>30680</v>
      </c>
      <c r="C263" s="2" t="e">
        <f>VLOOKUP($B263,Euribor!$C$6:$D$7115,C$1,FALSE)</f>
        <v>#N/A</v>
      </c>
      <c r="D263" s="2">
        <f>Pibor!B1568</f>
        <v>12.75</v>
      </c>
      <c r="E263" s="6">
        <f t="shared" si="8"/>
        <v>4</v>
      </c>
      <c r="F263">
        <f t="shared" si="9"/>
        <v>1983</v>
      </c>
    </row>
    <row r="264" spans="2:6">
      <c r="B264" s="1">
        <f>Pibor!A1569</f>
        <v>30683</v>
      </c>
      <c r="C264" s="2" t="e">
        <f>VLOOKUP($B264,Euribor!$C$6:$D$7115,C$1,FALSE)</f>
        <v>#N/A</v>
      </c>
      <c r="D264" s="2">
        <f>Pibor!B1569</f>
        <v>12.75</v>
      </c>
      <c r="E264" s="6">
        <f t="shared" si="8"/>
        <v>1</v>
      </c>
      <c r="F264">
        <f t="shared" si="9"/>
        <v>1984</v>
      </c>
    </row>
    <row r="265" spans="2:6">
      <c r="B265" s="1">
        <f>Pibor!A1570</f>
        <v>30684</v>
      </c>
      <c r="C265" s="2" t="e">
        <f>VLOOKUP($B265,Euribor!$C$6:$D$7115,C$1,FALSE)</f>
        <v>#N/A</v>
      </c>
      <c r="D265" s="2">
        <f>Pibor!B1570</f>
        <v>12.8125</v>
      </c>
      <c r="E265" s="6">
        <f t="shared" si="8"/>
        <v>1</v>
      </c>
      <c r="F265">
        <f t="shared" si="9"/>
        <v>1984</v>
      </c>
    </row>
    <row r="266" spans="2:6">
      <c r="B266" s="1">
        <f>Pibor!A1571</f>
        <v>30685</v>
      </c>
      <c r="C266" s="2" t="e">
        <f>VLOOKUP($B266,Euribor!$C$6:$D$7115,C$1,FALSE)</f>
        <v>#N/A</v>
      </c>
      <c r="D266" s="2">
        <f>Pibor!B1571</f>
        <v>12.8125</v>
      </c>
      <c r="E266" s="6">
        <f t="shared" si="8"/>
        <v>1</v>
      </c>
      <c r="F266">
        <f t="shared" si="9"/>
        <v>1984</v>
      </c>
    </row>
    <row r="267" spans="2:6">
      <c r="B267" s="1">
        <f>Pibor!A1572</f>
        <v>30686</v>
      </c>
      <c r="C267" s="2" t="e">
        <f>VLOOKUP($B267,Euribor!$C$6:$D$7115,C$1,FALSE)</f>
        <v>#N/A</v>
      </c>
      <c r="D267" s="2">
        <f>Pibor!B1572</f>
        <v>12.4375</v>
      </c>
      <c r="E267" s="6">
        <f t="shared" si="8"/>
        <v>1</v>
      </c>
      <c r="F267">
        <f t="shared" si="9"/>
        <v>1984</v>
      </c>
    </row>
    <row r="268" spans="2:6">
      <c r="B268" s="1">
        <f>Pibor!A1573</f>
        <v>30687</v>
      </c>
      <c r="C268" s="2" t="e">
        <f>VLOOKUP($B268,Euribor!$C$6:$D$7115,C$1,FALSE)</f>
        <v>#N/A</v>
      </c>
      <c r="D268" s="2">
        <f>Pibor!B1573</f>
        <v>12.6875</v>
      </c>
      <c r="E268" s="6">
        <f t="shared" si="8"/>
        <v>1</v>
      </c>
      <c r="F268">
        <f t="shared" si="9"/>
        <v>1984</v>
      </c>
    </row>
    <row r="269" spans="2:6">
      <c r="B269" s="1">
        <f>Pibor!A1574</f>
        <v>30690</v>
      </c>
      <c r="C269" s="2" t="e">
        <f>VLOOKUP($B269,Euribor!$C$6:$D$7115,C$1,FALSE)</f>
        <v>#N/A</v>
      </c>
      <c r="D269" s="2">
        <f>Pibor!B1574</f>
        <v>12.0625</v>
      </c>
      <c r="E269" s="6">
        <f t="shared" si="8"/>
        <v>1</v>
      </c>
      <c r="F269">
        <f t="shared" si="9"/>
        <v>1984</v>
      </c>
    </row>
    <row r="270" spans="2:6">
      <c r="B270" s="1">
        <f>Pibor!A1575</f>
        <v>30691</v>
      </c>
      <c r="C270" s="2" t="e">
        <f>VLOOKUP($B270,Euribor!$C$6:$D$7115,C$1,FALSE)</f>
        <v>#N/A</v>
      </c>
      <c r="D270" s="2">
        <f>Pibor!B1575</f>
        <v>12.1875</v>
      </c>
      <c r="E270" s="6">
        <f t="shared" si="8"/>
        <v>1</v>
      </c>
      <c r="F270">
        <f t="shared" si="9"/>
        <v>1984</v>
      </c>
    </row>
    <row r="271" spans="2:6">
      <c r="B271" s="1">
        <f>Pibor!A1576</f>
        <v>30692</v>
      </c>
      <c r="C271" s="2" t="e">
        <f>VLOOKUP($B271,Euribor!$C$6:$D$7115,C$1,FALSE)</f>
        <v>#N/A</v>
      </c>
      <c r="D271" s="2">
        <f>Pibor!B1576</f>
        <v>11.9375</v>
      </c>
      <c r="E271" s="6">
        <f t="shared" si="8"/>
        <v>1</v>
      </c>
      <c r="F271">
        <f t="shared" si="9"/>
        <v>1984</v>
      </c>
    </row>
    <row r="272" spans="2:6">
      <c r="B272" s="1">
        <f>Pibor!A1577</f>
        <v>30693</v>
      </c>
      <c r="C272" s="2" t="e">
        <f>VLOOKUP($B272,Euribor!$C$6:$D$7115,C$1,FALSE)</f>
        <v>#N/A</v>
      </c>
      <c r="D272" s="2">
        <f>Pibor!B1577</f>
        <v>12.1875</v>
      </c>
      <c r="E272" s="6">
        <f t="shared" si="8"/>
        <v>1</v>
      </c>
      <c r="F272">
        <f t="shared" si="9"/>
        <v>1984</v>
      </c>
    </row>
    <row r="273" spans="2:6">
      <c r="B273" s="1">
        <f>Pibor!A1578</f>
        <v>30694</v>
      </c>
      <c r="C273" s="2" t="e">
        <f>VLOOKUP($B273,Euribor!$C$6:$D$7115,C$1,FALSE)</f>
        <v>#N/A</v>
      </c>
      <c r="D273" s="2">
        <f>Pibor!B1578</f>
        <v>12.8125</v>
      </c>
      <c r="E273" s="6">
        <f t="shared" si="8"/>
        <v>1</v>
      </c>
      <c r="F273">
        <f t="shared" si="9"/>
        <v>1984</v>
      </c>
    </row>
    <row r="274" spans="2:6">
      <c r="B274" s="1">
        <f>Pibor!A1579</f>
        <v>30697</v>
      </c>
      <c r="C274" s="2" t="e">
        <f>VLOOKUP($B274,Euribor!$C$6:$D$7115,C$1,FALSE)</f>
        <v>#N/A</v>
      </c>
      <c r="D274" s="2">
        <f>Pibor!B1579</f>
        <v>12.5625</v>
      </c>
      <c r="E274" s="6">
        <f t="shared" si="8"/>
        <v>1</v>
      </c>
      <c r="F274">
        <f t="shared" si="9"/>
        <v>1984</v>
      </c>
    </row>
    <row r="275" spans="2:6">
      <c r="B275" s="1">
        <f>Pibor!A1580</f>
        <v>30698</v>
      </c>
      <c r="C275" s="2" t="e">
        <f>VLOOKUP($B275,Euribor!$C$6:$D$7115,C$1,FALSE)</f>
        <v>#N/A</v>
      </c>
      <c r="D275" s="2">
        <f>Pibor!B1580</f>
        <v>11.8125</v>
      </c>
      <c r="E275" s="6">
        <f t="shared" si="8"/>
        <v>1</v>
      </c>
      <c r="F275">
        <f t="shared" si="9"/>
        <v>1984</v>
      </c>
    </row>
    <row r="276" spans="2:6">
      <c r="B276" s="1">
        <f>Pibor!A1581</f>
        <v>30699</v>
      </c>
      <c r="C276" s="2" t="e">
        <f>VLOOKUP($B276,Euribor!$C$6:$D$7115,C$1,FALSE)</f>
        <v>#N/A</v>
      </c>
      <c r="D276" s="2">
        <f>Pibor!B1581</f>
        <v>11.6875</v>
      </c>
      <c r="E276" s="6">
        <f t="shared" si="8"/>
        <v>1</v>
      </c>
      <c r="F276">
        <f t="shared" si="9"/>
        <v>1984</v>
      </c>
    </row>
    <row r="277" spans="2:6">
      <c r="B277" s="1">
        <f>Pibor!A1582</f>
        <v>30700</v>
      </c>
      <c r="C277" s="2" t="e">
        <f>VLOOKUP($B277,Euribor!$C$6:$D$7115,C$1,FALSE)</f>
        <v>#N/A</v>
      </c>
      <c r="D277" s="2">
        <f>Pibor!B1582</f>
        <v>11.9375</v>
      </c>
      <c r="E277" s="6">
        <f t="shared" si="8"/>
        <v>1</v>
      </c>
      <c r="F277">
        <f t="shared" si="9"/>
        <v>1984</v>
      </c>
    </row>
    <row r="278" spans="2:6">
      <c r="B278" s="1">
        <f>Pibor!A1583</f>
        <v>30701</v>
      </c>
      <c r="C278" s="2" t="e">
        <f>VLOOKUP($B278,Euribor!$C$6:$D$7115,C$1,FALSE)</f>
        <v>#N/A</v>
      </c>
      <c r="D278" s="2">
        <f>Pibor!B1583</f>
        <v>12.8125</v>
      </c>
      <c r="E278" s="6">
        <f t="shared" si="8"/>
        <v>1</v>
      </c>
      <c r="F278">
        <f t="shared" si="9"/>
        <v>1984</v>
      </c>
    </row>
    <row r="279" spans="2:6">
      <c r="B279" s="1">
        <f>Pibor!A1584</f>
        <v>30704</v>
      </c>
      <c r="C279" s="2" t="e">
        <f>VLOOKUP($B279,Euribor!$C$6:$D$7115,C$1,FALSE)</f>
        <v>#N/A</v>
      </c>
      <c r="D279" s="2">
        <f>Pibor!B1584</f>
        <v>12.1875</v>
      </c>
      <c r="E279" s="6">
        <f t="shared" si="8"/>
        <v>1</v>
      </c>
      <c r="F279">
        <f t="shared" si="9"/>
        <v>1984</v>
      </c>
    </row>
    <row r="280" spans="2:6">
      <c r="B280" s="1">
        <f>Pibor!A1585</f>
        <v>30705</v>
      </c>
      <c r="C280" s="2" t="e">
        <f>VLOOKUP($B280,Euribor!$C$6:$D$7115,C$1,FALSE)</f>
        <v>#N/A</v>
      </c>
      <c r="D280" s="2">
        <f>Pibor!B1585</f>
        <v>11.9375</v>
      </c>
      <c r="E280" s="6">
        <f t="shared" si="8"/>
        <v>1</v>
      </c>
      <c r="F280">
        <f t="shared" si="9"/>
        <v>1984</v>
      </c>
    </row>
    <row r="281" spans="2:6">
      <c r="B281" s="1">
        <f>Pibor!A1586</f>
        <v>30706</v>
      </c>
      <c r="C281" s="2" t="e">
        <f>VLOOKUP($B281,Euribor!$C$6:$D$7115,C$1,FALSE)</f>
        <v>#N/A</v>
      </c>
      <c r="D281" s="2">
        <f>Pibor!B1586</f>
        <v>11.8125</v>
      </c>
      <c r="E281" s="6">
        <f t="shared" si="8"/>
        <v>1</v>
      </c>
      <c r="F281">
        <f t="shared" si="9"/>
        <v>1984</v>
      </c>
    </row>
    <row r="282" spans="2:6">
      <c r="B282" s="1">
        <f>Pibor!A1587</f>
        <v>30707</v>
      </c>
      <c r="C282" s="2" t="e">
        <f>VLOOKUP($B282,Euribor!$C$6:$D$7115,C$1,FALSE)</f>
        <v>#N/A</v>
      </c>
      <c r="D282" s="2">
        <f>Pibor!B1587</f>
        <v>12.3125</v>
      </c>
      <c r="E282" s="6">
        <f t="shared" si="8"/>
        <v>1</v>
      </c>
      <c r="F282">
        <f t="shared" si="9"/>
        <v>1984</v>
      </c>
    </row>
    <row r="283" spans="2:6">
      <c r="B283" s="1">
        <f>Pibor!A1588</f>
        <v>30708</v>
      </c>
      <c r="C283" s="2" t="e">
        <f>VLOOKUP($B283,Euribor!$C$6:$D$7115,C$1,FALSE)</f>
        <v>#N/A</v>
      </c>
      <c r="D283" s="2">
        <f>Pibor!B1588</f>
        <v>11.6875</v>
      </c>
      <c r="E283" s="6">
        <f t="shared" si="8"/>
        <v>1</v>
      </c>
      <c r="F283">
        <f t="shared" si="9"/>
        <v>1984</v>
      </c>
    </row>
    <row r="284" spans="2:6">
      <c r="B284" s="1">
        <f>Pibor!A1589</f>
        <v>30711</v>
      </c>
      <c r="C284" s="2" t="e">
        <f>VLOOKUP($B284,Euribor!$C$6:$D$7115,C$1,FALSE)</f>
        <v>#N/A</v>
      </c>
      <c r="D284" s="2">
        <f>Pibor!B1589</f>
        <v>11.6875</v>
      </c>
      <c r="E284" s="6">
        <f t="shared" si="8"/>
        <v>1</v>
      </c>
      <c r="F284">
        <f t="shared" si="9"/>
        <v>1984</v>
      </c>
    </row>
    <row r="285" spans="2:6">
      <c r="B285" s="1">
        <f>Pibor!A1590</f>
        <v>30712</v>
      </c>
      <c r="C285" s="2" t="e">
        <f>VLOOKUP($B285,Euribor!$C$6:$D$7115,C$1,FALSE)</f>
        <v>#N/A</v>
      </c>
      <c r="D285" s="2">
        <f>Pibor!B1590</f>
        <v>12.4375</v>
      </c>
      <c r="E285" s="6">
        <f t="shared" si="8"/>
        <v>1</v>
      </c>
      <c r="F285">
        <f t="shared" si="9"/>
        <v>1984</v>
      </c>
    </row>
    <row r="286" spans="2:6">
      <c r="B286" s="1">
        <f>Pibor!A1591</f>
        <v>30713</v>
      </c>
      <c r="C286" s="2" t="e">
        <f>VLOOKUP($B286,Euribor!$C$6:$D$7115,C$1,FALSE)</f>
        <v>#N/A</v>
      </c>
      <c r="D286" s="2">
        <f>Pibor!B1591</f>
        <v>11.9375</v>
      </c>
      <c r="E286" s="6">
        <f t="shared" si="8"/>
        <v>1</v>
      </c>
      <c r="F286">
        <f t="shared" si="9"/>
        <v>1984</v>
      </c>
    </row>
    <row r="287" spans="2:6">
      <c r="B287" s="1">
        <f>Pibor!A1592</f>
        <v>30714</v>
      </c>
      <c r="C287" s="2" t="e">
        <f>VLOOKUP($B287,Euribor!$C$6:$D$7115,C$1,FALSE)</f>
        <v>#N/A</v>
      </c>
      <c r="D287" s="2">
        <f>Pibor!B1592</f>
        <v>12.5625</v>
      </c>
      <c r="E287" s="6">
        <f t="shared" si="8"/>
        <v>1</v>
      </c>
      <c r="F287">
        <f t="shared" si="9"/>
        <v>1984</v>
      </c>
    </row>
    <row r="288" spans="2:6">
      <c r="B288" s="1">
        <f>Pibor!A1593</f>
        <v>30715</v>
      </c>
      <c r="C288" s="2" t="e">
        <f>VLOOKUP($B288,Euribor!$C$6:$D$7115,C$1,FALSE)</f>
        <v>#N/A</v>
      </c>
      <c r="D288" s="2">
        <f>Pibor!B1593</f>
        <v>12.8125</v>
      </c>
      <c r="E288" s="6">
        <f t="shared" si="8"/>
        <v>1</v>
      </c>
      <c r="F288">
        <f t="shared" si="9"/>
        <v>1984</v>
      </c>
    </row>
    <row r="289" spans="2:6">
      <c r="B289" s="1">
        <f>Pibor!A1594</f>
        <v>30718</v>
      </c>
      <c r="C289" s="2" t="e">
        <f>VLOOKUP($B289,Euribor!$C$6:$D$7115,C$1,FALSE)</f>
        <v>#N/A</v>
      </c>
      <c r="D289" s="2">
        <f>Pibor!B1594</f>
        <v>12.8125</v>
      </c>
      <c r="E289" s="6">
        <f t="shared" si="8"/>
        <v>1</v>
      </c>
      <c r="F289">
        <f t="shared" si="9"/>
        <v>1984</v>
      </c>
    </row>
    <row r="290" spans="2:6">
      <c r="B290" s="1">
        <f>Pibor!A1595</f>
        <v>30719</v>
      </c>
      <c r="C290" s="2" t="e">
        <f>VLOOKUP($B290,Euribor!$C$6:$D$7115,C$1,FALSE)</f>
        <v>#N/A</v>
      </c>
      <c r="D290" s="2">
        <f>Pibor!B1595</f>
        <v>12.4375</v>
      </c>
      <c r="E290" s="6">
        <f t="shared" si="8"/>
        <v>1</v>
      </c>
      <c r="F290">
        <f t="shared" si="9"/>
        <v>1984</v>
      </c>
    </row>
    <row r="291" spans="2:6">
      <c r="B291" s="1">
        <f>Pibor!A1596</f>
        <v>30720</v>
      </c>
      <c r="C291" s="2" t="e">
        <f>VLOOKUP($B291,Euribor!$C$6:$D$7115,C$1,FALSE)</f>
        <v>#N/A</v>
      </c>
      <c r="D291" s="2">
        <f>Pibor!B1596</f>
        <v>12.3125</v>
      </c>
      <c r="E291" s="6">
        <f t="shared" si="8"/>
        <v>1</v>
      </c>
      <c r="F291">
        <f t="shared" si="9"/>
        <v>1984</v>
      </c>
    </row>
    <row r="292" spans="2:6">
      <c r="B292" s="1">
        <f>Pibor!A1597</f>
        <v>30721</v>
      </c>
      <c r="C292" s="2" t="e">
        <f>VLOOKUP($B292,Euribor!$C$6:$D$7115,C$1,FALSE)</f>
        <v>#N/A</v>
      </c>
      <c r="D292" s="2">
        <f>Pibor!B1597</f>
        <v>12.1875</v>
      </c>
      <c r="E292" s="6">
        <f t="shared" si="8"/>
        <v>1</v>
      </c>
      <c r="F292">
        <f t="shared" si="9"/>
        <v>1984</v>
      </c>
    </row>
    <row r="293" spans="2:6">
      <c r="B293" s="1">
        <f>Pibor!A1598</f>
        <v>30722</v>
      </c>
      <c r="C293" s="2" t="e">
        <f>VLOOKUP($B293,Euribor!$C$6:$D$7115,C$1,FALSE)</f>
        <v>#N/A</v>
      </c>
      <c r="D293" s="2">
        <f>Pibor!B1598</f>
        <v>11.6875</v>
      </c>
      <c r="E293" s="6">
        <f t="shared" si="8"/>
        <v>1</v>
      </c>
      <c r="F293">
        <f t="shared" si="9"/>
        <v>1984</v>
      </c>
    </row>
    <row r="294" spans="2:6">
      <c r="B294" s="1">
        <f>Pibor!A1599</f>
        <v>30725</v>
      </c>
      <c r="C294" s="2" t="e">
        <f>VLOOKUP($B294,Euribor!$C$6:$D$7115,C$1,FALSE)</f>
        <v>#N/A</v>
      </c>
      <c r="D294" s="2">
        <f>Pibor!B1599</f>
        <v>11.6875</v>
      </c>
      <c r="E294" s="6">
        <f t="shared" si="8"/>
        <v>1</v>
      </c>
      <c r="F294">
        <f t="shared" si="9"/>
        <v>1984</v>
      </c>
    </row>
    <row r="295" spans="2:6">
      <c r="B295" s="1">
        <f>Pibor!A1600</f>
        <v>30726</v>
      </c>
      <c r="C295" s="2" t="e">
        <f>VLOOKUP($B295,Euribor!$C$6:$D$7115,C$1,FALSE)</f>
        <v>#N/A</v>
      </c>
      <c r="D295" s="2">
        <f>Pibor!B1600</f>
        <v>12.3125</v>
      </c>
      <c r="E295" s="6">
        <f t="shared" si="8"/>
        <v>1</v>
      </c>
      <c r="F295">
        <f t="shared" si="9"/>
        <v>1984</v>
      </c>
    </row>
    <row r="296" spans="2:6">
      <c r="B296" s="1">
        <f>Pibor!A1601</f>
        <v>30727</v>
      </c>
      <c r="C296" s="2" t="e">
        <f>VLOOKUP($B296,Euribor!$C$6:$D$7115,C$1,FALSE)</f>
        <v>#N/A</v>
      </c>
      <c r="D296" s="2">
        <f>Pibor!B1601</f>
        <v>12.4375</v>
      </c>
      <c r="E296" s="6">
        <f t="shared" si="8"/>
        <v>1</v>
      </c>
      <c r="F296">
        <f t="shared" si="9"/>
        <v>1984</v>
      </c>
    </row>
    <row r="297" spans="2:6">
      <c r="B297" s="1">
        <f>Pibor!A1602</f>
        <v>30728</v>
      </c>
      <c r="C297" s="2" t="e">
        <f>VLOOKUP($B297,Euribor!$C$6:$D$7115,C$1,FALSE)</f>
        <v>#N/A</v>
      </c>
      <c r="D297" s="2">
        <f>Pibor!B1602</f>
        <v>12.5625</v>
      </c>
      <c r="E297" s="6">
        <f t="shared" si="8"/>
        <v>1</v>
      </c>
      <c r="F297">
        <f t="shared" si="9"/>
        <v>1984</v>
      </c>
    </row>
    <row r="298" spans="2:6">
      <c r="B298" s="1">
        <f>Pibor!A1603</f>
        <v>30729</v>
      </c>
      <c r="C298" s="2" t="e">
        <f>VLOOKUP($B298,Euribor!$C$6:$D$7115,C$1,FALSE)</f>
        <v>#N/A</v>
      </c>
      <c r="D298" s="2">
        <f>Pibor!B1603</f>
        <v>12.6875</v>
      </c>
      <c r="E298" s="6">
        <f t="shared" si="8"/>
        <v>1</v>
      </c>
      <c r="F298">
        <f t="shared" si="9"/>
        <v>1984</v>
      </c>
    </row>
    <row r="299" spans="2:6">
      <c r="B299" s="1">
        <f>Pibor!A1604</f>
        <v>30732</v>
      </c>
      <c r="C299" s="2" t="e">
        <f>VLOOKUP($B299,Euribor!$C$6:$D$7115,C$1,FALSE)</f>
        <v>#N/A</v>
      </c>
      <c r="D299" s="2">
        <f>Pibor!B1604</f>
        <v>12.8125</v>
      </c>
      <c r="E299" s="6">
        <f t="shared" si="8"/>
        <v>1</v>
      </c>
      <c r="F299">
        <f t="shared" si="9"/>
        <v>1984</v>
      </c>
    </row>
    <row r="300" spans="2:6">
      <c r="B300" s="1">
        <f>Pibor!A1605</f>
        <v>30733</v>
      </c>
      <c r="C300" s="2" t="e">
        <f>VLOOKUP($B300,Euribor!$C$6:$D$7115,C$1,FALSE)</f>
        <v>#N/A</v>
      </c>
      <c r="D300" s="2">
        <f>Pibor!B1605</f>
        <v>12.0625</v>
      </c>
      <c r="E300" s="6">
        <f t="shared" si="8"/>
        <v>1</v>
      </c>
      <c r="F300">
        <f t="shared" si="9"/>
        <v>1984</v>
      </c>
    </row>
    <row r="301" spans="2:6">
      <c r="B301" s="1">
        <f>Pibor!A1606</f>
        <v>30734</v>
      </c>
      <c r="C301" s="2" t="e">
        <f>VLOOKUP($B301,Euribor!$C$6:$D$7115,C$1,FALSE)</f>
        <v>#N/A</v>
      </c>
      <c r="D301" s="2">
        <f>Pibor!B1606</f>
        <v>11.6875</v>
      </c>
      <c r="E301" s="6">
        <f t="shared" si="8"/>
        <v>1</v>
      </c>
      <c r="F301">
        <f t="shared" si="9"/>
        <v>1984</v>
      </c>
    </row>
    <row r="302" spans="2:6">
      <c r="B302" s="1">
        <f>Pibor!A1607</f>
        <v>30735</v>
      </c>
      <c r="C302" s="2" t="e">
        <f>VLOOKUP($B302,Euribor!$C$6:$D$7115,C$1,FALSE)</f>
        <v>#N/A</v>
      </c>
      <c r="D302" s="2">
        <f>Pibor!B1607</f>
        <v>11.875</v>
      </c>
      <c r="E302" s="6">
        <f t="shared" si="8"/>
        <v>1</v>
      </c>
      <c r="F302">
        <f t="shared" si="9"/>
        <v>1984</v>
      </c>
    </row>
    <row r="303" spans="2:6">
      <c r="B303" s="1">
        <f>Pibor!A1608</f>
        <v>30736</v>
      </c>
      <c r="C303" s="2" t="e">
        <f>VLOOKUP($B303,Euribor!$C$6:$D$7115,C$1,FALSE)</f>
        <v>#N/A</v>
      </c>
      <c r="D303" s="2">
        <f>Pibor!B1608</f>
        <v>11.9375</v>
      </c>
      <c r="E303" s="6">
        <f t="shared" si="8"/>
        <v>1</v>
      </c>
      <c r="F303">
        <f t="shared" si="9"/>
        <v>1984</v>
      </c>
    </row>
    <row r="304" spans="2:6">
      <c r="B304" s="1">
        <f>Pibor!A1609</f>
        <v>30739</v>
      </c>
      <c r="C304" s="2" t="e">
        <f>VLOOKUP($B304,Euribor!$C$6:$D$7115,C$1,FALSE)</f>
        <v>#N/A</v>
      </c>
      <c r="D304" s="2">
        <f>Pibor!B1609</f>
        <v>11.9375</v>
      </c>
      <c r="E304" s="6">
        <f t="shared" si="8"/>
        <v>1</v>
      </c>
      <c r="F304">
        <f t="shared" si="9"/>
        <v>1984</v>
      </c>
    </row>
    <row r="305" spans="2:6">
      <c r="B305" s="1">
        <f>Pibor!A1610</f>
        <v>30740</v>
      </c>
      <c r="C305" s="2" t="e">
        <f>VLOOKUP($B305,Euribor!$C$6:$D$7115,C$1,FALSE)</f>
        <v>#N/A</v>
      </c>
      <c r="D305" s="2">
        <f>Pibor!B1610</f>
        <v>11.875</v>
      </c>
      <c r="E305" s="6">
        <f t="shared" si="8"/>
        <v>1</v>
      </c>
      <c r="F305">
        <f t="shared" si="9"/>
        <v>1984</v>
      </c>
    </row>
    <row r="306" spans="2:6">
      <c r="B306" s="1">
        <f>Pibor!A1611</f>
        <v>30741</v>
      </c>
      <c r="C306" s="2" t="e">
        <f>VLOOKUP($B306,Euribor!$C$6:$D$7115,C$1,FALSE)</f>
        <v>#N/A</v>
      </c>
      <c r="D306" s="2">
        <f>Pibor!B1611</f>
        <v>12.1875</v>
      </c>
      <c r="E306" s="6">
        <f t="shared" si="8"/>
        <v>1</v>
      </c>
      <c r="F306">
        <f t="shared" si="9"/>
        <v>1984</v>
      </c>
    </row>
    <row r="307" spans="2:6">
      <c r="B307" s="1">
        <f>Pibor!A1612</f>
        <v>30742</v>
      </c>
      <c r="C307" s="2" t="e">
        <f>VLOOKUP($B307,Euribor!$C$6:$D$7115,C$1,FALSE)</f>
        <v>#N/A</v>
      </c>
      <c r="D307" s="2">
        <f>Pibor!B1612</f>
        <v>12.4375</v>
      </c>
      <c r="E307" s="6">
        <f t="shared" si="8"/>
        <v>1</v>
      </c>
      <c r="F307">
        <f t="shared" si="9"/>
        <v>1984</v>
      </c>
    </row>
    <row r="308" spans="2:6">
      <c r="B308" s="1">
        <f>Pibor!A1613</f>
        <v>30743</v>
      </c>
      <c r="C308" s="2" t="e">
        <f>VLOOKUP($B308,Euribor!$C$6:$D$7115,C$1,FALSE)</f>
        <v>#N/A</v>
      </c>
      <c r="D308" s="2">
        <f>Pibor!B1613</f>
        <v>12.6875</v>
      </c>
      <c r="E308" s="6">
        <f t="shared" si="8"/>
        <v>1</v>
      </c>
      <c r="F308">
        <f t="shared" si="9"/>
        <v>1984</v>
      </c>
    </row>
    <row r="309" spans="2:6">
      <c r="B309" s="1">
        <f>Pibor!A1614</f>
        <v>30746</v>
      </c>
      <c r="C309" s="2" t="e">
        <f>VLOOKUP($B309,Euribor!$C$6:$D$7115,C$1,FALSE)</f>
        <v>#N/A</v>
      </c>
      <c r="D309" s="2">
        <f>Pibor!B1614</f>
        <v>12.0625</v>
      </c>
      <c r="E309" s="6">
        <f t="shared" si="8"/>
        <v>1</v>
      </c>
      <c r="F309">
        <f t="shared" si="9"/>
        <v>1984</v>
      </c>
    </row>
    <row r="310" spans="2:6">
      <c r="B310" s="1">
        <f>Pibor!A1615</f>
        <v>30747</v>
      </c>
      <c r="C310" s="2" t="e">
        <f>VLOOKUP($B310,Euribor!$C$6:$D$7115,C$1,FALSE)</f>
        <v>#N/A</v>
      </c>
      <c r="D310" s="2">
        <f>Pibor!B1615</f>
        <v>12.4375</v>
      </c>
      <c r="E310" s="6">
        <f t="shared" si="8"/>
        <v>1</v>
      </c>
      <c r="F310">
        <f t="shared" si="9"/>
        <v>1984</v>
      </c>
    </row>
    <row r="311" spans="2:6">
      <c r="B311" s="1">
        <f>Pibor!A1616</f>
        <v>30748</v>
      </c>
      <c r="C311" s="2" t="e">
        <f>VLOOKUP($B311,Euribor!$C$6:$D$7115,C$1,FALSE)</f>
        <v>#N/A</v>
      </c>
      <c r="D311" s="2">
        <f>Pibor!B1616</f>
        <v>12.4375</v>
      </c>
      <c r="E311" s="6">
        <f t="shared" si="8"/>
        <v>1</v>
      </c>
      <c r="F311">
        <f t="shared" si="9"/>
        <v>1984</v>
      </c>
    </row>
    <row r="312" spans="2:6">
      <c r="B312" s="1">
        <f>Pibor!A1617</f>
        <v>30749</v>
      </c>
      <c r="C312" s="2" t="e">
        <f>VLOOKUP($B312,Euribor!$C$6:$D$7115,C$1,FALSE)</f>
        <v>#N/A</v>
      </c>
      <c r="D312" s="2">
        <f>Pibor!B1617</f>
        <v>12.4375</v>
      </c>
      <c r="E312" s="6">
        <f t="shared" si="8"/>
        <v>1</v>
      </c>
      <c r="F312">
        <f t="shared" si="9"/>
        <v>1984</v>
      </c>
    </row>
    <row r="313" spans="2:6">
      <c r="B313" s="1">
        <f>Pibor!A1618</f>
        <v>30750</v>
      </c>
      <c r="C313" s="2" t="e">
        <f>VLOOKUP($B313,Euribor!$C$6:$D$7115,C$1,FALSE)</f>
        <v>#N/A</v>
      </c>
      <c r="D313" s="2">
        <f>Pibor!B1618</f>
        <v>12.6875</v>
      </c>
      <c r="E313" s="6">
        <f t="shared" si="8"/>
        <v>1</v>
      </c>
      <c r="F313">
        <f t="shared" si="9"/>
        <v>1984</v>
      </c>
    </row>
    <row r="314" spans="2:6">
      <c r="B314" s="1">
        <f>Pibor!A1619</f>
        <v>30753</v>
      </c>
      <c r="C314" s="2" t="e">
        <f>VLOOKUP($B314,Euribor!$C$6:$D$7115,C$1,FALSE)</f>
        <v>#N/A</v>
      </c>
      <c r="D314" s="2">
        <f>Pibor!B1619</f>
        <v>12.3125</v>
      </c>
      <c r="E314" s="6">
        <f t="shared" si="8"/>
        <v>1</v>
      </c>
      <c r="F314">
        <f t="shared" si="9"/>
        <v>1984</v>
      </c>
    </row>
    <row r="315" spans="2:6">
      <c r="B315" s="1">
        <f>Pibor!A1620</f>
        <v>30754</v>
      </c>
      <c r="C315" s="2" t="e">
        <f>VLOOKUP($B315,Euribor!$C$6:$D$7115,C$1,FALSE)</f>
        <v>#N/A</v>
      </c>
      <c r="D315" s="2">
        <f>Pibor!B1620</f>
        <v>12.1875</v>
      </c>
      <c r="E315" s="6">
        <f t="shared" si="8"/>
        <v>1</v>
      </c>
      <c r="F315">
        <f t="shared" si="9"/>
        <v>1984</v>
      </c>
    </row>
    <row r="316" spans="2:6">
      <c r="B316" s="1">
        <f>Pibor!A1621</f>
        <v>30755</v>
      </c>
      <c r="C316" s="2" t="e">
        <f>VLOOKUP($B316,Euribor!$C$6:$D$7115,C$1,FALSE)</f>
        <v>#N/A</v>
      </c>
      <c r="D316" s="2">
        <f>Pibor!B1621</f>
        <v>12.4375</v>
      </c>
      <c r="E316" s="6">
        <f t="shared" si="8"/>
        <v>1</v>
      </c>
      <c r="F316">
        <f t="shared" si="9"/>
        <v>1984</v>
      </c>
    </row>
    <row r="317" spans="2:6">
      <c r="B317" s="1">
        <f>Pibor!A1622</f>
        <v>30756</v>
      </c>
      <c r="C317" s="2" t="e">
        <f>VLOOKUP($B317,Euribor!$C$6:$D$7115,C$1,FALSE)</f>
        <v>#N/A</v>
      </c>
      <c r="D317" s="2">
        <f>Pibor!B1622</f>
        <v>12.5625</v>
      </c>
      <c r="E317" s="6">
        <f t="shared" si="8"/>
        <v>1</v>
      </c>
      <c r="F317">
        <f t="shared" si="9"/>
        <v>1984</v>
      </c>
    </row>
    <row r="318" spans="2:6">
      <c r="B318" s="1">
        <f>Pibor!A1623</f>
        <v>30757</v>
      </c>
      <c r="C318" s="2" t="e">
        <f>VLOOKUP($B318,Euribor!$C$6:$D$7115,C$1,FALSE)</f>
        <v>#N/A</v>
      </c>
      <c r="D318" s="2">
        <f>Pibor!B1623</f>
        <v>12.6875</v>
      </c>
      <c r="E318" s="6">
        <f t="shared" si="8"/>
        <v>1</v>
      </c>
      <c r="F318">
        <f t="shared" si="9"/>
        <v>1984</v>
      </c>
    </row>
    <row r="319" spans="2:6">
      <c r="B319" s="1">
        <f>Pibor!A1624</f>
        <v>30760</v>
      </c>
      <c r="C319" s="2" t="e">
        <f>VLOOKUP($B319,Euribor!$C$6:$D$7115,C$1,FALSE)</f>
        <v>#N/A</v>
      </c>
      <c r="D319" s="2">
        <f>Pibor!B1624</f>
        <v>12.125</v>
      </c>
      <c r="E319" s="6">
        <f t="shared" si="8"/>
        <v>1</v>
      </c>
      <c r="F319">
        <f t="shared" si="9"/>
        <v>1984</v>
      </c>
    </row>
    <row r="320" spans="2:6">
      <c r="B320" s="1">
        <f>Pibor!A1625</f>
        <v>30761</v>
      </c>
      <c r="C320" s="2" t="e">
        <f>VLOOKUP($B320,Euribor!$C$6:$D$7115,C$1,FALSE)</f>
        <v>#N/A</v>
      </c>
      <c r="D320" s="2">
        <f>Pibor!B1625</f>
        <v>12.8125</v>
      </c>
      <c r="E320" s="6">
        <f t="shared" si="8"/>
        <v>1</v>
      </c>
      <c r="F320">
        <f t="shared" si="9"/>
        <v>1984</v>
      </c>
    </row>
    <row r="321" spans="2:6">
      <c r="B321" s="1">
        <f>Pibor!A1626</f>
        <v>30762</v>
      </c>
      <c r="C321" s="2" t="e">
        <f>VLOOKUP($B321,Euribor!$C$6:$D$7115,C$1,FALSE)</f>
        <v>#N/A</v>
      </c>
      <c r="D321" s="2">
        <f>Pibor!B1626</f>
        <v>12.0625</v>
      </c>
      <c r="E321" s="6">
        <f t="shared" si="8"/>
        <v>1</v>
      </c>
      <c r="F321">
        <f t="shared" si="9"/>
        <v>1984</v>
      </c>
    </row>
    <row r="322" spans="2:6">
      <c r="B322" s="1">
        <f>Pibor!A1627</f>
        <v>30763</v>
      </c>
      <c r="C322" s="2" t="e">
        <f>VLOOKUP($B322,Euribor!$C$6:$D$7115,C$1,FALSE)</f>
        <v>#N/A</v>
      </c>
      <c r="D322" s="2">
        <f>Pibor!B1627</f>
        <v>11.875</v>
      </c>
      <c r="E322" s="6">
        <f t="shared" si="8"/>
        <v>1</v>
      </c>
      <c r="F322">
        <f t="shared" si="9"/>
        <v>1984</v>
      </c>
    </row>
    <row r="323" spans="2:6">
      <c r="B323" s="1">
        <f>Pibor!A1628</f>
        <v>30764</v>
      </c>
      <c r="C323" s="2" t="e">
        <f>VLOOKUP($B323,Euribor!$C$6:$D$7115,C$1,FALSE)</f>
        <v>#N/A</v>
      </c>
      <c r="D323" s="2">
        <f>Pibor!B1628</f>
        <v>12.4375</v>
      </c>
      <c r="E323" s="6">
        <f t="shared" si="8"/>
        <v>1</v>
      </c>
      <c r="F323">
        <f t="shared" si="9"/>
        <v>1984</v>
      </c>
    </row>
    <row r="324" spans="2:6">
      <c r="B324" s="1">
        <f>Pibor!A1629</f>
        <v>30767</v>
      </c>
      <c r="C324" s="2" t="e">
        <f>VLOOKUP($B324,Euribor!$C$6:$D$7115,C$1,FALSE)</f>
        <v>#N/A</v>
      </c>
      <c r="D324" s="2">
        <f>Pibor!B1629</f>
        <v>12.375</v>
      </c>
      <c r="E324" s="6">
        <f t="shared" si="8"/>
        <v>1</v>
      </c>
      <c r="F324">
        <f t="shared" si="9"/>
        <v>1984</v>
      </c>
    </row>
    <row r="325" spans="2:6">
      <c r="B325" s="1">
        <f>Pibor!A1630</f>
        <v>30768</v>
      </c>
      <c r="C325" s="2" t="e">
        <f>VLOOKUP($B325,Euribor!$C$6:$D$7115,C$1,FALSE)</f>
        <v>#N/A</v>
      </c>
      <c r="D325" s="2">
        <f>Pibor!B1630</f>
        <v>11.9375</v>
      </c>
      <c r="E325" s="6">
        <f t="shared" ref="E325:E388" si="10">IF(OR(MONTH(B325)=1,MONTH(B325)=2,MONTH(B325)=3),1,IF(OR(MONTH(B325)=4,MONTH(B325)=5,MONTH(B325)=6),2,IF(OR(MONTH(B325)=7,MONTH(B325)=8,MONTH(B325)=9),3,4)))</f>
        <v>1</v>
      </c>
      <c r="F325">
        <f t="shared" ref="F325:F388" si="11">YEAR(B325)</f>
        <v>1984</v>
      </c>
    </row>
    <row r="326" spans="2:6">
      <c r="B326" s="1">
        <f>Pibor!A1631</f>
        <v>30769</v>
      </c>
      <c r="C326" s="2" t="e">
        <f>VLOOKUP($B326,Euribor!$C$6:$D$7115,C$1,FALSE)</f>
        <v>#N/A</v>
      </c>
      <c r="D326" s="2">
        <f>Pibor!B1631</f>
        <v>11.8125</v>
      </c>
      <c r="E326" s="6">
        <f t="shared" si="10"/>
        <v>1</v>
      </c>
      <c r="F326">
        <f t="shared" si="11"/>
        <v>1984</v>
      </c>
    </row>
    <row r="327" spans="2:6">
      <c r="B327" s="1">
        <f>Pibor!A1632</f>
        <v>30770</v>
      </c>
      <c r="C327" s="2" t="e">
        <f>VLOOKUP($B327,Euribor!$C$6:$D$7115,C$1,FALSE)</f>
        <v>#N/A</v>
      </c>
      <c r="D327" s="2">
        <f>Pibor!B1632</f>
        <v>11.6875</v>
      </c>
      <c r="E327" s="6">
        <f t="shared" si="10"/>
        <v>1</v>
      </c>
      <c r="F327">
        <f t="shared" si="11"/>
        <v>1984</v>
      </c>
    </row>
    <row r="328" spans="2:6">
      <c r="B328" s="1">
        <f>Pibor!A1633</f>
        <v>30771</v>
      </c>
      <c r="C328" s="2" t="e">
        <f>VLOOKUP($B328,Euribor!$C$6:$D$7115,C$1,FALSE)</f>
        <v>#N/A</v>
      </c>
      <c r="D328" s="2">
        <f>Pibor!B1633</f>
        <v>12.4375</v>
      </c>
      <c r="E328" s="6">
        <f t="shared" si="10"/>
        <v>1</v>
      </c>
      <c r="F328">
        <f t="shared" si="11"/>
        <v>1984</v>
      </c>
    </row>
    <row r="329" spans="2:6">
      <c r="B329" s="1">
        <f>Pibor!A1634</f>
        <v>30774</v>
      </c>
      <c r="C329" s="2" t="e">
        <f>VLOOKUP($B329,Euribor!$C$6:$D$7115,C$1,FALSE)</f>
        <v>#N/A</v>
      </c>
      <c r="D329" s="2">
        <f>Pibor!B1634</f>
        <v>11.6875</v>
      </c>
      <c r="E329" s="6">
        <f t="shared" si="10"/>
        <v>2</v>
      </c>
      <c r="F329">
        <f t="shared" si="11"/>
        <v>1984</v>
      </c>
    </row>
    <row r="330" spans="2:6">
      <c r="B330" s="1">
        <f>Pibor!A1635</f>
        <v>30775</v>
      </c>
      <c r="C330" s="2" t="e">
        <f>VLOOKUP($B330,Euribor!$C$6:$D$7115,C$1,FALSE)</f>
        <v>#N/A</v>
      </c>
      <c r="D330" s="2">
        <f>Pibor!B1635</f>
        <v>11.6875</v>
      </c>
      <c r="E330" s="6">
        <f t="shared" si="10"/>
        <v>2</v>
      </c>
      <c r="F330">
        <f t="shared" si="11"/>
        <v>1984</v>
      </c>
    </row>
    <row r="331" spans="2:6">
      <c r="B331" s="1">
        <f>Pibor!A1636</f>
        <v>30776</v>
      </c>
      <c r="C331" s="2" t="e">
        <f>VLOOKUP($B331,Euribor!$C$6:$D$7115,C$1,FALSE)</f>
        <v>#N/A</v>
      </c>
      <c r="D331" s="2">
        <f>Pibor!B1636</f>
        <v>11.6875</v>
      </c>
      <c r="E331" s="6">
        <f t="shared" si="10"/>
        <v>2</v>
      </c>
      <c r="F331">
        <f t="shared" si="11"/>
        <v>1984</v>
      </c>
    </row>
    <row r="332" spans="2:6">
      <c r="B332" s="1">
        <f>Pibor!A1637</f>
        <v>30777</v>
      </c>
      <c r="C332" s="2" t="e">
        <f>VLOOKUP($B332,Euribor!$C$6:$D$7115,C$1,FALSE)</f>
        <v>#N/A</v>
      </c>
      <c r="D332" s="2">
        <f>Pibor!B1637</f>
        <v>11.8125</v>
      </c>
      <c r="E332" s="6">
        <f t="shared" si="10"/>
        <v>2</v>
      </c>
      <c r="F332">
        <f t="shared" si="11"/>
        <v>1984</v>
      </c>
    </row>
    <row r="333" spans="2:6">
      <c r="B333" s="1">
        <f>Pibor!A1638</f>
        <v>30778</v>
      </c>
      <c r="C333" s="2" t="e">
        <f>VLOOKUP($B333,Euribor!$C$6:$D$7115,C$1,FALSE)</f>
        <v>#N/A</v>
      </c>
      <c r="D333" s="2">
        <f>Pibor!B1638</f>
        <v>12.4375</v>
      </c>
      <c r="E333" s="6">
        <f t="shared" si="10"/>
        <v>2</v>
      </c>
      <c r="F333">
        <f t="shared" si="11"/>
        <v>1984</v>
      </c>
    </row>
    <row r="334" spans="2:6">
      <c r="B334" s="1">
        <f>Pibor!A1639</f>
        <v>30781</v>
      </c>
      <c r="C334" s="2" t="e">
        <f>VLOOKUP($B334,Euribor!$C$6:$D$7115,C$1,FALSE)</f>
        <v>#N/A</v>
      </c>
      <c r="D334" s="2">
        <f>Pibor!B1639</f>
        <v>11.9375</v>
      </c>
      <c r="E334" s="6">
        <f t="shared" si="10"/>
        <v>2</v>
      </c>
      <c r="F334">
        <f t="shared" si="11"/>
        <v>1984</v>
      </c>
    </row>
    <row r="335" spans="2:6">
      <c r="B335" s="1">
        <f>Pibor!A1640</f>
        <v>30782</v>
      </c>
      <c r="C335" s="2" t="e">
        <f>VLOOKUP($B335,Euribor!$C$6:$D$7115,C$1,FALSE)</f>
        <v>#N/A</v>
      </c>
      <c r="D335" s="2">
        <f>Pibor!B1640</f>
        <v>12.3125</v>
      </c>
      <c r="E335" s="6">
        <f t="shared" si="10"/>
        <v>2</v>
      </c>
      <c r="F335">
        <f t="shared" si="11"/>
        <v>1984</v>
      </c>
    </row>
    <row r="336" spans="2:6">
      <c r="B336" s="1">
        <f>Pibor!A1641</f>
        <v>30783</v>
      </c>
      <c r="C336" s="2" t="e">
        <f>VLOOKUP($B336,Euribor!$C$6:$D$7115,C$1,FALSE)</f>
        <v>#N/A</v>
      </c>
      <c r="D336" s="2">
        <f>Pibor!B1641</f>
        <v>12.1875</v>
      </c>
      <c r="E336" s="6">
        <f t="shared" si="10"/>
        <v>2</v>
      </c>
      <c r="F336">
        <f t="shared" si="11"/>
        <v>1984</v>
      </c>
    </row>
    <row r="337" spans="2:6">
      <c r="B337" s="1">
        <f>Pibor!A1642</f>
        <v>30784</v>
      </c>
      <c r="C337" s="2" t="e">
        <f>VLOOKUP($B337,Euribor!$C$6:$D$7115,C$1,FALSE)</f>
        <v>#N/A</v>
      </c>
      <c r="D337" s="2">
        <f>Pibor!B1642</f>
        <v>11.9375</v>
      </c>
      <c r="E337" s="6">
        <f t="shared" si="10"/>
        <v>2</v>
      </c>
      <c r="F337">
        <f t="shared" si="11"/>
        <v>1984</v>
      </c>
    </row>
    <row r="338" spans="2:6">
      <c r="B338" s="1">
        <f>Pibor!A1643</f>
        <v>30785</v>
      </c>
      <c r="C338" s="2" t="e">
        <f>VLOOKUP($B338,Euribor!$C$6:$D$7115,C$1,FALSE)</f>
        <v>#N/A</v>
      </c>
      <c r="D338" s="2">
        <f>Pibor!B1643</f>
        <v>11.6875</v>
      </c>
      <c r="E338" s="6">
        <f t="shared" si="10"/>
        <v>2</v>
      </c>
      <c r="F338">
        <f t="shared" si="11"/>
        <v>1984</v>
      </c>
    </row>
    <row r="339" spans="2:6">
      <c r="B339" s="1">
        <f>Pibor!A1644</f>
        <v>30788</v>
      </c>
      <c r="C339" s="2" t="e">
        <f>VLOOKUP($B339,Euribor!$C$6:$D$7115,C$1,FALSE)</f>
        <v>#N/A</v>
      </c>
      <c r="D339" s="2">
        <f>Pibor!B1644</f>
        <v>11.6875</v>
      </c>
      <c r="E339" s="6">
        <f t="shared" si="10"/>
        <v>2</v>
      </c>
      <c r="F339">
        <f t="shared" si="11"/>
        <v>1984</v>
      </c>
    </row>
    <row r="340" spans="2:6">
      <c r="B340" s="1">
        <f>Pibor!A1645</f>
        <v>30789</v>
      </c>
      <c r="C340" s="2" t="e">
        <f>VLOOKUP($B340,Euribor!$C$6:$D$7115,C$1,FALSE)</f>
        <v>#N/A</v>
      </c>
      <c r="D340" s="2">
        <f>Pibor!B1645</f>
        <v>11.6875</v>
      </c>
      <c r="E340" s="6">
        <f t="shared" si="10"/>
        <v>2</v>
      </c>
      <c r="F340">
        <f t="shared" si="11"/>
        <v>1984</v>
      </c>
    </row>
    <row r="341" spans="2:6">
      <c r="B341" s="1">
        <f>Pibor!A1646</f>
        <v>30790</v>
      </c>
      <c r="C341" s="2" t="e">
        <f>VLOOKUP($B341,Euribor!$C$6:$D$7115,C$1,FALSE)</f>
        <v>#N/A</v>
      </c>
      <c r="D341" s="2">
        <f>Pibor!B1646</f>
        <v>11.6875</v>
      </c>
      <c r="E341" s="6">
        <f t="shared" si="10"/>
        <v>2</v>
      </c>
      <c r="F341">
        <f t="shared" si="11"/>
        <v>1984</v>
      </c>
    </row>
    <row r="342" spans="2:6">
      <c r="B342" s="1">
        <f>Pibor!A1647</f>
        <v>30791</v>
      </c>
      <c r="C342" s="2" t="e">
        <f>VLOOKUP($B342,Euribor!$C$6:$D$7115,C$1,FALSE)</f>
        <v>#N/A</v>
      </c>
      <c r="D342" s="2">
        <f>Pibor!B1647</f>
        <v>12.1875</v>
      </c>
      <c r="E342" s="6">
        <f t="shared" si="10"/>
        <v>2</v>
      </c>
      <c r="F342">
        <f t="shared" si="11"/>
        <v>1984</v>
      </c>
    </row>
    <row r="343" spans="2:6">
      <c r="B343" s="1">
        <f>Pibor!A1648</f>
        <v>30792</v>
      </c>
      <c r="C343" s="2" t="e">
        <f>VLOOKUP($B343,Euribor!$C$6:$D$7115,C$1,FALSE)</f>
        <v>#N/A</v>
      </c>
      <c r="D343" s="2">
        <f>Pibor!B1648</f>
        <v>12.02083</v>
      </c>
      <c r="E343" s="6">
        <f t="shared" si="10"/>
        <v>2</v>
      </c>
      <c r="F343">
        <f t="shared" si="11"/>
        <v>1984</v>
      </c>
    </row>
    <row r="344" spans="2:6">
      <c r="B344" s="1">
        <f>Pibor!A1649</f>
        <v>30795</v>
      </c>
      <c r="C344" s="2" t="e">
        <f>VLOOKUP($B344,Euribor!$C$6:$D$7115,C$1,FALSE)</f>
        <v>#N/A</v>
      </c>
      <c r="D344" s="2">
        <f>Pibor!B1649</f>
        <v>11.85417</v>
      </c>
      <c r="E344" s="6">
        <f t="shared" si="10"/>
        <v>2</v>
      </c>
      <c r="F344">
        <f t="shared" si="11"/>
        <v>1984</v>
      </c>
    </row>
    <row r="345" spans="2:6">
      <c r="B345" s="1">
        <f>Pibor!A1650</f>
        <v>30796</v>
      </c>
      <c r="C345" s="2" t="e">
        <f>VLOOKUP($B345,Euribor!$C$6:$D$7115,C$1,FALSE)</f>
        <v>#N/A</v>
      </c>
      <c r="D345" s="2">
        <f>Pibor!B1650</f>
        <v>11.6875</v>
      </c>
      <c r="E345" s="6">
        <f t="shared" si="10"/>
        <v>2</v>
      </c>
      <c r="F345">
        <f t="shared" si="11"/>
        <v>1984</v>
      </c>
    </row>
    <row r="346" spans="2:6">
      <c r="B346" s="1">
        <f>Pibor!A1651</f>
        <v>30797</v>
      </c>
      <c r="C346" s="2" t="e">
        <f>VLOOKUP($B346,Euribor!$C$6:$D$7115,C$1,FALSE)</f>
        <v>#N/A</v>
      </c>
      <c r="D346" s="2">
        <f>Pibor!B1651</f>
        <v>11.6875</v>
      </c>
      <c r="E346" s="6">
        <f t="shared" si="10"/>
        <v>2</v>
      </c>
      <c r="F346">
        <f t="shared" si="11"/>
        <v>1984</v>
      </c>
    </row>
    <row r="347" spans="2:6">
      <c r="B347" s="1">
        <f>Pibor!A1652</f>
        <v>30798</v>
      </c>
      <c r="C347" s="2" t="e">
        <f>VLOOKUP($B347,Euribor!$C$6:$D$7115,C$1,FALSE)</f>
        <v>#N/A</v>
      </c>
      <c r="D347" s="2">
        <f>Pibor!B1652</f>
        <v>11.8125</v>
      </c>
      <c r="E347" s="6">
        <f t="shared" si="10"/>
        <v>2</v>
      </c>
      <c r="F347">
        <f t="shared" si="11"/>
        <v>1984</v>
      </c>
    </row>
    <row r="348" spans="2:6">
      <c r="B348" s="1">
        <f>Pibor!A1653</f>
        <v>30799</v>
      </c>
      <c r="C348" s="2" t="e">
        <f>VLOOKUP($B348,Euribor!$C$6:$D$7115,C$1,FALSE)</f>
        <v>#N/A</v>
      </c>
      <c r="D348" s="2">
        <f>Pibor!B1653</f>
        <v>12.8125</v>
      </c>
      <c r="E348" s="6">
        <f t="shared" si="10"/>
        <v>2</v>
      </c>
      <c r="F348">
        <f t="shared" si="11"/>
        <v>1984</v>
      </c>
    </row>
    <row r="349" spans="2:6">
      <c r="B349" s="1">
        <f>Pibor!A1654</f>
        <v>30802</v>
      </c>
      <c r="C349" s="2" t="e">
        <f>VLOOKUP($B349,Euribor!$C$6:$D$7115,C$1,FALSE)</f>
        <v>#N/A</v>
      </c>
      <c r="D349" s="2">
        <f>Pibor!B1654</f>
        <v>12.8125</v>
      </c>
      <c r="E349" s="6">
        <f t="shared" si="10"/>
        <v>2</v>
      </c>
      <c r="F349">
        <f t="shared" si="11"/>
        <v>1984</v>
      </c>
    </row>
    <row r="350" spans="2:6">
      <c r="B350" s="1">
        <f>Pibor!A1655</f>
        <v>30803</v>
      </c>
      <c r="C350" s="2" t="e">
        <f>VLOOKUP($B350,Euribor!$C$6:$D$7115,C$1,FALSE)</f>
        <v>#N/A</v>
      </c>
      <c r="D350" s="2">
        <f>Pibor!B1655</f>
        <v>12.8125</v>
      </c>
      <c r="E350" s="6">
        <f t="shared" si="10"/>
        <v>2</v>
      </c>
      <c r="F350">
        <f t="shared" si="11"/>
        <v>1984</v>
      </c>
    </row>
    <row r="351" spans="2:6">
      <c r="B351" s="1">
        <f>Pibor!A1656</f>
        <v>30804</v>
      </c>
      <c r="C351" s="2" t="e">
        <f>VLOOKUP($B351,Euribor!$C$6:$D$7115,C$1,FALSE)</f>
        <v>#N/A</v>
      </c>
      <c r="D351" s="2">
        <f>Pibor!B1656</f>
        <v>12.3125</v>
      </c>
      <c r="E351" s="6">
        <f t="shared" si="10"/>
        <v>2</v>
      </c>
      <c r="F351">
        <f t="shared" si="11"/>
        <v>1984</v>
      </c>
    </row>
    <row r="352" spans="2:6">
      <c r="B352" s="1">
        <f>Pibor!A1657</f>
        <v>30805</v>
      </c>
      <c r="C352" s="2" t="e">
        <f>VLOOKUP($B352,Euribor!$C$6:$D$7115,C$1,FALSE)</f>
        <v>#N/A</v>
      </c>
      <c r="D352" s="2">
        <f>Pibor!B1657</f>
        <v>11.8125</v>
      </c>
      <c r="E352" s="6">
        <f t="shared" si="10"/>
        <v>2</v>
      </c>
      <c r="F352">
        <f t="shared" si="11"/>
        <v>1984</v>
      </c>
    </row>
    <row r="353" spans="2:6">
      <c r="B353" s="1">
        <f>Pibor!A1658</f>
        <v>30806</v>
      </c>
      <c r="C353" s="2" t="e">
        <f>VLOOKUP($B353,Euribor!$C$6:$D$7115,C$1,FALSE)</f>
        <v>#N/A</v>
      </c>
      <c r="D353" s="2">
        <f>Pibor!B1658</f>
        <v>12.8125</v>
      </c>
      <c r="E353" s="6">
        <f t="shared" si="10"/>
        <v>2</v>
      </c>
      <c r="F353">
        <f t="shared" si="11"/>
        <v>1984</v>
      </c>
    </row>
    <row r="354" spans="2:6">
      <c r="B354" s="1">
        <f>Pibor!A1659</f>
        <v>30809</v>
      </c>
      <c r="C354" s="2" t="e">
        <f>VLOOKUP($B354,Euribor!$C$6:$D$7115,C$1,FALSE)</f>
        <v>#N/A</v>
      </c>
      <c r="D354" s="2">
        <f>Pibor!B1659</f>
        <v>12.8125</v>
      </c>
      <c r="E354" s="6">
        <f t="shared" si="10"/>
        <v>2</v>
      </c>
      <c r="F354">
        <f t="shared" si="11"/>
        <v>1984</v>
      </c>
    </row>
    <row r="355" spans="2:6">
      <c r="B355" s="1">
        <f>Pibor!A1660</f>
        <v>30810</v>
      </c>
      <c r="C355" s="2" t="e">
        <f>VLOOKUP($B355,Euribor!$C$6:$D$7115,C$1,FALSE)</f>
        <v>#N/A</v>
      </c>
      <c r="D355" s="2">
        <f>Pibor!B1660</f>
        <v>12.8125</v>
      </c>
      <c r="E355" s="6">
        <f t="shared" si="10"/>
        <v>2</v>
      </c>
      <c r="F355">
        <f t="shared" si="11"/>
        <v>1984</v>
      </c>
    </row>
    <row r="356" spans="2:6">
      <c r="B356" s="1">
        <f>Pibor!A1661</f>
        <v>30811</v>
      </c>
      <c r="C356" s="2" t="e">
        <f>VLOOKUP($B356,Euribor!$C$6:$D$7115,C$1,FALSE)</f>
        <v>#N/A</v>
      </c>
      <c r="D356" s="2">
        <f>Pibor!B1661</f>
        <v>11.4375</v>
      </c>
      <c r="E356" s="6">
        <f t="shared" si="10"/>
        <v>2</v>
      </c>
      <c r="F356">
        <f t="shared" si="11"/>
        <v>1984</v>
      </c>
    </row>
    <row r="357" spans="2:6">
      <c r="B357" s="1">
        <f>Pibor!A1662</f>
        <v>30812</v>
      </c>
      <c r="C357" s="2" t="e">
        <f>VLOOKUP($B357,Euribor!$C$6:$D$7115,C$1,FALSE)</f>
        <v>#N/A</v>
      </c>
      <c r="D357" s="2">
        <f>Pibor!B1662</f>
        <v>11.4375</v>
      </c>
      <c r="E357" s="6">
        <f t="shared" si="10"/>
        <v>2</v>
      </c>
      <c r="F357">
        <f t="shared" si="11"/>
        <v>1984</v>
      </c>
    </row>
    <row r="358" spans="2:6">
      <c r="B358" s="1">
        <f>Pibor!A1663</f>
        <v>30813</v>
      </c>
      <c r="C358" s="2" t="e">
        <f>VLOOKUP($B358,Euribor!$C$6:$D$7115,C$1,FALSE)</f>
        <v>#N/A</v>
      </c>
      <c r="D358" s="2">
        <f>Pibor!B1663</f>
        <v>11.4375</v>
      </c>
      <c r="E358" s="6">
        <f t="shared" si="10"/>
        <v>2</v>
      </c>
      <c r="F358">
        <f t="shared" si="11"/>
        <v>1984</v>
      </c>
    </row>
    <row r="359" spans="2:6">
      <c r="B359" s="1">
        <f>Pibor!A1664</f>
        <v>30816</v>
      </c>
      <c r="C359" s="2" t="e">
        <f>VLOOKUP($B359,Euribor!$C$6:$D$7115,C$1,FALSE)</f>
        <v>#N/A</v>
      </c>
      <c r="D359" s="2">
        <f>Pibor!B1664</f>
        <v>11.4375</v>
      </c>
      <c r="E359" s="6">
        <f t="shared" si="10"/>
        <v>2</v>
      </c>
      <c r="F359">
        <f t="shared" si="11"/>
        <v>1984</v>
      </c>
    </row>
    <row r="360" spans="2:6">
      <c r="B360" s="1">
        <f>Pibor!A1665</f>
        <v>30817</v>
      </c>
      <c r="C360" s="2" t="e">
        <f>VLOOKUP($B360,Euribor!$C$6:$D$7115,C$1,FALSE)</f>
        <v>#N/A</v>
      </c>
      <c r="D360" s="2">
        <f>Pibor!B1665</f>
        <v>11.4375</v>
      </c>
      <c r="E360" s="6">
        <f t="shared" si="10"/>
        <v>2</v>
      </c>
      <c r="F360">
        <f t="shared" si="11"/>
        <v>1984</v>
      </c>
    </row>
    <row r="361" spans="2:6">
      <c r="B361" s="1">
        <f>Pibor!A1666</f>
        <v>30818</v>
      </c>
      <c r="C361" s="2" t="e">
        <f>VLOOKUP($B361,Euribor!$C$6:$D$7115,C$1,FALSE)</f>
        <v>#N/A</v>
      </c>
      <c r="D361" s="2">
        <f>Pibor!B1666</f>
        <v>11.9375</v>
      </c>
      <c r="E361" s="6">
        <f t="shared" si="10"/>
        <v>2</v>
      </c>
      <c r="F361">
        <f t="shared" si="11"/>
        <v>1984</v>
      </c>
    </row>
    <row r="362" spans="2:6">
      <c r="B362" s="1">
        <f>Pibor!A1667</f>
        <v>30819</v>
      </c>
      <c r="C362" s="2" t="e">
        <f>VLOOKUP($B362,Euribor!$C$6:$D$7115,C$1,FALSE)</f>
        <v>#N/A</v>
      </c>
      <c r="D362" s="2">
        <f>Pibor!B1667</f>
        <v>11.6875</v>
      </c>
      <c r="E362" s="6">
        <f t="shared" si="10"/>
        <v>2</v>
      </c>
      <c r="F362">
        <f t="shared" si="11"/>
        <v>1984</v>
      </c>
    </row>
    <row r="363" spans="2:6">
      <c r="B363" s="1">
        <f>Pibor!A1668</f>
        <v>30820</v>
      </c>
      <c r="C363" s="2" t="e">
        <f>VLOOKUP($B363,Euribor!$C$6:$D$7115,C$1,FALSE)</f>
        <v>#N/A</v>
      </c>
      <c r="D363" s="2">
        <f>Pibor!B1668</f>
        <v>11.4375</v>
      </c>
      <c r="E363" s="6">
        <f t="shared" si="10"/>
        <v>2</v>
      </c>
      <c r="F363">
        <f t="shared" si="11"/>
        <v>1984</v>
      </c>
    </row>
    <row r="364" spans="2:6">
      <c r="B364" s="1">
        <f>Pibor!A1669</f>
        <v>30823</v>
      </c>
      <c r="C364" s="2" t="e">
        <f>VLOOKUP($B364,Euribor!$C$6:$D$7115,C$1,FALSE)</f>
        <v>#N/A</v>
      </c>
      <c r="D364" s="2">
        <f>Pibor!B1669</f>
        <v>11.9375</v>
      </c>
      <c r="E364" s="6">
        <f t="shared" si="10"/>
        <v>2</v>
      </c>
      <c r="F364">
        <f t="shared" si="11"/>
        <v>1984</v>
      </c>
    </row>
    <row r="365" spans="2:6">
      <c r="B365" s="1">
        <f>Pibor!A1670</f>
        <v>30824</v>
      </c>
      <c r="C365" s="2" t="e">
        <f>VLOOKUP($B365,Euribor!$C$6:$D$7115,C$1,FALSE)</f>
        <v>#N/A</v>
      </c>
      <c r="D365" s="2">
        <f>Pibor!B1670</f>
        <v>11.6875</v>
      </c>
      <c r="E365" s="6">
        <f t="shared" si="10"/>
        <v>2</v>
      </c>
      <c r="F365">
        <f t="shared" si="11"/>
        <v>1984</v>
      </c>
    </row>
    <row r="366" spans="2:6">
      <c r="B366" s="1">
        <f>Pibor!A1671</f>
        <v>30825</v>
      </c>
      <c r="C366" s="2" t="e">
        <f>VLOOKUP($B366,Euribor!$C$6:$D$7115,C$1,FALSE)</f>
        <v>#N/A</v>
      </c>
      <c r="D366" s="2">
        <f>Pibor!B1671</f>
        <v>11.8125</v>
      </c>
      <c r="E366" s="6">
        <f t="shared" si="10"/>
        <v>2</v>
      </c>
      <c r="F366">
        <f t="shared" si="11"/>
        <v>1984</v>
      </c>
    </row>
    <row r="367" spans="2:6">
      <c r="B367" s="1">
        <f>Pibor!A1672</f>
        <v>30826</v>
      </c>
      <c r="C367" s="2" t="e">
        <f>VLOOKUP($B367,Euribor!$C$6:$D$7115,C$1,FALSE)</f>
        <v>#N/A</v>
      </c>
      <c r="D367" s="2">
        <f>Pibor!B1672</f>
        <v>11.9375</v>
      </c>
      <c r="E367" s="6">
        <f t="shared" si="10"/>
        <v>2</v>
      </c>
      <c r="F367">
        <f t="shared" si="11"/>
        <v>1984</v>
      </c>
    </row>
    <row r="368" spans="2:6">
      <c r="B368" s="1">
        <f>Pibor!A1673</f>
        <v>30827</v>
      </c>
      <c r="C368" s="2" t="e">
        <f>VLOOKUP($B368,Euribor!$C$6:$D$7115,C$1,FALSE)</f>
        <v>#N/A</v>
      </c>
      <c r="D368" s="2">
        <f>Pibor!B1673</f>
        <v>11.8125</v>
      </c>
      <c r="E368" s="6">
        <f t="shared" si="10"/>
        <v>2</v>
      </c>
      <c r="F368">
        <f t="shared" si="11"/>
        <v>1984</v>
      </c>
    </row>
    <row r="369" spans="2:6">
      <c r="B369" s="1">
        <f>Pibor!A1674</f>
        <v>30830</v>
      </c>
      <c r="C369" s="2" t="e">
        <f>VLOOKUP($B369,Euribor!$C$6:$D$7115,C$1,FALSE)</f>
        <v>#N/A</v>
      </c>
      <c r="D369" s="2">
        <f>Pibor!B1674</f>
        <v>12.02083</v>
      </c>
      <c r="E369" s="6">
        <f t="shared" si="10"/>
        <v>2</v>
      </c>
      <c r="F369">
        <f t="shared" si="11"/>
        <v>1984</v>
      </c>
    </row>
    <row r="370" spans="2:6">
      <c r="B370" s="1">
        <f>Pibor!A1675</f>
        <v>30831</v>
      </c>
      <c r="C370" s="2" t="e">
        <f>VLOOKUP($B370,Euribor!$C$6:$D$7115,C$1,FALSE)</f>
        <v>#N/A</v>
      </c>
      <c r="D370" s="2">
        <f>Pibor!B1675</f>
        <v>12.22917</v>
      </c>
      <c r="E370" s="6">
        <f t="shared" si="10"/>
        <v>2</v>
      </c>
      <c r="F370">
        <f t="shared" si="11"/>
        <v>1984</v>
      </c>
    </row>
    <row r="371" spans="2:6">
      <c r="B371" s="1">
        <f>Pibor!A1676</f>
        <v>30832</v>
      </c>
      <c r="C371" s="2" t="e">
        <f>VLOOKUP($B371,Euribor!$C$6:$D$7115,C$1,FALSE)</f>
        <v>#N/A</v>
      </c>
      <c r="D371" s="2">
        <f>Pibor!B1676</f>
        <v>12.4375</v>
      </c>
      <c r="E371" s="6">
        <f t="shared" si="10"/>
        <v>2</v>
      </c>
      <c r="F371">
        <f t="shared" si="11"/>
        <v>1984</v>
      </c>
    </row>
    <row r="372" spans="2:6">
      <c r="B372" s="1">
        <f>Pibor!A1677</f>
        <v>30833</v>
      </c>
      <c r="C372" s="2" t="e">
        <f>VLOOKUP($B372,Euribor!$C$6:$D$7115,C$1,FALSE)</f>
        <v>#N/A</v>
      </c>
      <c r="D372" s="2">
        <f>Pibor!B1677</f>
        <v>12.4375</v>
      </c>
      <c r="E372" s="6">
        <f t="shared" si="10"/>
        <v>2</v>
      </c>
      <c r="F372">
        <f t="shared" si="11"/>
        <v>1984</v>
      </c>
    </row>
    <row r="373" spans="2:6">
      <c r="B373" s="1">
        <f>Pibor!A1678</f>
        <v>30834</v>
      </c>
      <c r="C373" s="2" t="e">
        <f>VLOOKUP($B373,Euribor!$C$6:$D$7115,C$1,FALSE)</f>
        <v>#N/A</v>
      </c>
      <c r="D373" s="2">
        <f>Pibor!B1678</f>
        <v>11.9375</v>
      </c>
      <c r="E373" s="6">
        <f t="shared" si="10"/>
        <v>2</v>
      </c>
      <c r="F373">
        <f t="shared" si="11"/>
        <v>1984</v>
      </c>
    </row>
    <row r="374" spans="2:6">
      <c r="B374" s="1">
        <f>Pibor!A1679</f>
        <v>30837</v>
      </c>
      <c r="C374" s="2" t="e">
        <f>VLOOKUP($B374,Euribor!$C$6:$D$7115,C$1,FALSE)</f>
        <v>#N/A</v>
      </c>
      <c r="D374" s="2">
        <f>Pibor!B1679</f>
        <v>12.0625</v>
      </c>
      <c r="E374" s="6">
        <f t="shared" si="10"/>
        <v>2</v>
      </c>
      <c r="F374">
        <f t="shared" si="11"/>
        <v>1984</v>
      </c>
    </row>
    <row r="375" spans="2:6">
      <c r="B375" s="1">
        <f>Pibor!A1680</f>
        <v>30838</v>
      </c>
      <c r="C375" s="2" t="e">
        <f>VLOOKUP($B375,Euribor!$C$6:$D$7115,C$1,FALSE)</f>
        <v>#N/A</v>
      </c>
      <c r="D375" s="2">
        <f>Pibor!B1680</f>
        <v>12.8125</v>
      </c>
      <c r="E375" s="6">
        <f t="shared" si="10"/>
        <v>2</v>
      </c>
      <c r="F375">
        <f t="shared" si="11"/>
        <v>1984</v>
      </c>
    </row>
    <row r="376" spans="2:6">
      <c r="B376" s="1">
        <f>Pibor!A1681</f>
        <v>30839</v>
      </c>
      <c r="C376" s="2" t="e">
        <f>VLOOKUP($B376,Euribor!$C$6:$D$7115,C$1,FALSE)</f>
        <v>#N/A</v>
      </c>
      <c r="D376" s="2">
        <f>Pibor!B1681</f>
        <v>12.1875</v>
      </c>
      <c r="E376" s="6">
        <f t="shared" si="10"/>
        <v>2</v>
      </c>
      <c r="F376">
        <f t="shared" si="11"/>
        <v>1984</v>
      </c>
    </row>
    <row r="377" spans="2:6">
      <c r="B377" s="1">
        <f>Pibor!A1682</f>
        <v>30840</v>
      </c>
      <c r="C377" s="2" t="e">
        <f>VLOOKUP($B377,Euribor!$C$6:$D$7115,C$1,FALSE)</f>
        <v>#N/A</v>
      </c>
      <c r="D377" s="2">
        <f>Pibor!B1682</f>
        <v>12.8125</v>
      </c>
      <c r="E377" s="6">
        <f t="shared" si="10"/>
        <v>2</v>
      </c>
      <c r="F377">
        <f t="shared" si="11"/>
        <v>1984</v>
      </c>
    </row>
    <row r="378" spans="2:6">
      <c r="B378" s="1">
        <f>Pibor!A1683</f>
        <v>30841</v>
      </c>
      <c r="C378" s="2" t="e">
        <f>VLOOKUP($B378,Euribor!$C$6:$D$7115,C$1,FALSE)</f>
        <v>#N/A</v>
      </c>
      <c r="D378" s="2">
        <f>Pibor!B1683</f>
        <v>12.625</v>
      </c>
      <c r="E378" s="6">
        <f t="shared" si="10"/>
        <v>2</v>
      </c>
      <c r="F378">
        <f t="shared" si="11"/>
        <v>1984</v>
      </c>
    </row>
    <row r="379" spans="2:6">
      <c r="B379" s="1">
        <f>Pibor!A1684</f>
        <v>30844</v>
      </c>
      <c r="C379" s="2" t="e">
        <f>VLOOKUP($B379,Euribor!$C$6:$D$7115,C$1,FALSE)</f>
        <v>#N/A</v>
      </c>
      <c r="D379" s="2">
        <f>Pibor!B1684</f>
        <v>12.4375</v>
      </c>
      <c r="E379" s="6">
        <f t="shared" si="10"/>
        <v>2</v>
      </c>
      <c r="F379">
        <f t="shared" si="11"/>
        <v>1984</v>
      </c>
    </row>
    <row r="380" spans="2:6">
      <c r="B380" s="1">
        <f>Pibor!A1685</f>
        <v>30845</v>
      </c>
      <c r="C380" s="2" t="e">
        <f>VLOOKUP($B380,Euribor!$C$6:$D$7115,C$1,FALSE)</f>
        <v>#N/A</v>
      </c>
      <c r="D380" s="2">
        <f>Pibor!B1685</f>
        <v>12.4375</v>
      </c>
      <c r="E380" s="6">
        <f t="shared" si="10"/>
        <v>2</v>
      </c>
      <c r="F380">
        <f t="shared" si="11"/>
        <v>1984</v>
      </c>
    </row>
    <row r="381" spans="2:6">
      <c r="B381" s="1">
        <f>Pibor!A1686</f>
        <v>30846</v>
      </c>
      <c r="C381" s="2" t="e">
        <f>VLOOKUP($B381,Euribor!$C$6:$D$7115,C$1,FALSE)</f>
        <v>#N/A</v>
      </c>
      <c r="D381" s="2">
        <f>Pibor!B1686</f>
        <v>12.399039999999999</v>
      </c>
      <c r="E381" s="6">
        <f t="shared" si="10"/>
        <v>2</v>
      </c>
      <c r="F381">
        <f t="shared" si="11"/>
        <v>1984</v>
      </c>
    </row>
    <row r="382" spans="2:6">
      <c r="B382" s="1">
        <f>Pibor!A1687</f>
        <v>30847</v>
      </c>
      <c r="C382" s="2" t="e">
        <f>VLOOKUP($B382,Euribor!$C$6:$D$7115,C$1,FALSE)</f>
        <v>#N/A</v>
      </c>
      <c r="D382" s="2">
        <f>Pibor!B1687</f>
        <v>12.360580000000001</v>
      </c>
      <c r="E382" s="6">
        <f t="shared" si="10"/>
        <v>2</v>
      </c>
      <c r="F382">
        <f t="shared" si="11"/>
        <v>1984</v>
      </c>
    </row>
    <row r="383" spans="2:6">
      <c r="B383" s="1">
        <f>Pibor!A1688</f>
        <v>30848</v>
      </c>
      <c r="C383" s="2" t="e">
        <f>VLOOKUP($B383,Euribor!$C$6:$D$7115,C$1,FALSE)</f>
        <v>#N/A</v>
      </c>
      <c r="D383" s="2">
        <f>Pibor!B1688</f>
        <v>12.32211</v>
      </c>
      <c r="E383" s="6">
        <f t="shared" si="10"/>
        <v>2</v>
      </c>
      <c r="F383">
        <f t="shared" si="11"/>
        <v>1984</v>
      </c>
    </row>
    <row r="384" spans="2:6">
      <c r="B384" s="1">
        <f>Pibor!A1689</f>
        <v>30851</v>
      </c>
      <c r="C384" s="2" t="e">
        <f>VLOOKUP($B384,Euribor!$C$6:$D$7115,C$1,FALSE)</f>
        <v>#N/A</v>
      </c>
      <c r="D384" s="2">
        <f>Pibor!B1689</f>
        <v>12.283649</v>
      </c>
      <c r="E384" s="6">
        <f t="shared" si="10"/>
        <v>2</v>
      </c>
      <c r="F384">
        <f t="shared" si="11"/>
        <v>1984</v>
      </c>
    </row>
    <row r="385" spans="2:6">
      <c r="B385" s="1">
        <f>Pibor!A1690</f>
        <v>30852</v>
      </c>
      <c r="C385" s="2" t="e">
        <f>VLOOKUP($B385,Euribor!$C$6:$D$7115,C$1,FALSE)</f>
        <v>#N/A</v>
      </c>
      <c r="D385" s="2">
        <f>Pibor!B1690</f>
        <v>12.245189999999999</v>
      </c>
      <c r="E385" s="6">
        <f t="shared" si="10"/>
        <v>2</v>
      </c>
      <c r="F385">
        <f t="shared" si="11"/>
        <v>1984</v>
      </c>
    </row>
    <row r="386" spans="2:6">
      <c r="B386" s="1">
        <f>Pibor!A1691</f>
        <v>30853</v>
      </c>
      <c r="C386" s="2" t="e">
        <f>VLOOKUP($B386,Euribor!$C$6:$D$7115,C$1,FALSE)</f>
        <v>#N/A</v>
      </c>
      <c r="D386" s="2">
        <f>Pibor!B1691</f>
        <v>12.20673</v>
      </c>
      <c r="E386" s="6">
        <f t="shared" si="10"/>
        <v>2</v>
      </c>
      <c r="F386">
        <f t="shared" si="11"/>
        <v>1984</v>
      </c>
    </row>
    <row r="387" spans="2:6">
      <c r="B387" s="1">
        <f>Pibor!A1692</f>
        <v>30854</v>
      </c>
      <c r="C387" s="2" t="e">
        <f>VLOOKUP($B387,Euribor!$C$6:$D$7115,C$1,FALSE)</f>
        <v>#N/A</v>
      </c>
      <c r="D387" s="2">
        <f>Pibor!B1692</f>
        <v>12.16827</v>
      </c>
      <c r="E387" s="6">
        <f t="shared" si="10"/>
        <v>2</v>
      </c>
      <c r="F387">
        <f t="shared" si="11"/>
        <v>1984</v>
      </c>
    </row>
    <row r="388" spans="2:6">
      <c r="B388" s="1">
        <f>Pibor!A1693</f>
        <v>30855</v>
      </c>
      <c r="C388" s="2" t="e">
        <f>VLOOKUP($B388,Euribor!$C$6:$D$7115,C$1,FALSE)</f>
        <v>#N/A</v>
      </c>
      <c r="D388" s="2">
        <f>Pibor!B1693</f>
        <v>12.129810000000001</v>
      </c>
      <c r="E388" s="6">
        <f t="shared" si="10"/>
        <v>2</v>
      </c>
      <c r="F388">
        <f t="shared" si="11"/>
        <v>1984</v>
      </c>
    </row>
    <row r="389" spans="2:6">
      <c r="B389" s="1">
        <f>Pibor!A1694</f>
        <v>30858</v>
      </c>
      <c r="C389" s="2" t="e">
        <f>VLOOKUP($B389,Euribor!$C$6:$D$7115,C$1,FALSE)</f>
        <v>#N/A</v>
      </c>
      <c r="D389" s="2">
        <f>Pibor!B1694</f>
        <v>12.091340000000001</v>
      </c>
      <c r="E389" s="6">
        <f t="shared" ref="E389:E452" si="12">IF(OR(MONTH(B389)=1,MONTH(B389)=2,MONTH(B389)=3),1,IF(OR(MONTH(B389)=4,MONTH(B389)=5,MONTH(B389)=6),2,IF(OR(MONTH(B389)=7,MONTH(B389)=8,MONTH(B389)=9),3,4)))</f>
        <v>2</v>
      </c>
      <c r="F389">
        <f t="shared" ref="F389:F452" si="13">YEAR(B389)</f>
        <v>1984</v>
      </c>
    </row>
    <row r="390" spans="2:6">
      <c r="B390" s="1">
        <f>Pibor!A1695</f>
        <v>30859</v>
      </c>
      <c r="C390" s="2" t="e">
        <f>VLOOKUP($B390,Euribor!$C$6:$D$7115,C$1,FALSE)</f>
        <v>#N/A</v>
      </c>
      <c r="D390" s="2">
        <f>Pibor!B1695</f>
        <v>12.052879000000001</v>
      </c>
      <c r="E390" s="6">
        <f t="shared" si="12"/>
        <v>2</v>
      </c>
      <c r="F390">
        <f t="shared" si="13"/>
        <v>1984</v>
      </c>
    </row>
    <row r="391" spans="2:6">
      <c r="B391" s="1">
        <f>Pibor!A1696</f>
        <v>30860</v>
      </c>
      <c r="C391" s="2" t="e">
        <f>VLOOKUP($B391,Euribor!$C$6:$D$7115,C$1,FALSE)</f>
        <v>#N/A</v>
      </c>
      <c r="D391" s="2">
        <f>Pibor!B1696</f>
        <v>12.014419999999999</v>
      </c>
      <c r="E391" s="6">
        <f t="shared" si="12"/>
        <v>2</v>
      </c>
      <c r="F391">
        <f t="shared" si="13"/>
        <v>1984</v>
      </c>
    </row>
    <row r="392" spans="2:6">
      <c r="B392" s="1">
        <f>Pibor!A1697</f>
        <v>30861</v>
      </c>
      <c r="C392" s="2" t="e">
        <f>VLOOKUP($B392,Euribor!$C$6:$D$7115,C$1,FALSE)</f>
        <v>#N/A</v>
      </c>
      <c r="D392" s="2">
        <f>Pibor!B1697</f>
        <v>11.975960000000001</v>
      </c>
      <c r="E392" s="6">
        <f t="shared" si="12"/>
        <v>2</v>
      </c>
      <c r="F392">
        <f t="shared" si="13"/>
        <v>1984</v>
      </c>
    </row>
    <row r="393" spans="2:6">
      <c r="B393" s="1">
        <f>Pibor!A1698</f>
        <v>30862</v>
      </c>
      <c r="C393" s="2" t="e">
        <f>VLOOKUP($B393,Euribor!$C$6:$D$7115,C$1,FALSE)</f>
        <v>#N/A</v>
      </c>
      <c r="D393" s="2">
        <f>Pibor!B1698</f>
        <v>11.9375</v>
      </c>
      <c r="E393" s="6">
        <f t="shared" si="12"/>
        <v>2</v>
      </c>
      <c r="F393">
        <f t="shared" si="13"/>
        <v>1984</v>
      </c>
    </row>
    <row r="394" spans="2:6">
      <c r="B394" s="1">
        <f>Pibor!A1699</f>
        <v>30865</v>
      </c>
      <c r="C394" s="2" t="e">
        <f>VLOOKUP($B394,Euribor!$C$6:$D$7115,C$1,FALSE)</f>
        <v>#N/A</v>
      </c>
      <c r="D394" s="2">
        <f>Pibor!B1699</f>
        <v>12.4375</v>
      </c>
      <c r="E394" s="6">
        <f t="shared" si="12"/>
        <v>3</v>
      </c>
      <c r="F394">
        <f t="shared" si="13"/>
        <v>1984</v>
      </c>
    </row>
    <row r="395" spans="2:6">
      <c r="B395" s="1">
        <f>Pibor!A1700</f>
        <v>30866</v>
      </c>
      <c r="C395" s="2" t="e">
        <f>VLOOKUP($B395,Euribor!$C$6:$D$7115,C$1,FALSE)</f>
        <v>#N/A</v>
      </c>
      <c r="D395" s="2">
        <f>Pibor!B1700</f>
        <v>11.5625</v>
      </c>
      <c r="E395" s="6">
        <f t="shared" si="12"/>
        <v>3</v>
      </c>
      <c r="F395">
        <f t="shared" si="13"/>
        <v>1984</v>
      </c>
    </row>
    <row r="396" spans="2:6">
      <c r="B396" s="1">
        <f>Pibor!A1701</f>
        <v>30867</v>
      </c>
      <c r="C396" s="2" t="e">
        <f>VLOOKUP($B396,Euribor!$C$6:$D$7115,C$1,FALSE)</f>
        <v>#N/A</v>
      </c>
      <c r="D396" s="2">
        <f>Pibor!B1701</f>
        <v>11.6875</v>
      </c>
      <c r="E396" s="6">
        <f t="shared" si="12"/>
        <v>3</v>
      </c>
      <c r="F396">
        <f t="shared" si="13"/>
        <v>1984</v>
      </c>
    </row>
    <row r="397" spans="2:6">
      <c r="B397" s="1">
        <f>Pibor!A1702</f>
        <v>30868</v>
      </c>
      <c r="C397" s="2" t="e">
        <f>VLOOKUP($B397,Euribor!$C$6:$D$7115,C$1,FALSE)</f>
        <v>#N/A</v>
      </c>
      <c r="D397" s="2">
        <f>Pibor!B1702</f>
        <v>11.4375</v>
      </c>
      <c r="E397" s="6">
        <f t="shared" si="12"/>
        <v>3</v>
      </c>
      <c r="F397">
        <f t="shared" si="13"/>
        <v>1984</v>
      </c>
    </row>
    <row r="398" spans="2:6">
      <c r="B398" s="1">
        <f>Pibor!A1703</f>
        <v>30869</v>
      </c>
      <c r="C398" s="2" t="e">
        <f>VLOOKUP($B398,Euribor!$C$6:$D$7115,C$1,FALSE)</f>
        <v>#N/A</v>
      </c>
      <c r="D398" s="2">
        <f>Pibor!B1703</f>
        <v>11.1875</v>
      </c>
      <c r="E398" s="6">
        <f t="shared" si="12"/>
        <v>3</v>
      </c>
      <c r="F398">
        <f t="shared" si="13"/>
        <v>1984</v>
      </c>
    </row>
    <row r="399" spans="2:6">
      <c r="B399" s="1">
        <f>Pibor!A1704</f>
        <v>30872</v>
      </c>
      <c r="C399" s="2" t="e">
        <f>VLOOKUP($B399,Euribor!$C$6:$D$7115,C$1,FALSE)</f>
        <v>#N/A</v>
      </c>
      <c r="D399" s="2">
        <f>Pibor!B1704</f>
        <v>10.9375</v>
      </c>
      <c r="E399" s="6">
        <f t="shared" si="12"/>
        <v>3</v>
      </c>
      <c r="F399">
        <f t="shared" si="13"/>
        <v>1984</v>
      </c>
    </row>
    <row r="400" spans="2:6">
      <c r="B400" s="1">
        <f>Pibor!A1705</f>
        <v>30873</v>
      </c>
      <c r="C400" s="2" t="e">
        <f>VLOOKUP($B400,Euribor!$C$6:$D$7115,C$1,FALSE)</f>
        <v>#N/A</v>
      </c>
      <c r="D400" s="2">
        <f>Pibor!B1705</f>
        <v>10.9375</v>
      </c>
      <c r="E400" s="6">
        <f t="shared" si="12"/>
        <v>3</v>
      </c>
      <c r="F400">
        <f t="shared" si="13"/>
        <v>1984</v>
      </c>
    </row>
    <row r="401" spans="2:6">
      <c r="B401" s="1">
        <f>Pibor!A1706</f>
        <v>30874</v>
      </c>
      <c r="C401" s="2" t="e">
        <f>VLOOKUP($B401,Euribor!$C$6:$D$7115,C$1,FALSE)</f>
        <v>#N/A</v>
      </c>
      <c r="D401" s="2">
        <f>Pibor!B1706</f>
        <v>10.9375</v>
      </c>
      <c r="E401" s="6">
        <f t="shared" si="12"/>
        <v>3</v>
      </c>
      <c r="F401">
        <f t="shared" si="13"/>
        <v>1984</v>
      </c>
    </row>
    <row r="402" spans="2:6">
      <c r="B402" s="1">
        <f>Pibor!A1707</f>
        <v>30875</v>
      </c>
      <c r="C402" s="2" t="e">
        <f>VLOOKUP($B402,Euribor!$C$6:$D$7115,C$1,FALSE)</f>
        <v>#N/A</v>
      </c>
      <c r="D402" s="2">
        <f>Pibor!B1707</f>
        <v>10.9375</v>
      </c>
      <c r="E402" s="6">
        <f t="shared" si="12"/>
        <v>3</v>
      </c>
      <c r="F402">
        <f t="shared" si="13"/>
        <v>1984</v>
      </c>
    </row>
    <row r="403" spans="2:6">
      <c r="B403" s="1">
        <f>Pibor!A1708</f>
        <v>30876</v>
      </c>
      <c r="C403" s="2" t="e">
        <f>VLOOKUP($B403,Euribor!$C$6:$D$7115,C$1,FALSE)</f>
        <v>#N/A</v>
      </c>
      <c r="D403" s="2">
        <f>Pibor!B1708</f>
        <v>10.9375</v>
      </c>
      <c r="E403" s="6">
        <f t="shared" si="12"/>
        <v>3</v>
      </c>
      <c r="F403">
        <f t="shared" si="13"/>
        <v>1984</v>
      </c>
    </row>
    <row r="404" spans="2:6">
      <c r="B404" s="1">
        <f>Pibor!A1709</f>
        <v>30879</v>
      </c>
      <c r="C404" s="2" t="e">
        <f>VLOOKUP($B404,Euribor!$C$6:$D$7115,C$1,FALSE)</f>
        <v>#N/A</v>
      </c>
      <c r="D404" s="2">
        <f>Pibor!B1709</f>
        <v>12.4375</v>
      </c>
      <c r="E404" s="6">
        <f t="shared" si="12"/>
        <v>3</v>
      </c>
      <c r="F404">
        <f t="shared" si="13"/>
        <v>1984</v>
      </c>
    </row>
    <row r="405" spans="2:6">
      <c r="B405" s="1">
        <f>Pibor!A1710</f>
        <v>30880</v>
      </c>
      <c r="C405" s="2" t="e">
        <f>VLOOKUP($B405,Euribor!$C$6:$D$7115,C$1,FALSE)</f>
        <v>#N/A</v>
      </c>
      <c r="D405" s="2">
        <f>Pibor!B1710</f>
        <v>11.5625</v>
      </c>
      <c r="E405" s="6">
        <f t="shared" si="12"/>
        <v>3</v>
      </c>
      <c r="F405">
        <f t="shared" si="13"/>
        <v>1984</v>
      </c>
    </row>
    <row r="406" spans="2:6">
      <c r="B406" s="1">
        <f>Pibor!A1711</f>
        <v>30881</v>
      </c>
      <c r="C406" s="2" t="e">
        <f>VLOOKUP($B406,Euribor!$C$6:$D$7115,C$1,FALSE)</f>
        <v>#N/A</v>
      </c>
      <c r="D406" s="2">
        <f>Pibor!B1711</f>
        <v>11.1875</v>
      </c>
      <c r="E406" s="6">
        <f t="shared" si="12"/>
        <v>3</v>
      </c>
      <c r="F406">
        <f t="shared" si="13"/>
        <v>1984</v>
      </c>
    </row>
    <row r="407" spans="2:6">
      <c r="B407" s="1">
        <f>Pibor!A1712</f>
        <v>30882</v>
      </c>
      <c r="C407" s="2" t="e">
        <f>VLOOKUP($B407,Euribor!$C$6:$D$7115,C$1,FALSE)</f>
        <v>#N/A</v>
      </c>
      <c r="D407" s="2">
        <f>Pibor!B1712</f>
        <v>11.4375</v>
      </c>
      <c r="E407" s="6">
        <f t="shared" si="12"/>
        <v>3</v>
      </c>
      <c r="F407">
        <f t="shared" si="13"/>
        <v>1984</v>
      </c>
    </row>
    <row r="408" spans="2:6">
      <c r="B408" s="1">
        <f>Pibor!A1713</f>
        <v>30883</v>
      </c>
      <c r="C408" s="2" t="e">
        <f>VLOOKUP($B408,Euribor!$C$6:$D$7115,C$1,FALSE)</f>
        <v>#N/A</v>
      </c>
      <c r="D408" s="2">
        <f>Pibor!B1713</f>
        <v>11.6875</v>
      </c>
      <c r="E408" s="6">
        <f t="shared" si="12"/>
        <v>3</v>
      </c>
      <c r="F408">
        <f t="shared" si="13"/>
        <v>1984</v>
      </c>
    </row>
    <row r="409" spans="2:6">
      <c r="B409" s="1">
        <f>Pibor!A1714</f>
        <v>30886</v>
      </c>
      <c r="C409" s="2" t="e">
        <f>VLOOKUP($B409,Euribor!$C$6:$D$7115,C$1,FALSE)</f>
        <v>#N/A</v>
      </c>
      <c r="D409" s="2">
        <f>Pibor!B1714</f>
        <v>11.4375</v>
      </c>
      <c r="E409" s="6">
        <f t="shared" si="12"/>
        <v>3</v>
      </c>
      <c r="F409">
        <f t="shared" si="13"/>
        <v>1984</v>
      </c>
    </row>
    <row r="410" spans="2:6">
      <c r="B410" s="1">
        <f>Pibor!A1715</f>
        <v>30887</v>
      </c>
      <c r="C410" s="2" t="e">
        <f>VLOOKUP($B410,Euribor!$C$6:$D$7115,C$1,FALSE)</f>
        <v>#N/A</v>
      </c>
      <c r="D410" s="2">
        <f>Pibor!B1715</f>
        <v>11.375</v>
      </c>
      <c r="E410" s="6">
        <f t="shared" si="12"/>
        <v>3</v>
      </c>
      <c r="F410">
        <f t="shared" si="13"/>
        <v>1984</v>
      </c>
    </row>
    <row r="411" spans="2:6">
      <c r="B411" s="1">
        <f>Pibor!A1716</f>
        <v>30888</v>
      </c>
      <c r="C411" s="2" t="e">
        <f>VLOOKUP($B411,Euribor!$C$6:$D$7115,C$1,FALSE)</f>
        <v>#N/A</v>
      </c>
      <c r="D411" s="2">
        <f>Pibor!B1716</f>
        <v>11.4375</v>
      </c>
      <c r="E411" s="6">
        <f t="shared" si="12"/>
        <v>3</v>
      </c>
      <c r="F411">
        <f t="shared" si="13"/>
        <v>1984</v>
      </c>
    </row>
    <row r="412" spans="2:6">
      <c r="B412" s="1">
        <f>Pibor!A1717</f>
        <v>30889</v>
      </c>
      <c r="C412" s="2" t="e">
        <f>VLOOKUP($B412,Euribor!$C$6:$D$7115,C$1,FALSE)</f>
        <v>#N/A</v>
      </c>
      <c r="D412" s="2">
        <f>Pibor!B1717</f>
        <v>11.1875</v>
      </c>
      <c r="E412" s="6">
        <f t="shared" si="12"/>
        <v>3</v>
      </c>
      <c r="F412">
        <f t="shared" si="13"/>
        <v>1984</v>
      </c>
    </row>
    <row r="413" spans="2:6">
      <c r="B413" s="1">
        <f>Pibor!A1718</f>
        <v>30890</v>
      </c>
      <c r="C413" s="2" t="e">
        <f>VLOOKUP($B413,Euribor!$C$6:$D$7115,C$1,FALSE)</f>
        <v>#N/A</v>
      </c>
      <c r="D413" s="2">
        <f>Pibor!B1718</f>
        <v>11.3125</v>
      </c>
      <c r="E413" s="6">
        <f t="shared" si="12"/>
        <v>3</v>
      </c>
      <c r="F413">
        <f t="shared" si="13"/>
        <v>1984</v>
      </c>
    </row>
    <row r="414" spans="2:6">
      <c r="B414" s="1">
        <f>Pibor!A1719</f>
        <v>30893</v>
      </c>
      <c r="C414" s="2" t="e">
        <f>VLOOKUP($B414,Euribor!$C$6:$D$7115,C$1,FALSE)</f>
        <v>#N/A</v>
      </c>
      <c r="D414" s="2">
        <f>Pibor!B1719</f>
        <v>11.375</v>
      </c>
      <c r="E414" s="6">
        <f t="shared" si="12"/>
        <v>3</v>
      </c>
      <c r="F414">
        <f t="shared" si="13"/>
        <v>1984</v>
      </c>
    </row>
    <row r="415" spans="2:6">
      <c r="B415" s="1">
        <f>Pibor!A1720</f>
        <v>30894</v>
      </c>
      <c r="C415" s="2" t="e">
        <f>VLOOKUP($B415,Euribor!$C$6:$D$7115,C$1,FALSE)</f>
        <v>#N/A</v>
      </c>
      <c r="D415" s="2">
        <f>Pibor!B1720</f>
        <v>11.28125</v>
      </c>
      <c r="E415" s="6">
        <f t="shared" si="12"/>
        <v>3</v>
      </c>
      <c r="F415">
        <f t="shared" si="13"/>
        <v>1984</v>
      </c>
    </row>
    <row r="416" spans="2:6">
      <c r="B416" s="1">
        <f>Pibor!A1721</f>
        <v>30895</v>
      </c>
      <c r="C416" s="2" t="e">
        <f>VLOOKUP($B416,Euribor!$C$6:$D$7115,C$1,FALSE)</f>
        <v>#N/A</v>
      </c>
      <c r="D416" s="2">
        <f>Pibor!B1721</f>
        <v>11.1875</v>
      </c>
      <c r="E416" s="6">
        <f t="shared" si="12"/>
        <v>3</v>
      </c>
      <c r="F416">
        <f t="shared" si="13"/>
        <v>1984</v>
      </c>
    </row>
    <row r="417" spans="2:6">
      <c r="B417" s="1">
        <f>Pibor!A1722</f>
        <v>30896</v>
      </c>
      <c r="C417" s="2" t="e">
        <f>VLOOKUP($B417,Euribor!$C$6:$D$7115,C$1,FALSE)</f>
        <v>#N/A</v>
      </c>
      <c r="D417" s="2">
        <f>Pibor!B1722</f>
        <v>11.0625</v>
      </c>
      <c r="E417" s="6">
        <f t="shared" si="12"/>
        <v>3</v>
      </c>
      <c r="F417">
        <f t="shared" si="13"/>
        <v>1984</v>
      </c>
    </row>
    <row r="418" spans="2:6">
      <c r="B418" s="1">
        <f>Pibor!A1723</f>
        <v>30897</v>
      </c>
      <c r="C418" s="2" t="e">
        <f>VLOOKUP($B418,Euribor!$C$6:$D$7115,C$1,FALSE)</f>
        <v>#N/A</v>
      </c>
      <c r="D418" s="2">
        <f>Pibor!B1723</f>
        <v>10.9375</v>
      </c>
      <c r="E418" s="6">
        <f t="shared" si="12"/>
        <v>3</v>
      </c>
      <c r="F418">
        <f t="shared" si="13"/>
        <v>1984</v>
      </c>
    </row>
    <row r="419" spans="2:6">
      <c r="B419" s="1">
        <f>Pibor!A1724</f>
        <v>30900</v>
      </c>
      <c r="C419" s="2" t="e">
        <f>VLOOKUP($B419,Euribor!$C$6:$D$7115,C$1,FALSE)</f>
        <v>#N/A</v>
      </c>
      <c r="D419" s="2">
        <f>Pibor!B1724</f>
        <v>10.9375</v>
      </c>
      <c r="E419" s="6">
        <f t="shared" si="12"/>
        <v>3</v>
      </c>
      <c r="F419">
        <f t="shared" si="13"/>
        <v>1984</v>
      </c>
    </row>
    <row r="420" spans="2:6">
      <c r="B420" s="1">
        <f>Pibor!A1725</f>
        <v>30901</v>
      </c>
      <c r="C420" s="2" t="e">
        <f>VLOOKUP($B420,Euribor!$C$6:$D$7115,C$1,FALSE)</f>
        <v>#N/A</v>
      </c>
      <c r="D420" s="2">
        <f>Pibor!B1725</f>
        <v>10.9375</v>
      </c>
      <c r="E420" s="6">
        <f t="shared" si="12"/>
        <v>3</v>
      </c>
      <c r="F420">
        <f t="shared" si="13"/>
        <v>1984</v>
      </c>
    </row>
    <row r="421" spans="2:6">
      <c r="B421" s="1">
        <f>Pibor!A1726</f>
        <v>30902</v>
      </c>
      <c r="C421" s="2" t="e">
        <f>VLOOKUP($B421,Euribor!$C$6:$D$7115,C$1,FALSE)</f>
        <v>#N/A</v>
      </c>
      <c r="D421" s="2">
        <f>Pibor!B1726</f>
        <v>10.9375</v>
      </c>
      <c r="E421" s="6">
        <f t="shared" si="12"/>
        <v>3</v>
      </c>
      <c r="F421">
        <f t="shared" si="13"/>
        <v>1984</v>
      </c>
    </row>
    <row r="422" spans="2:6">
      <c r="B422" s="1">
        <f>Pibor!A1727</f>
        <v>30903</v>
      </c>
      <c r="C422" s="2" t="e">
        <f>VLOOKUP($B422,Euribor!$C$6:$D$7115,C$1,FALSE)</f>
        <v>#N/A</v>
      </c>
      <c r="D422" s="2">
        <f>Pibor!B1727</f>
        <v>11.4375</v>
      </c>
      <c r="E422" s="6">
        <f t="shared" si="12"/>
        <v>3</v>
      </c>
      <c r="F422">
        <f t="shared" si="13"/>
        <v>1984</v>
      </c>
    </row>
    <row r="423" spans="2:6">
      <c r="B423" s="1">
        <f>Pibor!A1728</f>
        <v>30904</v>
      </c>
      <c r="C423" s="2" t="e">
        <f>VLOOKUP($B423,Euribor!$C$6:$D$7115,C$1,FALSE)</f>
        <v>#N/A</v>
      </c>
      <c r="D423" s="2">
        <f>Pibor!B1728</f>
        <v>11.9375</v>
      </c>
      <c r="E423" s="6">
        <f t="shared" si="12"/>
        <v>3</v>
      </c>
      <c r="F423">
        <f t="shared" si="13"/>
        <v>1984</v>
      </c>
    </row>
    <row r="424" spans="2:6">
      <c r="B424" s="1">
        <f>Pibor!A1729</f>
        <v>30907</v>
      </c>
      <c r="C424" s="2" t="e">
        <f>VLOOKUP($B424,Euribor!$C$6:$D$7115,C$1,FALSE)</f>
        <v>#N/A</v>
      </c>
      <c r="D424" s="2">
        <f>Pibor!B1729</f>
        <v>11.4375</v>
      </c>
      <c r="E424" s="6">
        <f t="shared" si="12"/>
        <v>3</v>
      </c>
      <c r="F424">
        <f t="shared" si="13"/>
        <v>1984</v>
      </c>
    </row>
    <row r="425" spans="2:6">
      <c r="B425" s="1">
        <f>Pibor!A1730</f>
        <v>30908</v>
      </c>
      <c r="C425" s="2" t="e">
        <f>VLOOKUP($B425,Euribor!$C$6:$D$7115,C$1,FALSE)</f>
        <v>#N/A</v>
      </c>
      <c r="D425" s="2">
        <f>Pibor!B1730</f>
        <v>10.9375</v>
      </c>
      <c r="E425" s="6">
        <f t="shared" si="12"/>
        <v>3</v>
      </c>
      <c r="F425">
        <f t="shared" si="13"/>
        <v>1984</v>
      </c>
    </row>
    <row r="426" spans="2:6">
      <c r="B426" s="1">
        <f>Pibor!A1731</f>
        <v>30909</v>
      </c>
      <c r="C426" s="2" t="e">
        <f>VLOOKUP($B426,Euribor!$C$6:$D$7115,C$1,FALSE)</f>
        <v>#N/A</v>
      </c>
      <c r="D426" s="2">
        <f>Pibor!B1731</f>
        <v>11.4375</v>
      </c>
      <c r="E426" s="6">
        <f t="shared" si="12"/>
        <v>3</v>
      </c>
      <c r="F426">
        <f t="shared" si="13"/>
        <v>1984</v>
      </c>
    </row>
    <row r="427" spans="2:6">
      <c r="B427" s="1">
        <f>Pibor!A1732</f>
        <v>30910</v>
      </c>
      <c r="C427" s="2" t="e">
        <f>VLOOKUP($B427,Euribor!$C$6:$D$7115,C$1,FALSE)</f>
        <v>#N/A</v>
      </c>
      <c r="D427" s="2">
        <f>Pibor!B1732</f>
        <v>12.4375</v>
      </c>
      <c r="E427" s="6">
        <f t="shared" si="12"/>
        <v>3</v>
      </c>
      <c r="F427">
        <f t="shared" si="13"/>
        <v>1984</v>
      </c>
    </row>
    <row r="428" spans="2:6">
      <c r="B428" s="1">
        <f>Pibor!A1733</f>
        <v>30911</v>
      </c>
      <c r="C428" s="2" t="e">
        <f>VLOOKUP($B428,Euribor!$C$6:$D$7115,C$1,FALSE)</f>
        <v>#N/A</v>
      </c>
      <c r="D428" s="2">
        <f>Pibor!B1733</f>
        <v>12.4375</v>
      </c>
      <c r="E428" s="6">
        <f t="shared" si="12"/>
        <v>3</v>
      </c>
      <c r="F428">
        <f t="shared" si="13"/>
        <v>1984</v>
      </c>
    </row>
    <row r="429" spans="2:6">
      <c r="B429" s="1">
        <f>Pibor!A1734</f>
        <v>30914</v>
      </c>
      <c r="C429" s="2" t="e">
        <f>VLOOKUP($B429,Euribor!$C$6:$D$7115,C$1,FALSE)</f>
        <v>#N/A</v>
      </c>
      <c r="D429" s="2">
        <f>Pibor!B1734</f>
        <v>12.8125</v>
      </c>
      <c r="E429" s="6">
        <f t="shared" si="12"/>
        <v>3</v>
      </c>
      <c r="F429">
        <f t="shared" si="13"/>
        <v>1984</v>
      </c>
    </row>
    <row r="430" spans="2:6">
      <c r="B430" s="1">
        <f>Pibor!A1735</f>
        <v>30915</v>
      </c>
      <c r="C430" s="2" t="e">
        <f>VLOOKUP($B430,Euribor!$C$6:$D$7115,C$1,FALSE)</f>
        <v>#N/A</v>
      </c>
      <c r="D430" s="2">
        <f>Pibor!B1735</f>
        <v>11.0625</v>
      </c>
      <c r="E430" s="6">
        <f t="shared" si="12"/>
        <v>3</v>
      </c>
      <c r="F430">
        <f t="shared" si="13"/>
        <v>1984</v>
      </c>
    </row>
    <row r="431" spans="2:6">
      <c r="B431" s="1">
        <f>Pibor!A1736</f>
        <v>30916</v>
      </c>
      <c r="C431" s="2" t="e">
        <f>VLOOKUP($B431,Euribor!$C$6:$D$7115,C$1,FALSE)</f>
        <v>#N/A</v>
      </c>
      <c r="D431" s="2">
        <f>Pibor!B1736</f>
        <v>10.9375</v>
      </c>
      <c r="E431" s="6">
        <f t="shared" si="12"/>
        <v>3</v>
      </c>
      <c r="F431">
        <f t="shared" si="13"/>
        <v>1984</v>
      </c>
    </row>
    <row r="432" spans="2:6">
      <c r="B432" s="1">
        <f>Pibor!A1737</f>
        <v>30917</v>
      </c>
      <c r="C432" s="2" t="e">
        <f>VLOOKUP($B432,Euribor!$C$6:$D$7115,C$1,FALSE)</f>
        <v>#N/A</v>
      </c>
      <c r="D432" s="2">
        <f>Pibor!B1737</f>
        <v>10.875</v>
      </c>
      <c r="E432" s="6">
        <f t="shared" si="12"/>
        <v>3</v>
      </c>
      <c r="F432">
        <f t="shared" si="13"/>
        <v>1984</v>
      </c>
    </row>
    <row r="433" spans="2:6">
      <c r="B433" s="1">
        <f>Pibor!A1738</f>
        <v>30918</v>
      </c>
      <c r="C433" s="2" t="e">
        <f>VLOOKUP($B433,Euribor!$C$6:$D$7115,C$1,FALSE)</f>
        <v>#N/A</v>
      </c>
      <c r="D433" s="2">
        <f>Pibor!B1738</f>
        <v>10.8125</v>
      </c>
      <c r="E433" s="6">
        <f t="shared" si="12"/>
        <v>3</v>
      </c>
      <c r="F433">
        <f t="shared" si="13"/>
        <v>1984</v>
      </c>
    </row>
    <row r="434" spans="2:6">
      <c r="B434" s="1">
        <f>Pibor!A1739</f>
        <v>30921</v>
      </c>
      <c r="C434" s="2" t="e">
        <f>VLOOKUP($B434,Euribor!$C$6:$D$7115,C$1,FALSE)</f>
        <v>#N/A</v>
      </c>
      <c r="D434" s="2">
        <f>Pibor!B1739</f>
        <v>10.75</v>
      </c>
      <c r="E434" s="6">
        <f t="shared" si="12"/>
        <v>3</v>
      </c>
      <c r="F434">
        <f t="shared" si="13"/>
        <v>1984</v>
      </c>
    </row>
    <row r="435" spans="2:6">
      <c r="B435" s="1">
        <f>Pibor!A1740</f>
        <v>30922</v>
      </c>
      <c r="C435" s="2" t="e">
        <f>VLOOKUP($B435,Euribor!$C$6:$D$7115,C$1,FALSE)</f>
        <v>#N/A</v>
      </c>
      <c r="D435" s="2">
        <f>Pibor!B1740</f>
        <v>10.6875</v>
      </c>
      <c r="E435" s="6">
        <f t="shared" si="12"/>
        <v>3</v>
      </c>
      <c r="F435">
        <f t="shared" si="13"/>
        <v>1984</v>
      </c>
    </row>
    <row r="436" spans="2:6">
      <c r="B436" s="1">
        <f>Pibor!A1741</f>
        <v>30923</v>
      </c>
      <c r="C436" s="2" t="e">
        <f>VLOOKUP($B436,Euribor!$C$6:$D$7115,C$1,FALSE)</f>
        <v>#N/A</v>
      </c>
      <c r="D436" s="2">
        <f>Pibor!B1741</f>
        <v>10.6875</v>
      </c>
      <c r="E436" s="6">
        <f t="shared" si="12"/>
        <v>3</v>
      </c>
      <c r="F436">
        <f t="shared" si="13"/>
        <v>1984</v>
      </c>
    </row>
    <row r="437" spans="2:6">
      <c r="B437" s="1">
        <f>Pibor!A1742</f>
        <v>30924</v>
      </c>
      <c r="C437" s="2" t="e">
        <f>VLOOKUP($B437,Euribor!$C$6:$D$7115,C$1,FALSE)</f>
        <v>#N/A</v>
      </c>
      <c r="D437" s="2">
        <f>Pibor!B1742</f>
        <v>10.6875</v>
      </c>
      <c r="E437" s="6">
        <f t="shared" si="12"/>
        <v>3</v>
      </c>
      <c r="F437">
        <f t="shared" si="13"/>
        <v>1984</v>
      </c>
    </row>
    <row r="438" spans="2:6">
      <c r="B438" s="1">
        <f>Pibor!A1743</f>
        <v>30925</v>
      </c>
      <c r="C438" s="2" t="e">
        <f>VLOOKUP($B438,Euribor!$C$6:$D$7115,C$1,FALSE)</f>
        <v>#N/A</v>
      </c>
      <c r="D438" s="2">
        <f>Pibor!B1743</f>
        <v>10.6875</v>
      </c>
      <c r="E438" s="6">
        <f t="shared" si="12"/>
        <v>3</v>
      </c>
      <c r="F438">
        <f t="shared" si="13"/>
        <v>1984</v>
      </c>
    </row>
    <row r="439" spans="2:6">
      <c r="B439" s="1">
        <f>Pibor!A1744</f>
        <v>30928</v>
      </c>
      <c r="C439" s="2" t="e">
        <f>VLOOKUP($B439,Euribor!$C$6:$D$7115,C$1,FALSE)</f>
        <v>#N/A</v>
      </c>
      <c r="D439" s="2">
        <f>Pibor!B1744</f>
        <v>10.6875</v>
      </c>
      <c r="E439" s="6">
        <f t="shared" si="12"/>
        <v>3</v>
      </c>
      <c r="F439">
        <f t="shared" si="13"/>
        <v>1984</v>
      </c>
    </row>
    <row r="440" spans="2:6">
      <c r="B440" s="1">
        <f>Pibor!A1745</f>
        <v>30929</v>
      </c>
      <c r="C440" s="2" t="e">
        <f>VLOOKUP($B440,Euribor!$C$6:$D$7115,C$1,FALSE)</f>
        <v>#N/A</v>
      </c>
      <c r="D440" s="2">
        <f>Pibor!B1745</f>
        <v>10.6875</v>
      </c>
      <c r="E440" s="6">
        <f t="shared" si="12"/>
        <v>3</v>
      </c>
      <c r="F440">
        <f t="shared" si="13"/>
        <v>1984</v>
      </c>
    </row>
    <row r="441" spans="2:6">
      <c r="B441" s="1">
        <f>Pibor!A1746</f>
        <v>30930</v>
      </c>
      <c r="C441" s="2" t="e">
        <f>VLOOKUP($B441,Euribor!$C$6:$D$7115,C$1,FALSE)</f>
        <v>#N/A</v>
      </c>
      <c r="D441" s="2">
        <f>Pibor!B1746</f>
        <v>10.6875</v>
      </c>
      <c r="E441" s="6">
        <f t="shared" si="12"/>
        <v>3</v>
      </c>
      <c r="F441">
        <f t="shared" si="13"/>
        <v>1984</v>
      </c>
    </row>
    <row r="442" spans="2:6">
      <c r="B442" s="1">
        <f>Pibor!A1747</f>
        <v>30931</v>
      </c>
      <c r="C442" s="2" t="e">
        <f>VLOOKUP($B442,Euribor!$C$6:$D$7115,C$1,FALSE)</f>
        <v>#N/A</v>
      </c>
      <c r="D442" s="2">
        <f>Pibor!B1747</f>
        <v>10.6875</v>
      </c>
      <c r="E442" s="6">
        <f t="shared" si="12"/>
        <v>3</v>
      </c>
      <c r="F442">
        <f t="shared" si="13"/>
        <v>1984</v>
      </c>
    </row>
    <row r="443" spans="2:6">
      <c r="B443" s="1">
        <f>Pibor!A1748</f>
        <v>30932</v>
      </c>
      <c r="C443" s="2" t="e">
        <f>VLOOKUP($B443,Euribor!$C$6:$D$7115,C$1,FALSE)</f>
        <v>#N/A</v>
      </c>
      <c r="D443" s="2">
        <f>Pibor!B1748</f>
        <v>10.9375</v>
      </c>
      <c r="E443" s="6">
        <f t="shared" si="12"/>
        <v>3</v>
      </c>
      <c r="F443">
        <f t="shared" si="13"/>
        <v>1984</v>
      </c>
    </row>
    <row r="444" spans="2:6">
      <c r="B444" s="1">
        <f>Pibor!A1749</f>
        <v>30935</v>
      </c>
      <c r="C444" s="2" t="e">
        <f>VLOOKUP($B444,Euribor!$C$6:$D$7115,C$1,FALSE)</f>
        <v>#N/A</v>
      </c>
      <c r="D444" s="2">
        <f>Pibor!B1749</f>
        <v>10.6875</v>
      </c>
      <c r="E444" s="6">
        <f t="shared" si="12"/>
        <v>3</v>
      </c>
      <c r="F444">
        <f t="shared" si="13"/>
        <v>1984</v>
      </c>
    </row>
    <row r="445" spans="2:6">
      <c r="B445" s="1">
        <f>Pibor!A1750</f>
        <v>30936</v>
      </c>
      <c r="C445" s="2" t="e">
        <f>VLOOKUP($B445,Euribor!$C$6:$D$7115,C$1,FALSE)</f>
        <v>#N/A</v>
      </c>
      <c r="D445" s="2">
        <f>Pibor!B1750</f>
        <v>10.9375</v>
      </c>
      <c r="E445" s="6">
        <f t="shared" si="12"/>
        <v>3</v>
      </c>
      <c r="F445">
        <f t="shared" si="13"/>
        <v>1984</v>
      </c>
    </row>
    <row r="446" spans="2:6">
      <c r="B446" s="1">
        <f>Pibor!A1751</f>
        <v>30937</v>
      </c>
      <c r="C446" s="2" t="e">
        <f>VLOOKUP($B446,Euribor!$C$6:$D$7115,C$1,FALSE)</f>
        <v>#N/A</v>
      </c>
      <c r="D446" s="2">
        <f>Pibor!B1751</f>
        <v>10.9375</v>
      </c>
      <c r="E446" s="6">
        <f t="shared" si="12"/>
        <v>3</v>
      </c>
      <c r="F446">
        <f t="shared" si="13"/>
        <v>1984</v>
      </c>
    </row>
    <row r="447" spans="2:6">
      <c r="B447" s="1">
        <f>Pibor!A1752</f>
        <v>30938</v>
      </c>
      <c r="C447" s="2" t="e">
        <f>VLOOKUP($B447,Euribor!$C$6:$D$7115,C$1,FALSE)</f>
        <v>#N/A</v>
      </c>
      <c r="D447" s="2">
        <f>Pibor!B1752</f>
        <v>10.9375</v>
      </c>
      <c r="E447" s="6">
        <f t="shared" si="12"/>
        <v>3</v>
      </c>
      <c r="F447">
        <f t="shared" si="13"/>
        <v>1984</v>
      </c>
    </row>
    <row r="448" spans="2:6">
      <c r="B448" s="1">
        <f>Pibor!A1753</f>
        <v>30939</v>
      </c>
      <c r="C448" s="2" t="e">
        <f>VLOOKUP($B448,Euribor!$C$6:$D$7115,C$1,FALSE)</f>
        <v>#N/A</v>
      </c>
      <c r="D448" s="2">
        <f>Pibor!B1753</f>
        <v>11.6875</v>
      </c>
      <c r="E448" s="6">
        <f t="shared" si="12"/>
        <v>3</v>
      </c>
      <c r="F448">
        <f t="shared" si="13"/>
        <v>1984</v>
      </c>
    </row>
    <row r="449" spans="2:6">
      <c r="B449" s="1">
        <f>Pibor!A1754</f>
        <v>30942</v>
      </c>
      <c r="C449" s="2" t="e">
        <f>VLOOKUP($B449,Euribor!$C$6:$D$7115,C$1,FALSE)</f>
        <v>#N/A</v>
      </c>
      <c r="D449" s="2">
        <f>Pibor!B1754</f>
        <v>12.4375</v>
      </c>
      <c r="E449" s="6">
        <f t="shared" si="12"/>
        <v>3</v>
      </c>
      <c r="F449">
        <f t="shared" si="13"/>
        <v>1984</v>
      </c>
    </row>
    <row r="450" spans="2:6">
      <c r="B450" s="1">
        <f>Pibor!A1755</f>
        <v>30943</v>
      </c>
      <c r="C450" s="2" t="e">
        <f>VLOOKUP($B450,Euribor!$C$6:$D$7115,C$1,FALSE)</f>
        <v>#N/A</v>
      </c>
      <c r="D450" s="2">
        <f>Pibor!B1755</f>
        <v>12.4375</v>
      </c>
      <c r="E450" s="6">
        <f t="shared" si="12"/>
        <v>3</v>
      </c>
      <c r="F450">
        <f t="shared" si="13"/>
        <v>1984</v>
      </c>
    </row>
    <row r="451" spans="2:6">
      <c r="B451" s="1">
        <f>Pibor!A1756</f>
        <v>30944</v>
      </c>
      <c r="C451" s="2" t="e">
        <f>VLOOKUP($B451,Euribor!$C$6:$D$7115,C$1,FALSE)</f>
        <v>#N/A</v>
      </c>
      <c r="D451" s="2">
        <f>Pibor!B1756</f>
        <v>12.1875</v>
      </c>
      <c r="E451" s="6">
        <f t="shared" si="12"/>
        <v>3</v>
      </c>
      <c r="F451">
        <f t="shared" si="13"/>
        <v>1984</v>
      </c>
    </row>
    <row r="452" spans="2:6">
      <c r="B452" s="1">
        <f>Pibor!A1757</f>
        <v>30945</v>
      </c>
      <c r="C452" s="2" t="e">
        <f>VLOOKUP($B452,Euribor!$C$6:$D$7115,C$1,FALSE)</f>
        <v>#N/A</v>
      </c>
      <c r="D452" s="2">
        <f>Pibor!B1757</f>
        <v>12.8125</v>
      </c>
      <c r="E452" s="6">
        <f t="shared" si="12"/>
        <v>3</v>
      </c>
      <c r="F452">
        <f t="shared" si="13"/>
        <v>1984</v>
      </c>
    </row>
    <row r="453" spans="2:6">
      <c r="B453" s="1">
        <f>Pibor!A1758</f>
        <v>30946</v>
      </c>
      <c r="C453" s="2" t="e">
        <f>VLOOKUP($B453,Euribor!$C$6:$D$7115,C$1,FALSE)</f>
        <v>#N/A</v>
      </c>
      <c r="D453" s="2">
        <f>Pibor!B1758</f>
        <v>11.4375</v>
      </c>
      <c r="E453" s="6">
        <f t="shared" ref="E453:E516" si="14">IF(OR(MONTH(B453)=1,MONTH(B453)=2,MONTH(B453)=3),1,IF(OR(MONTH(B453)=4,MONTH(B453)=5,MONTH(B453)=6),2,IF(OR(MONTH(B453)=7,MONTH(B453)=8,MONTH(B453)=9),3,4)))</f>
        <v>3</v>
      </c>
      <c r="F453">
        <f t="shared" ref="F453:F516" si="15">YEAR(B453)</f>
        <v>1984</v>
      </c>
    </row>
    <row r="454" spans="2:6">
      <c r="B454" s="1">
        <f>Pibor!A1759</f>
        <v>30949</v>
      </c>
      <c r="C454" s="2" t="e">
        <f>VLOOKUP($B454,Euribor!$C$6:$D$7115,C$1,FALSE)</f>
        <v>#N/A</v>
      </c>
      <c r="D454" s="2">
        <f>Pibor!B1759</f>
        <v>11.3125</v>
      </c>
      <c r="E454" s="6">
        <f t="shared" si="14"/>
        <v>3</v>
      </c>
      <c r="F454">
        <f t="shared" si="15"/>
        <v>1984</v>
      </c>
    </row>
    <row r="455" spans="2:6">
      <c r="B455" s="1">
        <f>Pibor!A1760</f>
        <v>30950</v>
      </c>
      <c r="C455" s="2" t="e">
        <f>VLOOKUP($B455,Euribor!$C$6:$D$7115,C$1,FALSE)</f>
        <v>#N/A</v>
      </c>
      <c r="D455" s="2">
        <f>Pibor!B1760</f>
        <v>11.1875</v>
      </c>
      <c r="E455" s="6">
        <f t="shared" si="14"/>
        <v>3</v>
      </c>
      <c r="F455">
        <f t="shared" si="15"/>
        <v>1984</v>
      </c>
    </row>
    <row r="456" spans="2:6">
      <c r="B456" s="1">
        <f>Pibor!A1761</f>
        <v>30951</v>
      </c>
      <c r="C456" s="2" t="e">
        <f>VLOOKUP($B456,Euribor!$C$6:$D$7115,C$1,FALSE)</f>
        <v>#N/A</v>
      </c>
      <c r="D456" s="2">
        <f>Pibor!B1761</f>
        <v>11.4375</v>
      </c>
      <c r="E456" s="6">
        <f t="shared" si="14"/>
        <v>3</v>
      </c>
      <c r="F456">
        <f t="shared" si="15"/>
        <v>1984</v>
      </c>
    </row>
    <row r="457" spans="2:6">
      <c r="B457" s="1">
        <f>Pibor!A1762</f>
        <v>30952</v>
      </c>
      <c r="C457" s="2" t="e">
        <f>VLOOKUP($B457,Euribor!$C$6:$D$7115,C$1,FALSE)</f>
        <v>#N/A</v>
      </c>
      <c r="D457" s="2">
        <f>Pibor!B1762</f>
        <v>11.4375</v>
      </c>
      <c r="E457" s="6">
        <f t="shared" si="14"/>
        <v>3</v>
      </c>
      <c r="F457">
        <f t="shared" si="15"/>
        <v>1984</v>
      </c>
    </row>
    <row r="458" spans="2:6">
      <c r="B458" s="1">
        <f>Pibor!A1763</f>
        <v>30953</v>
      </c>
      <c r="C458" s="2" t="e">
        <f>VLOOKUP($B458,Euribor!$C$6:$D$7115,C$1,FALSE)</f>
        <v>#N/A</v>
      </c>
      <c r="D458" s="2">
        <f>Pibor!B1763</f>
        <v>11.3125</v>
      </c>
      <c r="E458" s="6">
        <f t="shared" si="14"/>
        <v>3</v>
      </c>
      <c r="F458">
        <f t="shared" si="15"/>
        <v>1984</v>
      </c>
    </row>
    <row r="459" spans="2:6">
      <c r="B459" s="1">
        <f>Pibor!A1764</f>
        <v>30956</v>
      </c>
      <c r="C459" s="2" t="e">
        <f>VLOOKUP($B459,Euribor!$C$6:$D$7115,C$1,FALSE)</f>
        <v>#N/A</v>
      </c>
      <c r="D459" s="2">
        <f>Pibor!B1764</f>
        <v>11.0625</v>
      </c>
      <c r="E459" s="6">
        <f t="shared" si="14"/>
        <v>4</v>
      </c>
      <c r="F459">
        <f t="shared" si="15"/>
        <v>1984</v>
      </c>
    </row>
    <row r="460" spans="2:6">
      <c r="B460" s="1">
        <f>Pibor!A1765</f>
        <v>30957</v>
      </c>
      <c r="C460" s="2" t="e">
        <f>VLOOKUP($B460,Euribor!$C$6:$D$7115,C$1,FALSE)</f>
        <v>#N/A</v>
      </c>
      <c r="D460" s="2">
        <f>Pibor!B1765</f>
        <v>11.4375</v>
      </c>
      <c r="E460" s="6">
        <f t="shared" si="14"/>
        <v>4</v>
      </c>
      <c r="F460">
        <f t="shared" si="15"/>
        <v>1984</v>
      </c>
    </row>
    <row r="461" spans="2:6">
      <c r="B461" s="1">
        <f>Pibor!A1766</f>
        <v>30958</v>
      </c>
      <c r="C461" s="2" t="e">
        <f>VLOOKUP($B461,Euribor!$C$6:$D$7115,C$1,FALSE)</f>
        <v>#N/A</v>
      </c>
      <c r="D461" s="2">
        <f>Pibor!B1766</f>
        <v>11.4375</v>
      </c>
      <c r="E461" s="6">
        <f t="shared" si="14"/>
        <v>4</v>
      </c>
      <c r="F461">
        <f t="shared" si="15"/>
        <v>1984</v>
      </c>
    </row>
    <row r="462" spans="2:6">
      <c r="B462" s="1">
        <f>Pibor!A1767</f>
        <v>30959</v>
      </c>
      <c r="C462" s="2" t="e">
        <f>VLOOKUP($B462,Euribor!$C$6:$D$7115,C$1,FALSE)</f>
        <v>#N/A</v>
      </c>
      <c r="D462" s="2">
        <f>Pibor!B1767</f>
        <v>11.375</v>
      </c>
      <c r="E462" s="6">
        <f t="shared" si="14"/>
        <v>4</v>
      </c>
      <c r="F462">
        <f t="shared" si="15"/>
        <v>1984</v>
      </c>
    </row>
    <row r="463" spans="2:6">
      <c r="B463" s="1">
        <f>Pibor!A1768</f>
        <v>30960</v>
      </c>
      <c r="C463" s="2" t="e">
        <f>VLOOKUP($B463,Euribor!$C$6:$D$7115,C$1,FALSE)</f>
        <v>#N/A</v>
      </c>
      <c r="D463" s="2">
        <f>Pibor!B1768</f>
        <v>11.6875</v>
      </c>
      <c r="E463" s="6">
        <f t="shared" si="14"/>
        <v>4</v>
      </c>
      <c r="F463">
        <f t="shared" si="15"/>
        <v>1984</v>
      </c>
    </row>
    <row r="464" spans="2:6">
      <c r="B464" s="1">
        <f>Pibor!A1769</f>
        <v>30963</v>
      </c>
      <c r="C464" s="2" t="e">
        <f>VLOOKUP($B464,Euribor!$C$6:$D$7115,C$1,FALSE)</f>
        <v>#N/A</v>
      </c>
      <c r="D464" s="2">
        <f>Pibor!B1769</f>
        <v>11.0625</v>
      </c>
      <c r="E464" s="6">
        <f t="shared" si="14"/>
        <v>4</v>
      </c>
      <c r="F464">
        <f t="shared" si="15"/>
        <v>1984</v>
      </c>
    </row>
    <row r="465" spans="2:6">
      <c r="B465" s="1">
        <f>Pibor!A1770</f>
        <v>30964</v>
      </c>
      <c r="C465" s="2" t="e">
        <f>VLOOKUP($B465,Euribor!$C$6:$D$7115,C$1,FALSE)</f>
        <v>#N/A</v>
      </c>
      <c r="D465" s="2">
        <f>Pibor!B1770</f>
        <v>11.0625</v>
      </c>
      <c r="E465" s="6">
        <f t="shared" si="14"/>
        <v>4</v>
      </c>
      <c r="F465">
        <f t="shared" si="15"/>
        <v>1984</v>
      </c>
    </row>
    <row r="466" spans="2:6">
      <c r="B466" s="1">
        <f>Pibor!A1771</f>
        <v>30965</v>
      </c>
      <c r="C466" s="2" t="e">
        <f>VLOOKUP($B466,Euribor!$C$6:$D$7115,C$1,FALSE)</f>
        <v>#N/A</v>
      </c>
      <c r="D466" s="2">
        <f>Pibor!B1771</f>
        <v>11</v>
      </c>
      <c r="E466" s="6">
        <f t="shared" si="14"/>
        <v>4</v>
      </c>
      <c r="F466">
        <f t="shared" si="15"/>
        <v>1984</v>
      </c>
    </row>
    <row r="467" spans="2:6">
      <c r="B467" s="1">
        <f>Pibor!A1772</f>
        <v>30966</v>
      </c>
      <c r="C467" s="2" t="e">
        <f>VLOOKUP($B467,Euribor!$C$6:$D$7115,C$1,FALSE)</f>
        <v>#N/A</v>
      </c>
      <c r="D467" s="2">
        <f>Pibor!B1772</f>
        <v>10.8125</v>
      </c>
      <c r="E467" s="6">
        <f t="shared" si="14"/>
        <v>4</v>
      </c>
      <c r="F467">
        <f t="shared" si="15"/>
        <v>1984</v>
      </c>
    </row>
    <row r="468" spans="2:6">
      <c r="B468" s="1">
        <f>Pibor!A1773</f>
        <v>30967</v>
      </c>
      <c r="C468" s="2" t="e">
        <f>VLOOKUP($B468,Euribor!$C$6:$D$7115,C$1,FALSE)</f>
        <v>#N/A</v>
      </c>
      <c r="D468" s="2">
        <f>Pibor!B1773</f>
        <v>10.9375</v>
      </c>
      <c r="E468" s="6">
        <f t="shared" si="14"/>
        <v>4</v>
      </c>
      <c r="F468">
        <f t="shared" si="15"/>
        <v>1984</v>
      </c>
    </row>
    <row r="469" spans="2:6">
      <c r="B469" s="1">
        <f>Pibor!A1774</f>
        <v>30970</v>
      </c>
      <c r="C469" s="2" t="e">
        <f>VLOOKUP($B469,Euribor!$C$6:$D$7115,C$1,FALSE)</f>
        <v>#N/A</v>
      </c>
      <c r="D469" s="2">
        <f>Pibor!B1774</f>
        <v>11.4375</v>
      </c>
      <c r="E469" s="6">
        <f t="shared" si="14"/>
        <v>4</v>
      </c>
      <c r="F469">
        <f t="shared" si="15"/>
        <v>1984</v>
      </c>
    </row>
    <row r="470" spans="2:6">
      <c r="B470" s="1">
        <f>Pibor!A1775</f>
        <v>30971</v>
      </c>
      <c r="C470" s="2" t="e">
        <f>VLOOKUP($B470,Euribor!$C$6:$D$7115,C$1,FALSE)</f>
        <v>#N/A</v>
      </c>
      <c r="D470" s="2">
        <f>Pibor!B1775</f>
        <v>11.1875</v>
      </c>
      <c r="E470" s="6">
        <f t="shared" si="14"/>
        <v>4</v>
      </c>
      <c r="F470">
        <f t="shared" si="15"/>
        <v>1984</v>
      </c>
    </row>
    <row r="471" spans="2:6">
      <c r="B471" s="1">
        <f>Pibor!A1776</f>
        <v>30972</v>
      </c>
      <c r="C471" s="2" t="e">
        <f>VLOOKUP($B471,Euribor!$C$6:$D$7115,C$1,FALSE)</f>
        <v>#N/A</v>
      </c>
      <c r="D471" s="2">
        <f>Pibor!B1776</f>
        <v>10.6875</v>
      </c>
      <c r="E471" s="6">
        <f t="shared" si="14"/>
        <v>4</v>
      </c>
      <c r="F471">
        <f t="shared" si="15"/>
        <v>1984</v>
      </c>
    </row>
    <row r="472" spans="2:6">
      <c r="B472" s="1">
        <f>Pibor!A1777</f>
        <v>30973</v>
      </c>
      <c r="C472" s="2" t="e">
        <f>VLOOKUP($B472,Euribor!$C$6:$D$7115,C$1,FALSE)</f>
        <v>#N/A</v>
      </c>
      <c r="D472" s="2">
        <f>Pibor!B1777</f>
        <v>10.9375</v>
      </c>
      <c r="E472" s="6">
        <f t="shared" si="14"/>
        <v>4</v>
      </c>
      <c r="F472">
        <f t="shared" si="15"/>
        <v>1984</v>
      </c>
    </row>
    <row r="473" spans="2:6">
      <c r="B473" s="1">
        <f>Pibor!A1778</f>
        <v>30974</v>
      </c>
      <c r="C473" s="2" t="e">
        <f>VLOOKUP($B473,Euribor!$C$6:$D$7115,C$1,FALSE)</f>
        <v>#N/A</v>
      </c>
      <c r="D473" s="2">
        <f>Pibor!B1778</f>
        <v>10.6875</v>
      </c>
      <c r="E473" s="6">
        <f t="shared" si="14"/>
        <v>4</v>
      </c>
      <c r="F473">
        <f t="shared" si="15"/>
        <v>1984</v>
      </c>
    </row>
    <row r="474" spans="2:6">
      <c r="B474" s="1">
        <f>Pibor!A1779</f>
        <v>30977</v>
      </c>
      <c r="C474" s="2" t="e">
        <f>VLOOKUP($B474,Euribor!$C$6:$D$7115,C$1,FALSE)</f>
        <v>#N/A</v>
      </c>
      <c r="D474" s="2">
        <f>Pibor!B1779</f>
        <v>10.4375</v>
      </c>
      <c r="E474" s="6">
        <f t="shared" si="14"/>
        <v>4</v>
      </c>
      <c r="F474">
        <f t="shared" si="15"/>
        <v>1984</v>
      </c>
    </row>
    <row r="475" spans="2:6">
      <c r="B475" s="1">
        <f>Pibor!A1780</f>
        <v>30978</v>
      </c>
      <c r="C475" s="2" t="e">
        <f>VLOOKUP($B475,Euribor!$C$6:$D$7115,C$1,FALSE)</f>
        <v>#N/A</v>
      </c>
      <c r="D475" s="2">
        <f>Pibor!B1780</f>
        <v>10.5625</v>
      </c>
      <c r="E475" s="6">
        <f t="shared" si="14"/>
        <v>4</v>
      </c>
      <c r="F475">
        <f t="shared" si="15"/>
        <v>1984</v>
      </c>
    </row>
    <row r="476" spans="2:6">
      <c r="B476" s="1">
        <f>Pibor!A1781</f>
        <v>30979</v>
      </c>
      <c r="C476" s="2" t="e">
        <f>VLOOKUP($B476,Euribor!$C$6:$D$7115,C$1,FALSE)</f>
        <v>#N/A</v>
      </c>
      <c r="D476" s="2">
        <f>Pibor!B1781</f>
        <v>10.4375</v>
      </c>
      <c r="E476" s="6">
        <f t="shared" si="14"/>
        <v>4</v>
      </c>
      <c r="F476">
        <f t="shared" si="15"/>
        <v>1984</v>
      </c>
    </row>
    <row r="477" spans="2:6">
      <c r="B477" s="1">
        <f>Pibor!A1782</f>
        <v>30980</v>
      </c>
      <c r="C477" s="2" t="e">
        <f>VLOOKUP($B477,Euribor!$C$6:$D$7115,C$1,FALSE)</f>
        <v>#N/A</v>
      </c>
      <c r="D477" s="2">
        <f>Pibor!B1782</f>
        <v>10.5</v>
      </c>
      <c r="E477" s="6">
        <f t="shared" si="14"/>
        <v>4</v>
      </c>
      <c r="F477">
        <f t="shared" si="15"/>
        <v>1984</v>
      </c>
    </row>
    <row r="478" spans="2:6">
      <c r="B478" s="1">
        <f>Pibor!A1783</f>
        <v>30981</v>
      </c>
      <c r="C478" s="2" t="e">
        <f>VLOOKUP($B478,Euribor!$C$6:$D$7115,C$1,FALSE)</f>
        <v>#N/A</v>
      </c>
      <c r="D478" s="2">
        <f>Pibor!B1783</f>
        <v>10.9375</v>
      </c>
      <c r="E478" s="6">
        <f t="shared" si="14"/>
        <v>4</v>
      </c>
      <c r="F478">
        <f t="shared" si="15"/>
        <v>1984</v>
      </c>
    </row>
    <row r="479" spans="2:6">
      <c r="B479" s="1">
        <f>Pibor!A1784</f>
        <v>30984</v>
      </c>
      <c r="C479" s="2" t="e">
        <f>VLOOKUP($B479,Euribor!$C$6:$D$7115,C$1,FALSE)</f>
        <v>#N/A</v>
      </c>
      <c r="D479" s="2">
        <f>Pibor!B1784</f>
        <v>10.4375</v>
      </c>
      <c r="E479" s="6">
        <f t="shared" si="14"/>
        <v>4</v>
      </c>
      <c r="F479">
        <f t="shared" si="15"/>
        <v>1984</v>
      </c>
    </row>
    <row r="480" spans="2:6">
      <c r="B480" s="1">
        <f>Pibor!A1785</f>
        <v>30985</v>
      </c>
      <c r="C480" s="2" t="e">
        <f>VLOOKUP($B480,Euribor!$C$6:$D$7115,C$1,FALSE)</f>
        <v>#N/A</v>
      </c>
      <c r="D480" s="2">
        <f>Pibor!B1785</f>
        <v>10.8125</v>
      </c>
      <c r="E480" s="6">
        <f t="shared" si="14"/>
        <v>4</v>
      </c>
      <c r="F480">
        <f t="shared" si="15"/>
        <v>1984</v>
      </c>
    </row>
    <row r="481" spans="2:6">
      <c r="B481" s="1">
        <f>Pibor!A1786</f>
        <v>30986</v>
      </c>
      <c r="C481" s="2" t="e">
        <f>VLOOKUP($B481,Euribor!$C$6:$D$7115,C$1,FALSE)</f>
        <v>#N/A</v>
      </c>
      <c r="D481" s="2">
        <f>Pibor!B1786</f>
        <v>10.8125</v>
      </c>
      <c r="E481" s="6">
        <f t="shared" si="14"/>
        <v>4</v>
      </c>
      <c r="F481">
        <f t="shared" si="15"/>
        <v>1984</v>
      </c>
    </row>
    <row r="482" spans="2:6">
      <c r="B482" s="1">
        <f>Pibor!A1787</f>
        <v>30987</v>
      </c>
      <c r="C482" s="2" t="e">
        <f>VLOOKUP($B482,Euribor!$C$6:$D$7115,C$1,FALSE)</f>
        <v>#N/A</v>
      </c>
      <c r="D482" s="2">
        <f>Pibor!B1787</f>
        <v>10.8125</v>
      </c>
      <c r="E482" s="6">
        <f t="shared" si="14"/>
        <v>4</v>
      </c>
      <c r="F482">
        <f t="shared" si="15"/>
        <v>1984</v>
      </c>
    </row>
    <row r="483" spans="2:6">
      <c r="B483" s="1">
        <f>Pibor!A1788</f>
        <v>30988</v>
      </c>
      <c r="C483" s="2" t="e">
        <f>VLOOKUP($B483,Euribor!$C$6:$D$7115,C$1,FALSE)</f>
        <v>#N/A</v>
      </c>
      <c r="D483" s="2">
        <f>Pibor!B1788</f>
        <v>10.6875</v>
      </c>
      <c r="E483" s="6">
        <f t="shared" si="14"/>
        <v>4</v>
      </c>
      <c r="F483">
        <f t="shared" si="15"/>
        <v>1984</v>
      </c>
    </row>
    <row r="484" spans="2:6">
      <c r="B484" s="1">
        <f>Pibor!A1789</f>
        <v>30991</v>
      </c>
      <c r="C484" s="2" t="e">
        <f>VLOOKUP($B484,Euribor!$C$6:$D$7115,C$1,FALSE)</f>
        <v>#N/A</v>
      </c>
      <c r="D484" s="2">
        <f>Pibor!B1789</f>
        <v>11.1875</v>
      </c>
      <c r="E484" s="6">
        <f t="shared" si="14"/>
        <v>4</v>
      </c>
      <c r="F484">
        <f t="shared" si="15"/>
        <v>1984</v>
      </c>
    </row>
    <row r="485" spans="2:6">
      <c r="B485" s="1">
        <f>Pibor!A1790</f>
        <v>30992</v>
      </c>
      <c r="C485" s="2" t="e">
        <f>VLOOKUP($B485,Euribor!$C$6:$D$7115,C$1,FALSE)</f>
        <v>#N/A</v>
      </c>
      <c r="D485" s="2">
        <f>Pibor!B1790</f>
        <v>11.5625</v>
      </c>
      <c r="E485" s="6">
        <f t="shared" si="14"/>
        <v>4</v>
      </c>
      <c r="F485">
        <f t="shared" si="15"/>
        <v>1984</v>
      </c>
    </row>
    <row r="486" spans="2:6">
      <c r="B486" s="1">
        <f>Pibor!A1791</f>
        <v>30993</v>
      </c>
      <c r="C486" s="2" t="e">
        <f>VLOOKUP($B486,Euribor!$C$6:$D$7115,C$1,FALSE)</f>
        <v>#N/A</v>
      </c>
      <c r="D486" s="2">
        <f>Pibor!B1791</f>
        <v>11.6875</v>
      </c>
      <c r="E486" s="6">
        <f t="shared" si="14"/>
        <v>4</v>
      </c>
      <c r="F486">
        <f t="shared" si="15"/>
        <v>1984</v>
      </c>
    </row>
    <row r="487" spans="2:6">
      <c r="B487" s="1">
        <f>Pibor!A1792</f>
        <v>30994</v>
      </c>
      <c r="C487" s="2" t="e">
        <f>VLOOKUP($B487,Euribor!$C$6:$D$7115,C$1,FALSE)</f>
        <v>#N/A</v>
      </c>
      <c r="D487" s="2">
        <f>Pibor!B1792</f>
        <v>11.9375</v>
      </c>
      <c r="E487" s="6">
        <f t="shared" si="14"/>
        <v>4</v>
      </c>
      <c r="F487">
        <f t="shared" si="15"/>
        <v>1984</v>
      </c>
    </row>
    <row r="488" spans="2:6">
      <c r="B488" s="1">
        <f>Pibor!A1793</f>
        <v>30995</v>
      </c>
      <c r="C488" s="2" t="e">
        <f>VLOOKUP($B488,Euribor!$C$6:$D$7115,C$1,FALSE)</f>
        <v>#N/A</v>
      </c>
      <c r="D488" s="2">
        <f>Pibor!B1793</f>
        <v>11.3125</v>
      </c>
      <c r="E488" s="6">
        <f t="shared" si="14"/>
        <v>4</v>
      </c>
      <c r="F488">
        <f t="shared" si="15"/>
        <v>1984</v>
      </c>
    </row>
    <row r="489" spans="2:6">
      <c r="B489" s="1">
        <f>Pibor!A1794</f>
        <v>30998</v>
      </c>
      <c r="C489" s="2" t="e">
        <f>VLOOKUP($B489,Euribor!$C$6:$D$7115,C$1,FALSE)</f>
        <v>#N/A</v>
      </c>
      <c r="D489" s="2">
        <f>Pibor!B1794</f>
        <v>11.3125</v>
      </c>
      <c r="E489" s="6">
        <f t="shared" si="14"/>
        <v>4</v>
      </c>
      <c r="F489">
        <f t="shared" si="15"/>
        <v>1984</v>
      </c>
    </row>
    <row r="490" spans="2:6">
      <c r="B490" s="1">
        <f>Pibor!A1795</f>
        <v>30999</v>
      </c>
      <c r="C490" s="2" t="e">
        <f>VLOOKUP($B490,Euribor!$C$6:$D$7115,C$1,FALSE)</f>
        <v>#N/A</v>
      </c>
      <c r="D490" s="2">
        <f>Pibor!B1795</f>
        <v>11.25</v>
      </c>
      <c r="E490" s="6">
        <f t="shared" si="14"/>
        <v>4</v>
      </c>
      <c r="F490">
        <f t="shared" si="15"/>
        <v>1984</v>
      </c>
    </row>
    <row r="491" spans="2:6">
      <c r="B491" s="1">
        <f>Pibor!A1796</f>
        <v>31000</v>
      </c>
      <c r="C491" s="2" t="e">
        <f>VLOOKUP($B491,Euribor!$C$6:$D$7115,C$1,FALSE)</f>
        <v>#N/A</v>
      </c>
      <c r="D491" s="2">
        <f>Pibor!B1796</f>
        <v>11.1875</v>
      </c>
      <c r="E491" s="6">
        <f t="shared" si="14"/>
        <v>4</v>
      </c>
      <c r="F491">
        <f t="shared" si="15"/>
        <v>1984</v>
      </c>
    </row>
    <row r="492" spans="2:6">
      <c r="B492" s="1">
        <f>Pibor!A1797</f>
        <v>31001</v>
      </c>
      <c r="C492" s="2" t="e">
        <f>VLOOKUP($B492,Euribor!$C$6:$D$7115,C$1,FALSE)</f>
        <v>#N/A</v>
      </c>
      <c r="D492" s="2">
        <f>Pibor!B1797</f>
        <v>11.1875</v>
      </c>
      <c r="E492" s="6">
        <f t="shared" si="14"/>
        <v>4</v>
      </c>
      <c r="F492">
        <f t="shared" si="15"/>
        <v>1984</v>
      </c>
    </row>
    <row r="493" spans="2:6">
      <c r="B493" s="1">
        <f>Pibor!A1798</f>
        <v>31002</v>
      </c>
      <c r="C493" s="2" t="e">
        <f>VLOOKUP($B493,Euribor!$C$6:$D$7115,C$1,FALSE)</f>
        <v>#N/A</v>
      </c>
      <c r="D493" s="2">
        <f>Pibor!B1798</f>
        <v>11.1875</v>
      </c>
      <c r="E493" s="6">
        <f t="shared" si="14"/>
        <v>4</v>
      </c>
      <c r="F493">
        <f t="shared" si="15"/>
        <v>1984</v>
      </c>
    </row>
    <row r="494" spans="2:6">
      <c r="B494" s="1">
        <f>Pibor!A1799</f>
        <v>31005</v>
      </c>
      <c r="C494" s="2" t="e">
        <f>VLOOKUP($B494,Euribor!$C$6:$D$7115,C$1,FALSE)</f>
        <v>#N/A</v>
      </c>
      <c r="D494" s="2">
        <f>Pibor!B1799</f>
        <v>11.1875</v>
      </c>
      <c r="E494" s="6">
        <f t="shared" si="14"/>
        <v>4</v>
      </c>
      <c r="F494">
        <f t="shared" si="15"/>
        <v>1984</v>
      </c>
    </row>
    <row r="495" spans="2:6">
      <c r="B495" s="1">
        <f>Pibor!A1800</f>
        <v>31006</v>
      </c>
      <c r="C495" s="2" t="e">
        <f>VLOOKUP($B495,Euribor!$C$6:$D$7115,C$1,FALSE)</f>
        <v>#N/A</v>
      </c>
      <c r="D495" s="2">
        <f>Pibor!B1800</f>
        <v>11.1875</v>
      </c>
      <c r="E495" s="6">
        <f t="shared" si="14"/>
        <v>4</v>
      </c>
      <c r="F495">
        <f t="shared" si="15"/>
        <v>1984</v>
      </c>
    </row>
    <row r="496" spans="2:6">
      <c r="B496" s="1">
        <f>Pibor!A1801</f>
        <v>31007</v>
      </c>
      <c r="C496" s="2" t="e">
        <f>VLOOKUP($B496,Euribor!$C$6:$D$7115,C$1,FALSE)</f>
        <v>#N/A</v>
      </c>
      <c r="D496" s="2">
        <f>Pibor!B1801</f>
        <v>11.1875</v>
      </c>
      <c r="E496" s="6">
        <f t="shared" si="14"/>
        <v>4</v>
      </c>
      <c r="F496">
        <f t="shared" si="15"/>
        <v>1984</v>
      </c>
    </row>
    <row r="497" spans="2:6">
      <c r="B497" s="1">
        <f>Pibor!A1802</f>
        <v>31008</v>
      </c>
      <c r="C497" s="2" t="e">
        <f>VLOOKUP($B497,Euribor!$C$6:$D$7115,C$1,FALSE)</f>
        <v>#N/A</v>
      </c>
      <c r="D497" s="2">
        <f>Pibor!B1802</f>
        <v>10.8125</v>
      </c>
      <c r="E497" s="6">
        <f t="shared" si="14"/>
        <v>4</v>
      </c>
      <c r="F497">
        <f t="shared" si="15"/>
        <v>1984</v>
      </c>
    </row>
    <row r="498" spans="2:6">
      <c r="B498" s="1">
        <f>Pibor!A1803</f>
        <v>31009</v>
      </c>
      <c r="C498" s="2" t="e">
        <f>VLOOKUP($B498,Euribor!$C$6:$D$7115,C$1,FALSE)</f>
        <v>#N/A</v>
      </c>
      <c r="D498" s="2">
        <f>Pibor!B1803</f>
        <v>10.9375</v>
      </c>
      <c r="E498" s="6">
        <f t="shared" si="14"/>
        <v>4</v>
      </c>
      <c r="F498">
        <f t="shared" si="15"/>
        <v>1984</v>
      </c>
    </row>
    <row r="499" spans="2:6">
      <c r="B499" s="1">
        <f>Pibor!A1804</f>
        <v>31012</v>
      </c>
      <c r="C499" s="2" t="e">
        <f>VLOOKUP($B499,Euribor!$C$6:$D$7115,C$1,FALSE)</f>
        <v>#N/A</v>
      </c>
      <c r="D499" s="2">
        <f>Pibor!B1804</f>
        <v>10.6875</v>
      </c>
      <c r="E499" s="6">
        <f t="shared" si="14"/>
        <v>4</v>
      </c>
      <c r="F499">
        <f t="shared" si="15"/>
        <v>1984</v>
      </c>
    </row>
    <row r="500" spans="2:6">
      <c r="B500" s="1">
        <f>Pibor!A1805</f>
        <v>31013</v>
      </c>
      <c r="C500" s="2" t="e">
        <f>VLOOKUP($B500,Euribor!$C$6:$D$7115,C$1,FALSE)</f>
        <v>#N/A</v>
      </c>
      <c r="D500" s="2">
        <f>Pibor!B1805</f>
        <v>10.6875</v>
      </c>
      <c r="E500" s="6">
        <f t="shared" si="14"/>
        <v>4</v>
      </c>
      <c r="F500">
        <f t="shared" si="15"/>
        <v>1984</v>
      </c>
    </row>
    <row r="501" spans="2:6">
      <c r="B501" s="1">
        <f>Pibor!A1806</f>
        <v>31014</v>
      </c>
      <c r="C501" s="2" t="e">
        <f>VLOOKUP($B501,Euribor!$C$6:$D$7115,C$1,FALSE)</f>
        <v>#N/A</v>
      </c>
      <c r="D501" s="2">
        <f>Pibor!B1806</f>
        <v>10.9375</v>
      </c>
      <c r="E501" s="6">
        <f t="shared" si="14"/>
        <v>4</v>
      </c>
      <c r="F501">
        <f t="shared" si="15"/>
        <v>1984</v>
      </c>
    </row>
    <row r="502" spans="2:6">
      <c r="B502" s="1">
        <f>Pibor!A1807</f>
        <v>31015</v>
      </c>
      <c r="C502" s="2" t="e">
        <f>VLOOKUP($B502,Euribor!$C$6:$D$7115,C$1,FALSE)</f>
        <v>#N/A</v>
      </c>
      <c r="D502" s="2">
        <f>Pibor!B1807</f>
        <v>11.0625</v>
      </c>
      <c r="E502" s="6">
        <f t="shared" si="14"/>
        <v>4</v>
      </c>
      <c r="F502">
        <f t="shared" si="15"/>
        <v>1984</v>
      </c>
    </row>
    <row r="503" spans="2:6">
      <c r="B503" s="1">
        <f>Pibor!A1808</f>
        <v>31016</v>
      </c>
      <c r="C503" s="2" t="e">
        <f>VLOOKUP($B503,Euribor!$C$6:$D$7115,C$1,FALSE)</f>
        <v>#N/A</v>
      </c>
      <c r="D503" s="2">
        <f>Pibor!B1808</f>
        <v>11.4375</v>
      </c>
      <c r="E503" s="6">
        <f t="shared" si="14"/>
        <v>4</v>
      </c>
      <c r="F503">
        <f t="shared" si="15"/>
        <v>1984</v>
      </c>
    </row>
    <row r="504" spans="2:6">
      <c r="B504" s="1">
        <f>Pibor!A1809</f>
        <v>31019</v>
      </c>
      <c r="C504" s="2" t="e">
        <f>VLOOKUP($B504,Euribor!$C$6:$D$7115,C$1,FALSE)</f>
        <v>#N/A</v>
      </c>
      <c r="D504" s="2">
        <f>Pibor!B1809</f>
        <v>11.1875</v>
      </c>
      <c r="E504" s="6">
        <f t="shared" si="14"/>
        <v>4</v>
      </c>
      <c r="F504">
        <f t="shared" si="15"/>
        <v>1984</v>
      </c>
    </row>
    <row r="505" spans="2:6">
      <c r="B505" s="1">
        <f>Pibor!A1810</f>
        <v>31020</v>
      </c>
      <c r="C505" s="2" t="e">
        <f>VLOOKUP($B505,Euribor!$C$6:$D$7115,C$1,FALSE)</f>
        <v>#N/A</v>
      </c>
      <c r="D505" s="2">
        <f>Pibor!B1810</f>
        <v>11.0625</v>
      </c>
      <c r="E505" s="6">
        <f t="shared" si="14"/>
        <v>4</v>
      </c>
      <c r="F505">
        <f t="shared" si="15"/>
        <v>1984</v>
      </c>
    </row>
    <row r="506" spans="2:6">
      <c r="B506" s="1">
        <f>Pibor!A1811</f>
        <v>31021</v>
      </c>
      <c r="C506" s="2" t="e">
        <f>VLOOKUP($B506,Euribor!$C$6:$D$7115,C$1,FALSE)</f>
        <v>#N/A</v>
      </c>
      <c r="D506" s="2">
        <f>Pibor!B1811</f>
        <v>10.6875</v>
      </c>
      <c r="E506" s="6">
        <f t="shared" si="14"/>
        <v>4</v>
      </c>
      <c r="F506">
        <f t="shared" si="15"/>
        <v>1984</v>
      </c>
    </row>
    <row r="507" spans="2:6">
      <c r="B507" s="1">
        <f>Pibor!A1812</f>
        <v>31022</v>
      </c>
      <c r="C507" s="2" t="e">
        <f>VLOOKUP($B507,Euribor!$C$6:$D$7115,C$1,FALSE)</f>
        <v>#N/A</v>
      </c>
      <c r="D507" s="2">
        <f>Pibor!B1812</f>
        <v>10.9375</v>
      </c>
      <c r="E507" s="6">
        <f t="shared" si="14"/>
        <v>4</v>
      </c>
      <c r="F507">
        <f t="shared" si="15"/>
        <v>1984</v>
      </c>
    </row>
    <row r="508" spans="2:6">
      <c r="B508" s="1">
        <f>Pibor!A1813</f>
        <v>31023</v>
      </c>
      <c r="C508" s="2" t="e">
        <f>VLOOKUP($B508,Euribor!$C$6:$D$7115,C$1,FALSE)</f>
        <v>#N/A</v>
      </c>
      <c r="D508" s="2">
        <f>Pibor!B1813</f>
        <v>10.5625</v>
      </c>
      <c r="E508" s="6">
        <f t="shared" si="14"/>
        <v>4</v>
      </c>
      <c r="F508">
        <f t="shared" si="15"/>
        <v>1984</v>
      </c>
    </row>
    <row r="509" spans="2:6">
      <c r="B509" s="1">
        <f>Pibor!A1814</f>
        <v>31026</v>
      </c>
      <c r="C509" s="2" t="e">
        <f>VLOOKUP($B509,Euribor!$C$6:$D$7115,C$1,FALSE)</f>
        <v>#N/A</v>
      </c>
      <c r="D509" s="2">
        <f>Pibor!B1814</f>
        <v>10.5</v>
      </c>
      <c r="E509" s="6">
        <f t="shared" si="14"/>
        <v>4</v>
      </c>
      <c r="F509">
        <f t="shared" si="15"/>
        <v>1984</v>
      </c>
    </row>
    <row r="510" spans="2:6">
      <c r="B510" s="1">
        <f>Pibor!A1815</f>
        <v>31027</v>
      </c>
      <c r="C510" s="2" t="e">
        <f>VLOOKUP($B510,Euribor!$C$6:$D$7115,C$1,FALSE)</f>
        <v>#N/A</v>
      </c>
      <c r="D510" s="2">
        <f>Pibor!B1815</f>
        <v>10.4375</v>
      </c>
      <c r="E510" s="6">
        <f t="shared" si="14"/>
        <v>4</v>
      </c>
      <c r="F510">
        <f t="shared" si="15"/>
        <v>1984</v>
      </c>
    </row>
    <row r="511" spans="2:6">
      <c r="B511" s="1">
        <f>Pibor!A1816</f>
        <v>31028</v>
      </c>
      <c r="C511" s="2" t="e">
        <f>VLOOKUP($B511,Euribor!$C$6:$D$7115,C$1,FALSE)</f>
        <v>#N/A</v>
      </c>
      <c r="D511" s="2">
        <f>Pibor!B1816</f>
        <v>10.4375</v>
      </c>
      <c r="E511" s="6">
        <f t="shared" si="14"/>
        <v>4</v>
      </c>
      <c r="F511">
        <f t="shared" si="15"/>
        <v>1984</v>
      </c>
    </row>
    <row r="512" spans="2:6">
      <c r="B512" s="1">
        <f>Pibor!A1817</f>
        <v>31029</v>
      </c>
      <c r="C512" s="2" t="e">
        <f>VLOOKUP($B512,Euribor!$C$6:$D$7115,C$1,FALSE)</f>
        <v>#N/A</v>
      </c>
      <c r="D512" s="2">
        <f>Pibor!B1817</f>
        <v>10.5625</v>
      </c>
      <c r="E512" s="6">
        <f t="shared" si="14"/>
        <v>4</v>
      </c>
      <c r="F512">
        <f t="shared" si="15"/>
        <v>1984</v>
      </c>
    </row>
    <row r="513" spans="2:6">
      <c r="B513" s="1">
        <f>Pibor!A1818</f>
        <v>31030</v>
      </c>
      <c r="C513" s="2" t="e">
        <f>VLOOKUP($B513,Euribor!$C$6:$D$7115,C$1,FALSE)</f>
        <v>#N/A</v>
      </c>
      <c r="D513" s="2">
        <f>Pibor!B1818</f>
        <v>10.8125</v>
      </c>
      <c r="E513" s="6">
        <f t="shared" si="14"/>
        <v>4</v>
      </c>
      <c r="F513">
        <f t="shared" si="15"/>
        <v>1984</v>
      </c>
    </row>
    <row r="514" spans="2:6">
      <c r="B514" s="1">
        <f>Pibor!A1819</f>
        <v>31033</v>
      </c>
      <c r="C514" s="2" t="e">
        <f>VLOOKUP($B514,Euribor!$C$6:$D$7115,C$1,FALSE)</f>
        <v>#N/A</v>
      </c>
      <c r="D514" s="2">
        <f>Pibor!B1819</f>
        <v>10.9375</v>
      </c>
      <c r="E514" s="6">
        <f t="shared" si="14"/>
        <v>4</v>
      </c>
      <c r="F514">
        <f t="shared" si="15"/>
        <v>1984</v>
      </c>
    </row>
    <row r="515" spans="2:6">
      <c r="B515" s="1">
        <f>Pibor!A1820</f>
        <v>31034</v>
      </c>
      <c r="C515" s="2" t="e">
        <f>VLOOKUP($B515,Euribor!$C$6:$D$7115,C$1,FALSE)</f>
        <v>#N/A</v>
      </c>
      <c r="D515" s="2">
        <f>Pibor!B1820</f>
        <v>11.1875</v>
      </c>
      <c r="E515" s="6">
        <f t="shared" si="14"/>
        <v>4</v>
      </c>
      <c r="F515">
        <f t="shared" si="15"/>
        <v>1984</v>
      </c>
    </row>
    <row r="516" spans="2:6">
      <c r="B516" s="1">
        <f>Pibor!A1821</f>
        <v>31035</v>
      </c>
      <c r="C516" s="2" t="e">
        <f>VLOOKUP($B516,Euribor!$C$6:$D$7115,C$1,FALSE)</f>
        <v>#N/A</v>
      </c>
      <c r="D516" s="2">
        <f>Pibor!B1821</f>
        <v>11.1875</v>
      </c>
      <c r="E516" s="6">
        <f t="shared" si="14"/>
        <v>4</v>
      </c>
      <c r="F516">
        <f t="shared" si="15"/>
        <v>1984</v>
      </c>
    </row>
    <row r="517" spans="2:6">
      <c r="B517" s="1">
        <f>Pibor!A1822</f>
        <v>31036</v>
      </c>
      <c r="C517" s="2" t="e">
        <f>VLOOKUP($B517,Euribor!$C$6:$D$7115,C$1,FALSE)</f>
        <v>#N/A</v>
      </c>
      <c r="D517" s="2">
        <f>Pibor!B1822</f>
        <v>11.1875</v>
      </c>
      <c r="E517" s="6">
        <f t="shared" ref="E517:E580" si="16">IF(OR(MONTH(B517)=1,MONTH(B517)=2,MONTH(B517)=3),1,IF(OR(MONTH(B517)=4,MONTH(B517)=5,MONTH(B517)=6),2,IF(OR(MONTH(B517)=7,MONTH(B517)=8,MONTH(B517)=9),3,4)))</f>
        <v>4</v>
      </c>
      <c r="F517">
        <f t="shared" ref="F517:F580" si="17">YEAR(B517)</f>
        <v>1984</v>
      </c>
    </row>
    <row r="518" spans="2:6">
      <c r="B518" s="1">
        <f>Pibor!A1823</f>
        <v>31037</v>
      </c>
      <c r="C518" s="2" t="e">
        <f>VLOOKUP($B518,Euribor!$C$6:$D$7115,C$1,FALSE)</f>
        <v>#N/A</v>
      </c>
      <c r="D518" s="2">
        <f>Pibor!B1823</f>
        <v>10.75</v>
      </c>
      <c r="E518" s="6">
        <f t="shared" si="16"/>
        <v>4</v>
      </c>
      <c r="F518">
        <f t="shared" si="17"/>
        <v>1984</v>
      </c>
    </row>
    <row r="519" spans="2:6">
      <c r="B519" s="1">
        <f>Pibor!A1824</f>
        <v>31040</v>
      </c>
      <c r="C519" s="2" t="e">
        <f>VLOOKUP($B519,Euribor!$C$6:$D$7115,C$1,FALSE)</f>
        <v>#N/A</v>
      </c>
      <c r="D519" s="2">
        <f>Pibor!B1824</f>
        <v>10.75</v>
      </c>
      <c r="E519" s="6">
        <f t="shared" si="16"/>
        <v>4</v>
      </c>
      <c r="F519">
        <f t="shared" si="17"/>
        <v>1984</v>
      </c>
    </row>
    <row r="520" spans="2:6">
      <c r="B520" s="1">
        <f>Pibor!A1825</f>
        <v>31041</v>
      </c>
      <c r="C520" s="2" t="e">
        <f>VLOOKUP($B520,Euribor!$C$6:$D$7115,C$1,FALSE)</f>
        <v>#N/A</v>
      </c>
      <c r="D520" s="2">
        <f>Pibor!B1825</f>
        <v>10.75</v>
      </c>
      <c r="E520" s="6">
        <f t="shared" si="16"/>
        <v>4</v>
      </c>
      <c r="F520">
        <f t="shared" si="17"/>
        <v>1984</v>
      </c>
    </row>
    <row r="521" spans="2:6">
      <c r="B521" s="1">
        <f>Pibor!A1826</f>
        <v>31042</v>
      </c>
      <c r="C521" s="2" t="e">
        <f>VLOOKUP($B521,Euribor!$C$6:$D$7115,C$1,FALSE)</f>
        <v>#N/A</v>
      </c>
      <c r="D521" s="2">
        <f>Pibor!B1826</f>
        <v>11.04167</v>
      </c>
      <c r="E521" s="6">
        <f t="shared" si="16"/>
        <v>4</v>
      </c>
      <c r="F521">
        <f t="shared" si="17"/>
        <v>1984</v>
      </c>
    </row>
    <row r="522" spans="2:6">
      <c r="B522" s="1">
        <f>Pibor!A1827</f>
        <v>31043</v>
      </c>
      <c r="C522" s="2" t="e">
        <f>VLOOKUP($B522,Euribor!$C$6:$D$7115,C$1,FALSE)</f>
        <v>#N/A</v>
      </c>
      <c r="D522" s="2">
        <f>Pibor!B1827</f>
        <v>11.1875</v>
      </c>
      <c r="E522" s="6">
        <f t="shared" si="16"/>
        <v>4</v>
      </c>
      <c r="F522">
        <f t="shared" si="17"/>
        <v>1984</v>
      </c>
    </row>
    <row r="523" spans="2:6">
      <c r="B523" s="1">
        <f>Pibor!A1828</f>
        <v>31044</v>
      </c>
      <c r="C523" s="2" t="e">
        <f>VLOOKUP($B523,Euribor!$C$6:$D$7115,C$1,FALSE)</f>
        <v>#N/A</v>
      </c>
      <c r="D523" s="2">
        <f>Pibor!B1828</f>
        <v>11.1875</v>
      </c>
      <c r="E523" s="6">
        <f t="shared" si="16"/>
        <v>4</v>
      </c>
      <c r="F523">
        <f t="shared" si="17"/>
        <v>1984</v>
      </c>
    </row>
    <row r="524" spans="2:6">
      <c r="B524" s="1">
        <f>Pibor!A1829</f>
        <v>31047</v>
      </c>
      <c r="C524" s="2" t="e">
        <f>VLOOKUP($B524,Euribor!$C$6:$D$7115,C$1,FALSE)</f>
        <v>#N/A</v>
      </c>
      <c r="D524" s="2">
        <f>Pibor!B1829</f>
        <v>11.1875</v>
      </c>
      <c r="E524" s="6">
        <f t="shared" si="16"/>
        <v>4</v>
      </c>
      <c r="F524">
        <f t="shared" si="17"/>
        <v>1984</v>
      </c>
    </row>
    <row r="525" spans="2:6">
      <c r="B525" s="1">
        <f>Pibor!A1830</f>
        <v>31048</v>
      </c>
      <c r="C525" s="2" t="e">
        <f>VLOOKUP($B525,Euribor!$C$6:$D$7115,C$1,FALSE)</f>
        <v>#N/A</v>
      </c>
      <c r="D525" s="2">
        <f>Pibor!B1830</f>
        <v>11.1875</v>
      </c>
      <c r="E525" s="6">
        <f t="shared" si="16"/>
        <v>1</v>
      </c>
      <c r="F525">
        <f t="shared" si="17"/>
        <v>1985</v>
      </c>
    </row>
    <row r="526" spans="2:6">
      <c r="B526" s="1">
        <f>Pibor!A1831</f>
        <v>31049</v>
      </c>
      <c r="C526" s="2" t="e">
        <f>VLOOKUP($B526,Euribor!$C$6:$D$7115,C$1,FALSE)</f>
        <v>#N/A</v>
      </c>
      <c r="D526" s="2">
        <f>Pibor!B1831</f>
        <v>11.1875</v>
      </c>
      <c r="E526" s="6">
        <f t="shared" si="16"/>
        <v>1</v>
      </c>
      <c r="F526">
        <f t="shared" si="17"/>
        <v>1985</v>
      </c>
    </row>
    <row r="527" spans="2:6">
      <c r="B527" s="1">
        <f>Pibor!A1832</f>
        <v>31050</v>
      </c>
      <c r="C527" s="2" t="e">
        <f>VLOOKUP($B527,Euribor!$C$6:$D$7115,C$1,FALSE)</f>
        <v>#N/A</v>
      </c>
      <c r="D527" s="2">
        <f>Pibor!B1832</f>
        <v>10.9375</v>
      </c>
      <c r="E527" s="6">
        <f t="shared" si="16"/>
        <v>1</v>
      </c>
      <c r="F527">
        <f t="shared" si="17"/>
        <v>1985</v>
      </c>
    </row>
    <row r="528" spans="2:6">
      <c r="B528" s="1">
        <f>Pibor!A1833</f>
        <v>31051</v>
      </c>
      <c r="C528" s="2" t="e">
        <f>VLOOKUP($B528,Euribor!$C$6:$D$7115,C$1,FALSE)</f>
        <v>#N/A</v>
      </c>
      <c r="D528" s="2">
        <f>Pibor!B1833</f>
        <v>10.4375</v>
      </c>
      <c r="E528" s="6">
        <f t="shared" si="16"/>
        <v>1</v>
      </c>
      <c r="F528">
        <f t="shared" si="17"/>
        <v>1985</v>
      </c>
    </row>
    <row r="529" spans="2:6">
      <c r="B529" s="1">
        <f>Pibor!A1834</f>
        <v>31054</v>
      </c>
      <c r="C529" s="2" t="e">
        <f>VLOOKUP($B529,Euribor!$C$6:$D$7115,C$1,FALSE)</f>
        <v>#N/A</v>
      </c>
      <c r="D529" s="2">
        <f>Pibor!B1834</f>
        <v>10.4375</v>
      </c>
      <c r="E529" s="6">
        <f t="shared" si="16"/>
        <v>1</v>
      </c>
      <c r="F529">
        <f t="shared" si="17"/>
        <v>1985</v>
      </c>
    </row>
    <row r="530" spans="2:6">
      <c r="B530" s="1">
        <f>Pibor!A1835</f>
        <v>31055</v>
      </c>
      <c r="C530" s="2" t="e">
        <f>VLOOKUP($B530,Euribor!$C$6:$D$7115,C$1,FALSE)</f>
        <v>#N/A</v>
      </c>
      <c r="D530" s="2">
        <f>Pibor!B1835</f>
        <v>10.6875</v>
      </c>
      <c r="E530" s="6">
        <f t="shared" si="16"/>
        <v>1</v>
      </c>
      <c r="F530">
        <f t="shared" si="17"/>
        <v>1985</v>
      </c>
    </row>
    <row r="531" spans="2:6">
      <c r="B531" s="1">
        <f>Pibor!A1836</f>
        <v>31056</v>
      </c>
      <c r="C531" s="2" t="e">
        <f>VLOOKUP($B531,Euribor!$C$6:$D$7115,C$1,FALSE)</f>
        <v>#N/A</v>
      </c>
      <c r="D531" s="2">
        <f>Pibor!B1836</f>
        <v>10.4375</v>
      </c>
      <c r="E531" s="6">
        <f t="shared" si="16"/>
        <v>1</v>
      </c>
      <c r="F531">
        <f t="shared" si="17"/>
        <v>1985</v>
      </c>
    </row>
    <row r="532" spans="2:6">
      <c r="B532" s="1">
        <f>Pibor!A1837</f>
        <v>31057</v>
      </c>
      <c r="C532" s="2" t="e">
        <f>VLOOKUP($B532,Euribor!$C$6:$D$7115,C$1,FALSE)</f>
        <v>#N/A</v>
      </c>
      <c r="D532" s="2">
        <f>Pibor!B1837</f>
        <v>10.4375</v>
      </c>
      <c r="E532" s="6">
        <f t="shared" si="16"/>
        <v>1</v>
      </c>
      <c r="F532">
        <f t="shared" si="17"/>
        <v>1985</v>
      </c>
    </row>
    <row r="533" spans="2:6">
      <c r="B533" s="1">
        <f>Pibor!A1838</f>
        <v>31058</v>
      </c>
      <c r="C533" s="2" t="e">
        <f>VLOOKUP($B533,Euribor!$C$6:$D$7115,C$1,FALSE)</f>
        <v>#N/A</v>
      </c>
      <c r="D533" s="2">
        <f>Pibor!B1838</f>
        <v>10.4375</v>
      </c>
      <c r="E533" s="6">
        <f t="shared" si="16"/>
        <v>1</v>
      </c>
      <c r="F533">
        <f t="shared" si="17"/>
        <v>1985</v>
      </c>
    </row>
    <row r="534" spans="2:6">
      <c r="B534" s="1">
        <f>Pibor!A1839</f>
        <v>31061</v>
      </c>
      <c r="C534" s="2" t="e">
        <f>VLOOKUP($B534,Euribor!$C$6:$D$7115,C$1,FALSE)</f>
        <v>#N/A</v>
      </c>
      <c r="D534" s="2">
        <f>Pibor!B1839</f>
        <v>10.6875</v>
      </c>
      <c r="E534" s="6">
        <f t="shared" si="16"/>
        <v>1</v>
      </c>
      <c r="F534">
        <f t="shared" si="17"/>
        <v>1985</v>
      </c>
    </row>
    <row r="535" spans="2:6">
      <c r="B535" s="1">
        <f>Pibor!A1840</f>
        <v>31062</v>
      </c>
      <c r="C535" s="2" t="e">
        <f>VLOOKUP($B535,Euribor!$C$6:$D$7115,C$1,FALSE)</f>
        <v>#N/A</v>
      </c>
      <c r="D535" s="2">
        <f>Pibor!B1840</f>
        <v>10.5625</v>
      </c>
      <c r="E535" s="6">
        <f t="shared" si="16"/>
        <v>1</v>
      </c>
      <c r="F535">
        <f t="shared" si="17"/>
        <v>1985</v>
      </c>
    </row>
    <row r="536" spans="2:6">
      <c r="B536" s="1">
        <f>Pibor!A1841</f>
        <v>31063</v>
      </c>
      <c r="C536" s="2" t="e">
        <f>VLOOKUP($B536,Euribor!$C$6:$D$7115,C$1,FALSE)</f>
        <v>#N/A</v>
      </c>
      <c r="D536" s="2">
        <f>Pibor!B1841</f>
        <v>10.1875</v>
      </c>
      <c r="E536" s="6">
        <f t="shared" si="16"/>
        <v>1</v>
      </c>
      <c r="F536">
        <f t="shared" si="17"/>
        <v>1985</v>
      </c>
    </row>
    <row r="537" spans="2:6">
      <c r="B537" s="1">
        <f>Pibor!A1842</f>
        <v>31064</v>
      </c>
      <c r="C537" s="2" t="e">
        <f>VLOOKUP($B537,Euribor!$C$6:$D$7115,C$1,FALSE)</f>
        <v>#N/A</v>
      </c>
      <c r="D537" s="2">
        <f>Pibor!B1842</f>
        <v>10.3125</v>
      </c>
      <c r="E537" s="6">
        <f t="shared" si="16"/>
        <v>1</v>
      </c>
      <c r="F537">
        <f t="shared" si="17"/>
        <v>1985</v>
      </c>
    </row>
    <row r="538" spans="2:6">
      <c r="B538" s="1">
        <f>Pibor!A1843</f>
        <v>31065</v>
      </c>
      <c r="C538" s="2" t="e">
        <f>VLOOKUP($B538,Euribor!$C$6:$D$7115,C$1,FALSE)</f>
        <v>#N/A</v>
      </c>
      <c r="D538" s="2">
        <f>Pibor!B1843</f>
        <v>10.375</v>
      </c>
      <c r="E538" s="6">
        <f t="shared" si="16"/>
        <v>1</v>
      </c>
      <c r="F538">
        <f t="shared" si="17"/>
        <v>1985</v>
      </c>
    </row>
    <row r="539" spans="2:6">
      <c r="B539" s="1">
        <f>Pibor!A1844</f>
        <v>31068</v>
      </c>
      <c r="C539" s="2" t="e">
        <f>VLOOKUP($B539,Euribor!$C$6:$D$7115,C$1,FALSE)</f>
        <v>#N/A</v>
      </c>
      <c r="D539" s="2">
        <f>Pibor!B1844</f>
        <v>10.3125</v>
      </c>
      <c r="E539" s="6">
        <f t="shared" si="16"/>
        <v>1</v>
      </c>
      <c r="F539">
        <f t="shared" si="17"/>
        <v>1985</v>
      </c>
    </row>
    <row r="540" spans="2:6">
      <c r="B540" s="1">
        <f>Pibor!A1845</f>
        <v>31069</v>
      </c>
      <c r="C540" s="2" t="e">
        <f>VLOOKUP($B540,Euribor!$C$6:$D$7115,C$1,FALSE)</f>
        <v>#N/A</v>
      </c>
      <c r="D540" s="2">
        <f>Pibor!B1845</f>
        <v>10.3125</v>
      </c>
      <c r="E540" s="6">
        <f t="shared" si="16"/>
        <v>1</v>
      </c>
      <c r="F540">
        <f t="shared" si="17"/>
        <v>1985</v>
      </c>
    </row>
    <row r="541" spans="2:6">
      <c r="B541" s="1">
        <f>Pibor!A1846</f>
        <v>31070</v>
      </c>
      <c r="C541" s="2" t="e">
        <f>VLOOKUP($B541,Euribor!$C$6:$D$7115,C$1,FALSE)</f>
        <v>#N/A</v>
      </c>
      <c r="D541" s="2">
        <f>Pibor!B1846</f>
        <v>10.3125</v>
      </c>
      <c r="E541" s="6">
        <f t="shared" si="16"/>
        <v>1</v>
      </c>
      <c r="F541">
        <f t="shared" si="17"/>
        <v>1985</v>
      </c>
    </row>
    <row r="542" spans="2:6">
      <c r="B542" s="1">
        <f>Pibor!A1847</f>
        <v>31071</v>
      </c>
      <c r="C542" s="2" t="e">
        <f>VLOOKUP($B542,Euribor!$C$6:$D$7115,C$1,FALSE)</f>
        <v>#N/A</v>
      </c>
      <c r="D542" s="2">
        <f>Pibor!B1847</f>
        <v>10.3125</v>
      </c>
      <c r="E542" s="6">
        <f t="shared" si="16"/>
        <v>1</v>
      </c>
      <c r="F542">
        <f t="shared" si="17"/>
        <v>1985</v>
      </c>
    </row>
    <row r="543" spans="2:6">
      <c r="B543" s="1">
        <f>Pibor!A1848</f>
        <v>31072</v>
      </c>
      <c r="C543" s="2" t="e">
        <f>VLOOKUP($B543,Euribor!$C$6:$D$7115,C$1,FALSE)</f>
        <v>#N/A</v>
      </c>
      <c r="D543" s="2">
        <f>Pibor!B1848</f>
        <v>10.3125</v>
      </c>
      <c r="E543" s="6">
        <f t="shared" si="16"/>
        <v>1</v>
      </c>
      <c r="F543">
        <f t="shared" si="17"/>
        <v>1985</v>
      </c>
    </row>
    <row r="544" spans="2:6">
      <c r="B544" s="1">
        <f>Pibor!A1849</f>
        <v>31075</v>
      </c>
      <c r="C544" s="2" t="e">
        <f>VLOOKUP($B544,Euribor!$C$6:$D$7115,C$1,FALSE)</f>
        <v>#N/A</v>
      </c>
      <c r="D544" s="2">
        <f>Pibor!B1849</f>
        <v>10.4375</v>
      </c>
      <c r="E544" s="6">
        <f t="shared" si="16"/>
        <v>1</v>
      </c>
      <c r="F544">
        <f t="shared" si="17"/>
        <v>1985</v>
      </c>
    </row>
    <row r="545" spans="2:6">
      <c r="B545" s="1">
        <f>Pibor!A1850</f>
        <v>31076</v>
      </c>
      <c r="C545" s="2" t="e">
        <f>VLOOKUP($B545,Euribor!$C$6:$D$7115,C$1,FALSE)</f>
        <v>#N/A</v>
      </c>
      <c r="D545" s="2">
        <f>Pibor!B1850</f>
        <v>10.8125</v>
      </c>
      <c r="E545" s="6">
        <f t="shared" si="16"/>
        <v>1</v>
      </c>
      <c r="F545">
        <f t="shared" si="17"/>
        <v>1985</v>
      </c>
    </row>
    <row r="546" spans="2:6">
      <c r="B546" s="1">
        <f>Pibor!A1851</f>
        <v>31077</v>
      </c>
      <c r="C546" s="2" t="e">
        <f>VLOOKUP($B546,Euribor!$C$6:$D$7115,C$1,FALSE)</f>
        <v>#N/A</v>
      </c>
      <c r="D546" s="2">
        <f>Pibor!B1851</f>
        <v>10.625</v>
      </c>
      <c r="E546" s="6">
        <f t="shared" si="16"/>
        <v>1</v>
      </c>
      <c r="F546">
        <f t="shared" si="17"/>
        <v>1985</v>
      </c>
    </row>
    <row r="547" spans="2:6">
      <c r="B547" s="1">
        <f>Pibor!A1852</f>
        <v>31078</v>
      </c>
      <c r="C547" s="2" t="e">
        <f>VLOOKUP($B547,Euribor!$C$6:$D$7115,C$1,FALSE)</f>
        <v>#N/A</v>
      </c>
      <c r="D547" s="2">
        <f>Pibor!B1852</f>
        <v>10.5625</v>
      </c>
      <c r="E547" s="6">
        <f t="shared" si="16"/>
        <v>1</v>
      </c>
      <c r="F547">
        <f t="shared" si="17"/>
        <v>1985</v>
      </c>
    </row>
    <row r="548" spans="2:6">
      <c r="B548" s="1">
        <f>Pibor!A1853</f>
        <v>31079</v>
      </c>
      <c r="C548" s="2" t="e">
        <f>VLOOKUP($B548,Euribor!$C$6:$D$7115,C$1,FALSE)</f>
        <v>#N/A</v>
      </c>
      <c r="D548" s="2">
        <f>Pibor!B1853</f>
        <v>10.6875</v>
      </c>
      <c r="E548" s="6">
        <f t="shared" si="16"/>
        <v>1</v>
      </c>
      <c r="F548">
        <f t="shared" si="17"/>
        <v>1985</v>
      </c>
    </row>
    <row r="549" spans="2:6">
      <c r="B549" s="1">
        <f>Pibor!A1854</f>
        <v>31082</v>
      </c>
      <c r="C549" s="2" t="e">
        <f>VLOOKUP($B549,Euribor!$C$6:$D$7115,C$1,FALSE)</f>
        <v>#N/A</v>
      </c>
      <c r="D549" s="2">
        <f>Pibor!B1854</f>
        <v>10.4375</v>
      </c>
      <c r="E549" s="6">
        <f t="shared" si="16"/>
        <v>1</v>
      </c>
      <c r="F549">
        <f t="shared" si="17"/>
        <v>1985</v>
      </c>
    </row>
    <row r="550" spans="2:6">
      <c r="B550" s="1">
        <f>Pibor!A1855</f>
        <v>31083</v>
      </c>
      <c r="C550" s="2" t="e">
        <f>VLOOKUP($B550,Euribor!$C$6:$D$7115,C$1,FALSE)</f>
        <v>#N/A</v>
      </c>
      <c r="D550" s="2">
        <f>Pibor!B1855</f>
        <v>10.5625</v>
      </c>
      <c r="E550" s="6">
        <f t="shared" si="16"/>
        <v>1</v>
      </c>
      <c r="F550">
        <f t="shared" si="17"/>
        <v>1985</v>
      </c>
    </row>
    <row r="551" spans="2:6">
      <c r="B551" s="1">
        <f>Pibor!A1856</f>
        <v>31084</v>
      </c>
      <c r="C551" s="2" t="e">
        <f>VLOOKUP($B551,Euribor!$C$6:$D$7115,C$1,FALSE)</f>
        <v>#N/A</v>
      </c>
      <c r="D551" s="2">
        <f>Pibor!B1856</f>
        <v>10.4375</v>
      </c>
      <c r="E551" s="6">
        <f t="shared" si="16"/>
        <v>1</v>
      </c>
      <c r="F551">
        <f t="shared" si="17"/>
        <v>1985</v>
      </c>
    </row>
    <row r="552" spans="2:6">
      <c r="B552" s="1">
        <f>Pibor!A1857</f>
        <v>31085</v>
      </c>
      <c r="C552" s="2" t="e">
        <f>VLOOKUP($B552,Euribor!$C$6:$D$7115,C$1,FALSE)</f>
        <v>#N/A</v>
      </c>
      <c r="D552" s="2">
        <f>Pibor!B1857</f>
        <v>10.5625</v>
      </c>
      <c r="E552" s="6">
        <f t="shared" si="16"/>
        <v>1</v>
      </c>
      <c r="F552">
        <f t="shared" si="17"/>
        <v>1985</v>
      </c>
    </row>
    <row r="553" spans="2:6">
      <c r="B553" s="1">
        <f>Pibor!A1858</f>
        <v>31086</v>
      </c>
      <c r="C553" s="2" t="e">
        <f>VLOOKUP($B553,Euribor!$C$6:$D$7115,C$1,FALSE)</f>
        <v>#N/A</v>
      </c>
      <c r="D553" s="2">
        <f>Pibor!B1858</f>
        <v>10.5625</v>
      </c>
      <c r="E553" s="6">
        <f t="shared" si="16"/>
        <v>1</v>
      </c>
      <c r="F553">
        <f t="shared" si="17"/>
        <v>1985</v>
      </c>
    </row>
    <row r="554" spans="2:6">
      <c r="B554" s="1">
        <f>Pibor!A1859</f>
        <v>31089</v>
      </c>
      <c r="C554" s="2" t="e">
        <f>VLOOKUP($B554,Euribor!$C$6:$D$7115,C$1,FALSE)</f>
        <v>#N/A</v>
      </c>
      <c r="D554" s="2">
        <f>Pibor!B1859</f>
        <v>10.5625</v>
      </c>
      <c r="E554" s="6">
        <f t="shared" si="16"/>
        <v>1</v>
      </c>
      <c r="F554">
        <f t="shared" si="17"/>
        <v>1985</v>
      </c>
    </row>
    <row r="555" spans="2:6">
      <c r="B555" s="1">
        <f>Pibor!A1860</f>
        <v>31090</v>
      </c>
      <c r="C555" s="2" t="e">
        <f>VLOOKUP($B555,Euribor!$C$6:$D$7115,C$1,FALSE)</f>
        <v>#N/A</v>
      </c>
      <c r="D555" s="2">
        <f>Pibor!B1860</f>
        <v>10.468500000000001</v>
      </c>
      <c r="E555" s="6">
        <f t="shared" si="16"/>
        <v>1</v>
      </c>
      <c r="F555">
        <f t="shared" si="17"/>
        <v>1985</v>
      </c>
    </row>
    <row r="556" spans="2:6">
      <c r="B556" s="1">
        <f>Pibor!A1861</f>
        <v>31091</v>
      </c>
      <c r="C556" s="2" t="e">
        <f>VLOOKUP($B556,Euribor!$C$6:$D$7115,C$1,FALSE)</f>
        <v>#N/A</v>
      </c>
      <c r="D556" s="2">
        <f>Pibor!B1861</f>
        <v>10.5</v>
      </c>
      <c r="E556" s="6">
        <f t="shared" si="16"/>
        <v>1</v>
      </c>
      <c r="F556">
        <f t="shared" si="17"/>
        <v>1985</v>
      </c>
    </row>
    <row r="557" spans="2:6">
      <c r="B557" s="1">
        <f>Pibor!A1862</f>
        <v>31092</v>
      </c>
      <c r="C557" s="2" t="e">
        <f>VLOOKUP($B557,Euribor!$C$6:$D$7115,C$1,FALSE)</f>
        <v>#N/A</v>
      </c>
      <c r="D557" s="2">
        <f>Pibor!B1862</f>
        <v>10.625</v>
      </c>
      <c r="E557" s="6">
        <f t="shared" si="16"/>
        <v>1</v>
      </c>
      <c r="F557">
        <f t="shared" si="17"/>
        <v>1985</v>
      </c>
    </row>
    <row r="558" spans="2:6">
      <c r="B558" s="1">
        <f>Pibor!A1863</f>
        <v>31093</v>
      </c>
      <c r="C558" s="2" t="e">
        <f>VLOOKUP($B558,Euribor!$C$6:$D$7115,C$1,FALSE)</f>
        <v>#N/A</v>
      </c>
      <c r="D558" s="2">
        <f>Pibor!B1863</f>
        <v>10.6875</v>
      </c>
      <c r="E558" s="6">
        <f t="shared" si="16"/>
        <v>1</v>
      </c>
      <c r="F558">
        <f t="shared" si="17"/>
        <v>1985</v>
      </c>
    </row>
    <row r="559" spans="2:6">
      <c r="B559" s="1">
        <f>Pibor!A1864</f>
        <v>31096</v>
      </c>
      <c r="C559" s="2" t="e">
        <f>VLOOKUP($B559,Euribor!$C$6:$D$7115,C$1,FALSE)</f>
        <v>#N/A</v>
      </c>
      <c r="D559" s="2">
        <f>Pibor!B1864</f>
        <v>10.6875</v>
      </c>
      <c r="E559" s="6">
        <f t="shared" si="16"/>
        <v>1</v>
      </c>
      <c r="F559">
        <f t="shared" si="17"/>
        <v>1985</v>
      </c>
    </row>
    <row r="560" spans="2:6">
      <c r="B560" s="1">
        <f>Pibor!A1865</f>
        <v>31097</v>
      </c>
      <c r="C560" s="2" t="e">
        <f>VLOOKUP($B560,Euribor!$C$6:$D$7115,C$1,FALSE)</f>
        <v>#N/A</v>
      </c>
      <c r="D560" s="2">
        <f>Pibor!B1865</f>
        <v>10.6875</v>
      </c>
      <c r="E560" s="6">
        <f t="shared" si="16"/>
        <v>1</v>
      </c>
      <c r="F560">
        <f t="shared" si="17"/>
        <v>1985</v>
      </c>
    </row>
    <row r="561" spans="2:6">
      <c r="B561" s="1">
        <f>Pibor!A1866</f>
        <v>31098</v>
      </c>
      <c r="C561" s="2" t="e">
        <f>VLOOKUP($B561,Euribor!$C$6:$D$7115,C$1,FALSE)</f>
        <v>#N/A</v>
      </c>
      <c r="D561" s="2">
        <f>Pibor!B1866</f>
        <v>10.6875</v>
      </c>
      <c r="E561" s="6">
        <f t="shared" si="16"/>
        <v>1</v>
      </c>
      <c r="F561">
        <f t="shared" si="17"/>
        <v>1985</v>
      </c>
    </row>
    <row r="562" spans="2:6">
      <c r="B562" s="1">
        <f>Pibor!A1867</f>
        <v>31099</v>
      </c>
      <c r="C562" s="2" t="e">
        <f>VLOOKUP($B562,Euribor!$C$6:$D$7115,C$1,FALSE)</f>
        <v>#N/A</v>
      </c>
      <c r="D562" s="2">
        <f>Pibor!B1867</f>
        <v>10.6875</v>
      </c>
      <c r="E562" s="6">
        <f t="shared" si="16"/>
        <v>1</v>
      </c>
      <c r="F562">
        <f t="shared" si="17"/>
        <v>1985</v>
      </c>
    </row>
    <row r="563" spans="2:6">
      <c r="B563" s="1">
        <f>Pibor!A1868</f>
        <v>31100</v>
      </c>
      <c r="C563" s="2" t="e">
        <f>VLOOKUP($B563,Euribor!$C$6:$D$7115,C$1,FALSE)</f>
        <v>#N/A</v>
      </c>
      <c r="D563" s="2">
        <f>Pibor!B1868</f>
        <v>10.5625</v>
      </c>
      <c r="E563" s="6">
        <f t="shared" si="16"/>
        <v>1</v>
      </c>
      <c r="F563">
        <f t="shared" si="17"/>
        <v>1985</v>
      </c>
    </row>
    <row r="564" spans="2:6">
      <c r="B564" s="1">
        <f>Pibor!A1869</f>
        <v>31103</v>
      </c>
      <c r="C564" s="2" t="e">
        <f>VLOOKUP($B564,Euribor!$C$6:$D$7115,C$1,FALSE)</f>
        <v>#N/A</v>
      </c>
      <c r="D564" s="2">
        <f>Pibor!B1869</f>
        <v>10.5625</v>
      </c>
      <c r="E564" s="6">
        <f t="shared" si="16"/>
        <v>1</v>
      </c>
      <c r="F564">
        <f t="shared" si="17"/>
        <v>1985</v>
      </c>
    </row>
    <row r="565" spans="2:6">
      <c r="B565" s="1">
        <f>Pibor!A1870</f>
        <v>31104</v>
      </c>
      <c r="C565" s="2" t="e">
        <f>VLOOKUP($B565,Euribor!$C$6:$D$7115,C$1,FALSE)</f>
        <v>#N/A</v>
      </c>
      <c r="D565" s="2">
        <f>Pibor!B1870</f>
        <v>10.6875</v>
      </c>
      <c r="E565" s="6">
        <f t="shared" si="16"/>
        <v>1</v>
      </c>
      <c r="F565">
        <f t="shared" si="17"/>
        <v>1985</v>
      </c>
    </row>
    <row r="566" spans="2:6">
      <c r="B566" s="1">
        <f>Pibor!A1871</f>
        <v>31105</v>
      </c>
      <c r="C566" s="2" t="e">
        <f>VLOOKUP($B566,Euribor!$C$6:$D$7115,C$1,FALSE)</f>
        <v>#N/A</v>
      </c>
      <c r="D566" s="2">
        <f>Pibor!B1871</f>
        <v>10.5625</v>
      </c>
      <c r="E566" s="6">
        <f t="shared" si="16"/>
        <v>1</v>
      </c>
      <c r="F566">
        <f t="shared" si="17"/>
        <v>1985</v>
      </c>
    </row>
    <row r="567" spans="2:6">
      <c r="B567" s="1">
        <f>Pibor!A1872</f>
        <v>31106</v>
      </c>
      <c r="C567" s="2" t="e">
        <f>VLOOKUP($B567,Euribor!$C$6:$D$7115,C$1,FALSE)</f>
        <v>#N/A</v>
      </c>
      <c r="D567" s="2">
        <f>Pibor!B1872</f>
        <v>10.5</v>
      </c>
      <c r="E567" s="6">
        <f t="shared" si="16"/>
        <v>1</v>
      </c>
      <c r="F567">
        <f t="shared" si="17"/>
        <v>1985</v>
      </c>
    </row>
    <row r="568" spans="2:6">
      <c r="B568" s="1">
        <f>Pibor!A1873</f>
        <v>31107</v>
      </c>
      <c r="C568" s="2" t="e">
        <f>VLOOKUP($B568,Euribor!$C$6:$D$7115,C$1,FALSE)</f>
        <v>#N/A</v>
      </c>
      <c r="D568" s="2">
        <f>Pibor!B1873</f>
        <v>10.5</v>
      </c>
      <c r="E568" s="6">
        <f t="shared" si="16"/>
        <v>1</v>
      </c>
      <c r="F568">
        <f t="shared" si="17"/>
        <v>1985</v>
      </c>
    </row>
    <row r="569" spans="2:6">
      <c r="B569" s="1">
        <f>Pibor!A1874</f>
        <v>31110</v>
      </c>
      <c r="C569" s="2" t="e">
        <f>VLOOKUP($B569,Euribor!$C$6:$D$7115,C$1,FALSE)</f>
        <v>#N/A</v>
      </c>
      <c r="D569" s="2">
        <f>Pibor!B1874</f>
        <v>10.5</v>
      </c>
      <c r="E569" s="6">
        <f t="shared" si="16"/>
        <v>1</v>
      </c>
      <c r="F569">
        <f t="shared" si="17"/>
        <v>1985</v>
      </c>
    </row>
    <row r="570" spans="2:6">
      <c r="B570" s="1">
        <f>Pibor!A1875</f>
        <v>31111</v>
      </c>
      <c r="C570" s="2" t="e">
        <f>VLOOKUP($B570,Euribor!$C$6:$D$7115,C$1,FALSE)</f>
        <v>#N/A</v>
      </c>
      <c r="D570" s="2">
        <f>Pibor!B1875</f>
        <v>10.5625</v>
      </c>
      <c r="E570" s="6">
        <f t="shared" si="16"/>
        <v>1</v>
      </c>
      <c r="F570">
        <f t="shared" si="17"/>
        <v>1985</v>
      </c>
    </row>
    <row r="571" spans="2:6">
      <c r="B571" s="1">
        <f>Pibor!A1876</f>
        <v>31112</v>
      </c>
      <c r="C571" s="2" t="e">
        <f>VLOOKUP($B571,Euribor!$C$6:$D$7115,C$1,FALSE)</f>
        <v>#N/A</v>
      </c>
      <c r="D571" s="2">
        <f>Pibor!B1876</f>
        <v>10.5625</v>
      </c>
      <c r="E571" s="6">
        <f t="shared" si="16"/>
        <v>1</v>
      </c>
      <c r="F571">
        <f t="shared" si="17"/>
        <v>1985</v>
      </c>
    </row>
    <row r="572" spans="2:6">
      <c r="B572" s="1">
        <f>Pibor!A1877</f>
        <v>31113</v>
      </c>
      <c r="C572" s="2" t="e">
        <f>VLOOKUP($B572,Euribor!$C$6:$D$7115,C$1,FALSE)</f>
        <v>#N/A</v>
      </c>
      <c r="D572" s="2">
        <f>Pibor!B1877</f>
        <v>10.6875</v>
      </c>
      <c r="E572" s="6">
        <f t="shared" si="16"/>
        <v>1</v>
      </c>
      <c r="F572">
        <f t="shared" si="17"/>
        <v>1985</v>
      </c>
    </row>
    <row r="573" spans="2:6">
      <c r="B573" s="1">
        <f>Pibor!A1878</f>
        <v>31114</v>
      </c>
      <c r="C573" s="2" t="e">
        <f>VLOOKUP($B573,Euribor!$C$6:$D$7115,C$1,FALSE)</f>
        <v>#N/A</v>
      </c>
      <c r="D573" s="2">
        <f>Pibor!B1878</f>
        <v>10.6875</v>
      </c>
      <c r="E573" s="6">
        <f t="shared" si="16"/>
        <v>1</v>
      </c>
      <c r="F573">
        <f t="shared" si="17"/>
        <v>1985</v>
      </c>
    </row>
    <row r="574" spans="2:6">
      <c r="B574" s="1">
        <f>Pibor!A1879</f>
        <v>31117</v>
      </c>
      <c r="C574" s="2" t="e">
        <f>VLOOKUP($B574,Euribor!$C$6:$D$7115,C$1,FALSE)</f>
        <v>#N/A</v>
      </c>
      <c r="D574" s="2">
        <f>Pibor!B1879</f>
        <v>10.625</v>
      </c>
      <c r="E574" s="6">
        <f t="shared" si="16"/>
        <v>1</v>
      </c>
      <c r="F574">
        <f t="shared" si="17"/>
        <v>1985</v>
      </c>
    </row>
    <row r="575" spans="2:6">
      <c r="B575" s="1">
        <f>Pibor!A1880</f>
        <v>31118</v>
      </c>
      <c r="C575" s="2" t="e">
        <f>VLOOKUP($B575,Euribor!$C$6:$D$7115,C$1,FALSE)</f>
        <v>#N/A</v>
      </c>
      <c r="D575" s="2">
        <f>Pibor!B1880</f>
        <v>10.5625</v>
      </c>
      <c r="E575" s="6">
        <f t="shared" si="16"/>
        <v>1</v>
      </c>
      <c r="F575">
        <f t="shared" si="17"/>
        <v>1985</v>
      </c>
    </row>
    <row r="576" spans="2:6">
      <c r="B576" s="1">
        <f>Pibor!A1881</f>
        <v>31119</v>
      </c>
      <c r="C576" s="2" t="e">
        <f>VLOOKUP($B576,Euribor!$C$6:$D$7115,C$1,FALSE)</f>
        <v>#N/A</v>
      </c>
      <c r="D576" s="2">
        <f>Pibor!B1881</f>
        <v>10.5625</v>
      </c>
      <c r="E576" s="6">
        <f t="shared" si="16"/>
        <v>1</v>
      </c>
      <c r="F576">
        <f t="shared" si="17"/>
        <v>1985</v>
      </c>
    </row>
    <row r="577" spans="2:6">
      <c r="B577" s="1">
        <f>Pibor!A1882</f>
        <v>31120</v>
      </c>
      <c r="C577" s="2" t="e">
        <f>VLOOKUP($B577,Euribor!$C$6:$D$7115,C$1,FALSE)</f>
        <v>#N/A</v>
      </c>
      <c r="D577" s="2">
        <f>Pibor!B1882</f>
        <v>10.625</v>
      </c>
      <c r="E577" s="6">
        <f t="shared" si="16"/>
        <v>1</v>
      </c>
      <c r="F577">
        <f t="shared" si="17"/>
        <v>1985</v>
      </c>
    </row>
    <row r="578" spans="2:6">
      <c r="B578" s="1">
        <f>Pibor!A1883</f>
        <v>31121</v>
      </c>
      <c r="C578" s="2" t="e">
        <f>VLOOKUP($B578,Euribor!$C$6:$D$7115,C$1,FALSE)</f>
        <v>#N/A</v>
      </c>
      <c r="D578" s="2">
        <f>Pibor!B1883</f>
        <v>10.5625</v>
      </c>
      <c r="E578" s="6">
        <f t="shared" si="16"/>
        <v>1</v>
      </c>
      <c r="F578">
        <f t="shared" si="17"/>
        <v>1985</v>
      </c>
    </row>
    <row r="579" spans="2:6">
      <c r="B579" s="1">
        <f>Pibor!A1884</f>
        <v>31124</v>
      </c>
      <c r="C579" s="2" t="e">
        <f>VLOOKUP($B579,Euribor!$C$6:$D$7115,C$1,FALSE)</f>
        <v>#N/A</v>
      </c>
      <c r="D579" s="2">
        <f>Pibor!B1884</f>
        <v>10.6875</v>
      </c>
      <c r="E579" s="6">
        <f t="shared" si="16"/>
        <v>1</v>
      </c>
      <c r="F579">
        <f t="shared" si="17"/>
        <v>1985</v>
      </c>
    </row>
    <row r="580" spans="2:6">
      <c r="B580" s="1">
        <f>Pibor!A1885</f>
        <v>31125</v>
      </c>
      <c r="C580" s="2" t="e">
        <f>VLOOKUP($B580,Euribor!$C$6:$D$7115,C$1,FALSE)</f>
        <v>#N/A</v>
      </c>
      <c r="D580" s="2">
        <f>Pibor!B1885</f>
        <v>10.6875</v>
      </c>
      <c r="E580" s="6">
        <f t="shared" si="16"/>
        <v>1</v>
      </c>
      <c r="F580">
        <f t="shared" si="17"/>
        <v>1985</v>
      </c>
    </row>
    <row r="581" spans="2:6">
      <c r="B581" s="1">
        <f>Pibor!A1886</f>
        <v>31126</v>
      </c>
      <c r="C581" s="2" t="e">
        <f>VLOOKUP($B581,Euribor!$C$6:$D$7115,C$1,FALSE)</f>
        <v>#N/A</v>
      </c>
      <c r="D581" s="2">
        <f>Pibor!B1886</f>
        <v>10.5625</v>
      </c>
      <c r="E581" s="6">
        <f t="shared" ref="E581:E644" si="18">IF(OR(MONTH(B581)=1,MONTH(B581)=2,MONTH(B581)=3),1,IF(OR(MONTH(B581)=4,MONTH(B581)=5,MONTH(B581)=6),2,IF(OR(MONTH(B581)=7,MONTH(B581)=8,MONTH(B581)=9),3,4)))</f>
        <v>1</v>
      </c>
      <c r="F581">
        <f t="shared" ref="F581:F644" si="19">YEAR(B581)</f>
        <v>1985</v>
      </c>
    </row>
    <row r="582" spans="2:6">
      <c r="B582" s="1">
        <f>Pibor!A1887</f>
        <v>31127</v>
      </c>
      <c r="C582" s="2" t="e">
        <f>VLOOKUP($B582,Euribor!$C$6:$D$7115,C$1,FALSE)</f>
        <v>#N/A</v>
      </c>
      <c r="D582" s="2">
        <f>Pibor!B1887</f>
        <v>10.5</v>
      </c>
      <c r="E582" s="6">
        <f t="shared" si="18"/>
        <v>1</v>
      </c>
      <c r="F582">
        <f t="shared" si="19"/>
        <v>1985</v>
      </c>
    </row>
    <row r="583" spans="2:6">
      <c r="B583" s="1">
        <f>Pibor!A1888</f>
        <v>31128</v>
      </c>
      <c r="C583" s="2" t="e">
        <f>VLOOKUP($B583,Euribor!$C$6:$D$7115,C$1,FALSE)</f>
        <v>#N/A</v>
      </c>
      <c r="D583" s="2">
        <f>Pibor!B1888</f>
        <v>10.5</v>
      </c>
      <c r="E583" s="6">
        <f t="shared" si="18"/>
        <v>1</v>
      </c>
      <c r="F583">
        <f t="shared" si="19"/>
        <v>1985</v>
      </c>
    </row>
    <row r="584" spans="2:6">
      <c r="B584" s="1">
        <f>Pibor!A1889</f>
        <v>31131</v>
      </c>
      <c r="C584" s="2" t="e">
        <f>VLOOKUP($B584,Euribor!$C$6:$D$7115,C$1,FALSE)</f>
        <v>#N/A</v>
      </c>
      <c r="D584" s="2">
        <f>Pibor!B1889</f>
        <v>10.5625</v>
      </c>
      <c r="E584" s="6">
        <f t="shared" si="18"/>
        <v>1</v>
      </c>
      <c r="F584">
        <f t="shared" si="19"/>
        <v>1985</v>
      </c>
    </row>
    <row r="585" spans="2:6">
      <c r="B585" s="1">
        <f>Pibor!A1890</f>
        <v>31132</v>
      </c>
      <c r="C585" s="2" t="e">
        <f>VLOOKUP($B585,Euribor!$C$6:$D$7115,C$1,FALSE)</f>
        <v>#N/A</v>
      </c>
      <c r="D585" s="2">
        <f>Pibor!B1890</f>
        <v>10.6875</v>
      </c>
      <c r="E585" s="6">
        <f t="shared" si="18"/>
        <v>1</v>
      </c>
      <c r="F585">
        <f t="shared" si="19"/>
        <v>1985</v>
      </c>
    </row>
    <row r="586" spans="2:6">
      <c r="B586" s="1">
        <f>Pibor!A1891</f>
        <v>31133</v>
      </c>
      <c r="C586" s="2" t="e">
        <f>VLOOKUP($B586,Euribor!$C$6:$D$7115,C$1,FALSE)</f>
        <v>#N/A</v>
      </c>
      <c r="D586" s="2">
        <f>Pibor!B1891</f>
        <v>10.6875</v>
      </c>
      <c r="E586" s="6">
        <f t="shared" si="18"/>
        <v>1</v>
      </c>
      <c r="F586">
        <f t="shared" si="19"/>
        <v>1985</v>
      </c>
    </row>
    <row r="587" spans="2:6">
      <c r="B587" s="1">
        <f>Pibor!A1892</f>
        <v>31134</v>
      </c>
      <c r="C587" s="2" t="e">
        <f>VLOOKUP($B587,Euribor!$C$6:$D$7115,C$1,FALSE)</f>
        <v>#N/A</v>
      </c>
      <c r="D587" s="2">
        <f>Pibor!B1892</f>
        <v>10.625</v>
      </c>
      <c r="E587" s="6">
        <f t="shared" si="18"/>
        <v>1</v>
      </c>
      <c r="F587">
        <f t="shared" si="19"/>
        <v>1985</v>
      </c>
    </row>
    <row r="588" spans="2:6">
      <c r="B588" s="1">
        <f>Pibor!A1893</f>
        <v>31135</v>
      </c>
      <c r="C588" s="2" t="e">
        <f>VLOOKUP($B588,Euribor!$C$6:$D$7115,C$1,FALSE)</f>
        <v>#N/A</v>
      </c>
      <c r="D588" s="2">
        <f>Pibor!B1893</f>
        <v>10.6875</v>
      </c>
      <c r="E588" s="6">
        <f t="shared" si="18"/>
        <v>1</v>
      </c>
      <c r="F588">
        <f t="shared" si="19"/>
        <v>1985</v>
      </c>
    </row>
    <row r="589" spans="2:6">
      <c r="B589" s="1">
        <f>Pibor!A1894</f>
        <v>31138</v>
      </c>
      <c r="C589" s="2" t="e">
        <f>VLOOKUP($B589,Euribor!$C$6:$D$7115,C$1,FALSE)</f>
        <v>#N/A</v>
      </c>
      <c r="D589" s="2">
        <f>Pibor!B1894</f>
        <v>10.6875</v>
      </c>
      <c r="E589" s="6">
        <f t="shared" si="18"/>
        <v>2</v>
      </c>
      <c r="F589">
        <f t="shared" si="19"/>
        <v>1985</v>
      </c>
    </row>
    <row r="590" spans="2:6">
      <c r="B590" s="1">
        <f>Pibor!A1895</f>
        <v>31139</v>
      </c>
      <c r="C590" s="2" t="e">
        <f>VLOOKUP($B590,Euribor!$C$6:$D$7115,C$1,FALSE)</f>
        <v>#N/A</v>
      </c>
      <c r="D590" s="2">
        <f>Pibor!B1895</f>
        <v>10.5625</v>
      </c>
      <c r="E590" s="6">
        <f t="shared" si="18"/>
        <v>2</v>
      </c>
      <c r="F590">
        <f t="shared" si="19"/>
        <v>1985</v>
      </c>
    </row>
    <row r="591" spans="2:6">
      <c r="B591" s="1">
        <f>Pibor!A1896</f>
        <v>31140</v>
      </c>
      <c r="C591" s="2" t="e">
        <f>VLOOKUP($B591,Euribor!$C$6:$D$7115,C$1,FALSE)</f>
        <v>#N/A</v>
      </c>
      <c r="D591" s="2">
        <f>Pibor!B1896</f>
        <v>10.4375</v>
      </c>
      <c r="E591" s="6">
        <f t="shared" si="18"/>
        <v>2</v>
      </c>
      <c r="F591">
        <f t="shared" si="19"/>
        <v>1985</v>
      </c>
    </row>
    <row r="592" spans="2:6">
      <c r="B592" s="1">
        <f>Pibor!A1897</f>
        <v>31141</v>
      </c>
      <c r="C592" s="2" t="e">
        <f>VLOOKUP($B592,Euribor!$C$6:$D$7115,C$1,FALSE)</f>
        <v>#N/A</v>
      </c>
      <c r="D592" s="2">
        <f>Pibor!B1897</f>
        <v>10.4375</v>
      </c>
      <c r="E592" s="6">
        <f t="shared" si="18"/>
        <v>2</v>
      </c>
      <c r="F592">
        <f t="shared" si="19"/>
        <v>1985</v>
      </c>
    </row>
    <row r="593" spans="2:6">
      <c r="B593" s="1">
        <f>Pibor!A1898</f>
        <v>31142</v>
      </c>
      <c r="C593" s="2" t="e">
        <f>VLOOKUP($B593,Euribor!$C$6:$D$7115,C$1,FALSE)</f>
        <v>#N/A</v>
      </c>
      <c r="D593" s="2">
        <f>Pibor!B1898</f>
        <v>10.4375</v>
      </c>
      <c r="E593" s="6">
        <f t="shared" si="18"/>
        <v>2</v>
      </c>
      <c r="F593">
        <f t="shared" si="19"/>
        <v>1985</v>
      </c>
    </row>
    <row r="594" spans="2:6">
      <c r="B594" s="1">
        <f>Pibor!A1899</f>
        <v>31145</v>
      </c>
      <c r="C594" s="2" t="e">
        <f>VLOOKUP($B594,Euribor!$C$6:$D$7115,C$1,FALSE)</f>
        <v>#N/A</v>
      </c>
      <c r="D594" s="2">
        <f>Pibor!B1899</f>
        <v>10.4375</v>
      </c>
      <c r="E594" s="6">
        <f t="shared" si="18"/>
        <v>2</v>
      </c>
      <c r="F594">
        <f t="shared" si="19"/>
        <v>1985</v>
      </c>
    </row>
    <row r="595" spans="2:6">
      <c r="B595" s="1">
        <f>Pibor!A1900</f>
        <v>31146</v>
      </c>
      <c r="C595" s="2" t="e">
        <f>VLOOKUP($B595,Euribor!$C$6:$D$7115,C$1,FALSE)</f>
        <v>#N/A</v>
      </c>
      <c r="D595" s="2">
        <f>Pibor!B1900</f>
        <v>10.4375</v>
      </c>
      <c r="E595" s="6">
        <f t="shared" si="18"/>
        <v>2</v>
      </c>
      <c r="F595">
        <f t="shared" si="19"/>
        <v>1985</v>
      </c>
    </row>
    <row r="596" spans="2:6">
      <c r="B596" s="1">
        <f>Pibor!A1901</f>
        <v>31147</v>
      </c>
      <c r="C596" s="2" t="e">
        <f>VLOOKUP($B596,Euribor!$C$6:$D$7115,C$1,FALSE)</f>
        <v>#N/A</v>
      </c>
      <c r="D596" s="2">
        <f>Pibor!B1901</f>
        <v>10.5625</v>
      </c>
      <c r="E596" s="6">
        <f t="shared" si="18"/>
        <v>2</v>
      </c>
      <c r="F596">
        <f t="shared" si="19"/>
        <v>1985</v>
      </c>
    </row>
    <row r="597" spans="2:6">
      <c r="B597" s="1">
        <f>Pibor!A1902</f>
        <v>31148</v>
      </c>
      <c r="C597" s="2" t="e">
        <f>VLOOKUP($B597,Euribor!$C$6:$D$7115,C$1,FALSE)</f>
        <v>#N/A</v>
      </c>
      <c r="D597" s="2">
        <f>Pibor!B1902</f>
        <v>10.4375</v>
      </c>
      <c r="E597" s="6">
        <f t="shared" si="18"/>
        <v>2</v>
      </c>
      <c r="F597">
        <f t="shared" si="19"/>
        <v>1985</v>
      </c>
    </row>
    <row r="598" spans="2:6">
      <c r="B598" s="1">
        <f>Pibor!A1903</f>
        <v>31149</v>
      </c>
      <c r="C598" s="2" t="e">
        <f>VLOOKUP($B598,Euribor!$C$6:$D$7115,C$1,FALSE)</f>
        <v>#N/A</v>
      </c>
      <c r="D598" s="2">
        <f>Pibor!B1903</f>
        <v>10.4375</v>
      </c>
      <c r="E598" s="6">
        <f t="shared" si="18"/>
        <v>2</v>
      </c>
      <c r="F598">
        <f t="shared" si="19"/>
        <v>1985</v>
      </c>
    </row>
    <row r="599" spans="2:6">
      <c r="B599" s="1">
        <f>Pibor!A1904</f>
        <v>31152</v>
      </c>
      <c r="C599" s="2" t="e">
        <f>VLOOKUP($B599,Euribor!$C$6:$D$7115,C$1,FALSE)</f>
        <v>#N/A</v>
      </c>
      <c r="D599" s="2">
        <f>Pibor!B1904</f>
        <v>10.4375</v>
      </c>
      <c r="E599" s="6">
        <f t="shared" si="18"/>
        <v>2</v>
      </c>
      <c r="F599">
        <f t="shared" si="19"/>
        <v>1985</v>
      </c>
    </row>
    <row r="600" spans="2:6">
      <c r="B600" s="1">
        <f>Pibor!A1905</f>
        <v>31153</v>
      </c>
      <c r="C600" s="2" t="e">
        <f>VLOOKUP($B600,Euribor!$C$6:$D$7115,C$1,FALSE)</f>
        <v>#N/A</v>
      </c>
      <c r="D600" s="2">
        <f>Pibor!B1905</f>
        <v>10.4375</v>
      </c>
      <c r="E600" s="6">
        <f t="shared" si="18"/>
        <v>2</v>
      </c>
      <c r="F600">
        <f t="shared" si="19"/>
        <v>1985</v>
      </c>
    </row>
    <row r="601" spans="2:6">
      <c r="B601" s="1">
        <f>Pibor!A1906</f>
        <v>31154</v>
      </c>
      <c r="C601" s="2" t="e">
        <f>VLOOKUP($B601,Euribor!$C$6:$D$7115,C$1,FALSE)</f>
        <v>#N/A</v>
      </c>
      <c r="D601" s="2">
        <f>Pibor!B1906</f>
        <v>10.4375</v>
      </c>
      <c r="E601" s="6">
        <f t="shared" si="18"/>
        <v>2</v>
      </c>
      <c r="F601">
        <f t="shared" si="19"/>
        <v>1985</v>
      </c>
    </row>
    <row r="602" spans="2:6">
      <c r="B602" s="1">
        <f>Pibor!A1907</f>
        <v>31155</v>
      </c>
      <c r="C602" s="2" t="e">
        <f>VLOOKUP($B602,Euribor!$C$6:$D$7115,C$1,FALSE)</f>
        <v>#N/A</v>
      </c>
      <c r="D602" s="2">
        <f>Pibor!B1907</f>
        <v>10.4375</v>
      </c>
      <c r="E602" s="6">
        <f t="shared" si="18"/>
        <v>2</v>
      </c>
      <c r="F602">
        <f t="shared" si="19"/>
        <v>1985</v>
      </c>
    </row>
    <row r="603" spans="2:6">
      <c r="B603" s="1">
        <f>Pibor!A1908</f>
        <v>31156</v>
      </c>
      <c r="C603" s="2" t="e">
        <f>VLOOKUP($B603,Euribor!$C$6:$D$7115,C$1,FALSE)</f>
        <v>#N/A</v>
      </c>
      <c r="D603" s="2">
        <f>Pibor!B1908</f>
        <v>10.5625</v>
      </c>
      <c r="E603" s="6">
        <f t="shared" si="18"/>
        <v>2</v>
      </c>
      <c r="F603">
        <f t="shared" si="19"/>
        <v>1985</v>
      </c>
    </row>
    <row r="604" spans="2:6">
      <c r="B604" s="1">
        <f>Pibor!A1909</f>
        <v>31159</v>
      </c>
      <c r="C604" s="2" t="e">
        <f>VLOOKUP($B604,Euribor!$C$6:$D$7115,C$1,FALSE)</f>
        <v>#N/A</v>
      </c>
      <c r="D604" s="2">
        <f>Pibor!B1909</f>
        <v>10.4375</v>
      </c>
      <c r="E604" s="6">
        <f t="shared" si="18"/>
        <v>2</v>
      </c>
      <c r="F604">
        <f t="shared" si="19"/>
        <v>1985</v>
      </c>
    </row>
    <row r="605" spans="2:6">
      <c r="B605" s="1">
        <f>Pibor!A1910</f>
        <v>31160</v>
      </c>
      <c r="C605" s="2" t="e">
        <f>VLOOKUP($B605,Euribor!$C$6:$D$7115,C$1,FALSE)</f>
        <v>#N/A</v>
      </c>
      <c r="D605" s="2">
        <f>Pibor!B1910</f>
        <v>10.4375</v>
      </c>
      <c r="E605" s="6">
        <f t="shared" si="18"/>
        <v>2</v>
      </c>
      <c r="F605">
        <f t="shared" si="19"/>
        <v>1985</v>
      </c>
    </row>
    <row r="606" spans="2:6">
      <c r="B606" s="1">
        <f>Pibor!A1911</f>
        <v>31161</v>
      </c>
      <c r="C606" s="2" t="e">
        <f>VLOOKUP($B606,Euribor!$C$6:$D$7115,C$1,FALSE)</f>
        <v>#N/A</v>
      </c>
      <c r="D606" s="2">
        <f>Pibor!B1911</f>
        <v>10.4375</v>
      </c>
      <c r="E606" s="6">
        <f t="shared" si="18"/>
        <v>2</v>
      </c>
      <c r="F606">
        <f t="shared" si="19"/>
        <v>1985</v>
      </c>
    </row>
    <row r="607" spans="2:6">
      <c r="B607" s="1">
        <f>Pibor!A1912</f>
        <v>31162</v>
      </c>
      <c r="C607" s="2" t="e">
        <f>VLOOKUP($B607,Euribor!$C$6:$D$7115,C$1,FALSE)</f>
        <v>#N/A</v>
      </c>
      <c r="D607" s="2">
        <f>Pibor!B1912</f>
        <v>10.4375</v>
      </c>
      <c r="E607" s="6">
        <f t="shared" si="18"/>
        <v>2</v>
      </c>
      <c r="F607">
        <f t="shared" si="19"/>
        <v>1985</v>
      </c>
    </row>
    <row r="608" spans="2:6">
      <c r="B608" s="1">
        <f>Pibor!A1913</f>
        <v>31163</v>
      </c>
      <c r="C608" s="2" t="e">
        <f>VLOOKUP($B608,Euribor!$C$6:$D$7115,C$1,FALSE)</f>
        <v>#N/A</v>
      </c>
      <c r="D608" s="2">
        <f>Pibor!B1913</f>
        <v>10.1875</v>
      </c>
      <c r="E608" s="6">
        <f t="shared" si="18"/>
        <v>2</v>
      </c>
      <c r="F608">
        <f t="shared" si="19"/>
        <v>1985</v>
      </c>
    </row>
    <row r="609" spans="2:6">
      <c r="B609" s="1">
        <f>Pibor!A1914</f>
        <v>31166</v>
      </c>
      <c r="C609" s="2" t="e">
        <f>VLOOKUP($B609,Euribor!$C$6:$D$7115,C$1,FALSE)</f>
        <v>#N/A</v>
      </c>
      <c r="D609" s="2">
        <f>Pibor!B1914</f>
        <v>10.1875</v>
      </c>
      <c r="E609" s="6">
        <f t="shared" si="18"/>
        <v>2</v>
      </c>
      <c r="F609">
        <f t="shared" si="19"/>
        <v>1985</v>
      </c>
    </row>
    <row r="610" spans="2:6">
      <c r="B610" s="1">
        <f>Pibor!A1915</f>
        <v>31167</v>
      </c>
      <c r="C610" s="2" t="e">
        <f>VLOOKUP($B610,Euribor!$C$6:$D$7115,C$1,FALSE)</f>
        <v>#N/A</v>
      </c>
      <c r="D610" s="2">
        <f>Pibor!B1915</f>
        <v>10.1875</v>
      </c>
      <c r="E610" s="6">
        <f t="shared" si="18"/>
        <v>2</v>
      </c>
      <c r="F610">
        <f t="shared" si="19"/>
        <v>1985</v>
      </c>
    </row>
    <row r="611" spans="2:6">
      <c r="B611" s="1">
        <f>Pibor!A1916</f>
        <v>31168</v>
      </c>
      <c r="C611" s="2" t="e">
        <f>VLOOKUP($B611,Euribor!$C$6:$D$7115,C$1,FALSE)</f>
        <v>#N/A</v>
      </c>
      <c r="D611" s="2">
        <f>Pibor!B1916</f>
        <v>10.1875</v>
      </c>
      <c r="E611" s="6">
        <f t="shared" si="18"/>
        <v>2</v>
      </c>
      <c r="F611">
        <f t="shared" si="19"/>
        <v>1985</v>
      </c>
    </row>
    <row r="612" spans="2:6">
      <c r="B612" s="1">
        <f>Pibor!A1917</f>
        <v>31169</v>
      </c>
      <c r="C612" s="2" t="e">
        <f>VLOOKUP($B612,Euribor!$C$6:$D$7115,C$1,FALSE)</f>
        <v>#N/A</v>
      </c>
      <c r="D612" s="2">
        <f>Pibor!B1917</f>
        <v>10.1875</v>
      </c>
      <c r="E612" s="6">
        <f t="shared" si="18"/>
        <v>2</v>
      </c>
      <c r="F612">
        <f t="shared" si="19"/>
        <v>1985</v>
      </c>
    </row>
    <row r="613" spans="2:6">
      <c r="B613" s="1">
        <f>Pibor!A1918</f>
        <v>31170</v>
      </c>
      <c r="C613" s="2" t="e">
        <f>VLOOKUP($B613,Euribor!$C$6:$D$7115,C$1,FALSE)</f>
        <v>#N/A</v>
      </c>
      <c r="D613" s="2">
        <f>Pibor!B1918</f>
        <v>10.1875</v>
      </c>
      <c r="E613" s="6">
        <f t="shared" si="18"/>
        <v>2</v>
      </c>
      <c r="F613">
        <f t="shared" si="19"/>
        <v>1985</v>
      </c>
    </row>
    <row r="614" spans="2:6">
      <c r="B614" s="1">
        <f>Pibor!A1919</f>
        <v>31173</v>
      </c>
      <c r="C614" s="2" t="e">
        <f>VLOOKUP($B614,Euribor!$C$6:$D$7115,C$1,FALSE)</f>
        <v>#N/A</v>
      </c>
      <c r="D614" s="2">
        <f>Pibor!B1919</f>
        <v>10.125</v>
      </c>
      <c r="E614" s="6">
        <f t="shared" si="18"/>
        <v>2</v>
      </c>
      <c r="F614">
        <f t="shared" si="19"/>
        <v>1985</v>
      </c>
    </row>
    <row r="615" spans="2:6">
      <c r="B615" s="1">
        <f>Pibor!A1920</f>
        <v>31174</v>
      </c>
      <c r="C615" s="2" t="e">
        <f>VLOOKUP($B615,Euribor!$C$6:$D$7115,C$1,FALSE)</f>
        <v>#N/A</v>
      </c>
      <c r="D615" s="2">
        <f>Pibor!B1920</f>
        <v>10.0625</v>
      </c>
      <c r="E615" s="6">
        <f t="shared" si="18"/>
        <v>2</v>
      </c>
      <c r="F615">
        <f t="shared" si="19"/>
        <v>1985</v>
      </c>
    </row>
    <row r="616" spans="2:6">
      <c r="B616" s="1">
        <f>Pibor!A1921</f>
        <v>31175</v>
      </c>
      <c r="C616" s="2" t="e">
        <f>VLOOKUP($B616,Euribor!$C$6:$D$7115,C$1,FALSE)</f>
        <v>#N/A</v>
      </c>
      <c r="D616" s="2">
        <f>Pibor!B1921</f>
        <v>10.0625</v>
      </c>
      <c r="E616" s="6">
        <f t="shared" si="18"/>
        <v>2</v>
      </c>
      <c r="F616">
        <f t="shared" si="19"/>
        <v>1985</v>
      </c>
    </row>
    <row r="617" spans="2:6">
      <c r="B617" s="1">
        <f>Pibor!A1922</f>
        <v>31176</v>
      </c>
      <c r="C617" s="2" t="e">
        <f>VLOOKUP($B617,Euribor!$C$6:$D$7115,C$1,FALSE)</f>
        <v>#N/A</v>
      </c>
      <c r="D617" s="2">
        <f>Pibor!B1922</f>
        <v>10.0625</v>
      </c>
      <c r="E617" s="6">
        <f t="shared" si="18"/>
        <v>2</v>
      </c>
      <c r="F617">
        <f t="shared" si="19"/>
        <v>1985</v>
      </c>
    </row>
    <row r="618" spans="2:6">
      <c r="B618" s="1">
        <f>Pibor!A1923</f>
        <v>31177</v>
      </c>
      <c r="C618" s="2" t="e">
        <f>VLOOKUP($B618,Euribor!$C$6:$D$7115,C$1,FALSE)</f>
        <v>#N/A</v>
      </c>
      <c r="D618" s="2">
        <f>Pibor!B1923</f>
        <v>9.9375</v>
      </c>
      <c r="E618" s="6">
        <f t="shared" si="18"/>
        <v>2</v>
      </c>
      <c r="F618">
        <f t="shared" si="19"/>
        <v>1985</v>
      </c>
    </row>
    <row r="619" spans="2:6">
      <c r="B619" s="1">
        <f>Pibor!A1924</f>
        <v>31180</v>
      </c>
      <c r="C619" s="2" t="e">
        <f>VLOOKUP($B619,Euribor!$C$6:$D$7115,C$1,FALSE)</f>
        <v>#N/A</v>
      </c>
      <c r="D619" s="2">
        <f>Pibor!B1924</f>
        <v>10.0625</v>
      </c>
      <c r="E619" s="6">
        <f t="shared" si="18"/>
        <v>2</v>
      </c>
      <c r="F619">
        <f t="shared" si="19"/>
        <v>1985</v>
      </c>
    </row>
    <row r="620" spans="2:6">
      <c r="B620" s="1">
        <f>Pibor!A1925</f>
        <v>31181</v>
      </c>
      <c r="C620" s="2" t="e">
        <f>VLOOKUP($B620,Euribor!$C$6:$D$7115,C$1,FALSE)</f>
        <v>#N/A</v>
      </c>
      <c r="D620" s="2">
        <f>Pibor!B1925</f>
        <v>10.0625</v>
      </c>
      <c r="E620" s="6">
        <f t="shared" si="18"/>
        <v>2</v>
      </c>
      <c r="F620">
        <f t="shared" si="19"/>
        <v>1985</v>
      </c>
    </row>
    <row r="621" spans="2:6">
      <c r="B621" s="1">
        <f>Pibor!A1926</f>
        <v>31182</v>
      </c>
      <c r="C621" s="2" t="e">
        <f>VLOOKUP($B621,Euribor!$C$6:$D$7115,C$1,FALSE)</f>
        <v>#N/A</v>
      </c>
      <c r="D621" s="2">
        <f>Pibor!B1926</f>
        <v>10.0625</v>
      </c>
      <c r="E621" s="6">
        <f t="shared" si="18"/>
        <v>2</v>
      </c>
      <c r="F621">
        <f t="shared" si="19"/>
        <v>1985</v>
      </c>
    </row>
    <row r="622" spans="2:6">
      <c r="B622" s="1">
        <f>Pibor!A1927</f>
        <v>31183</v>
      </c>
      <c r="C622" s="2" t="e">
        <f>VLOOKUP($B622,Euribor!$C$6:$D$7115,C$1,FALSE)</f>
        <v>#N/A</v>
      </c>
      <c r="D622" s="2">
        <f>Pibor!B1927</f>
        <v>10.0625</v>
      </c>
      <c r="E622" s="6">
        <f t="shared" si="18"/>
        <v>2</v>
      </c>
      <c r="F622">
        <f t="shared" si="19"/>
        <v>1985</v>
      </c>
    </row>
    <row r="623" spans="2:6">
      <c r="B623" s="1">
        <f>Pibor!A1928</f>
        <v>31184</v>
      </c>
      <c r="C623" s="2" t="e">
        <f>VLOOKUP($B623,Euribor!$C$6:$D$7115,C$1,FALSE)</f>
        <v>#N/A</v>
      </c>
      <c r="D623" s="2">
        <f>Pibor!B1928</f>
        <v>10.0625</v>
      </c>
      <c r="E623" s="6">
        <f t="shared" si="18"/>
        <v>2</v>
      </c>
      <c r="F623">
        <f t="shared" si="19"/>
        <v>1985</v>
      </c>
    </row>
    <row r="624" spans="2:6">
      <c r="B624" s="1">
        <f>Pibor!A1929</f>
        <v>31187</v>
      </c>
      <c r="C624" s="2" t="e">
        <f>VLOOKUP($B624,Euribor!$C$6:$D$7115,C$1,FALSE)</f>
        <v>#N/A</v>
      </c>
      <c r="D624" s="2">
        <f>Pibor!B1929</f>
        <v>10.1875</v>
      </c>
      <c r="E624" s="6">
        <f t="shared" si="18"/>
        <v>2</v>
      </c>
      <c r="F624">
        <f t="shared" si="19"/>
        <v>1985</v>
      </c>
    </row>
    <row r="625" spans="2:6">
      <c r="B625" s="1">
        <f>Pibor!A1930</f>
        <v>31188</v>
      </c>
      <c r="C625" s="2" t="e">
        <f>VLOOKUP($B625,Euribor!$C$6:$D$7115,C$1,FALSE)</f>
        <v>#N/A</v>
      </c>
      <c r="D625" s="2">
        <f>Pibor!B1930</f>
        <v>10.0625</v>
      </c>
      <c r="E625" s="6">
        <f t="shared" si="18"/>
        <v>2</v>
      </c>
      <c r="F625">
        <f t="shared" si="19"/>
        <v>1985</v>
      </c>
    </row>
    <row r="626" spans="2:6">
      <c r="B626" s="1">
        <f>Pibor!A1931</f>
        <v>31189</v>
      </c>
      <c r="C626" s="2" t="e">
        <f>VLOOKUP($B626,Euribor!$C$6:$D$7115,C$1,FALSE)</f>
        <v>#N/A</v>
      </c>
      <c r="D626" s="2">
        <f>Pibor!B1931</f>
        <v>10.0625</v>
      </c>
      <c r="E626" s="6">
        <f t="shared" si="18"/>
        <v>2</v>
      </c>
      <c r="F626">
        <f t="shared" si="19"/>
        <v>1985</v>
      </c>
    </row>
    <row r="627" spans="2:6">
      <c r="B627" s="1">
        <f>Pibor!A1932</f>
        <v>31190</v>
      </c>
      <c r="C627" s="2" t="e">
        <f>VLOOKUP($B627,Euribor!$C$6:$D$7115,C$1,FALSE)</f>
        <v>#N/A</v>
      </c>
      <c r="D627" s="2">
        <f>Pibor!B1932</f>
        <v>10.1875</v>
      </c>
      <c r="E627" s="6">
        <f t="shared" si="18"/>
        <v>2</v>
      </c>
      <c r="F627">
        <f t="shared" si="19"/>
        <v>1985</v>
      </c>
    </row>
    <row r="628" spans="2:6">
      <c r="B628" s="1">
        <f>Pibor!A1933</f>
        <v>31191</v>
      </c>
      <c r="C628" s="2" t="e">
        <f>VLOOKUP($B628,Euribor!$C$6:$D$7115,C$1,FALSE)</f>
        <v>#N/A</v>
      </c>
      <c r="D628" s="2">
        <f>Pibor!B1933</f>
        <v>10.25</v>
      </c>
      <c r="E628" s="6">
        <f t="shared" si="18"/>
        <v>2</v>
      </c>
      <c r="F628">
        <f t="shared" si="19"/>
        <v>1985</v>
      </c>
    </row>
    <row r="629" spans="2:6">
      <c r="B629" s="1">
        <f>Pibor!A1934</f>
        <v>31194</v>
      </c>
      <c r="C629" s="2" t="e">
        <f>VLOOKUP($B629,Euribor!$C$6:$D$7115,C$1,FALSE)</f>
        <v>#N/A</v>
      </c>
      <c r="D629" s="2">
        <f>Pibor!B1934</f>
        <v>10.15625</v>
      </c>
      <c r="E629" s="6">
        <f t="shared" si="18"/>
        <v>2</v>
      </c>
      <c r="F629">
        <f t="shared" si="19"/>
        <v>1985</v>
      </c>
    </row>
    <row r="630" spans="2:6">
      <c r="B630" s="1">
        <f>Pibor!A1935</f>
        <v>31195</v>
      </c>
      <c r="C630" s="2" t="e">
        <f>VLOOKUP($B630,Euribor!$C$6:$D$7115,C$1,FALSE)</f>
        <v>#N/A</v>
      </c>
      <c r="D630" s="2">
        <f>Pibor!B1935</f>
        <v>10.0625</v>
      </c>
      <c r="E630" s="6">
        <f t="shared" si="18"/>
        <v>2</v>
      </c>
      <c r="F630">
        <f t="shared" si="19"/>
        <v>1985</v>
      </c>
    </row>
    <row r="631" spans="2:6">
      <c r="B631" s="1">
        <f>Pibor!A1936</f>
        <v>31196</v>
      </c>
      <c r="C631" s="2" t="e">
        <f>VLOOKUP($B631,Euribor!$C$6:$D$7115,C$1,FALSE)</f>
        <v>#N/A</v>
      </c>
      <c r="D631" s="2">
        <f>Pibor!B1936</f>
        <v>10.0625</v>
      </c>
      <c r="E631" s="6">
        <f t="shared" si="18"/>
        <v>2</v>
      </c>
      <c r="F631">
        <f t="shared" si="19"/>
        <v>1985</v>
      </c>
    </row>
    <row r="632" spans="2:6">
      <c r="B632" s="1">
        <f>Pibor!A1937</f>
        <v>31197</v>
      </c>
      <c r="C632" s="2" t="e">
        <f>VLOOKUP($B632,Euribor!$C$6:$D$7115,C$1,FALSE)</f>
        <v>#N/A</v>
      </c>
      <c r="D632" s="2">
        <f>Pibor!B1937</f>
        <v>10.1875</v>
      </c>
      <c r="E632" s="6">
        <f t="shared" si="18"/>
        <v>2</v>
      </c>
      <c r="F632">
        <f t="shared" si="19"/>
        <v>1985</v>
      </c>
    </row>
    <row r="633" spans="2:6">
      <c r="B633" s="1">
        <f>Pibor!A1938</f>
        <v>31198</v>
      </c>
      <c r="C633" s="2" t="e">
        <f>VLOOKUP($B633,Euribor!$C$6:$D$7115,C$1,FALSE)</f>
        <v>#N/A</v>
      </c>
      <c r="D633" s="2">
        <f>Pibor!B1938</f>
        <v>10.1875</v>
      </c>
      <c r="E633" s="6">
        <f t="shared" si="18"/>
        <v>2</v>
      </c>
      <c r="F633">
        <f t="shared" si="19"/>
        <v>1985</v>
      </c>
    </row>
    <row r="634" spans="2:6">
      <c r="B634" s="1">
        <f>Pibor!A1939</f>
        <v>31201</v>
      </c>
      <c r="C634" s="2" t="e">
        <f>VLOOKUP($B634,Euribor!$C$6:$D$7115,C$1,FALSE)</f>
        <v>#N/A</v>
      </c>
      <c r="D634" s="2">
        <f>Pibor!B1939</f>
        <v>10.1875</v>
      </c>
      <c r="E634" s="6">
        <f t="shared" si="18"/>
        <v>2</v>
      </c>
      <c r="F634">
        <f t="shared" si="19"/>
        <v>1985</v>
      </c>
    </row>
    <row r="635" spans="2:6">
      <c r="B635" s="1">
        <f>Pibor!A1940</f>
        <v>31202</v>
      </c>
      <c r="C635" s="2" t="e">
        <f>VLOOKUP($B635,Euribor!$C$6:$D$7115,C$1,FALSE)</f>
        <v>#N/A</v>
      </c>
      <c r="D635" s="2">
        <f>Pibor!B1940</f>
        <v>10.1875</v>
      </c>
      <c r="E635" s="6">
        <f t="shared" si="18"/>
        <v>2</v>
      </c>
      <c r="F635">
        <f t="shared" si="19"/>
        <v>1985</v>
      </c>
    </row>
    <row r="636" spans="2:6">
      <c r="B636" s="1">
        <f>Pibor!A1941</f>
        <v>31203</v>
      </c>
      <c r="C636" s="2" t="e">
        <f>VLOOKUP($B636,Euribor!$C$6:$D$7115,C$1,FALSE)</f>
        <v>#N/A</v>
      </c>
      <c r="D636" s="2">
        <f>Pibor!B1941</f>
        <v>10.1875</v>
      </c>
      <c r="E636" s="6">
        <f t="shared" si="18"/>
        <v>2</v>
      </c>
      <c r="F636">
        <f t="shared" si="19"/>
        <v>1985</v>
      </c>
    </row>
    <row r="637" spans="2:6">
      <c r="B637" s="1">
        <f>Pibor!A1942</f>
        <v>31204</v>
      </c>
      <c r="C637" s="2" t="e">
        <f>VLOOKUP($B637,Euribor!$C$6:$D$7115,C$1,FALSE)</f>
        <v>#N/A</v>
      </c>
      <c r="D637" s="2">
        <f>Pibor!B1942</f>
        <v>10.125</v>
      </c>
      <c r="E637" s="6">
        <f t="shared" si="18"/>
        <v>2</v>
      </c>
      <c r="F637">
        <f t="shared" si="19"/>
        <v>1985</v>
      </c>
    </row>
    <row r="638" spans="2:6">
      <c r="B638" s="1">
        <f>Pibor!A1943</f>
        <v>31205</v>
      </c>
      <c r="C638" s="2" t="e">
        <f>VLOOKUP($B638,Euribor!$C$6:$D$7115,C$1,FALSE)</f>
        <v>#N/A</v>
      </c>
      <c r="D638" s="2">
        <f>Pibor!B1943</f>
        <v>10.1875</v>
      </c>
      <c r="E638" s="6">
        <f t="shared" si="18"/>
        <v>2</v>
      </c>
      <c r="F638">
        <f t="shared" si="19"/>
        <v>1985</v>
      </c>
    </row>
    <row r="639" spans="2:6">
      <c r="B639" s="1">
        <f>Pibor!A1944</f>
        <v>31208</v>
      </c>
      <c r="C639" s="2" t="e">
        <f>VLOOKUP($B639,Euribor!$C$6:$D$7115,C$1,FALSE)</f>
        <v>#N/A</v>
      </c>
      <c r="D639" s="2">
        <f>Pibor!B1944</f>
        <v>10.125</v>
      </c>
      <c r="E639" s="6">
        <f t="shared" si="18"/>
        <v>2</v>
      </c>
      <c r="F639">
        <f t="shared" si="19"/>
        <v>1985</v>
      </c>
    </row>
    <row r="640" spans="2:6">
      <c r="B640" s="1">
        <f>Pibor!A1945</f>
        <v>31209</v>
      </c>
      <c r="C640" s="2" t="e">
        <f>VLOOKUP($B640,Euribor!$C$6:$D$7115,C$1,FALSE)</f>
        <v>#N/A</v>
      </c>
      <c r="D640" s="2">
        <f>Pibor!B1945</f>
        <v>10.125</v>
      </c>
      <c r="E640" s="6">
        <f t="shared" si="18"/>
        <v>2</v>
      </c>
      <c r="F640">
        <f t="shared" si="19"/>
        <v>1985</v>
      </c>
    </row>
    <row r="641" spans="2:6">
      <c r="B641" s="1">
        <f>Pibor!A1946</f>
        <v>31210</v>
      </c>
      <c r="C641" s="2" t="e">
        <f>VLOOKUP($B641,Euribor!$C$6:$D$7115,C$1,FALSE)</f>
        <v>#N/A</v>
      </c>
      <c r="D641" s="2">
        <f>Pibor!B1946</f>
        <v>10.0625</v>
      </c>
      <c r="E641" s="6">
        <f t="shared" si="18"/>
        <v>2</v>
      </c>
      <c r="F641">
        <f t="shared" si="19"/>
        <v>1985</v>
      </c>
    </row>
    <row r="642" spans="2:6">
      <c r="B642" s="1">
        <f>Pibor!A1947</f>
        <v>31211</v>
      </c>
      <c r="C642" s="2" t="e">
        <f>VLOOKUP($B642,Euribor!$C$6:$D$7115,C$1,FALSE)</f>
        <v>#N/A</v>
      </c>
      <c r="D642" s="2">
        <f>Pibor!B1947</f>
        <v>10.1563</v>
      </c>
      <c r="E642" s="6">
        <f t="shared" si="18"/>
        <v>2</v>
      </c>
      <c r="F642">
        <f t="shared" si="19"/>
        <v>1985</v>
      </c>
    </row>
    <row r="643" spans="2:6">
      <c r="B643" s="1">
        <f>Pibor!A1948</f>
        <v>31212</v>
      </c>
      <c r="C643" s="2" t="e">
        <f>VLOOKUP($B643,Euribor!$C$6:$D$7115,C$1,FALSE)</f>
        <v>#N/A</v>
      </c>
      <c r="D643" s="2">
        <f>Pibor!B1948</f>
        <v>10.1875</v>
      </c>
      <c r="E643" s="6">
        <f t="shared" si="18"/>
        <v>2</v>
      </c>
      <c r="F643">
        <f t="shared" si="19"/>
        <v>1985</v>
      </c>
    </row>
    <row r="644" spans="2:6">
      <c r="B644" s="1">
        <f>Pibor!A1949</f>
        <v>31215</v>
      </c>
      <c r="C644" s="2" t="e">
        <f>VLOOKUP($B644,Euribor!$C$6:$D$7115,C$1,FALSE)</f>
        <v>#N/A</v>
      </c>
      <c r="D644" s="2">
        <f>Pibor!B1949</f>
        <v>10.125</v>
      </c>
      <c r="E644" s="6">
        <f t="shared" si="18"/>
        <v>2</v>
      </c>
      <c r="F644">
        <f t="shared" si="19"/>
        <v>1985</v>
      </c>
    </row>
    <row r="645" spans="2:6">
      <c r="B645" s="1">
        <f>Pibor!A1950</f>
        <v>31216</v>
      </c>
      <c r="C645" s="2" t="e">
        <f>VLOOKUP($B645,Euribor!$C$6:$D$7115,C$1,FALSE)</f>
        <v>#N/A</v>
      </c>
      <c r="D645" s="2">
        <f>Pibor!B1950</f>
        <v>10.1875</v>
      </c>
      <c r="E645" s="6">
        <f t="shared" ref="E645:E708" si="20">IF(OR(MONTH(B645)=1,MONTH(B645)=2,MONTH(B645)=3),1,IF(OR(MONTH(B645)=4,MONTH(B645)=5,MONTH(B645)=6),2,IF(OR(MONTH(B645)=7,MONTH(B645)=8,MONTH(B645)=9),3,4)))</f>
        <v>2</v>
      </c>
      <c r="F645">
        <f t="shared" ref="F645:F708" si="21">YEAR(B645)</f>
        <v>1985</v>
      </c>
    </row>
    <row r="646" spans="2:6">
      <c r="B646" s="1">
        <f>Pibor!A1951</f>
        <v>31217</v>
      </c>
      <c r="C646" s="2" t="e">
        <f>VLOOKUP($B646,Euribor!$C$6:$D$7115,C$1,FALSE)</f>
        <v>#N/A</v>
      </c>
      <c r="D646" s="2">
        <f>Pibor!B1951</f>
        <v>10.125</v>
      </c>
      <c r="E646" s="6">
        <f t="shared" si="20"/>
        <v>2</v>
      </c>
      <c r="F646">
        <f t="shared" si="21"/>
        <v>1985</v>
      </c>
    </row>
    <row r="647" spans="2:6">
      <c r="B647" s="1">
        <f>Pibor!A1952</f>
        <v>31218</v>
      </c>
      <c r="C647" s="2" t="e">
        <f>VLOOKUP($B647,Euribor!$C$6:$D$7115,C$1,FALSE)</f>
        <v>#N/A</v>
      </c>
      <c r="D647" s="2">
        <f>Pibor!B1952</f>
        <v>10.125</v>
      </c>
      <c r="E647" s="6">
        <f t="shared" si="20"/>
        <v>2</v>
      </c>
      <c r="F647">
        <f t="shared" si="21"/>
        <v>1985</v>
      </c>
    </row>
    <row r="648" spans="2:6">
      <c r="B648" s="1">
        <f>Pibor!A1953</f>
        <v>31219</v>
      </c>
      <c r="C648" s="2" t="e">
        <f>VLOOKUP($B648,Euribor!$C$6:$D$7115,C$1,FALSE)</f>
        <v>#N/A</v>
      </c>
      <c r="D648" s="2">
        <f>Pibor!B1953</f>
        <v>10.125</v>
      </c>
      <c r="E648" s="6">
        <f t="shared" si="20"/>
        <v>2</v>
      </c>
      <c r="F648">
        <f t="shared" si="21"/>
        <v>1985</v>
      </c>
    </row>
    <row r="649" spans="2:6">
      <c r="B649" s="1">
        <f>Pibor!A1954</f>
        <v>31222</v>
      </c>
      <c r="C649" s="2" t="e">
        <f>VLOOKUP($B649,Euribor!$C$6:$D$7115,C$1,FALSE)</f>
        <v>#N/A</v>
      </c>
      <c r="D649" s="2">
        <f>Pibor!B1954</f>
        <v>10.1875</v>
      </c>
      <c r="E649" s="6">
        <f t="shared" si="20"/>
        <v>2</v>
      </c>
      <c r="F649">
        <f t="shared" si="21"/>
        <v>1985</v>
      </c>
    </row>
    <row r="650" spans="2:6">
      <c r="B650" s="1">
        <f>Pibor!A1955</f>
        <v>31223</v>
      </c>
      <c r="C650" s="2" t="e">
        <f>VLOOKUP($B650,Euribor!$C$6:$D$7115,C$1,FALSE)</f>
        <v>#N/A</v>
      </c>
      <c r="D650" s="2">
        <f>Pibor!B1955</f>
        <v>10.1875</v>
      </c>
      <c r="E650" s="6">
        <f t="shared" si="20"/>
        <v>2</v>
      </c>
      <c r="F650">
        <f t="shared" si="21"/>
        <v>1985</v>
      </c>
    </row>
    <row r="651" spans="2:6">
      <c r="B651" s="1">
        <f>Pibor!A1956</f>
        <v>31224</v>
      </c>
      <c r="C651" s="2" t="e">
        <f>VLOOKUP($B651,Euribor!$C$6:$D$7115,C$1,FALSE)</f>
        <v>#N/A</v>
      </c>
      <c r="D651" s="2">
        <f>Pibor!B1956</f>
        <v>10.1875</v>
      </c>
      <c r="E651" s="6">
        <f t="shared" si="20"/>
        <v>2</v>
      </c>
      <c r="F651">
        <f t="shared" si="21"/>
        <v>1985</v>
      </c>
    </row>
    <row r="652" spans="2:6">
      <c r="B652" s="1">
        <f>Pibor!A1957</f>
        <v>31225</v>
      </c>
      <c r="C652" s="2" t="e">
        <f>VLOOKUP($B652,Euribor!$C$6:$D$7115,C$1,FALSE)</f>
        <v>#N/A</v>
      </c>
      <c r="D652" s="2">
        <f>Pibor!B1957</f>
        <v>10.1875</v>
      </c>
      <c r="E652" s="6">
        <f t="shared" si="20"/>
        <v>2</v>
      </c>
      <c r="F652">
        <f t="shared" si="21"/>
        <v>1985</v>
      </c>
    </row>
    <row r="653" spans="2:6">
      <c r="B653" s="1">
        <f>Pibor!A1958</f>
        <v>31226</v>
      </c>
      <c r="C653" s="2" t="e">
        <f>VLOOKUP($B653,Euribor!$C$6:$D$7115,C$1,FALSE)</f>
        <v>#N/A</v>
      </c>
      <c r="D653" s="2">
        <f>Pibor!B1958</f>
        <v>10.1875</v>
      </c>
      <c r="E653" s="6">
        <f t="shared" si="20"/>
        <v>2</v>
      </c>
      <c r="F653">
        <f t="shared" si="21"/>
        <v>1985</v>
      </c>
    </row>
    <row r="654" spans="2:6">
      <c r="B654" s="1">
        <f>Pibor!A1959</f>
        <v>31229</v>
      </c>
      <c r="C654" s="2" t="e">
        <f>VLOOKUP($B654,Euribor!$C$6:$D$7115,C$1,FALSE)</f>
        <v>#N/A</v>
      </c>
      <c r="D654" s="2">
        <f>Pibor!B1959</f>
        <v>10.1875</v>
      </c>
      <c r="E654" s="6">
        <f t="shared" si="20"/>
        <v>3</v>
      </c>
      <c r="F654">
        <f t="shared" si="21"/>
        <v>1985</v>
      </c>
    </row>
    <row r="655" spans="2:6">
      <c r="B655" s="1">
        <f>Pibor!A1960</f>
        <v>31230</v>
      </c>
      <c r="C655" s="2" t="e">
        <f>VLOOKUP($B655,Euribor!$C$6:$D$7115,C$1,FALSE)</f>
        <v>#N/A</v>
      </c>
      <c r="D655" s="2">
        <f>Pibor!B1960</f>
        <v>10.1875</v>
      </c>
      <c r="E655" s="6">
        <f t="shared" si="20"/>
        <v>3</v>
      </c>
      <c r="F655">
        <f t="shared" si="21"/>
        <v>1985</v>
      </c>
    </row>
    <row r="656" spans="2:6">
      <c r="B656" s="1">
        <f>Pibor!A1961</f>
        <v>31231</v>
      </c>
      <c r="C656" s="2" t="e">
        <f>VLOOKUP($B656,Euribor!$C$6:$D$7115,C$1,FALSE)</f>
        <v>#N/A</v>
      </c>
      <c r="D656" s="2">
        <f>Pibor!B1961</f>
        <v>10.1875</v>
      </c>
      <c r="E656" s="6">
        <f t="shared" si="20"/>
        <v>3</v>
      </c>
      <c r="F656">
        <f t="shared" si="21"/>
        <v>1985</v>
      </c>
    </row>
    <row r="657" spans="2:6">
      <c r="B657" s="1">
        <f>Pibor!A1962</f>
        <v>31232</v>
      </c>
      <c r="C657" s="2" t="e">
        <f>VLOOKUP($B657,Euribor!$C$6:$D$7115,C$1,FALSE)</f>
        <v>#N/A</v>
      </c>
      <c r="D657" s="2">
        <f>Pibor!B1962</f>
        <v>10.0938</v>
      </c>
      <c r="E657" s="6">
        <f t="shared" si="20"/>
        <v>3</v>
      </c>
      <c r="F657">
        <f t="shared" si="21"/>
        <v>1985</v>
      </c>
    </row>
    <row r="658" spans="2:6">
      <c r="B658" s="1">
        <f>Pibor!A1963</f>
        <v>31233</v>
      </c>
      <c r="C658" s="2" t="e">
        <f>VLOOKUP($B658,Euribor!$C$6:$D$7115,C$1,FALSE)</f>
        <v>#N/A</v>
      </c>
      <c r="D658" s="2">
        <f>Pibor!B1963</f>
        <v>10.125</v>
      </c>
      <c r="E658" s="6">
        <f t="shared" si="20"/>
        <v>3</v>
      </c>
      <c r="F658">
        <f t="shared" si="21"/>
        <v>1985</v>
      </c>
    </row>
    <row r="659" spans="2:6">
      <c r="B659" s="1">
        <f>Pibor!A1964</f>
        <v>31236</v>
      </c>
      <c r="C659" s="2" t="e">
        <f>VLOOKUP($B659,Euribor!$C$6:$D$7115,C$1,FALSE)</f>
        <v>#N/A</v>
      </c>
      <c r="D659" s="2">
        <f>Pibor!B1964</f>
        <v>10.125</v>
      </c>
      <c r="E659" s="6">
        <f t="shared" si="20"/>
        <v>3</v>
      </c>
      <c r="F659">
        <f t="shared" si="21"/>
        <v>1985</v>
      </c>
    </row>
    <row r="660" spans="2:6">
      <c r="B660" s="1">
        <f>Pibor!A1965</f>
        <v>31237</v>
      </c>
      <c r="C660" s="2" t="e">
        <f>VLOOKUP($B660,Euribor!$C$6:$D$7115,C$1,FALSE)</f>
        <v>#N/A</v>
      </c>
      <c r="D660" s="2">
        <f>Pibor!B1965</f>
        <v>10.0625</v>
      </c>
      <c r="E660" s="6">
        <f t="shared" si="20"/>
        <v>3</v>
      </c>
      <c r="F660">
        <f t="shared" si="21"/>
        <v>1985</v>
      </c>
    </row>
    <row r="661" spans="2:6">
      <c r="B661" s="1">
        <f>Pibor!A1966</f>
        <v>31238</v>
      </c>
      <c r="C661" s="2" t="e">
        <f>VLOOKUP($B661,Euribor!$C$6:$D$7115,C$1,FALSE)</f>
        <v>#N/A</v>
      </c>
      <c r="D661" s="2">
        <f>Pibor!B1966</f>
        <v>10.0625</v>
      </c>
      <c r="E661" s="6">
        <f t="shared" si="20"/>
        <v>3</v>
      </c>
      <c r="F661">
        <f t="shared" si="21"/>
        <v>1985</v>
      </c>
    </row>
    <row r="662" spans="2:6">
      <c r="B662" s="1">
        <f>Pibor!A1967</f>
        <v>31239</v>
      </c>
      <c r="C662" s="2" t="e">
        <f>VLOOKUP($B662,Euribor!$C$6:$D$7115,C$1,FALSE)</f>
        <v>#N/A</v>
      </c>
      <c r="D662" s="2">
        <f>Pibor!B1967</f>
        <v>9.9791659999999993</v>
      </c>
      <c r="E662" s="6">
        <f t="shared" si="20"/>
        <v>3</v>
      </c>
      <c r="F662">
        <f t="shared" si="21"/>
        <v>1985</v>
      </c>
    </row>
    <row r="663" spans="2:6">
      <c r="B663" s="1">
        <f>Pibor!A1968</f>
        <v>31240</v>
      </c>
      <c r="C663" s="2" t="e">
        <f>VLOOKUP($B663,Euribor!$C$6:$D$7115,C$1,FALSE)</f>
        <v>#N/A</v>
      </c>
      <c r="D663" s="2">
        <f>Pibor!B1968</f>
        <v>9.8958320999999998</v>
      </c>
      <c r="E663" s="6">
        <f t="shared" si="20"/>
        <v>3</v>
      </c>
      <c r="F663">
        <f t="shared" si="21"/>
        <v>1985</v>
      </c>
    </row>
    <row r="664" spans="2:6">
      <c r="B664" s="1">
        <f>Pibor!A1969</f>
        <v>31243</v>
      </c>
      <c r="C664" s="2" t="e">
        <f>VLOOKUP($B664,Euribor!$C$6:$D$7115,C$1,FALSE)</f>
        <v>#N/A</v>
      </c>
      <c r="D664" s="2">
        <f>Pibor!B1969</f>
        <v>9.8125</v>
      </c>
      <c r="E664" s="6">
        <f t="shared" si="20"/>
        <v>3</v>
      </c>
      <c r="F664">
        <f t="shared" si="21"/>
        <v>1985</v>
      </c>
    </row>
    <row r="665" spans="2:6">
      <c r="B665" s="1">
        <f>Pibor!A1970</f>
        <v>31244</v>
      </c>
      <c r="C665" s="2" t="e">
        <f>VLOOKUP($B665,Euribor!$C$6:$D$7115,C$1,FALSE)</f>
        <v>#N/A</v>
      </c>
      <c r="D665" s="2">
        <f>Pibor!B1970</f>
        <v>9.875</v>
      </c>
      <c r="E665" s="6">
        <f t="shared" si="20"/>
        <v>3</v>
      </c>
      <c r="F665">
        <f t="shared" si="21"/>
        <v>1985</v>
      </c>
    </row>
    <row r="666" spans="2:6">
      <c r="B666" s="1">
        <f>Pibor!A1971</f>
        <v>31245</v>
      </c>
      <c r="C666" s="2" t="e">
        <f>VLOOKUP($B666,Euribor!$C$6:$D$7115,C$1,FALSE)</f>
        <v>#N/A</v>
      </c>
      <c r="D666" s="2">
        <f>Pibor!B1971</f>
        <v>9.6875</v>
      </c>
      <c r="E666" s="6">
        <f t="shared" si="20"/>
        <v>3</v>
      </c>
      <c r="F666">
        <f t="shared" si="21"/>
        <v>1985</v>
      </c>
    </row>
    <row r="667" spans="2:6">
      <c r="B667" s="1">
        <f>Pibor!A1972</f>
        <v>31246</v>
      </c>
      <c r="C667" s="2" t="e">
        <f>VLOOKUP($B667,Euribor!$C$6:$D$7115,C$1,FALSE)</f>
        <v>#N/A</v>
      </c>
      <c r="D667" s="2">
        <f>Pibor!B1972</f>
        <v>9.6875</v>
      </c>
      <c r="E667" s="6">
        <f t="shared" si="20"/>
        <v>3</v>
      </c>
      <c r="F667">
        <f t="shared" si="21"/>
        <v>1985</v>
      </c>
    </row>
    <row r="668" spans="2:6">
      <c r="B668" s="1">
        <f>Pibor!A1973</f>
        <v>31247</v>
      </c>
      <c r="C668" s="2" t="e">
        <f>VLOOKUP($B668,Euribor!$C$6:$D$7115,C$1,FALSE)</f>
        <v>#N/A</v>
      </c>
      <c r="D668" s="2">
        <f>Pibor!B1973</f>
        <v>9.4375</v>
      </c>
      <c r="E668" s="6">
        <f t="shared" si="20"/>
        <v>3</v>
      </c>
      <c r="F668">
        <f t="shared" si="21"/>
        <v>1985</v>
      </c>
    </row>
    <row r="669" spans="2:6">
      <c r="B669" s="1">
        <f>Pibor!A1974</f>
        <v>31250</v>
      </c>
      <c r="C669" s="2" t="e">
        <f>VLOOKUP($B669,Euribor!$C$6:$D$7115,C$1,FALSE)</f>
        <v>#N/A</v>
      </c>
      <c r="D669" s="2">
        <f>Pibor!B1974</f>
        <v>9.5625</v>
      </c>
      <c r="E669" s="6">
        <f t="shared" si="20"/>
        <v>3</v>
      </c>
      <c r="F669">
        <f t="shared" si="21"/>
        <v>1985</v>
      </c>
    </row>
    <row r="670" spans="2:6">
      <c r="B670" s="1">
        <f>Pibor!A1975</f>
        <v>31251</v>
      </c>
      <c r="C670" s="2" t="e">
        <f>VLOOKUP($B670,Euribor!$C$6:$D$7115,C$1,FALSE)</f>
        <v>#N/A</v>
      </c>
      <c r="D670" s="2">
        <f>Pibor!B1975</f>
        <v>9.6875</v>
      </c>
      <c r="E670" s="6">
        <f t="shared" si="20"/>
        <v>3</v>
      </c>
      <c r="F670">
        <f t="shared" si="21"/>
        <v>1985</v>
      </c>
    </row>
    <row r="671" spans="2:6">
      <c r="B671" s="1">
        <f>Pibor!A1976</f>
        <v>31252</v>
      </c>
      <c r="C671" s="2" t="e">
        <f>VLOOKUP($B671,Euribor!$C$6:$D$7115,C$1,FALSE)</f>
        <v>#N/A</v>
      </c>
      <c r="D671" s="2">
        <f>Pibor!B1976</f>
        <v>9.8125</v>
      </c>
      <c r="E671" s="6">
        <f t="shared" si="20"/>
        <v>3</v>
      </c>
      <c r="F671">
        <f t="shared" si="21"/>
        <v>1985</v>
      </c>
    </row>
    <row r="672" spans="2:6">
      <c r="B672" s="1">
        <f>Pibor!A1977</f>
        <v>31253</v>
      </c>
      <c r="C672" s="2" t="e">
        <f>VLOOKUP($B672,Euribor!$C$6:$D$7115,C$1,FALSE)</f>
        <v>#N/A</v>
      </c>
      <c r="D672" s="2">
        <f>Pibor!B1977</f>
        <v>9.3125</v>
      </c>
      <c r="E672" s="6">
        <f t="shared" si="20"/>
        <v>3</v>
      </c>
      <c r="F672">
        <f t="shared" si="21"/>
        <v>1985</v>
      </c>
    </row>
    <row r="673" spans="2:6">
      <c r="B673" s="1">
        <f>Pibor!A1978</f>
        <v>31254</v>
      </c>
      <c r="C673" s="2" t="e">
        <f>VLOOKUP($B673,Euribor!$C$6:$D$7115,C$1,FALSE)</f>
        <v>#N/A</v>
      </c>
      <c r="D673" s="2">
        <f>Pibor!B1978</f>
        <v>9.625</v>
      </c>
      <c r="E673" s="6">
        <f t="shared" si="20"/>
        <v>3</v>
      </c>
      <c r="F673">
        <f t="shared" si="21"/>
        <v>1985</v>
      </c>
    </row>
    <row r="674" spans="2:6">
      <c r="B674" s="1">
        <f>Pibor!A1979</f>
        <v>31257</v>
      </c>
      <c r="C674" s="2" t="e">
        <f>VLOOKUP($B674,Euribor!$C$6:$D$7115,C$1,FALSE)</f>
        <v>#N/A</v>
      </c>
      <c r="D674" s="2">
        <f>Pibor!B1979</f>
        <v>9.5625</v>
      </c>
      <c r="E674" s="6">
        <f t="shared" si="20"/>
        <v>3</v>
      </c>
      <c r="F674">
        <f t="shared" si="21"/>
        <v>1985</v>
      </c>
    </row>
    <row r="675" spans="2:6">
      <c r="B675" s="1">
        <f>Pibor!A1980</f>
        <v>31258</v>
      </c>
      <c r="C675" s="2" t="e">
        <f>VLOOKUP($B675,Euribor!$C$6:$D$7115,C$1,FALSE)</f>
        <v>#N/A</v>
      </c>
      <c r="D675" s="2">
        <f>Pibor!B1980</f>
        <v>9.6875</v>
      </c>
      <c r="E675" s="6">
        <f t="shared" si="20"/>
        <v>3</v>
      </c>
      <c r="F675">
        <f t="shared" si="21"/>
        <v>1985</v>
      </c>
    </row>
    <row r="676" spans="2:6">
      <c r="B676" s="1">
        <f>Pibor!A1981</f>
        <v>31259</v>
      </c>
      <c r="C676" s="2" t="e">
        <f>VLOOKUP($B676,Euribor!$C$6:$D$7115,C$1,FALSE)</f>
        <v>#N/A</v>
      </c>
      <c r="D676" s="2">
        <f>Pibor!B1981</f>
        <v>9.75</v>
      </c>
      <c r="E676" s="6">
        <f t="shared" si="20"/>
        <v>3</v>
      </c>
      <c r="F676">
        <f t="shared" si="21"/>
        <v>1985</v>
      </c>
    </row>
    <row r="677" spans="2:6">
      <c r="B677" s="1">
        <f>Pibor!A1982</f>
        <v>31260</v>
      </c>
      <c r="C677" s="2" t="e">
        <f>VLOOKUP($B677,Euribor!$C$6:$D$7115,C$1,FALSE)</f>
        <v>#N/A</v>
      </c>
      <c r="D677" s="2">
        <f>Pibor!B1982</f>
        <v>9.8125</v>
      </c>
      <c r="E677" s="6">
        <f t="shared" si="20"/>
        <v>3</v>
      </c>
      <c r="F677">
        <f t="shared" si="21"/>
        <v>1985</v>
      </c>
    </row>
    <row r="678" spans="2:6">
      <c r="B678" s="1">
        <f>Pibor!A1983</f>
        <v>31261</v>
      </c>
      <c r="C678" s="2" t="e">
        <f>VLOOKUP($B678,Euribor!$C$6:$D$7115,C$1,FALSE)</f>
        <v>#N/A</v>
      </c>
      <c r="D678" s="2">
        <f>Pibor!B1983</f>
        <v>9.6875</v>
      </c>
      <c r="E678" s="6">
        <f t="shared" si="20"/>
        <v>3</v>
      </c>
      <c r="F678">
        <f t="shared" si="21"/>
        <v>1985</v>
      </c>
    </row>
    <row r="679" spans="2:6">
      <c r="B679" s="1">
        <f>Pibor!A1984</f>
        <v>31264</v>
      </c>
      <c r="C679" s="2" t="e">
        <f>VLOOKUP($B679,Euribor!$C$6:$D$7115,C$1,FALSE)</f>
        <v>#N/A</v>
      </c>
      <c r="D679" s="2">
        <f>Pibor!B1984</f>
        <v>9.6875</v>
      </c>
      <c r="E679" s="6">
        <f t="shared" si="20"/>
        <v>3</v>
      </c>
      <c r="F679">
        <f t="shared" si="21"/>
        <v>1985</v>
      </c>
    </row>
    <row r="680" spans="2:6">
      <c r="B680" s="1">
        <f>Pibor!A1985</f>
        <v>31265</v>
      </c>
      <c r="C680" s="2" t="e">
        <f>VLOOKUP($B680,Euribor!$C$6:$D$7115,C$1,FALSE)</f>
        <v>#N/A</v>
      </c>
      <c r="D680" s="2">
        <f>Pibor!B1985</f>
        <v>9.6875</v>
      </c>
      <c r="E680" s="6">
        <f t="shared" si="20"/>
        <v>3</v>
      </c>
      <c r="F680">
        <f t="shared" si="21"/>
        <v>1985</v>
      </c>
    </row>
    <row r="681" spans="2:6">
      <c r="B681" s="1">
        <f>Pibor!A1986</f>
        <v>31266</v>
      </c>
      <c r="C681" s="2" t="e">
        <f>VLOOKUP($B681,Euribor!$C$6:$D$7115,C$1,FALSE)</f>
        <v>#N/A</v>
      </c>
      <c r="D681" s="2">
        <f>Pibor!B1986</f>
        <v>9.5625</v>
      </c>
      <c r="E681" s="6">
        <f t="shared" si="20"/>
        <v>3</v>
      </c>
      <c r="F681">
        <f t="shared" si="21"/>
        <v>1985</v>
      </c>
    </row>
    <row r="682" spans="2:6">
      <c r="B682" s="1">
        <f>Pibor!A1987</f>
        <v>31267</v>
      </c>
      <c r="C682" s="2" t="e">
        <f>VLOOKUP($B682,Euribor!$C$6:$D$7115,C$1,FALSE)</f>
        <v>#N/A</v>
      </c>
      <c r="D682" s="2">
        <f>Pibor!B1987</f>
        <v>9.5625</v>
      </c>
      <c r="E682" s="6">
        <f t="shared" si="20"/>
        <v>3</v>
      </c>
      <c r="F682">
        <f t="shared" si="21"/>
        <v>1985</v>
      </c>
    </row>
    <row r="683" spans="2:6">
      <c r="B683" s="1">
        <f>Pibor!A1988</f>
        <v>31268</v>
      </c>
      <c r="C683" s="2" t="e">
        <f>VLOOKUP($B683,Euribor!$C$6:$D$7115,C$1,FALSE)</f>
        <v>#N/A</v>
      </c>
      <c r="D683" s="2">
        <f>Pibor!B1988</f>
        <v>9.5625</v>
      </c>
      <c r="E683" s="6">
        <f t="shared" si="20"/>
        <v>3</v>
      </c>
      <c r="F683">
        <f t="shared" si="21"/>
        <v>1985</v>
      </c>
    </row>
    <row r="684" spans="2:6">
      <c r="B684" s="1">
        <f>Pibor!A1989</f>
        <v>31271</v>
      </c>
      <c r="C684" s="2" t="e">
        <f>VLOOKUP($B684,Euribor!$C$6:$D$7115,C$1,FALSE)</f>
        <v>#N/A</v>
      </c>
      <c r="D684" s="2">
        <f>Pibor!B1989</f>
        <v>9.5625</v>
      </c>
      <c r="E684" s="6">
        <f t="shared" si="20"/>
        <v>3</v>
      </c>
      <c r="F684">
        <f t="shared" si="21"/>
        <v>1985</v>
      </c>
    </row>
    <row r="685" spans="2:6">
      <c r="B685" s="1">
        <f>Pibor!A1990</f>
        <v>31272</v>
      </c>
      <c r="C685" s="2" t="e">
        <f>VLOOKUP($B685,Euribor!$C$6:$D$7115,C$1,FALSE)</f>
        <v>#N/A</v>
      </c>
      <c r="D685" s="2">
        <f>Pibor!B1990</f>
        <v>9.6875</v>
      </c>
      <c r="E685" s="6">
        <f t="shared" si="20"/>
        <v>3</v>
      </c>
      <c r="F685">
        <f t="shared" si="21"/>
        <v>1985</v>
      </c>
    </row>
    <row r="686" spans="2:6">
      <c r="B686" s="1">
        <f>Pibor!A1991</f>
        <v>31273</v>
      </c>
      <c r="C686" s="2" t="e">
        <f>VLOOKUP($B686,Euribor!$C$6:$D$7115,C$1,FALSE)</f>
        <v>#N/A</v>
      </c>
      <c r="D686" s="2">
        <f>Pibor!B1991</f>
        <v>9.6875</v>
      </c>
      <c r="E686" s="6">
        <f t="shared" si="20"/>
        <v>3</v>
      </c>
      <c r="F686">
        <f t="shared" si="21"/>
        <v>1985</v>
      </c>
    </row>
    <row r="687" spans="2:6">
      <c r="B687" s="1">
        <f>Pibor!A1992</f>
        <v>31274</v>
      </c>
      <c r="C687" s="2" t="e">
        <f>VLOOKUP($B687,Euribor!$C$6:$D$7115,C$1,FALSE)</f>
        <v>#N/A</v>
      </c>
      <c r="D687" s="2">
        <f>Pibor!B1992</f>
        <v>9.6875</v>
      </c>
      <c r="E687" s="6">
        <f t="shared" si="20"/>
        <v>3</v>
      </c>
      <c r="F687">
        <f t="shared" si="21"/>
        <v>1985</v>
      </c>
    </row>
    <row r="688" spans="2:6">
      <c r="B688" s="1">
        <f>Pibor!A1993</f>
        <v>31275</v>
      </c>
      <c r="C688" s="2" t="e">
        <f>VLOOKUP($B688,Euribor!$C$6:$D$7115,C$1,FALSE)</f>
        <v>#N/A</v>
      </c>
      <c r="D688" s="2">
        <f>Pibor!B1993</f>
        <v>9.6875</v>
      </c>
      <c r="E688" s="6">
        <f t="shared" si="20"/>
        <v>3</v>
      </c>
      <c r="F688">
        <f t="shared" si="21"/>
        <v>1985</v>
      </c>
    </row>
    <row r="689" spans="2:6">
      <c r="B689" s="1">
        <f>Pibor!A1994</f>
        <v>31278</v>
      </c>
      <c r="C689" s="2" t="e">
        <f>VLOOKUP($B689,Euribor!$C$6:$D$7115,C$1,FALSE)</f>
        <v>#N/A</v>
      </c>
      <c r="D689" s="2">
        <f>Pibor!B1994</f>
        <v>9.6875</v>
      </c>
      <c r="E689" s="6">
        <f t="shared" si="20"/>
        <v>3</v>
      </c>
      <c r="F689">
        <f t="shared" si="21"/>
        <v>1985</v>
      </c>
    </row>
    <row r="690" spans="2:6">
      <c r="B690" s="1">
        <f>Pibor!A1995</f>
        <v>31279</v>
      </c>
      <c r="C690" s="2" t="e">
        <f>VLOOKUP($B690,Euribor!$C$6:$D$7115,C$1,FALSE)</f>
        <v>#N/A</v>
      </c>
      <c r="D690" s="2">
        <f>Pibor!B1995</f>
        <v>9.625</v>
      </c>
      <c r="E690" s="6">
        <f t="shared" si="20"/>
        <v>3</v>
      </c>
      <c r="F690">
        <f t="shared" si="21"/>
        <v>1985</v>
      </c>
    </row>
    <row r="691" spans="2:6">
      <c r="B691" s="1">
        <f>Pibor!A1996</f>
        <v>31280</v>
      </c>
      <c r="C691" s="2" t="e">
        <f>VLOOKUP($B691,Euribor!$C$6:$D$7115,C$1,FALSE)</f>
        <v>#N/A</v>
      </c>
      <c r="D691" s="2">
        <f>Pibor!B1996</f>
        <v>9.5625</v>
      </c>
      <c r="E691" s="6">
        <f t="shared" si="20"/>
        <v>3</v>
      </c>
      <c r="F691">
        <f t="shared" si="21"/>
        <v>1985</v>
      </c>
    </row>
    <row r="692" spans="2:6">
      <c r="B692" s="1">
        <f>Pibor!A1997</f>
        <v>31281</v>
      </c>
      <c r="C692" s="2" t="e">
        <f>VLOOKUP($B692,Euribor!$C$6:$D$7115,C$1,FALSE)</f>
        <v>#N/A</v>
      </c>
      <c r="D692" s="2">
        <f>Pibor!B1997</f>
        <v>9.5625</v>
      </c>
      <c r="E692" s="6">
        <f t="shared" si="20"/>
        <v>3</v>
      </c>
      <c r="F692">
        <f t="shared" si="21"/>
        <v>1985</v>
      </c>
    </row>
    <row r="693" spans="2:6">
      <c r="B693" s="1">
        <f>Pibor!A1998</f>
        <v>31282</v>
      </c>
      <c r="C693" s="2" t="e">
        <f>VLOOKUP($B693,Euribor!$C$6:$D$7115,C$1,FALSE)</f>
        <v>#N/A</v>
      </c>
      <c r="D693" s="2">
        <f>Pibor!B1998</f>
        <v>9.5625</v>
      </c>
      <c r="E693" s="6">
        <f t="shared" si="20"/>
        <v>3</v>
      </c>
      <c r="F693">
        <f t="shared" si="21"/>
        <v>1985</v>
      </c>
    </row>
    <row r="694" spans="2:6">
      <c r="B694" s="1">
        <f>Pibor!A1999</f>
        <v>31285</v>
      </c>
      <c r="C694" s="2" t="e">
        <f>VLOOKUP($B694,Euribor!$C$6:$D$7115,C$1,FALSE)</f>
        <v>#N/A</v>
      </c>
      <c r="D694" s="2">
        <f>Pibor!B1999</f>
        <v>9.5625</v>
      </c>
      <c r="E694" s="6">
        <f t="shared" si="20"/>
        <v>3</v>
      </c>
      <c r="F694">
        <f t="shared" si="21"/>
        <v>1985</v>
      </c>
    </row>
    <row r="695" spans="2:6">
      <c r="B695" s="1">
        <f>Pibor!A2000</f>
        <v>31286</v>
      </c>
      <c r="C695" s="2" t="e">
        <f>VLOOKUP($B695,Euribor!$C$6:$D$7115,C$1,FALSE)</f>
        <v>#N/A</v>
      </c>
      <c r="D695" s="2">
        <f>Pibor!B2000</f>
        <v>9.5625</v>
      </c>
      <c r="E695" s="6">
        <f t="shared" si="20"/>
        <v>3</v>
      </c>
      <c r="F695">
        <f t="shared" si="21"/>
        <v>1985</v>
      </c>
    </row>
    <row r="696" spans="2:6">
      <c r="B696" s="1">
        <f>Pibor!A2001</f>
        <v>31287</v>
      </c>
      <c r="C696" s="2" t="e">
        <f>VLOOKUP($B696,Euribor!$C$6:$D$7115,C$1,FALSE)</f>
        <v>#N/A</v>
      </c>
      <c r="D696" s="2">
        <f>Pibor!B2001</f>
        <v>9.5625</v>
      </c>
      <c r="E696" s="6">
        <f t="shared" si="20"/>
        <v>3</v>
      </c>
      <c r="F696">
        <f t="shared" si="21"/>
        <v>1985</v>
      </c>
    </row>
    <row r="697" spans="2:6">
      <c r="B697" s="1">
        <f>Pibor!A2002</f>
        <v>31288</v>
      </c>
      <c r="C697" s="2" t="e">
        <f>VLOOKUP($B697,Euribor!$C$6:$D$7115,C$1,FALSE)</f>
        <v>#N/A</v>
      </c>
      <c r="D697" s="2">
        <f>Pibor!B2002</f>
        <v>9.5625</v>
      </c>
      <c r="E697" s="6">
        <f t="shared" si="20"/>
        <v>3</v>
      </c>
      <c r="F697">
        <f t="shared" si="21"/>
        <v>1985</v>
      </c>
    </row>
    <row r="698" spans="2:6">
      <c r="B698" s="1">
        <f>Pibor!A2003</f>
        <v>31289</v>
      </c>
      <c r="C698" s="2" t="e">
        <f>VLOOKUP($B698,Euribor!$C$6:$D$7115,C$1,FALSE)</f>
        <v>#N/A</v>
      </c>
      <c r="D698" s="2">
        <f>Pibor!B2003</f>
        <v>9.6875</v>
      </c>
      <c r="E698" s="6">
        <f t="shared" si="20"/>
        <v>3</v>
      </c>
      <c r="F698">
        <f t="shared" si="21"/>
        <v>1985</v>
      </c>
    </row>
    <row r="699" spans="2:6">
      <c r="B699" s="1">
        <f>Pibor!A2004</f>
        <v>31292</v>
      </c>
      <c r="C699" s="2" t="e">
        <f>VLOOKUP($B699,Euribor!$C$6:$D$7115,C$1,FALSE)</f>
        <v>#N/A</v>
      </c>
      <c r="D699" s="2">
        <f>Pibor!B2004</f>
        <v>9.6875</v>
      </c>
      <c r="E699" s="6">
        <f t="shared" si="20"/>
        <v>3</v>
      </c>
      <c r="F699">
        <f t="shared" si="21"/>
        <v>1985</v>
      </c>
    </row>
    <row r="700" spans="2:6">
      <c r="B700" s="1">
        <f>Pibor!A2005</f>
        <v>31293</v>
      </c>
      <c r="C700" s="2" t="e">
        <f>VLOOKUP($B700,Euribor!$C$6:$D$7115,C$1,FALSE)</f>
        <v>#N/A</v>
      </c>
      <c r="D700" s="2">
        <f>Pibor!B2005</f>
        <v>9.6875</v>
      </c>
      <c r="E700" s="6">
        <f t="shared" si="20"/>
        <v>3</v>
      </c>
      <c r="F700">
        <f t="shared" si="21"/>
        <v>1985</v>
      </c>
    </row>
    <row r="701" spans="2:6">
      <c r="B701" s="1">
        <f>Pibor!A2006</f>
        <v>31294</v>
      </c>
      <c r="C701" s="2" t="e">
        <f>VLOOKUP($B701,Euribor!$C$6:$D$7115,C$1,FALSE)</f>
        <v>#N/A</v>
      </c>
      <c r="D701" s="2">
        <f>Pibor!B2006</f>
        <v>9.8125</v>
      </c>
      <c r="E701" s="6">
        <f t="shared" si="20"/>
        <v>3</v>
      </c>
      <c r="F701">
        <f t="shared" si="21"/>
        <v>1985</v>
      </c>
    </row>
    <row r="702" spans="2:6">
      <c r="B702" s="1">
        <f>Pibor!A2007</f>
        <v>31295</v>
      </c>
      <c r="C702" s="2" t="e">
        <f>VLOOKUP($B702,Euribor!$C$6:$D$7115,C$1,FALSE)</f>
        <v>#N/A</v>
      </c>
      <c r="D702" s="2">
        <f>Pibor!B2007</f>
        <v>9.8125</v>
      </c>
      <c r="E702" s="6">
        <f t="shared" si="20"/>
        <v>3</v>
      </c>
      <c r="F702">
        <f t="shared" si="21"/>
        <v>1985</v>
      </c>
    </row>
    <row r="703" spans="2:6">
      <c r="B703" s="1">
        <f>Pibor!A2008</f>
        <v>31296</v>
      </c>
      <c r="C703" s="2" t="e">
        <f>VLOOKUP($B703,Euribor!$C$6:$D$7115,C$1,FALSE)</f>
        <v>#N/A</v>
      </c>
      <c r="D703" s="2">
        <f>Pibor!B2008</f>
        <v>9.6875</v>
      </c>
      <c r="E703" s="6">
        <f t="shared" si="20"/>
        <v>3</v>
      </c>
      <c r="F703">
        <f t="shared" si="21"/>
        <v>1985</v>
      </c>
    </row>
    <row r="704" spans="2:6">
      <c r="B704" s="1">
        <f>Pibor!A2009</f>
        <v>31299</v>
      </c>
      <c r="C704" s="2" t="e">
        <f>VLOOKUP($B704,Euribor!$C$6:$D$7115,C$1,FALSE)</f>
        <v>#N/A</v>
      </c>
      <c r="D704" s="2">
        <f>Pibor!B2009</f>
        <v>9.625</v>
      </c>
      <c r="E704" s="6">
        <f t="shared" si="20"/>
        <v>3</v>
      </c>
      <c r="F704">
        <f t="shared" si="21"/>
        <v>1985</v>
      </c>
    </row>
    <row r="705" spans="2:6">
      <c r="B705" s="1">
        <f>Pibor!A2010</f>
        <v>31300</v>
      </c>
      <c r="C705" s="2" t="e">
        <f>VLOOKUP($B705,Euribor!$C$6:$D$7115,C$1,FALSE)</f>
        <v>#N/A</v>
      </c>
      <c r="D705" s="2">
        <f>Pibor!B2010</f>
        <v>9.6875</v>
      </c>
      <c r="E705" s="6">
        <f t="shared" si="20"/>
        <v>3</v>
      </c>
      <c r="F705">
        <f t="shared" si="21"/>
        <v>1985</v>
      </c>
    </row>
    <row r="706" spans="2:6">
      <c r="B706" s="1">
        <f>Pibor!A2011</f>
        <v>31301</v>
      </c>
      <c r="C706" s="2" t="e">
        <f>VLOOKUP($B706,Euribor!$C$6:$D$7115,C$1,FALSE)</f>
        <v>#N/A</v>
      </c>
      <c r="D706" s="2">
        <f>Pibor!B2011</f>
        <v>9.5625</v>
      </c>
      <c r="E706" s="6">
        <f t="shared" si="20"/>
        <v>3</v>
      </c>
      <c r="F706">
        <f t="shared" si="21"/>
        <v>1985</v>
      </c>
    </row>
    <row r="707" spans="2:6">
      <c r="B707" s="1">
        <f>Pibor!A2012</f>
        <v>31302</v>
      </c>
      <c r="C707" s="2" t="e">
        <f>VLOOKUP($B707,Euribor!$C$6:$D$7115,C$1,FALSE)</f>
        <v>#N/A</v>
      </c>
      <c r="D707" s="2">
        <f>Pibor!B2012</f>
        <v>9.5625</v>
      </c>
      <c r="E707" s="6">
        <f t="shared" si="20"/>
        <v>3</v>
      </c>
      <c r="F707">
        <f t="shared" si="21"/>
        <v>1985</v>
      </c>
    </row>
    <row r="708" spans="2:6">
      <c r="B708" s="1">
        <f>Pibor!A2013</f>
        <v>31303</v>
      </c>
      <c r="C708" s="2" t="e">
        <f>VLOOKUP($B708,Euribor!$C$6:$D$7115,C$1,FALSE)</f>
        <v>#N/A</v>
      </c>
      <c r="D708" s="2">
        <f>Pibor!B2013</f>
        <v>9.5625</v>
      </c>
      <c r="E708" s="6">
        <f t="shared" si="20"/>
        <v>3</v>
      </c>
      <c r="F708">
        <f t="shared" si="21"/>
        <v>1985</v>
      </c>
    </row>
    <row r="709" spans="2:6">
      <c r="B709" s="1">
        <f>Pibor!A2014</f>
        <v>31306</v>
      </c>
      <c r="C709" s="2" t="e">
        <f>VLOOKUP($B709,Euribor!$C$6:$D$7115,C$1,FALSE)</f>
        <v>#N/A</v>
      </c>
      <c r="D709" s="2">
        <f>Pibor!B2014</f>
        <v>9.4375</v>
      </c>
      <c r="E709" s="6">
        <f t="shared" ref="E709:E772" si="22">IF(OR(MONTH(B709)=1,MONTH(B709)=2,MONTH(B709)=3),1,IF(OR(MONTH(B709)=4,MONTH(B709)=5,MONTH(B709)=6),2,IF(OR(MONTH(B709)=7,MONTH(B709)=8,MONTH(B709)=9),3,4)))</f>
        <v>3</v>
      </c>
      <c r="F709">
        <f t="shared" ref="F709:F772" si="23">YEAR(B709)</f>
        <v>1985</v>
      </c>
    </row>
    <row r="710" spans="2:6">
      <c r="B710" s="1">
        <f>Pibor!A2015</f>
        <v>31307</v>
      </c>
      <c r="C710" s="2" t="e">
        <f>VLOOKUP($B710,Euribor!$C$6:$D$7115,C$1,FALSE)</f>
        <v>#N/A</v>
      </c>
      <c r="D710" s="2">
        <f>Pibor!B2015</f>
        <v>9.4375</v>
      </c>
      <c r="E710" s="6">
        <f t="shared" si="22"/>
        <v>3</v>
      </c>
      <c r="F710">
        <f t="shared" si="23"/>
        <v>1985</v>
      </c>
    </row>
    <row r="711" spans="2:6">
      <c r="B711" s="1">
        <f>Pibor!A2016</f>
        <v>31308</v>
      </c>
      <c r="C711" s="2" t="e">
        <f>VLOOKUP($B711,Euribor!$C$6:$D$7115,C$1,FALSE)</f>
        <v>#N/A</v>
      </c>
      <c r="D711" s="2">
        <f>Pibor!B2016</f>
        <v>9.4375</v>
      </c>
      <c r="E711" s="6">
        <f t="shared" si="22"/>
        <v>3</v>
      </c>
      <c r="F711">
        <f t="shared" si="23"/>
        <v>1985</v>
      </c>
    </row>
    <row r="712" spans="2:6">
      <c r="B712" s="1">
        <f>Pibor!A2017</f>
        <v>31309</v>
      </c>
      <c r="C712" s="2" t="e">
        <f>VLOOKUP($B712,Euribor!$C$6:$D$7115,C$1,FALSE)</f>
        <v>#N/A</v>
      </c>
      <c r="D712" s="2">
        <f>Pibor!B2017</f>
        <v>9.3125</v>
      </c>
      <c r="E712" s="6">
        <f t="shared" si="22"/>
        <v>3</v>
      </c>
      <c r="F712">
        <f t="shared" si="23"/>
        <v>1985</v>
      </c>
    </row>
    <row r="713" spans="2:6">
      <c r="B713" s="1">
        <f>Pibor!A2018</f>
        <v>31310</v>
      </c>
      <c r="C713" s="2" t="e">
        <f>VLOOKUP($B713,Euribor!$C$6:$D$7115,C$1,FALSE)</f>
        <v>#N/A</v>
      </c>
      <c r="D713" s="2">
        <f>Pibor!B2018</f>
        <v>9.3125</v>
      </c>
      <c r="E713" s="6">
        <f t="shared" si="22"/>
        <v>3</v>
      </c>
      <c r="F713">
        <f t="shared" si="23"/>
        <v>1985</v>
      </c>
    </row>
    <row r="714" spans="2:6">
      <c r="B714" s="1">
        <f>Pibor!A2019</f>
        <v>31313</v>
      </c>
      <c r="C714" s="2" t="e">
        <f>VLOOKUP($B714,Euribor!$C$6:$D$7115,C$1,FALSE)</f>
        <v>#N/A</v>
      </c>
      <c r="D714" s="2">
        <f>Pibor!B2019</f>
        <v>9.3125</v>
      </c>
      <c r="E714" s="6">
        <f t="shared" si="22"/>
        <v>3</v>
      </c>
      <c r="F714">
        <f t="shared" si="23"/>
        <v>1985</v>
      </c>
    </row>
    <row r="715" spans="2:6">
      <c r="B715" s="1">
        <f>Pibor!A2020</f>
        <v>31314</v>
      </c>
      <c r="C715" s="2" t="e">
        <f>VLOOKUP($B715,Euribor!$C$6:$D$7115,C$1,FALSE)</f>
        <v>#N/A</v>
      </c>
      <c r="D715" s="2">
        <f>Pibor!B2020</f>
        <v>9.3125</v>
      </c>
      <c r="E715" s="6">
        <f t="shared" si="22"/>
        <v>3</v>
      </c>
      <c r="F715">
        <f t="shared" si="23"/>
        <v>1985</v>
      </c>
    </row>
    <row r="716" spans="2:6">
      <c r="B716" s="1">
        <f>Pibor!A2021</f>
        <v>31315</v>
      </c>
      <c r="C716" s="2" t="e">
        <f>VLOOKUP($B716,Euribor!$C$6:$D$7115,C$1,FALSE)</f>
        <v>#N/A</v>
      </c>
      <c r="D716" s="2">
        <f>Pibor!B2021</f>
        <v>9.3125</v>
      </c>
      <c r="E716" s="6">
        <f t="shared" si="22"/>
        <v>3</v>
      </c>
      <c r="F716">
        <f t="shared" si="23"/>
        <v>1985</v>
      </c>
    </row>
    <row r="717" spans="2:6">
      <c r="B717" s="1">
        <f>Pibor!A2022</f>
        <v>31316</v>
      </c>
      <c r="C717" s="2" t="e">
        <f>VLOOKUP($B717,Euribor!$C$6:$D$7115,C$1,FALSE)</f>
        <v>#N/A</v>
      </c>
      <c r="D717" s="2">
        <f>Pibor!B2022</f>
        <v>9.5625</v>
      </c>
      <c r="E717" s="6">
        <f t="shared" si="22"/>
        <v>3</v>
      </c>
      <c r="F717">
        <f t="shared" si="23"/>
        <v>1985</v>
      </c>
    </row>
    <row r="718" spans="2:6">
      <c r="B718" s="1">
        <f>Pibor!A2023</f>
        <v>31317</v>
      </c>
      <c r="C718" s="2" t="e">
        <f>VLOOKUP($B718,Euribor!$C$6:$D$7115,C$1,FALSE)</f>
        <v>#N/A</v>
      </c>
      <c r="D718" s="2">
        <f>Pibor!B2023</f>
        <v>9.3125</v>
      </c>
      <c r="E718" s="6">
        <f t="shared" si="22"/>
        <v>3</v>
      </c>
      <c r="F718">
        <f t="shared" si="23"/>
        <v>1985</v>
      </c>
    </row>
    <row r="719" spans="2:6">
      <c r="B719" s="1">
        <f>Pibor!A2024</f>
        <v>31320</v>
      </c>
      <c r="C719" s="2" t="e">
        <f>VLOOKUP($B719,Euribor!$C$6:$D$7115,C$1,FALSE)</f>
        <v>#N/A</v>
      </c>
      <c r="D719" s="2">
        <f>Pibor!B2024</f>
        <v>9.5</v>
      </c>
      <c r="E719" s="6">
        <f t="shared" si="22"/>
        <v>3</v>
      </c>
      <c r="F719">
        <f t="shared" si="23"/>
        <v>1985</v>
      </c>
    </row>
    <row r="720" spans="2:6">
      <c r="B720" s="1">
        <f>Pibor!A2025</f>
        <v>31321</v>
      </c>
      <c r="C720" s="2" t="e">
        <f>VLOOKUP($B720,Euribor!$C$6:$D$7115,C$1,FALSE)</f>
        <v>#N/A</v>
      </c>
      <c r="D720" s="2">
        <f>Pibor!B2025</f>
        <v>9.625</v>
      </c>
      <c r="E720" s="6">
        <f t="shared" si="22"/>
        <v>4</v>
      </c>
      <c r="F720">
        <f t="shared" si="23"/>
        <v>1985</v>
      </c>
    </row>
    <row r="721" spans="2:6">
      <c r="B721" s="1">
        <f>Pibor!A2026</f>
        <v>31322</v>
      </c>
      <c r="C721" s="2" t="e">
        <f>VLOOKUP($B721,Euribor!$C$6:$D$7115,C$1,FALSE)</f>
        <v>#N/A</v>
      </c>
      <c r="D721" s="2">
        <f>Pibor!B2026</f>
        <v>9.6875</v>
      </c>
      <c r="E721" s="6">
        <f t="shared" si="22"/>
        <v>4</v>
      </c>
      <c r="F721">
        <f t="shared" si="23"/>
        <v>1985</v>
      </c>
    </row>
    <row r="722" spans="2:6">
      <c r="B722" s="1">
        <f>Pibor!A2027</f>
        <v>31323</v>
      </c>
      <c r="C722" s="2" t="e">
        <f>VLOOKUP($B722,Euribor!$C$6:$D$7115,C$1,FALSE)</f>
        <v>#N/A</v>
      </c>
      <c r="D722" s="2">
        <f>Pibor!B2027</f>
        <v>9.375</v>
      </c>
      <c r="E722" s="6">
        <f t="shared" si="22"/>
        <v>4</v>
      </c>
      <c r="F722">
        <f t="shared" si="23"/>
        <v>1985</v>
      </c>
    </row>
    <row r="723" spans="2:6">
      <c r="B723" s="1">
        <f>Pibor!A2028</f>
        <v>31324</v>
      </c>
      <c r="C723" s="2" t="e">
        <f>VLOOKUP($B723,Euribor!$C$6:$D$7115,C$1,FALSE)</f>
        <v>#N/A</v>
      </c>
      <c r="D723" s="2">
        <f>Pibor!B2028</f>
        <v>9.375</v>
      </c>
      <c r="E723" s="6">
        <f t="shared" si="22"/>
        <v>4</v>
      </c>
      <c r="F723">
        <f t="shared" si="23"/>
        <v>1985</v>
      </c>
    </row>
    <row r="724" spans="2:6">
      <c r="B724" s="1">
        <f>Pibor!A2029</f>
        <v>31327</v>
      </c>
      <c r="C724" s="2" t="e">
        <f>VLOOKUP($B724,Euribor!$C$6:$D$7115,C$1,FALSE)</f>
        <v>#N/A</v>
      </c>
      <c r="D724" s="2">
        <f>Pibor!B2029</f>
        <v>9.4375</v>
      </c>
      <c r="E724" s="6">
        <f t="shared" si="22"/>
        <v>4</v>
      </c>
      <c r="F724">
        <f t="shared" si="23"/>
        <v>1985</v>
      </c>
    </row>
    <row r="725" spans="2:6">
      <c r="B725" s="1">
        <f>Pibor!A2030</f>
        <v>31328</v>
      </c>
      <c r="C725" s="2" t="e">
        <f>VLOOKUP($B725,Euribor!$C$6:$D$7115,C$1,FALSE)</f>
        <v>#N/A</v>
      </c>
      <c r="D725" s="2">
        <f>Pibor!B2030</f>
        <v>9.5</v>
      </c>
      <c r="E725" s="6">
        <f t="shared" si="22"/>
        <v>4</v>
      </c>
      <c r="F725">
        <f t="shared" si="23"/>
        <v>1985</v>
      </c>
    </row>
    <row r="726" spans="2:6">
      <c r="B726" s="1">
        <f>Pibor!A2031</f>
        <v>31329</v>
      </c>
      <c r="C726" s="2" t="e">
        <f>VLOOKUP($B726,Euribor!$C$6:$D$7115,C$1,FALSE)</f>
        <v>#N/A</v>
      </c>
      <c r="D726" s="2">
        <f>Pibor!B2031</f>
        <v>9.5625</v>
      </c>
      <c r="E726" s="6">
        <f t="shared" si="22"/>
        <v>4</v>
      </c>
      <c r="F726">
        <f t="shared" si="23"/>
        <v>1985</v>
      </c>
    </row>
    <row r="727" spans="2:6">
      <c r="B727" s="1">
        <f>Pibor!A2032</f>
        <v>31330</v>
      </c>
      <c r="C727" s="2" t="e">
        <f>VLOOKUP($B727,Euribor!$C$6:$D$7115,C$1,FALSE)</f>
        <v>#N/A</v>
      </c>
      <c r="D727" s="2">
        <f>Pibor!B2032</f>
        <v>9.4375</v>
      </c>
      <c r="E727" s="6">
        <f t="shared" si="22"/>
        <v>4</v>
      </c>
      <c r="F727">
        <f t="shared" si="23"/>
        <v>1985</v>
      </c>
    </row>
    <row r="728" spans="2:6">
      <c r="B728" s="1">
        <f>Pibor!A2033</f>
        <v>31331</v>
      </c>
      <c r="C728" s="2" t="e">
        <f>VLOOKUP($B728,Euribor!$C$6:$D$7115,C$1,FALSE)</f>
        <v>#N/A</v>
      </c>
      <c r="D728" s="2">
        <f>Pibor!B2033</f>
        <v>9.375</v>
      </c>
      <c r="E728" s="6">
        <f t="shared" si="22"/>
        <v>4</v>
      </c>
      <c r="F728">
        <f t="shared" si="23"/>
        <v>1985</v>
      </c>
    </row>
    <row r="729" spans="2:6">
      <c r="B729" s="1">
        <f>Pibor!A2034</f>
        <v>31334</v>
      </c>
      <c r="C729" s="2" t="e">
        <f>VLOOKUP($B729,Euribor!$C$6:$D$7115,C$1,FALSE)</f>
        <v>#N/A</v>
      </c>
      <c r="D729" s="2">
        <f>Pibor!B2034</f>
        <v>9.3125</v>
      </c>
      <c r="E729" s="6">
        <f t="shared" si="22"/>
        <v>4</v>
      </c>
      <c r="F729">
        <f t="shared" si="23"/>
        <v>1985</v>
      </c>
    </row>
    <row r="730" spans="2:6">
      <c r="B730" s="1">
        <f>Pibor!A2035</f>
        <v>31335</v>
      </c>
      <c r="C730" s="2" t="e">
        <f>VLOOKUP($B730,Euribor!$C$6:$D$7115,C$1,FALSE)</f>
        <v>#N/A</v>
      </c>
      <c r="D730" s="2">
        <f>Pibor!B2035</f>
        <v>9.1875</v>
      </c>
      <c r="E730" s="6">
        <f t="shared" si="22"/>
        <v>4</v>
      </c>
      <c r="F730">
        <f t="shared" si="23"/>
        <v>1985</v>
      </c>
    </row>
    <row r="731" spans="2:6">
      <c r="B731" s="1">
        <f>Pibor!A2036</f>
        <v>31336</v>
      </c>
      <c r="C731" s="2" t="e">
        <f>VLOOKUP($B731,Euribor!$C$6:$D$7115,C$1,FALSE)</f>
        <v>#N/A</v>
      </c>
      <c r="D731" s="2">
        <f>Pibor!B2036</f>
        <v>9.1875</v>
      </c>
      <c r="E731" s="6">
        <f t="shared" si="22"/>
        <v>4</v>
      </c>
      <c r="F731">
        <f t="shared" si="23"/>
        <v>1985</v>
      </c>
    </row>
    <row r="732" spans="2:6">
      <c r="B732" s="1">
        <f>Pibor!A2037</f>
        <v>31337</v>
      </c>
      <c r="C732" s="2" t="e">
        <f>VLOOKUP($B732,Euribor!$C$6:$D$7115,C$1,FALSE)</f>
        <v>#N/A</v>
      </c>
      <c r="D732" s="2">
        <f>Pibor!B2037</f>
        <v>9.1875</v>
      </c>
      <c r="E732" s="6">
        <f t="shared" si="22"/>
        <v>4</v>
      </c>
      <c r="F732">
        <f t="shared" si="23"/>
        <v>1985</v>
      </c>
    </row>
    <row r="733" spans="2:6">
      <c r="B733" s="1">
        <f>Pibor!A2038</f>
        <v>31338</v>
      </c>
      <c r="C733" s="2" t="e">
        <f>VLOOKUP($B733,Euribor!$C$6:$D$7115,C$1,FALSE)</f>
        <v>#N/A</v>
      </c>
      <c r="D733" s="2">
        <f>Pibor!B2038</f>
        <v>9.0625</v>
      </c>
      <c r="E733" s="6">
        <f t="shared" si="22"/>
        <v>4</v>
      </c>
      <c r="F733">
        <f t="shared" si="23"/>
        <v>1985</v>
      </c>
    </row>
    <row r="734" spans="2:6">
      <c r="B734" s="1">
        <f>Pibor!A2039</f>
        <v>31341</v>
      </c>
      <c r="C734" s="2" t="e">
        <f>VLOOKUP($B734,Euribor!$C$6:$D$7115,C$1,FALSE)</f>
        <v>#N/A</v>
      </c>
      <c r="D734" s="2">
        <f>Pibor!B2039</f>
        <v>9.0625</v>
      </c>
      <c r="E734" s="6">
        <f t="shared" si="22"/>
        <v>4</v>
      </c>
      <c r="F734">
        <f t="shared" si="23"/>
        <v>1985</v>
      </c>
    </row>
    <row r="735" spans="2:6">
      <c r="B735" s="1">
        <f>Pibor!A2040</f>
        <v>31342</v>
      </c>
      <c r="C735" s="2" t="e">
        <f>VLOOKUP($B735,Euribor!$C$6:$D$7115,C$1,FALSE)</f>
        <v>#N/A</v>
      </c>
      <c r="D735" s="2">
        <f>Pibor!B2040</f>
        <v>9.0625</v>
      </c>
      <c r="E735" s="6">
        <f t="shared" si="22"/>
        <v>4</v>
      </c>
      <c r="F735">
        <f t="shared" si="23"/>
        <v>1985</v>
      </c>
    </row>
    <row r="736" spans="2:6">
      <c r="B736" s="1">
        <f>Pibor!A2041</f>
        <v>31343</v>
      </c>
      <c r="C736" s="2" t="e">
        <f>VLOOKUP($B736,Euribor!$C$6:$D$7115,C$1,FALSE)</f>
        <v>#N/A</v>
      </c>
      <c r="D736" s="2">
        <f>Pibor!B2041</f>
        <v>9.125</v>
      </c>
      <c r="E736" s="6">
        <f t="shared" si="22"/>
        <v>4</v>
      </c>
      <c r="F736">
        <f t="shared" si="23"/>
        <v>1985</v>
      </c>
    </row>
    <row r="737" spans="2:6">
      <c r="B737" s="1">
        <f>Pibor!A2042</f>
        <v>31344</v>
      </c>
      <c r="C737" s="2" t="e">
        <f>VLOOKUP($B737,Euribor!$C$6:$D$7115,C$1,FALSE)</f>
        <v>#N/A</v>
      </c>
      <c r="D737" s="2">
        <f>Pibor!B2042</f>
        <v>9.0625</v>
      </c>
      <c r="E737" s="6">
        <f t="shared" si="22"/>
        <v>4</v>
      </c>
      <c r="F737">
        <f t="shared" si="23"/>
        <v>1985</v>
      </c>
    </row>
    <row r="738" spans="2:6">
      <c r="B738" s="1">
        <f>Pibor!A2043</f>
        <v>31345</v>
      </c>
      <c r="C738" s="2" t="e">
        <f>VLOOKUP($B738,Euribor!$C$6:$D$7115,C$1,FALSE)</f>
        <v>#N/A</v>
      </c>
      <c r="D738" s="2">
        <f>Pibor!B2043</f>
        <v>9.3125</v>
      </c>
      <c r="E738" s="6">
        <f t="shared" si="22"/>
        <v>4</v>
      </c>
      <c r="F738">
        <f t="shared" si="23"/>
        <v>1985</v>
      </c>
    </row>
    <row r="739" spans="2:6">
      <c r="B739" s="1">
        <f>Pibor!A2044</f>
        <v>31348</v>
      </c>
      <c r="C739" s="2" t="e">
        <f>VLOOKUP($B739,Euribor!$C$6:$D$7115,C$1,FALSE)</f>
        <v>#N/A</v>
      </c>
      <c r="D739" s="2">
        <f>Pibor!B2044</f>
        <v>9.25</v>
      </c>
      <c r="E739" s="6">
        <f t="shared" si="22"/>
        <v>4</v>
      </c>
      <c r="F739">
        <f t="shared" si="23"/>
        <v>1985</v>
      </c>
    </row>
    <row r="740" spans="2:6">
      <c r="B740" s="1">
        <f>Pibor!A2045</f>
        <v>31349</v>
      </c>
      <c r="C740" s="2" t="e">
        <f>VLOOKUP($B740,Euribor!$C$6:$D$7115,C$1,FALSE)</f>
        <v>#N/A</v>
      </c>
      <c r="D740" s="2">
        <f>Pibor!B2045</f>
        <v>9.0625</v>
      </c>
      <c r="E740" s="6">
        <f t="shared" si="22"/>
        <v>4</v>
      </c>
      <c r="F740">
        <f t="shared" si="23"/>
        <v>1985</v>
      </c>
    </row>
    <row r="741" spans="2:6">
      <c r="B741" s="1">
        <f>Pibor!A2046</f>
        <v>31350</v>
      </c>
      <c r="C741" s="2" t="e">
        <f>VLOOKUP($B741,Euribor!$C$6:$D$7115,C$1,FALSE)</f>
        <v>#N/A</v>
      </c>
      <c r="D741" s="2">
        <f>Pibor!B2046</f>
        <v>9.125</v>
      </c>
      <c r="E741" s="6">
        <f t="shared" si="22"/>
        <v>4</v>
      </c>
      <c r="F741">
        <f t="shared" si="23"/>
        <v>1985</v>
      </c>
    </row>
    <row r="742" spans="2:6">
      <c r="B742" s="1">
        <f>Pibor!A2047</f>
        <v>31351</v>
      </c>
      <c r="C742" s="2" t="e">
        <f>VLOOKUP($B742,Euribor!$C$6:$D$7115,C$1,FALSE)</f>
        <v>#N/A</v>
      </c>
      <c r="D742" s="2">
        <f>Pibor!B2047</f>
        <v>9.125</v>
      </c>
      <c r="E742" s="6">
        <f t="shared" si="22"/>
        <v>4</v>
      </c>
      <c r="F742">
        <f t="shared" si="23"/>
        <v>1985</v>
      </c>
    </row>
    <row r="743" spans="2:6">
      <c r="B743" s="1">
        <f>Pibor!A2048</f>
        <v>31352</v>
      </c>
      <c r="C743" s="2" t="e">
        <f>VLOOKUP($B743,Euribor!$C$6:$D$7115,C$1,FALSE)</f>
        <v>#N/A</v>
      </c>
      <c r="D743" s="2">
        <f>Pibor!B2048</f>
        <v>9.125</v>
      </c>
      <c r="E743" s="6">
        <f t="shared" si="22"/>
        <v>4</v>
      </c>
      <c r="F743">
        <f t="shared" si="23"/>
        <v>1985</v>
      </c>
    </row>
    <row r="744" spans="2:6">
      <c r="B744" s="1">
        <f>Pibor!A2049</f>
        <v>31355</v>
      </c>
      <c r="C744" s="2" t="e">
        <f>VLOOKUP($B744,Euribor!$C$6:$D$7115,C$1,FALSE)</f>
        <v>#N/A</v>
      </c>
      <c r="D744" s="2">
        <f>Pibor!B2049</f>
        <v>9.0625</v>
      </c>
      <c r="E744" s="6">
        <f t="shared" si="22"/>
        <v>4</v>
      </c>
      <c r="F744">
        <f t="shared" si="23"/>
        <v>1985</v>
      </c>
    </row>
    <row r="745" spans="2:6">
      <c r="B745" s="1">
        <f>Pibor!A2050</f>
        <v>31356</v>
      </c>
      <c r="C745" s="2" t="e">
        <f>VLOOKUP($B745,Euribor!$C$6:$D$7115,C$1,FALSE)</f>
        <v>#N/A</v>
      </c>
      <c r="D745" s="2">
        <f>Pibor!B2050</f>
        <v>9.0625</v>
      </c>
      <c r="E745" s="6">
        <f t="shared" si="22"/>
        <v>4</v>
      </c>
      <c r="F745">
        <f t="shared" si="23"/>
        <v>1985</v>
      </c>
    </row>
    <row r="746" spans="2:6">
      <c r="B746" s="1">
        <f>Pibor!A2051</f>
        <v>31357</v>
      </c>
      <c r="C746" s="2" t="e">
        <f>VLOOKUP($B746,Euribor!$C$6:$D$7115,C$1,FALSE)</f>
        <v>#N/A</v>
      </c>
      <c r="D746" s="2">
        <f>Pibor!B2051</f>
        <v>9.0625</v>
      </c>
      <c r="E746" s="6">
        <f t="shared" si="22"/>
        <v>4</v>
      </c>
      <c r="F746">
        <f t="shared" si="23"/>
        <v>1985</v>
      </c>
    </row>
    <row r="747" spans="2:6">
      <c r="B747" s="1">
        <f>Pibor!A2052</f>
        <v>31358</v>
      </c>
      <c r="C747" s="2" t="e">
        <f>VLOOKUP($B747,Euribor!$C$6:$D$7115,C$1,FALSE)</f>
        <v>#N/A</v>
      </c>
      <c r="D747" s="2">
        <f>Pibor!B2052</f>
        <v>9.0625</v>
      </c>
      <c r="E747" s="6">
        <f t="shared" si="22"/>
        <v>4</v>
      </c>
      <c r="F747">
        <f t="shared" si="23"/>
        <v>1985</v>
      </c>
    </row>
    <row r="748" spans="2:6">
      <c r="B748" s="1">
        <f>Pibor!A2053</f>
        <v>31359</v>
      </c>
      <c r="C748" s="2" t="e">
        <f>VLOOKUP($B748,Euribor!$C$6:$D$7115,C$1,FALSE)</f>
        <v>#N/A</v>
      </c>
      <c r="D748" s="2">
        <f>Pibor!B2053</f>
        <v>9.0625</v>
      </c>
      <c r="E748" s="6">
        <f t="shared" si="22"/>
        <v>4</v>
      </c>
      <c r="F748">
        <f t="shared" si="23"/>
        <v>1985</v>
      </c>
    </row>
    <row r="749" spans="2:6">
      <c r="B749" s="1">
        <f>Pibor!A2054</f>
        <v>31362</v>
      </c>
      <c r="C749" s="2" t="e">
        <f>VLOOKUP($B749,Euribor!$C$6:$D$7115,C$1,FALSE)</f>
        <v>#N/A</v>
      </c>
      <c r="D749" s="2">
        <f>Pibor!B2054</f>
        <v>9.0625</v>
      </c>
      <c r="E749" s="6">
        <f t="shared" si="22"/>
        <v>4</v>
      </c>
      <c r="F749">
        <f t="shared" si="23"/>
        <v>1985</v>
      </c>
    </row>
    <row r="750" spans="2:6">
      <c r="B750" s="1">
        <f>Pibor!A2055</f>
        <v>31363</v>
      </c>
      <c r="C750" s="2" t="e">
        <f>VLOOKUP($B750,Euribor!$C$6:$D$7115,C$1,FALSE)</f>
        <v>#N/A</v>
      </c>
      <c r="D750" s="2">
        <f>Pibor!B2055</f>
        <v>9.1875</v>
      </c>
      <c r="E750" s="6">
        <f t="shared" si="22"/>
        <v>4</v>
      </c>
      <c r="F750">
        <f t="shared" si="23"/>
        <v>1985</v>
      </c>
    </row>
    <row r="751" spans="2:6">
      <c r="B751" s="1">
        <f>Pibor!A2056</f>
        <v>31364</v>
      </c>
      <c r="C751" s="2" t="e">
        <f>VLOOKUP($B751,Euribor!$C$6:$D$7115,C$1,FALSE)</f>
        <v>#N/A</v>
      </c>
      <c r="D751" s="2">
        <f>Pibor!B2056</f>
        <v>9.0625</v>
      </c>
      <c r="E751" s="6">
        <f t="shared" si="22"/>
        <v>4</v>
      </c>
      <c r="F751">
        <f t="shared" si="23"/>
        <v>1985</v>
      </c>
    </row>
    <row r="752" spans="2:6">
      <c r="B752" s="1">
        <f>Pibor!A2057</f>
        <v>31365</v>
      </c>
      <c r="C752" s="2" t="e">
        <f>VLOOKUP($B752,Euribor!$C$6:$D$7115,C$1,FALSE)</f>
        <v>#N/A</v>
      </c>
      <c r="D752" s="2">
        <f>Pibor!B2057</f>
        <v>9.0625</v>
      </c>
      <c r="E752" s="6">
        <f t="shared" si="22"/>
        <v>4</v>
      </c>
      <c r="F752">
        <f t="shared" si="23"/>
        <v>1985</v>
      </c>
    </row>
    <row r="753" spans="2:6">
      <c r="B753" s="1">
        <f>Pibor!A2058</f>
        <v>31366</v>
      </c>
      <c r="C753" s="2" t="e">
        <f>VLOOKUP($B753,Euribor!$C$6:$D$7115,C$1,FALSE)</f>
        <v>#N/A</v>
      </c>
      <c r="D753" s="2">
        <f>Pibor!B2058</f>
        <v>9</v>
      </c>
      <c r="E753" s="6">
        <f t="shared" si="22"/>
        <v>4</v>
      </c>
      <c r="F753">
        <f t="shared" si="23"/>
        <v>1985</v>
      </c>
    </row>
    <row r="754" spans="2:6">
      <c r="B754" s="1">
        <f>Pibor!A2059</f>
        <v>31369</v>
      </c>
      <c r="C754" s="2" t="e">
        <f>VLOOKUP($B754,Euribor!$C$6:$D$7115,C$1,FALSE)</f>
        <v>#N/A</v>
      </c>
      <c r="D754" s="2">
        <f>Pibor!B2059</f>
        <v>8.6875</v>
      </c>
      <c r="E754" s="6">
        <f t="shared" si="22"/>
        <v>4</v>
      </c>
      <c r="F754">
        <f t="shared" si="23"/>
        <v>1985</v>
      </c>
    </row>
    <row r="755" spans="2:6">
      <c r="B755" s="1">
        <f>Pibor!A2060</f>
        <v>31370</v>
      </c>
      <c r="C755" s="2" t="e">
        <f>VLOOKUP($B755,Euribor!$C$6:$D$7115,C$1,FALSE)</f>
        <v>#N/A</v>
      </c>
      <c r="D755" s="2">
        <f>Pibor!B2060</f>
        <v>8.875</v>
      </c>
      <c r="E755" s="6">
        <f t="shared" si="22"/>
        <v>4</v>
      </c>
      <c r="F755">
        <f t="shared" si="23"/>
        <v>1985</v>
      </c>
    </row>
    <row r="756" spans="2:6">
      <c r="B756" s="1">
        <f>Pibor!A2061</f>
        <v>31371</v>
      </c>
      <c r="C756" s="2" t="e">
        <f>VLOOKUP($B756,Euribor!$C$6:$D$7115,C$1,FALSE)</f>
        <v>#N/A</v>
      </c>
      <c r="D756" s="2">
        <f>Pibor!B2061</f>
        <v>8.6875</v>
      </c>
      <c r="E756" s="6">
        <f t="shared" si="22"/>
        <v>4</v>
      </c>
      <c r="F756">
        <f t="shared" si="23"/>
        <v>1985</v>
      </c>
    </row>
    <row r="757" spans="2:6">
      <c r="B757" s="1">
        <f>Pibor!A2062</f>
        <v>31372</v>
      </c>
      <c r="C757" s="2" t="e">
        <f>VLOOKUP($B757,Euribor!$C$6:$D$7115,C$1,FALSE)</f>
        <v>#N/A</v>
      </c>
      <c r="D757" s="2">
        <f>Pibor!B2062</f>
        <v>8.6875</v>
      </c>
      <c r="E757" s="6">
        <f t="shared" si="22"/>
        <v>4</v>
      </c>
      <c r="F757">
        <f t="shared" si="23"/>
        <v>1985</v>
      </c>
    </row>
    <row r="758" spans="2:6">
      <c r="B758" s="1">
        <f>Pibor!A2063</f>
        <v>31373</v>
      </c>
      <c r="C758" s="2" t="e">
        <f>VLOOKUP($B758,Euribor!$C$6:$D$7115,C$1,FALSE)</f>
        <v>#N/A</v>
      </c>
      <c r="D758" s="2">
        <f>Pibor!B2063</f>
        <v>8.71875</v>
      </c>
      <c r="E758" s="6">
        <f t="shared" si="22"/>
        <v>4</v>
      </c>
      <c r="F758">
        <f t="shared" si="23"/>
        <v>1985</v>
      </c>
    </row>
    <row r="759" spans="2:6">
      <c r="B759" s="1">
        <f>Pibor!A2064</f>
        <v>31376</v>
      </c>
      <c r="C759" s="2" t="e">
        <f>VLOOKUP($B759,Euribor!$C$6:$D$7115,C$1,FALSE)</f>
        <v>#N/A</v>
      </c>
      <c r="D759" s="2">
        <f>Pibor!B2064</f>
        <v>8.6875</v>
      </c>
      <c r="E759" s="6">
        <f t="shared" si="22"/>
        <v>4</v>
      </c>
      <c r="F759">
        <f t="shared" si="23"/>
        <v>1985</v>
      </c>
    </row>
    <row r="760" spans="2:6">
      <c r="B760" s="1">
        <f>Pibor!A2065</f>
        <v>31377</v>
      </c>
      <c r="C760" s="2" t="e">
        <f>VLOOKUP($B760,Euribor!$C$6:$D$7115,C$1,FALSE)</f>
        <v>#N/A</v>
      </c>
      <c r="D760" s="2">
        <f>Pibor!B2065</f>
        <v>8.6875</v>
      </c>
      <c r="E760" s="6">
        <f t="shared" si="22"/>
        <v>4</v>
      </c>
      <c r="F760">
        <f t="shared" si="23"/>
        <v>1985</v>
      </c>
    </row>
    <row r="761" spans="2:6">
      <c r="B761" s="1">
        <f>Pibor!A2066</f>
        <v>31378</v>
      </c>
      <c r="C761" s="2" t="e">
        <f>VLOOKUP($B761,Euribor!$C$6:$D$7115,C$1,FALSE)</f>
        <v>#N/A</v>
      </c>
      <c r="D761" s="2">
        <f>Pibor!B2066</f>
        <v>8.6875</v>
      </c>
      <c r="E761" s="6">
        <f t="shared" si="22"/>
        <v>4</v>
      </c>
      <c r="F761">
        <f t="shared" si="23"/>
        <v>1985</v>
      </c>
    </row>
    <row r="762" spans="2:6">
      <c r="B762" s="1">
        <f>Pibor!A2067</f>
        <v>31379</v>
      </c>
      <c r="C762" s="2" t="e">
        <f>VLOOKUP($B762,Euribor!$C$6:$D$7115,C$1,FALSE)</f>
        <v>#N/A</v>
      </c>
      <c r="D762" s="2">
        <f>Pibor!B2067</f>
        <v>8.6875</v>
      </c>
      <c r="E762" s="6">
        <f t="shared" si="22"/>
        <v>4</v>
      </c>
      <c r="F762">
        <f t="shared" si="23"/>
        <v>1985</v>
      </c>
    </row>
    <row r="763" spans="2:6">
      <c r="B763" s="1">
        <f>Pibor!A2068</f>
        <v>31380</v>
      </c>
      <c r="C763" s="2" t="e">
        <f>VLOOKUP($B763,Euribor!$C$6:$D$7115,C$1,FALSE)</f>
        <v>#N/A</v>
      </c>
      <c r="D763" s="2">
        <f>Pibor!B2068</f>
        <v>8.8125</v>
      </c>
      <c r="E763" s="6">
        <f t="shared" si="22"/>
        <v>4</v>
      </c>
      <c r="F763">
        <f t="shared" si="23"/>
        <v>1985</v>
      </c>
    </row>
    <row r="764" spans="2:6">
      <c r="B764" s="1">
        <f>Pibor!A2069</f>
        <v>31383</v>
      </c>
      <c r="C764" s="2" t="e">
        <f>VLOOKUP($B764,Euribor!$C$6:$D$7115,C$1,FALSE)</f>
        <v>#N/A</v>
      </c>
      <c r="D764" s="2">
        <f>Pibor!B2069</f>
        <v>8.6875</v>
      </c>
      <c r="E764" s="6">
        <f t="shared" si="22"/>
        <v>4</v>
      </c>
      <c r="F764">
        <f t="shared" si="23"/>
        <v>1985</v>
      </c>
    </row>
    <row r="765" spans="2:6">
      <c r="B765" s="1">
        <f>Pibor!A2070</f>
        <v>31384</v>
      </c>
      <c r="C765" s="2" t="e">
        <f>VLOOKUP($B765,Euribor!$C$6:$D$7115,C$1,FALSE)</f>
        <v>#N/A</v>
      </c>
      <c r="D765" s="2">
        <f>Pibor!B2070</f>
        <v>8.6875</v>
      </c>
      <c r="E765" s="6">
        <f t="shared" si="22"/>
        <v>4</v>
      </c>
      <c r="F765">
        <f t="shared" si="23"/>
        <v>1985</v>
      </c>
    </row>
    <row r="766" spans="2:6">
      <c r="B766" s="1">
        <f>Pibor!A2071</f>
        <v>31385</v>
      </c>
      <c r="C766" s="2" t="e">
        <f>VLOOKUP($B766,Euribor!$C$6:$D$7115,C$1,FALSE)</f>
        <v>#N/A</v>
      </c>
      <c r="D766" s="2">
        <f>Pibor!B2071</f>
        <v>8.8125</v>
      </c>
      <c r="E766" s="6">
        <f t="shared" si="22"/>
        <v>4</v>
      </c>
      <c r="F766">
        <f t="shared" si="23"/>
        <v>1985</v>
      </c>
    </row>
    <row r="767" spans="2:6">
      <c r="B767" s="1">
        <f>Pibor!A2072</f>
        <v>31386</v>
      </c>
      <c r="C767" s="2" t="e">
        <f>VLOOKUP($B767,Euribor!$C$6:$D$7115,C$1,FALSE)</f>
        <v>#N/A</v>
      </c>
      <c r="D767" s="2">
        <f>Pibor!B2072</f>
        <v>8.9375</v>
      </c>
      <c r="E767" s="6">
        <f t="shared" si="22"/>
        <v>4</v>
      </c>
      <c r="F767">
        <f t="shared" si="23"/>
        <v>1985</v>
      </c>
    </row>
    <row r="768" spans="2:6">
      <c r="B768" s="1">
        <f>Pibor!A2073</f>
        <v>31387</v>
      </c>
      <c r="C768" s="2" t="e">
        <f>VLOOKUP($B768,Euribor!$C$6:$D$7115,C$1,FALSE)</f>
        <v>#N/A</v>
      </c>
      <c r="D768" s="2">
        <f>Pibor!B2073</f>
        <v>8.8125</v>
      </c>
      <c r="E768" s="6">
        <f t="shared" si="22"/>
        <v>4</v>
      </c>
      <c r="F768">
        <f t="shared" si="23"/>
        <v>1985</v>
      </c>
    </row>
    <row r="769" spans="2:6">
      <c r="B769" s="1">
        <f>Pibor!A2074</f>
        <v>31390</v>
      </c>
      <c r="C769" s="2" t="e">
        <f>VLOOKUP($B769,Euribor!$C$6:$D$7115,C$1,FALSE)</f>
        <v>#N/A</v>
      </c>
      <c r="D769" s="2">
        <f>Pibor!B2074</f>
        <v>8.8125</v>
      </c>
      <c r="E769" s="6">
        <f t="shared" si="22"/>
        <v>4</v>
      </c>
      <c r="F769">
        <f t="shared" si="23"/>
        <v>1985</v>
      </c>
    </row>
    <row r="770" spans="2:6">
      <c r="B770" s="1">
        <f>Pibor!A2075</f>
        <v>31391</v>
      </c>
      <c r="C770" s="2" t="e">
        <f>VLOOKUP($B770,Euribor!$C$6:$D$7115,C$1,FALSE)</f>
        <v>#N/A</v>
      </c>
      <c r="D770" s="2">
        <f>Pibor!B2075</f>
        <v>8.9375</v>
      </c>
      <c r="E770" s="6">
        <f t="shared" si="22"/>
        <v>4</v>
      </c>
      <c r="F770">
        <f t="shared" si="23"/>
        <v>1985</v>
      </c>
    </row>
    <row r="771" spans="2:6">
      <c r="B771" s="1">
        <f>Pibor!A2076</f>
        <v>31392</v>
      </c>
      <c r="C771" s="2" t="e">
        <f>VLOOKUP($B771,Euribor!$C$6:$D$7115,C$1,FALSE)</f>
        <v>#N/A</v>
      </c>
      <c r="D771" s="2">
        <f>Pibor!B2076</f>
        <v>8.8125</v>
      </c>
      <c r="E771" s="6">
        <f t="shared" si="22"/>
        <v>4</v>
      </c>
      <c r="F771">
        <f t="shared" si="23"/>
        <v>1985</v>
      </c>
    </row>
    <row r="772" spans="2:6">
      <c r="B772" s="1">
        <f>Pibor!A2077</f>
        <v>31393</v>
      </c>
      <c r="C772" s="2" t="e">
        <f>VLOOKUP($B772,Euribor!$C$6:$D$7115,C$1,FALSE)</f>
        <v>#N/A</v>
      </c>
      <c r="D772" s="2">
        <f>Pibor!B2077</f>
        <v>8.8125</v>
      </c>
      <c r="E772" s="6">
        <f t="shared" si="22"/>
        <v>4</v>
      </c>
      <c r="F772">
        <f t="shared" si="23"/>
        <v>1985</v>
      </c>
    </row>
    <row r="773" spans="2:6">
      <c r="B773" s="1">
        <f>Pibor!A2078</f>
        <v>31394</v>
      </c>
      <c r="C773" s="2" t="e">
        <f>VLOOKUP($B773,Euribor!$C$6:$D$7115,C$1,FALSE)</f>
        <v>#N/A</v>
      </c>
      <c r="D773" s="2">
        <f>Pibor!B2078</f>
        <v>8.9375</v>
      </c>
      <c r="E773" s="6">
        <f t="shared" ref="E773:E836" si="24">IF(OR(MONTH(B773)=1,MONTH(B773)=2,MONTH(B773)=3),1,IF(OR(MONTH(B773)=4,MONTH(B773)=5,MONTH(B773)=6),2,IF(OR(MONTH(B773)=7,MONTH(B773)=8,MONTH(B773)=9),3,4)))</f>
        <v>4</v>
      </c>
      <c r="F773">
        <f t="shared" ref="F773:F836" si="25">YEAR(B773)</f>
        <v>1985</v>
      </c>
    </row>
    <row r="774" spans="2:6">
      <c r="B774" s="1">
        <f>Pibor!A2079</f>
        <v>31397</v>
      </c>
      <c r="C774" s="2" t="e">
        <f>VLOOKUP($B774,Euribor!$C$6:$D$7115,C$1,FALSE)</f>
        <v>#N/A</v>
      </c>
      <c r="D774" s="2">
        <f>Pibor!B2079</f>
        <v>9.0625</v>
      </c>
      <c r="E774" s="6">
        <f t="shared" si="24"/>
        <v>4</v>
      </c>
      <c r="F774">
        <f t="shared" si="25"/>
        <v>1985</v>
      </c>
    </row>
    <row r="775" spans="2:6">
      <c r="B775" s="1">
        <f>Pibor!A2080</f>
        <v>31398</v>
      </c>
      <c r="C775" s="2" t="e">
        <f>VLOOKUP($B775,Euribor!$C$6:$D$7115,C$1,FALSE)</f>
        <v>#N/A</v>
      </c>
      <c r="D775" s="2">
        <f>Pibor!B2080</f>
        <v>9.1875</v>
      </c>
      <c r="E775" s="6">
        <f t="shared" si="24"/>
        <v>4</v>
      </c>
      <c r="F775">
        <f t="shared" si="25"/>
        <v>1985</v>
      </c>
    </row>
    <row r="776" spans="2:6">
      <c r="B776" s="1">
        <f>Pibor!A2081</f>
        <v>31399</v>
      </c>
      <c r="C776" s="2" t="e">
        <f>VLOOKUP($B776,Euribor!$C$6:$D$7115,C$1,FALSE)</f>
        <v>#N/A</v>
      </c>
      <c r="D776" s="2">
        <f>Pibor!B2081</f>
        <v>9.0625</v>
      </c>
      <c r="E776" s="6">
        <f t="shared" si="24"/>
        <v>4</v>
      </c>
      <c r="F776">
        <f t="shared" si="25"/>
        <v>1985</v>
      </c>
    </row>
    <row r="777" spans="2:6">
      <c r="B777" s="1">
        <f>Pibor!A2082</f>
        <v>31400</v>
      </c>
      <c r="C777" s="2" t="e">
        <f>VLOOKUP($B777,Euribor!$C$6:$D$7115,C$1,FALSE)</f>
        <v>#N/A</v>
      </c>
      <c r="D777" s="2">
        <f>Pibor!B2082</f>
        <v>8.9375</v>
      </c>
      <c r="E777" s="6">
        <f t="shared" si="24"/>
        <v>4</v>
      </c>
      <c r="F777">
        <f t="shared" si="25"/>
        <v>1985</v>
      </c>
    </row>
    <row r="778" spans="2:6">
      <c r="B778" s="1">
        <f>Pibor!A2083</f>
        <v>31401</v>
      </c>
      <c r="C778" s="2" t="e">
        <f>VLOOKUP($B778,Euribor!$C$6:$D$7115,C$1,FALSE)</f>
        <v>#N/A</v>
      </c>
      <c r="D778" s="2">
        <f>Pibor!B2083</f>
        <v>9.0625</v>
      </c>
      <c r="E778" s="6">
        <f t="shared" si="24"/>
        <v>4</v>
      </c>
      <c r="F778">
        <f t="shared" si="25"/>
        <v>1985</v>
      </c>
    </row>
    <row r="779" spans="2:6">
      <c r="B779" s="1">
        <f>Pibor!A2084</f>
        <v>31404</v>
      </c>
      <c r="C779" s="2" t="e">
        <f>VLOOKUP($B779,Euribor!$C$6:$D$7115,C$1,FALSE)</f>
        <v>#N/A</v>
      </c>
      <c r="D779" s="2">
        <f>Pibor!B2084</f>
        <v>9.1875</v>
      </c>
      <c r="E779" s="6">
        <f t="shared" si="24"/>
        <v>4</v>
      </c>
      <c r="F779">
        <f t="shared" si="25"/>
        <v>1985</v>
      </c>
    </row>
    <row r="780" spans="2:6">
      <c r="B780" s="1">
        <f>Pibor!A2085</f>
        <v>31405</v>
      </c>
      <c r="C780" s="2" t="e">
        <f>VLOOKUP($B780,Euribor!$C$6:$D$7115,C$1,FALSE)</f>
        <v>#N/A</v>
      </c>
      <c r="D780" s="2">
        <f>Pibor!B2085</f>
        <v>9.125</v>
      </c>
      <c r="E780" s="6">
        <f t="shared" si="24"/>
        <v>4</v>
      </c>
      <c r="F780">
        <f t="shared" si="25"/>
        <v>1985</v>
      </c>
    </row>
    <row r="781" spans="2:6">
      <c r="B781" s="1">
        <f>Pibor!A2086</f>
        <v>31406</v>
      </c>
      <c r="C781" s="2" t="e">
        <f>VLOOKUP($B781,Euribor!$C$6:$D$7115,C$1,FALSE)</f>
        <v>#N/A</v>
      </c>
      <c r="D781" s="2">
        <f>Pibor!B2086</f>
        <v>9.125</v>
      </c>
      <c r="E781" s="6">
        <f t="shared" si="24"/>
        <v>4</v>
      </c>
      <c r="F781">
        <f t="shared" si="25"/>
        <v>1985</v>
      </c>
    </row>
    <row r="782" spans="2:6">
      <c r="B782" s="1">
        <f>Pibor!A2087</f>
        <v>31407</v>
      </c>
      <c r="C782" s="2" t="e">
        <f>VLOOKUP($B782,Euribor!$C$6:$D$7115,C$1,FALSE)</f>
        <v>#N/A</v>
      </c>
      <c r="D782" s="2">
        <f>Pibor!B2087</f>
        <v>9</v>
      </c>
      <c r="E782" s="6">
        <f t="shared" si="24"/>
        <v>4</v>
      </c>
      <c r="F782">
        <f t="shared" si="25"/>
        <v>1985</v>
      </c>
    </row>
    <row r="783" spans="2:6">
      <c r="B783" s="1">
        <f>Pibor!A2088</f>
        <v>31408</v>
      </c>
      <c r="C783" s="2" t="e">
        <f>VLOOKUP($B783,Euribor!$C$6:$D$7115,C$1,FALSE)</f>
        <v>#N/A</v>
      </c>
      <c r="D783" s="2">
        <f>Pibor!B2088</f>
        <v>8.9375</v>
      </c>
      <c r="E783" s="6">
        <f t="shared" si="24"/>
        <v>4</v>
      </c>
      <c r="F783">
        <f t="shared" si="25"/>
        <v>1985</v>
      </c>
    </row>
    <row r="784" spans="2:6">
      <c r="B784" s="1">
        <f>Pibor!A2089</f>
        <v>31411</v>
      </c>
      <c r="C784" s="2" t="e">
        <f>VLOOKUP($B784,Euribor!$C$6:$D$7115,C$1,FALSE)</f>
        <v>#N/A</v>
      </c>
      <c r="D784" s="2">
        <f>Pibor!B2089</f>
        <v>9.0625</v>
      </c>
      <c r="E784" s="6">
        <f t="shared" si="24"/>
        <v>4</v>
      </c>
      <c r="F784">
        <f t="shared" si="25"/>
        <v>1985</v>
      </c>
    </row>
    <row r="785" spans="2:6">
      <c r="B785" s="1">
        <f>Pibor!A2090</f>
        <v>31412</v>
      </c>
      <c r="C785" s="2" t="e">
        <f>VLOOKUP($B785,Euribor!$C$6:$D$7115,C$1,FALSE)</f>
        <v>#N/A</v>
      </c>
      <c r="D785" s="2">
        <f>Pibor!B2090</f>
        <v>9.0625</v>
      </c>
      <c r="E785" s="6">
        <f t="shared" si="24"/>
        <v>4</v>
      </c>
      <c r="F785">
        <f t="shared" si="25"/>
        <v>1985</v>
      </c>
    </row>
    <row r="786" spans="2:6">
      <c r="B786" s="1">
        <f>Pibor!A2091</f>
        <v>31413</v>
      </c>
      <c r="C786" s="2" t="e">
        <f>VLOOKUP($B786,Euribor!$C$6:$D$7115,C$1,FALSE)</f>
        <v>#N/A</v>
      </c>
      <c r="D786" s="2">
        <f>Pibor!B2091</f>
        <v>9.0625</v>
      </c>
      <c r="E786" s="6">
        <f t="shared" si="24"/>
        <v>1</v>
      </c>
      <c r="F786">
        <f t="shared" si="25"/>
        <v>1986</v>
      </c>
    </row>
    <row r="787" spans="2:6">
      <c r="B787" s="1">
        <f>Pibor!A2092</f>
        <v>31414</v>
      </c>
      <c r="C787" s="2" t="e">
        <f>VLOOKUP($B787,Euribor!$C$6:$D$7115,C$1,FALSE)</f>
        <v>#N/A</v>
      </c>
      <c r="D787" s="2">
        <f>Pibor!B2092</f>
        <v>9.1875</v>
      </c>
      <c r="E787" s="6">
        <f t="shared" si="24"/>
        <v>1</v>
      </c>
      <c r="F787">
        <f t="shared" si="25"/>
        <v>1986</v>
      </c>
    </row>
    <row r="788" spans="2:6">
      <c r="B788" s="1">
        <f>Pibor!A2093</f>
        <v>31415</v>
      </c>
      <c r="C788" s="2" t="e">
        <f>VLOOKUP($B788,Euribor!$C$6:$D$7115,C$1,FALSE)</f>
        <v>#N/A</v>
      </c>
      <c r="D788" s="2">
        <f>Pibor!B2093</f>
        <v>8.9375</v>
      </c>
      <c r="E788" s="6">
        <f t="shared" si="24"/>
        <v>1</v>
      </c>
      <c r="F788">
        <f t="shared" si="25"/>
        <v>1986</v>
      </c>
    </row>
    <row r="789" spans="2:6">
      <c r="B789" s="1">
        <f>Pibor!A2094</f>
        <v>31418</v>
      </c>
      <c r="C789" s="2" t="e">
        <f>VLOOKUP($B789,Euribor!$C$6:$D$7115,C$1,FALSE)</f>
        <v>#N/A</v>
      </c>
      <c r="D789" s="2">
        <f>Pibor!B2094</f>
        <v>8.9375</v>
      </c>
      <c r="E789" s="6">
        <f t="shared" si="24"/>
        <v>1</v>
      </c>
      <c r="F789">
        <f t="shared" si="25"/>
        <v>1986</v>
      </c>
    </row>
    <row r="790" spans="2:6">
      <c r="B790" s="1">
        <f>Pibor!A2095</f>
        <v>31419</v>
      </c>
      <c r="C790" s="2" t="e">
        <f>VLOOKUP($B790,Euribor!$C$6:$D$7115,C$1,FALSE)</f>
        <v>#N/A</v>
      </c>
      <c r="D790" s="2">
        <f>Pibor!B2095</f>
        <v>8.9375</v>
      </c>
      <c r="E790" s="6">
        <f t="shared" si="24"/>
        <v>1</v>
      </c>
      <c r="F790">
        <f t="shared" si="25"/>
        <v>1986</v>
      </c>
    </row>
    <row r="791" spans="2:6">
      <c r="B791" s="1">
        <f>Pibor!A2096</f>
        <v>31420</v>
      </c>
      <c r="C791" s="2" t="e">
        <f>VLOOKUP($B791,Euribor!$C$6:$D$7115,C$1,FALSE)</f>
        <v>#N/A</v>
      </c>
      <c r="D791" s="2">
        <f>Pibor!B2096</f>
        <v>8.6875</v>
      </c>
      <c r="E791" s="6">
        <f t="shared" si="24"/>
        <v>1</v>
      </c>
      <c r="F791">
        <f t="shared" si="25"/>
        <v>1986</v>
      </c>
    </row>
    <row r="792" spans="2:6">
      <c r="B792" s="1">
        <f>Pibor!A2097</f>
        <v>31421</v>
      </c>
      <c r="C792" s="2" t="e">
        <f>VLOOKUP($B792,Euribor!$C$6:$D$7115,C$1,FALSE)</f>
        <v>#N/A</v>
      </c>
      <c r="D792" s="2">
        <f>Pibor!B2097</f>
        <v>8.6875</v>
      </c>
      <c r="E792" s="6">
        <f t="shared" si="24"/>
        <v>1</v>
      </c>
      <c r="F792">
        <f t="shared" si="25"/>
        <v>1986</v>
      </c>
    </row>
    <row r="793" spans="2:6">
      <c r="B793" s="1">
        <f>Pibor!A2098</f>
        <v>31422</v>
      </c>
      <c r="C793" s="2" t="e">
        <f>VLOOKUP($B793,Euribor!$C$6:$D$7115,C$1,FALSE)</f>
        <v>#N/A</v>
      </c>
      <c r="D793" s="2">
        <f>Pibor!B2098</f>
        <v>8.6875</v>
      </c>
      <c r="E793" s="6">
        <f t="shared" si="24"/>
        <v>1</v>
      </c>
      <c r="F793">
        <f t="shared" si="25"/>
        <v>1986</v>
      </c>
    </row>
    <row r="794" spans="2:6">
      <c r="B794" s="1">
        <f>Pibor!A2099</f>
        <v>31425</v>
      </c>
      <c r="C794" s="2" t="e">
        <f>VLOOKUP($B794,Euribor!$C$6:$D$7115,C$1,FALSE)</f>
        <v>#N/A</v>
      </c>
      <c r="D794" s="2">
        <f>Pibor!B2099</f>
        <v>8.8125</v>
      </c>
      <c r="E794" s="6">
        <f t="shared" si="24"/>
        <v>1</v>
      </c>
      <c r="F794">
        <f t="shared" si="25"/>
        <v>1986</v>
      </c>
    </row>
    <row r="795" spans="2:6">
      <c r="B795" s="1">
        <f>Pibor!A2100</f>
        <v>31426</v>
      </c>
      <c r="C795" s="2" t="e">
        <f>VLOOKUP($B795,Euribor!$C$6:$D$7115,C$1,FALSE)</f>
        <v>#N/A</v>
      </c>
      <c r="D795" s="2">
        <f>Pibor!B2100</f>
        <v>8.9375</v>
      </c>
      <c r="E795" s="6">
        <f t="shared" si="24"/>
        <v>1</v>
      </c>
      <c r="F795">
        <f t="shared" si="25"/>
        <v>1986</v>
      </c>
    </row>
    <row r="796" spans="2:6">
      <c r="B796" s="1">
        <f>Pibor!A2101</f>
        <v>31427</v>
      </c>
      <c r="C796" s="2" t="e">
        <f>VLOOKUP($B796,Euribor!$C$6:$D$7115,C$1,FALSE)</f>
        <v>#N/A</v>
      </c>
      <c r="D796" s="2">
        <f>Pibor!B2101</f>
        <v>8.6875</v>
      </c>
      <c r="E796" s="6">
        <f t="shared" si="24"/>
        <v>1</v>
      </c>
      <c r="F796">
        <f t="shared" si="25"/>
        <v>1986</v>
      </c>
    </row>
    <row r="797" spans="2:6">
      <c r="B797" s="1">
        <f>Pibor!A2102</f>
        <v>31428</v>
      </c>
      <c r="C797" s="2" t="e">
        <f>VLOOKUP($B797,Euribor!$C$6:$D$7115,C$1,FALSE)</f>
        <v>#N/A</v>
      </c>
      <c r="D797" s="2">
        <f>Pibor!B2102</f>
        <v>8.6875</v>
      </c>
      <c r="E797" s="6">
        <f t="shared" si="24"/>
        <v>1</v>
      </c>
      <c r="F797">
        <f t="shared" si="25"/>
        <v>1986</v>
      </c>
    </row>
    <row r="798" spans="2:6">
      <c r="B798" s="1">
        <f>Pibor!A2103</f>
        <v>31429</v>
      </c>
      <c r="C798" s="2" t="e">
        <f>VLOOKUP($B798,Euribor!$C$6:$D$7115,C$1,FALSE)</f>
        <v>#N/A</v>
      </c>
      <c r="D798" s="2">
        <f>Pibor!B2103</f>
        <v>8.6875</v>
      </c>
      <c r="E798" s="6">
        <f t="shared" si="24"/>
        <v>1</v>
      </c>
      <c r="F798">
        <f t="shared" si="25"/>
        <v>1986</v>
      </c>
    </row>
    <row r="799" spans="2:6">
      <c r="B799" s="1">
        <f>Pibor!A2104</f>
        <v>31432</v>
      </c>
      <c r="C799" s="2" t="e">
        <f>VLOOKUP($B799,Euribor!$C$6:$D$7115,C$1,FALSE)</f>
        <v>#N/A</v>
      </c>
      <c r="D799" s="2">
        <f>Pibor!B2104</f>
        <v>8.6875</v>
      </c>
      <c r="E799" s="6">
        <f t="shared" si="24"/>
        <v>1</v>
      </c>
      <c r="F799">
        <f t="shared" si="25"/>
        <v>1986</v>
      </c>
    </row>
    <row r="800" spans="2:6">
      <c r="B800" s="1">
        <f>Pibor!A2105</f>
        <v>31433</v>
      </c>
      <c r="C800" s="2" t="e">
        <f>VLOOKUP($B800,Euribor!$C$6:$D$7115,C$1,FALSE)</f>
        <v>#N/A</v>
      </c>
      <c r="D800" s="2">
        <f>Pibor!B2105</f>
        <v>8.6875</v>
      </c>
      <c r="E800" s="6">
        <f t="shared" si="24"/>
        <v>1</v>
      </c>
      <c r="F800">
        <f t="shared" si="25"/>
        <v>1986</v>
      </c>
    </row>
    <row r="801" spans="2:6">
      <c r="B801" s="1">
        <f>Pibor!A2106</f>
        <v>31434</v>
      </c>
      <c r="C801" s="2" t="e">
        <f>VLOOKUP($B801,Euribor!$C$6:$D$7115,C$1,FALSE)</f>
        <v>#N/A</v>
      </c>
      <c r="D801" s="2">
        <f>Pibor!B2106</f>
        <v>8.6875</v>
      </c>
      <c r="E801" s="6">
        <f t="shared" si="24"/>
        <v>1</v>
      </c>
      <c r="F801">
        <f t="shared" si="25"/>
        <v>1986</v>
      </c>
    </row>
    <row r="802" spans="2:6">
      <c r="B802" s="1">
        <f>Pibor!A2107</f>
        <v>31435</v>
      </c>
      <c r="C802" s="2" t="e">
        <f>VLOOKUP($B802,Euribor!$C$6:$D$7115,C$1,FALSE)</f>
        <v>#N/A</v>
      </c>
      <c r="D802" s="2">
        <f>Pibor!B2107</f>
        <v>8.6875</v>
      </c>
      <c r="E802" s="6">
        <f t="shared" si="24"/>
        <v>1</v>
      </c>
      <c r="F802">
        <f t="shared" si="25"/>
        <v>1986</v>
      </c>
    </row>
    <row r="803" spans="2:6">
      <c r="B803" s="1">
        <f>Pibor!A2108</f>
        <v>31436</v>
      </c>
      <c r="C803" s="2" t="e">
        <f>VLOOKUP($B803,Euribor!$C$6:$D$7115,C$1,FALSE)</f>
        <v>#N/A</v>
      </c>
      <c r="D803" s="2">
        <f>Pibor!B2108</f>
        <v>8.6875</v>
      </c>
      <c r="E803" s="6">
        <f t="shared" si="24"/>
        <v>1</v>
      </c>
      <c r="F803">
        <f t="shared" si="25"/>
        <v>1986</v>
      </c>
    </row>
    <row r="804" spans="2:6">
      <c r="B804" s="1">
        <f>Pibor!A2109</f>
        <v>31439</v>
      </c>
      <c r="C804" s="2" t="e">
        <f>VLOOKUP($B804,Euribor!$C$6:$D$7115,C$1,FALSE)</f>
        <v>#N/A</v>
      </c>
      <c r="D804" s="2">
        <f>Pibor!B2109</f>
        <v>8.6875</v>
      </c>
      <c r="E804" s="6">
        <f t="shared" si="24"/>
        <v>1</v>
      </c>
      <c r="F804">
        <f t="shared" si="25"/>
        <v>1986</v>
      </c>
    </row>
    <row r="805" spans="2:6">
      <c r="B805" s="1">
        <f>Pibor!A2110</f>
        <v>31440</v>
      </c>
      <c r="C805" s="2" t="e">
        <f>VLOOKUP($B805,Euribor!$C$6:$D$7115,C$1,FALSE)</f>
        <v>#N/A</v>
      </c>
      <c r="D805" s="2">
        <f>Pibor!B2110</f>
        <v>8.6875</v>
      </c>
      <c r="E805" s="6">
        <f t="shared" si="24"/>
        <v>1</v>
      </c>
      <c r="F805">
        <f t="shared" si="25"/>
        <v>1986</v>
      </c>
    </row>
    <row r="806" spans="2:6">
      <c r="B806" s="1">
        <f>Pibor!A2111</f>
        <v>31441</v>
      </c>
      <c r="C806" s="2" t="e">
        <f>VLOOKUP($B806,Euribor!$C$6:$D$7115,C$1,FALSE)</f>
        <v>#N/A</v>
      </c>
      <c r="D806" s="2">
        <f>Pibor!B2111</f>
        <v>8.6875</v>
      </c>
      <c r="E806" s="6">
        <f t="shared" si="24"/>
        <v>1</v>
      </c>
      <c r="F806">
        <f t="shared" si="25"/>
        <v>1986</v>
      </c>
    </row>
    <row r="807" spans="2:6">
      <c r="B807" s="1">
        <f>Pibor!A2112</f>
        <v>31442</v>
      </c>
      <c r="C807" s="2" t="e">
        <f>VLOOKUP($B807,Euribor!$C$6:$D$7115,C$1,FALSE)</f>
        <v>#N/A</v>
      </c>
      <c r="D807" s="2">
        <f>Pibor!B2112</f>
        <v>8.6875</v>
      </c>
      <c r="E807" s="6">
        <f t="shared" si="24"/>
        <v>1</v>
      </c>
      <c r="F807">
        <f t="shared" si="25"/>
        <v>1986</v>
      </c>
    </row>
    <row r="808" spans="2:6">
      <c r="B808" s="1">
        <f>Pibor!A2113</f>
        <v>31443</v>
      </c>
      <c r="C808" s="2" t="e">
        <f>VLOOKUP($B808,Euribor!$C$6:$D$7115,C$1,FALSE)</f>
        <v>#N/A</v>
      </c>
      <c r="D808" s="2">
        <f>Pibor!B2113</f>
        <v>8.9375</v>
      </c>
      <c r="E808" s="6">
        <f t="shared" si="24"/>
        <v>1</v>
      </c>
      <c r="F808">
        <f t="shared" si="25"/>
        <v>1986</v>
      </c>
    </row>
    <row r="809" spans="2:6">
      <c r="B809" s="1">
        <f>Pibor!A2114</f>
        <v>31446</v>
      </c>
      <c r="C809" s="2" t="e">
        <f>VLOOKUP($B809,Euribor!$C$6:$D$7115,C$1,FALSE)</f>
        <v>#N/A</v>
      </c>
      <c r="D809" s="2">
        <f>Pibor!B2114</f>
        <v>8.9375</v>
      </c>
      <c r="E809" s="6">
        <f t="shared" si="24"/>
        <v>1</v>
      </c>
      <c r="F809">
        <f t="shared" si="25"/>
        <v>1986</v>
      </c>
    </row>
    <row r="810" spans="2:6">
      <c r="B810" s="1">
        <f>Pibor!A2115</f>
        <v>31447</v>
      </c>
      <c r="C810" s="2" t="e">
        <f>VLOOKUP($B810,Euribor!$C$6:$D$7115,C$1,FALSE)</f>
        <v>#N/A</v>
      </c>
      <c r="D810" s="2">
        <f>Pibor!B2115</f>
        <v>9.0625</v>
      </c>
      <c r="E810" s="6">
        <f t="shared" si="24"/>
        <v>1</v>
      </c>
      <c r="F810">
        <f t="shared" si="25"/>
        <v>1986</v>
      </c>
    </row>
    <row r="811" spans="2:6">
      <c r="B811" s="1">
        <f>Pibor!A2116</f>
        <v>31448</v>
      </c>
      <c r="C811" s="2" t="e">
        <f>VLOOKUP($B811,Euribor!$C$6:$D$7115,C$1,FALSE)</f>
        <v>#N/A</v>
      </c>
      <c r="D811" s="2">
        <f>Pibor!B2116</f>
        <v>8.9375</v>
      </c>
      <c r="E811" s="6">
        <f t="shared" si="24"/>
        <v>1</v>
      </c>
      <c r="F811">
        <f t="shared" si="25"/>
        <v>1986</v>
      </c>
    </row>
    <row r="812" spans="2:6">
      <c r="B812" s="1">
        <f>Pibor!A2117</f>
        <v>31449</v>
      </c>
      <c r="C812" s="2" t="e">
        <f>VLOOKUP($B812,Euribor!$C$6:$D$7115,C$1,FALSE)</f>
        <v>#N/A</v>
      </c>
      <c r="D812" s="2">
        <f>Pibor!B2117</f>
        <v>9.0625</v>
      </c>
      <c r="E812" s="6">
        <f t="shared" si="24"/>
        <v>1</v>
      </c>
      <c r="F812">
        <f t="shared" si="25"/>
        <v>1986</v>
      </c>
    </row>
    <row r="813" spans="2:6">
      <c r="B813" s="1">
        <f>Pibor!A2118</f>
        <v>31450</v>
      </c>
      <c r="C813" s="2" t="e">
        <f>VLOOKUP($B813,Euribor!$C$6:$D$7115,C$1,FALSE)</f>
        <v>#N/A</v>
      </c>
      <c r="D813" s="2">
        <f>Pibor!B2118</f>
        <v>8.8125</v>
      </c>
      <c r="E813" s="6">
        <f t="shared" si="24"/>
        <v>1</v>
      </c>
      <c r="F813">
        <f t="shared" si="25"/>
        <v>1986</v>
      </c>
    </row>
    <row r="814" spans="2:6">
      <c r="B814" s="1">
        <f>Pibor!A2119</f>
        <v>31453</v>
      </c>
      <c r="C814" s="2" t="e">
        <f>VLOOKUP($B814,Euribor!$C$6:$D$7115,C$1,FALSE)</f>
        <v>#N/A</v>
      </c>
      <c r="D814" s="2">
        <f>Pibor!B2119</f>
        <v>8.6875</v>
      </c>
      <c r="E814" s="6">
        <f t="shared" si="24"/>
        <v>1</v>
      </c>
      <c r="F814">
        <f t="shared" si="25"/>
        <v>1986</v>
      </c>
    </row>
    <row r="815" spans="2:6">
      <c r="B815" s="1">
        <f>Pibor!A2120</f>
        <v>31454</v>
      </c>
      <c r="C815" s="2" t="e">
        <f>VLOOKUP($B815,Euribor!$C$6:$D$7115,C$1,FALSE)</f>
        <v>#N/A</v>
      </c>
      <c r="D815" s="2">
        <f>Pibor!B2120</f>
        <v>8.6875</v>
      </c>
      <c r="E815" s="6">
        <f t="shared" si="24"/>
        <v>1</v>
      </c>
      <c r="F815">
        <f t="shared" si="25"/>
        <v>1986</v>
      </c>
    </row>
    <row r="816" spans="2:6">
      <c r="B816" s="1">
        <f>Pibor!A2121</f>
        <v>31455</v>
      </c>
      <c r="C816" s="2" t="e">
        <f>VLOOKUP($B816,Euribor!$C$6:$D$7115,C$1,FALSE)</f>
        <v>#N/A</v>
      </c>
      <c r="D816" s="2">
        <f>Pibor!B2121</f>
        <v>8.8125</v>
      </c>
      <c r="E816" s="6">
        <f t="shared" si="24"/>
        <v>1</v>
      </c>
      <c r="F816">
        <f t="shared" si="25"/>
        <v>1986</v>
      </c>
    </row>
    <row r="817" spans="2:6">
      <c r="B817" s="1">
        <f>Pibor!A2122</f>
        <v>31456</v>
      </c>
      <c r="C817" s="2" t="e">
        <f>VLOOKUP($B817,Euribor!$C$6:$D$7115,C$1,FALSE)</f>
        <v>#N/A</v>
      </c>
      <c r="D817" s="2">
        <f>Pibor!B2122</f>
        <v>8.9375</v>
      </c>
      <c r="E817" s="6">
        <f t="shared" si="24"/>
        <v>1</v>
      </c>
      <c r="F817">
        <f t="shared" si="25"/>
        <v>1986</v>
      </c>
    </row>
    <row r="818" spans="2:6">
      <c r="B818" s="1">
        <f>Pibor!A2123</f>
        <v>31457</v>
      </c>
      <c r="C818" s="2" t="e">
        <f>VLOOKUP($B818,Euribor!$C$6:$D$7115,C$1,FALSE)</f>
        <v>#N/A</v>
      </c>
      <c r="D818" s="2">
        <f>Pibor!B2123</f>
        <v>8.8125</v>
      </c>
      <c r="E818" s="6">
        <f t="shared" si="24"/>
        <v>1</v>
      </c>
      <c r="F818">
        <f t="shared" si="25"/>
        <v>1986</v>
      </c>
    </row>
    <row r="819" spans="2:6">
      <c r="B819" s="1">
        <f>Pibor!A2124</f>
        <v>31460</v>
      </c>
      <c r="C819" s="2" t="e">
        <f>VLOOKUP($B819,Euribor!$C$6:$D$7115,C$1,FALSE)</f>
        <v>#N/A</v>
      </c>
      <c r="D819" s="2">
        <f>Pibor!B2124</f>
        <v>8.6875</v>
      </c>
      <c r="E819" s="6">
        <f t="shared" si="24"/>
        <v>1</v>
      </c>
      <c r="F819">
        <f t="shared" si="25"/>
        <v>1986</v>
      </c>
    </row>
    <row r="820" spans="2:6">
      <c r="B820" s="1">
        <f>Pibor!A2125</f>
        <v>31461</v>
      </c>
      <c r="C820" s="2" t="e">
        <f>VLOOKUP($B820,Euribor!$C$6:$D$7115,C$1,FALSE)</f>
        <v>#N/A</v>
      </c>
      <c r="D820" s="2">
        <f>Pibor!B2125</f>
        <v>8.6875</v>
      </c>
      <c r="E820" s="6">
        <f t="shared" si="24"/>
        <v>1</v>
      </c>
      <c r="F820">
        <f t="shared" si="25"/>
        <v>1986</v>
      </c>
    </row>
    <row r="821" spans="2:6">
      <c r="B821" s="1">
        <f>Pibor!A2126</f>
        <v>31462</v>
      </c>
      <c r="C821" s="2" t="e">
        <f>VLOOKUP($B821,Euribor!$C$6:$D$7115,C$1,FALSE)</f>
        <v>#N/A</v>
      </c>
      <c r="D821" s="2">
        <f>Pibor!B2126</f>
        <v>8.6875</v>
      </c>
      <c r="E821" s="6">
        <f t="shared" si="24"/>
        <v>1</v>
      </c>
      <c r="F821">
        <f t="shared" si="25"/>
        <v>1986</v>
      </c>
    </row>
    <row r="822" spans="2:6">
      <c r="B822" s="1">
        <f>Pibor!A2127</f>
        <v>31463</v>
      </c>
      <c r="C822" s="2" t="e">
        <f>VLOOKUP($B822,Euribor!$C$6:$D$7115,C$1,FALSE)</f>
        <v>#N/A</v>
      </c>
      <c r="D822" s="2">
        <f>Pibor!B2127</f>
        <v>8.5625</v>
      </c>
      <c r="E822" s="6">
        <f t="shared" si="24"/>
        <v>1</v>
      </c>
      <c r="F822">
        <f t="shared" si="25"/>
        <v>1986</v>
      </c>
    </row>
    <row r="823" spans="2:6">
      <c r="B823" s="1">
        <f>Pibor!A2128</f>
        <v>31464</v>
      </c>
      <c r="C823" s="2" t="e">
        <f>VLOOKUP($B823,Euribor!$C$6:$D$7115,C$1,FALSE)</f>
        <v>#N/A</v>
      </c>
      <c r="D823" s="2">
        <f>Pibor!B2128</f>
        <v>8.4375</v>
      </c>
      <c r="E823" s="6">
        <f t="shared" si="24"/>
        <v>1</v>
      </c>
      <c r="F823">
        <f t="shared" si="25"/>
        <v>1986</v>
      </c>
    </row>
    <row r="824" spans="2:6">
      <c r="B824" s="1">
        <f>Pibor!A2129</f>
        <v>31467</v>
      </c>
      <c r="C824" s="2" t="e">
        <f>VLOOKUP($B824,Euribor!$C$6:$D$7115,C$1,FALSE)</f>
        <v>#N/A</v>
      </c>
      <c r="D824" s="2">
        <f>Pibor!B2129</f>
        <v>8.4375</v>
      </c>
      <c r="E824" s="6">
        <f t="shared" si="24"/>
        <v>1</v>
      </c>
      <c r="F824">
        <f t="shared" si="25"/>
        <v>1986</v>
      </c>
    </row>
    <row r="825" spans="2:6">
      <c r="B825" s="1">
        <f>Pibor!A2130</f>
        <v>31468</v>
      </c>
      <c r="C825" s="2" t="e">
        <f>VLOOKUP($B825,Euribor!$C$6:$D$7115,C$1,FALSE)</f>
        <v>#N/A</v>
      </c>
      <c r="D825" s="2">
        <f>Pibor!B2130</f>
        <v>8.4375</v>
      </c>
      <c r="E825" s="6">
        <f t="shared" si="24"/>
        <v>1</v>
      </c>
      <c r="F825">
        <f t="shared" si="25"/>
        <v>1986</v>
      </c>
    </row>
    <row r="826" spans="2:6">
      <c r="B826" s="1">
        <f>Pibor!A2131</f>
        <v>31469</v>
      </c>
      <c r="C826" s="2" t="e">
        <f>VLOOKUP($B826,Euribor!$C$6:$D$7115,C$1,FALSE)</f>
        <v>#N/A</v>
      </c>
      <c r="D826" s="2">
        <f>Pibor!B2131</f>
        <v>8.5625</v>
      </c>
      <c r="E826" s="6">
        <f t="shared" si="24"/>
        <v>1</v>
      </c>
      <c r="F826">
        <f t="shared" si="25"/>
        <v>1986</v>
      </c>
    </row>
    <row r="827" spans="2:6">
      <c r="B827" s="1">
        <f>Pibor!A2132</f>
        <v>31470</v>
      </c>
      <c r="C827" s="2" t="e">
        <f>VLOOKUP($B827,Euribor!$C$6:$D$7115,C$1,FALSE)</f>
        <v>#N/A</v>
      </c>
      <c r="D827" s="2">
        <f>Pibor!B2132</f>
        <v>8.4375</v>
      </c>
      <c r="E827" s="6">
        <f t="shared" si="24"/>
        <v>1</v>
      </c>
      <c r="F827">
        <f t="shared" si="25"/>
        <v>1986</v>
      </c>
    </row>
    <row r="828" spans="2:6">
      <c r="B828" s="1">
        <f>Pibor!A2133</f>
        <v>31471</v>
      </c>
      <c r="C828" s="2" t="e">
        <f>VLOOKUP($B828,Euribor!$C$6:$D$7115,C$1,FALSE)</f>
        <v>#N/A</v>
      </c>
      <c r="D828" s="2">
        <f>Pibor!B2133</f>
        <v>8.6875</v>
      </c>
      <c r="E828" s="6">
        <f t="shared" si="24"/>
        <v>1</v>
      </c>
      <c r="F828">
        <f t="shared" si="25"/>
        <v>1986</v>
      </c>
    </row>
    <row r="829" spans="2:6">
      <c r="B829" s="1">
        <f>Pibor!A2134</f>
        <v>31474</v>
      </c>
      <c r="C829" s="2" t="e">
        <f>VLOOKUP($B829,Euribor!$C$6:$D$7115,C$1,FALSE)</f>
        <v>#N/A</v>
      </c>
      <c r="D829" s="2">
        <f>Pibor!B2134</f>
        <v>8.8125</v>
      </c>
      <c r="E829" s="6">
        <f t="shared" si="24"/>
        <v>1</v>
      </c>
      <c r="F829">
        <f t="shared" si="25"/>
        <v>1986</v>
      </c>
    </row>
    <row r="830" spans="2:6">
      <c r="B830" s="1">
        <f>Pibor!A2135</f>
        <v>31475</v>
      </c>
      <c r="C830" s="2" t="e">
        <f>VLOOKUP($B830,Euribor!$C$6:$D$7115,C$1,FALSE)</f>
        <v>#N/A</v>
      </c>
      <c r="D830" s="2">
        <f>Pibor!B2135</f>
        <v>8.6875</v>
      </c>
      <c r="E830" s="6">
        <f t="shared" si="24"/>
        <v>1</v>
      </c>
      <c r="F830">
        <f t="shared" si="25"/>
        <v>1986</v>
      </c>
    </row>
    <row r="831" spans="2:6">
      <c r="B831" s="1">
        <f>Pibor!A2136</f>
        <v>31476</v>
      </c>
      <c r="C831" s="2" t="e">
        <f>VLOOKUP($B831,Euribor!$C$6:$D$7115,C$1,FALSE)</f>
        <v>#N/A</v>
      </c>
      <c r="D831" s="2">
        <f>Pibor!B2136</f>
        <v>8.6875</v>
      </c>
      <c r="E831" s="6">
        <f t="shared" si="24"/>
        <v>1</v>
      </c>
      <c r="F831">
        <f t="shared" si="25"/>
        <v>1986</v>
      </c>
    </row>
    <row r="832" spans="2:6">
      <c r="B832" s="1">
        <f>Pibor!A2137</f>
        <v>31477</v>
      </c>
      <c r="C832" s="2" t="e">
        <f>VLOOKUP($B832,Euribor!$C$6:$D$7115,C$1,FALSE)</f>
        <v>#N/A</v>
      </c>
      <c r="D832" s="2">
        <f>Pibor!B2137</f>
        <v>8.0625</v>
      </c>
      <c r="E832" s="6">
        <f t="shared" si="24"/>
        <v>1</v>
      </c>
      <c r="F832">
        <f t="shared" si="25"/>
        <v>1986</v>
      </c>
    </row>
    <row r="833" spans="2:6">
      <c r="B833" s="1">
        <f>Pibor!A2138</f>
        <v>31478</v>
      </c>
      <c r="C833" s="2" t="e">
        <f>VLOOKUP($B833,Euribor!$C$6:$D$7115,C$1,FALSE)</f>
        <v>#N/A</v>
      </c>
      <c r="D833" s="2">
        <f>Pibor!B2138</f>
        <v>8.1875</v>
      </c>
      <c r="E833" s="6">
        <f t="shared" si="24"/>
        <v>1</v>
      </c>
      <c r="F833">
        <f t="shared" si="25"/>
        <v>1986</v>
      </c>
    </row>
    <row r="834" spans="2:6">
      <c r="B834" s="1">
        <f>Pibor!A2139</f>
        <v>31481</v>
      </c>
      <c r="C834" s="2" t="e">
        <f>VLOOKUP($B834,Euribor!$C$6:$D$7115,C$1,FALSE)</f>
        <v>#N/A</v>
      </c>
      <c r="D834" s="2">
        <f>Pibor!B2139</f>
        <v>8.3125</v>
      </c>
      <c r="E834" s="6">
        <f t="shared" si="24"/>
        <v>1</v>
      </c>
      <c r="F834">
        <f t="shared" si="25"/>
        <v>1986</v>
      </c>
    </row>
    <row r="835" spans="2:6">
      <c r="B835" s="1">
        <f>Pibor!A2140</f>
        <v>31482</v>
      </c>
      <c r="C835" s="2" t="e">
        <f>VLOOKUP($B835,Euribor!$C$6:$D$7115,C$1,FALSE)</f>
        <v>#N/A</v>
      </c>
      <c r="D835" s="2">
        <f>Pibor!B2140</f>
        <v>8.4375</v>
      </c>
      <c r="E835" s="6">
        <f t="shared" si="24"/>
        <v>1</v>
      </c>
      <c r="F835">
        <f t="shared" si="25"/>
        <v>1986</v>
      </c>
    </row>
    <row r="836" spans="2:6">
      <c r="B836" s="1">
        <f>Pibor!A2141</f>
        <v>31483</v>
      </c>
      <c r="C836" s="2" t="e">
        <f>VLOOKUP($B836,Euribor!$C$6:$D$7115,C$1,FALSE)</f>
        <v>#N/A</v>
      </c>
      <c r="D836" s="2">
        <f>Pibor!B2141</f>
        <v>8.3125</v>
      </c>
      <c r="E836" s="6">
        <f t="shared" si="24"/>
        <v>1</v>
      </c>
      <c r="F836">
        <f t="shared" si="25"/>
        <v>1986</v>
      </c>
    </row>
    <row r="837" spans="2:6">
      <c r="B837" s="1">
        <f>Pibor!A2142</f>
        <v>31484</v>
      </c>
      <c r="C837" s="2" t="e">
        <f>VLOOKUP($B837,Euribor!$C$6:$D$7115,C$1,FALSE)</f>
        <v>#N/A</v>
      </c>
      <c r="D837" s="2">
        <f>Pibor!B2142</f>
        <v>8.1875</v>
      </c>
      <c r="E837" s="6">
        <f t="shared" ref="E837:E900" si="26">IF(OR(MONTH(B837)=1,MONTH(B837)=2,MONTH(B837)=3),1,IF(OR(MONTH(B837)=4,MONTH(B837)=5,MONTH(B837)=6),2,IF(OR(MONTH(B837)=7,MONTH(B837)=8,MONTH(B837)=9),3,4)))</f>
        <v>1</v>
      </c>
      <c r="F837">
        <f t="shared" ref="F837:F900" si="27">YEAR(B837)</f>
        <v>1986</v>
      </c>
    </row>
    <row r="838" spans="2:6">
      <c r="B838" s="1">
        <f>Pibor!A2143</f>
        <v>31485</v>
      </c>
      <c r="C838" s="2" t="e">
        <f>VLOOKUP($B838,Euribor!$C$6:$D$7115,C$1,FALSE)</f>
        <v>#N/A</v>
      </c>
      <c r="D838" s="2">
        <f>Pibor!B2143</f>
        <v>8.3125</v>
      </c>
      <c r="E838" s="6">
        <f t="shared" si="26"/>
        <v>1</v>
      </c>
      <c r="F838">
        <f t="shared" si="27"/>
        <v>1986</v>
      </c>
    </row>
    <row r="839" spans="2:6">
      <c r="B839" s="1">
        <f>Pibor!A2144</f>
        <v>31488</v>
      </c>
      <c r="C839" s="2" t="e">
        <f>VLOOKUP($B839,Euribor!$C$6:$D$7115,C$1,FALSE)</f>
        <v>#N/A</v>
      </c>
      <c r="D839" s="2">
        <f>Pibor!B2144</f>
        <v>8.4375</v>
      </c>
      <c r="E839" s="6">
        <f t="shared" si="26"/>
        <v>1</v>
      </c>
      <c r="F839">
        <f t="shared" si="27"/>
        <v>1986</v>
      </c>
    </row>
    <row r="840" spans="2:6">
      <c r="B840" s="1">
        <f>Pibor!A2145</f>
        <v>31489</v>
      </c>
      <c r="C840" s="2" t="e">
        <f>VLOOKUP($B840,Euribor!$C$6:$D$7115,C$1,FALSE)</f>
        <v>#N/A</v>
      </c>
      <c r="D840" s="2">
        <f>Pibor!B2145</f>
        <v>8.375</v>
      </c>
      <c r="E840" s="6">
        <f t="shared" si="26"/>
        <v>1</v>
      </c>
      <c r="F840">
        <f t="shared" si="27"/>
        <v>1986</v>
      </c>
    </row>
    <row r="841" spans="2:6">
      <c r="B841" s="1">
        <f>Pibor!A2146</f>
        <v>31490</v>
      </c>
      <c r="C841" s="2" t="e">
        <f>VLOOKUP($B841,Euribor!$C$6:$D$7115,C$1,FALSE)</f>
        <v>#N/A</v>
      </c>
      <c r="D841" s="2">
        <f>Pibor!B2146</f>
        <v>8.375</v>
      </c>
      <c r="E841" s="6">
        <f t="shared" si="26"/>
        <v>1</v>
      </c>
      <c r="F841">
        <f t="shared" si="27"/>
        <v>1986</v>
      </c>
    </row>
    <row r="842" spans="2:6">
      <c r="B842" s="1">
        <f>Pibor!A2147</f>
        <v>31491</v>
      </c>
      <c r="C842" s="2" t="e">
        <f>VLOOKUP($B842,Euribor!$C$6:$D$7115,C$1,FALSE)</f>
        <v>#N/A</v>
      </c>
      <c r="D842" s="2">
        <f>Pibor!B2147</f>
        <v>8.4375</v>
      </c>
      <c r="E842" s="6">
        <f t="shared" si="26"/>
        <v>1</v>
      </c>
      <c r="F842">
        <f t="shared" si="27"/>
        <v>1986</v>
      </c>
    </row>
    <row r="843" spans="2:6">
      <c r="B843" s="1">
        <f>Pibor!A2148</f>
        <v>31492</v>
      </c>
      <c r="C843" s="2" t="e">
        <f>VLOOKUP($B843,Euribor!$C$6:$D$7115,C$1,FALSE)</f>
        <v>#N/A</v>
      </c>
      <c r="D843" s="2">
        <f>Pibor!B2148</f>
        <v>8.3125</v>
      </c>
      <c r="E843" s="6">
        <f t="shared" si="26"/>
        <v>1</v>
      </c>
      <c r="F843">
        <f t="shared" si="27"/>
        <v>1986</v>
      </c>
    </row>
    <row r="844" spans="2:6">
      <c r="B844" s="1">
        <f>Pibor!A2149</f>
        <v>31495</v>
      </c>
      <c r="C844" s="2" t="e">
        <f>VLOOKUP($B844,Euribor!$C$6:$D$7115,C$1,FALSE)</f>
        <v>#N/A</v>
      </c>
      <c r="D844" s="2">
        <f>Pibor!B2149</f>
        <v>8.375</v>
      </c>
      <c r="E844" s="6">
        <f t="shared" si="26"/>
        <v>1</v>
      </c>
      <c r="F844">
        <f t="shared" si="27"/>
        <v>1986</v>
      </c>
    </row>
    <row r="845" spans="2:6">
      <c r="B845" s="1">
        <f>Pibor!A2150</f>
        <v>31496</v>
      </c>
      <c r="C845" s="2" t="e">
        <f>VLOOKUP($B845,Euribor!$C$6:$D$7115,C$1,FALSE)</f>
        <v>#N/A</v>
      </c>
      <c r="D845" s="2">
        <f>Pibor!B2150</f>
        <v>8.4375</v>
      </c>
      <c r="E845" s="6">
        <f t="shared" si="26"/>
        <v>1</v>
      </c>
      <c r="F845">
        <f t="shared" si="27"/>
        <v>1986</v>
      </c>
    </row>
    <row r="846" spans="2:6">
      <c r="B846" s="1">
        <f>Pibor!A2151</f>
        <v>31497</v>
      </c>
      <c r="C846" s="2" t="e">
        <f>VLOOKUP($B846,Euribor!$C$6:$D$7115,C$1,FALSE)</f>
        <v>#N/A</v>
      </c>
      <c r="D846" s="2">
        <f>Pibor!B2151</f>
        <v>8.5625</v>
      </c>
      <c r="E846" s="6">
        <f t="shared" si="26"/>
        <v>1</v>
      </c>
      <c r="F846">
        <f t="shared" si="27"/>
        <v>1986</v>
      </c>
    </row>
    <row r="847" spans="2:6">
      <c r="B847" s="1">
        <f>Pibor!A2152</f>
        <v>31498</v>
      </c>
      <c r="C847" s="2" t="e">
        <f>VLOOKUP($B847,Euribor!$C$6:$D$7115,C$1,FALSE)</f>
        <v>#N/A</v>
      </c>
      <c r="D847" s="2">
        <f>Pibor!B2152</f>
        <v>8.6875</v>
      </c>
      <c r="E847" s="6">
        <f t="shared" si="26"/>
        <v>1</v>
      </c>
      <c r="F847">
        <f t="shared" si="27"/>
        <v>1986</v>
      </c>
    </row>
    <row r="848" spans="2:6">
      <c r="B848" s="1">
        <f>Pibor!A2153</f>
        <v>31499</v>
      </c>
      <c r="C848" s="2" t="e">
        <f>VLOOKUP($B848,Euribor!$C$6:$D$7115,C$1,FALSE)</f>
        <v>#N/A</v>
      </c>
      <c r="D848" s="2">
        <f>Pibor!B2153</f>
        <v>8.6458329999999997</v>
      </c>
      <c r="E848" s="6">
        <f t="shared" si="26"/>
        <v>1</v>
      </c>
      <c r="F848">
        <f t="shared" si="27"/>
        <v>1986</v>
      </c>
    </row>
    <row r="849" spans="2:6">
      <c r="B849" s="1">
        <f>Pibor!A2154</f>
        <v>31502</v>
      </c>
      <c r="C849" s="2" t="e">
        <f>VLOOKUP($B849,Euribor!$C$6:$D$7115,C$1,FALSE)</f>
        <v>#N/A</v>
      </c>
      <c r="D849" s="2">
        <f>Pibor!B2154</f>
        <v>8.6041659999999993</v>
      </c>
      <c r="E849" s="6">
        <f t="shared" si="26"/>
        <v>1</v>
      </c>
      <c r="F849">
        <f t="shared" si="27"/>
        <v>1986</v>
      </c>
    </row>
    <row r="850" spans="2:6">
      <c r="B850" s="1">
        <f>Pibor!A2155</f>
        <v>31503</v>
      </c>
      <c r="C850" s="2" t="e">
        <f>VLOOKUP($B850,Euribor!$C$6:$D$7115,C$1,FALSE)</f>
        <v>#N/A</v>
      </c>
      <c r="D850" s="2">
        <f>Pibor!B2155</f>
        <v>8.5625</v>
      </c>
      <c r="E850" s="6">
        <f t="shared" si="26"/>
        <v>2</v>
      </c>
      <c r="F850">
        <f t="shared" si="27"/>
        <v>1986</v>
      </c>
    </row>
    <row r="851" spans="2:6">
      <c r="B851" s="1">
        <f>Pibor!A2156</f>
        <v>31504</v>
      </c>
      <c r="C851" s="2" t="e">
        <f>VLOOKUP($B851,Euribor!$C$6:$D$7115,C$1,FALSE)</f>
        <v>#N/A</v>
      </c>
      <c r="D851" s="2">
        <f>Pibor!B2156</f>
        <v>8.5625</v>
      </c>
      <c r="E851" s="6">
        <f t="shared" si="26"/>
        <v>2</v>
      </c>
      <c r="F851">
        <f t="shared" si="27"/>
        <v>1986</v>
      </c>
    </row>
    <row r="852" spans="2:6">
      <c r="B852" s="1">
        <f>Pibor!A2157</f>
        <v>31505</v>
      </c>
      <c r="C852" s="2" t="e">
        <f>VLOOKUP($B852,Euribor!$C$6:$D$7115,C$1,FALSE)</f>
        <v>#N/A</v>
      </c>
      <c r="D852" s="2">
        <f>Pibor!B2157</f>
        <v>8.5625</v>
      </c>
      <c r="E852" s="6">
        <f t="shared" si="26"/>
        <v>2</v>
      </c>
      <c r="F852">
        <f t="shared" si="27"/>
        <v>1986</v>
      </c>
    </row>
    <row r="853" spans="2:6">
      <c r="B853" s="1">
        <f>Pibor!A2158</f>
        <v>31506</v>
      </c>
      <c r="C853" s="2" t="e">
        <f>VLOOKUP($B853,Euribor!$C$6:$D$7115,C$1,FALSE)</f>
        <v>#N/A</v>
      </c>
      <c r="D853" s="2">
        <f>Pibor!B2158</f>
        <v>8.6875</v>
      </c>
      <c r="E853" s="6">
        <f t="shared" si="26"/>
        <v>2</v>
      </c>
      <c r="F853">
        <f t="shared" si="27"/>
        <v>1986</v>
      </c>
    </row>
    <row r="854" spans="2:6">
      <c r="B854" s="1">
        <f>Pibor!A2159</f>
        <v>31509</v>
      </c>
      <c r="C854" s="2" t="e">
        <f>VLOOKUP($B854,Euribor!$C$6:$D$7115,C$1,FALSE)</f>
        <v>#N/A</v>
      </c>
      <c r="D854" s="2">
        <f>Pibor!B2159</f>
        <v>8.5625</v>
      </c>
      <c r="E854" s="6">
        <f t="shared" si="26"/>
        <v>2</v>
      </c>
      <c r="F854">
        <f t="shared" si="27"/>
        <v>1986</v>
      </c>
    </row>
    <row r="855" spans="2:6">
      <c r="B855" s="1">
        <f>Pibor!A2160</f>
        <v>31510</v>
      </c>
      <c r="C855" s="2" t="e">
        <f>VLOOKUP($B855,Euribor!$C$6:$D$7115,C$1,FALSE)</f>
        <v>#N/A</v>
      </c>
      <c r="D855" s="2">
        <f>Pibor!B2160</f>
        <v>8.4375</v>
      </c>
      <c r="E855" s="6">
        <f t="shared" si="26"/>
        <v>2</v>
      </c>
      <c r="F855">
        <f t="shared" si="27"/>
        <v>1986</v>
      </c>
    </row>
    <row r="856" spans="2:6">
      <c r="B856" s="1">
        <f>Pibor!A2161</f>
        <v>31511</v>
      </c>
      <c r="C856" s="2" t="e">
        <f>VLOOKUP($B856,Euribor!$C$6:$D$7115,C$1,FALSE)</f>
        <v>#N/A</v>
      </c>
      <c r="D856" s="2">
        <f>Pibor!B2161</f>
        <v>8.3125</v>
      </c>
      <c r="E856" s="6">
        <f t="shared" si="26"/>
        <v>2</v>
      </c>
      <c r="F856">
        <f t="shared" si="27"/>
        <v>1986</v>
      </c>
    </row>
    <row r="857" spans="2:6">
      <c r="B857" s="1">
        <f>Pibor!A2162</f>
        <v>31512</v>
      </c>
      <c r="C857" s="2" t="e">
        <f>VLOOKUP($B857,Euribor!$C$6:$D$7115,C$1,FALSE)</f>
        <v>#N/A</v>
      </c>
      <c r="D857" s="2">
        <f>Pibor!B2162</f>
        <v>8.3125</v>
      </c>
      <c r="E857" s="6">
        <f t="shared" si="26"/>
        <v>2</v>
      </c>
      <c r="F857">
        <f t="shared" si="27"/>
        <v>1986</v>
      </c>
    </row>
    <row r="858" spans="2:6">
      <c r="B858" s="1">
        <f>Pibor!A2163</f>
        <v>31513</v>
      </c>
      <c r="C858" s="2" t="e">
        <f>VLOOKUP($B858,Euribor!$C$6:$D$7115,C$1,FALSE)</f>
        <v>#N/A</v>
      </c>
      <c r="D858" s="2">
        <f>Pibor!B2163</f>
        <v>8.3125</v>
      </c>
      <c r="E858" s="6">
        <f t="shared" si="26"/>
        <v>2</v>
      </c>
      <c r="F858">
        <f t="shared" si="27"/>
        <v>1986</v>
      </c>
    </row>
    <row r="859" spans="2:6">
      <c r="B859" s="1">
        <f>Pibor!A2164</f>
        <v>31516</v>
      </c>
      <c r="C859" s="2" t="e">
        <f>VLOOKUP($B859,Euribor!$C$6:$D$7115,C$1,FALSE)</f>
        <v>#N/A</v>
      </c>
      <c r="D859" s="2">
        <f>Pibor!B2164</f>
        <v>8.3125</v>
      </c>
      <c r="E859" s="6">
        <f t="shared" si="26"/>
        <v>2</v>
      </c>
      <c r="F859">
        <f t="shared" si="27"/>
        <v>1986</v>
      </c>
    </row>
    <row r="860" spans="2:6">
      <c r="B860" s="1">
        <f>Pibor!A2165</f>
        <v>31517</v>
      </c>
      <c r="C860" s="2" t="e">
        <f>VLOOKUP($B860,Euribor!$C$6:$D$7115,C$1,FALSE)</f>
        <v>#N/A</v>
      </c>
      <c r="D860" s="2">
        <f>Pibor!B2165</f>
        <v>8.0625</v>
      </c>
      <c r="E860" s="6">
        <f t="shared" si="26"/>
        <v>2</v>
      </c>
      <c r="F860">
        <f t="shared" si="27"/>
        <v>1986</v>
      </c>
    </row>
    <row r="861" spans="2:6">
      <c r="B861" s="1">
        <f>Pibor!A2166</f>
        <v>31518</v>
      </c>
      <c r="C861" s="2" t="e">
        <f>VLOOKUP($B861,Euribor!$C$6:$D$7115,C$1,FALSE)</f>
        <v>#N/A</v>
      </c>
      <c r="D861" s="2">
        <f>Pibor!B2166</f>
        <v>8.0625</v>
      </c>
      <c r="E861" s="6">
        <f t="shared" si="26"/>
        <v>2</v>
      </c>
      <c r="F861">
        <f t="shared" si="27"/>
        <v>1986</v>
      </c>
    </row>
    <row r="862" spans="2:6">
      <c r="B862" s="1">
        <f>Pibor!A2167</f>
        <v>31519</v>
      </c>
      <c r="C862" s="2" t="e">
        <f>VLOOKUP($B862,Euribor!$C$6:$D$7115,C$1,FALSE)</f>
        <v>#N/A</v>
      </c>
      <c r="D862" s="2">
        <f>Pibor!B2167</f>
        <v>7.6875</v>
      </c>
      <c r="E862" s="6">
        <f t="shared" si="26"/>
        <v>2</v>
      </c>
      <c r="F862">
        <f t="shared" si="27"/>
        <v>1986</v>
      </c>
    </row>
    <row r="863" spans="2:6">
      <c r="B863" s="1">
        <f>Pibor!A2168</f>
        <v>31520</v>
      </c>
      <c r="C863" s="2" t="e">
        <f>VLOOKUP($B863,Euribor!$C$6:$D$7115,C$1,FALSE)</f>
        <v>#N/A</v>
      </c>
      <c r="D863" s="2">
        <f>Pibor!B2168</f>
        <v>7.6875</v>
      </c>
      <c r="E863" s="6">
        <f t="shared" si="26"/>
        <v>2</v>
      </c>
      <c r="F863">
        <f t="shared" si="27"/>
        <v>1986</v>
      </c>
    </row>
    <row r="864" spans="2:6">
      <c r="B864" s="1">
        <f>Pibor!A2169</f>
        <v>31523</v>
      </c>
      <c r="C864" s="2" t="e">
        <f>VLOOKUP($B864,Euribor!$C$6:$D$7115,C$1,FALSE)</f>
        <v>#N/A</v>
      </c>
      <c r="D864" s="2">
        <f>Pibor!B2169</f>
        <v>7.6875</v>
      </c>
      <c r="E864" s="6">
        <f t="shared" si="26"/>
        <v>2</v>
      </c>
      <c r="F864">
        <f t="shared" si="27"/>
        <v>1986</v>
      </c>
    </row>
    <row r="865" spans="2:6">
      <c r="B865" s="1">
        <f>Pibor!A2170</f>
        <v>31524</v>
      </c>
      <c r="C865" s="2" t="e">
        <f>VLOOKUP($B865,Euribor!$C$6:$D$7115,C$1,FALSE)</f>
        <v>#N/A</v>
      </c>
      <c r="D865" s="2">
        <f>Pibor!B2170</f>
        <v>7.6875</v>
      </c>
      <c r="E865" s="6">
        <f t="shared" si="26"/>
        <v>2</v>
      </c>
      <c r="F865">
        <f t="shared" si="27"/>
        <v>1986</v>
      </c>
    </row>
    <row r="866" spans="2:6">
      <c r="B866" s="1">
        <f>Pibor!A2171</f>
        <v>31525</v>
      </c>
      <c r="C866" s="2" t="e">
        <f>VLOOKUP($B866,Euribor!$C$6:$D$7115,C$1,FALSE)</f>
        <v>#N/A</v>
      </c>
      <c r="D866" s="2">
        <f>Pibor!B2171</f>
        <v>7.9375</v>
      </c>
      <c r="E866" s="6">
        <f t="shared" si="26"/>
        <v>2</v>
      </c>
      <c r="F866">
        <f t="shared" si="27"/>
        <v>1986</v>
      </c>
    </row>
    <row r="867" spans="2:6">
      <c r="B867" s="1">
        <f>Pibor!A2172</f>
        <v>31526</v>
      </c>
      <c r="C867" s="2" t="e">
        <f>VLOOKUP($B867,Euribor!$C$6:$D$7115,C$1,FALSE)</f>
        <v>#N/A</v>
      </c>
      <c r="D867" s="2">
        <f>Pibor!B2172</f>
        <v>8.0625</v>
      </c>
      <c r="E867" s="6">
        <f t="shared" si="26"/>
        <v>2</v>
      </c>
      <c r="F867">
        <f t="shared" si="27"/>
        <v>1986</v>
      </c>
    </row>
    <row r="868" spans="2:6">
      <c r="B868" s="1">
        <f>Pibor!A2173</f>
        <v>31527</v>
      </c>
      <c r="C868" s="2" t="e">
        <f>VLOOKUP($B868,Euribor!$C$6:$D$7115,C$1,FALSE)</f>
        <v>#N/A</v>
      </c>
      <c r="D868" s="2">
        <f>Pibor!B2173</f>
        <v>8.0625</v>
      </c>
      <c r="E868" s="6">
        <f t="shared" si="26"/>
        <v>2</v>
      </c>
      <c r="F868">
        <f t="shared" si="27"/>
        <v>1986</v>
      </c>
    </row>
    <row r="869" spans="2:6">
      <c r="B869" s="1">
        <f>Pibor!A2174</f>
        <v>31530</v>
      </c>
      <c r="C869" s="2" t="e">
        <f>VLOOKUP($B869,Euribor!$C$6:$D$7115,C$1,FALSE)</f>
        <v>#N/A</v>
      </c>
      <c r="D869" s="2">
        <f>Pibor!B2174</f>
        <v>7.8125</v>
      </c>
      <c r="E869" s="6">
        <f t="shared" si="26"/>
        <v>2</v>
      </c>
      <c r="F869">
        <f t="shared" si="27"/>
        <v>1986</v>
      </c>
    </row>
    <row r="870" spans="2:6">
      <c r="B870" s="1">
        <f>Pibor!A2175</f>
        <v>31531</v>
      </c>
      <c r="C870" s="2" t="e">
        <f>VLOOKUP($B870,Euribor!$C$6:$D$7115,C$1,FALSE)</f>
        <v>#N/A</v>
      </c>
      <c r="D870" s="2">
        <f>Pibor!B2175</f>
        <v>7.4375</v>
      </c>
      <c r="E870" s="6">
        <f t="shared" si="26"/>
        <v>2</v>
      </c>
      <c r="F870">
        <f t="shared" si="27"/>
        <v>1986</v>
      </c>
    </row>
    <row r="871" spans="2:6">
      <c r="B871" s="1">
        <f>Pibor!A2176</f>
        <v>31532</v>
      </c>
      <c r="C871" s="2" t="e">
        <f>VLOOKUP($B871,Euribor!$C$6:$D$7115,C$1,FALSE)</f>
        <v>#N/A</v>
      </c>
      <c r="D871" s="2">
        <f>Pibor!B2176</f>
        <v>7.4375</v>
      </c>
      <c r="E871" s="6">
        <f t="shared" si="26"/>
        <v>2</v>
      </c>
      <c r="F871">
        <f t="shared" si="27"/>
        <v>1986</v>
      </c>
    </row>
    <row r="872" spans="2:6">
      <c r="B872" s="1">
        <f>Pibor!A2177</f>
        <v>31533</v>
      </c>
      <c r="C872" s="2" t="e">
        <f>VLOOKUP($B872,Euribor!$C$6:$D$7115,C$1,FALSE)</f>
        <v>#N/A</v>
      </c>
      <c r="D872" s="2">
        <f>Pibor!B2177</f>
        <v>7.4375</v>
      </c>
      <c r="E872" s="6">
        <f t="shared" si="26"/>
        <v>2</v>
      </c>
      <c r="F872">
        <f t="shared" si="27"/>
        <v>1986</v>
      </c>
    </row>
    <row r="873" spans="2:6">
      <c r="B873" s="1">
        <f>Pibor!A2178</f>
        <v>31534</v>
      </c>
      <c r="C873" s="2" t="e">
        <f>VLOOKUP($B873,Euribor!$C$6:$D$7115,C$1,FALSE)</f>
        <v>#N/A</v>
      </c>
      <c r="D873" s="2">
        <f>Pibor!B2178</f>
        <v>7.9375</v>
      </c>
      <c r="E873" s="6">
        <f t="shared" si="26"/>
        <v>2</v>
      </c>
      <c r="F873">
        <f t="shared" si="27"/>
        <v>1986</v>
      </c>
    </row>
    <row r="874" spans="2:6">
      <c r="B874" s="1">
        <f>Pibor!A2179</f>
        <v>31537</v>
      </c>
      <c r="C874" s="2" t="e">
        <f>VLOOKUP($B874,Euribor!$C$6:$D$7115,C$1,FALSE)</f>
        <v>#N/A</v>
      </c>
      <c r="D874" s="2">
        <f>Pibor!B2179</f>
        <v>7.875</v>
      </c>
      <c r="E874" s="6">
        <f t="shared" si="26"/>
        <v>2</v>
      </c>
      <c r="F874">
        <f t="shared" si="27"/>
        <v>1986</v>
      </c>
    </row>
    <row r="875" spans="2:6">
      <c r="B875" s="1">
        <f>Pibor!A2180</f>
        <v>31538</v>
      </c>
      <c r="C875" s="2" t="e">
        <f>VLOOKUP($B875,Euribor!$C$6:$D$7115,C$1,FALSE)</f>
        <v>#N/A</v>
      </c>
      <c r="D875" s="2">
        <f>Pibor!B2180</f>
        <v>7.8125</v>
      </c>
      <c r="E875" s="6">
        <f t="shared" si="26"/>
        <v>2</v>
      </c>
      <c r="F875">
        <f t="shared" si="27"/>
        <v>1986</v>
      </c>
    </row>
    <row r="876" spans="2:6">
      <c r="B876" s="1">
        <f>Pibor!A2181</f>
        <v>31539</v>
      </c>
      <c r="C876" s="2" t="e">
        <f>VLOOKUP($B876,Euribor!$C$6:$D$7115,C$1,FALSE)</f>
        <v>#N/A</v>
      </c>
      <c r="D876" s="2">
        <f>Pibor!B2181</f>
        <v>7.8125</v>
      </c>
      <c r="E876" s="6">
        <f t="shared" si="26"/>
        <v>2</v>
      </c>
      <c r="F876">
        <f t="shared" si="27"/>
        <v>1986</v>
      </c>
    </row>
    <row r="877" spans="2:6">
      <c r="B877" s="1">
        <f>Pibor!A2182</f>
        <v>31540</v>
      </c>
      <c r="C877" s="2" t="e">
        <f>VLOOKUP($B877,Euribor!$C$6:$D$7115,C$1,FALSE)</f>
        <v>#N/A</v>
      </c>
      <c r="D877" s="2">
        <f>Pibor!B2182</f>
        <v>7.8125</v>
      </c>
      <c r="E877" s="6">
        <f t="shared" si="26"/>
        <v>2</v>
      </c>
      <c r="F877">
        <f t="shared" si="27"/>
        <v>1986</v>
      </c>
    </row>
    <row r="878" spans="2:6">
      <c r="B878" s="1">
        <f>Pibor!A2183</f>
        <v>31541</v>
      </c>
      <c r="C878" s="2" t="e">
        <f>VLOOKUP($B878,Euribor!$C$6:$D$7115,C$1,FALSE)</f>
        <v>#N/A</v>
      </c>
      <c r="D878" s="2">
        <f>Pibor!B2183</f>
        <v>7.4375</v>
      </c>
      <c r="E878" s="6">
        <f t="shared" si="26"/>
        <v>2</v>
      </c>
      <c r="F878">
        <f t="shared" si="27"/>
        <v>1986</v>
      </c>
    </row>
    <row r="879" spans="2:6">
      <c r="B879" s="1">
        <f>Pibor!A2184</f>
        <v>31544</v>
      </c>
      <c r="C879" s="2" t="e">
        <f>VLOOKUP($B879,Euribor!$C$6:$D$7115,C$1,FALSE)</f>
        <v>#N/A</v>
      </c>
      <c r="D879" s="2">
        <f>Pibor!B2184</f>
        <v>7.5625</v>
      </c>
      <c r="E879" s="6">
        <f t="shared" si="26"/>
        <v>2</v>
      </c>
      <c r="F879">
        <f t="shared" si="27"/>
        <v>1986</v>
      </c>
    </row>
    <row r="880" spans="2:6">
      <c r="B880" s="1">
        <f>Pibor!A2185</f>
        <v>31545</v>
      </c>
      <c r="C880" s="2" t="e">
        <f>VLOOKUP($B880,Euribor!$C$6:$D$7115,C$1,FALSE)</f>
        <v>#N/A</v>
      </c>
      <c r="D880" s="2">
        <f>Pibor!B2185</f>
        <v>7.4375</v>
      </c>
      <c r="E880" s="6">
        <f t="shared" si="26"/>
        <v>2</v>
      </c>
      <c r="F880">
        <f t="shared" si="27"/>
        <v>1986</v>
      </c>
    </row>
    <row r="881" spans="2:6">
      <c r="B881" s="1">
        <f>Pibor!A2186</f>
        <v>31546</v>
      </c>
      <c r="C881" s="2" t="e">
        <f>VLOOKUP($B881,Euribor!$C$6:$D$7115,C$1,FALSE)</f>
        <v>#N/A</v>
      </c>
      <c r="D881" s="2">
        <f>Pibor!B2186</f>
        <v>7.4375</v>
      </c>
      <c r="E881" s="6">
        <f t="shared" si="26"/>
        <v>2</v>
      </c>
      <c r="F881">
        <f t="shared" si="27"/>
        <v>1986</v>
      </c>
    </row>
    <row r="882" spans="2:6">
      <c r="B882" s="1">
        <f>Pibor!A2187</f>
        <v>31547</v>
      </c>
      <c r="C882" s="2" t="e">
        <f>VLOOKUP($B882,Euribor!$C$6:$D$7115,C$1,FALSE)</f>
        <v>#N/A</v>
      </c>
      <c r="D882" s="2">
        <f>Pibor!B2187</f>
        <v>7.1875</v>
      </c>
      <c r="E882" s="6">
        <f t="shared" si="26"/>
        <v>2</v>
      </c>
      <c r="F882">
        <f t="shared" si="27"/>
        <v>1986</v>
      </c>
    </row>
    <row r="883" spans="2:6">
      <c r="B883" s="1">
        <f>Pibor!A2188</f>
        <v>31548</v>
      </c>
      <c r="C883" s="2" t="e">
        <f>VLOOKUP($B883,Euribor!$C$6:$D$7115,C$1,FALSE)</f>
        <v>#N/A</v>
      </c>
      <c r="D883" s="2">
        <f>Pibor!B2188</f>
        <v>7.1875</v>
      </c>
      <c r="E883" s="6">
        <f t="shared" si="26"/>
        <v>2</v>
      </c>
      <c r="F883">
        <f t="shared" si="27"/>
        <v>1986</v>
      </c>
    </row>
    <row r="884" spans="2:6">
      <c r="B884" s="1">
        <f>Pibor!A2189</f>
        <v>31551</v>
      </c>
      <c r="C884" s="2" t="e">
        <f>VLOOKUP($B884,Euribor!$C$6:$D$7115,C$1,FALSE)</f>
        <v>#N/A</v>
      </c>
      <c r="D884" s="2">
        <f>Pibor!B2189</f>
        <v>7.1875</v>
      </c>
      <c r="E884" s="6">
        <f t="shared" si="26"/>
        <v>2</v>
      </c>
      <c r="F884">
        <f t="shared" si="27"/>
        <v>1986</v>
      </c>
    </row>
    <row r="885" spans="2:6">
      <c r="B885" s="1">
        <f>Pibor!A2190</f>
        <v>31552</v>
      </c>
      <c r="C885" s="2" t="e">
        <f>VLOOKUP($B885,Euribor!$C$6:$D$7115,C$1,FALSE)</f>
        <v>#N/A</v>
      </c>
      <c r="D885" s="2">
        <f>Pibor!B2190</f>
        <v>7.6875</v>
      </c>
      <c r="E885" s="6">
        <f t="shared" si="26"/>
        <v>2</v>
      </c>
      <c r="F885">
        <f t="shared" si="27"/>
        <v>1986</v>
      </c>
    </row>
    <row r="886" spans="2:6">
      <c r="B886" s="1">
        <f>Pibor!A2191</f>
        <v>31553</v>
      </c>
      <c r="C886" s="2" t="e">
        <f>VLOOKUP($B886,Euribor!$C$6:$D$7115,C$1,FALSE)</f>
        <v>#N/A</v>
      </c>
      <c r="D886" s="2">
        <f>Pibor!B2191</f>
        <v>7.1875</v>
      </c>
      <c r="E886" s="6">
        <f t="shared" si="26"/>
        <v>2</v>
      </c>
      <c r="F886">
        <f t="shared" si="27"/>
        <v>1986</v>
      </c>
    </row>
    <row r="887" spans="2:6">
      <c r="B887" s="1">
        <f>Pibor!A2192</f>
        <v>31554</v>
      </c>
      <c r="C887" s="2" t="e">
        <f>VLOOKUP($B887,Euribor!$C$6:$D$7115,C$1,FALSE)</f>
        <v>#N/A</v>
      </c>
      <c r="D887" s="2">
        <f>Pibor!B2192</f>
        <v>7.1875</v>
      </c>
      <c r="E887" s="6">
        <f t="shared" si="26"/>
        <v>2</v>
      </c>
      <c r="F887">
        <f t="shared" si="27"/>
        <v>1986</v>
      </c>
    </row>
    <row r="888" spans="2:6">
      <c r="B888" s="1">
        <f>Pibor!A2193</f>
        <v>31555</v>
      </c>
      <c r="C888" s="2" t="e">
        <f>VLOOKUP($B888,Euribor!$C$6:$D$7115,C$1,FALSE)</f>
        <v>#N/A</v>
      </c>
      <c r="D888" s="2">
        <f>Pibor!B2193</f>
        <v>7.1875</v>
      </c>
      <c r="E888" s="6">
        <f t="shared" si="26"/>
        <v>2</v>
      </c>
      <c r="F888">
        <f t="shared" si="27"/>
        <v>1986</v>
      </c>
    </row>
    <row r="889" spans="2:6">
      <c r="B889" s="1">
        <f>Pibor!A2194</f>
        <v>31558</v>
      </c>
      <c r="C889" s="2" t="e">
        <f>VLOOKUP($B889,Euribor!$C$6:$D$7115,C$1,FALSE)</f>
        <v>#N/A</v>
      </c>
      <c r="D889" s="2">
        <f>Pibor!B2194</f>
        <v>7.1875</v>
      </c>
      <c r="E889" s="6">
        <f t="shared" si="26"/>
        <v>2</v>
      </c>
      <c r="F889">
        <f t="shared" si="27"/>
        <v>1986</v>
      </c>
    </row>
    <row r="890" spans="2:6">
      <c r="B890" s="1">
        <f>Pibor!A2195</f>
        <v>31559</v>
      </c>
      <c r="C890" s="2" t="e">
        <f>VLOOKUP($B890,Euribor!$C$6:$D$7115,C$1,FALSE)</f>
        <v>#N/A</v>
      </c>
      <c r="D890" s="2">
        <f>Pibor!B2195</f>
        <v>6.9375</v>
      </c>
      <c r="E890" s="6">
        <f t="shared" si="26"/>
        <v>2</v>
      </c>
      <c r="F890">
        <f t="shared" si="27"/>
        <v>1986</v>
      </c>
    </row>
    <row r="891" spans="2:6">
      <c r="B891" s="1">
        <f>Pibor!A2196</f>
        <v>31560</v>
      </c>
      <c r="C891" s="2" t="e">
        <f>VLOOKUP($B891,Euribor!$C$6:$D$7115,C$1,FALSE)</f>
        <v>#N/A</v>
      </c>
      <c r="D891" s="2">
        <f>Pibor!B2196</f>
        <v>7.4375</v>
      </c>
      <c r="E891" s="6">
        <f t="shared" si="26"/>
        <v>2</v>
      </c>
      <c r="F891">
        <f t="shared" si="27"/>
        <v>1986</v>
      </c>
    </row>
    <row r="892" spans="2:6">
      <c r="B892" s="1">
        <f>Pibor!A2197</f>
        <v>31561</v>
      </c>
      <c r="C892" s="2" t="e">
        <f>VLOOKUP($B892,Euribor!$C$6:$D$7115,C$1,FALSE)</f>
        <v>#N/A</v>
      </c>
      <c r="D892" s="2">
        <f>Pibor!B2197</f>
        <v>7.4375</v>
      </c>
      <c r="E892" s="6">
        <f t="shared" si="26"/>
        <v>2</v>
      </c>
      <c r="F892">
        <f t="shared" si="27"/>
        <v>1986</v>
      </c>
    </row>
    <row r="893" spans="2:6">
      <c r="B893" s="1">
        <f>Pibor!A2198</f>
        <v>31562</v>
      </c>
      <c r="C893" s="2" t="e">
        <f>VLOOKUP($B893,Euribor!$C$6:$D$7115,C$1,FALSE)</f>
        <v>#N/A</v>
      </c>
      <c r="D893" s="2">
        <f>Pibor!B2198</f>
        <v>7.4375</v>
      </c>
      <c r="E893" s="6">
        <f t="shared" si="26"/>
        <v>2</v>
      </c>
      <c r="F893">
        <f t="shared" si="27"/>
        <v>1986</v>
      </c>
    </row>
    <row r="894" spans="2:6">
      <c r="B894" s="1">
        <f>Pibor!A2199</f>
        <v>31565</v>
      </c>
      <c r="C894" s="2" t="e">
        <f>VLOOKUP($B894,Euribor!$C$6:$D$7115,C$1,FALSE)</f>
        <v>#N/A</v>
      </c>
      <c r="D894" s="2">
        <f>Pibor!B2199</f>
        <v>7.3125</v>
      </c>
      <c r="E894" s="6">
        <f t="shared" si="26"/>
        <v>2</v>
      </c>
      <c r="F894">
        <f t="shared" si="27"/>
        <v>1986</v>
      </c>
    </row>
    <row r="895" spans="2:6">
      <c r="B895" s="1">
        <f>Pibor!A2200</f>
        <v>31566</v>
      </c>
      <c r="C895" s="2" t="e">
        <f>VLOOKUP($B895,Euribor!$C$6:$D$7115,C$1,FALSE)</f>
        <v>#N/A</v>
      </c>
      <c r="D895" s="2">
        <f>Pibor!B2200</f>
        <v>7.1875</v>
      </c>
      <c r="E895" s="6">
        <f t="shared" si="26"/>
        <v>2</v>
      </c>
      <c r="F895">
        <f t="shared" si="27"/>
        <v>1986</v>
      </c>
    </row>
    <row r="896" spans="2:6">
      <c r="B896" s="1">
        <f>Pibor!A2201</f>
        <v>31567</v>
      </c>
      <c r="C896" s="2" t="e">
        <f>VLOOKUP($B896,Euribor!$C$6:$D$7115,C$1,FALSE)</f>
        <v>#N/A</v>
      </c>
      <c r="D896" s="2">
        <f>Pibor!B2201</f>
        <v>7.1875</v>
      </c>
      <c r="E896" s="6">
        <f t="shared" si="26"/>
        <v>2</v>
      </c>
      <c r="F896">
        <f t="shared" si="27"/>
        <v>1986</v>
      </c>
    </row>
    <row r="897" spans="2:6">
      <c r="B897" s="1">
        <f>Pibor!A2202</f>
        <v>31568</v>
      </c>
      <c r="C897" s="2" t="e">
        <f>VLOOKUP($B897,Euribor!$C$6:$D$7115,C$1,FALSE)</f>
        <v>#N/A</v>
      </c>
      <c r="D897" s="2">
        <f>Pibor!B2202</f>
        <v>7.1875</v>
      </c>
      <c r="E897" s="6">
        <f t="shared" si="26"/>
        <v>2</v>
      </c>
      <c r="F897">
        <f t="shared" si="27"/>
        <v>1986</v>
      </c>
    </row>
    <row r="898" spans="2:6">
      <c r="B898" s="1">
        <f>Pibor!A2203</f>
        <v>31569</v>
      </c>
      <c r="C898" s="2" t="e">
        <f>VLOOKUP($B898,Euribor!$C$6:$D$7115,C$1,FALSE)</f>
        <v>#N/A</v>
      </c>
      <c r="D898" s="2">
        <f>Pibor!B2203</f>
        <v>7.1875</v>
      </c>
      <c r="E898" s="6">
        <f t="shared" si="26"/>
        <v>2</v>
      </c>
      <c r="F898">
        <f t="shared" si="27"/>
        <v>1986</v>
      </c>
    </row>
    <row r="899" spans="2:6">
      <c r="B899" s="1">
        <f>Pibor!A2204</f>
        <v>31572</v>
      </c>
      <c r="C899" s="2" t="e">
        <f>VLOOKUP($B899,Euribor!$C$6:$D$7115,C$1,FALSE)</f>
        <v>#N/A</v>
      </c>
      <c r="D899" s="2">
        <f>Pibor!B2204</f>
        <v>7.1875</v>
      </c>
      <c r="E899" s="6">
        <f t="shared" si="26"/>
        <v>2</v>
      </c>
      <c r="F899">
        <f t="shared" si="27"/>
        <v>1986</v>
      </c>
    </row>
    <row r="900" spans="2:6">
      <c r="B900" s="1">
        <f>Pibor!A2205</f>
        <v>31573</v>
      </c>
      <c r="C900" s="2" t="e">
        <f>VLOOKUP($B900,Euribor!$C$6:$D$7115,C$1,FALSE)</f>
        <v>#N/A</v>
      </c>
      <c r="D900" s="2">
        <f>Pibor!B2205</f>
        <v>7.25</v>
      </c>
      <c r="E900" s="6">
        <f t="shared" si="26"/>
        <v>2</v>
      </c>
      <c r="F900">
        <f t="shared" si="27"/>
        <v>1986</v>
      </c>
    </row>
    <row r="901" spans="2:6">
      <c r="B901" s="1">
        <f>Pibor!A2206</f>
        <v>31574</v>
      </c>
      <c r="C901" s="2" t="e">
        <f>VLOOKUP($B901,Euribor!$C$6:$D$7115,C$1,FALSE)</f>
        <v>#N/A</v>
      </c>
      <c r="D901" s="2">
        <f>Pibor!B2206</f>
        <v>7.25</v>
      </c>
      <c r="E901" s="6">
        <f t="shared" ref="E901:E964" si="28">IF(OR(MONTH(B901)=1,MONTH(B901)=2,MONTH(B901)=3),1,IF(OR(MONTH(B901)=4,MONTH(B901)=5,MONTH(B901)=6),2,IF(OR(MONTH(B901)=7,MONTH(B901)=8,MONTH(B901)=9),3,4)))</f>
        <v>2</v>
      </c>
      <c r="F901">
        <f t="shared" ref="F901:F964" si="29">YEAR(B901)</f>
        <v>1986</v>
      </c>
    </row>
    <row r="902" spans="2:6">
      <c r="B902" s="1">
        <f>Pibor!A2207</f>
        <v>31575</v>
      </c>
      <c r="C902" s="2" t="e">
        <f>VLOOKUP($B902,Euribor!$C$6:$D$7115,C$1,FALSE)</f>
        <v>#N/A</v>
      </c>
      <c r="D902" s="2">
        <f>Pibor!B2207</f>
        <v>7.4375</v>
      </c>
      <c r="E902" s="6">
        <f t="shared" si="28"/>
        <v>2</v>
      </c>
      <c r="F902">
        <f t="shared" si="29"/>
        <v>1986</v>
      </c>
    </row>
    <row r="903" spans="2:6">
      <c r="B903" s="1">
        <f>Pibor!A2208</f>
        <v>31576</v>
      </c>
      <c r="C903" s="2" t="e">
        <f>VLOOKUP($B903,Euribor!$C$6:$D$7115,C$1,FALSE)</f>
        <v>#N/A</v>
      </c>
      <c r="D903" s="2">
        <f>Pibor!B2208</f>
        <v>7.3125</v>
      </c>
      <c r="E903" s="6">
        <f t="shared" si="28"/>
        <v>2</v>
      </c>
      <c r="F903">
        <f t="shared" si="29"/>
        <v>1986</v>
      </c>
    </row>
    <row r="904" spans="2:6">
      <c r="B904" s="1">
        <f>Pibor!A2209</f>
        <v>31579</v>
      </c>
      <c r="C904" s="2" t="e">
        <f>VLOOKUP($B904,Euribor!$C$6:$D$7115,C$1,FALSE)</f>
        <v>#N/A</v>
      </c>
      <c r="D904" s="2">
        <f>Pibor!B2209</f>
        <v>7.3125</v>
      </c>
      <c r="E904" s="6">
        <f t="shared" si="28"/>
        <v>2</v>
      </c>
      <c r="F904">
        <f t="shared" si="29"/>
        <v>1986</v>
      </c>
    </row>
    <row r="905" spans="2:6">
      <c r="B905" s="1">
        <f>Pibor!A2210</f>
        <v>31580</v>
      </c>
      <c r="C905" s="2" t="e">
        <f>VLOOKUP($B905,Euribor!$C$6:$D$7115,C$1,FALSE)</f>
        <v>#N/A</v>
      </c>
      <c r="D905" s="2">
        <f>Pibor!B2210</f>
        <v>7.0625</v>
      </c>
      <c r="E905" s="6">
        <f t="shared" si="28"/>
        <v>2</v>
      </c>
      <c r="F905">
        <f t="shared" si="29"/>
        <v>1986</v>
      </c>
    </row>
    <row r="906" spans="2:6">
      <c r="B906" s="1">
        <f>Pibor!A2211</f>
        <v>31581</v>
      </c>
      <c r="C906" s="2" t="e">
        <f>VLOOKUP($B906,Euribor!$C$6:$D$7115,C$1,FALSE)</f>
        <v>#N/A</v>
      </c>
      <c r="D906" s="2">
        <f>Pibor!B2211</f>
        <v>7.1875</v>
      </c>
      <c r="E906" s="6">
        <f t="shared" si="28"/>
        <v>2</v>
      </c>
      <c r="F906">
        <f t="shared" si="29"/>
        <v>1986</v>
      </c>
    </row>
    <row r="907" spans="2:6">
      <c r="B907" s="1">
        <f>Pibor!A2212</f>
        <v>31582</v>
      </c>
      <c r="C907" s="2" t="e">
        <f>VLOOKUP($B907,Euribor!$C$6:$D$7115,C$1,FALSE)</f>
        <v>#N/A</v>
      </c>
      <c r="D907" s="2">
        <f>Pibor!B2212</f>
        <v>7.0625</v>
      </c>
      <c r="E907" s="6">
        <f t="shared" si="28"/>
        <v>2</v>
      </c>
      <c r="F907">
        <f t="shared" si="29"/>
        <v>1986</v>
      </c>
    </row>
    <row r="908" spans="2:6">
      <c r="B908" s="1">
        <f>Pibor!A2213</f>
        <v>31583</v>
      </c>
      <c r="C908" s="2" t="e">
        <f>VLOOKUP($B908,Euribor!$C$6:$D$7115,C$1,FALSE)</f>
        <v>#N/A</v>
      </c>
      <c r="D908" s="2">
        <f>Pibor!B2213</f>
        <v>6.9375</v>
      </c>
      <c r="E908" s="6">
        <f t="shared" si="28"/>
        <v>2</v>
      </c>
      <c r="F908">
        <f t="shared" si="29"/>
        <v>1986</v>
      </c>
    </row>
    <row r="909" spans="2:6">
      <c r="B909" s="1">
        <f>Pibor!A2214</f>
        <v>31586</v>
      </c>
      <c r="C909" s="2" t="e">
        <f>VLOOKUP($B909,Euribor!$C$6:$D$7115,C$1,FALSE)</f>
        <v>#N/A</v>
      </c>
      <c r="D909" s="2">
        <f>Pibor!B2214</f>
        <v>6.9375</v>
      </c>
      <c r="E909" s="6">
        <f t="shared" si="28"/>
        <v>2</v>
      </c>
      <c r="F909">
        <f t="shared" si="29"/>
        <v>1986</v>
      </c>
    </row>
    <row r="910" spans="2:6">
      <c r="B910" s="1">
        <f>Pibor!A2215</f>
        <v>31587</v>
      </c>
      <c r="C910" s="2" t="e">
        <f>VLOOKUP($B910,Euribor!$C$6:$D$7115,C$1,FALSE)</f>
        <v>#N/A</v>
      </c>
      <c r="D910" s="2">
        <f>Pibor!B2215</f>
        <v>7.0625</v>
      </c>
      <c r="E910" s="6">
        <f t="shared" si="28"/>
        <v>2</v>
      </c>
      <c r="F910">
        <f t="shared" si="29"/>
        <v>1986</v>
      </c>
    </row>
    <row r="911" spans="2:6">
      <c r="B911" s="1">
        <f>Pibor!A2216</f>
        <v>31588</v>
      </c>
      <c r="C911" s="2" t="e">
        <f>VLOOKUP($B911,Euribor!$C$6:$D$7115,C$1,FALSE)</f>
        <v>#N/A</v>
      </c>
      <c r="D911" s="2">
        <f>Pibor!B2216</f>
        <v>7.1875</v>
      </c>
      <c r="E911" s="6">
        <f t="shared" si="28"/>
        <v>2</v>
      </c>
      <c r="F911">
        <f t="shared" si="29"/>
        <v>1986</v>
      </c>
    </row>
    <row r="912" spans="2:6">
      <c r="B912" s="1">
        <f>Pibor!A2217</f>
        <v>31589</v>
      </c>
      <c r="C912" s="2" t="e">
        <f>VLOOKUP($B912,Euribor!$C$6:$D$7115,C$1,FALSE)</f>
        <v>#N/A</v>
      </c>
      <c r="D912" s="2">
        <f>Pibor!B2217</f>
        <v>7.0625</v>
      </c>
      <c r="E912" s="6">
        <f t="shared" si="28"/>
        <v>2</v>
      </c>
      <c r="F912">
        <f t="shared" si="29"/>
        <v>1986</v>
      </c>
    </row>
    <row r="913" spans="2:6">
      <c r="B913" s="1">
        <f>Pibor!A2218</f>
        <v>31590</v>
      </c>
      <c r="C913" s="2" t="e">
        <f>VLOOKUP($B913,Euribor!$C$6:$D$7115,C$1,FALSE)</f>
        <v>#N/A</v>
      </c>
      <c r="D913" s="2">
        <f>Pibor!B2218</f>
        <v>7.1875</v>
      </c>
      <c r="E913" s="6">
        <f t="shared" si="28"/>
        <v>2</v>
      </c>
      <c r="F913">
        <f t="shared" si="29"/>
        <v>1986</v>
      </c>
    </row>
    <row r="914" spans="2:6">
      <c r="B914" s="1">
        <f>Pibor!A2219</f>
        <v>31593</v>
      </c>
      <c r="C914" s="2" t="e">
        <f>VLOOKUP($B914,Euribor!$C$6:$D$7115,C$1,FALSE)</f>
        <v>#N/A</v>
      </c>
      <c r="D914" s="2">
        <f>Pibor!B2219</f>
        <v>7.3125</v>
      </c>
      <c r="E914" s="6">
        <f t="shared" si="28"/>
        <v>2</v>
      </c>
      <c r="F914">
        <f t="shared" si="29"/>
        <v>1986</v>
      </c>
    </row>
    <row r="915" spans="2:6">
      <c r="B915" s="1">
        <f>Pibor!A2220</f>
        <v>31594</v>
      </c>
      <c r="C915" s="2" t="e">
        <f>VLOOKUP($B915,Euribor!$C$6:$D$7115,C$1,FALSE)</f>
        <v>#N/A</v>
      </c>
      <c r="D915" s="2">
        <f>Pibor!B2220</f>
        <v>7.1875</v>
      </c>
      <c r="E915" s="6">
        <f t="shared" si="28"/>
        <v>3</v>
      </c>
      <c r="F915">
        <f t="shared" si="29"/>
        <v>1986</v>
      </c>
    </row>
    <row r="916" spans="2:6">
      <c r="B916" s="1">
        <f>Pibor!A2221</f>
        <v>31595</v>
      </c>
      <c r="C916" s="2" t="e">
        <f>VLOOKUP($B916,Euribor!$C$6:$D$7115,C$1,FALSE)</f>
        <v>#N/A</v>
      </c>
      <c r="D916" s="2">
        <f>Pibor!B2221</f>
        <v>7.125</v>
      </c>
      <c r="E916" s="6">
        <f t="shared" si="28"/>
        <v>3</v>
      </c>
      <c r="F916">
        <f t="shared" si="29"/>
        <v>1986</v>
      </c>
    </row>
    <row r="917" spans="2:6">
      <c r="B917" s="1">
        <f>Pibor!A2222</f>
        <v>31596</v>
      </c>
      <c r="C917" s="2" t="e">
        <f>VLOOKUP($B917,Euribor!$C$6:$D$7115,C$1,FALSE)</f>
        <v>#N/A</v>
      </c>
      <c r="D917" s="2">
        <f>Pibor!B2222</f>
        <v>7.1875</v>
      </c>
      <c r="E917" s="6">
        <f t="shared" si="28"/>
        <v>3</v>
      </c>
      <c r="F917">
        <f t="shared" si="29"/>
        <v>1986</v>
      </c>
    </row>
    <row r="918" spans="2:6">
      <c r="B918" s="1">
        <f>Pibor!A2223</f>
        <v>31597</v>
      </c>
      <c r="C918" s="2" t="e">
        <f>VLOOKUP($B918,Euribor!$C$6:$D$7115,C$1,FALSE)</f>
        <v>#N/A</v>
      </c>
      <c r="D918" s="2">
        <f>Pibor!B2223</f>
        <v>7.1875</v>
      </c>
      <c r="E918" s="6">
        <f t="shared" si="28"/>
        <v>3</v>
      </c>
      <c r="F918">
        <f t="shared" si="29"/>
        <v>1986</v>
      </c>
    </row>
    <row r="919" spans="2:6">
      <c r="B919" s="1">
        <f>Pibor!A2224</f>
        <v>31600</v>
      </c>
      <c r="C919" s="2" t="e">
        <f>VLOOKUP($B919,Euribor!$C$6:$D$7115,C$1,FALSE)</f>
        <v>#N/A</v>
      </c>
      <c r="D919" s="2">
        <f>Pibor!B2224</f>
        <v>7.3125</v>
      </c>
      <c r="E919" s="6">
        <f t="shared" si="28"/>
        <v>3</v>
      </c>
      <c r="F919">
        <f t="shared" si="29"/>
        <v>1986</v>
      </c>
    </row>
    <row r="920" spans="2:6">
      <c r="B920" s="1">
        <f>Pibor!A2225</f>
        <v>31601</v>
      </c>
      <c r="C920" s="2" t="e">
        <f>VLOOKUP($B920,Euribor!$C$6:$D$7115,C$1,FALSE)</f>
        <v>#N/A</v>
      </c>
      <c r="D920" s="2">
        <f>Pibor!B2225</f>
        <v>7.0625</v>
      </c>
      <c r="E920" s="6">
        <f t="shared" si="28"/>
        <v>3</v>
      </c>
      <c r="F920">
        <f t="shared" si="29"/>
        <v>1986</v>
      </c>
    </row>
    <row r="921" spans="2:6">
      <c r="B921" s="1">
        <f>Pibor!A2226</f>
        <v>31602</v>
      </c>
      <c r="C921" s="2" t="e">
        <f>VLOOKUP($B921,Euribor!$C$6:$D$7115,C$1,FALSE)</f>
        <v>#N/A</v>
      </c>
      <c r="D921" s="2">
        <f>Pibor!B2226</f>
        <v>7.125</v>
      </c>
      <c r="E921" s="6">
        <f t="shared" si="28"/>
        <v>3</v>
      </c>
      <c r="F921">
        <f t="shared" si="29"/>
        <v>1986</v>
      </c>
    </row>
    <row r="922" spans="2:6">
      <c r="B922" s="1">
        <f>Pibor!A2227</f>
        <v>31603</v>
      </c>
      <c r="C922" s="2" t="e">
        <f>VLOOKUP($B922,Euribor!$C$6:$D$7115,C$1,FALSE)</f>
        <v>#N/A</v>
      </c>
      <c r="D922" s="2">
        <f>Pibor!B2227</f>
        <v>7.25</v>
      </c>
      <c r="E922" s="6">
        <f t="shared" si="28"/>
        <v>3</v>
      </c>
      <c r="F922">
        <f t="shared" si="29"/>
        <v>1986</v>
      </c>
    </row>
    <row r="923" spans="2:6">
      <c r="B923" s="1">
        <f>Pibor!A2228</f>
        <v>31604</v>
      </c>
      <c r="C923" s="2" t="e">
        <f>VLOOKUP($B923,Euribor!$C$6:$D$7115,C$1,FALSE)</f>
        <v>#N/A</v>
      </c>
      <c r="D923" s="2">
        <f>Pibor!B2228</f>
        <v>7.1875</v>
      </c>
      <c r="E923" s="6">
        <f t="shared" si="28"/>
        <v>3</v>
      </c>
      <c r="F923">
        <f t="shared" si="29"/>
        <v>1986</v>
      </c>
    </row>
    <row r="924" spans="2:6">
      <c r="B924" s="1">
        <f>Pibor!A2229</f>
        <v>31607</v>
      </c>
      <c r="C924" s="2" t="e">
        <f>VLOOKUP($B924,Euribor!$C$6:$D$7115,C$1,FALSE)</f>
        <v>#N/A</v>
      </c>
      <c r="D924" s="2">
        <f>Pibor!B2229</f>
        <v>7.1875</v>
      </c>
      <c r="E924" s="6">
        <f t="shared" si="28"/>
        <v>3</v>
      </c>
      <c r="F924">
        <f t="shared" si="29"/>
        <v>1986</v>
      </c>
    </row>
    <row r="925" spans="2:6">
      <c r="B925" s="1">
        <f>Pibor!A2230</f>
        <v>31608</v>
      </c>
      <c r="C925" s="2" t="e">
        <f>VLOOKUP($B925,Euribor!$C$6:$D$7115,C$1,FALSE)</f>
        <v>#N/A</v>
      </c>
      <c r="D925" s="2">
        <f>Pibor!B2230</f>
        <v>6.9375</v>
      </c>
      <c r="E925" s="6">
        <f t="shared" si="28"/>
        <v>3</v>
      </c>
      <c r="F925">
        <f t="shared" si="29"/>
        <v>1986</v>
      </c>
    </row>
    <row r="926" spans="2:6">
      <c r="B926" s="1">
        <f>Pibor!A2231</f>
        <v>31609</v>
      </c>
      <c r="C926" s="2" t="e">
        <f>VLOOKUP($B926,Euribor!$C$6:$D$7115,C$1,FALSE)</f>
        <v>#N/A</v>
      </c>
      <c r="D926" s="2">
        <f>Pibor!B2231</f>
        <v>6.9375</v>
      </c>
      <c r="E926" s="6">
        <f t="shared" si="28"/>
        <v>3</v>
      </c>
      <c r="F926">
        <f t="shared" si="29"/>
        <v>1986</v>
      </c>
    </row>
    <row r="927" spans="2:6">
      <c r="B927" s="1">
        <f>Pibor!A2232</f>
        <v>31610</v>
      </c>
      <c r="C927" s="2" t="e">
        <f>VLOOKUP($B927,Euribor!$C$6:$D$7115,C$1,FALSE)</f>
        <v>#N/A</v>
      </c>
      <c r="D927" s="2">
        <f>Pibor!B2232</f>
        <v>7.0625</v>
      </c>
      <c r="E927" s="6">
        <f t="shared" si="28"/>
        <v>3</v>
      </c>
      <c r="F927">
        <f t="shared" si="29"/>
        <v>1986</v>
      </c>
    </row>
    <row r="928" spans="2:6">
      <c r="B928" s="1">
        <f>Pibor!A2233</f>
        <v>31611</v>
      </c>
      <c r="C928" s="2" t="e">
        <f>VLOOKUP($B928,Euribor!$C$6:$D$7115,C$1,FALSE)</f>
        <v>#N/A</v>
      </c>
      <c r="D928" s="2">
        <f>Pibor!B2233</f>
        <v>6.9375</v>
      </c>
      <c r="E928" s="6">
        <f t="shared" si="28"/>
        <v>3</v>
      </c>
      <c r="F928">
        <f t="shared" si="29"/>
        <v>1986</v>
      </c>
    </row>
    <row r="929" spans="2:6">
      <c r="B929" s="1">
        <f>Pibor!A2234</f>
        <v>31614</v>
      </c>
      <c r="C929" s="2" t="e">
        <f>VLOOKUP($B929,Euribor!$C$6:$D$7115,C$1,FALSE)</f>
        <v>#N/A</v>
      </c>
      <c r="D929" s="2">
        <f>Pibor!B2234</f>
        <v>7.1875</v>
      </c>
      <c r="E929" s="6">
        <f t="shared" si="28"/>
        <v>3</v>
      </c>
      <c r="F929">
        <f t="shared" si="29"/>
        <v>1986</v>
      </c>
    </row>
    <row r="930" spans="2:6">
      <c r="B930" s="1">
        <f>Pibor!A2235</f>
        <v>31615</v>
      </c>
      <c r="C930" s="2" t="e">
        <f>VLOOKUP($B930,Euribor!$C$6:$D$7115,C$1,FALSE)</f>
        <v>#N/A</v>
      </c>
      <c r="D930" s="2">
        <f>Pibor!B2235</f>
        <v>7.4375</v>
      </c>
      <c r="E930" s="6">
        <f t="shared" si="28"/>
        <v>3</v>
      </c>
      <c r="F930">
        <f t="shared" si="29"/>
        <v>1986</v>
      </c>
    </row>
    <row r="931" spans="2:6">
      <c r="B931" s="1">
        <f>Pibor!A2236</f>
        <v>31616</v>
      </c>
      <c r="C931" s="2" t="e">
        <f>VLOOKUP($B931,Euribor!$C$6:$D$7115,C$1,FALSE)</f>
        <v>#N/A</v>
      </c>
      <c r="D931" s="2">
        <f>Pibor!B2236</f>
        <v>7.4375</v>
      </c>
      <c r="E931" s="6">
        <f t="shared" si="28"/>
        <v>3</v>
      </c>
      <c r="F931">
        <f t="shared" si="29"/>
        <v>1986</v>
      </c>
    </row>
    <row r="932" spans="2:6">
      <c r="B932" s="1">
        <f>Pibor!A2237</f>
        <v>31617</v>
      </c>
      <c r="C932" s="2" t="e">
        <f>VLOOKUP($B932,Euribor!$C$6:$D$7115,C$1,FALSE)</f>
        <v>#N/A</v>
      </c>
      <c r="D932" s="2">
        <f>Pibor!B2237</f>
        <v>7.4375</v>
      </c>
      <c r="E932" s="6">
        <f t="shared" si="28"/>
        <v>3</v>
      </c>
      <c r="F932">
        <f t="shared" si="29"/>
        <v>1986</v>
      </c>
    </row>
    <row r="933" spans="2:6">
      <c r="B933" s="1">
        <f>Pibor!A2238</f>
        <v>31618</v>
      </c>
      <c r="C933" s="2" t="e">
        <f>VLOOKUP($B933,Euribor!$C$6:$D$7115,C$1,FALSE)</f>
        <v>#N/A</v>
      </c>
      <c r="D933" s="2">
        <f>Pibor!B2238</f>
        <v>7.9375</v>
      </c>
      <c r="E933" s="6">
        <f t="shared" si="28"/>
        <v>3</v>
      </c>
      <c r="F933">
        <f t="shared" si="29"/>
        <v>1986</v>
      </c>
    </row>
    <row r="934" spans="2:6">
      <c r="B934" s="1">
        <f>Pibor!A2239</f>
        <v>31621</v>
      </c>
      <c r="C934" s="2" t="e">
        <f>VLOOKUP($B934,Euribor!$C$6:$D$7115,C$1,FALSE)</f>
        <v>#N/A</v>
      </c>
      <c r="D934" s="2">
        <f>Pibor!B2239</f>
        <v>7.3125</v>
      </c>
      <c r="E934" s="6">
        <f t="shared" si="28"/>
        <v>3</v>
      </c>
      <c r="F934">
        <f t="shared" si="29"/>
        <v>1986</v>
      </c>
    </row>
    <row r="935" spans="2:6">
      <c r="B935" s="1">
        <f>Pibor!A2240</f>
        <v>31622</v>
      </c>
      <c r="C935" s="2" t="e">
        <f>VLOOKUP($B935,Euribor!$C$6:$D$7115,C$1,FALSE)</f>
        <v>#N/A</v>
      </c>
      <c r="D935" s="2">
        <f>Pibor!B2240</f>
        <v>7.1875</v>
      </c>
      <c r="E935" s="6">
        <f t="shared" si="28"/>
        <v>3</v>
      </c>
      <c r="F935">
        <f t="shared" si="29"/>
        <v>1986</v>
      </c>
    </row>
    <row r="936" spans="2:6">
      <c r="B936" s="1">
        <f>Pibor!A2241</f>
        <v>31623</v>
      </c>
      <c r="C936" s="2" t="e">
        <f>VLOOKUP($B936,Euribor!$C$6:$D$7115,C$1,FALSE)</f>
        <v>#N/A</v>
      </c>
      <c r="D936" s="2">
        <f>Pibor!B2241</f>
        <v>6.9375</v>
      </c>
      <c r="E936" s="6">
        <f t="shared" si="28"/>
        <v>3</v>
      </c>
      <c r="F936">
        <f t="shared" si="29"/>
        <v>1986</v>
      </c>
    </row>
    <row r="937" spans="2:6">
      <c r="B937" s="1">
        <f>Pibor!A2242</f>
        <v>31624</v>
      </c>
      <c r="C937" s="2" t="e">
        <f>VLOOKUP($B937,Euribor!$C$6:$D$7115,C$1,FALSE)</f>
        <v>#N/A</v>
      </c>
      <c r="D937" s="2">
        <f>Pibor!B2242</f>
        <v>6.9375</v>
      </c>
      <c r="E937" s="6">
        <f t="shared" si="28"/>
        <v>3</v>
      </c>
      <c r="F937">
        <f t="shared" si="29"/>
        <v>1986</v>
      </c>
    </row>
    <row r="938" spans="2:6">
      <c r="B938" s="1">
        <f>Pibor!A2243</f>
        <v>31625</v>
      </c>
      <c r="C938" s="2" t="e">
        <f>VLOOKUP($B938,Euribor!$C$6:$D$7115,C$1,FALSE)</f>
        <v>#N/A</v>
      </c>
      <c r="D938" s="2">
        <f>Pibor!B2243</f>
        <v>6.9375</v>
      </c>
      <c r="E938" s="6">
        <f t="shared" si="28"/>
        <v>3</v>
      </c>
      <c r="F938">
        <f t="shared" si="29"/>
        <v>1986</v>
      </c>
    </row>
    <row r="939" spans="2:6">
      <c r="B939" s="1">
        <f>Pibor!A2244</f>
        <v>31628</v>
      </c>
      <c r="C939" s="2" t="e">
        <f>VLOOKUP($B939,Euribor!$C$6:$D$7115,C$1,FALSE)</f>
        <v>#N/A</v>
      </c>
      <c r="D939" s="2">
        <f>Pibor!B2244</f>
        <v>6.9375</v>
      </c>
      <c r="E939" s="6">
        <f t="shared" si="28"/>
        <v>3</v>
      </c>
      <c r="F939">
        <f t="shared" si="29"/>
        <v>1986</v>
      </c>
    </row>
    <row r="940" spans="2:6">
      <c r="B940" s="1">
        <f>Pibor!A2245</f>
        <v>31629</v>
      </c>
      <c r="C940" s="2" t="e">
        <f>VLOOKUP($B940,Euribor!$C$6:$D$7115,C$1,FALSE)</f>
        <v>#N/A</v>
      </c>
      <c r="D940" s="2">
        <f>Pibor!B2245</f>
        <v>6.9375</v>
      </c>
      <c r="E940" s="6">
        <f t="shared" si="28"/>
        <v>3</v>
      </c>
      <c r="F940">
        <f t="shared" si="29"/>
        <v>1986</v>
      </c>
    </row>
    <row r="941" spans="2:6">
      <c r="B941" s="1">
        <f>Pibor!A2246</f>
        <v>31630</v>
      </c>
      <c r="C941" s="2" t="e">
        <f>VLOOKUP($B941,Euribor!$C$6:$D$7115,C$1,FALSE)</f>
        <v>#N/A</v>
      </c>
      <c r="D941" s="2">
        <f>Pibor!B2246</f>
        <v>6.9375</v>
      </c>
      <c r="E941" s="6">
        <f t="shared" si="28"/>
        <v>3</v>
      </c>
      <c r="F941">
        <f t="shared" si="29"/>
        <v>1986</v>
      </c>
    </row>
    <row r="942" spans="2:6">
      <c r="B942" s="1">
        <f>Pibor!A2247</f>
        <v>31631</v>
      </c>
      <c r="C942" s="2" t="e">
        <f>VLOOKUP($B942,Euribor!$C$6:$D$7115,C$1,FALSE)</f>
        <v>#N/A</v>
      </c>
      <c r="D942" s="2">
        <f>Pibor!B2247</f>
        <v>6.9375</v>
      </c>
      <c r="E942" s="6">
        <f t="shared" si="28"/>
        <v>3</v>
      </c>
      <c r="F942">
        <f t="shared" si="29"/>
        <v>1986</v>
      </c>
    </row>
    <row r="943" spans="2:6">
      <c r="B943" s="1">
        <f>Pibor!A2248</f>
        <v>31632</v>
      </c>
      <c r="C943" s="2" t="e">
        <f>VLOOKUP($B943,Euribor!$C$6:$D$7115,C$1,FALSE)</f>
        <v>#N/A</v>
      </c>
      <c r="D943" s="2">
        <f>Pibor!B2248</f>
        <v>6.9375</v>
      </c>
      <c r="E943" s="6">
        <f t="shared" si="28"/>
        <v>3</v>
      </c>
      <c r="F943">
        <f t="shared" si="29"/>
        <v>1986</v>
      </c>
    </row>
    <row r="944" spans="2:6">
      <c r="B944" s="1">
        <f>Pibor!A2249</f>
        <v>31635</v>
      </c>
      <c r="C944" s="2" t="e">
        <f>VLOOKUP($B944,Euribor!$C$6:$D$7115,C$1,FALSE)</f>
        <v>#N/A</v>
      </c>
      <c r="D944" s="2">
        <f>Pibor!B2249</f>
        <v>6.9375</v>
      </c>
      <c r="E944" s="6">
        <f t="shared" si="28"/>
        <v>3</v>
      </c>
      <c r="F944">
        <f t="shared" si="29"/>
        <v>1986</v>
      </c>
    </row>
    <row r="945" spans="2:6">
      <c r="B945" s="1">
        <f>Pibor!A2250</f>
        <v>31636</v>
      </c>
      <c r="C945" s="2" t="e">
        <f>VLOOKUP($B945,Euribor!$C$6:$D$7115,C$1,FALSE)</f>
        <v>#N/A</v>
      </c>
      <c r="D945" s="2">
        <f>Pibor!B2250</f>
        <v>7</v>
      </c>
      <c r="E945" s="6">
        <f t="shared" si="28"/>
        <v>3</v>
      </c>
      <c r="F945">
        <f t="shared" si="29"/>
        <v>1986</v>
      </c>
    </row>
    <row r="946" spans="2:6">
      <c r="B946" s="1">
        <f>Pibor!A2251</f>
        <v>31637</v>
      </c>
      <c r="C946" s="2" t="e">
        <f>VLOOKUP($B946,Euribor!$C$6:$D$7115,C$1,FALSE)</f>
        <v>#N/A</v>
      </c>
      <c r="D946" s="2">
        <f>Pibor!B2251</f>
        <v>7.1875</v>
      </c>
      <c r="E946" s="6">
        <f t="shared" si="28"/>
        <v>3</v>
      </c>
      <c r="F946">
        <f t="shared" si="29"/>
        <v>1986</v>
      </c>
    </row>
    <row r="947" spans="2:6">
      <c r="B947" s="1">
        <f>Pibor!A2252</f>
        <v>31638</v>
      </c>
      <c r="C947" s="2" t="e">
        <f>VLOOKUP($B947,Euribor!$C$6:$D$7115,C$1,FALSE)</f>
        <v>#N/A</v>
      </c>
      <c r="D947" s="2">
        <f>Pibor!B2252</f>
        <v>7.0625</v>
      </c>
      <c r="E947" s="6">
        <f t="shared" si="28"/>
        <v>3</v>
      </c>
      <c r="F947">
        <f t="shared" si="29"/>
        <v>1986</v>
      </c>
    </row>
    <row r="948" spans="2:6">
      <c r="B948" s="1">
        <f>Pibor!A2253</f>
        <v>31639</v>
      </c>
      <c r="C948" s="2" t="e">
        <f>VLOOKUP($B948,Euribor!$C$6:$D$7115,C$1,FALSE)</f>
        <v>#N/A</v>
      </c>
      <c r="D948" s="2">
        <f>Pibor!B2253</f>
        <v>7.1875</v>
      </c>
      <c r="E948" s="6">
        <f t="shared" si="28"/>
        <v>3</v>
      </c>
      <c r="F948">
        <f t="shared" si="29"/>
        <v>1986</v>
      </c>
    </row>
    <row r="949" spans="2:6">
      <c r="B949" s="1">
        <f>Pibor!A2254</f>
        <v>31642</v>
      </c>
      <c r="C949" s="2" t="e">
        <f>VLOOKUP($B949,Euribor!$C$6:$D$7115,C$1,FALSE)</f>
        <v>#N/A</v>
      </c>
      <c r="D949" s="2">
        <f>Pibor!B2254</f>
        <v>7.3125</v>
      </c>
      <c r="E949" s="6">
        <f t="shared" si="28"/>
        <v>3</v>
      </c>
      <c r="F949">
        <f t="shared" si="29"/>
        <v>1986</v>
      </c>
    </row>
    <row r="950" spans="2:6">
      <c r="B950" s="1">
        <f>Pibor!A2255</f>
        <v>31643</v>
      </c>
      <c r="C950" s="2" t="e">
        <f>VLOOKUP($B950,Euribor!$C$6:$D$7115,C$1,FALSE)</f>
        <v>#N/A</v>
      </c>
      <c r="D950" s="2">
        <f>Pibor!B2255</f>
        <v>7.125</v>
      </c>
      <c r="E950" s="6">
        <f t="shared" si="28"/>
        <v>3</v>
      </c>
      <c r="F950">
        <f t="shared" si="29"/>
        <v>1986</v>
      </c>
    </row>
    <row r="951" spans="2:6">
      <c r="B951" s="1">
        <f>Pibor!A2256</f>
        <v>31644</v>
      </c>
      <c r="C951" s="2" t="e">
        <f>VLOOKUP($B951,Euribor!$C$6:$D$7115,C$1,FALSE)</f>
        <v>#N/A</v>
      </c>
      <c r="D951" s="2">
        <f>Pibor!B2256</f>
        <v>6.9375</v>
      </c>
      <c r="E951" s="6">
        <f t="shared" si="28"/>
        <v>3</v>
      </c>
      <c r="F951">
        <f t="shared" si="29"/>
        <v>1986</v>
      </c>
    </row>
    <row r="952" spans="2:6">
      <c r="B952" s="1">
        <f>Pibor!A2257</f>
        <v>31645</v>
      </c>
      <c r="C952" s="2" t="e">
        <f>VLOOKUP($B952,Euribor!$C$6:$D$7115,C$1,FALSE)</f>
        <v>#N/A</v>
      </c>
      <c r="D952" s="2">
        <f>Pibor!B2257</f>
        <v>6.9375</v>
      </c>
      <c r="E952" s="6">
        <f t="shared" si="28"/>
        <v>3</v>
      </c>
      <c r="F952">
        <f t="shared" si="29"/>
        <v>1986</v>
      </c>
    </row>
    <row r="953" spans="2:6">
      <c r="B953" s="1">
        <f>Pibor!A2258</f>
        <v>31646</v>
      </c>
      <c r="C953" s="2" t="e">
        <f>VLOOKUP($B953,Euribor!$C$6:$D$7115,C$1,FALSE)</f>
        <v>#N/A</v>
      </c>
      <c r="D953" s="2">
        <f>Pibor!B2258</f>
        <v>6.9375</v>
      </c>
      <c r="E953" s="6">
        <f t="shared" si="28"/>
        <v>3</v>
      </c>
      <c r="F953">
        <f t="shared" si="29"/>
        <v>1986</v>
      </c>
    </row>
    <row r="954" spans="2:6">
      <c r="B954" s="1">
        <f>Pibor!A2259</f>
        <v>31649</v>
      </c>
      <c r="C954" s="2" t="e">
        <f>VLOOKUP($B954,Euribor!$C$6:$D$7115,C$1,FALSE)</f>
        <v>#N/A</v>
      </c>
      <c r="D954" s="2">
        <f>Pibor!B2259</f>
        <v>6.9375</v>
      </c>
      <c r="E954" s="6">
        <f t="shared" si="28"/>
        <v>3</v>
      </c>
      <c r="F954">
        <f t="shared" si="29"/>
        <v>1986</v>
      </c>
    </row>
    <row r="955" spans="2:6">
      <c r="B955" s="1">
        <f>Pibor!A2260</f>
        <v>31650</v>
      </c>
      <c r="C955" s="2" t="e">
        <f>VLOOKUP($B955,Euribor!$C$6:$D$7115,C$1,FALSE)</f>
        <v>#N/A</v>
      </c>
      <c r="D955" s="2">
        <f>Pibor!B2260</f>
        <v>6.9375</v>
      </c>
      <c r="E955" s="6">
        <f t="shared" si="28"/>
        <v>3</v>
      </c>
      <c r="F955">
        <f t="shared" si="29"/>
        <v>1986</v>
      </c>
    </row>
    <row r="956" spans="2:6">
      <c r="B956" s="1">
        <f>Pibor!A2261</f>
        <v>31651</v>
      </c>
      <c r="C956" s="2" t="e">
        <f>VLOOKUP($B956,Euribor!$C$6:$D$7115,C$1,FALSE)</f>
        <v>#N/A</v>
      </c>
      <c r="D956" s="2">
        <f>Pibor!B2261</f>
        <v>6.9375</v>
      </c>
      <c r="E956" s="6">
        <f t="shared" si="28"/>
        <v>3</v>
      </c>
      <c r="F956">
        <f t="shared" si="29"/>
        <v>1986</v>
      </c>
    </row>
    <row r="957" spans="2:6">
      <c r="B957" s="1">
        <f>Pibor!A2262</f>
        <v>31652</v>
      </c>
      <c r="C957" s="2" t="e">
        <f>VLOOKUP($B957,Euribor!$C$6:$D$7115,C$1,FALSE)</f>
        <v>#N/A</v>
      </c>
      <c r="D957" s="2">
        <f>Pibor!B2262</f>
        <v>6.9375</v>
      </c>
      <c r="E957" s="6">
        <f t="shared" si="28"/>
        <v>3</v>
      </c>
      <c r="F957">
        <f t="shared" si="29"/>
        <v>1986</v>
      </c>
    </row>
    <row r="958" spans="2:6">
      <c r="B958" s="1">
        <f>Pibor!A2263</f>
        <v>31653</v>
      </c>
      <c r="C958" s="2" t="e">
        <f>VLOOKUP($B958,Euribor!$C$6:$D$7115,C$1,FALSE)</f>
        <v>#N/A</v>
      </c>
      <c r="D958" s="2">
        <f>Pibor!B2263</f>
        <v>6.9375</v>
      </c>
      <c r="E958" s="6">
        <f t="shared" si="28"/>
        <v>3</v>
      </c>
      <c r="F958">
        <f t="shared" si="29"/>
        <v>1986</v>
      </c>
    </row>
    <row r="959" spans="2:6">
      <c r="B959" s="1">
        <f>Pibor!A2264</f>
        <v>31656</v>
      </c>
      <c r="C959" s="2" t="e">
        <f>VLOOKUP($B959,Euribor!$C$6:$D$7115,C$1,FALSE)</f>
        <v>#N/A</v>
      </c>
      <c r="D959" s="2">
        <f>Pibor!B2264</f>
        <v>6.9375</v>
      </c>
      <c r="E959" s="6">
        <f t="shared" si="28"/>
        <v>3</v>
      </c>
      <c r="F959">
        <f t="shared" si="29"/>
        <v>1986</v>
      </c>
    </row>
    <row r="960" spans="2:6">
      <c r="B960" s="1">
        <f>Pibor!A2265</f>
        <v>31657</v>
      </c>
      <c r="C960" s="2" t="e">
        <f>VLOOKUP($B960,Euribor!$C$6:$D$7115,C$1,FALSE)</f>
        <v>#N/A</v>
      </c>
      <c r="D960" s="2">
        <f>Pibor!B2265</f>
        <v>6.9375</v>
      </c>
      <c r="E960" s="6">
        <f t="shared" si="28"/>
        <v>3</v>
      </c>
      <c r="F960">
        <f t="shared" si="29"/>
        <v>1986</v>
      </c>
    </row>
    <row r="961" spans="2:6">
      <c r="B961" s="1">
        <f>Pibor!A2266</f>
        <v>31658</v>
      </c>
      <c r="C961" s="2" t="e">
        <f>VLOOKUP($B961,Euribor!$C$6:$D$7115,C$1,FALSE)</f>
        <v>#N/A</v>
      </c>
      <c r="D961" s="2">
        <f>Pibor!B2266</f>
        <v>6.9375</v>
      </c>
      <c r="E961" s="6">
        <f t="shared" si="28"/>
        <v>3</v>
      </c>
      <c r="F961">
        <f t="shared" si="29"/>
        <v>1986</v>
      </c>
    </row>
    <row r="962" spans="2:6">
      <c r="B962" s="1">
        <f>Pibor!A2267</f>
        <v>31659</v>
      </c>
      <c r="C962" s="2" t="e">
        <f>VLOOKUP($B962,Euribor!$C$6:$D$7115,C$1,FALSE)</f>
        <v>#N/A</v>
      </c>
      <c r="D962" s="2">
        <f>Pibor!B2267</f>
        <v>6.9375</v>
      </c>
      <c r="E962" s="6">
        <f t="shared" si="28"/>
        <v>3</v>
      </c>
      <c r="F962">
        <f t="shared" si="29"/>
        <v>1986</v>
      </c>
    </row>
    <row r="963" spans="2:6">
      <c r="B963" s="1">
        <f>Pibor!A2268</f>
        <v>31660</v>
      </c>
      <c r="C963" s="2" t="e">
        <f>VLOOKUP($B963,Euribor!$C$6:$D$7115,C$1,FALSE)</f>
        <v>#N/A</v>
      </c>
      <c r="D963" s="2">
        <f>Pibor!B2268</f>
        <v>6.9375</v>
      </c>
      <c r="E963" s="6">
        <f t="shared" si="28"/>
        <v>3</v>
      </c>
      <c r="F963">
        <f t="shared" si="29"/>
        <v>1986</v>
      </c>
    </row>
    <row r="964" spans="2:6">
      <c r="B964" s="1">
        <f>Pibor!A2269</f>
        <v>31663</v>
      </c>
      <c r="C964" s="2" t="e">
        <f>VLOOKUP($B964,Euribor!$C$6:$D$7115,C$1,FALSE)</f>
        <v>#N/A</v>
      </c>
      <c r="D964" s="2">
        <f>Pibor!B2269</f>
        <v>6.9375</v>
      </c>
      <c r="E964" s="6">
        <f t="shared" si="28"/>
        <v>3</v>
      </c>
      <c r="F964">
        <f t="shared" si="29"/>
        <v>1986</v>
      </c>
    </row>
    <row r="965" spans="2:6">
      <c r="B965" s="1">
        <f>Pibor!A2270</f>
        <v>31664</v>
      </c>
      <c r="C965" s="2" t="e">
        <f>VLOOKUP($B965,Euribor!$C$6:$D$7115,C$1,FALSE)</f>
        <v>#N/A</v>
      </c>
      <c r="D965" s="2">
        <f>Pibor!B2270</f>
        <v>6.9375</v>
      </c>
      <c r="E965" s="6">
        <f t="shared" ref="E965:E1028" si="30">IF(OR(MONTH(B965)=1,MONTH(B965)=2,MONTH(B965)=3),1,IF(OR(MONTH(B965)=4,MONTH(B965)=5,MONTH(B965)=6),2,IF(OR(MONTH(B965)=7,MONTH(B965)=8,MONTH(B965)=9),3,4)))</f>
        <v>3</v>
      </c>
      <c r="F965">
        <f t="shared" ref="F965:F1028" si="31">YEAR(B965)</f>
        <v>1986</v>
      </c>
    </row>
    <row r="966" spans="2:6">
      <c r="B966" s="1">
        <f>Pibor!A2271</f>
        <v>31665</v>
      </c>
      <c r="C966" s="2" t="e">
        <f>VLOOKUP($B966,Euribor!$C$6:$D$7115,C$1,FALSE)</f>
        <v>#N/A</v>
      </c>
      <c r="D966" s="2">
        <f>Pibor!B2271</f>
        <v>6.9375</v>
      </c>
      <c r="E966" s="6">
        <f t="shared" si="30"/>
        <v>3</v>
      </c>
      <c r="F966">
        <f t="shared" si="31"/>
        <v>1986</v>
      </c>
    </row>
    <row r="967" spans="2:6">
      <c r="B967" s="1">
        <f>Pibor!A2272</f>
        <v>31666</v>
      </c>
      <c r="C967" s="2" t="e">
        <f>VLOOKUP($B967,Euribor!$C$6:$D$7115,C$1,FALSE)</f>
        <v>#N/A</v>
      </c>
      <c r="D967" s="2">
        <f>Pibor!B2272</f>
        <v>6.9375</v>
      </c>
      <c r="E967" s="6">
        <f t="shared" si="30"/>
        <v>3</v>
      </c>
      <c r="F967">
        <f t="shared" si="31"/>
        <v>1986</v>
      </c>
    </row>
    <row r="968" spans="2:6">
      <c r="B968" s="1">
        <f>Pibor!A2273</f>
        <v>31667</v>
      </c>
      <c r="C968" s="2" t="e">
        <f>VLOOKUP($B968,Euribor!$C$6:$D$7115,C$1,FALSE)</f>
        <v>#N/A</v>
      </c>
      <c r="D968" s="2">
        <f>Pibor!B2273</f>
        <v>6.9375</v>
      </c>
      <c r="E968" s="6">
        <f t="shared" si="30"/>
        <v>3</v>
      </c>
      <c r="F968">
        <f t="shared" si="31"/>
        <v>1986</v>
      </c>
    </row>
    <row r="969" spans="2:6">
      <c r="B969" s="1">
        <f>Pibor!A2274</f>
        <v>31670</v>
      </c>
      <c r="C969" s="2" t="e">
        <f>VLOOKUP($B969,Euribor!$C$6:$D$7115,C$1,FALSE)</f>
        <v>#N/A</v>
      </c>
      <c r="D969" s="2">
        <f>Pibor!B2274</f>
        <v>6.9375</v>
      </c>
      <c r="E969" s="6">
        <f t="shared" si="30"/>
        <v>3</v>
      </c>
      <c r="F969">
        <f t="shared" si="31"/>
        <v>1986</v>
      </c>
    </row>
    <row r="970" spans="2:6">
      <c r="B970" s="1">
        <f>Pibor!A2275</f>
        <v>31671</v>
      </c>
      <c r="C970" s="2" t="e">
        <f>VLOOKUP($B970,Euribor!$C$6:$D$7115,C$1,FALSE)</f>
        <v>#N/A</v>
      </c>
      <c r="D970" s="2">
        <f>Pibor!B2275</f>
        <v>7.0625</v>
      </c>
      <c r="E970" s="6">
        <f t="shared" si="30"/>
        <v>3</v>
      </c>
      <c r="F970">
        <f t="shared" si="31"/>
        <v>1986</v>
      </c>
    </row>
    <row r="971" spans="2:6">
      <c r="B971" s="1">
        <f>Pibor!A2276</f>
        <v>31672</v>
      </c>
      <c r="C971" s="2" t="e">
        <f>VLOOKUP($B971,Euribor!$C$6:$D$7115,C$1,FALSE)</f>
        <v>#N/A</v>
      </c>
      <c r="D971" s="2">
        <f>Pibor!B2276</f>
        <v>7.0625</v>
      </c>
      <c r="E971" s="6">
        <f t="shared" si="30"/>
        <v>3</v>
      </c>
      <c r="F971">
        <f t="shared" si="31"/>
        <v>1986</v>
      </c>
    </row>
    <row r="972" spans="2:6">
      <c r="B972" s="1">
        <f>Pibor!A2277</f>
        <v>31673</v>
      </c>
      <c r="C972" s="2" t="e">
        <f>VLOOKUP($B972,Euribor!$C$6:$D$7115,C$1,FALSE)</f>
        <v>#N/A</v>
      </c>
      <c r="D972" s="2">
        <f>Pibor!B2277</f>
        <v>7.0625</v>
      </c>
      <c r="E972" s="6">
        <f t="shared" si="30"/>
        <v>3</v>
      </c>
      <c r="F972">
        <f t="shared" si="31"/>
        <v>1986</v>
      </c>
    </row>
    <row r="973" spans="2:6">
      <c r="B973" s="1">
        <f>Pibor!A2278</f>
        <v>31674</v>
      </c>
      <c r="C973" s="2" t="e">
        <f>VLOOKUP($B973,Euribor!$C$6:$D$7115,C$1,FALSE)</f>
        <v>#N/A</v>
      </c>
      <c r="D973" s="2">
        <f>Pibor!B2278</f>
        <v>7.0625</v>
      </c>
      <c r="E973" s="6">
        <f t="shared" si="30"/>
        <v>3</v>
      </c>
      <c r="F973">
        <f t="shared" si="31"/>
        <v>1986</v>
      </c>
    </row>
    <row r="974" spans="2:6">
      <c r="B974" s="1">
        <f>Pibor!A2279</f>
        <v>31677</v>
      </c>
      <c r="C974" s="2" t="e">
        <f>VLOOKUP($B974,Euribor!$C$6:$D$7115,C$1,FALSE)</f>
        <v>#N/A</v>
      </c>
      <c r="D974" s="2">
        <f>Pibor!B2279</f>
        <v>7.0625</v>
      </c>
      <c r="E974" s="6">
        <f t="shared" si="30"/>
        <v>3</v>
      </c>
      <c r="F974">
        <f t="shared" si="31"/>
        <v>1986</v>
      </c>
    </row>
    <row r="975" spans="2:6">
      <c r="B975" s="1">
        <f>Pibor!A2280</f>
        <v>31678</v>
      </c>
      <c r="C975" s="2" t="e">
        <f>VLOOKUP($B975,Euribor!$C$6:$D$7115,C$1,FALSE)</f>
        <v>#N/A</v>
      </c>
      <c r="D975" s="2">
        <f>Pibor!B2280</f>
        <v>7</v>
      </c>
      <c r="E975" s="6">
        <f t="shared" si="30"/>
        <v>3</v>
      </c>
      <c r="F975">
        <f t="shared" si="31"/>
        <v>1986</v>
      </c>
    </row>
    <row r="976" spans="2:6">
      <c r="B976" s="1">
        <f>Pibor!A2281</f>
        <v>31679</v>
      </c>
      <c r="C976" s="2" t="e">
        <f>VLOOKUP($B976,Euribor!$C$6:$D$7115,C$1,FALSE)</f>
        <v>#N/A</v>
      </c>
      <c r="D976" s="2">
        <f>Pibor!B2281</f>
        <v>7.0625</v>
      </c>
      <c r="E976" s="6">
        <f t="shared" si="30"/>
        <v>3</v>
      </c>
      <c r="F976">
        <f t="shared" si="31"/>
        <v>1986</v>
      </c>
    </row>
    <row r="977" spans="2:6">
      <c r="B977" s="1">
        <f>Pibor!A2282</f>
        <v>31680</v>
      </c>
      <c r="C977" s="2" t="e">
        <f>VLOOKUP($B977,Euribor!$C$6:$D$7115,C$1,FALSE)</f>
        <v>#N/A</v>
      </c>
      <c r="D977" s="2">
        <f>Pibor!B2282</f>
        <v>7.1875</v>
      </c>
      <c r="E977" s="6">
        <f t="shared" si="30"/>
        <v>3</v>
      </c>
      <c r="F977">
        <f t="shared" si="31"/>
        <v>1986</v>
      </c>
    </row>
    <row r="978" spans="2:6">
      <c r="B978" s="1">
        <f>Pibor!A2283</f>
        <v>31681</v>
      </c>
      <c r="C978" s="2" t="e">
        <f>VLOOKUP($B978,Euribor!$C$6:$D$7115,C$1,FALSE)</f>
        <v>#N/A</v>
      </c>
      <c r="D978" s="2">
        <f>Pibor!B2283</f>
        <v>7.1875</v>
      </c>
      <c r="E978" s="6">
        <f t="shared" si="30"/>
        <v>3</v>
      </c>
      <c r="F978">
        <f t="shared" si="31"/>
        <v>1986</v>
      </c>
    </row>
    <row r="979" spans="2:6">
      <c r="B979" s="1">
        <f>Pibor!A2284</f>
        <v>31684</v>
      </c>
      <c r="C979" s="2" t="e">
        <f>VLOOKUP($B979,Euribor!$C$6:$D$7115,C$1,FALSE)</f>
        <v>#N/A</v>
      </c>
      <c r="D979" s="2">
        <f>Pibor!B2284</f>
        <v>7.1875</v>
      </c>
      <c r="E979" s="6">
        <f t="shared" si="30"/>
        <v>3</v>
      </c>
      <c r="F979">
        <f t="shared" si="31"/>
        <v>1986</v>
      </c>
    </row>
    <row r="980" spans="2:6">
      <c r="B980" s="1">
        <f>Pibor!A2285</f>
        <v>31685</v>
      </c>
      <c r="C980" s="2" t="e">
        <f>VLOOKUP($B980,Euribor!$C$6:$D$7115,C$1,FALSE)</f>
        <v>#N/A</v>
      </c>
      <c r="D980" s="2">
        <f>Pibor!B2285</f>
        <v>7.1875</v>
      </c>
      <c r="E980" s="6">
        <f t="shared" si="30"/>
        <v>3</v>
      </c>
      <c r="F980">
        <f t="shared" si="31"/>
        <v>1986</v>
      </c>
    </row>
    <row r="981" spans="2:6">
      <c r="B981" s="1">
        <f>Pibor!A2286</f>
        <v>31686</v>
      </c>
      <c r="C981" s="2" t="e">
        <f>VLOOKUP($B981,Euribor!$C$6:$D$7115,C$1,FALSE)</f>
        <v>#N/A</v>
      </c>
      <c r="D981" s="2">
        <f>Pibor!B2286</f>
        <v>7.1875</v>
      </c>
      <c r="E981" s="6">
        <f t="shared" si="30"/>
        <v>4</v>
      </c>
      <c r="F981">
        <f t="shared" si="31"/>
        <v>1986</v>
      </c>
    </row>
    <row r="982" spans="2:6">
      <c r="B982" s="1">
        <f>Pibor!A2287</f>
        <v>31687</v>
      </c>
      <c r="C982" s="2" t="e">
        <f>VLOOKUP($B982,Euribor!$C$6:$D$7115,C$1,FALSE)</f>
        <v>#N/A</v>
      </c>
      <c r="D982" s="2">
        <f>Pibor!B2287</f>
        <v>7.1875</v>
      </c>
      <c r="E982" s="6">
        <f t="shared" si="30"/>
        <v>4</v>
      </c>
      <c r="F982">
        <f t="shared" si="31"/>
        <v>1986</v>
      </c>
    </row>
    <row r="983" spans="2:6">
      <c r="B983" s="1">
        <f>Pibor!A2288</f>
        <v>31688</v>
      </c>
      <c r="C983" s="2" t="e">
        <f>VLOOKUP($B983,Euribor!$C$6:$D$7115,C$1,FALSE)</f>
        <v>#N/A</v>
      </c>
      <c r="D983" s="2">
        <f>Pibor!B2288</f>
        <v>7.1875</v>
      </c>
      <c r="E983" s="6">
        <f t="shared" si="30"/>
        <v>4</v>
      </c>
      <c r="F983">
        <f t="shared" si="31"/>
        <v>1986</v>
      </c>
    </row>
    <row r="984" spans="2:6">
      <c r="B984" s="1">
        <f>Pibor!A2289</f>
        <v>31691</v>
      </c>
      <c r="C984" s="2" t="e">
        <f>VLOOKUP($B984,Euribor!$C$6:$D$7115,C$1,FALSE)</f>
        <v>#N/A</v>
      </c>
      <c r="D984" s="2">
        <f>Pibor!B2289</f>
        <v>7.3125</v>
      </c>
      <c r="E984" s="6">
        <f t="shared" si="30"/>
        <v>4</v>
      </c>
      <c r="F984">
        <f t="shared" si="31"/>
        <v>1986</v>
      </c>
    </row>
    <row r="985" spans="2:6">
      <c r="B985" s="1">
        <f>Pibor!A2290</f>
        <v>31692</v>
      </c>
      <c r="C985" s="2" t="e">
        <f>VLOOKUP($B985,Euribor!$C$6:$D$7115,C$1,FALSE)</f>
        <v>#N/A</v>
      </c>
      <c r="D985" s="2">
        <f>Pibor!B2290</f>
        <v>7.3125</v>
      </c>
      <c r="E985" s="6">
        <f t="shared" si="30"/>
        <v>4</v>
      </c>
      <c r="F985">
        <f t="shared" si="31"/>
        <v>1986</v>
      </c>
    </row>
    <row r="986" spans="2:6">
      <c r="B986" s="1">
        <f>Pibor!A2291</f>
        <v>31693</v>
      </c>
      <c r="C986" s="2" t="e">
        <f>VLOOKUP($B986,Euribor!$C$6:$D$7115,C$1,FALSE)</f>
        <v>#N/A</v>
      </c>
      <c r="D986" s="2">
        <f>Pibor!B2291</f>
        <v>7.3125</v>
      </c>
      <c r="E986" s="6">
        <f t="shared" si="30"/>
        <v>4</v>
      </c>
      <c r="F986">
        <f t="shared" si="31"/>
        <v>1986</v>
      </c>
    </row>
    <row r="987" spans="2:6">
      <c r="B987" s="1">
        <f>Pibor!A2292</f>
        <v>31694</v>
      </c>
      <c r="C987" s="2" t="e">
        <f>VLOOKUP($B987,Euribor!$C$6:$D$7115,C$1,FALSE)</f>
        <v>#N/A</v>
      </c>
      <c r="D987" s="2">
        <f>Pibor!B2292</f>
        <v>7.3125</v>
      </c>
      <c r="E987" s="6">
        <f t="shared" si="30"/>
        <v>4</v>
      </c>
      <c r="F987">
        <f t="shared" si="31"/>
        <v>1986</v>
      </c>
    </row>
    <row r="988" spans="2:6">
      <c r="B988" s="1">
        <f>Pibor!A2293</f>
        <v>31695</v>
      </c>
      <c r="C988" s="2" t="e">
        <f>VLOOKUP($B988,Euribor!$C$6:$D$7115,C$1,FALSE)</f>
        <v>#N/A</v>
      </c>
      <c r="D988" s="2">
        <f>Pibor!B2293</f>
        <v>7.3125</v>
      </c>
      <c r="E988" s="6">
        <f t="shared" si="30"/>
        <v>4</v>
      </c>
      <c r="F988">
        <f t="shared" si="31"/>
        <v>1986</v>
      </c>
    </row>
    <row r="989" spans="2:6">
      <c r="B989" s="1">
        <f>Pibor!A2294</f>
        <v>31698</v>
      </c>
      <c r="C989" s="2" t="e">
        <f>VLOOKUP($B989,Euribor!$C$6:$D$7115,C$1,FALSE)</f>
        <v>#N/A</v>
      </c>
      <c r="D989" s="2">
        <f>Pibor!B2294</f>
        <v>7.3125</v>
      </c>
      <c r="E989" s="6">
        <f t="shared" si="30"/>
        <v>4</v>
      </c>
      <c r="F989">
        <f t="shared" si="31"/>
        <v>1986</v>
      </c>
    </row>
    <row r="990" spans="2:6">
      <c r="B990" s="1">
        <f>Pibor!A2295</f>
        <v>31699</v>
      </c>
      <c r="C990" s="2" t="e">
        <f>VLOOKUP($B990,Euribor!$C$6:$D$7115,C$1,FALSE)</f>
        <v>#N/A</v>
      </c>
      <c r="D990" s="2">
        <f>Pibor!B2295</f>
        <v>7.3125</v>
      </c>
      <c r="E990" s="6">
        <f t="shared" si="30"/>
        <v>4</v>
      </c>
      <c r="F990">
        <f t="shared" si="31"/>
        <v>1986</v>
      </c>
    </row>
    <row r="991" spans="2:6">
      <c r="B991" s="1">
        <f>Pibor!A2296</f>
        <v>31700</v>
      </c>
      <c r="C991" s="2" t="e">
        <f>VLOOKUP($B991,Euribor!$C$6:$D$7115,C$1,FALSE)</f>
        <v>#N/A</v>
      </c>
      <c r="D991" s="2">
        <f>Pibor!B2296</f>
        <v>7.3125</v>
      </c>
      <c r="E991" s="6">
        <f t="shared" si="30"/>
        <v>4</v>
      </c>
      <c r="F991">
        <f t="shared" si="31"/>
        <v>1986</v>
      </c>
    </row>
    <row r="992" spans="2:6">
      <c r="B992" s="1">
        <f>Pibor!A2297</f>
        <v>31701</v>
      </c>
      <c r="C992" s="2" t="e">
        <f>VLOOKUP($B992,Euribor!$C$6:$D$7115,C$1,FALSE)</f>
        <v>#N/A</v>
      </c>
      <c r="D992" s="2">
        <f>Pibor!B2297</f>
        <v>7.3125</v>
      </c>
      <c r="E992" s="6">
        <f t="shared" si="30"/>
        <v>4</v>
      </c>
      <c r="F992">
        <f t="shared" si="31"/>
        <v>1986</v>
      </c>
    </row>
    <row r="993" spans="2:6">
      <c r="B993" s="1">
        <f>Pibor!A2298</f>
        <v>31702</v>
      </c>
      <c r="C993" s="2" t="e">
        <f>VLOOKUP($B993,Euribor!$C$6:$D$7115,C$1,FALSE)</f>
        <v>#N/A</v>
      </c>
      <c r="D993" s="2">
        <f>Pibor!B2298</f>
        <v>7.3125</v>
      </c>
      <c r="E993" s="6">
        <f t="shared" si="30"/>
        <v>4</v>
      </c>
      <c r="F993">
        <f t="shared" si="31"/>
        <v>1986</v>
      </c>
    </row>
    <row r="994" spans="2:6">
      <c r="B994" s="1">
        <f>Pibor!A2299</f>
        <v>31705</v>
      </c>
      <c r="C994" s="2" t="e">
        <f>VLOOKUP($B994,Euribor!$C$6:$D$7115,C$1,FALSE)</f>
        <v>#N/A</v>
      </c>
      <c r="D994" s="2">
        <f>Pibor!B2299</f>
        <v>7.4375</v>
      </c>
      <c r="E994" s="6">
        <f t="shared" si="30"/>
        <v>4</v>
      </c>
      <c r="F994">
        <f t="shared" si="31"/>
        <v>1986</v>
      </c>
    </row>
    <row r="995" spans="2:6">
      <c r="B995" s="1">
        <f>Pibor!A2300</f>
        <v>31706</v>
      </c>
      <c r="C995" s="2" t="e">
        <f>VLOOKUP($B995,Euribor!$C$6:$D$7115,C$1,FALSE)</f>
        <v>#N/A</v>
      </c>
      <c r="D995" s="2">
        <f>Pibor!B2300</f>
        <v>7.4375</v>
      </c>
      <c r="E995" s="6">
        <f t="shared" si="30"/>
        <v>4</v>
      </c>
      <c r="F995">
        <f t="shared" si="31"/>
        <v>1986</v>
      </c>
    </row>
    <row r="996" spans="2:6">
      <c r="B996" s="1">
        <f>Pibor!A2301</f>
        <v>31707</v>
      </c>
      <c r="C996" s="2" t="e">
        <f>VLOOKUP($B996,Euribor!$C$6:$D$7115,C$1,FALSE)</f>
        <v>#N/A</v>
      </c>
      <c r="D996" s="2">
        <f>Pibor!B2301</f>
        <v>7.4375</v>
      </c>
      <c r="E996" s="6">
        <f t="shared" si="30"/>
        <v>4</v>
      </c>
      <c r="F996">
        <f t="shared" si="31"/>
        <v>1986</v>
      </c>
    </row>
    <row r="997" spans="2:6">
      <c r="B997" s="1">
        <f>Pibor!A2302</f>
        <v>31708</v>
      </c>
      <c r="C997" s="2" t="e">
        <f>VLOOKUP($B997,Euribor!$C$6:$D$7115,C$1,FALSE)</f>
        <v>#N/A</v>
      </c>
      <c r="D997" s="2">
        <f>Pibor!B2302</f>
        <v>7.4375</v>
      </c>
      <c r="E997" s="6">
        <f t="shared" si="30"/>
        <v>4</v>
      </c>
      <c r="F997">
        <f t="shared" si="31"/>
        <v>1986</v>
      </c>
    </row>
    <row r="998" spans="2:6">
      <c r="B998" s="1">
        <f>Pibor!A2303</f>
        <v>31709</v>
      </c>
      <c r="C998" s="2" t="e">
        <f>VLOOKUP($B998,Euribor!$C$6:$D$7115,C$1,FALSE)</f>
        <v>#N/A</v>
      </c>
      <c r="D998" s="2">
        <f>Pibor!B2303</f>
        <v>6.9375</v>
      </c>
      <c r="E998" s="6">
        <f t="shared" si="30"/>
        <v>4</v>
      </c>
      <c r="F998">
        <f t="shared" si="31"/>
        <v>1986</v>
      </c>
    </row>
    <row r="999" spans="2:6">
      <c r="B999" s="1">
        <f>Pibor!A2304</f>
        <v>31712</v>
      </c>
      <c r="C999" s="2" t="e">
        <f>VLOOKUP($B999,Euribor!$C$6:$D$7115,C$1,FALSE)</f>
        <v>#N/A</v>
      </c>
      <c r="D999" s="2">
        <f>Pibor!B2304</f>
        <v>7.1875</v>
      </c>
      <c r="E999" s="6">
        <f t="shared" si="30"/>
        <v>4</v>
      </c>
      <c r="F999">
        <f t="shared" si="31"/>
        <v>1986</v>
      </c>
    </row>
    <row r="1000" spans="2:6">
      <c r="B1000" s="1">
        <f>Pibor!A2305</f>
        <v>31713</v>
      </c>
      <c r="C1000" s="2" t="e">
        <f>VLOOKUP($B1000,Euribor!$C$6:$D$7115,C$1,FALSE)</f>
        <v>#N/A</v>
      </c>
      <c r="D1000" s="2">
        <f>Pibor!B2305</f>
        <v>7.1875</v>
      </c>
      <c r="E1000" s="6">
        <f t="shared" si="30"/>
        <v>4</v>
      </c>
      <c r="F1000">
        <f t="shared" si="31"/>
        <v>1986</v>
      </c>
    </row>
    <row r="1001" spans="2:6">
      <c r="B1001" s="1">
        <f>Pibor!A2306</f>
        <v>31714</v>
      </c>
      <c r="C1001" s="2" t="e">
        <f>VLOOKUP($B1001,Euribor!$C$6:$D$7115,C$1,FALSE)</f>
        <v>#N/A</v>
      </c>
      <c r="D1001" s="2">
        <f>Pibor!B2306</f>
        <v>7.125</v>
      </c>
      <c r="E1001" s="6">
        <f t="shared" si="30"/>
        <v>4</v>
      </c>
      <c r="F1001">
        <f t="shared" si="31"/>
        <v>1986</v>
      </c>
    </row>
    <row r="1002" spans="2:6">
      <c r="B1002" s="1">
        <f>Pibor!A2307</f>
        <v>31715</v>
      </c>
      <c r="C1002" s="2" t="e">
        <f>VLOOKUP($B1002,Euribor!$C$6:$D$7115,C$1,FALSE)</f>
        <v>#N/A</v>
      </c>
      <c r="D1002" s="2">
        <f>Pibor!B2307</f>
        <v>7.25</v>
      </c>
      <c r="E1002" s="6">
        <f t="shared" si="30"/>
        <v>4</v>
      </c>
      <c r="F1002">
        <f t="shared" si="31"/>
        <v>1986</v>
      </c>
    </row>
    <row r="1003" spans="2:6">
      <c r="B1003" s="1">
        <f>Pibor!A2308</f>
        <v>31716</v>
      </c>
      <c r="C1003" s="2" t="e">
        <f>VLOOKUP($B1003,Euribor!$C$6:$D$7115,C$1,FALSE)</f>
        <v>#N/A</v>
      </c>
      <c r="D1003" s="2">
        <f>Pibor!B2308</f>
        <v>7.25</v>
      </c>
      <c r="E1003" s="6">
        <f t="shared" si="30"/>
        <v>4</v>
      </c>
      <c r="F1003">
        <f t="shared" si="31"/>
        <v>1986</v>
      </c>
    </row>
    <row r="1004" spans="2:6">
      <c r="B1004" s="1">
        <f>Pibor!A2309</f>
        <v>31719</v>
      </c>
      <c r="C1004" s="2" t="e">
        <f>VLOOKUP($B1004,Euribor!$C$6:$D$7115,C$1,FALSE)</f>
        <v>#N/A</v>
      </c>
      <c r="D1004" s="2">
        <f>Pibor!B2309</f>
        <v>7.1875</v>
      </c>
      <c r="E1004" s="6">
        <f t="shared" si="30"/>
        <v>4</v>
      </c>
      <c r="F1004">
        <f t="shared" si="31"/>
        <v>1986</v>
      </c>
    </row>
    <row r="1005" spans="2:6">
      <c r="B1005" s="1">
        <f>Pibor!A2310</f>
        <v>31720</v>
      </c>
      <c r="C1005" s="2" t="e">
        <f>VLOOKUP($B1005,Euribor!$C$6:$D$7115,C$1,FALSE)</f>
        <v>#N/A</v>
      </c>
      <c r="D1005" s="2">
        <f>Pibor!B2310</f>
        <v>7.1875</v>
      </c>
      <c r="E1005" s="6">
        <f t="shared" si="30"/>
        <v>4</v>
      </c>
      <c r="F1005">
        <f t="shared" si="31"/>
        <v>1986</v>
      </c>
    </row>
    <row r="1006" spans="2:6">
      <c r="B1006" s="1">
        <f>Pibor!A2311</f>
        <v>31721</v>
      </c>
      <c r="C1006" s="2" t="e">
        <f>VLOOKUP($B1006,Euribor!$C$6:$D$7115,C$1,FALSE)</f>
        <v>#N/A</v>
      </c>
      <c r="D1006" s="2">
        <f>Pibor!B2311</f>
        <v>7.1875</v>
      </c>
      <c r="E1006" s="6">
        <f t="shared" si="30"/>
        <v>4</v>
      </c>
      <c r="F1006">
        <f t="shared" si="31"/>
        <v>1986</v>
      </c>
    </row>
    <row r="1007" spans="2:6">
      <c r="B1007" s="1">
        <f>Pibor!A2312</f>
        <v>31722</v>
      </c>
      <c r="C1007" s="2" t="e">
        <f>VLOOKUP($B1007,Euribor!$C$6:$D$7115,C$1,FALSE)</f>
        <v>#N/A</v>
      </c>
      <c r="D1007" s="2">
        <f>Pibor!B2312</f>
        <v>7.3125</v>
      </c>
      <c r="E1007" s="6">
        <f t="shared" si="30"/>
        <v>4</v>
      </c>
      <c r="F1007">
        <f t="shared" si="31"/>
        <v>1986</v>
      </c>
    </row>
    <row r="1008" spans="2:6">
      <c r="B1008" s="1">
        <f>Pibor!A2313</f>
        <v>31723</v>
      </c>
      <c r="C1008" s="2" t="e">
        <f>VLOOKUP($B1008,Euribor!$C$6:$D$7115,C$1,FALSE)</f>
        <v>#N/A</v>
      </c>
      <c r="D1008" s="2">
        <f>Pibor!B2313</f>
        <v>7.4375</v>
      </c>
      <c r="E1008" s="6">
        <f t="shared" si="30"/>
        <v>4</v>
      </c>
      <c r="F1008">
        <f t="shared" si="31"/>
        <v>1986</v>
      </c>
    </row>
    <row r="1009" spans="2:6">
      <c r="B1009" s="1">
        <f>Pibor!A2314</f>
        <v>31726</v>
      </c>
      <c r="C1009" s="2" t="e">
        <f>VLOOKUP($B1009,Euribor!$C$6:$D$7115,C$1,FALSE)</f>
        <v>#N/A</v>
      </c>
      <c r="D1009" s="2">
        <f>Pibor!B2314</f>
        <v>7.4375</v>
      </c>
      <c r="E1009" s="6">
        <f t="shared" si="30"/>
        <v>4</v>
      </c>
      <c r="F1009">
        <f t="shared" si="31"/>
        <v>1986</v>
      </c>
    </row>
    <row r="1010" spans="2:6">
      <c r="B1010" s="1">
        <f>Pibor!A2315</f>
        <v>31727</v>
      </c>
      <c r="C1010" s="2" t="e">
        <f>VLOOKUP($B1010,Euribor!$C$6:$D$7115,C$1,FALSE)</f>
        <v>#N/A</v>
      </c>
      <c r="D1010" s="2">
        <f>Pibor!B2315</f>
        <v>7.4375</v>
      </c>
      <c r="E1010" s="6">
        <f t="shared" si="30"/>
        <v>4</v>
      </c>
      <c r="F1010">
        <f t="shared" si="31"/>
        <v>1986</v>
      </c>
    </row>
    <row r="1011" spans="2:6">
      <c r="B1011" s="1">
        <f>Pibor!A2316</f>
        <v>31728</v>
      </c>
      <c r="C1011" s="2" t="e">
        <f>VLOOKUP($B1011,Euribor!$C$6:$D$7115,C$1,FALSE)</f>
        <v>#N/A</v>
      </c>
      <c r="D1011" s="2">
        <f>Pibor!B2316</f>
        <v>7.4375</v>
      </c>
      <c r="E1011" s="6">
        <f t="shared" si="30"/>
        <v>4</v>
      </c>
      <c r="F1011">
        <f t="shared" si="31"/>
        <v>1986</v>
      </c>
    </row>
    <row r="1012" spans="2:6">
      <c r="B1012" s="1">
        <f>Pibor!A2317</f>
        <v>31729</v>
      </c>
      <c r="C1012" s="2" t="e">
        <f>VLOOKUP($B1012,Euribor!$C$6:$D$7115,C$1,FALSE)</f>
        <v>#N/A</v>
      </c>
      <c r="D1012" s="2">
        <f>Pibor!B2317</f>
        <v>7.4375</v>
      </c>
      <c r="E1012" s="6">
        <f t="shared" si="30"/>
        <v>4</v>
      </c>
      <c r="F1012">
        <f t="shared" si="31"/>
        <v>1986</v>
      </c>
    </row>
    <row r="1013" spans="2:6">
      <c r="B1013" s="1">
        <f>Pibor!A2318</f>
        <v>31730</v>
      </c>
      <c r="C1013" s="2" t="e">
        <f>VLOOKUP($B1013,Euribor!$C$6:$D$7115,C$1,FALSE)</f>
        <v>#N/A</v>
      </c>
      <c r="D1013" s="2">
        <f>Pibor!B2318</f>
        <v>7.4375</v>
      </c>
      <c r="E1013" s="6">
        <f t="shared" si="30"/>
        <v>4</v>
      </c>
      <c r="F1013">
        <f t="shared" si="31"/>
        <v>1986</v>
      </c>
    </row>
    <row r="1014" spans="2:6">
      <c r="B1014" s="1">
        <f>Pibor!A2319</f>
        <v>31733</v>
      </c>
      <c r="C1014" s="2" t="e">
        <f>VLOOKUP($B1014,Euribor!$C$6:$D$7115,C$1,FALSE)</f>
        <v>#N/A</v>
      </c>
      <c r="D1014" s="2">
        <f>Pibor!B2319</f>
        <v>7.25</v>
      </c>
      <c r="E1014" s="6">
        <f t="shared" si="30"/>
        <v>4</v>
      </c>
      <c r="F1014">
        <f t="shared" si="31"/>
        <v>1986</v>
      </c>
    </row>
    <row r="1015" spans="2:6">
      <c r="B1015" s="1">
        <f>Pibor!A2320</f>
        <v>31734</v>
      </c>
      <c r="C1015" s="2" t="e">
        <f>VLOOKUP($B1015,Euribor!$C$6:$D$7115,C$1,FALSE)</f>
        <v>#N/A</v>
      </c>
      <c r="D1015" s="2">
        <f>Pibor!B2320</f>
        <v>7.125</v>
      </c>
      <c r="E1015" s="6">
        <f t="shared" si="30"/>
        <v>4</v>
      </c>
      <c r="F1015">
        <f t="shared" si="31"/>
        <v>1986</v>
      </c>
    </row>
    <row r="1016" spans="2:6">
      <c r="B1016" s="1">
        <f>Pibor!A2321</f>
        <v>31735</v>
      </c>
      <c r="C1016" s="2" t="e">
        <f>VLOOKUP($B1016,Euribor!$C$6:$D$7115,C$1,FALSE)</f>
        <v>#N/A</v>
      </c>
      <c r="D1016" s="2">
        <f>Pibor!B2321</f>
        <v>7.0625</v>
      </c>
      <c r="E1016" s="6">
        <f t="shared" si="30"/>
        <v>4</v>
      </c>
      <c r="F1016">
        <f t="shared" si="31"/>
        <v>1986</v>
      </c>
    </row>
    <row r="1017" spans="2:6">
      <c r="B1017" s="1">
        <f>Pibor!A2322</f>
        <v>31736</v>
      </c>
      <c r="C1017" s="2" t="e">
        <f>VLOOKUP($B1017,Euribor!$C$6:$D$7115,C$1,FALSE)</f>
        <v>#N/A</v>
      </c>
      <c r="D1017" s="2">
        <f>Pibor!B2322</f>
        <v>7.0625</v>
      </c>
      <c r="E1017" s="6">
        <f t="shared" si="30"/>
        <v>4</v>
      </c>
      <c r="F1017">
        <f t="shared" si="31"/>
        <v>1986</v>
      </c>
    </row>
    <row r="1018" spans="2:6">
      <c r="B1018" s="1">
        <f>Pibor!A2323</f>
        <v>31737</v>
      </c>
      <c r="C1018" s="2" t="e">
        <f>VLOOKUP($B1018,Euribor!$C$6:$D$7115,C$1,FALSE)</f>
        <v>#N/A</v>
      </c>
      <c r="D1018" s="2">
        <f>Pibor!B2323</f>
        <v>7</v>
      </c>
      <c r="E1018" s="6">
        <f t="shared" si="30"/>
        <v>4</v>
      </c>
      <c r="F1018">
        <f t="shared" si="31"/>
        <v>1986</v>
      </c>
    </row>
    <row r="1019" spans="2:6">
      <c r="B1019" s="1">
        <f>Pibor!A2324</f>
        <v>31740</v>
      </c>
      <c r="C1019" s="2" t="e">
        <f>VLOOKUP($B1019,Euribor!$C$6:$D$7115,C$1,FALSE)</f>
        <v>#N/A</v>
      </c>
      <c r="D1019" s="2">
        <f>Pibor!B2324</f>
        <v>7</v>
      </c>
      <c r="E1019" s="6">
        <f t="shared" si="30"/>
        <v>4</v>
      </c>
      <c r="F1019">
        <f t="shared" si="31"/>
        <v>1986</v>
      </c>
    </row>
    <row r="1020" spans="2:6">
      <c r="B1020" s="1">
        <f>Pibor!A2325</f>
        <v>31741</v>
      </c>
      <c r="C1020" s="2" t="e">
        <f>VLOOKUP($B1020,Euribor!$C$6:$D$7115,C$1,FALSE)</f>
        <v>#N/A</v>
      </c>
      <c r="D1020" s="2">
        <f>Pibor!B2325</f>
        <v>7</v>
      </c>
      <c r="E1020" s="6">
        <f t="shared" si="30"/>
        <v>4</v>
      </c>
      <c r="F1020">
        <f t="shared" si="31"/>
        <v>1986</v>
      </c>
    </row>
    <row r="1021" spans="2:6">
      <c r="B1021" s="1">
        <f>Pibor!A2326</f>
        <v>31742</v>
      </c>
      <c r="C1021" s="2" t="e">
        <f>VLOOKUP($B1021,Euribor!$C$6:$D$7115,C$1,FALSE)</f>
        <v>#N/A</v>
      </c>
      <c r="D1021" s="2">
        <f>Pibor!B2326</f>
        <v>6.9375</v>
      </c>
      <c r="E1021" s="6">
        <f t="shared" si="30"/>
        <v>4</v>
      </c>
      <c r="F1021">
        <f t="shared" si="31"/>
        <v>1986</v>
      </c>
    </row>
    <row r="1022" spans="2:6">
      <c r="B1022" s="1">
        <f>Pibor!A2327</f>
        <v>31743</v>
      </c>
      <c r="C1022" s="2" t="e">
        <f>VLOOKUP($B1022,Euribor!$C$6:$D$7115,C$1,FALSE)</f>
        <v>#N/A</v>
      </c>
      <c r="D1022" s="2">
        <f>Pibor!B2327</f>
        <v>7</v>
      </c>
      <c r="E1022" s="6">
        <f t="shared" si="30"/>
        <v>4</v>
      </c>
      <c r="F1022">
        <f t="shared" si="31"/>
        <v>1986</v>
      </c>
    </row>
    <row r="1023" spans="2:6">
      <c r="B1023" s="1">
        <f>Pibor!A2328</f>
        <v>31744</v>
      </c>
      <c r="C1023" s="2" t="e">
        <f>VLOOKUP($B1023,Euribor!$C$6:$D$7115,C$1,FALSE)</f>
        <v>#N/A</v>
      </c>
      <c r="D1023" s="2">
        <f>Pibor!B2328</f>
        <v>7.1875</v>
      </c>
      <c r="E1023" s="6">
        <f t="shared" si="30"/>
        <v>4</v>
      </c>
      <c r="F1023">
        <f t="shared" si="31"/>
        <v>1986</v>
      </c>
    </row>
    <row r="1024" spans="2:6">
      <c r="B1024" s="1">
        <f>Pibor!A2329</f>
        <v>31747</v>
      </c>
      <c r="C1024" s="2" t="e">
        <f>VLOOKUP($B1024,Euribor!$C$6:$D$7115,C$1,FALSE)</f>
        <v>#N/A</v>
      </c>
      <c r="D1024" s="2">
        <f>Pibor!B2329</f>
        <v>7.1875</v>
      </c>
      <c r="E1024" s="6">
        <f t="shared" si="30"/>
        <v>4</v>
      </c>
      <c r="F1024">
        <f t="shared" si="31"/>
        <v>1986</v>
      </c>
    </row>
    <row r="1025" spans="2:6">
      <c r="B1025" s="1">
        <f>Pibor!A2330</f>
        <v>31748</v>
      </c>
      <c r="C1025" s="2" t="e">
        <f>VLOOKUP($B1025,Euribor!$C$6:$D$7115,C$1,FALSE)</f>
        <v>#N/A</v>
      </c>
      <c r="D1025" s="2">
        <f>Pibor!B2330</f>
        <v>7.1875</v>
      </c>
      <c r="E1025" s="6">
        <f t="shared" si="30"/>
        <v>4</v>
      </c>
      <c r="F1025">
        <f t="shared" si="31"/>
        <v>1986</v>
      </c>
    </row>
    <row r="1026" spans="2:6">
      <c r="B1026" s="1">
        <f>Pibor!A2331</f>
        <v>31749</v>
      </c>
      <c r="C1026" s="2" t="e">
        <f>VLOOKUP($B1026,Euribor!$C$6:$D$7115,C$1,FALSE)</f>
        <v>#N/A</v>
      </c>
      <c r="D1026" s="2">
        <f>Pibor!B2331</f>
        <v>7.25</v>
      </c>
      <c r="E1026" s="6">
        <f t="shared" si="30"/>
        <v>4</v>
      </c>
      <c r="F1026">
        <f t="shared" si="31"/>
        <v>1986</v>
      </c>
    </row>
    <row r="1027" spans="2:6">
      <c r="B1027" s="1">
        <f>Pibor!A2332</f>
        <v>31750</v>
      </c>
      <c r="C1027" s="2" t="e">
        <f>VLOOKUP($B1027,Euribor!$C$6:$D$7115,C$1,FALSE)</f>
        <v>#N/A</v>
      </c>
      <c r="D1027" s="2">
        <f>Pibor!B2332</f>
        <v>7.3125</v>
      </c>
      <c r="E1027" s="6">
        <f t="shared" si="30"/>
        <v>4</v>
      </c>
      <c r="F1027">
        <f t="shared" si="31"/>
        <v>1986</v>
      </c>
    </row>
    <row r="1028" spans="2:6">
      <c r="B1028" s="1">
        <f>Pibor!A2333</f>
        <v>31751</v>
      </c>
      <c r="C1028" s="2" t="e">
        <f>VLOOKUP($B1028,Euribor!$C$6:$D$7115,C$1,FALSE)</f>
        <v>#N/A</v>
      </c>
      <c r="D1028" s="2">
        <f>Pibor!B2333</f>
        <v>7.3125</v>
      </c>
      <c r="E1028" s="6">
        <f t="shared" si="30"/>
        <v>4</v>
      </c>
      <c r="F1028">
        <f t="shared" si="31"/>
        <v>1986</v>
      </c>
    </row>
    <row r="1029" spans="2:6">
      <c r="B1029" s="1">
        <f>Pibor!A2334</f>
        <v>31754</v>
      </c>
      <c r="C1029" s="2" t="e">
        <f>VLOOKUP($B1029,Euribor!$C$6:$D$7115,C$1,FALSE)</f>
        <v>#N/A</v>
      </c>
      <c r="D1029" s="2">
        <f>Pibor!B2334</f>
        <v>7.375</v>
      </c>
      <c r="E1029" s="6">
        <f t="shared" ref="E1029:E1092" si="32">IF(OR(MONTH(B1029)=1,MONTH(B1029)=2,MONTH(B1029)=3),1,IF(OR(MONTH(B1029)=4,MONTH(B1029)=5,MONTH(B1029)=6),2,IF(OR(MONTH(B1029)=7,MONTH(B1029)=8,MONTH(B1029)=9),3,4)))</f>
        <v>4</v>
      </c>
      <c r="F1029">
        <f t="shared" ref="F1029:F1092" si="33">YEAR(B1029)</f>
        <v>1986</v>
      </c>
    </row>
    <row r="1030" spans="2:6">
      <c r="B1030" s="1">
        <f>Pibor!A2335</f>
        <v>31755</v>
      </c>
      <c r="C1030" s="2" t="e">
        <f>VLOOKUP($B1030,Euribor!$C$6:$D$7115,C$1,FALSE)</f>
        <v>#N/A</v>
      </c>
      <c r="D1030" s="2">
        <f>Pibor!B2335</f>
        <v>8.375</v>
      </c>
      <c r="E1030" s="6">
        <f t="shared" si="32"/>
        <v>4</v>
      </c>
      <c r="F1030">
        <f t="shared" si="33"/>
        <v>1986</v>
      </c>
    </row>
    <row r="1031" spans="2:6">
      <c r="B1031" s="1">
        <f>Pibor!A2336</f>
        <v>31756</v>
      </c>
      <c r="C1031" s="2" t="e">
        <f>VLOOKUP($B1031,Euribor!$C$6:$D$7115,C$1,FALSE)</f>
        <v>#N/A</v>
      </c>
      <c r="D1031" s="2">
        <f>Pibor!B2336</f>
        <v>8.6875</v>
      </c>
      <c r="E1031" s="6">
        <f t="shared" si="32"/>
        <v>4</v>
      </c>
      <c r="F1031">
        <f t="shared" si="33"/>
        <v>1986</v>
      </c>
    </row>
    <row r="1032" spans="2:6">
      <c r="B1032" s="1">
        <f>Pibor!A2337</f>
        <v>31757</v>
      </c>
      <c r="C1032" s="2" t="e">
        <f>VLOOKUP($B1032,Euribor!$C$6:$D$7115,C$1,FALSE)</f>
        <v>#N/A</v>
      </c>
      <c r="D1032" s="2">
        <f>Pibor!B2337</f>
        <v>8.4375</v>
      </c>
      <c r="E1032" s="6">
        <f t="shared" si="32"/>
        <v>4</v>
      </c>
      <c r="F1032">
        <f t="shared" si="33"/>
        <v>1986</v>
      </c>
    </row>
    <row r="1033" spans="2:6">
      <c r="B1033" s="1">
        <f>Pibor!A2338</f>
        <v>31758</v>
      </c>
      <c r="C1033" s="2" t="e">
        <f>VLOOKUP($B1033,Euribor!$C$6:$D$7115,C$1,FALSE)</f>
        <v>#N/A</v>
      </c>
      <c r="D1033" s="2">
        <f>Pibor!B2338</f>
        <v>8.125</v>
      </c>
      <c r="E1033" s="6">
        <f t="shared" si="32"/>
        <v>4</v>
      </c>
      <c r="F1033">
        <f t="shared" si="33"/>
        <v>1986</v>
      </c>
    </row>
    <row r="1034" spans="2:6">
      <c r="B1034" s="1">
        <f>Pibor!A2339</f>
        <v>31761</v>
      </c>
      <c r="C1034" s="2" t="e">
        <f>VLOOKUP($B1034,Euribor!$C$6:$D$7115,C$1,FALSE)</f>
        <v>#N/A</v>
      </c>
      <c r="D1034" s="2">
        <f>Pibor!B2339</f>
        <v>7.9375</v>
      </c>
      <c r="E1034" s="6">
        <f t="shared" si="32"/>
        <v>4</v>
      </c>
      <c r="F1034">
        <f t="shared" si="33"/>
        <v>1986</v>
      </c>
    </row>
    <row r="1035" spans="2:6">
      <c r="B1035" s="1">
        <f>Pibor!A2340</f>
        <v>31762</v>
      </c>
      <c r="C1035" s="2" t="e">
        <f>VLOOKUP($B1035,Euribor!$C$6:$D$7115,C$1,FALSE)</f>
        <v>#N/A</v>
      </c>
      <c r="D1035" s="2">
        <f>Pibor!B2340</f>
        <v>7.6875</v>
      </c>
      <c r="E1035" s="6">
        <f t="shared" si="32"/>
        <v>4</v>
      </c>
      <c r="F1035">
        <f t="shared" si="33"/>
        <v>1986</v>
      </c>
    </row>
    <row r="1036" spans="2:6">
      <c r="B1036" s="1">
        <f>Pibor!A2341</f>
        <v>31763</v>
      </c>
      <c r="C1036" s="2" t="e">
        <f>VLOOKUP($B1036,Euribor!$C$6:$D$7115,C$1,FALSE)</f>
        <v>#N/A</v>
      </c>
      <c r="D1036" s="2">
        <f>Pibor!B2341</f>
        <v>7.375</v>
      </c>
      <c r="E1036" s="6">
        <f t="shared" si="32"/>
        <v>4</v>
      </c>
      <c r="F1036">
        <f t="shared" si="33"/>
        <v>1986</v>
      </c>
    </row>
    <row r="1037" spans="2:6">
      <c r="B1037" s="1">
        <f>Pibor!A2342</f>
        <v>31764</v>
      </c>
      <c r="C1037" s="2" t="e">
        <f>VLOOKUP($B1037,Euribor!$C$6:$D$7115,C$1,FALSE)</f>
        <v>#N/A</v>
      </c>
      <c r="D1037" s="2">
        <f>Pibor!B2342</f>
        <v>7.375</v>
      </c>
      <c r="E1037" s="6">
        <f t="shared" si="32"/>
        <v>4</v>
      </c>
      <c r="F1037">
        <f t="shared" si="33"/>
        <v>1986</v>
      </c>
    </row>
    <row r="1038" spans="2:6">
      <c r="B1038" s="1">
        <f>Pibor!A2343</f>
        <v>31765</v>
      </c>
      <c r="C1038" s="2" t="e">
        <f>VLOOKUP($B1038,Euribor!$C$6:$D$7115,C$1,FALSE)</f>
        <v>#N/A</v>
      </c>
      <c r="D1038" s="2">
        <f>Pibor!B2343</f>
        <v>7.625</v>
      </c>
      <c r="E1038" s="6">
        <f t="shared" si="32"/>
        <v>4</v>
      </c>
      <c r="F1038">
        <f t="shared" si="33"/>
        <v>1986</v>
      </c>
    </row>
    <row r="1039" spans="2:6">
      <c r="B1039" s="1">
        <f>Pibor!A2344</f>
        <v>31768</v>
      </c>
      <c r="C1039" s="2" t="e">
        <f>VLOOKUP($B1039,Euribor!$C$6:$D$7115,C$1,FALSE)</f>
        <v>#N/A</v>
      </c>
      <c r="D1039" s="2">
        <f>Pibor!B2344</f>
        <v>7.625</v>
      </c>
      <c r="E1039" s="6">
        <f t="shared" si="32"/>
        <v>4</v>
      </c>
      <c r="F1039">
        <f t="shared" si="33"/>
        <v>1986</v>
      </c>
    </row>
    <row r="1040" spans="2:6">
      <c r="B1040" s="1">
        <f>Pibor!A2345</f>
        <v>31769</v>
      </c>
      <c r="C1040" s="2" t="e">
        <f>VLOOKUP($B1040,Euribor!$C$6:$D$7115,C$1,FALSE)</f>
        <v>#N/A</v>
      </c>
      <c r="D1040" s="2">
        <f>Pibor!B2345</f>
        <v>7.375</v>
      </c>
      <c r="E1040" s="6">
        <f t="shared" si="32"/>
        <v>4</v>
      </c>
      <c r="F1040">
        <f t="shared" si="33"/>
        <v>1986</v>
      </c>
    </row>
    <row r="1041" spans="2:6">
      <c r="B1041" s="1">
        <f>Pibor!A2346</f>
        <v>31770</v>
      </c>
      <c r="C1041" s="2" t="e">
        <f>VLOOKUP($B1041,Euribor!$C$6:$D$7115,C$1,FALSE)</f>
        <v>#N/A</v>
      </c>
      <c r="D1041" s="2">
        <f>Pibor!B2346</f>
        <v>7.375</v>
      </c>
      <c r="E1041" s="6">
        <f t="shared" si="32"/>
        <v>4</v>
      </c>
      <c r="F1041">
        <f t="shared" si="33"/>
        <v>1986</v>
      </c>
    </row>
    <row r="1042" spans="2:6">
      <c r="B1042" s="1">
        <f>Pibor!A2347</f>
        <v>31771</v>
      </c>
      <c r="C1042" s="2" t="e">
        <f>VLOOKUP($B1042,Euribor!$C$6:$D$7115,C$1,FALSE)</f>
        <v>#N/A</v>
      </c>
      <c r="D1042" s="2">
        <f>Pibor!B2347</f>
        <v>7.375</v>
      </c>
      <c r="E1042" s="6">
        <f t="shared" si="32"/>
        <v>4</v>
      </c>
      <c r="F1042">
        <f t="shared" si="33"/>
        <v>1986</v>
      </c>
    </row>
    <row r="1043" spans="2:6">
      <c r="B1043" s="1">
        <f>Pibor!A2348</f>
        <v>31772</v>
      </c>
      <c r="C1043" s="2" t="e">
        <f>VLOOKUP($B1043,Euribor!$C$6:$D$7115,C$1,FALSE)</f>
        <v>#N/A</v>
      </c>
      <c r="D1043" s="2">
        <f>Pibor!B2348</f>
        <v>7.5416660000000002</v>
      </c>
      <c r="E1043" s="6">
        <f t="shared" si="32"/>
        <v>4</v>
      </c>
      <c r="F1043">
        <f t="shared" si="33"/>
        <v>1986</v>
      </c>
    </row>
    <row r="1044" spans="2:6">
      <c r="B1044" s="1">
        <f>Pibor!A2349</f>
        <v>31775</v>
      </c>
      <c r="C1044" s="2" t="e">
        <f>VLOOKUP($B1044,Euribor!$C$6:$D$7115,C$1,FALSE)</f>
        <v>#N/A</v>
      </c>
      <c r="D1044" s="2">
        <f>Pibor!B2349</f>
        <v>7.625</v>
      </c>
      <c r="E1044" s="6">
        <f t="shared" si="32"/>
        <v>4</v>
      </c>
      <c r="F1044">
        <f t="shared" si="33"/>
        <v>1986</v>
      </c>
    </row>
    <row r="1045" spans="2:6">
      <c r="B1045" s="1">
        <f>Pibor!A2350</f>
        <v>31776</v>
      </c>
      <c r="C1045" s="2" t="e">
        <f>VLOOKUP($B1045,Euribor!$C$6:$D$7115,C$1,FALSE)</f>
        <v>#N/A</v>
      </c>
      <c r="D1045" s="2">
        <f>Pibor!B2350</f>
        <v>7.9375</v>
      </c>
      <c r="E1045" s="6">
        <f t="shared" si="32"/>
        <v>4</v>
      </c>
      <c r="F1045">
        <f t="shared" si="33"/>
        <v>1986</v>
      </c>
    </row>
    <row r="1046" spans="2:6">
      <c r="B1046" s="1">
        <f>Pibor!A2351</f>
        <v>31777</v>
      </c>
      <c r="C1046" s="2" t="e">
        <f>VLOOKUP($B1046,Euribor!$C$6:$D$7115,C$1,FALSE)</f>
        <v>#N/A</v>
      </c>
      <c r="D1046" s="2">
        <f>Pibor!B2351</f>
        <v>8.4375</v>
      </c>
      <c r="E1046" s="6">
        <f t="shared" si="32"/>
        <v>4</v>
      </c>
      <c r="F1046">
        <f t="shared" si="33"/>
        <v>1986</v>
      </c>
    </row>
    <row r="1047" spans="2:6">
      <c r="B1047" s="1">
        <f>Pibor!A2352</f>
        <v>31778</v>
      </c>
      <c r="C1047" s="2" t="e">
        <f>VLOOKUP($B1047,Euribor!$C$6:$D$7115,C$1,FALSE)</f>
        <v>#N/A</v>
      </c>
      <c r="D1047" s="2">
        <f>Pibor!B2352</f>
        <v>8.4375</v>
      </c>
      <c r="E1047" s="6">
        <f t="shared" si="32"/>
        <v>1</v>
      </c>
      <c r="F1047">
        <f t="shared" si="33"/>
        <v>1987</v>
      </c>
    </row>
    <row r="1048" spans="2:6">
      <c r="B1048" s="1">
        <f>Pibor!A2353</f>
        <v>31779</v>
      </c>
      <c r="C1048" s="2" t="e">
        <f>VLOOKUP($B1048,Euribor!$C$6:$D$7115,C$1,FALSE)</f>
        <v>#N/A</v>
      </c>
      <c r="D1048" s="2">
        <f>Pibor!B2353</f>
        <v>8.5625</v>
      </c>
      <c r="E1048" s="6">
        <f t="shared" si="32"/>
        <v>1</v>
      </c>
      <c r="F1048">
        <f t="shared" si="33"/>
        <v>1987</v>
      </c>
    </row>
    <row r="1049" spans="2:6">
      <c r="B1049" s="1">
        <f>Pibor!A2354</f>
        <v>31782</v>
      </c>
      <c r="C1049" s="2" t="e">
        <f>VLOOKUP($B1049,Euribor!$C$6:$D$7115,C$1,FALSE)</f>
        <v>#N/A</v>
      </c>
      <c r="D1049" s="2">
        <f>Pibor!B2354</f>
        <v>8.8125</v>
      </c>
      <c r="E1049" s="6">
        <f t="shared" si="32"/>
        <v>1</v>
      </c>
      <c r="F1049">
        <f t="shared" si="33"/>
        <v>1987</v>
      </c>
    </row>
    <row r="1050" spans="2:6">
      <c r="B1050" s="1">
        <f>Pibor!A2355</f>
        <v>31783</v>
      </c>
      <c r="C1050" s="2" t="e">
        <f>VLOOKUP($B1050,Euribor!$C$6:$D$7115,C$1,FALSE)</f>
        <v>#N/A</v>
      </c>
      <c r="D1050" s="2">
        <f>Pibor!B2355</f>
        <v>8.8125</v>
      </c>
      <c r="E1050" s="6">
        <f t="shared" si="32"/>
        <v>1</v>
      </c>
      <c r="F1050">
        <f t="shared" si="33"/>
        <v>1987</v>
      </c>
    </row>
    <row r="1051" spans="2:6">
      <c r="B1051" s="1">
        <f>Pibor!A2356</f>
        <v>31784</v>
      </c>
      <c r="C1051" s="2" t="e">
        <f>VLOOKUP($B1051,Euribor!$C$6:$D$7115,C$1,FALSE)</f>
        <v>#N/A</v>
      </c>
      <c r="D1051" s="2">
        <f>Pibor!B2356</f>
        <v>8.875</v>
      </c>
      <c r="E1051" s="6">
        <f t="shared" si="32"/>
        <v>1</v>
      </c>
      <c r="F1051">
        <f t="shared" si="33"/>
        <v>1987</v>
      </c>
    </row>
    <row r="1052" spans="2:6">
      <c r="B1052" s="1">
        <f>Pibor!A2357</f>
        <v>31785</v>
      </c>
      <c r="C1052" s="2" t="e">
        <f>VLOOKUP($B1052,Euribor!$C$6:$D$7115,C$1,FALSE)</f>
        <v>#N/A</v>
      </c>
      <c r="D1052" s="2">
        <f>Pibor!B2357</f>
        <v>8.875</v>
      </c>
      <c r="E1052" s="6">
        <f t="shared" si="32"/>
        <v>1</v>
      </c>
      <c r="F1052">
        <f t="shared" si="33"/>
        <v>1987</v>
      </c>
    </row>
    <row r="1053" spans="2:6">
      <c r="B1053" s="1">
        <f>Pibor!A2358</f>
        <v>31786</v>
      </c>
      <c r="C1053" s="2" t="e">
        <f>VLOOKUP($B1053,Euribor!$C$6:$D$7115,C$1,FALSE)</f>
        <v>#N/A</v>
      </c>
      <c r="D1053" s="2">
        <f>Pibor!B2358</f>
        <v>9.1875</v>
      </c>
      <c r="E1053" s="6">
        <f t="shared" si="32"/>
        <v>1</v>
      </c>
      <c r="F1053">
        <f t="shared" si="33"/>
        <v>1987</v>
      </c>
    </row>
    <row r="1054" spans="2:6">
      <c r="B1054" s="1">
        <f>Pibor!A2359</f>
        <v>31789</v>
      </c>
      <c r="C1054" s="2" t="e">
        <f>VLOOKUP($B1054,Euribor!$C$6:$D$7115,C$1,FALSE)</f>
        <v>#N/A</v>
      </c>
      <c r="D1054" s="2">
        <f>Pibor!B2359</f>
        <v>9.4375</v>
      </c>
      <c r="E1054" s="6">
        <f t="shared" si="32"/>
        <v>1</v>
      </c>
      <c r="F1054">
        <f t="shared" si="33"/>
        <v>1987</v>
      </c>
    </row>
    <row r="1055" spans="2:6">
      <c r="B1055" s="1">
        <f>Pibor!A2360</f>
        <v>31790</v>
      </c>
      <c r="C1055" s="2" t="e">
        <f>VLOOKUP($B1055,Euribor!$C$6:$D$7115,C$1,FALSE)</f>
        <v>#N/A</v>
      </c>
      <c r="D1055" s="2">
        <f>Pibor!B2360</f>
        <v>8.9375</v>
      </c>
      <c r="E1055" s="6">
        <f t="shared" si="32"/>
        <v>1</v>
      </c>
      <c r="F1055">
        <f t="shared" si="33"/>
        <v>1987</v>
      </c>
    </row>
    <row r="1056" spans="2:6">
      <c r="B1056" s="1">
        <f>Pibor!A2361</f>
        <v>31791</v>
      </c>
      <c r="C1056" s="2" t="e">
        <f>VLOOKUP($B1056,Euribor!$C$6:$D$7115,C$1,FALSE)</f>
        <v>#N/A</v>
      </c>
      <c r="D1056" s="2">
        <f>Pibor!B2361</f>
        <v>9.5625</v>
      </c>
      <c r="E1056" s="6">
        <f t="shared" si="32"/>
        <v>1</v>
      </c>
      <c r="F1056">
        <f t="shared" si="33"/>
        <v>1987</v>
      </c>
    </row>
    <row r="1057" spans="2:6">
      <c r="B1057" s="1">
        <f>Pibor!A2362</f>
        <v>31792</v>
      </c>
      <c r="C1057" s="2" t="e">
        <f>VLOOKUP($B1057,Euribor!$C$6:$D$7115,C$1,FALSE)</f>
        <v>#N/A</v>
      </c>
      <c r="D1057" s="2">
        <f>Pibor!B2362</f>
        <v>9.0625</v>
      </c>
      <c r="E1057" s="6">
        <f t="shared" si="32"/>
        <v>1</v>
      </c>
      <c r="F1057">
        <f t="shared" si="33"/>
        <v>1987</v>
      </c>
    </row>
    <row r="1058" spans="2:6">
      <c r="B1058" s="1">
        <f>Pibor!A2363</f>
        <v>31793</v>
      </c>
      <c r="C1058" s="2" t="e">
        <f>VLOOKUP($B1058,Euribor!$C$6:$D$7115,C$1,FALSE)</f>
        <v>#N/A</v>
      </c>
      <c r="D1058" s="2">
        <f>Pibor!B2363</f>
        <v>9.1875</v>
      </c>
      <c r="E1058" s="6">
        <f t="shared" si="32"/>
        <v>1</v>
      </c>
      <c r="F1058">
        <f t="shared" si="33"/>
        <v>1987</v>
      </c>
    </row>
    <row r="1059" spans="2:6">
      <c r="B1059" s="1">
        <f>Pibor!A2364</f>
        <v>31796</v>
      </c>
      <c r="C1059" s="2" t="e">
        <f>VLOOKUP($B1059,Euribor!$C$6:$D$7115,C$1,FALSE)</f>
        <v>#N/A</v>
      </c>
      <c r="D1059" s="2">
        <f>Pibor!B2364</f>
        <v>9.3125</v>
      </c>
      <c r="E1059" s="6">
        <f t="shared" si="32"/>
        <v>1</v>
      </c>
      <c r="F1059">
        <f t="shared" si="33"/>
        <v>1987</v>
      </c>
    </row>
    <row r="1060" spans="2:6">
      <c r="B1060" s="1">
        <f>Pibor!A2365</f>
        <v>31797</v>
      </c>
      <c r="C1060" s="2" t="e">
        <f>VLOOKUP($B1060,Euribor!$C$6:$D$7115,C$1,FALSE)</f>
        <v>#N/A</v>
      </c>
      <c r="D1060" s="2">
        <f>Pibor!B2365</f>
        <v>9.5625</v>
      </c>
      <c r="E1060" s="6">
        <f t="shared" si="32"/>
        <v>1</v>
      </c>
      <c r="F1060">
        <f t="shared" si="33"/>
        <v>1987</v>
      </c>
    </row>
    <row r="1061" spans="2:6">
      <c r="B1061" s="1">
        <f>Pibor!A2366</f>
        <v>31798</v>
      </c>
      <c r="C1061" s="2" t="e">
        <f>VLOOKUP($B1061,Euribor!$C$6:$D$7115,C$1,FALSE)</f>
        <v>#N/A</v>
      </c>
      <c r="D1061" s="2">
        <f>Pibor!B2366</f>
        <v>8</v>
      </c>
      <c r="E1061" s="6">
        <f t="shared" si="32"/>
        <v>1</v>
      </c>
      <c r="F1061">
        <f t="shared" si="33"/>
        <v>1987</v>
      </c>
    </row>
    <row r="1062" spans="2:6">
      <c r="B1062" s="1">
        <f>Pibor!A2367</f>
        <v>31799</v>
      </c>
      <c r="C1062" s="2" t="e">
        <f>VLOOKUP($B1062,Euribor!$C$6:$D$7115,C$1,FALSE)</f>
        <v>#N/A</v>
      </c>
      <c r="D1062" s="2">
        <f>Pibor!B2367</f>
        <v>8.0625</v>
      </c>
      <c r="E1062" s="6">
        <f t="shared" si="32"/>
        <v>1</v>
      </c>
      <c r="F1062">
        <f t="shared" si="33"/>
        <v>1987</v>
      </c>
    </row>
    <row r="1063" spans="2:6">
      <c r="B1063" s="1">
        <f>Pibor!A2368</f>
        <v>31800</v>
      </c>
      <c r="C1063" s="2" t="e">
        <f>VLOOKUP($B1063,Euribor!$C$6:$D$7115,C$1,FALSE)</f>
        <v>#N/A</v>
      </c>
      <c r="D1063" s="2">
        <f>Pibor!B2368</f>
        <v>8.0625</v>
      </c>
      <c r="E1063" s="6">
        <f t="shared" si="32"/>
        <v>1</v>
      </c>
      <c r="F1063">
        <f t="shared" si="33"/>
        <v>1987</v>
      </c>
    </row>
    <row r="1064" spans="2:6">
      <c r="B1064" s="1">
        <f>Pibor!A2369</f>
        <v>31803</v>
      </c>
      <c r="C1064" s="2" t="e">
        <f>VLOOKUP($B1064,Euribor!$C$6:$D$7115,C$1,FALSE)</f>
        <v>#N/A</v>
      </c>
      <c r="D1064" s="2">
        <f>Pibor!B2369</f>
        <v>8.3125</v>
      </c>
      <c r="E1064" s="6">
        <f t="shared" si="32"/>
        <v>1</v>
      </c>
      <c r="F1064">
        <f t="shared" si="33"/>
        <v>1987</v>
      </c>
    </row>
    <row r="1065" spans="2:6">
      <c r="B1065" s="1">
        <f>Pibor!A2370</f>
        <v>31804</v>
      </c>
      <c r="C1065" s="2" t="e">
        <f>VLOOKUP($B1065,Euribor!$C$6:$D$7115,C$1,FALSE)</f>
        <v>#N/A</v>
      </c>
      <c r="D1065" s="2">
        <f>Pibor!B2370</f>
        <v>8.8125</v>
      </c>
      <c r="E1065" s="6">
        <f t="shared" si="32"/>
        <v>1</v>
      </c>
      <c r="F1065">
        <f t="shared" si="33"/>
        <v>1987</v>
      </c>
    </row>
    <row r="1066" spans="2:6">
      <c r="B1066" s="1">
        <f>Pibor!A2371</f>
        <v>31805</v>
      </c>
      <c r="C1066" s="2" t="e">
        <f>VLOOKUP($B1066,Euribor!$C$6:$D$7115,C$1,FALSE)</f>
        <v>#N/A</v>
      </c>
      <c r="D1066" s="2">
        <f>Pibor!B2371</f>
        <v>8.9375</v>
      </c>
      <c r="E1066" s="6">
        <f t="shared" si="32"/>
        <v>1</v>
      </c>
      <c r="F1066">
        <f t="shared" si="33"/>
        <v>1987</v>
      </c>
    </row>
    <row r="1067" spans="2:6">
      <c r="B1067" s="1">
        <f>Pibor!A2372</f>
        <v>31806</v>
      </c>
      <c r="C1067" s="2" t="e">
        <f>VLOOKUP($B1067,Euribor!$C$6:$D$7115,C$1,FALSE)</f>
        <v>#N/A</v>
      </c>
      <c r="D1067" s="2">
        <f>Pibor!B2372</f>
        <v>8.1875</v>
      </c>
      <c r="E1067" s="6">
        <f t="shared" si="32"/>
        <v>1</v>
      </c>
      <c r="F1067">
        <f t="shared" si="33"/>
        <v>1987</v>
      </c>
    </row>
    <row r="1068" spans="2:6">
      <c r="B1068" s="1">
        <f>Pibor!A2373</f>
        <v>31807</v>
      </c>
      <c r="C1068" s="2" t="e">
        <f>VLOOKUP($B1068,Euribor!$C$6:$D$7115,C$1,FALSE)</f>
        <v>#N/A</v>
      </c>
      <c r="D1068" s="2">
        <f>Pibor!B2373</f>
        <v>8.25</v>
      </c>
      <c r="E1068" s="6">
        <f t="shared" si="32"/>
        <v>1</v>
      </c>
      <c r="F1068">
        <f t="shared" si="33"/>
        <v>1987</v>
      </c>
    </row>
    <row r="1069" spans="2:6">
      <c r="B1069" s="1">
        <f>Pibor!A2374</f>
        <v>31810</v>
      </c>
      <c r="C1069" s="2" t="e">
        <f>VLOOKUP($B1069,Euribor!$C$6:$D$7115,C$1,FALSE)</f>
        <v>#N/A</v>
      </c>
      <c r="D1069" s="2">
        <f>Pibor!B2374</f>
        <v>8.1875</v>
      </c>
      <c r="E1069" s="6">
        <f t="shared" si="32"/>
        <v>1</v>
      </c>
      <c r="F1069">
        <f t="shared" si="33"/>
        <v>1987</v>
      </c>
    </row>
    <row r="1070" spans="2:6">
      <c r="B1070" s="1">
        <f>Pibor!A2375</f>
        <v>31811</v>
      </c>
      <c r="C1070" s="2" t="e">
        <f>VLOOKUP($B1070,Euribor!$C$6:$D$7115,C$1,FALSE)</f>
        <v>#N/A</v>
      </c>
      <c r="D1070" s="2">
        <f>Pibor!B2375</f>
        <v>8.1875</v>
      </c>
      <c r="E1070" s="6">
        <f t="shared" si="32"/>
        <v>1</v>
      </c>
      <c r="F1070">
        <f t="shared" si="33"/>
        <v>1987</v>
      </c>
    </row>
    <row r="1071" spans="2:6">
      <c r="B1071" s="1">
        <f>Pibor!A2376</f>
        <v>31812</v>
      </c>
      <c r="C1071" s="2" t="e">
        <f>VLOOKUP($B1071,Euribor!$C$6:$D$7115,C$1,FALSE)</f>
        <v>#N/A</v>
      </c>
      <c r="D1071" s="2">
        <f>Pibor!B2376</f>
        <v>8.0625</v>
      </c>
      <c r="E1071" s="6">
        <f t="shared" si="32"/>
        <v>1</v>
      </c>
      <c r="F1071">
        <f t="shared" si="33"/>
        <v>1987</v>
      </c>
    </row>
    <row r="1072" spans="2:6">
      <c r="B1072" s="1">
        <f>Pibor!A2377</f>
        <v>31813</v>
      </c>
      <c r="C1072" s="2" t="e">
        <f>VLOOKUP($B1072,Euribor!$C$6:$D$7115,C$1,FALSE)</f>
        <v>#N/A</v>
      </c>
      <c r="D1072" s="2">
        <f>Pibor!B2377</f>
        <v>7.9375</v>
      </c>
      <c r="E1072" s="6">
        <f t="shared" si="32"/>
        <v>1</v>
      </c>
      <c r="F1072">
        <f t="shared" si="33"/>
        <v>1987</v>
      </c>
    </row>
    <row r="1073" spans="2:6">
      <c r="B1073" s="1">
        <f>Pibor!A2378</f>
        <v>31814</v>
      </c>
      <c r="C1073" s="2" t="e">
        <f>VLOOKUP($B1073,Euribor!$C$6:$D$7115,C$1,FALSE)</f>
        <v>#N/A</v>
      </c>
      <c r="D1073" s="2">
        <f>Pibor!B2378</f>
        <v>7.875</v>
      </c>
      <c r="E1073" s="6">
        <f t="shared" si="32"/>
        <v>1</v>
      </c>
      <c r="F1073">
        <f t="shared" si="33"/>
        <v>1987</v>
      </c>
    </row>
    <row r="1074" spans="2:6">
      <c r="B1074" s="1">
        <f>Pibor!A2379</f>
        <v>31817</v>
      </c>
      <c r="C1074" s="2" t="e">
        <f>VLOOKUP($B1074,Euribor!$C$6:$D$7115,C$1,FALSE)</f>
        <v>#N/A</v>
      </c>
      <c r="D1074" s="2">
        <f>Pibor!B2379</f>
        <v>7.8125</v>
      </c>
      <c r="E1074" s="6">
        <f t="shared" si="32"/>
        <v>1</v>
      </c>
      <c r="F1074">
        <f t="shared" si="33"/>
        <v>1987</v>
      </c>
    </row>
    <row r="1075" spans="2:6">
      <c r="B1075" s="1">
        <f>Pibor!A2380</f>
        <v>31818</v>
      </c>
      <c r="C1075" s="2" t="e">
        <f>VLOOKUP($B1075,Euribor!$C$6:$D$7115,C$1,FALSE)</f>
        <v>#N/A</v>
      </c>
      <c r="D1075" s="2">
        <f>Pibor!B2380</f>
        <v>7.875</v>
      </c>
      <c r="E1075" s="6">
        <f t="shared" si="32"/>
        <v>1</v>
      </c>
      <c r="F1075">
        <f t="shared" si="33"/>
        <v>1987</v>
      </c>
    </row>
    <row r="1076" spans="2:6">
      <c r="B1076" s="1">
        <f>Pibor!A2381</f>
        <v>31819</v>
      </c>
      <c r="C1076" s="2" t="e">
        <f>VLOOKUP($B1076,Euribor!$C$6:$D$7115,C$1,FALSE)</f>
        <v>#N/A</v>
      </c>
      <c r="D1076" s="2">
        <f>Pibor!B2381</f>
        <v>7.875</v>
      </c>
      <c r="E1076" s="6">
        <f t="shared" si="32"/>
        <v>1</v>
      </c>
      <c r="F1076">
        <f t="shared" si="33"/>
        <v>1987</v>
      </c>
    </row>
    <row r="1077" spans="2:6">
      <c r="B1077" s="1">
        <f>Pibor!A2382</f>
        <v>31820</v>
      </c>
      <c r="C1077" s="2" t="e">
        <f>VLOOKUP($B1077,Euribor!$C$6:$D$7115,C$1,FALSE)</f>
        <v>#N/A</v>
      </c>
      <c r="D1077" s="2">
        <f>Pibor!B2382</f>
        <v>7.875</v>
      </c>
      <c r="E1077" s="6">
        <f t="shared" si="32"/>
        <v>1</v>
      </c>
      <c r="F1077">
        <f t="shared" si="33"/>
        <v>1987</v>
      </c>
    </row>
    <row r="1078" spans="2:6">
      <c r="B1078" s="1">
        <f>Pibor!A2383</f>
        <v>31821</v>
      </c>
      <c r="C1078" s="2" t="e">
        <f>VLOOKUP($B1078,Euribor!$C$6:$D$7115,C$1,FALSE)</f>
        <v>#N/A</v>
      </c>
      <c r="D1078" s="2">
        <f>Pibor!B2383</f>
        <v>8.0625</v>
      </c>
      <c r="E1078" s="6">
        <f t="shared" si="32"/>
        <v>1</v>
      </c>
      <c r="F1078">
        <f t="shared" si="33"/>
        <v>1987</v>
      </c>
    </row>
    <row r="1079" spans="2:6">
      <c r="B1079" s="1">
        <f>Pibor!A2384</f>
        <v>31824</v>
      </c>
      <c r="C1079" s="2" t="e">
        <f>VLOOKUP($B1079,Euribor!$C$6:$D$7115,C$1,FALSE)</f>
        <v>#N/A</v>
      </c>
      <c r="D1079" s="2">
        <f>Pibor!B2384</f>
        <v>8.4375</v>
      </c>
      <c r="E1079" s="6">
        <f t="shared" si="32"/>
        <v>1</v>
      </c>
      <c r="F1079">
        <f t="shared" si="33"/>
        <v>1987</v>
      </c>
    </row>
    <row r="1080" spans="2:6">
      <c r="B1080" s="1">
        <f>Pibor!A2385</f>
        <v>31825</v>
      </c>
      <c r="C1080" s="2" t="e">
        <f>VLOOKUP($B1080,Euribor!$C$6:$D$7115,C$1,FALSE)</f>
        <v>#N/A</v>
      </c>
      <c r="D1080" s="2">
        <f>Pibor!B2385</f>
        <v>8.4375</v>
      </c>
      <c r="E1080" s="6">
        <f t="shared" si="32"/>
        <v>1</v>
      </c>
      <c r="F1080">
        <f t="shared" si="33"/>
        <v>1987</v>
      </c>
    </row>
    <row r="1081" spans="2:6">
      <c r="B1081" s="1">
        <f>Pibor!A2386</f>
        <v>31826</v>
      </c>
      <c r="C1081" s="2" t="e">
        <f>VLOOKUP($B1081,Euribor!$C$6:$D$7115,C$1,FALSE)</f>
        <v>#N/A</v>
      </c>
      <c r="D1081" s="2">
        <f>Pibor!B2386</f>
        <v>8.8125</v>
      </c>
      <c r="E1081" s="6">
        <f t="shared" si="32"/>
        <v>1</v>
      </c>
      <c r="F1081">
        <f t="shared" si="33"/>
        <v>1987</v>
      </c>
    </row>
    <row r="1082" spans="2:6">
      <c r="B1082" s="1">
        <f>Pibor!A2387</f>
        <v>31827</v>
      </c>
      <c r="C1082" s="2" t="e">
        <f>VLOOKUP($B1082,Euribor!$C$6:$D$7115,C$1,FALSE)</f>
        <v>#N/A</v>
      </c>
      <c r="D1082" s="2">
        <f>Pibor!B2387</f>
        <v>9.0625</v>
      </c>
      <c r="E1082" s="6">
        <f t="shared" si="32"/>
        <v>1</v>
      </c>
      <c r="F1082">
        <f t="shared" si="33"/>
        <v>1987</v>
      </c>
    </row>
    <row r="1083" spans="2:6">
      <c r="B1083" s="1">
        <f>Pibor!A2388</f>
        <v>31828</v>
      </c>
      <c r="C1083" s="2" t="e">
        <f>VLOOKUP($B1083,Euribor!$C$6:$D$7115,C$1,FALSE)</f>
        <v>#N/A</v>
      </c>
      <c r="D1083" s="2">
        <f>Pibor!B2388</f>
        <v>9.25</v>
      </c>
      <c r="E1083" s="6">
        <f t="shared" si="32"/>
        <v>1</v>
      </c>
      <c r="F1083">
        <f t="shared" si="33"/>
        <v>1987</v>
      </c>
    </row>
    <row r="1084" spans="2:6">
      <c r="B1084" s="1">
        <f>Pibor!A2389</f>
        <v>31831</v>
      </c>
      <c r="C1084" s="2" t="e">
        <f>VLOOKUP($B1084,Euribor!$C$6:$D$7115,C$1,FALSE)</f>
        <v>#N/A</v>
      </c>
      <c r="D1084" s="2">
        <f>Pibor!B2389</f>
        <v>8.25</v>
      </c>
      <c r="E1084" s="6">
        <f t="shared" si="32"/>
        <v>1</v>
      </c>
      <c r="F1084">
        <f t="shared" si="33"/>
        <v>1987</v>
      </c>
    </row>
    <row r="1085" spans="2:6">
      <c r="B1085" s="1">
        <f>Pibor!A2390</f>
        <v>31832</v>
      </c>
      <c r="C1085" s="2" t="e">
        <f>VLOOKUP($B1085,Euribor!$C$6:$D$7115,C$1,FALSE)</f>
        <v>#N/A</v>
      </c>
      <c r="D1085" s="2">
        <f>Pibor!B2390</f>
        <v>8.25</v>
      </c>
      <c r="E1085" s="6">
        <f t="shared" si="32"/>
        <v>1</v>
      </c>
      <c r="F1085">
        <f t="shared" si="33"/>
        <v>1987</v>
      </c>
    </row>
    <row r="1086" spans="2:6">
      <c r="B1086" s="1">
        <f>Pibor!A2391</f>
        <v>31833</v>
      </c>
      <c r="C1086" s="2" t="e">
        <f>VLOOKUP($B1086,Euribor!$C$6:$D$7115,C$1,FALSE)</f>
        <v>#N/A</v>
      </c>
      <c r="D1086" s="2">
        <f>Pibor!B2391</f>
        <v>8.1875</v>
      </c>
      <c r="E1086" s="6">
        <f t="shared" si="32"/>
        <v>1</v>
      </c>
      <c r="F1086">
        <f t="shared" si="33"/>
        <v>1987</v>
      </c>
    </row>
    <row r="1087" spans="2:6">
      <c r="B1087" s="1">
        <f>Pibor!A2392</f>
        <v>31834</v>
      </c>
      <c r="C1087" s="2" t="e">
        <f>VLOOKUP($B1087,Euribor!$C$6:$D$7115,C$1,FALSE)</f>
        <v>#N/A</v>
      </c>
      <c r="D1087" s="2">
        <f>Pibor!B2392</f>
        <v>8.0625</v>
      </c>
      <c r="E1087" s="6">
        <f t="shared" si="32"/>
        <v>1</v>
      </c>
      <c r="F1087">
        <f t="shared" si="33"/>
        <v>1987</v>
      </c>
    </row>
    <row r="1088" spans="2:6">
      <c r="B1088" s="1">
        <f>Pibor!A2393</f>
        <v>31835</v>
      </c>
      <c r="C1088" s="2" t="e">
        <f>VLOOKUP($B1088,Euribor!$C$6:$D$7115,C$1,FALSE)</f>
        <v>#N/A</v>
      </c>
      <c r="D1088" s="2">
        <f>Pibor!B2393</f>
        <v>7.875</v>
      </c>
      <c r="E1088" s="6">
        <f t="shared" si="32"/>
        <v>1</v>
      </c>
      <c r="F1088">
        <f t="shared" si="33"/>
        <v>1987</v>
      </c>
    </row>
    <row r="1089" spans="2:6">
      <c r="B1089" s="1">
        <f>Pibor!A2394</f>
        <v>31838</v>
      </c>
      <c r="C1089" s="2" t="e">
        <f>VLOOKUP($B1089,Euribor!$C$6:$D$7115,C$1,FALSE)</f>
        <v>#N/A</v>
      </c>
      <c r="D1089" s="2">
        <f>Pibor!B2394</f>
        <v>7.875</v>
      </c>
      <c r="E1089" s="6">
        <f t="shared" si="32"/>
        <v>1</v>
      </c>
      <c r="F1089">
        <f t="shared" si="33"/>
        <v>1987</v>
      </c>
    </row>
    <row r="1090" spans="2:6">
      <c r="B1090" s="1">
        <f>Pibor!A2395</f>
        <v>31839</v>
      </c>
      <c r="C1090" s="2" t="e">
        <f>VLOOKUP($B1090,Euribor!$C$6:$D$7115,C$1,FALSE)</f>
        <v>#N/A</v>
      </c>
      <c r="D1090" s="2">
        <f>Pibor!B2395</f>
        <v>7.6875</v>
      </c>
      <c r="E1090" s="6">
        <f t="shared" si="32"/>
        <v>1</v>
      </c>
      <c r="F1090">
        <f t="shared" si="33"/>
        <v>1987</v>
      </c>
    </row>
    <row r="1091" spans="2:6">
      <c r="B1091" s="1">
        <f>Pibor!A2396</f>
        <v>31840</v>
      </c>
      <c r="C1091" s="2" t="e">
        <f>VLOOKUP($B1091,Euribor!$C$6:$D$7115,C$1,FALSE)</f>
        <v>#N/A</v>
      </c>
      <c r="D1091" s="2">
        <f>Pibor!B2396</f>
        <v>7.625</v>
      </c>
      <c r="E1091" s="6">
        <f t="shared" si="32"/>
        <v>1</v>
      </c>
      <c r="F1091">
        <f t="shared" si="33"/>
        <v>1987</v>
      </c>
    </row>
    <row r="1092" spans="2:6">
      <c r="B1092" s="1">
        <f>Pibor!A2397</f>
        <v>31841</v>
      </c>
      <c r="C1092" s="2" t="e">
        <f>VLOOKUP($B1092,Euribor!$C$6:$D$7115,C$1,FALSE)</f>
        <v>#N/A</v>
      </c>
      <c r="D1092" s="2">
        <f>Pibor!B2397</f>
        <v>7.625</v>
      </c>
      <c r="E1092" s="6">
        <f t="shared" si="32"/>
        <v>1</v>
      </c>
      <c r="F1092">
        <f t="shared" si="33"/>
        <v>1987</v>
      </c>
    </row>
    <row r="1093" spans="2:6">
      <c r="B1093" s="1">
        <f>Pibor!A2398</f>
        <v>31842</v>
      </c>
      <c r="C1093" s="2" t="e">
        <f>VLOOKUP($B1093,Euribor!$C$6:$D$7115,C$1,FALSE)</f>
        <v>#N/A</v>
      </c>
      <c r="D1093" s="2">
        <f>Pibor!B2398</f>
        <v>7.625</v>
      </c>
      <c r="E1093" s="6">
        <f t="shared" ref="E1093:E1156" si="34">IF(OR(MONTH(B1093)=1,MONTH(B1093)=2,MONTH(B1093)=3),1,IF(OR(MONTH(B1093)=4,MONTH(B1093)=5,MONTH(B1093)=6),2,IF(OR(MONTH(B1093)=7,MONTH(B1093)=8,MONTH(B1093)=9),3,4)))</f>
        <v>1</v>
      </c>
      <c r="F1093">
        <f t="shared" ref="F1093:F1156" si="35">YEAR(B1093)</f>
        <v>1987</v>
      </c>
    </row>
    <row r="1094" spans="2:6">
      <c r="B1094" s="1">
        <f>Pibor!A2399</f>
        <v>31845</v>
      </c>
      <c r="C1094" s="2" t="e">
        <f>VLOOKUP($B1094,Euribor!$C$6:$D$7115,C$1,FALSE)</f>
        <v>#N/A</v>
      </c>
      <c r="D1094" s="2">
        <f>Pibor!B2399</f>
        <v>7.5625</v>
      </c>
      <c r="E1094" s="6">
        <f t="shared" si="34"/>
        <v>1</v>
      </c>
      <c r="F1094">
        <f t="shared" si="35"/>
        <v>1987</v>
      </c>
    </row>
    <row r="1095" spans="2:6">
      <c r="B1095" s="1">
        <f>Pibor!A2400</f>
        <v>31846</v>
      </c>
      <c r="C1095" s="2" t="e">
        <f>VLOOKUP($B1095,Euribor!$C$6:$D$7115,C$1,FALSE)</f>
        <v>#N/A</v>
      </c>
      <c r="D1095" s="2">
        <f>Pibor!B2400</f>
        <v>7.6875</v>
      </c>
      <c r="E1095" s="6">
        <f t="shared" si="34"/>
        <v>1</v>
      </c>
      <c r="F1095">
        <f t="shared" si="35"/>
        <v>1987</v>
      </c>
    </row>
    <row r="1096" spans="2:6">
      <c r="B1096" s="1">
        <f>Pibor!A2401</f>
        <v>31847</v>
      </c>
      <c r="C1096" s="2" t="e">
        <f>VLOOKUP($B1096,Euribor!$C$6:$D$7115,C$1,FALSE)</f>
        <v>#N/A</v>
      </c>
      <c r="D1096" s="2">
        <f>Pibor!B2401</f>
        <v>7.6875</v>
      </c>
      <c r="E1096" s="6">
        <f t="shared" si="34"/>
        <v>1</v>
      </c>
      <c r="F1096">
        <f t="shared" si="35"/>
        <v>1987</v>
      </c>
    </row>
    <row r="1097" spans="2:6">
      <c r="B1097" s="1">
        <f>Pibor!A2402</f>
        <v>31848</v>
      </c>
      <c r="C1097" s="2" t="e">
        <f>VLOOKUP($B1097,Euribor!$C$6:$D$7115,C$1,FALSE)</f>
        <v>#N/A</v>
      </c>
      <c r="D1097" s="2">
        <f>Pibor!B2402</f>
        <v>7.6875</v>
      </c>
      <c r="E1097" s="6">
        <f t="shared" si="34"/>
        <v>1</v>
      </c>
      <c r="F1097">
        <f t="shared" si="35"/>
        <v>1987</v>
      </c>
    </row>
    <row r="1098" spans="2:6">
      <c r="B1098" s="1">
        <f>Pibor!A2403</f>
        <v>31849</v>
      </c>
      <c r="C1098" s="2" t="e">
        <f>VLOOKUP($B1098,Euribor!$C$6:$D$7115,C$1,FALSE)</f>
        <v>#N/A</v>
      </c>
      <c r="D1098" s="2">
        <f>Pibor!B2403</f>
        <v>7.6875</v>
      </c>
      <c r="E1098" s="6">
        <f t="shared" si="34"/>
        <v>1</v>
      </c>
      <c r="F1098">
        <f t="shared" si="35"/>
        <v>1987</v>
      </c>
    </row>
    <row r="1099" spans="2:6">
      <c r="B1099" s="1">
        <f>Pibor!A2404</f>
        <v>31852</v>
      </c>
      <c r="C1099" s="2" t="e">
        <f>VLOOKUP($B1099,Euribor!$C$6:$D$7115,C$1,FALSE)</f>
        <v>#N/A</v>
      </c>
      <c r="D1099" s="2">
        <f>Pibor!B2404</f>
        <v>7.875</v>
      </c>
      <c r="E1099" s="6">
        <f t="shared" si="34"/>
        <v>1</v>
      </c>
      <c r="F1099">
        <f t="shared" si="35"/>
        <v>1987</v>
      </c>
    </row>
    <row r="1100" spans="2:6">
      <c r="B1100" s="1">
        <f>Pibor!A2405</f>
        <v>31853</v>
      </c>
      <c r="C1100" s="2" t="e">
        <f>VLOOKUP($B1100,Euribor!$C$6:$D$7115,C$1,FALSE)</f>
        <v>#N/A</v>
      </c>
      <c r="D1100" s="2">
        <f>Pibor!B2405</f>
        <v>8.125</v>
      </c>
      <c r="E1100" s="6">
        <f t="shared" si="34"/>
        <v>1</v>
      </c>
      <c r="F1100">
        <f t="shared" si="35"/>
        <v>1987</v>
      </c>
    </row>
    <row r="1101" spans="2:6">
      <c r="B1101" s="1">
        <f>Pibor!A2406</f>
        <v>31854</v>
      </c>
      <c r="C1101" s="2" t="e">
        <f>VLOOKUP($B1101,Euribor!$C$6:$D$7115,C$1,FALSE)</f>
        <v>#N/A</v>
      </c>
      <c r="D1101" s="2">
        <f>Pibor!B2406</f>
        <v>8.375</v>
      </c>
      <c r="E1101" s="6">
        <f t="shared" si="34"/>
        <v>1</v>
      </c>
      <c r="F1101">
        <f t="shared" si="35"/>
        <v>1987</v>
      </c>
    </row>
    <row r="1102" spans="2:6">
      <c r="B1102" s="1">
        <f>Pibor!A2407</f>
        <v>31855</v>
      </c>
      <c r="C1102" s="2" t="e">
        <f>VLOOKUP($B1102,Euribor!$C$6:$D$7115,C$1,FALSE)</f>
        <v>#N/A</v>
      </c>
      <c r="D1102" s="2">
        <f>Pibor!B2407</f>
        <v>7.90625</v>
      </c>
      <c r="E1102" s="6">
        <f t="shared" si="34"/>
        <v>1</v>
      </c>
      <c r="F1102">
        <f t="shared" si="35"/>
        <v>1987</v>
      </c>
    </row>
    <row r="1103" spans="2:6">
      <c r="B1103" s="1">
        <f>Pibor!A2408</f>
        <v>31856</v>
      </c>
      <c r="C1103" s="2" t="e">
        <f>VLOOKUP($B1103,Euribor!$C$6:$D$7115,C$1,FALSE)</f>
        <v>#N/A</v>
      </c>
      <c r="D1103" s="2">
        <f>Pibor!B2408</f>
        <v>7.4375</v>
      </c>
      <c r="E1103" s="6">
        <f t="shared" si="34"/>
        <v>1</v>
      </c>
      <c r="F1103">
        <f t="shared" si="35"/>
        <v>1987</v>
      </c>
    </row>
    <row r="1104" spans="2:6">
      <c r="B1104" s="1">
        <f>Pibor!A2409</f>
        <v>31859</v>
      </c>
      <c r="C1104" s="2" t="e">
        <f>VLOOKUP($B1104,Euribor!$C$6:$D$7115,C$1,FALSE)</f>
        <v>#N/A</v>
      </c>
      <c r="D1104" s="2">
        <f>Pibor!B2409</f>
        <v>7.5625</v>
      </c>
      <c r="E1104" s="6">
        <f t="shared" si="34"/>
        <v>1</v>
      </c>
      <c r="F1104">
        <f t="shared" si="35"/>
        <v>1987</v>
      </c>
    </row>
    <row r="1105" spans="2:6">
      <c r="B1105" s="1">
        <f>Pibor!A2410</f>
        <v>31860</v>
      </c>
      <c r="C1105" s="2" t="e">
        <f>VLOOKUP($B1105,Euribor!$C$6:$D$7115,C$1,FALSE)</f>
        <v>#N/A</v>
      </c>
      <c r="D1105" s="2">
        <f>Pibor!B2410</f>
        <v>7.75</v>
      </c>
      <c r="E1105" s="6">
        <f t="shared" si="34"/>
        <v>1</v>
      </c>
      <c r="F1105">
        <f t="shared" si="35"/>
        <v>1987</v>
      </c>
    </row>
    <row r="1106" spans="2:6">
      <c r="B1106" s="1">
        <f>Pibor!A2411</f>
        <v>31861</v>
      </c>
      <c r="C1106" s="2" t="e">
        <f>VLOOKUP($B1106,Euribor!$C$6:$D$7115,C$1,FALSE)</f>
        <v>#N/A</v>
      </c>
      <c r="D1106" s="2">
        <f>Pibor!B2411</f>
        <v>7.8125</v>
      </c>
      <c r="E1106" s="6">
        <f t="shared" si="34"/>
        <v>1</v>
      </c>
      <c r="F1106">
        <f t="shared" si="35"/>
        <v>1987</v>
      </c>
    </row>
    <row r="1107" spans="2:6">
      <c r="B1107" s="1">
        <f>Pibor!A2412</f>
        <v>31862</v>
      </c>
      <c r="C1107" s="2" t="e">
        <f>VLOOKUP($B1107,Euribor!$C$6:$D$7115,C$1,FALSE)</f>
        <v>#N/A</v>
      </c>
      <c r="D1107" s="2">
        <f>Pibor!B2412</f>
        <v>7.75</v>
      </c>
      <c r="E1107" s="6">
        <f t="shared" si="34"/>
        <v>1</v>
      </c>
      <c r="F1107">
        <f t="shared" si="35"/>
        <v>1987</v>
      </c>
    </row>
    <row r="1108" spans="2:6">
      <c r="B1108" s="1">
        <f>Pibor!A2413</f>
        <v>31863</v>
      </c>
      <c r="C1108" s="2" t="e">
        <f>VLOOKUP($B1108,Euribor!$C$6:$D$7115,C$1,FALSE)</f>
        <v>#N/A</v>
      </c>
      <c r="D1108" s="2">
        <f>Pibor!B2413</f>
        <v>7.6875</v>
      </c>
      <c r="E1108" s="6">
        <f t="shared" si="34"/>
        <v>1</v>
      </c>
      <c r="F1108">
        <f t="shared" si="35"/>
        <v>1987</v>
      </c>
    </row>
    <row r="1109" spans="2:6">
      <c r="B1109" s="1">
        <f>Pibor!A2414</f>
        <v>31866</v>
      </c>
      <c r="C1109" s="2" t="e">
        <f>VLOOKUP($B1109,Euribor!$C$6:$D$7115,C$1,FALSE)</f>
        <v>#N/A</v>
      </c>
      <c r="D1109" s="2">
        <f>Pibor!B2414</f>
        <v>7.5625</v>
      </c>
      <c r="E1109" s="6">
        <f t="shared" si="34"/>
        <v>1</v>
      </c>
      <c r="F1109">
        <f t="shared" si="35"/>
        <v>1987</v>
      </c>
    </row>
    <row r="1110" spans="2:6">
      <c r="B1110" s="1">
        <f>Pibor!A2415</f>
        <v>31867</v>
      </c>
      <c r="C1110" s="2" t="e">
        <f>VLOOKUP($B1110,Euribor!$C$6:$D$7115,C$1,FALSE)</f>
        <v>#N/A</v>
      </c>
      <c r="D1110" s="2">
        <f>Pibor!B2415</f>
        <v>7.9375</v>
      </c>
      <c r="E1110" s="6">
        <f t="shared" si="34"/>
        <v>1</v>
      </c>
      <c r="F1110">
        <f t="shared" si="35"/>
        <v>1987</v>
      </c>
    </row>
    <row r="1111" spans="2:6">
      <c r="B1111" s="1">
        <f>Pibor!A2416</f>
        <v>31868</v>
      </c>
      <c r="C1111" s="2" t="e">
        <f>VLOOKUP($B1111,Euribor!$C$6:$D$7115,C$1,FALSE)</f>
        <v>#N/A</v>
      </c>
      <c r="D1111" s="2">
        <f>Pibor!B2416</f>
        <v>7.625</v>
      </c>
      <c r="E1111" s="6">
        <f t="shared" si="34"/>
        <v>2</v>
      </c>
      <c r="F1111">
        <f t="shared" si="35"/>
        <v>1987</v>
      </c>
    </row>
    <row r="1112" spans="2:6">
      <c r="B1112" s="1">
        <f>Pibor!A2417</f>
        <v>31869</v>
      </c>
      <c r="C1112" s="2" t="e">
        <f>VLOOKUP($B1112,Euribor!$C$6:$D$7115,C$1,FALSE)</f>
        <v>#N/A</v>
      </c>
      <c r="D1112" s="2">
        <f>Pibor!B2417</f>
        <v>7.625</v>
      </c>
      <c r="E1112" s="6">
        <f t="shared" si="34"/>
        <v>2</v>
      </c>
      <c r="F1112">
        <f t="shared" si="35"/>
        <v>1987</v>
      </c>
    </row>
    <row r="1113" spans="2:6">
      <c r="B1113" s="1">
        <f>Pibor!A2418</f>
        <v>31870</v>
      </c>
      <c r="C1113" s="2" t="e">
        <f>VLOOKUP($B1113,Euribor!$C$6:$D$7115,C$1,FALSE)</f>
        <v>#N/A</v>
      </c>
      <c r="D1113" s="2">
        <f>Pibor!B2418</f>
        <v>7.875</v>
      </c>
      <c r="E1113" s="6">
        <f t="shared" si="34"/>
        <v>2</v>
      </c>
      <c r="F1113">
        <f t="shared" si="35"/>
        <v>1987</v>
      </c>
    </row>
    <row r="1114" spans="2:6">
      <c r="B1114" s="1">
        <f>Pibor!A2419</f>
        <v>31873</v>
      </c>
      <c r="C1114" s="2" t="e">
        <f>VLOOKUP($B1114,Euribor!$C$6:$D$7115,C$1,FALSE)</f>
        <v>#N/A</v>
      </c>
      <c r="D1114" s="2">
        <f>Pibor!B2419</f>
        <v>7.8125</v>
      </c>
      <c r="E1114" s="6">
        <f t="shared" si="34"/>
        <v>2</v>
      </c>
      <c r="F1114">
        <f t="shared" si="35"/>
        <v>1987</v>
      </c>
    </row>
    <row r="1115" spans="2:6">
      <c r="B1115" s="1">
        <f>Pibor!A2420</f>
        <v>31874</v>
      </c>
      <c r="C1115" s="2" t="e">
        <f>VLOOKUP($B1115,Euribor!$C$6:$D$7115,C$1,FALSE)</f>
        <v>#N/A</v>
      </c>
      <c r="D1115" s="2">
        <f>Pibor!B2420</f>
        <v>7.8125</v>
      </c>
      <c r="E1115" s="6">
        <f t="shared" si="34"/>
        <v>2</v>
      </c>
      <c r="F1115">
        <f t="shared" si="35"/>
        <v>1987</v>
      </c>
    </row>
    <row r="1116" spans="2:6">
      <c r="B1116" s="1">
        <f>Pibor!A2421</f>
        <v>31875</v>
      </c>
      <c r="C1116" s="2" t="e">
        <f>VLOOKUP($B1116,Euribor!$C$6:$D$7115,C$1,FALSE)</f>
        <v>#N/A</v>
      </c>
      <c r="D1116" s="2">
        <f>Pibor!B2421</f>
        <v>7.875</v>
      </c>
      <c r="E1116" s="6">
        <f t="shared" si="34"/>
        <v>2</v>
      </c>
      <c r="F1116">
        <f t="shared" si="35"/>
        <v>1987</v>
      </c>
    </row>
    <row r="1117" spans="2:6">
      <c r="B1117" s="1">
        <f>Pibor!A2422</f>
        <v>31876</v>
      </c>
      <c r="C1117" s="2" t="e">
        <f>VLOOKUP($B1117,Euribor!$C$6:$D$7115,C$1,FALSE)</f>
        <v>#N/A</v>
      </c>
      <c r="D1117" s="2">
        <f>Pibor!B2422</f>
        <v>7.6875</v>
      </c>
      <c r="E1117" s="6">
        <f t="shared" si="34"/>
        <v>2</v>
      </c>
      <c r="F1117">
        <f t="shared" si="35"/>
        <v>1987</v>
      </c>
    </row>
    <row r="1118" spans="2:6">
      <c r="B1118" s="1">
        <f>Pibor!A2423</f>
        <v>31877</v>
      </c>
      <c r="C1118" s="2" t="e">
        <f>VLOOKUP($B1118,Euribor!$C$6:$D$7115,C$1,FALSE)</f>
        <v>#N/A</v>
      </c>
      <c r="D1118" s="2">
        <f>Pibor!B2423</f>
        <v>7.75</v>
      </c>
      <c r="E1118" s="6">
        <f t="shared" si="34"/>
        <v>2</v>
      </c>
      <c r="F1118">
        <f t="shared" si="35"/>
        <v>1987</v>
      </c>
    </row>
    <row r="1119" spans="2:6">
      <c r="B1119" s="1">
        <f>Pibor!A2424</f>
        <v>31880</v>
      </c>
      <c r="C1119" s="2" t="e">
        <f>VLOOKUP($B1119,Euribor!$C$6:$D$7115,C$1,FALSE)</f>
        <v>#N/A</v>
      </c>
      <c r="D1119" s="2">
        <f>Pibor!B2424</f>
        <v>7.8125</v>
      </c>
      <c r="E1119" s="6">
        <f t="shared" si="34"/>
        <v>2</v>
      </c>
      <c r="F1119">
        <f t="shared" si="35"/>
        <v>1987</v>
      </c>
    </row>
    <row r="1120" spans="2:6">
      <c r="B1120" s="1">
        <f>Pibor!A2425</f>
        <v>31881</v>
      </c>
      <c r="C1120" s="2" t="e">
        <f>VLOOKUP($B1120,Euribor!$C$6:$D$7115,C$1,FALSE)</f>
        <v>#N/A</v>
      </c>
      <c r="D1120" s="2">
        <f>Pibor!B2425</f>
        <v>8.0625</v>
      </c>
      <c r="E1120" s="6">
        <f t="shared" si="34"/>
        <v>2</v>
      </c>
      <c r="F1120">
        <f t="shared" si="35"/>
        <v>1987</v>
      </c>
    </row>
    <row r="1121" spans="2:6">
      <c r="B1121" s="1">
        <f>Pibor!A2426</f>
        <v>31882</v>
      </c>
      <c r="C1121" s="2" t="e">
        <f>VLOOKUP($B1121,Euribor!$C$6:$D$7115,C$1,FALSE)</f>
        <v>#N/A</v>
      </c>
      <c r="D1121" s="2">
        <f>Pibor!B2426</f>
        <v>8.1875</v>
      </c>
      <c r="E1121" s="6">
        <f t="shared" si="34"/>
        <v>2</v>
      </c>
      <c r="F1121">
        <f t="shared" si="35"/>
        <v>1987</v>
      </c>
    </row>
    <row r="1122" spans="2:6">
      <c r="B1122" s="1">
        <f>Pibor!A2427</f>
        <v>31883</v>
      </c>
      <c r="C1122" s="2" t="e">
        <f>VLOOKUP($B1122,Euribor!$C$6:$D$7115,C$1,FALSE)</f>
        <v>#N/A</v>
      </c>
      <c r="D1122" s="2">
        <f>Pibor!B2427</f>
        <v>7.9375</v>
      </c>
      <c r="E1122" s="6">
        <f t="shared" si="34"/>
        <v>2</v>
      </c>
      <c r="F1122">
        <f t="shared" si="35"/>
        <v>1987</v>
      </c>
    </row>
    <row r="1123" spans="2:6">
      <c r="B1123" s="1">
        <f>Pibor!A2428</f>
        <v>31884</v>
      </c>
      <c r="C1123" s="2" t="e">
        <f>VLOOKUP($B1123,Euribor!$C$6:$D$7115,C$1,FALSE)</f>
        <v>#N/A</v>
      </c>
      <c r="D1123" s="2">
        <f>Pibor!B2428</f>
        <v>7.875</v>
      </c>
      <c r="E1123" s="6">
        <f t="shared" si="34"/>
        <v>2</v>
      </c>
      <c r="F1123">
        <f t="shared" si="35"/>
        <v>1987</v>
      </c>
    </row>
    <row r="1124" spans="2:6">
      <c r="B1124" s="1">
        <f>Pibor!A2429</f>
        <v>31887</v>
      </c>
      <c r="C1124" s="2" t="e">
        <f>VLOOKUP($B1124,Euribor!$C$6:$D$7115,C$1,FALSE)</f>
        <v>#N/A</v>
      </c>
      <c r="D1124" s="2">
        <f>Pibor!B2429</f>
        <v>7.8125</v>
      </c>
      <c r="E1124" s="6">
        <f t="shared" si="34"/>
        <v>2</v>
      </c>
      <c r="F1124">
        <f t="shared" si="35"/>
        <v>1987</v>
      </c>
    </row>
    <row r="1125" spans="2:6">
      <c r="B1125" s="1">
        <f>Pibor!A2430</f>
        <v>31888</v>
      </c>
      <c r="C1125" s="2" t="e">
        <f>VLOOKUP($B1125,Euribor!$C$6:$D$7115,C$1,FALSE)</f>
        <v>#N/A</v>
      </c>
      <c r="D1125" s="2">
        <f>Pibor!B2430</f>
        <v>7.75</v>
      </c>
      <c r="E1125" s="6">
        <f t="shared" si="34"/>
        <v>2</v>
      </c>
      <c r="F1125">
        <f t="shared" si="35"/>
        <v>1987</v>
      </c>
    </row>
    <row r="1126" spans="2:6">
      <c r="B1126" s="1">
        <f>Pibor!A2431</f>
        <v>31889</v>
      </c>
      <c r="C1126" s="2" t="e">
        <f>VLOOKUP($B1126,Euribor!$C$6:$D$7115,C$1,FALSE)</f>
        <v>#N/A</v>
      </c>
      <c r="D1126" s="2">
        <f>Pibor!B2431</f>
        <v>7.6875</v>
      </c>
      <c r="E1126" s="6">
        <f t="shared" si="34"/>
        <v>2</v>
      </c>
      <c r="F1126">
        <f t="shared" si="35"/>
        <v>1987</v>
      </c>
    </row>
    <row r="1127" spans="2:6">
      <c r="B1127" s="1">
        <f>Pibor!A2432</f>
        <v>31890</v>
      </c>
      <c r="C1127" s="2" t="e">
        <f>VLOOKUP($B1127,Euribor!$C$6:$D$7115,C$1,FALSE)</f>
        <v>#N/A</v>
      </c>
      <c r="D1127" s="2">
        <f>Pibor!B2432</f>
        <v>7.625</v>
      </c>
      <c r="E1127" s="6">
        <f t="shared" si="34"/>
        <v>2</v>
      </c>
      <c r="F1127">
        <f t="shared" si="35"/>
        <v>1987</v>
      </c>
    </row>
    <row r="1128" spans="2:6">
      <c r="B1128" s="1">
        <f>Pibor!A2433</f>
        <v>31891</v>
      </c>
      <c r="C1128" s="2" t="e">
        <f>VLOOKUP($B1128,Euribor!$C$6:$D$7115,C$1,FALSE)</f>
        <v>#N/A</v>
      </c>
      <c r="D1128" s="2">
        <f>Pibor!B2433</f>
        <v>7.625</v>
      </c>
      <c r="E1128" s="6">
        <f t="shared" si="34"/>
        <v>2</v>
      </c>
      <c r="F1128">
        <f t="shared" si="35"/>
        <v>1987</v>
      </c>
    </row>
    <row r="1129" spans="2:6">
      <c r="B1129" s="1">
        <f>Pibor!A2434</f>
        <v>31894</v>
      </c>
      <c r="C1129" s="2" t="e">
        <f>VLOOKUP($B1129,Euribor!$C$6:$D$7115,C$1,FALSE)</f>
        <v>#N/A</v>
      </c>
      <c r="D1129" s="2">
        <f>Pibor!B2434</f>
        <v>7.625</v>
      </c>
      <c r="E1129" s="6">
        <f t="shared" si="34"/>
        <v>2</v>
      </c>
      <c r="F1129">
        <f t="shared" si="35"/>
        <v>1987</v>
      </c>
    </row>
    <row r="1130" spans="2:6">
      <c r="B1130" s="1">
        <f>Pibor!A2435</f>
        <v>31895</v>
      </c>
      <c r="C1130" s="2" t="e">
        <f>VLOOKUP($B1130,Euribor!$C$6:$D$7115,C$1,FALSE)</f>
        <v>#N/A</v>
      </c>
      <c r="D1130" s="2">
        <f>Pibor!B2435</f>
        <v>7.75</v>
      </c>
      <c r="E1130" s="6">
        <f t="shared" si="34"/>
        <v>2</v>
      </c>
      <c r="F1130">
        <f t="shared" si="35"/>
        <v>1987</v>
      </c>
    </row>
    <row r="1131" spans="2:6">
      <c r="B1131" s="1">
        <f>Pibor!A2436</f>
        <v>31896</v>
      </c>
      <c r="C1131" s="2" t="e">
        <f>VLOOKUP($B1131,Euribor!$C$6:$D$7115,C$1,FALSE)</f>
        <v>#N/A</v>
      </c>
      <c r="D1131" s="2">
        <f>Pibor!B2436</f>
        <v>7.6875</v>
      </c>
      <c r="E1131" s="6">
        <f t="shared" si="34"/>
        <v>2</v>
      </c>
      <c r="F1131">
        <f t="shared" si="35"/>
        <v>1987</v>
      </c>
    </row>
    <row r="1132" spans="2:6">
      <c r="B1132" s="1">
        <f>Pibor!A2437</f>
        <v>31897</v>
      </c>
      <c r="C1132" s="2" t="e">
        <f>VLOOKUP($B1132,Euribor!$C$6:$D$7115,C$1,FALSE)</f>
        <v>#N/A</v>
      </c>
      <c r="D1132" s="2">
        <f>Pibor!B2437</f>
        <v>7.8125</v>
      </c>
      <c r="E1132" s="6">
        <f t="shared" si="34"/>
        <v>2</v>
      </c>
      <c r="F1132">
        <f t="shared" si="35"/>
        <v>1987</v>
      </c>
    </row>
    <row r="1133" spans="2:6">
      <c r="B1133" s="1">
        <f>Pibor!A2438</f>
        <v>31898</v>
      </c>
      <c r="C1133" s="2" t="e">
        <f>VLOOKUP($B1133,Euribor!$C$6:$D$7115,C$1,FALSE)</f>
        <v>#N/A</v>
      </c>
      <c r="D1133" s="2">
        <f>Pibor!B2438</f>
        <v>7.8333329999999997</v>
      </c>
      <c r="E1133" s="6">
        <f t="shared" si="34"/>
        <v>2</v>
      </c>
      <c r="F1133">
        <f t="shared" si="35"/>
        <v>1987</v>
      </c>
    </row>
    <row r="1134" spans="2:6">
      <c r="B1134" s="1">
        <f>Pibor!A2439</f>
        <v>31901</v>
      </c>
      <c r="C1134" s="2" t="e">
        <f>VLOOKUP($B1134,Euribor!$C$6:$D$7115,C$1,FALSE)</f>
        <v>#N/A</v>
      </c>
      <c r="D1134" s="2">
        <f>Pibor!B2439</f>
        <v>7.8541660000000002</v>
      </c>
      <c r="E1134" s="6">
        <f t="shared" si="34"/>
        <v>2</v>
      </c>
      <c r="F1134">
        <f t="shared" si="35"/>
        <v>1987</v>
      </c>
    </row>
    <row r="1135" spans="2:6">
      <c r="B1135" s="1">
        <f>Pibor!A2440</f>
        <v>31902</v>
      </c>
      <c r="C1135" s="2" t="e">
        <f>VLOOKUP($B1135,Euribor!$C$6:$D$7115,C$1,FALSE)</f>
        <v>#N/A</v>
      </c>
      <c r="D1135" s="2">
        <f>Pibor!B2440</f>
        <v>7.875</v>
      </c>
      <c r="E1135" s="6">
        <f t="shared" si="34"/>
        <v>2</v>
      </c>
      <c r="F1135">
        <f t="shared" si="35"/>
        <v>1987</v>
      </c>
    </row>
    <row r="1136" spans="2:6">
      <c r="B1136" s="1">
        <f>Pibor!A2441</f>
        <v>31903</v>
      </c>
      <c r="C1136" s="2" t="e">
        <f>VLOOKUP($B1136,Euribor!$C$6:$D$7115,C$1,FALSE)</f>
        <v>#N/A</v>
      </c>
      <c r="D1136" s="2">
        <f>Pibor!B2441</f>
        <v>7.9375</v>
      </c>
      <c r="E1136" s="6">
        <f t="shared" si="34"/>
        <v>2</v>
      </c>
      <c r="F1136">
        <f t="shared" si="35"/>
        <v>1987</v>
      </c>
    </row>
    <row r="1137" spans="2:6">
      <c r="B1137" s="1">
        <f>Pibor!A2442</f>
        <v>31904</v>
      </c>
      <c r="C1137" s="2" t="e">
        <f>VLOOKUP($B1137,Euribor!$C$6:$D$7115,C$1,FALSE)</f>
        <v>#N/A</v>
      </c>
      <c r="D1137" s="2">
        <f>Pibor!B2442</f>
        <v>8</v>
      </c>
      <c r="E1137" s="6">
        <f t="shared" si="34"/>
        <v>2</v>
      </c>
      <c r="F1137">
        <f t="shared" si="35"/>
        <v>1987</v>
      </c>
    </row>
    <row r="1138" spans="2:6">
      <c r="B1138" s="1">
        <f>Pibor!A2443</f>
        <v>31905</v>
      </c>
      <c r="C1138" s="2" t="e">
        <f>VLOOKUP($B1138,Euribor!$C$6:$D$7115,C$1,FALSE)</f>
        <v>#N/A</v>
      </c>
      <c r="D1138" s="2">
        <f>Pibor!B2443</f>
        <v>8</v>
      </c>
      <c r="E1138" s="6">
        <f t="shared" si="34"/>
        <v>2</v>
      </c>
      <c r="F1138">
        <f t="shared" si="35"/>
        <v>1987</v>
      </c>
    </row>
    <row r="1139" spans="2:6">
      <c r="B1139" s="1">
        <f>Pibor!A2444</f>
        <v>31908</v>
      </c>
      <c r="C1139" s="2" t="e">
        <f>VLOOKUP($B1139,Euribor!$C$6:$D$7115,C$1,FALSE)</f>
        <v>#N/A</v>
      </c>
      <c r="D1139" s="2">
        <f>Pibor!B2444</f>
        <v>7.8125</v>
      </c>
      <c r="E1139" s="6">
        <f t="shared" si="34"/>
        <v>2</v>
      </c>
      <c r="F1139">
        <f t="shared" si="35"/>
        <v>1987</v>
      </c>
    </row>
    <row r="1140" spans="2:6">
      <c r="B1140" s="1">
        <f>Pibor!A2445</f>
        <v>31909</v>
      </c>
      <c r="C1140" s="2" t="e">
        <f>VLOOKUP($B1140,Euribor!$C$6:$D$7115,C$1,FALSE)</f>
        <v>#N/A</v>
      </c>
      <c r="D1140" s="2">
        <f>Pibor!B2445</f>
        <v>7.6875</v>
      </c>
      <c r="E1140" s="6">
        <f t="shared" si="34"/>
        <v>2</v>
      </c>
      <c r="F1140">
        <f t="shared" si="35"/>
        <v>1987</v>
      </c>
    </row>
    <row r="1141" spans="2:6">
      <c r="B1141" s="1">
        <f>Pibor!A2446</f>
        <v>31910</v>
      </c>
      <c r="C1141" s="2" t="e">
        <f>VLOOKUP($B1141,Euribor!$C$6:$D$7115,C$1,FALSE)</f>
        <v>#N/A</v>
      </c>
      <c r="D1141" s="2">
        <f>Pibor!B2446</f>
        <v>7.8125</v>
      </c>
      <c r="E1141" s="6">
        <f t="shared" si="34"/>
        <v>2</v>
      </c>
      <c r="F1141">
        <f t="shared" si="35"/>
        <v>1987</v>
      </c>
    </row>
    <row r="1142" spans="2:6">
      <c r="B1142" s="1">
        <f>Pibor!A2447</f>
        <v>31911</v>
      </c>
      <c r="C1142" s="2" t="e">
        <f>VLOOKUP($B1142,Euribor!$C$6:$D$7115,C$1,FALSE)</f>
        <v>#N/A</v>
      </c>
      <c r="D1142" s="2">
        <f>Pibor!B2447</f>
        <v>8</v>
      </c>
      <c r="E1142" s="6">
        <f t="shared" si="34"/>
        <v>2</v>
      </c>
      <c r="F1142">
        <f t="shared" si="35"/>
        <v>1987</v>
      </c>
    </row>
    <row r="1143" spans="2:6">
      <c r="B1143" s="1">
        <f>Pibor!A2448</f>
        <v>31912</v>
      </c>
      <c r="C1143" s="2" t="e">
        <f>VLOOKUP($B1143,Euribor!$C$6:$D$7115,C$1,FALSE)</f>
        <v>#N/A</v>
      </c>
      <c r="D1143" s="2">
        <f>Pibor!B2448</f>
        <v>8.125</v>
      </c>
      <c r="E1143" s="6">
        <f t="shared" si="34"/>
        <v>2</v>
      </c>
      <c r="F1143">
        <f t="shared" si="35"/>
        <v>1987</v>
      </c>
    </row>
    <row r="1144" spans="2:6">
      <c r="B1144" s="1">
        <f>Pibor!A2449</f>
        <v>31915</v>
      </c>
      <c r="C1144" s="2" t="e">
        <f>VLOOKUP($B1144,Euribor!$C$6:$D$7115,C$1,FALSE)</f>
        <v>#N/A</v>
      </c>
      <c r="D1144" s="2">
        <f>Pibor!B2449</f>
        <v>8.1875</v>
      </c>
      <c r="E1144" s="6">
        <f t="shared" si="34"/>
        <v>2</v>
      </c>
      <c r="F1144">
        <f t="shared" si="35"/>
        <v>1987</v>
      </c>
    </row>
    <row r="1145" spans="2:6">
      <c r="B1145" s="1">
        <f>Pibor!A2450</f>
        <v>31916</v>
      </c>
      <c r="C1145" s="2" t="e">
        <f>VLOOKUP($B1145,Euribor!$C$6:$D$7115,C$1,FALSE)</f>
        <v>#N/A</v>
      </c>
      <c r="D1145" s="2">
        <f>Pibor!B2450</f>
        <v>8.25</v>
      </c>
      <c r="E1145" s="6">
        <f t="shared" si="34"/>
        <v>2</v>
      </c>
      <c r="F1145">
        <f t="shared" si="35"/>
        <v>1987</v>
      </c>
    </row>
    <row r="1146" spans="2:6">
      <c r="B1146" s="1">
        <f>Pibor!A2451</f>
        <v>31917</v>
      </c>
      <c r="C1146" s="2" t="e">
        <f>VLOOKUP($B1146,Euribor!$C$6:$D$7115,C$1,FALSE)</f>
        <v>#N/A</v>
      </c>
      <c r="D1146" s="2">
        <f>Pibor!B2451</f>
        <v>7.625</v>
      </c>
      <c r="E1146" s="6">
        <f t="shared" si="34"/>
        <v>2</v>
      </c>
      <c r="F1146">
        <f t="shared" si="35"/>
        <v>1987</v>
      </c>
    </row>
    <row r="1147" spans="2:6">
      <c r="B1147" s="1">
        <f>Pibor!A2452</f>
        <v>31918</v>
      </c>
      <c r="C1147" s="2" t="e">
        <f>VLOOKUP($B1147,Euribor!$C$6:$D$7115,C$1,FALSE)</f>
        <v>#N/A</v>
      </c>
      <c r="D1147" s="2">
        <f>Pibor!B2452</f>
        <v>7.75</v>
      </c>
      <c r="E1147" s="6">
        <f t="shared" si="34"/>
        <v>2</v>
      </c>
      <c r="F1147">
        <f t="shared" si="35"/>
        <v>1987</v>
      </c>
    </row>
    <row r="1148" spans="2:6">
      <c r="B1148" s="1">
        <f>Pibor!A2453</f>
        <v>31919</v>
      </c>
      <c r="C1148" s="2" t="e">
        <f>VLOOKUP($B1148,Euribor!$C$6:$D$7115,C$1,FALSE)</f>
        <v>#N/A</v>
      </c>
      <c r="D1148" s="2">
        <f>Pibor!B2453</f>
        <v>7.9375</v>
      </c>
      <c r="E1148" s="6">
        <f t="shared" si="34"/>
        <v>2</v>
      </c>
      <c r="F1148">
        <f t="shared" si="35"/>
        <v>1987</v>
      </c>
    </row>
    <row r="1149" spans="2:6">
      <c r="B1149" s="1">
        <f>Pibor!A2454</f>
        <v>31922</v>
      </c>
      <c r="C1149" s="2" t="e">
        <f>VLOOKUP($B1149,Euribor!$C$6:$D$7115,C$1,FALSE)</f>
        <v>#N/A</v>
      </c>
      <c r="D1149" s="2">
        <f>Pibor!B2454</f>
        <v>7.875</v>
      </c>
      <c r="E1149" s="6">
        <f t="shared" si="34"/>
        <v>2</v>
      </c>
      <c r="F1149">
        <f t="shared" si="35"/>
        <v>1987</v>
      </c>
    </row>
    <row r="1150" spans="2:6">
      <c r="B1150" s="1">
        <f>Pibor!A2455</f>
        <v>31923</v>
      </c>
      <c r="C1150" s="2" t="e">
        <f>VLOOKUP($B1150,Euribor!$C$6:$D$7115,C$1,FALSE)</f>
        <v>#N/A</v>
      </c>
      <c r="D1150" s="2">
        <f>Pibor!B2455</f>
        <v>7.8125</v>
      </c>
      <c r="E1150" s="6">
        <f t="shared" si="34"/>
        <v>2</v>
      </c>
      <c r="F1150">
        <f t="shared" si="35"/>
        <v>1987</v>
      </c>
    </row>
    <row r="1151" spans="2:6">
      <c r="B1151" s="1">
        <f>Pibor!A2456</f>
        <v>31924</v>
      </c>
      <c r="C1151" s="2" t="e">
        <f>VLOOKUP($B1151,Euribor!$C$6:$D$7115,C$1,FALSE)</f>
        <v>#N/A</v>
      </c>
      <c r="D1151" s="2">
        <f>Pibor!B2456</f>
        <v>7.8125</v>
      </c>
      <c r="E1151" s="6">
        <f t="shared" si="34"/>
        <v>2</v>
      </c>
      <c r="F1151">
        <f t="shared" si="35"/>
        <v>1987</v>
      </c>
    </row>
    <row r="1152" spans="2:6">
      <c r="B1152" s="1">
        <f>Pibor!A2457</f>
        <v>31925</v>
      </c>
      <c r="C1152" s="2" t="e">
        <f>VLOOKUP($B1152,Euribor!$C$6:$D$7115,C$1,FALSE)</f>
        <v>#N/A</v>
      </c>
      <c r="D1152" s="2">
        <f>Pibor!B2457</f>
        <v>7.8125</v>
      </c>
      <c r="E1152" s="6">
        <f t="shared" si="34"/>
        <v>2</v>
      </c>
      <c r="F1152">
        <f t="shared" si="35"/>
        <v>1987</v>
      </c>
    </row>
    <row r="1153" spans="2:6">
      <c r="B1153" s="1">
        <f>Pibor!A2458</f>
        <v>31926</v>
      </c>
      <c r="C1153" s="2" t="e">
        <f>VLOOKUP($B1153,Euribor!$C$6:$D$7115,C$1,FALSE)</f>
        <v>#N/A</v>
      </c>
      <c r="D1153" s="2">
        <f>Pibor!B2458</f>
        <v>7.8125</v>
      </c>
      <c r="E1153" s="6">
        <f t="shared" si="34"/>
        <v>2</v>
      </c>
      <c r="F1153">
        <f t="shared" si="35"/>
        <v>1987</v>
      </c>
    </row>
    <row r="1154" spans="2:6">
      <c r="B1154" s="1">
        <f>Pibor!A2459</f>
        <v>31929</v>
      </c>
      <c r="C1154" s="2" t="e">
        <f>VLOOKUP($B1154,Euribor!$C$6:$D$7115,C$1,FALSE)</f>
        <v>#N/A</v>
      </c>
      <c r="D1154" s="2">
        <f>Pibor!B2459</f>
        <v>7.8125</v>
      </c>
      <c r="E1154" s="6">
        <f t="shared" si="34"/>
        <v>2</v>
      </c>
      <c r="F1154">
        <f t="shared" si="35"/>
        <v>1987</v>
      </c>
    </row>
    <row r="1155" spans="2:6">
      <c r="B1155" s="1">
        <f>Pibor!A2460</f>
        <v>31930</v>
      </c>
      <c r="C1155" s="2" t="e">
        <f>VLOOKUP($B1155,Euribor!$C$6:$D$7115,C$1,FALSE)</f>
        <v>#N/A</v>
      </c>
      <c r="D1155" s="2">
        <f>Pibor!B2460</f>
        <v>7.8125</v>
      </c>
      <c r="E1155" s="6">
        <f t="shared" si="34"/>
        <v>2</v>
      </c>
      <c r="F1155">
        <f t="shared" si="35"/>
        <v>1987</v>
      </c>
    </row>
    <row r="1156" spans="2:6">
      <c r="B1156" s="1">
        <f>Pibor!A2461</f>
        <v>31931</v>
      </c>
      <c r="C1156" s="2" t="e">
        <f>VLOOKUP($B1156,Euribor!$C$6:$D$7115,C$1,FALSE)</f>
        <v>#N/A</v>
      </c>
      <c r="D1156" s="2">
        <f>Pibor!B2461</f>
        <v>7.875</v>
      </c>
      <c r="E1156" s="6">
        <f t="shared" si="34"/>
        <v>2</v>
      </c>
      <c r="F1156">
        <f t="shared" si="35"/>
        <v>1987</v>
      </c>
    </row>
    <row r="1157" spans="2:6">
      <c r="B1157" s="1">
        <f>Pibor!A2462</f>
        <v>31932</v>
      </c>
      <c r="C1157" s="2" t="e">
        <f>VLOOKUP($B1157,Euribor!$C$6:$D$7115,C$1,FALSE)</f>
        <v>#N/A</v>
      </c>
      <c r="D1157" s="2">
        <f>Pibor!B2462</f>
        <v>7.875</v>
      </c>
      <c r="E1157" s="6">
        <f t="shared" ref="E1157:E1220" si="36">IF(OR(MONTH(B1157)=1,MONTH(B1157)=2,MONTH(B1157)=3),1,IF(OR(MONTH(B1157)=4,MONTH(B1157)=5,MONTH(B1157)=6),2,IF(OR(MONTH(B1157)=7,MONTH(B1157)=8,MONTH(B1157)=9),3,4)))</f>
        <v>2</v>
      </c>
      <c r="F1157">
        <f t="shared" ref="F1157:F1220" si="37">YEAR(B1157)</f>
        <v>1987</v>
      </c>
    </row>
    <row r="1158" spans="2:6">
      <c r="B1158" s="1">
        <f>Pibor!A2463</f>
        <v>31933</v>
      </c>
      <c r="C1158" s="2" t="e">
        <f>VLOOKUP($B1158,Euribor!$C$6:$D$7115,C$1,FALSE)</f>
        <v>#N/A</v>
      </c>
      <c r="D1158" s="2">
        <f>Pibor!B2463</f>
        <v>7.8958329999999997</v>
      </c>
      <c r="E1158" s="6">
        <f t="shared" si="36"/>
        <v>2</v>
      </c>
      <c r="F1158">
        <f t="shared" si="37"/>
        <v>1987</v>
      </c>
    </row>
    <row r="1159" spans="2:6">
      <c r="B1159" s="1">
        <f>Pibor!A2464</f>
        <v>31936</v>
      </c>
      <c r="C1159" s="2" t="e">
        <f>VLOOKUP($B1159,Euribor!$C$6:$D$7115,C$1,FALSE)</f>
        <v>#N/A</v>
      </c>
      <c r="D1159" s="2">
        <f>Pibor!B2464</f>
        <v>7.9166660000000002</v>
      </c>
      <c r="E1159" s="6">
        <f t="shared" si="36"/>
        <v>2</v>
      </c>
      <c r="F1159">
        <f t="shared" si="37"/>
        <v>1987</v>
      </c>
    </row>
    <row r="1160" spans="2:6">
      <c r="B1160" s="1">
        <f>Pibor!A2465</f>
        <v>31937</v>
      </c>
      <c r="C1160" s="2" t="e">
        <f>VLOOKUP($B1160,Euribor!$C$6:$D$7115,C$1,FALSE)</f>
        <v>#N/A</v>
      </c>
      <c r="D1160" s="2">
        <f>Pibor!B2465</f>
        <v>7.9375</v>
      </c>
      <c r="E1160" s="6">
        <f t="shared" si="36"/>
        <v>2</v>
      </c>
      <c r="F1160">
        <f t="shared" si="37"/>
        <v>1987</v>
      </c>
    </row>
    <row r="1161" spans="2:6">
      <c r="B1161" s="1">
        <f>Pibor!A2466</f>
        <v>31938</v>
      </c>
      <c r="C1161" s="2" t="e">
        <f>VLOOKUP($B1161,Euribor!$C$6:$D$7115,C$1,FALSE)</f>
        <v>#N/A</v>
      </c>
      <c r="D1161" s="2">
        <f>Pibor!B2466</f>
        <v>8.125</v>
      </c>
      <c r="E1161" s="6">
        <f t="shared" si="36"/>
        <v>2</v>
      </c>
      <c r="F1161">
        <f t="shared" si="37"/>
        <v>1987</v>
      </c>
    </row>
    <row r="1162" spans="2:6">
      <c r="B1162" s="1">
        <f>Pibor!A2467</f>
        <v>31939</v>
      </c>
      <c r="C1162" s="2" t="e">
        <f>VLOOKUP($B1162,Euribor!$C$6:$D$7115,C$1,FALSE)</f>
        <v>#N/A</v>
      </c>
      <c r="D1162" s="2">
        <f>Pibor!B2467</f>
        <v>8.0625</v>
      </c>
      <c r="E1162" s="6">
        <f t="shared" si="36"/>
        <v>2</v>
      </c>
      <c r="F1162">
        <f t="shared" si="37"/>
        <v>1987</v>
      </c>
    </row>
    <row r="1163" spans="2:6">
      <c r="B1163" s="1">
        <f>Pibor!A2468</f>
        <v>31940</v>
      </c>
      <c r="C1163" s="2" t="e">
        <f>VLOOKUP($B1163,Euribor!$C$6:$D$7115,C$1,FALSE)</f>
        <v>#N/A</v>
      </c>
      <c r="D1163" s="2">
        <f>Pibor!B2468</f>
        <v>8.0625</v>
      </c>
      <c r="E1163" s="6">
        <f t="shared" si="36"/>
        <v>2</v>
      </c>
      <c r="F1163">
        <f t="shared" si="37"/>
        <v>1987</v>
      </c>
    </row>
    <row r="1164" spans="2:6">
      <c r="B1164" s="1">
        <f>Pibor!A2469</f>
        <v>31943</v>
      </c>
      <c r="C1164" s="2" t="e">
        <f>VLOOKUP($B1164,Euribor!$C$6:$D$7115,C$1,FALSE)</f>
        <v>#N/A</v>
      </c>
      <c r="D1164" s="2">
        <f>Pibor!B2469</f>
        <v>8.125</v>
      </c>
      <c r="E1164" s="6">
        <f t="shared" si="36"/>
        <v>2</v>
      </c>
      <c r="F1164">
        <f t="shared" si="37"/>
        <v>1987</v>
      </c>
    </row>
    <row r="1165" spans="2:6">
      <c r="B1165" s="1">
        <f>Pibor!A2470</f>
        <v>31944</v>
      </c>
      <c r="C1165" s="2" t="e">
        <f>VLOOKUP($B1165,Euribor!$C$6:$D$7115,C$1,FALSE)</f>
        <v>#N/A</v>
      </c>
      <c r="D1165" s="2">
        <f>Pibor!B2470</f>
        <v>8</v>
      </c>
      <c r="E1165" s="6">
        <f t="shared" si="36"/>
        <v>2</v>
      </c>
      <c r="F1165">
        <f t="shared" si="37"/>
        <v>1987</v>
      </c>
    </row>
    <row r="1166" spans="2:6">
      <c r="B1166" s="1">
        <f>Pibor!A2471</f>
        <v>31945</v>
      </c>
      <c r="C1166" s="2" t="e">
        <f>VLOOKUP($B1166,Euribor!$C$6:$D$7115,C$1,FALSE)</f>
        <v>#N/A</v>
      </c>
      <c r="D1166" s="2">
        <f>Pibor!B2471</f>
        <v>8</v>
      </c>
      <c r="E1166" s="6">
        <f t="shared" si="36"/>
        <v>2</v>
      </c>
      <c r="F1166">
        <f t="shared" si="37"/>
        <v>1987</v>
      </c>
    </row>
    <row r="1167" spans="2:6">
      <c r="B1167" s="1">
        <f>Pibor!A2472</f>
        <v>31946</v>
      </c>
      <c r="C1167" s="2" t="e">
        <f>VLOOKUP($B1167,Euribor!$C$6:$D$7115,C$1,FALSE)</f>
        <v>#N/A</v>
      </c>
      <c r="D1167" s="2">
        <f>Pibor!B2472</f>
        <v>7.75</v>
      </c>
      <c r="E1167" s="6">
        <f t="shared" si="36"/>
        <v>2</v>
      </c>
      <c r="F1167">
        <f t="shared" si="37"/>
        <v>1987</v>
      </c>
    </row>
    <row r="1168" spans="2:6">
      <c r="B1168" s="1">
        <f>Pibor!A2473</f>
        <v>31947</v>
      </c>
      <c r="C1168" s="2" t="e">
        <f>VLOOKUP($B1168,Euribor!$C$6:$D$7115,C$1,FALSE)</f>
        <v>#N/A</v>
      </c>
      <c r="D1168" s="2">
        <f>Pibor!B2473</f>
        <v>7.125</v>
      </c>
      <c r="E1168" s="6">
        <f t="shared" si="36"/>
        <v>2</v>
      </c>
      <c r="F1168">
        <f t="shared" si="37"/>
        <v>1987</v>
      </c>
    </row>
    <row r="1169" spans="2:6">
      <c r="B1169" s="1">
        <f>Pibor!A2474</f>
        <v>31950</v>
      </c>
      <c r="C1169" s="2" t="e">
        <f>VLOOKUP($B1169,Euribor!$C$6:$D$7115,C$1,FALSE)</f>
        <v>#N/A</v>
      </c>
      <c r="D1169" s="2">
        <f>Pibor!B2474</f>
        <v>7.1875</v>
      </c>
      <c r="E1169" s="6">
        <f t="shared" si="36"/>
        <v>2</v>
      </c>
      <c r="F1169">
        <f t="shared" si="37"/>
        <v>1987</v>
      </c>
    </row>
    <row r="1170" spans="2:6">
      <c r="B1170" s="1">
        <f>Pibor!A2475</f>
        <v>31951</v>
      </c>
      <c r="C1170" s="2" t="e">
        <f>VLOOKUP($B1170,Euribor!$C$6:$D$7115,C$1,FALSE)</f>
        <v>#N/A</v>
      </c>
      <c r="D1170" s="2">
        <f>Pibor!B2475</f>
        <v>7.875</v>
      </c>
      <c r="E1170" s="6">
        <f t="shared" si="36"/>
        <v>2</v>
      </c>
      <c r="F1170">
        <f t="shared" si="37"/>
        <v>1987</v>
      </c>
    </row>
    <row r="1171" spans="2:6">
      <c r="B1171" s="1">
        <f>Pibor!A2476</f>
        <v>31952</v>
      </c>
      <c r="C1171" s="2" t="e">
        <f>VLOOKUP($B1171,Euribor!$C$6:$D$7115,C$1,FALSE)</f>
        <v>#N/A</v>
      </c>
      <c r="D1171" s="2">
        <f>Pibor!B2476</f>
        <v>7.9375</v>
      </c>
      <c r="E1171" s="6">
        <f t="shared" si="36"/>
        <v>2</v>
      </c>
      <c r="F1171">
        <f t="shared" si="37"/>
        <v>1987</v>
      </c>
    </row>
    <row r="1172" spans="2:6">
      <c r="B1172" s="1">
        <f>Pibor!A2477</f>
        <v>31953</v>
      </c>
      <c r="C1172" s="2" t="e">
        <f>VLOOKUP($B1172,Euribor!$C$6:$D$7115,C$1,FALSE)</f>
        <v>#N/A</v>
      </c>
      <c r="D1172" s="2">
        <f>Pibor!B2477</f>
        <v>8.0625</v>
      </c>
      <c r="E1172" s="6">
        <f t="shared" si="36"/>
        <v>2</v>
      </c>
      <c r="F1172">
        <f t="shared" si="37"/>
        <v>1987</v>
      </c>
    </row>
    <row r="1173" spans="2:6">
      <c r="B1173" s="1">
        <f>Pibor!A2478</f>
        <v>31954</v>
      </c>
      <c r="C1173" s="2" t="e">
        <f>VLOOKUP($B1173,Euribor!$C$6:$D$7115,C$1,FALSE)</f>
        <v>#N/A</v>
      </c>
      <c r="D1173" s="2">
        <f>Pibor!B2478</f>
        <v>7.875</v>
      </c>
      <c r="E1173" s="6">
        <f t="shared" si="36"/>
        <v>2</v>
      </c>
      <c r="F1173">
        <f t="shared" si="37"/>
        <v>1987</v>
      </c>
    </row>
    <row r="1174" spans="2:6">
      <c r="B1174" s="1">
        <f>Pibor!A2479</f>
        <v>31957</v>
      </c>
      <c r="C1174" s="2" t="e">
        <f>VLOOKUP($B1174,Euribor!$C$6:$D$7115,C$1,FALSE)</f>
        <v>#N/A</v>
      </c>
      <c r="D1174" s="2">
        <f>Pibor!B2479</f>
        <v>7.75</v>
      </c>
      <c r="E1174" s="6">
        <f t="shared" si="36"/>
        <v>2</v>
      </c>
      <c r="F1174">
        <f t="shared" si="37"/>
        <v>1987</v>
      </c>
    </row>
    <row r="1175" spans="2:6">
      <c r="B1175" s="1">
        <f>Pibor!A2480</f>
        <v>31958</v>
      </c>
      <c r="C1175" s="2" t="e">
        <f>VLOOKUP($B1175,Euribor!$C$6:$D$7115,C$1,FALSE)</f>
        <v>#N/A</v>
      </c>
      <c r="D1175" s="2">
        <f>Pibor!B2480</f>
        <v>7.8125</v>
      </c>
      <c r="E1175" s="6">
        <f t="shared" si="36"/>
        <v>2</v>
      </c>
      <c r="F1175">
        <f t="shared" si="37"/>
        <v>1987</v>
      </c>
    </row>
    <row r="1176" spans="2:6">
      <c r="B1176" s="1">
        <f>Pibor!A2481</f>
        <v>31959</v>
      </c>
      <c r="C1176" s="2" t="e">
        <f>VLOOKUP($B1176,Euribor!$C$6:$D$7115,C$1,FALSE)</f>
        <v>#N/A</v>
      </c>
      <c r="D1176" s="2">
        <f>Pibor!B2481</f>
        <v>7.6875</v>
      </c>
      <c r="E1176" s="6">
        <f t="shared" si="36"/>
        <v>3</v>
      </c>
      <c r="F1176">
        <f t="shared" si="37"/>
        <v>1987</v>
      </c>
    </row>
    <row r="1177" spans="2:6">
      <c r="B1177" s="1">
        <f>Pibor!A2482</f>
        <v>31960</v>
      </c>
      <c r="C1177" s="2" t="e">
        <f>VLOOKUP($B1177,Euribor!$C$6:$D$7115,C$1,FALSE)</f>
        <v>#N/A</v>
      </c>
      <c r="D1177" s="2">
        <f>Pibor!B2482</f>
        <v>7.6875</v>
      </c>
      <c r="E1177" s="6">
        <f t="shared" si="36"/>
        <v>3</v>
      </c>
      <c r="F1177">
        <f t="shared" si="37"/>
        <v>1987</v>
      </c>
    </row>
    <row r="1178" spans="2:6">
      <c r="B1178" s="1">
        <f>Pibor!A2483</f>
        <v>31961</v>
      </c>
      <c r="C1178" s="2" t="e">
        <f>VLOOKUP($B1178,Euribor!$C$6:$D$7115,C$1,FALSE)</f>
        <v>#N/A</v>
      </c>
      <c r="D1178" s="2">
        <f>Pibor!B2483</f>
        <v>7.5</v>
      </c>
      <c r="E1178" s="6">
        <f t="shared" si="36"/>
        <v>3</v>
      </c>
      <c r="F1178">
        <f t="shared" si="37"/>
        <v>1987</v>
      </c>
    </row>
    <row r="1179" spans="2:6">
      <c r="B1179" s="1">
        <f>Pibor!A2484</f>
        <v>31964</v>
      </c>
      <c r="C1179" s="2" t="e">
        <f>VLOOKUP($B1179,Euribor!$C$6:$D$7115,C$1,FALSE)</f>
        <v>#N/A</v>
      </c>
      <c r="D1179" s="2">
        <f>Pibor!B2484</f>
        <v>7.4375</v>
      </c>
      <c r="E1179" s="6">
        <f t="shared" si="36"/>
        <v>3</v>
      </c>
      <c r="F1179">
        <f t="shared" si="37"/>
        <v>1987</v>
      </c>
    </row>
    <row r="1180" spans="2:6">
      <c r="B1180" s="1">
        <f>Pibor!A2485</f>
        <v>31965</v>
      </c>
      <c r="C1180" s="2" t="e">
        <f>VLOOKUP($B1180,Euribor!$C$6:$D$7115,C$1,FALSE)</f>
        <v>#N/A</v>
      </c>
      <c r="D1180" s="2">
        <f>Pibor!B2485</f>
        <v>7.4375</v>
      </c>
      <c r="E1180" s="6">
        <f t="shared" si="36"/>
        <v>3</v>
      </c>
      <c r="F1180">
        <f t="shared" si="37"/>
        <v>1987</v>
      </c>
    </row>
    <row r="1181" spans="2:6">
      <c r="B1181" s="1">
        <f>Pibor!A2486</f>
        <v>31966</v>
      </c>
      <c r="C1181" s="2" t="e">
        <f>VLOOKUP($B1181,Euribor!$C$6:$D$7115,C$1,FALSE)</f>
        <v>#N/A</v>
      </c>
      <c r="D1181" s="2">
        <f>Pibor!B2486</f>
        <v>7.375</v>
      </c>
      <c r="E1181" s="6">
        <f t="shared" si="36"/>
        <v>3</v>
      </c>
      <c r="F1181">
        <f t="shared" si="37"/>
        <v>1987</v>
      </c>
    </row>
    <row r="1182" spans="2:6">
      <c r="B1182" s="1">
        <f>Pibor!A2487</f>
        <v>31967</v>
      </c>
      <c r="C1182" s="2" t="e">
        <f>VLOOKUP($B1182,Euribor!$C$6:$D$7115,C$1,FALSE)</f>
        <v>#N/A</v>
      </c>
      <c r="D1182" s="2">
        <f>Pibor!B2487</f>
        <v>7.4375</v>
      </c>
      <c r="E1182" s="6">
        <f t="shared" si="36"/>
        <v>3</v>
      </c>
      <c r="F1182">
        <f t="shared" si="37"/>
        <v>1987</v>
      </c>
    </row>
    <row r="1183" spans="2:6">
      <c r="B1183" s="1">
        <f>Pibor!A2488</f>
        <v>31968</v>
      </c>
      <c r="C1183" s="2" t="e">
        <f>VLOOKUP($B1183,Euribor!$C$6:$D$7115,C$1,FALSE)</f>
        <v>#N/A</v>
      </c>
      <c r="D1183" s="2">
        <f>Pibor!B2488</f>
        <v>7.4375</v>
      </c>
      <c r="E1183" s="6">
        <f t="shared" si="36"/>
        <v>3</v>
      </c>
      <c r="F1183">
        <f t="shared" si="37"/>
        <v>1987</v>
      </c>
    </row>
    <row r="1184" spans="2:6">
      <c r="B1184" s="1">
        <f>Pibor!A2489</f>
        <v>31971</v>
      </c>
      <c r="C1184" s="2" t="e">
        <f>VLOOKUP($B1184,Euribor!$C$6:$D$7115,C$1,FALSE)</f>
        <v>#N/A</v>
      </c>
      <c r="D1184" s="2">
        <f>Pibor!B2489</f>
        <v>7.4375</v>
      </c>
      <c r="E1184" s="6">
        <f t="shared" si="36"/>
        <v>3</v>
      </c>
      <c r="F1184">
        <f t="shared" si="37"/>
        <v>1987</v>
      </c>
    </row>
    <row r="1185" spans="2:6">
      <c r="B1185" s="1">
        <f>Pibor!A2490</f>
        <v>31972</v>
      </c>
      <c r="C1185" s="2" t="e">
        <f>VLOOKUP($B1185,Euribor!$C$6:$D$7115,C$1,FALSE)</f>
        <v>#N/A</v>
      </c>
      <c r="D1185" s="2">
        <f>Pibor!B2490</f>
        <v>7.4375</v>
      </c>
      <c r="E1185" s="6">
        <f t="shared" si="36"/>
        <v>3</v>
      </c>
      <c r="F1185">
        <f t="shared" si="37"/>
        <v>1987</v>
      </c>
    </row>
    <row r="1186" spans="2:6">
      <c r="B1186" s="1">
        <f>Pibor!A2491</f>
        <v>31973</v>
      </c>
      <c r="C1186" s="2" t="e">
        <f>VLOOKUP($B1186,Euribor!$C$6:$D$7115,C$1,FALSE)</f>
        <v>#N/A</v>
      </c>
      <c r="D1186" s="2">
        <f>Pibor!B2491</f>
        <v>7.1875</v>
      </c>
      <c r="E1186" s="6">
        <f t="shared" si="36"/>
        <v>3</v>
      </c>
      <c r="F1186">
        <f t="shared" si="37"/>
        <v>1987</v>
      </c>
    </row>
    <row r="1187" spans="2:6">
      <c r="B1187" s="1">
        <f>Pibor!A2492</f>
        <v>31974</v>
      </c>
      <c r="C1187" s="2" t="e">
        <f>VLOOKUP($B1187,Euribor!$C$6:$D$7115,C$1,FALSE)</f>
        <v>#N/A</v>
      </c>
      <c r="D1187" s="2">
        <f>Pibor!B2492</f>
        <v>6.9375</v>
      </c>
      <c r="E1187" s="6">
        <f t="shared" si="36"/>
        <v>3</v>
      </c>
      <c r="F1187">
        <f t="shared" si="37"/>
        <v>1987</v>
      </c>
    </row>
    <row r="1188" spans="2:6">
      <c r="B1188" s="1">
        <f>Pibor!A2493</f>
        <v>31975</v>
      </c>
      <c r="C1188" s="2" t="e">
        <f>VLOOKUP($B1188,Euribor!$C$6:$D$7115,C$1,FALSE)</f>
        <v>#N/A</v>
      </c>
      <c r="D1188" s="2">
        <f>Pibor!B2493</f>
        <v>6.9375</v>
      </c>
      <c r="E1188" s="6">
        <f t="shared" si="36"/>
        <v>3</v>
      </c>
      <c r="F1188">
        <f t="shared" si="37"/>
        <v>1987</v>
      </c>
    </row>
    <row r="1189" spans="2:6">
      <c r="B1189" s="1">
        <f>Pibor!A2494</f>
        <v>31978</v>
      </c>
      <c r="C1189" s="2" t="e">
        <f>VLOOKUP($B1189,Euribor!$C$6:$D$7115,C$1,FALSE)</f>
        <v>#N/A</v>
      </c>
      <c r="D1189" s="2">
        <f>Pibor!B2494</f>
        <v>7.15625</v>
      </c>
      <c r="E1189" s="6">
        <f t="shared" si="36"/>
        <v>3</v>
      </c>
      <c r="F1189">
        <f t="shared" si="37"/>
        <v>1987</v>
      </c>
    </row>
    <row r="1190" spans="2:6">
      <c r="B1190" s="1">
        <f>Pibor!A2495</f>
        <v>31979</v>
      </c>
      <c r="C1190" s="2" t="e">
        <f>VLOOKUP($B1190,Euribor!$C$6:$D$7115,C$1,FALSE)</f>
        <v>#N/A</v>
      </c>
      <c r="D1190" s="2">
        <f>Pibor!B2495</f>
        <v>7.375</v>
      </c>
      <c r="E1190" s="6">
        <f t="shared" si="36"/>
        <v>3</v>
      </c>
      <c r="F1190">
        <f t="shared" si="37"/>
        <v>1987</v>
      </c>
    </row>
    <row r="1191" spans="2:6">
      <c r="B1191" s="1">
        <f>Pibor!A2496</f>
        <v>31980</v>
      </c>
      <c r="C1191" s="2" t="e">
        <f>VLOOKUP($B1191,Euribor!$C$6:$D$7115,C$1,FALSE)</f>
        <v>#N/A</v>
      </c>
      <c r="D1191" s="2">
        <f>Pibor!B2496</f>
        <v>7.3125</v>
      </c>
      <c r="E1191" s="6">
        <f t="shared" si="36"/>
        <v>3</v>
      </c>
      <c r="F1191">
        <f t="shared" si="37"/>
        <v>1987</v>
      </c>
    </row>
    <row r="1192" spans="2:6">
      <c r="B1192" s="1">
        <f>Pibor!A2497</f>
        <v>31981</v>
      </c>
      <c r="C1192" s="2" t="e">
        <f>VLOOKUP($B1192,Euribor!$C$6:$D$7115,C$1,FALSE)</f>
        <v>#N/A</v>
      </c>
      <c r="D1192" s="2">
        <f>Pibor!B2497</f>
        <v>7.375</v>
      </c>
      <c r="E1192" s="6">
        <f t="shared" si="36"/>
        <v>3</v>
      </c>
      <c r="F1192">
        <f t="shared" si="37"/>
        <v>1987</v>
      </c>
    </row>
    <row r="1193" spans="2:6">
      <c r="B1193" s="1">
        <f>Pibor!A2498</f>
        <v>31982</v>
      </c>
      <c r="C1193" s="2" t="e">
        <f>VLOOKUP($B1193,Euribor!$C$6:$D$7115,C$1,FALSE)</f>
        <v>#N/A</v>
      </c>
      <c r="D1193" s="2">
        <f>Pibor!B2498</f>
        <v>7.4375</v>
      </c>
      <c r="E1193" s="6">
        <f t="shared" si="36"/>
        <v>3</v>
      </c>
      <c r="F1193">
        <f t="shared" si="37"/>
        <v>1987</v>
      </c>
    </row>
    <row r="1194" spans="2:6">
      <c r="B1194" s="1">
        <f>Pibor!A2499</f>
        <v>31985</v>
      </c>
      <c r="C1194" s="2" t="e">
        <f>VLOOKUP($B1194,Euribor!$C$6:$D$7115,C$1,FALSE)</f>
        <v>#N/A</v>
      </c>
      <c r="D1194" s="2">
        <f>Pibor!B2499</f>
        <v>7.4375</v>
      </c>
      <c r="E1194" s="6">
        <f t="shared" si="36"/>
        <v>3</v>
      </c>
      <c r="F1194">
        <f t="shared" si="37"/>
        <v>1987</v>
      </c>
    </row>
    <row r="1195" spans="2:6">
      <c r="B1195" s="1">
        <f>Pibor!A2500</f>
        <v>31986</v>
      </c>
      <c r="C1195" s="2" t="e">
        <f>VLOOKUP($B1195,Euribor!$C$6:$D$7115,C$1,FALSE)</f>
        <v>#N/A</v>
      </c>
      <c r="D1195" s="2">
        <f>Pibor!B2500</f>
        <v>7.4375</v>
      </c>
      <c r="E1195" s="6">
        <f t="shared" si="36"/>
        <v>3</v>
      </c>
      <c r="F1195">
        <f t="shared" si="37"/>
        <v>1987</v>
      </c>
    </row>
    <row r="1196" spans="2:6">
      <c r="B1196" s="1">
        <f>Pibor!A2501</f>
        <v>31987</v>
      </c>
      <c r="C1196" s="2" t="e">
        <f>VLOOKUP($B1196,Euribor!$C$6:$D$7115,C$1,FALSE)</f>
        <v>#N/A</v>
      </c>
      <c r="D1196" s="2">
        <f>Pibor!B2501</f>
        <v>7.5625</v>
      </c>
      <c r="E1196" s="6">
        <f t="shared" si="36"/>
        <v>3</v>
      </c>
      <c r="F1196">
        <f t="shared" si="37"/>
        <v>1987</v>
      </c>
    </row>
    <row r="1197" spans="2:6">
      <c r="B1197" s="1">
        <f>Pibor!A2502</f>
        <v>31988</v>
      </c>
      <c r="C1197" s="2" t="e">
        <f>VLOOKUP($B1197,Euribor!$C$6:$D$7115,C$1,FALSE)</f>
        <v>#N/A</v>
      </c>
      <c r="D1197" s="2">
        <f>Pibor!B2502</f>
        <v>7.5625</v>
      </c>
      <c r="E1197" s="6">
        <f t="shared" si="36"/>
        <v>3</v>
      </c>
      <c r="F1197">
        <f t="shared" si="37"/>
        <v>1987</v>
      </c>
    </row>
    <row r="1198" spans="2:6">
      <c r="B1198" s="1">
        <f>Pibor!A2503</f>
        <v>31989</v>
      </c>
      <c r="C1198" s="2" t="e">
        <f>VLOOKUP($B1198,Euribor!$C$6:$D$7115,C$1,FALSE)</f>
        <v>#N/A</v>
      </c>
      <c r="D1198" s="2">
        <f>Pibor!B2503</f>
        <v>7.5625</v>
      </c>
      <c r="E1198" s="6">
        <f t="shared" si="36"/>
        <v>3</v>
      </c>
      <c r="F1198">
        <f t="shared" si="37"/>
        <v>1987</v>
      </c>
    </row>
    <row r="1199" spans="2:6">
      <c r="B1199" s="1">
        <f>Pibor!A2504</f>
        <v>31992</v>
      </c>
      <c r="C1199" s="2" t="e">
        <f>VLOOKUP($B1199,Euribor!$C$6:$D$7115,C$1,FALSE)</f>
        <v>#N/A</v>
      </c>
      <c r="D1199" s="2">
        <f>Pibor!B2504</f>
        <v>7.5625</v>
      </c>
      <c r="E1199" s="6">
        <f t="shared" si="36"/>
        <v>3</v>
      </c>
      <c r="F1199">
        <f t="shared" si="37"/>
        <v>1987</v>
      </c>
    </row>
    <row r="1200" spans="2:6">
      <c r="B1200" s="1">
        <f>Pibor!A2505</f>
        <v>31993</v>
      </c>
      <c r="C1200" s="2" t="e">
        <f>VLOOKUP($B1200,Euribor!$C$6:$D$7115,C$1,FALSE)</f>
        <v>#N/A</v>
      </c>
      <c r="D1200" s="2">
        <f>Pibor!B2505</f>
        <v>7.5</v>
      </c>
      <c r="E1200" s="6">
        <f t="shared" si="36"/>
        <v>3</v>
      </c>
      <c r="F1200">
        <f t="shared" si="37"/>
        <v>1987</v>
      </c>
    </row>
    <row r="1201" spans="2:6">
      <c r="B1201" s="1">
        <f>Pibor!A2506</f>
        <v>31994</v>
      </c>
      <c r="C1201" s="2" t="e">
        <f>VLOOKUP($B1201,Euribor!$C$6:$D$7115,C$1,FALSE)</f>
        <v>#N/A</v>
      </c>
      <c r="D1201" s="2">
        <f>Pibor!B2506</f>
        <v>7.625</v>
      </c>
      <c r="E1201" s="6">
        <f t="shared" si="36"/>
        <v>3</v>
      </c>
      <c r="F1201">
        <f t="shared" si="37"/>
        <v>1987</v>
      </c>
    </row>
    <row r="1202" spans="2:6">
      <c r="B1202" s="1">
        <f>Pibor!A2507</f>
        <v>31995</v>
      </c>
      <c r="C1202" s="2" t="e">
        <f>VLOOKUP($B1202,Euribor!$C$6:$D$7115,C$1,FALSE)</f>
        <v>#N/A</v>
      </c>
      <c r="D1202" s="2">
        <f>Pibor!B2507</f>
        <v>7.5625</v>
      </c>
      <c r="E1202" s="6">
        <f t="shared" si="36"/>
        <v>3</v>
      </c>
      <c r="F1202">
        <f t="shared" si="37"/>
        <v>1987</v>
      </c>
    </row>
    <row r="1203" spans="2:6">
      <c r="B1203" s="1">
        <f>Pibor!A2508</f>
        <v>31996</v>
      </c>
      <c r="C1203" s="2" t="e">
        <f>VLOOKUP($B1203,Euribor!$C$6:$D$7115,C$1,FALSE)</f>
        <v>#N/A</v>
      </c>
      <c r="D1203" s="2">
        <f>Pibor!B2508</f>
        <v>7.4375</v>
      </c>
      <c r="E1203" s="6">
        <f t="shared" si="36"/>
        <v>3</v>
      </c>
      <c r="F1203">
        <f t="shared" si="37"/>
        <v>1987</v>
      </c>
    </row>
    <row r="1204" spans="2:6">
      <c r="B1204" s="1">
        <f>Pibor!A2509</f>
        <v>31999</v>
      </c>
      <c r="C1204" s="2" t="e">
        <f>VLOOKUP($B1204,Euribor!$C$6:$D$7115,C$1,FALSE)</f>
        <v>#N/A</v>
      </c>
      <c r="D1204" s="2">
        <f>Pibor!B2509</f>
        <v>7.1875</v>
      </c>
      <c r="E1204" s="6">
        <f t="shared" si="36"/>
        <v>3</v>
      </c>
      <c r="F1204">
        <f t="shared" si="37"/>
        <v>1987</v>
      </c>
    </row>
    <row r="1205" spans="2:6">
      <c r="B1205" s="1">
        <f>Pibor!A2510</f>
        <v>32000</v>
      </c>
      <c r="C1205" s="2" t="e">
        <f>VLOOKUP($B1205,Euribor!$C$6:$D$7115,C$1,FALSE)</f>
        <v>#N/A</v>
      </c>
      <c r="D1205" s="2">
        <f>Pibor!B2510</f>
        <v>6.9375</v>
      </c>
      <c r="E1205" s="6">
        <f t="shared" si="36"/>
        <v>3</v>
      </c>
      <c r="F1205">
        <f t="shared" si="37"/>
        <v>1987</v>
      </c>
    </row>
    <row r="1206" spans="2:6">
      <c r="B1206" s="1">
        <f>Pibor!A2511</f>
        <v>32001</v>
      </c>
      <c r="C1206" s="2" t="e">
        <f>VLOOKUP($B1206,Euribor!$C$6:$D$7115,C$1,FALSE)</f>
        <v>#N/A</v>
      </c>
      <c r="D1206" s="2">
        <f>Pibor!B2511</f>
        <v>7.0625</v>
      </c>
      <c r="E1206" s="6">
        <f t="shared" si="36"/>
        <v>3</v>
      </c>
      <c r="F1206">
        <f t="shared" si="37"/>
        <v>1987</v>
      </c>
    </row>
    <row r="1207" spans="2:6">
      <c r="B1207" s="1">
        <f>Pibor!A2512</f>
        <v>32002</v>
      </c>
      <c r="C1207" s="2" t="e">
        <f>VLOOKUP($B1207,Euribor!$C$6:$D$7115,C$1,FALSE)</f>
        <v>#N/A</v>
      </c>
      <c r="D1207" s="2">
        <f>Pibor!B2512</f>
        <v>6.875</v>
      </c>
      <c r="E1207" s="6">
        <f t="shared" si="36"/>
        <v>3</v>
      </c>
      <c r="F1207">
        <f t="shared" si="37"/>
        <v>1987</v>
      </c>
    </row>
    <row r="1208" spans="2:6">
      <c r="B1208" s="1">
        <f>Pibor!A2513</f>
        <v>32003</v>
      </c>
      <c r="C1208" s="2" t="e">
        <f>VLOOKUP($B1208,Euribor!$C$6:$D$7115,C$1,FALSE)</f>
        <v>#N/A</v>
      </c>
      <c r="D1208" s="2">
        <f>Pibor!B2513</f>
        <v>6.6875</v>
      </c>
      <c r="E1208" s="6">
        <f t="shared" si="36"/>
        <v>3</v>
      </c>
      <c r="F1208">
        <f t="shared" si="37"/>
        <v>1987</v>
      </c>
    </row>
    <row r="1209" spans="2:6">
      <c r="B1209" s="1">
        <f>Pibor!A2514</f>
        <v>32006</v>
      </c>
      <c r="C1209" s="2" t="e">
        <f>VLOOKUP($B1209,Euribor!$C$6:$D$7115,C$1,FALSE)</f>
        <v>#N/A</v>
      </c>
      <c r="D1209" s="2">
        <f>Pibor!B2514</f>
        <v>7.3125</v>
      </c>
      <c r="E1209" s="6">
        <f t="shared" si="36"/>
        <v>3</v>
      </c>
      <c r="F1209">
        <f t="shared" si="37"/>
        <v>1987</v>
      </c>
    </row>
    <row r="1210" spans="2:6">
      <c r="B1210" s="1">
        <f>Pibor!A2515</f>
        <v>32007</v>
      </c>
      <c r="C1210" s="2" t="e">
        <f>VLOOKUP($B1210,Euribor!$C$6:$D$7115,C$1,FALSE)</f>
        <v>#N/A</v>
      </c>
      <c r="D1210" s="2">
        <f>Pibor!B2515</f>
        <v>7.25</v>
      </c>
      <c r="E1210" s="6">
        <f t="shared" si="36"/>
        <v>3</v>
      </c>
      <c r="F1210">
        <f t="shared" si="37"/>
        <v>1987</v>
      </c>
    </row>
    <row r="1211" spans="2:6">
      <c r="B1211" s="1">
        <f>Pibor!A2516</f>
        <v>32008</v>
      </c>
      <c r="C1211" s="2" t="e">
        <f>VLOOKUP($B1211,Euribor!$C$6:$D$7115,C$1,FALSE)</f>
        <v>#N/A</v>
      </c>
      <c r="D1211" s="2">
        <f>Pibor!B2516</f>
        <v>7.5</v>
      </c>
      <c r="E1211" s="6">
        <f t="shared" si="36"/>
        <v>3</v>
      </c>
      <c r="F1211">
        <f t="shared" si="37"/>
        <v>1987</v>
      </c>
    </row>
    <row r="1212" spans="2:6">
      <c r="B1212" s="1">
        <f>Pibor!A2517</f>
        <v>32009</v>
      </c>
      <c r="C1212" s="2" t="e">
        <f>VLOOKUP($B1212,Euribor!$C$6:$D$7115,C$1,FALSE)</f>
        <v>#N/A</v>
      </c>
      <c r="D1212" s="2">
        <f>Pibor!B2517</f>
        <v>7.5</v>
      </c>
      <c r="E1212" s="6">
        <f t="shared" si="36"/>
        <v>3</v>
      </c>
      <c r="F1212">
        <f t="shared" si="37"/>
        <v>1987</v>
      </c>
    </row>
    <row r="1213" spans="2:6">
      <c r="B1213" s="1">
        <f>Pibor!A2518</f>
        <v>32010</v>
      </c>
      <c r="C1213" s="2" t="e">
        <f>VLOOKUP($B1213,Euribor!$C$6:$D$7115,C$1,FALSE)</f>
        <v>#N/A</v>
      </c>
      <c r="D1213" s="2">
        <f>Pibor!B2518</f>
        <v>7.875</v>
      </c>
      <c r="E1213" s="6">
        <f t="shared" si="36"/>
        <v>3</v>
      </c>
      <c r="F1213">
        <f t="shared" si="37"/>
        <v>1987</v>
      </c>
    </row>
    <row r="1214" spans="2:6">
      <c r="B1214" s="1">
        <f>Pibor!A2519</f>
        <v>32013</v>
      </c>
      <c r="C1214" s="2" t="e">
        <f>VLOOKUP($B1214,Euribor!$C$6:$D$7115,C$1,FALSE)</f>
        <v>#N/A</v>
      </c>
      <c r="D1214" s="2">
        <f>Pibor!B2519</f>
        <v>7.25</v>
      </c>
      <c r="E1214" s="6">
        <f t="shared" si="36"/>
        <v>3</v>
      </c>
      <c r="F1214">
        <f t="shared" si="37"/>
        <v>1987</v>
      </c>
    </row>
    <row r="1215" spans="2:6">
      <c r="B1215" s="1">
        <f>Pibor!A2520</f>
        <v>32014</v>
      </c>
      <c r="C1215" s="2" t="e">
        <f>VLOOKUP($B1215,Euribor!$C$6:$D$7115,C$1,FALSE)</f>
        <v>#N/A</v>
      </c>
      <c r="D1215" s="2">
        <f>Pibor!B2520</f>
        <v>7.25</v>
      </c>
      <c r="E1215" s="6">
        <f t="shared" si="36"/>
        <v>3</v>
      </c>
      <c r="F1215">
        <f t="shared" si="37"/>
        <v>1987</v>
      </c>
    </row>
    <row r="1216" spans="2:6">
      <c r="B1216" s="1">
        <f>Pibor!A2521</f>
        <v>32015</v>
      </c>
      <c r="C1216" s="2" t="e">
        <f>VLOOKUP($B1216,Euribor!$C$6:$D$7115,C$1,FALSE)</f>
        <v>#N/A</v>
      </c>
      <c r="D1216" s="2">
        <f>Pibor!B2521</f>
        <v>7.3125</v>
      </c>
      <c r="E1216" s="6">
        <f t="shared" si="36"/>
        <v>3</v>
      </c>
      <c r="F1216">
        <f t="shared" si="37"/>
        <v>1987</v>
      </c>
    </row>
    <row r="1217" spans="2:6">
      <c r="B1217" s="1">
        <f>Pibor!A2522</f>
        <v>32016</v>
      </c>
      <c r="C1217" s="2" t="e">
        <f>VLOOKUP($B1217,Euribor!$C$6:$D$7115,C$1,FALSE)</f>
        <v>#N/A</v>
      </c>
      <c r="D1217" s="2">
        <f>Pibor!B2522</f>
        <v>7.3125</v>
      </c>
      <c r="E1217" s="6">
        <f t="shared" si="36"/>
        <v>3</v>
      </c>
      <c r="F1217">
        <f t="shared" si="37"/>
        <v>1987</v>
      </c>
    </row>
    <row r="1218" spans="2:6">
      <c r="B1218" s="1">
        <f>Pibor!A2523</f>
        <v>32017</v>
      </c>
      <c r="C1218" s="2" t="e">
        <f>VLOOKUP($B1218,Euribor!$C$6:$D$7115,C$1,FALSE)</f>
        <v>#N/A</v>
      </c>
      <c r="D1218" s="2">
        <f>Pibor!B2523</f>
        <v>7.0625</v>
      </c>
      <c r="E1218" s="6">
        <f t="shared" si="36"/>
        <v>3</v>
      </c>
      <c r="F1218">
        <f t="shared" si="37"/>
        <v>1987</v>
      </c>
    </row>
    <row r="1219" spans="2:6">
      <c r="B1219" s="1">
        <f>Pibor!A2524</f>
        <v>32020</v>
      </c>
      <c r="C1219" s="2" t="e">
        <f>VLOOKUP($B1219,Euribor!$C$6:$D$7115,C$1,FALSE)</f>
        <v>#N/A</v>
      </c>
      <c r="D1219" s="2">
        <f>Pibor!B2524</f>
        <v>7.0625</v>
      </c>
      <c r="E1219" s="6">
        <f t="shared" si="36"/>
        <v>3</v>
      </c>
      <c r="F1219">
        <f t="shared" si="37"/>
        <v>1987</v>
      </c>
    </row>
    <row r="1220" spans="2:6">
      <c r="B1220" s="1">
        <f>Pibor!A2525</f>
        <v>32021</v>
      </c>
      <c r="C1220" s="2" t="e">
        <f>VLOOKUP($B1220,Euribor!$C$6:$D$7115,C$1,FALSE)</f>
        <v>#N/A</v>
      </c>
      <c r="D1220" s="2">
        <f>Pibor!B2525</f>
        <v>7.0625</v>
      </c>
      <c r="E1220" s="6">
        <f t="shared" si="36"/>
        <v>3</v>
      </c>
      <c r="F1220">
        <f t="shared" si="37"/>
        <v>1987</v>
      </c>
    </row>
    <row r="1221" spans="2:6">
      <c r="B1221" s="1">
        <f>Pibor!A2526</f>
        <v>32022</v>
      </c>
      <c r="C1221" s="2" t="e">
        <f>VLOOKUP($B1221,Euribor!$C$6:$D$7115,C$1,FALSE)</f>
        <v>#N/A</v>
      </c>
      <c r="D1221" s="2">
        <f>Pibor!B2526</f>
        <v>7.1374997999999996</v>
      </c>
      <c r="E1221" s="6">
        <f t="shared" ref="E1221:E1284" si="38">IF(OR(MONTH(B1221)=1,MONTH(B1221)=2,MONTH(B1221)=3),1,IF(OR(MONTH(B1221)=4,MONTH(B1221)=5,MONTH(B1221)=6),2,IF(OR(MONTH(B1221)=7,MONTH(B1221)=8,MONTH(B1221)=9),3,4)))</f>
        <v>3</v>
      </c>
      <c r="F1221">
        <f t="shared" ref="F1221:F1284" si="39">YEAR(B1221)</f>
        <v>1987</v>
      </c>
    </row>
    <row r="1222" spans="2:6">
      <c r="B1222" s="1">
        <f>Pibor!A2527</f>
        <v>32023</v>
      </c>
      <c r="C1222" s="2" t="e">
        <f>VLOOKUP($B1222,Euribor!$C$6:$D$7115,C$1,FALSE)</f>
        <v>#N/A</v>
      </c>
      <c r="D1222" s="2">
        <f>Pibor!B2527</f>
        <v>7</v>
      </c>
      <c r="E1222" s="6">
        <f t="shared" si="38"/>
        <v>3</v>
      </c>
      <c r="F1222">
        <f t="shared" si="39"/>
        <v>1987</v>
      </c>
    </row>
    <row r="1223" spans="2:6">
      <c r="B1223" s="1">
        <f>Pibor!A2528</f>
        <v>32024</v>
      </c>
      <c r="C1223" s="2" t="e">
        <f>VLOOKUP($B1223,Euribor!$C$6:$D$7115,C$1,FALSE)</f>
        <v>#N/A</v>
      </c>
      <c r="D1223" s="2">
        <f>Pibor!B2528</f>
        <v>7</v>
      </c>
      <c r="E1223" s="6">
        <f t="shared" si="38"/>
        <v>3</v>
      </c>
      <c r="F1223">
        <f t="shared" si="39"/>
        <v>1987</v>
      </c>
    </row>
    <row r="1224" spans="2:6">
      <c r="B1224" s="1">
        <f>Pibor!A2529</f>
        <v>32027</v>
      </c>
      <c r="C1224" s="2" t="e">
        <f>VLOOKUP($B1224,Euribor!$C$6:$D$7115,C$1,FALSE)</f>
        <v>#N/A</v>
      </c>
      <c r="D1224" s="2">
        <f>Pibor!B2529</f>
        <v>6.9375</v>
      </c>
      <c r="E1224" s="6">
        <f t="shared" si="38"/>
        <v>3</v>
      </c>
      <c r="F1224">
        <f t="shared" si="39"/>
        <v>1987</v>
      </c>
    </row>
    <row r="1225" spans="2:6">
      <c r="B1225" s="1">
        <f>Pibor!A2530</f>
        <v>32028</v>
      </c>
      <c r="C1225" s="2" t="e">
        <f>VLOOKUP($B1225,Euribor!$C$6:$D$7115,C$1,FALSE)</f>
        <v>#N/A</v>
      </c>
      <c r="D1225" s="2">
        <f>Pibor!B2530</f>
        <v>7</v>
      </c>
      <c r="E1225" s="6">
        <f t="shared" si="38"/>
        <v>3</v>
      </c>
      <c r="F1225">
        <f t="shared" si="39"/>
        <v>1987</v>
      </c>
    </row>
    <row r="1226" spans="2:6">
      <c r="B1226" s="1">
        <f>Pibor!A2531</f>
        <v>32029</v>
      </c>
      <c r="C1226" s="2" t="e">
        <f>VLOOKUP($B1226,Euribor!$C$6:$D$7115,C$1,FALSE)</f>
        <v>#N/A</v>
      </c>
      <c r="D1226" s="2">
        <f>Pibor!B2531</f>
        <v>7.125</v>
      </c>
      <c r="E1226" s="6">
        <f t="shared" si="38"/>
        <v>3</v>
      </c>
      <c r="F1226">
        <f t="shared" si="39"/>
        <v>1987</v>
      </c>
    </row>
    <row r="1227" spans="2:6">
      <c r="B1227" s="1">
        <f>Pibor!A2532</f>
        <v>32030</v>
      </c>
      <c r="C1227" s="2" t="e">
        <f>VLOOKUP($B1227,Euribor!$C$6:$D$7115,C$1,FALSE)</f>
        <v>#N/A</v>
      </c>
      <c r="D1227" s="2">
        <f>Pibor!B2532</f>
        <v>7.375</v>
      </c>
      <c r="E1227" s="6">
        <f t="shared" si="38"/>
        <v>3</v>
      </c>
      <c r="F1227">
        <f t="shared" si="39"/>
        <v>1987</v>
      </c>
    </row>
    <row r="1228" spans="2:6">
      <c r="B1228" s="1">
        <f>Pibor!A2533</f>
        <v>32031</v>
      </c>
      <c r="C1228" s="2" t="e">
        <f>VLOOKUP($B1228,Euribor!$C$6:$D$7115,C$1,FALSE)</f>
        <v>#N/A</v>
      </c>
      <c r="D1228" s="2">
        <f>Pibor!B2533</f>
        <v>7.1875</v>
      </c>
      <c r="E1228" s="6">
        <f t="shared" si="38"/>
        <v>3</v>
      </c>
      <c r="F1228">
        <f t="shared" si="39"/>
        <v>1987</v>
      </c>
    </row>
    <row r="1229" spans="2:6">
      <c r="B1229" s="1">
        <f>Pibor!A2534</f>
        <v>32034</v>
      </c>
      <c r="C1229" s="2" t="e">
        <f>VLOOKUP($B1229,Euribor!$C$6:$D$7115,C$1,FALSE)</f>
        <v>#N/A</v>
      </c>
      <c r="D1229" s="2">
        <f>Pibor!B2534</f>
        <v>7</v>
      </c>
      <c r="E1229" s="6">
        <f t="shared" si="38"/>
        <v>3</v>
      </c>
      <c r="F1229">
        <f t="shared" si="39"/>
        <v>1987</v>
      </c>
    </row>
    <row r="1230" spans="2:6">
      <c r="B1230" s="1">
        <f>Pibor!A2535</f>
        <v>32035</v>
      </c>
      <c r="C1230" s="2" t="e">
        <f>VLOOKUP($B1230,Euribor!$C$6:$D$7115,C$1,FALSE)</f>
        <v>#N/A</v>
      </c>
      <c r="D1230" s="2">
        <f>Pibor!B2535</f>
        <v>7</v>
      </c>
      <c r="E1230" s="6">
        <f t="shared" si="38"/>
        <v>3</v>
      </c>
      <c r="F1230">
        <f t="shared" si="39"/>
        <v>1987</v>
      </c>
    </row>
    <row r="1231" spans="2:6">
      <c r="B1231" s="1">
        <f>Pibor!A2536</f>
        <v>32036</v>
      </c>
      <c r="C1231" s="2" t="e">
        <f>VLOOKUP($B1231,Euribor!$C$6:$D$7115,C$1,FALSE)</f>
        <v>#N/A</v>
      </c>
      <c r="D1231" s="2">
        <f>Pibor!B2536</f>
        <v>7.3125</v>
      </c>
      <c r="E1231" s="6">
        <f t="shared" si="38"/>
        <v>3</v>
      </c>
      <c r="F1231">
        <f t="shared" si="39"/>
        <v>1987</v>
      </c>
    </row>
    <row r="1232" spans="2:6">
      <c r="B1232" s="1">
        <f>Pibor!A2537</f>
        <v>32037</v>
      </c>
      <c r="C1232" s="2" t="e">
        <f>VLOOKUP($B1232,Euribor!$C$6:$D$7115,C$1,FALSE)</f>
        <v>#N/A</v>
      </c>
      <c r="D1232" s="2">
        <f>Pibor!B2537</f>
        <v>7.3125</v>
      </c>
      <c r="E1232" s="6">
        <f t="shared" si="38"/>
        <v>3</v>
      </c>
      <c r="F1232">
        <f t="shared" si="39"/>
        <v>1987</v>
      </c>
    </row>
    <row r="1233" spans="2:6">
      <c r="B1233" s="1">
        <f>Pibor!A2538</f>
        <v>32038</v>
      </c>
      <c r="C1233" s="2" t="e">
        <f>VLOOKUP($B1233,Euribor!$C$6:$D$7115,C$1,FALSE)</f>
        <v>#N/A</v>
      </c>
      <c r="D1233" s="2">
        <f>Pibor!B2538</f>
        <v>7.0625</v>
      </c>
      <c r="E1233" s="6">
        <f t="shared" si="38"/>
        <v>3</v>
      </c>
      <c r="F1233">
        <f t="shared" si="39"/>
        <v>1987</v>
      </c>
    </row>
    <row r="1234" spans="2:6">
      <c r="B1234" s="1">
        <f>Pibor!A2539</f>
        <v>32041</v>
      </c>
      <c r="C1234" s="2" t="e">
        <f>VLOOKUP($B1234,Euribor!$C$6:$D$7115,C$1,FALSE)</f>
        <v>#N/A</v>
      </c>
      <c r="D1234" s="2">
        <f>Pibor!B2539</f>
        <v>6.9375</v>
      </c>
      <c r="E1234" s="6">
        <f t="shared" si="38"/>
        <v>3</v>
      </c>
      <c r="F1234">
        <f t="shared" si="39"/>
        <v>1987</v>
      </c>
    </row>
    <row r="1235" spans="2:6">
      <c r="B1235" s="1">
        <f>Pibor!A2540</f>
        <v>32042</v>
      </c>
      <c r="C1235" s="2" t="e">
        <f>VLOOKUP($B1235,Euribor!$C$6:$D$7115,C$1,FALSE)</f>
        <v>#N/A</v>
      </c>
      <c r="D1235" s="2">
        <f>Pibor!B2540</f>
        <v>7.125</v>
      </c>
      <c r="E1235" s="6">
        <f t="shared" si="38"/>
        <v>3</v>
      </c>
      <c r="F1235">
        <f t="shared" si="39"/>
        <v>1987</v>
      </c>
    </row>
    <row r="1236" spans="2:6">
      <c r="B1236" s="1">
        <f>Pibor!A2541</f>
        <v>32043</v>
      </c>
      <c r="C1236" s="2" t="e">
        <f>VLOOKUP($B1236,Euribor!$C$6:$D$7115,C$1,FALSE)</f>
        <v>#N/A</v>
      </c>
      <c r="D1236" s="2">
        <f>Pibor!B2541</f>
        <v>7.1875</v>
      </c>
      <c r="E1236" s="6">
        <f t="shared" si="38"/>
        <v>3</v>
      </c>
      <c r="F1236">
        <f t="shared" si="39"/>
        <v>1987</v>
      </c>
    </row>
    <row r="1237" spans="2:6">
      <c r="B1237" s="1">
        <f>Pibor!A2542</f>
        <v>32044</v>
      </c>
      <c r="C1237" s="2" t="e">
        <f>VLOOKUP($B1237,Euribor!$C$6:$D$7115,C$1,FALSE)</f>
        <v>#N/A</v>
      </c>
      <c r="D1237" s="2">
        <f>Pibor!B2542</f>
        <v>7.4375</v>
      </c>
      <c r="E1237" s="6">
        <f t="shared" si="38"/>
        <v>3</v>
      </c>
      <c r="F1237">
        <f t="shared" si="39"/>
        <v>1987</v>
      </c>
    </row>
    <row r="1238" spans="2:6">
      <c r="B1238" s="1">
        <f>Pibor!A2543</f>
        <v>32045</v>
      </c>
      <c r="C1238" s="2" t="e">
        <f>VLOOKUP($B1238,Euribor!$C$6:$D$7115,C$1,FALSE)</f>
        <v>#N/A</v>
      </c>
      <c r="D1238" s="2">
        <f>Pibor!B2543</f>
        <v>7.9375</v>
      </c>
      <c r="E1238" s="6">
        <f t="shared" si="38"/>
        <v>3</v>
      </c>
      <c r="F1238">
        <f t="shared" si="39"/>
        <v>1987</v>
      </c>
    </row>
    <row r="1239" spans="2:6">
      <c r="B1239" s="1">
        <f>Pibor!A2544</f>
        <v>32048</v>
      </c>
      <c r="C1239" s="2" t="e">
        <f>VLOOKUP($B1239,Euribor!$C$6:$D$7115,C$1,FALSE)</f>
        <v>#N/A</v>
      </c>
      <c r="D1239" s="2">
        <f>Pibor!B2544</f>
        <v>7.5</v>
      </c>
      <c r="E1239" s="6">
        <f t="shared" si="38"/>
        <v>3</v>
      </c>
      <c r="F1239">
        <f t="shared" si="39"/>
        <v>1987</v>
      </c>
    </row>
    <row r="1240" spans="2:6">
      <c r="B1240" s="1">
        <f>Pibor!A2545</f>
        <v>32049</v>
      </c>
      <c r="C1240" s="2" t="e">
        <f>VLOOKUP($B1240,Euribor!$C$6:$D$7115,C$1,FALSE)</f>
        <v>#N/A</v>
      </c>
      <c r="D1240" s="2">
        <f>Pibor!B2545</f>
        <v>7.3125</v>
      </c>
      <c r="E1240" s="6">
        <f t="shared" si="38"/>
        <v>3</v>
      </c>
      <c r="F1240">
        <f t="shared" si="39"/>
        <v>1987</v>
      </c>
    </row>
    <row r="1241" spans="2:6">
      <c r="B1241" s="1">
        <f>Pibor!A2546</f>
        <v>32050</v>
      </c>
      <c r="C1241" s="2" t="e">
        <f>VLOOKUP($B1241,Euribor!$C$6:$D$7115,C$1,FALSE)</f>
        <v>#N/A</v>
      </c>
      <c r="D1241" s="2">
        <f>Pibor!B2546</f>
        <v>7.5625</v>
      </c>
      <c r="E1241" s="6">
        <f t="shared" si="38"/>
        <v>3</v>
      </c>
      <c r="F1241">
        <f t="shared" si="39"/>
        <v>1987</v>
      </c>
    </row>
    <row r="1242" spans="2:6">
      <c r="B1242" s="1">
        <f>Pibor!A2547</f>
        <v>32051</v>
      </c>
      <c r="C1242" s="2" t="e">
        <f>VLOOKUP($B1242,Euribor!$C$6:$D$7115,C$1,FALSE)</f>
        <v>#N/A</v>
      </c>
      <c r="D1242" s="2">
        <f>Pibor!B2547</f>
        <v>7.5</v>
      </c>
      <c r="E1242" s="6">
        <f t="shared" si="38"/>
        <v>4</v>
      </c>
      <c r="F1242">
        <f t="shared" si="39"/>
        <v>1987</v>
      </c>
    </row>
    <row r="1243" spans="2:6">
      <c r="B1243" s="1">
        <f>Pibor!A2548</f>
        <v>32052</v>
      </c>
      <c r="C1243" s="2" t="e">
        <f>VLOOKUP($B1243,Euribor!$C$6:$D$7115,C$1,FALSE)</f>
        <v>#N/A</v>
      </c>
      <c r="D1243" s="2">
        <f>Pibor!B2548</f>
        <v>7.3125</v>
      </c>
      <c r="E1243" s="6">
        <f t="shared" si="38"/>
        <v>4</v>
      </c>
      <c r="F1243">
        <f t="shared" si="39"/>
        <v>1987</v>
      </c>
    </row>
    <row r="1244" spans="2:6">
      <c r="B1244" s="1">
        <f>Pibor!A2549</f>
        <v>32055</v>
      </c>
      <c r="C1244" s="2" t="e">
        <f>VLOOKUP($B1244,Euribor!$C$6:$D$7115,C$1,FALSE)</f>
        <v>#N/A</v>
      </c>
      <c r="D1244" s="2">
        <f>Pibor!B2549</f>
        <v>7.4375</v>
      </c>
      <c r="E1244" s="6">
        <f t="shared" si="38"/>
        <v>4</v>
      </c>
      <c r="F1244">
        <f t="shared" si="39"/>
        <v>1987</v>
      </c>
    </row>
    <row r="1245" spans="2:6">
      <c r="B1245" s="1">
        <f>Pibor!A2550</f>
        <v>32056</v>
      </c>
      <c r="C1245" s="2" t="e">
        <f>VLOOKUP($B1245,Euribor!$C$6:$D$7115,C$1,FALSE)</f>
        <v>#N/A</v>
      </c>
      <c r="D1245" s="2">
        <f>Pibor!B2550</f>
        <v>7.5</v>
      </c>
      <c r="E1245" s="6">
        <f t="shared" si="38"/>
        <v>4</v>
      </c>
      <c r="F1245">
        <f t="shared" si="39"/>
        <v>1987</v>
      </c>
    </row>
    <row r="1246" spans="2:6">
      <c r="B1246" s="1">
        <f>Pibor!A2551</f>
        <v>32057</v>
      </c>
      <c r="C1246" s="2" t="e">
        <f>VLOOKUP($B1246,Euribor!$C$6:$D$7115,C$1,FALSE)</f>
        <v>#N/A</v>
      </c>
      <c r="D1246" s="2">
        <f>Pibor!B2551</f>
        <v>7.5</v>
      </c>
      <c r="E1246" s="6">
        <f t="shared" si="38"/>
        <v>4</v>
      </c>
      <c r="F1246">
        <f t="shared" si="39"/>
        <v>1987</v>
      </c>
    </row>
    <row r="1247" spans="2:6">
      <c r="B1247" s="1">
        <f>Pibor!A2552</f>
        <v>32058</v>
      </c>
      <c r="C1247" s="2" t="e">
        <f>VLOOKUP($B1247,Euribor!$C$6:$D$7115,C$1,FALSE)</f>
        <v>#N/A</v>
      </c>
      <c r="D1247" s="2">
        <f>Pibor!B2552</f>
        <v>7.5</v>
      </c>
      <c r="E1247" s="6">
        <f t="shared" si="38"/>
        <v>4</v>
      </c>
      <c r="F1247">
        <f t="shared" si="39"/>
        <v>1987</v>
      </c>
    </row>
    <row r="1248" spans="2:6">
      <c r="B1248" s="1">
        <f>Pibor!A2553</f>
        <v>32059</v>
      </c>
      <c r="C1248" s="2" t="e">
        <f>VLOOKUP($B1248,Euribor!$C$6:$D$7115,C$1,FALSE)</f>
        <v>#N/A</v>
      </c>
      <c r="D1248" s="2">
        <f>Pibor!B2553</f>
        <v>7.5</v>
      </c>
      <c r="E1248" s="6">
        <f t="shared" si="38"/>
        <v>4</v>
      </c>
      <c r="F1248">
        <f t="shared" si="39"/>
        <v>1987</v>
      </c>
    </row>
    <row r="1249" spans="2:6">
      <c r="B1249" s="1">
        <f>Pibor!A2554</f>
        <v>32062</v>
      </c>
      <c r="C1249" s="2" t="e">
        <f>VLOOKUP($B1249,Euribor!$C$6:$D$7115,C$1,FALSE)</f>
        <v>#N/A</v>
      </c>
      <c r="D1249" s="2">
        <f>Pibor!B2554</f>
        <v>7.5</v>
      </c>
      <c r="E1249" s="6">
        <f t="shared" si="38"/>
        <v>4</v>
      </c>
      <c r="F1249">
        <f t="shared" si="39"/>
        <v>1987</v>
      </c>
    </row>
    <row r="1250" spans="2:6">
      <c r="B1250" s="1">
        <f>Pibor!A2555</f>
        <v>32063</v>
      </c>
      <c r="C1250" s="2" t="e">
        <f>VLOOKUP($B1250,Euribor!$C$6:$D$7115,C$1,FALSE)</f>
        <v>#N/A</v>
      </c>
      <c r="D1250" s="2">
        <f>Pibor!B2555</f>
        <v>7.5625</v>
      </c>
      <c r="E1250" s="6">
        <f t="shared" si="38"/>
        <v>4</v>
      </c>
      <c r="F1250">
        <f t="shared" si="39"/>
        <v>1987</v>
      </c>
    </row>
    <row r="1251" spans="2:6">
      <c r="B1251" s="1">
        <f>Pibor!A2556</f>
        <v>32064</v>
      </c>
      <c r="C1251" s="2" t="e">
        <f>VLOOKUP($B1251,Euribor!$C$6:$D$7115,C$1,FALSE)</f>
        <v>#N/A</v>
      </c>
      <c r="D1251" s="2">
        <f>Pibor!B2556</f>
        <v>7.5625</v>
      </c>
      <c r="E1251" s="6">
        <f t="shared" si="38"/>
        <v>4</v>
      </c>
      <c r="F1251">
        <f t="shared" si="39"/>
        <v>1987</v>
      </c>
    </row>
    <row r="1252" spans="2:6">
      <c r="B1252" s="1">
        <f>Pibor!A2557</f>
        <v>32065</v>
      </c>
      <c r="C1252" s="2" t="e">
        <f>VLOOKUP($B1252,Euribor!$C$6:$D$7115,C$1,FALSE)</f>
        <v>#N/A</v>
      </c>
      <c r="D1252" s="2">
        <f>Pibor!B2557</f>
        <v>7.4375</v>
      </c>
      <c r="E1252" s="6">
        <f t="shared" si="38"/>
        <v>4</v>
      </c>
      <c r="F1252">
        <f t="shared" si="39"/>
        <v>1987</v>
      </c>
    </row>
    <row r="1253" spans="2:6">
      <c r="B1253" s="1">
        <f>Pibor!A2558</f>
        <v>32066</v>
      </c>
      <c r="C1253" s="2" t="e">
        <f>VLOOKUP($B1253,Euribor!$C$6:$D$7115,C$1,FALSE)</f>
        <v>#N/A</v>
      </c>
      <c r="D1253" s="2">
        <f>Pibor!B2558</f>
        <v>7.6875</v>
      </c>
      <c r="E1253" s="6">
        <f t="shared" si="38"/>
        <v>4</v>
      </c>
      <c r="F1253">
        <f t="shared" si="39"/>
        <v>1987</v>
      </c>
    </row>
    <row r="1254" spans="2:6">
      <c r="B1254" s="1">
        <f>Pibor!A2559</f>
        <v>32069</v>
      </c>
      <c r="C1254" s="2" t="e">
        <f>VLOOKUP($B1254,Euribor!$C$6:$D$7115,C$1,FALSE)</f>
        <v>#N/A</v>
      </c>
      <c r="D1254" s="2">
        <f>Pibor!B2559</f>
        <v>7.6875</v>
      </c>
      <c r="E1254" s="6">
        <f t="shared" si="38"/>
        <v>4</v>
      </c>
      <c r="F1254">
        <f t="shared" si="39"/>
        <v>1987</v>
      </c>
    </row>
    <row r="1255" spans="2:6">
      <c r="B1255" s="1">
        <f>Pibor!A2560</f>
        <v>32070</v>
      </c>
      <c r="C1255" s="2" t="e">
        <f>VLOOKUP($B1255,Euribor!$C$6:$D$7115,C$1,FALSE)</f>
        <v>#N/A</v>
      </c>
      <c r="D1255" s="2">
        <f>Pibor!B2560</f>
        <v>7.6875</v>
      </c>
      <c r="E1255" s="6">
        <f t="shared" si="38"/>
        <v>4</v>
      </c>
      <c r="F1255">
        <f t="shared" si="39"/>
        <v>1987</v>
      </c>
    </row>
    <row r="1256" spans="2:6">
      <c r="B1256" s="1">
        <f>Pibor!A2561</f>
        <v>32071</v>
      </c>
      <c r="C1256" s="2" t="e">
        <f>VLOOKUP($B1256,Euribor!$C$6:$D$7115,C$1,FALSE)</f>
        <v>#N/A</v>
      </c>
      <c r="D1256" s="2">
        <f>Pibor!B2561</f>
        <v>7.5625</v>
      </c>
      <c r="E1256" s="6">
        <f t="shared" si="38"/>
        <v>4</v>
      </c>
      <c r="F1256">
        <f t="shared" si="39"/>
        <v>1987</v>
      </c>
    </row>
    <row r="1257" spans="2:6">
      <c r="B1257" s="1">
        <f>Pibor!A2562</f>
        <v>32072</v>
      </c>
      <c r="C1257" s="2" t="e">
        <f>VLOOKUP($B1257,Euribor!$C$6:$D$7115,C$1,FALSE)</f>
        <v>#N/A</v>
      </c>
      <c r="D1257" s="2">
        <f>Pibor!B2562</f>
        <v>7.5625</v>
      </c>
      <c r="E1257" s="6">
        <f t="shared" si="38"/>
        <v>4</v>
      </c>
      <c r="F1257">
        <f t="shared" si="39"/>
        <v>1987</v>
      </c>
    </row>
    <row r="1258" spans="2:6">
      <c r="B1258" s="1">
        <f>Pibor!A2563</f>
        <v>32073</v>
      </c>
      <c r="C1258" s="2" t="e">
        <f>VLOOKUP($B1258,Euribor!$C$6:$D$7115,C$1,FALSE)</f>
        <v>#N/A</v>
      </c>
      <c r="D1258" s="2">
        <f>Pibor!B2563</f>
        <v>7.5625</v>
      </c>
      <c r="E1258" s="6">
        <f t="shared" si="38"/>
        <v>4</v>
      </c>
      <c r="F1258">
        <f t="shared" si="39"/>
        <v>1987</v>
      </c>
    </row>
    <row r="1259" spans="2:6">
      <c r="B1259" s="1">
        <f>Pibor!A2564</f>
        <v>32076</v>
      </c>
      <c r="C1259" s="2" t="e">
        <f>VLOOKUP($B1259,Euribor!$C$6:$D$7115,C$1,FALSE)</f>
        <v>#N/A</v>
      </c>
      <c r="D1259" s="2">
        <f>Pibor!B2564</f>
        <v>7.5625</v>
      </c>
      <c r="E1259" s="6">
        <f t="shared" si="38"/>
        <v>4</v>
      </c>
      <c r="F1259">
        <f t="shared" si="39"/>
        <v>1987</v>
      </c>
    </row>
    <row r="1260" spans="2:6">
      <c r="B1260" s="1">
        <f>Pibor!A2565</f>
        <v>32077</v>
      </c>
      <c r="C1260" s="2" t="e">
        <f>VLOOKUP($B1260,Euribor!$C$6:$D$7115,C$1,FALSE)</f>
        <v>#N/A</v>
      </c>
      <c r="D1260" s="2">
        <f>Pibor!B2565</f>
        <v>7.59375</v>
      </c>
      <c r="E1260" s="6">
        <f t="shared" si="38"/>
        <v>4</v>
      </c>
      <c r="F1260">
        <f t="shared" si="39"/>
        <v>1987</v>
      </c>
    </row>
    <row r="1261" spans="2:6">
      <c r="B1261" s="1">
        <f>Pibor!A2566</f>
        <v>32078</v>
      </c>
      <c r="C1261" s="2" t="e">
        <f>VLOOKUP($B1261,Euribor!$C$6:$D$7115,C$1,FALSE)</f>
        <v>#N/A</v>
      </c>
      <c r="D1261" s="2">
        <f>Pibor!B2566</f>
        <v>7.625</v>
      </c>
      <c r="E1261" s="6">
        <f t="shared" si="38"/>
        <v>4</v>
      </c>
      <c r="F1261">
        <f t="shared" si="39"/>
        <v>1987</v>
      </c>
    </row>
    <row r="1262" spans="2:6">
      <c r="B1262" s="1">
        <f>Pibor!A2567</f>
        <v>32079</v>
      </c>
      <c r="C1262" s="2" t="e">
        <f>VLOOKUP($B1262,Euribor!$C$6:$D$7115,C$1,FALSE)</f>
        <v>#N/A</v>
      </c>
      <c r="D1262" s="2">
        <f>Pibor!B2567</f>
        <v>7.625</v>
      </c>
      <c r="E1262" s="6">
        <f t="shared" si="38"/>
        <v>4</v>
      </c>
      <c r="F1262">
        <f t="shared" si="39"/>
        <v>1987</v>
      </c>
    </row>
    <row r="1263" spans="2:6">
      <c r="B1263" s="1">
        <f>Pibor!A2568</f>
        <v>32080</v>
      </c>
      <c r="C1263" s="2" t="e">
        <f>VLOOKUP($B1263,Euribor!$C$6:$D$7115,C$1,FALSE)</f>
        <v>#N/A</v>
      </c>
      <c r="D1263" s="2">
        <f>Pibor!B2568</f>
        <v>7.625</v>
      </c>
      <c r="E1263" s="6">
        <f t="shared" si="38"/>
        <v>4</v>
      </c>
      <c r="F1263">
        <f t="shared" si="39"/>
        <v>1987</v>
      </c>
    </row>
    <row r="1264" spans="2:6">
      <c r="B1264" s="1">
        <f>Pibor!A2569</f>
        <v>32083</v>
      </c>
      <c r="C1264" s="2" t="e">
        <f>VLOOKUP($B1264,Euribor!$C$6:$D$7115,C$1,FALSE)</f>
        <v>#N/A</v>
      </c>
      <c r="D1264" s="2">
        <f>Pibor!B2569</f>
        <v>7.625</v>
      </c>
      <c r="E1264" s="6">
        <f t="shared" si="38"/>
        <v>4</v>
      </c>
      <c r="F1264">
        <f t="shared" si="39"/>
        <v>1987</v>
      </c>
    </row>
    <row r="1265" spans="2:6">
      <c r="B1265" s="1">
        <f>Pibor!A2570</f>
        <v>32084</v>
      </c>
      <c r="C1265" s="2" t="e">
        <f>VLOOKUP($B1265,Euribor!$C$6:$D$7115,C$1,FALSE)</f>
        <v>#N/A</v>
      </c>
      <c r="D1265" s="2">
        <f>Pibor!B2570</f>
        <v>7.6875</v>
      </c>
      <c r="E1265" s="6">
        <f t="shared" si="38"/>
        <v>4</v>
      </c>
      <c r="F1265">
        <f t="shared" si="39"/>
        <v>1987</v>
      </c>
    </row>
    <row r="1266" spans="2:6">
      <c r="B1266" s="1">
        <f>Pibor!A2571</f>
        <v>32085</v>
      </c>
      <c r="C1266" s="2" t="e">
        <f>VLOOKUP($B1266,Euribor!$C$6:$D$7115,C$1,FALSE)</f>
        <v>#N/A</v>
      </c>
      <c r="D1266" s="2">
        <f>Pibor!B2571</f>
        <v>8.3125</v>
      </c>
      <c r="E1266" s="6">
        <f t="shared" si="38"/>
        <v>4</v>
      </c>
      <c r="F1266">
        <f t="shared" si="39"/>
        <v>1987</v>
      </c>
    </row>
    <row r="1267" spans="2:6">
      <c r="B1267" s="1">
        <f>Pibor!A2572</f>
        <v>32086</v>
      </c>
      <c r="C1267" s="2" t="e">
        <f>VLOOKUP($B1267,Euribor!$C$6:$D$7115,C$1,FALSE)</f>
        <v>#N/A</v>
      </c>
      <c r="D1267" s="2">
        <f>Pibor!B2572</f>
        <v>8.8125</v>
      </c>
      <c r="E1267" s="6">
        <f t="shared" si="38"/>
        <v>4</v>
      </c>
      <c r="F1267">
        <f t="shared" si="39"/>
        <v>1987</v>
      </c>
    </row>
    <row r="1268" spans="2:6">
      <c r="B1268" s="1">
        <f>Pibor!A2573</f>
        <v>32087</v>
      </c>
      <c r="C1268" s="2" t="e">
        <f>VLOOKUP($B1268,Euribor!$C$6:$D$7115,C$1,FALSE)</f>
        <v>#N/A</v>
      </c>
      <c r="D1268" s="2">
        <f>Pibor!B2573</f>
        <v>9.3125</v>
      </c>
      <c r="E1268" s="6">
        <f t="shared" si="38"/>
        <v>4</v>
      </c>
      <c r="F1268">
        <f t="shared" si="39"/>
        <v>1987</v>
      </c>
    </row>
    <row r="1269" spans="2:6">
      <c r="B1269" s="1">
        <f>Pibor!A2574</f>
        <v>32090</v>
      </c>
      <c r="C1269" s="2" t="e">
        <f>VLOOKUP($B1269,Euribor!$C$6:$D$7115,C$1,FALSE)</f>
        <v>#N/A</v>
      </c>
      <c r="D1269" s="2">
        <f>Pibor!B2574</f>
        <v>8.8125</v>
      </c>
      <c r="E1269" s="6">
        <f t="shared" si="38"/>
        <v>4</v>
      </c>
      <c r="F1269">
        <f t="shared" si="39"/>
        <v>1987</v>
      </c>
    </row>
    <row r="1270" spans="2:6">
      <c r="B1270" s="1">
        <f>Pibor!A2575</f>
        <v>32091</v>
      </c>
      <c r="C1270" s="2" t="e">
        <f>VLOOKUP($B1270,Euribor!$C$6:$D$7115,C$1,FALSE)</f>
        <v>#N/A</v>
      </c>
      <c r="D1270" s="2">
        <f>Pibor!B2575</f>
        <v>8.75</v>
      </c>
      <c r="E1270" s="6">
        <f t="shared" si="38"/>
        <v>4</v>
      </c>
      <c r="F1270">
        <f t="shared" si="39"/>
        <v>1987</v>
      </c>
    </row>
    <row r="1271" spans="2:6">
      <c r="B1271" s="1">
        <f>Pibor!A2576</f>
        <v>32092</v>
      </c>
      <c r="C1271" s="2" t="e">
        <f>VLOOKUP($B1271,Euribor!$C$6:$D$7115,C$1,FALSE)</f>
        <v>#N/A</v>
      </c>
      <c r="D1271" s="2">
        <f>Pibor!B2576</f>
        <v>8.9375</v>
      </c>
      <c r="E1271" s="6">
        <f t="shared" si="38"/>
        <v>4</v>
      </c>
      <c r="F1271">
        <f t="shared" si="39"/>
        <v>1987</v>
      </c>
    </row>
    <row r="1272" spans="2:6">
      <c r="B1272" s="1">
        <f>Pibor!A2577</f>
        <v>32093</v>
      </c>
      <c r="C1272" s="2" t="e">
        <f>VLOOKUP($B1272,Euribor!$C$6:$D$7115,C$1,FALSE)</f>
        <v>#N/A</v>
      </c>
      <c r="D1272" s="2">
        <f>Pibor!B2577</f>
        <v>9.0625</v>
      </c>
      <c r="E1272" s="6">
        <f t="shared" si="38"/>
        <v>4</v>
      </c>
      <c r="F1272">
        <f t="shared" si="39"/>
        <v>1987</v>
      </c>
    </row>
    <row r="1273" spans="2:6">
      <c r="B1273" s="1">
        <f>Pibor!A2578</f>
        <v>32094</v>
      </c>
      <c r="C1273" s="2" t="e">
        <f>VLOOKUP($B1273,Euribor!$C$6:$D$7115,C$1,FALSE)</f>
        <v>#N/A</v>
      </c>
      <c r="D1273" s="2">
        <f>Pibor!B2578</f>
        <v>9.1875</v>
      </c>
      <c r="E1273" s="6">
        <f t="shared" si="38"/>
        <v>4</v>
      </c>
      <c r="F1273">
        <f t="shared" si="39"/>
        <v>1987</v>
      </c>
    </row>
    <row r="1274" spans="2:6">
      <c r="B1274" s="1">
        <f>Pibor!A2579</f>
        <v>32097</v>
      </c>
      <c r="C1274" s="2" t="e">
        <f>VLOOKUP($B1274,Euribor!$C$6:$D$7115,C$1,FALSE)</f>
        <v>#N/A</v>
      </c>
      <c r="D1274" s="2">
        <f>Pibor!B2579</f>
        <v>8.625</v>
      </c>
      <c r="E1274" s="6">
        <f t="shared" si="38"/>
        <v>4</v>
      </c>
      <c r="F1274">
        <f t="shared" si="39"/>
        <v>1987</v>
      </c>
    </row>
    <row r="1275" spans="2:6">
      <c r="B1275" s="1">
        <f>Pibor!A2580</f>
        <v>32098</v>
      </c>
      <c r="C1275" s="2" t="e">
        <f>VLOOKUP($B1275,Euribor!$C$6:$D$7115,C$1,FALSE)</f>
        <v>#N/A</v>
      </c>
      <c r="D1275" s="2">
        <f>Pibor!B2580</f>
        <v>8.5</v>
      </c>
      <c r="E1275" s="6">
        <f t="shared" si="38"/>
        <v>4</v>
      </c>
      <c r="F1275">
        <f t="shared" si="39"/>
        <v>1987</v>
      </c>
    </row>
    <row r="1276" spans="2:6">
      <c r="B1276" s="1">
        <f>Pibor!A2581</f>
        <v>32099</v>
      </c>
      <c r="C1276" s="2" t="e">
        <f>VLOOKUP($B1276,Euribor!$C$6:$D$7115,C$1,FALSE)</f>
        <v>#N/A</v>
      </c>
      <c r="D1276" s="2">
        <f>Pibor!B2581</f>
        <v>8.5</v>
      </c>
      <c r="E1276" s="6">
        <f t="shared" si="38"/>
        <v>4</v>
      </c>
      <c r="F1276">
        <f t="shared" si="39"/>
        <v>1987</v>
      </c>
    </row>
    <row r="1277" spans="2:6">
      <c r="B1277" s="1">
        <f>Pibor!A2582</f>
        <v>32100</v>
      </c>
      <c r="C1277" s="2" t="e">
        <f>VLOOKUP($B1277,Euribor!$C$6:$D$7115,C$1,FALSE)</f>
        <v>#N/A</v>
      </c>
      <c r="D1277" s="2">
        <f>Pibor!B2582</f>
        <v>8.5</v>
      </c>
      <c r="E1277" s="6">
        <f t="shared" si="38"/>
        <v>4</v>
      </c>
      <c r="F1277">
        <f t="shared" si="39"/>
        <v>1987</v>
      </c>
    </row>
    <row r="1278" spans="2:6">
      <c r="B1278" s="1">
        <f>Pibor!A2583</f>
        <v>32101</v>
      </c>
      <c r="C1278" s="2" t="e">
        <f>VLOOKUP($B1278,Euribor!$C$6:$D$7115,C$1,FALSE)</f>
        <v>#N/A</v>
      </c>
      <c r="D1278" s="2">
        <f>Pibor!B2583</f>
        <v>8.5</v>
      </c>
      <c r="E1278" s="6">
        <f t="shared" si="38"/>
        <v>4</v>
      </c>
      <c r="F1278">
        <f t="shared" si="39"/>
        <v>1987</v>
      </c>
    </row>
    <row r="1279" spans="2:6">
      <c r="B1279" s="1">
        <f>Pibor!A2584</f>
        <v>32104</v>
      </c>
      <c r="C1279" s="2" t="e">
        <f>VLOOKUP($B1279,Euribor!$C$6:$D$7115,C$1,FALSE)</f>
        <v>#N/A</v>
      </c>
      <c r="D1279" s="2">
        <f>Pibor!B2584</f>
        <v>8.5</v>
      </c>
      <c r="E1279" s="6">
        <f t="shared" si="38"/>
        <v>4</v>
      </c>
      <c r="F1279">
        <f t="shared" si="39"/>
        <v>1987</v>
      </c>
    </row>
    <row r="1280" spans="2:6">
      <c r="B1280" s="1">
        <f>Pibor!A2585</f>
        <v>32105</v>
      </c>
      <c r="C1280" s="2" t="e">
        <f>VLOOKUP($B1280,Euribor!$C$6:$D$7115,C$1,FALSE)</f>
        <v>#N/A</v>
      </c>
      <c r="D1280" s="2">
        <f>Pibor!B2585</f>
        <v>8.5</v>
      </c>
      <c r="E1280" s="6">
        <f t="shared" si="38"/>
        <v>4</v>
      </c>
      <c r="F1280">
        <f t="shared" si="39"/>
        <v>1987</v>
      </c>
    </row>
    <row r="1281" spans="2:6">
      <c r="B1281" s="1">
        <f>Pibor!A2586</f>
        <v>32106</v>
      </c>
      <c r="C1281" s="2" t="e">
        <f>VLOOKUP($B1281,Euribor!$C$6:$D$7115,C$1,FALSE)</f>
        <v>#N/A</v>
      </c>
      <c r="D1281" s="2">
        <f>Pibor!B2586</f>
        <v>8.375</v>
      </c>
      <c r="E1281" s="6">
        <f t="shared" si="38"/>
        <v>4</v>
      </c>
      <c r="F1281">
        <f t="shared" si="39"/>
        <v>1987</v>
      </c>
    </row>
    <row r="1282" spans="2:6">
      <c r="B1282" s="1">
        <f>Pibor!A2587</f>
        <v>32107</v>
      </c>
      <c r="C1282" s="2" t="e">
        <f>VLOOKUP($B1282,Euribor!$C$6:$D$7115,C$1,FALSE)</f>
        <v>#N/A</v>
      </c>
      <c r="D1282" s="2">
        <f>Pibor!B2587</f>
        <v>8.375</v>
      </c>
      <c r="E1282" s="6">
        <f t="shared" si="38"/>
        <v>4</v>
      </c>
      <c r="F1282">
        <f t="shared" si="39"/>
        <v>1987</v>
      </c>
    </row>
    <row r="1283" spans="2:6">
      <c r="B1283" s="1">
        <f>Pibor!A2588</f>
        <v>32108</v>
      </c>
      <c r="C1283" s="2" t="e">
        <f>VLOOKUP($B1283,Euribor!$C$6:$D$7115,C$1,FALSE)</f>
        <v>#N/A</v>
      </c>
      <c r="D1283" s="2">
        <f>Pibor!B2588</f>
        <v>8.375</v>
      </c>
      <c r="E1283" s="6">
        <f t="shared" si="38"/>
        <v>4</v>
      </c>
      <c r="F1283">
        <f t="shared" si="39"/>
        <v>1987</v>
      </c>
    </row>
    <row r="1284" spans="2:6">
      <c r="B1284" s="1">
        <f>Pibor!A2589</f>
        <v>32111</v>
      </c>
      <c r="C1284" s="2" t="e">
        <f>VLOOKUP($B1284,Euribor!$C$6:$D$7115,C$1,FALSE)</f>
        <v>#N/A</v>
      </c>
      <c r="D1284" s="2">
        <f>Pibor!B2589</f>
        <v>8.3125</v>
      </c>
      <c r="E1284" s="6">
        <f t="shared" si="38"/>
        <v>4</v>
      </c>
      <c r="F1284">
        <f t="shared" si="39"/>
        <v>1987</v>
      </c>
    </row>
    <row r="1285" spans="2:6">
      <c r="B1285" s="1">
        <f>Pibor!A2590</f>
        <v>32112</v>
      </c>
      <c r="C1285" s="2" t="e">
        <f>VLOOKUP($B1285,Euribor!$C$6:$D$7115,C$1,FALSE)</f>
        <v>#N/A</v>
      </c>
      <c r="D1285" s="2">
        <f>Pibor!B2590</f>
        <v>8.3125</v>
      </c>
      <c r="E1285" s="6">
        <f t="shared" ref="E1285:E1348" si="40">IF(OR(MONTH(B1285)=1,MONTH(B1285)=2,MONTH(B1285)=3),1,IF(OR(MONTH(B1285)=4,MONTH(B1285)=5,MONTH(B1285)=6),2,IF(OR(MONTH(B1285)=7,MONTH(B1285)=8,MONTH(B1285)=9),3,4)))</f>
        <v>4</v>
      </c>
      <c r="F1285">
        <f t="shared" ref="F1285:F1348" si="41">YEAR(B1285)</f>
        <v>1987</v>
      </c>
    </row>
    <row r="1286" spans="2:6">
      <c r="B1286" s="1">
        <f>Pibor!A2591</f>
        <v>32113</v>
      </c>
      <c r="C1286" s="2" t="e">
        <f>VLOOKUP($B1286,Euribor!$C$6:$D$7115,C$1,FALSE)</f>
        <v>#N/A</v>
      </c>
      <c r="D1286" s="2">
        <f>Pibor!B2591</f>
        <v>8.0625</v>
      </c>
      <c r="E1286" s="6">
        <f t="shared" si="40"/>
        <v>4</v>
      </c>
      <c r="F1286">
        <f t="shared" si="41"/>
        <v>1987</v>
      </c>
    </row>
    <row r="1287" spans="2:6">
      <c r="B1287" s="1">
        <f>Pibor!A2592</f>
        <v>32114</v>
      </c>
      <c r="C1287" s="2" t="e">
        <f>VLOOKUP($B1287,Euribor!$C$6:$D$7115,C$1,FALSE)</f>
        <v>#N/A</v>
      </c>
      <c r="D1287" s="2">
        <f>Pibor!B2592</f>
        <v>8.875</v>
      </c>
      <c r="E1287" s="6">
        <f t="shared" si="40"/>
        <v>4</v>
      </c>
      <c r="F1287">
        <f t="shared" si="41"/>
        <v>1987</v>
      </c>
    </row>
    <row r="1288" spans="2:6">
      <c r="B1288" s="1">
        <f>Pibor!A2593</f>
        <v>32115</v>
      </c>
      <c r="C1288" s="2" t="e">
        <f>VLOOKUP($B1288,Euribor!$C$6:$D$7115,C$1,FALSE)</f>
        <v>#N/A</v>
      </c>
      <c r="D1288" s="2">
        <f>Pibor!B2593</f>
        <v>8.9375</v>
      </c>
      <c r="E1288" s="6">
        <f t="shared" si="40"/>
        <v>4</v>
      </c>
      <c r="F1288">
        <f t="shared" si="41"/>
        <v>1987</v>
      </c>
    </row>
    <row r="1289" spans="2:6">
      <c r="B1289" s="1">
        <f>Pibor!A2594</f>
        <v>32118</v>
      </c>
      <c r="C1289" s="2" t="e">
        <f>VLOOKUP($B1289,Euribor!$C$6:$D$7115,C$1,FALSE)</f>
        <v>#N/A</v>
      </c>
      <c r="D1289" s="2">
        <f>Pibor!B2594</f>
        <v>7.9375</v>
      </c>
      <c r="E1289" s="6">
        <f t="shared" si="40"/>
        <v>4</v>
      </c>
      <c r="F1289">
        <f t="shared" si="41"/>
        <v>1987</v>
      </c>
    </row>
    <row r="1290" spans="2:6">
      <c r="B1290" s="1">
        <f>Pibor!A2595</f>
        <v>32119</v>
      </c>
      <c r="C1290" s="2" t="e">
        <f>VLOOKUP($B1290,Euribor!$C$6:$D$7115,C$1,FALSE)</f>
        <v>#N/A</v>
      </c>
      <c r="D1290" s="2">
        <f>Pibor!B2595</f>
        <v>8.1199998999999998</v>
      </c>
      <c r="E1290" s="6">
        <f t="shared" si="40"/>
        <v>4</v>
      </c>
      <c r="F1290">
        <f t="shared" si="41"/>
        <v>1987</v>
      </c>
    </row>
    <row r="1291" spans="2:6">
      <c r="B1291" s="1">
        <f>Pibor!A2596</f>
        <v>32120</v>
      </c>
      <c r="C1291" s="2" t="e">
        <f>VLOOKUP($B1291,Euribor!$C$6:$D$7115,C$1,FALSE)</f>
        <v>#N/A</v>
      </c>
      <c r="D1291" s="2">
        <f>Pibor!B2596</f>
        <v>8.125</v>
      </c>
      <c r="E1291" s="6">
        <f t="shared" si="40"/>
        <v>4</v>
      </c>
      <c r="F1291">
        <f t="shared" si="41"/>
        <v>1987</v>
      </c>
    </row>
    <row r="1292" spans="2:6">
      <c r="B1292" s="1">
        <f>Pibor!A2597</f>
        <v>32121</v>
      </c>
      <c r="C1292" s="2" t="e">
        <f>VLOOKUP($B1292,Euribor!$C$6:$D$7115,C$1,FALSE)</f>
        <v>#N/A</v>
      </c>
      <c r="D1292" s="2">
        <f>Pibor!B2597</f>
        <v>8.125</v>
      </c>
      <c r="E1292" s="6">
        <f t="shared" si="40"/>
        <v>4</v>
      </c>
      <c r="F1292">
        <f t="shared" si="41"/>
        <v>1987</v>
      </c>
    </row>
    <row r="1293" spans="2:6">
      <c r="B1293" s="1">
        <f>Pibor!A2598</f>
        <v>32122</v>
      </c>
      <c r="C1293" s="2" t="e">
        <f>VLOOKUP($B1293,Euribor!$C$6:$D$7115,C$1,FALSE)</f>
        <v>#N/A</v>
      </c>
      <c r="D1293" s="2">
        <f>Pibor!B2598</f>
        <v>8.125</v>
      </c>
      <c r="E1293" s="6">
        <f t="shared" si="40"/>
        <v>4</v>
      </c>
      <c r="F1293">
        <f t="shared" si="41"/>
        <v>1987</v>
      </c>
    </row>
    <row r="1294" spans="2:6">
      <c r="B1294" s="1">
        <f>Pibor!A2599</f>
        <v>32125</v>
      </c>
      <c r="C1294" s="2" t="e">
        <f>VLOOKUP($B1294,Euribor!$C$6:$D$7115,C$1,FALSE)</f>
        <v>#N/A</v>
      </c>
      <c r="D1294" s="2">
        <f>Pibor!B2599</f>
        <v>8.125</v>
      </c>
      <c r="E1294" s="6">
        <f t="shared" si="40"/>
        <v>4</v>
      </c>
      <c r="F1294">
        <f t="shared" si="41"/>
        <v>1987</v>
      </c>
    </row>
    <row r="1295" spans="2:6">
      <c r="B1295" s="1">
        <f>Pibor!A2600</f>
        <v>32126</v>
      </c>
      <c r="C1295" s="2" t="e">
        <f>VLOOKUP($B1295,Euribor!$C$6:$D$7115,C$1,FALSE)</f>
        <v>#N/A</v>
      </c>
      <c r="D1295" s="2">
        <f>Pibor!B2600</f>
        <v>8.25</v>
      </c>
      <c r="E1295" s="6">
        <f t="shared" si="40"/>
        <v>4</v>
      </c>
      <c r="F1295">
        <f t="shared" si="41"/>
        <v>1987</v>
      </c>
    </row>
    <row r="1296" spans="2:6">
      <c r="B1296" s="1">
        <f>Pibor!A2601</f>
        <v>32127</v>
      </c>
      <c r="C1296" s="2" t="e">
        <f>VLOOKUP($B1296,Euribor!$C$6:$D$7115,C$1,FALSE)</f>
        <v>#N/A</v>
      </c>
      <c r="D1296" s="2">
        <f>Pibor!B2601</f>
        <v>8.25</v>
      </c>
      <c r="E1296" s="6">
        <f t="shared" si="40"/>
        <v>4</v>
      </c>
      <c r="F1296">
        <f t="shared" si="41"/>
        <v>1987</v>
      </c>
    </row>
    <row r="1297" spans="2:6">
      <c r="B1297" s="1">
        <f>Pibor!A2602</f>
        <v>32128</v>
      </c>
      <c r="C1297" s="2" t="e">
        <f>VLOOKUP($B1297,Euribor!$C$6:$D$7115,C$1,FALSE)</f>
        <v>#N/A</v>
      </c>
      <c r="D1297" s="2">
        <f>Pibor!B2602</f>
        <v>8</v>
      </c>
      <c r="E1297" s="6">
        <f t="shared" si="40"/>
        <v>4</v>
      </c>
      <c r="F1297">
        <f t="shared" si="41"/>
        <v>1987</v>
      </c>
    </row>
    <row r="1298" spans="2:6">
      <c r="B1298" s="1">
        <f>Pibor!A2603</f>
        <v>32129</v>
      </c>
      <c r="C1298" s="2" t="e">
        <f>VLOOKUP($B1298,Euribor!$C$6:$D$7115,C$1,FALSE)</f>
        <v>#N/A</v>
      </c>
      <c r="D1298" s="2">
        <f>Pibor!B2603</f>
        <v>7.6875</v>
      </c>
      <c r="E1298" s="6">
        <f t="shared" si="40"/>
        <v>4</v>
      </c>
      <c r="F1298">
        <f t="shared" si="41"/>
        <v>1987</v>
      </c>
    </row>
    <row r="1299" spans="2:6">
      <c r="B1299" s="1">
        <f>Pibor!A2604</f>
        <v>32132</v>
      </c>
      <c r="C1299" s="2" t="e">
        <f>VLOOKUP($B1299,Euribor!$C$6:$D$7115,C$1,FALSE)</f>
        <v>#N/A</v>
      </c>
      <c r="D1299" s="2">
        <f>Pibor!B2604</f>
        <v>7.6875</v>
      </c>
      <c r="E1299" s="6">
        <f t="shared" si="40"/>
        <v>4</v>
      </c>
      <c r="F1299">
        <f t="shared" si="41"/>
        <v>1987</v>
      </c>
    </row>
    <row r="1300" spans="2:6">
      <c r="B1300" s="1">
        <f>Pibor!A2605</f>
        <v>32133</v>
      </c>
      <c r="C1300" s="2" t="e">
        <f>VLOOKUP($B1300,Euribor!$C$6:$D$7115,C$1,FALSE)</f>
        <v>#N/A</v>
      </c>
      <c r="D1300" s="2">
        <f>Pibor!B2605</f>
        <v>7.6875</v>
      </c>
      <c r="E1300" s="6">
        <f t="shared" si="40"/>
        <v>4</v>
      </c>
      <c r="F1300">
        <f t="shared" si="41"/>
        <v>1987</v>
      </c>
    </row>
    <row r="1301" spans="2:6">
      <c r="B1301" s="1">
        <f>Pibor!A2606</f>
        <v>32134</v>
      </c>
      <c r="C1301" s="2" t="e">
        <f>VLOOKUP($B1301,Euribor!$C$6:$D$7115,C$1,FALSE)</f>
        <v>#N/A</v>
      </c>
      <c r="D1301" s="2">
        <f>Pibor!B2606</f>
        <v>7.6875</v>
      </c>
      <c r="E1301" s="6">
        <f t="shared" si="40"/>
        <v>4</v>
      </c>
      <c r="F1301">
        <f t="shared" si="41"/>
        <v>1987</v>
      </c>
    </row>
    <row r="1302" spans="2:6">
      <c r="B1302" s="1">
        <f>Pibor!A2607</f>
        <v>32135</v>
      </c>
      <c r="C1302" s="2" t="e">
        <f>VLOOKUP($B1302,Euribor!$C$6:$D$7115,C$1,FALSE)</f>
        <v>#N/A</v>
      </c>
      <c r="D1302" s="2">
        <f>Pibor!B2607</f>
        <v>7.6875</v>
      </c>
      <c r="E1302" s="6">
        <f t="shared" si="40"/>
        <v>4</v>
      </c>
      <c r="F1302">
        <f t="shared" si="41"/>
        <v>1987</v>
      </c>
    </row>
    <row r="1303" spans="2:6">
      <c r="B1303" s="1">
        <f>Pibor!A2608</f>
        <v>32136</v>
      </c>
      <c r="C1303" s="2" t="e">
        <f>VLOOKUP($B1303,Euribor!$C$6:$D$7115,C$1,FALSE)</f>
        <v>#N/A</v>
      </c>
      <c r="D1303" s="2">
        <f>Pibor!B2608</f>
        <v>7.6875</v>
      </c>
      <c r="E1303" s="6">
        <f t="shared" si="40"/>
        <v>4</v>
      </c>
      <c r="F1303">
        <f t="shared" si="41"/>
        <v>1987</v>
      </c>
    </row>
    <row r="1304" spans="2:6">
      <c r="B1304" s="1">
        <f>Pibor!A2609</f>
        <v>32139</v>
      </c>
      <c r="C1304" s="2" t="e">
        <f>VLOOKUP($B1304,Euribor!$C$6:$D$7115,C$1,FALSE)</f>
        <v>#N/A</v>
      </c>
      <c r="D1304" s="2">
        <f>Pibor!B2609</f>
        <v>7.7291660000000002</v>
      </c>
      <c r="E1304" s="6">
        <f t="shared" si="40"/>
        <v>4</v>
      </c>
      <c r="F1304">
        <f t="shared" si="41"/>
        <v>1987</v>
      </c>
    </row>
    <row r="1305" spans="2:6">
      <c r="B1305" s="1">
        <f>Pibor!A2610</f>
        <v>32140</v>
      </c>
      <c r="C1305" s="2" t="e">
        <f>VLOOKUP($B1305,Euribor!$C$6:$D$7115,C$1,FALSE)</f>
        <v>#N/A</v>
      </c>
      <c r="D1305" s="2">
        <f>Pibor!B2610</f>
        <v>7.75</v>
      </c>
      <c r="E1305" s="6">
        <f t="shared" si="40"/>
        <v>4</v>
      </c>
      <c r="F1305">
        <f t="shared" si="41"/>
        <v>1987</v>
      </c>
    </row>
    <row r="1306" spans="2:6">
      <c r="B1306" s="1">
        <f>Pibor!A2611</f>
        <v>32141</v>
      </c>
      <c r="C1306" s="2" t="e">
        <f>VLOOKUP($B1306,Euribor!$C$6:$D$7115,C$1,FALSE)</f>
        <v>#N/A</v>
      </c>
      <c r="D1306" s="2">
        <f>Pibor!B2611</f>
        <v>7.75</v>
      </c>
      <c r="E1306" s="6">
        <f t="shared" si="40"/>
        <v>4</v>
      </c>
      <c r="F1306">
        <f t="shared" si="41"/>
        <v>1987</v>
      </c>
    </row>
    <row r="1307" spans="2:6">
      <c r="B1307" s="1">
        <f>Pibor!A2612</f>
        <v>32142</v>
      </c>
      <c r="C1307" s="2" t="e">
        <f>VLOOKUP($B1307,Euribor!$C$6:$D$7115,C$1,FALSE)</f>
        <v>#N/A</v>
      </c>
      <c r="D1307" s="2">
        <f>Pibor!B2612</f>
        <v>8.25</v>
      </c>
      <c r="E1307" s="6">
        <f t="shared" si="40"/>
        <v>4</v>
      </c>
      <c r="F1307">
        <f t="shared" si="41"/>
        <v>1987</v>
      </c>
    </row>
    <row r="1308" spans="2:6">
      <c r="B1308" s="1">
        <f>Pibor!A2613</f>
        <v>32143</v>
      </c>
      <c r="C1308" s="2" t="e">
        <f>VLOOKUP($B1308,Euribor!$C$6:$D$7115,C$1,FALSE)</f>
        <v>#N/A</v>
      </c>
      <c r="D1308" s="2">
        <f>Pibor!B2613</f>
        <v>8.25</v>
      </c>
      <c r="E1308" s="6">
        <f t="shared" si="40"/>
        <v>1</v>
      </c>
      <c r="F1308">
        <f t="shared" si="41"/>
        <v>1988</v>
      </c>
    </row>
    <row r="1309" spans="2:6">
      <c r="B1309" s="1">
        <f>Pibor!A2614</f>
        <v>32146</v>
      </c>
      <c r="C1309" s="2" t="e">
        <f>VLOOKUP($B1309,Euribor!$C$6:$D$7115,C$1,FALSE)</f>
        <v>#N/A</v>
      </c>
      <c r="D1309" s="2">
        <f>Pibor!B2614</f>
        <v>8</v>
      </c>
      <c r="E1309" s="6">
        <f t="shared" si="40"/>
        <v>1</v>
      </c>
      <c r="F1309">
        <f t="shared" si="41"/>
        <v>1988</v>
      </c>
    </row>
    <row r="1310" spans="2:6">
      <c r="B1310" s="1">
        <f>Pibor!A2615</f>
        <v>32147</v>
      </c>
      <c r="C1310" s="2" t="e">
        <f>VLOOKUP($B1310,Euribor!$C$6:$D$7115,C$1,FALSE)</f>
        <v>#N/A</v>
      </c>
      <c r="D1310" s="2">
        <f>Pibor!B2615</f>
        <v>8.1875</v>
      </c>
      <c r="E1310" s="6">
        <f t="shared" si="40"/>
        <v>1</v>
      </c>
      <c r="F1310">
        <f t="shared" si="41"/>
        <v>1988</v>
      </c>
    </row>
    <row r="1311" spans="2:6">
      <c r="B1311" s="1">
        <f>Pibor!A2616</f>
        <v>32148</v>
      </c>
      <c r="C1311" s="2" t="e">
        <f>VLOOKUP($B1311,Euribor!$C$6:$D$7115,C$1,FALSE)</f>
        <v>#N/A</v>
      </c>
      <c r="D1311" s="2">
        <f>Pibor!B2616</f>
        <v>7.9375</v>
      </c>
      <c r="E1311" s="6">
        <f t="shared" si="40"/>
        <v>1</v>
      </c>
      <c r="F1311">
        <f t="shared" si="41"/>
        <v>1988</v>
      </c>
    </row>
    <row r="1312" spans="2:6">
      <c r="B1312" s="1">
        <f>Pibor!A2617</f>
        <v>32149</v>
      </c>
      <c r="C1312" s="2" t="e">
        <f>VLOOKUP($B1312,Euribor!$C$6:$D$7115,C$1,FALSE)</f>
        <v>#N/A</v>
      </c>
      <c r="D1312" s="2">
        <f>Pibor!B2617</f>
        <v>7.875</v>
      </c>
      <c r="E1312" s="6">
        <f t="shared" si="40"/>
        <v>1</v>
      </c>
      <c r="F1312">
        <f t="shared" si="41"/>
        <v>1988</v>
      </c>
    </row>
    <row r="1313" spans="2:6">
      <c r="B1313" s="1">
        <f>Pibor!A2618</f>
        <v>32150</v>
      </c>
      <c r="C1313" s="2" t="e">
        <f>VLOOKUP($B1313,Euribor!$C$6:$D$7115,C$1,FALSE)</f>
        <v>#N/A</v>
      </c>
      <c r="D1313" s="2">
        <f>Pibor!B2618</f>
        <v>7.9375</v>
      </c>
      <c r="E1313" s="6">
        <f t="shared" si="40"/>
        <v>1</v>
      </c>
      <c r="F1313">
        <f t="shared" si="41"/>
        <v>1988</v>
      </c>
    </row>
    <row r="1314" spans="2:6">
      <c r="B1314" s="1">
        <f>Pibor!A2619</f>
        <v>32153</v>
      </c>
      <c r="C1314" s="2" t="e">
        <f>VLOOKUP($B1314,Euribor!$C$6:$D$7115,C$1,FALSE)</f>
        <v>#N/A</v>
      </c>
      <c r="D1314" s="2">
        <f>Pibor!B2619</f>
        <v>7.90625</v>
      </c>
      <c r="E1314" s="6">
        <f t="shared" si="40"/>
        <v>1</v>
      </c>
      <c r="F1314">
        <f t="shared" si="41"/>
        <v>1988</v>
      </c>
    </row>
    <row r="1315" spans="2:6">
      <c r="B1315" s="1">
        <f>Pibor!A2620</f>
        <v>32154</v>
      </c>
      <c r="C1315" s="2" t="e">
        <f>VLOOKUP($B1315,Euribor!$C$6:$D$7115,C$1,FALSE)</f>
        <v>#N/A</v>
      </c>
      <c r="D1315" s="2">
        <f>Pibor!B2620</f>
        <v>7.8125</v>
      </c>
      <c r="E1315" s="6">
        <f t="shared" si="40"/>
        <v>1</v>
      </c>
      <c r="F1315">
        <f t="shared" si="41"/>
        <v>1988</v>
      </c>
    </row>
    <row r="1316" spans="2:6">
      <c r="B1316" s="1">
        <f>Pibor!A2621</f>
        <v>32155</v>
      </c>
      <c r="C1316" s="2" t="e">
        <f>VLOOKUP($B1316,Euribor!$C$6:$D$7115,C$1,FALSE)</f>
        <v>#N/A</v>
      </c>
      <c r="D1316" s="2">
        <f>Pibor!B2621</f>
        <v>7.8125</v>
      </c>
      <c r="E1316" s="6">
        <f t="shared" si="40"/>
        <v>1</v>
      </c>
      <c r="F1316">
        <f t="shared" si="41"/>
        <v>1988</v>
      </c>
    </row>
    <row r="1317" spans="2:6">
      <c r="B1317" s="1">
        <f>Pibor!A2622</f>
        <v>32156</v>
      </c>
      <c r="C1317" s="2" t="e">
        <f>VLOOKUP($B1317,Euribor!$C$6:$D$7115,C$1,FALSE)</f>
        <v>#N/A</v>
      </c>
      <c r="D1317" s="2">
        <f>Pibor!B2622</f>
        <v>7.9375</v>
      </c>
      <c r="E1317" s="6">
        <f t="shared" si="40"/>
        <v>1</v>
      </c>
      <c r="F1317">
        <f t="shared" si="41"/>
        <v>1988</v>
      </c>
    </row>
    <row r="1318" spans="2:6">
      <c r="B1318" s="1">
        <f>Pibor!A2623</f>
        <v>32157</v>
      </c>
      <c r="C1318" s="2" t="e">
        <f>VLOOKUP($B1318,Euribor!$C$6:$D$7115,C$1,FALSE)</f>
        <v>#N/A</v>
      </c>
      <c r="D1318" s="2">
        <f>Pibor!B2623</f>
        <v>7.8125</v>
      </c>
      <c r="E1318" s="6">
        <f t="shared" si="40"/>
        <v>1</v>
      </c>
      <c r="F1318">
        <f t="shared" si="41"/>
        <v>1988</v>
      </c>
    </row>
    <row r="1319" spans="2:6">
      <c r="B1319" s="1">
        <f>Pibor!A2624</f>
        <v>32160</v>
      </c>
      <c r="C1319" s="2" t="e">
        <f>VLOOKUP($B1319,Euribor!$C$6:$D$7115,C$1,FALSE)</f>
        <v>#N/A</v>
      </c>
      <c r="D1319" s="2">
        <f>Pibor!B2624</f>
        <v>7.3125</v>
      </c>
      <c r="E1319" s="6">
        <f t="shared" si="40"/>
        <v>1</v>
      </c>
      <c r="F1319">
        <f t="shared" si="41"/>
        <v>1988</v>
      </c>
    </row>
    <row r="1320" spans="2:6">
      <c r="B1320" s="1">
        <f>Pibor!A2625</f>
        <v>32161</v>
      </c>
      <c r="C1320" s="2" t="e">
        <f>VLOOKUP($B1320,Euribor!$C$6:$D$7115,C$1,FALSE)</f>
        <v>#N/A</v>
      </c>
      <c r="D1320" s="2">
        <f>Pibor!B2625</f>
        <v>7.3125</v>
      </c>
      <c r="E1320" s="6">
        <f t="shared" si="40"/>
        <v>1</v>
      </c>
      <c r="F1320">
        <f t="shared" si="41"/>
        <v>1988</v>
      </c>
    </row>
    <row r="1321" spans="2:6">
      <c r="B1321" s="1">
        <f>Pibor!A2626</f>
        <v>32162</v>
      </c>
      <c r="C1321" s="2" t="e">
        <f>VLOOKUP($B1321,Euribor!$C$6:$D$7115,C$1,FALSE)</f>
        <v>#N/A</v>
      </c>
      <c r="D1321" s="2">
        <f>Pibor!B2626</f>
        <v>7.3125</v>
      </c>
      <c r="E1321" s="6">
        <f t="shared" si="40"/>
        <v>1</v>
      </c>
      <c r="F1321">
        <f t="shared" si="41"/>
        <v>1988</v>
      </c>
    </row>
    <row r="1322" spans="2:6">
      <c r="B1322" s="1">
        <f>Pibor!A2627</f>
        <v>32163</v>
      </c>
      <c r="C1322" s="2" t="e">
        <f>VLOOKUP($B1322,Euribor!$C$6:$D$7115,C$1,FALSE)</f>
        <v>#N/A</v>
      </c>
      <c r="D1322" s="2">
        <f>Pibor!B2627</f>
        <v>7.0625</v>
      </c>
      <c r="E1322" s="6">
        <f t="shared" si="40"/>
        <v>1</v>
      </c>
      <c r="F1322">
        <f t="shared" si="41"/>
        <v>1988</v>
      </c>
    </row>
    <row r="1323" spans="2:6">
      <c r="B1323" s="1">
        <f>Pibor!A2628</f>
        <v>32164</v>
      </c>
      <c r="C1323" s="2" t="e">
        <f>VLOOKUP($B1323,Euribor!$C$6:$D$7115,C$1,FALSE)</f>
        <v>#N/A</v>
      </c>
      <c r="D1323" s="2">
        <f>Pibor!B2628</f>
        <v>7.0625</v>
      </c>
      <c r="E1323" s="6">
        <f t="shared" si="40"/>
        <v>1</v>
      </c>
      <c r="F1323">
        <f t="shared" si="41"/>
        <v>1988</v>
      </c>
    </row>
    <row r="1324" spans="2:6">
      <c r="B1324" s="1">
        <f>Pibor!A2629</f>
        <v>32167</v>
      </c>
      <c r="C1324" s="2" t="e">
        <f>VLOOKUP($B1324,Euribor!$C$6:$D$7115,C$1,FALSE)</f>
        <v>#N/A</v>
      </c>
      <c r="D1324" s="2">
        <f>Pibor!B2629</f>
        <v>7.0625</v>
      </c>
      <c r="E1324" s="6">
        <f t="shared" si="40"/>
        <v>1</v>
      </c>
      <c r="F1324">
        <f t="shared" si="41"/>
        <v>1988</v>
      </c>
    </row>
    <row r="1325" spans="2:6">
      <c r="B1325" s="1">
        <f>Pibor!A2630</f>
        <v>32168</v>
      </c>
      <c r="C1325" s="2" t="e">
        <f>VLOOKUP($B1325,Euribor!$C$6:$D$7115,C$1,FALSE)</f>
        <v>#N/A</v>
      </c>
      <c r="D1325" s="2">
        <f>Pibor!B2630</f>
        <v>7.0625</v>
      </c>
      <c r="E1325" s="6">
        <f t="shared" si="40"/>
        <v>1</v>
      </c>
      <c r="F1325">
        <f t="shared" si="41"/>
        <v>1988</v>
      </c>
    </row>
    <row r="1326" spans="2:6">
      <c r="B1326" s="1">
        <f>Pibor!A2631</f>
        <v>32169</v>
      </c>
      <c r="C1326" s="2" t="e">
        <f>VLOOKUP($B1326,Euribor!$C$6:$D$7115,C$1,FALSE)</f>
        <v>#N/A</v>
      </c>
      <c r="D1326" s="2">
        <f>Pibor!B2631</f>
        <v>7.0625</v>
      </c>
      <c r="E1326" s="6">
        <f t="shared" si="40"/>
        <v>1</v>
      </c>
      <c r="F1326">
        <f t="shared" si="41"/>
        <v>1988</v>
      </c>
    </row>
    <row r="1327" spans="2:6">
      <c r="B1327" s="1">
        <f>Pibor!A2632</f>
        <v>32170</v>
      </c>
      <c r="C1327" s="2" t="e">
        <f>VLOOKUP($B1327,Euribor!$C$6:$D$7115,C$1,FALSE)</f>
        <v>#N/A</v>
      </c>
      <c r="D1327" s="2">
        <f>Pibor!B2632</f>
        <v>7.0625</v>
      </c>
      <c r="E1327" s="6">
        <f t="shared" si="40"/>
        <v>1</v>
      </c>
      <c r="F1327">
        <f t="shared" si="41"/>
        <v>1988</v>
      </c>
    </row>
    <row r="1328" spans="2:6">
      <c r="B1328" s="1">
        <f>Pibor!A2633</f>
        <v>32171</v>
      </c>
      <c r="C1328" s="2" t="e">
        <f>VLOOKUP($B1328,Euribor!$C$6:$D$7115,C$1,FALSE)</f>
        <v>#N/A</v>
      </c>
      <c r="D1328" s="2">
        <f>Pibor!B2633</f>
        <v>7.0625</v>
      </c>
      <c r="E1328" s="6">
        <f t="shared" si="40"/>
        <v>1</v>
      </c>
      <c r="F1328">
        <f t="shared" si="41"/>
        <v>1988</v>
      </c>
    </row>
    <row r="1329" spans="2:6">
      <c r="B1329" s="1">
        <f>Pibor!A2634</f>
        <v>32174</v>
      </c>
      <c r="C1329" s="2" t="e">
        <f>VLOOKUP($B1329,Euribor!$C$6:$D$7115,C$1,FALSE)</f>
        <v>#N/A</v>
      </c>
      <c r="D1329" s="2">
        <f>Pibor!B2634</f>
        <v>7.1875</v>
      </c>
      <c r="E1329" s="6">
        <f t="shared" si="40"/>
        <v>1</v>
      </c>
      <c r="F1329">
        <f t="shared" si="41"/>
        <v>1988</v>
      </c>
    </row>
    <row r="1330" spans="2:6">
      <c r="B1330" s="1">
        <f>Pibor!A2635</f>
        <v>32175</v>
      </c>
      <c r="C1330" s="2" t="e">
        <f>VLOOKUP($B1330,Euribor!$C$6:$D$7115,C$1,FALSE)</f>
        <v>#N/A</v>
      </c>
      <c r="D1330" s="2">
        <f>Pibor!B2635</f>
        <v>7.25</v>
      </c>
      <c r="E1330" s="6">
        <f t="shared" si="40"/>
        <v>1</v>
      </c>
      <c r="F1330">
        <f t="shared" si="41"/>
        <v>1988</v>
      </c>
    </row>
    <row r="1331" spans="2:6">
      <c r="B1331" s="1">
        <f>Pibor!A2636</f>
        <v>32176</v>
      </c>
      <c r="C1331" s="2" t="e">
        <f>VLOOKUP($B1331,Euribor!$C$6:$D$7115,C$1,FALSE)</f>
        <v>#N/A</v>
      </c>
      <c r="D1331" s="2">
        <f>Pibor!B2636</f>
        <v>7.25</v>
      </c>
      <c r="E1331" s="6">
        <f t="shared" si="40"/>
        <v>1</v>
      </c>
      <c r="F1331">
        <f t="shared" si="41"/>
        <v>1988</v>
      </c>
    </row>
    <row r="1332" spans="2:6">
      <c r="B1332" s="1">
        <f>Pibor!A2637</f>
        <v>32177</v>
      </c>
      <c r="C1332" s="2" t="e">
        <f>VLOOKUP($B1332,Euribor!$C$6:$D$7115,C$1,FALSE)</f>
        <v>#N/A</v>
      </c>
      <c r="D1332" s="2">
        <f>Pibor!B2637</f>
        <v>7.25</v>
      </c>
      <c r="E1332" s="6">
        <f t="shared" si="40"/>
        <v>1</v>
      </c>
      <c r="F1332">
        <f t="shared" si="41"/>
        <v>1988</v>
      </c>
    </row>
    <row r="1333" spans="2:6">
      <c r="B1333" s="1">
        <f>Pibor!A2638</f>
        <v>32178</v>
      </c>
      <c r="C1333" s="2" t="e">
        <f>VLOOKUP($B1333,Euribor!$C$6:$D$7115,C$1,FALSE)</f>
        <v>#N/A</v>
      </c>
      <c r="D1333" s="2">
        <f>Pibor!B2638</f>
        <v>7.0625</v>
      </c>
      <c r="E1333" s="6">
        <f t="shared" si="40"/>
        <v>1</v>
      </c>
      <c r="F1333">
        <f t="shared" si="41"/>
        <v>1988</v>
      </c>
    </row>
    <row r="1334" spans="2:6">
      <c r="B1334" s="1">
        <f>Pibor!A2639</f>
        <v>32181</v>
      </c>
      <c r="C1334" s="2" t="e">
        <f>VLOOKUP($B1334,Euribor!$C$6:$D$7115,C$1,FALSE)</f>
        <v>#N/A</v>
      </c>
      <c r="D1334" s="2">
        <f>Pibor!B2639</f>
        <v>7.0625</v>
      </c>
      <c r="E1334" s="6">
        <f t="shared" si="40"/>
        <v>1</v>
      </c>
      <c r="F1334">
        <f t="shared" si="41"/>
        <v>1988</v>
      </c>
    </row>
    <row r="1335" spans="2:6">
      <c r="B1335" s="1">
        <f>Pibor!A2640</f>
        <v>32182</v>
      </c>
      <c r="C1335" s="2" t="e">
        <f>VLOOKUP($B1335,Euribor!$C$6:$D$7115,C$1,FALSE)</f>
        <v>#N/A</v>
      </c>
      <c r="D1335" s="2">
        <f>Pibor!B2640</f>
        <v>7.0625</v>
      </c>
      <c r="E1335" s="6">
        <f t="shared" si="40"/>
        <v>1</v>
      </c>
      <c r="F1335">
        <f t="shared" si="41"/>
        <v>1988</v>
      </c>
    </row>
    <row r="1336" spans="2:6">
      <c r="B1336" s="1">
        <f>Pibor!A2641</f>
        <v>32183</v>
      </c>
      <c r="C1336" s="2" t="e">
        <f>VLOOKUP($B1336,Euribor!$C$6:$D$7115,C$1,FALSE)</f>
        <v>#N/A</v>
      </c>
      <c r="D1336" s="2">
        <f>Pibor!B2641</f>
        <v>7.0625</v>
      </c>
      <c r="E1336" s="6">
        <f t="shared" si="40"/>
        <v>1</v>
      </c>
      <c r="F1336">
        <f t="shared" si="41"/>
        <v>1988</v>
      </c>
    </row>
    <row r="1337" spans="2:6">
      <c r="B1337" s="1">
        <f>Pibor!A2642</f>
        <v>32184</v>
      </c>
      <c r="C1337" s="2" t="e">
        <f>VLOOKUP($B1337,Euribor!$C$6:$D$7115,C$1,FALSE)</f>
        <v>#N/A</v>
      </c>
      <c r="D1337" s="2">
        <f>Pibor!B2642</f>
        <v>7.125</v>
      </c>
      <c r="E1337" s="6">
        <f t="shared" si="40"/>
        <v>1</v>
      </c>
      <c r="F1337">
        <f t="shared" si="41"/>
        <v>1988</v>
      </c>
    </row>
    <row r="1338" spans="2:6">
      <c r="B1338" s="1">
        <f>Pibor!A2643</f>
        <v>32185</v>
      </c>
      <c r="C1338" s="2" t="e">
        <f>VLOOKUP($B1338,Euribor!$C$6:$D$7115,C$1,FALSE)</f>
        <v>#N/A</v>
      </c>
      <c r="D1338" s="2">
        <f>Pibor!B2643</f>
        <v>7.125</v>
      </c>
      <c r="E1338" s="6">
        <f t="shared" si="40"/>
        <v>1</v>
      </c>
      <c r="F1338">
        <f t="shared" si="41"/>
        <v>1988</v>
      </c>
    </row>
    <row r="1339" spans="2:6">
      <c r="B1339" s="1">
        <f>Pibor!A2644</f>
        <v>32188</v>
      </c>
      <c r="C1339" s="2" t="e">
        <f>VLOOKUP($B1339,Euribor!$C$6:$D$7115,C$1,FALSE)</f>
        <v>#N/A</v>
      </c>
      <c r="D1339" s="2">
        <f>Pibor!B2644</f>
        <v>7.125</v>
      </c>
      <c r="E1339" s="6">
        <f t="shared" si="40"/>
        <v>1</v>
      </c>
      <c r="F1339">
        <f t="shared" si="41"/>
        <v>1988</v>
      </c>
    </row>
    <row r="1340" spans="2:6">
      <c r="B1340" s="1">
        <f>Pibor!A2645</f>
        <v>32189</v>
      </c>
      <c r="C1340" s="2" t="e">
        <f>VLOOKUP($B1340,Euribor!$C$6:$D$7115,C$1,FALSE)</f>
        <v>#N/A</v>
      </c>
      <c r="D1340" s="2">
        <f>Pibor!B2645</f>
        <v>7.125</v>
      </c>
      <c r="E1340" s="6">
        <f t="shared" si="40"/>
        <v>1</v>
      </c>
      <c r="F1340">
        <f t="shared" si="41"/>
        <v>1988</v>
      </c>
    </row>
    <row r="1341" spans="2:6">
      <c r="B1341" s="1">
        <f>Pibor!A2646</f>
        <v>32190</v>
      </c>
      <c r="C1341" s="2" t="e">
        <f>VLOOKUP($B1341,Euribor!$C$6:$D$7115,C$1,FALSE)</f>
        <v>#N/A</v>
      </c>
      <c r="D1341" s="2">
        <f>Pibor!B2646</f>
        <v>7.125</v>
      </c>
      <c r="E1341" s="6">
        <f t="shared" si="40"/>
        <v>1</v>
      </c>
      <c r="F1341">
        <f t="shared" si="41"/>
        <v>1988</v>
      </c>
    </row>
    <row r="1342" spans="2:6">
      <c r="B1342" s="1">
        <f>Pibor!A2647</f>
        <v>32191</v>
      </c>
      <c r="C1342" s="2" t="e">
        <f>VLOOKUP($B1342,Euribor!$C$6:$D$7115,C$1,FALSE)</f>
        <v>#N/A</v>
      </c>
      <c r="D1342" s="2">
        <f>Pibor!B2647</f>
        <v>7.25</v>
      </c>
      <c r="E1342" s="6">
        <f t="shared" si="40"/>
        <v>1</v>
      </c>
      <c r="F1342">
        <f t="shared" si="41"/>
        <v>1988</v>
      </c>
    </row>
    <row r="1343" spans="2:6">
      <c r="B1343" s="1">
        <f>Pibor!A2648</f>
        <v>32192</v>
      </c>
      <c r="C1343" s="2" t="e">
        <f>VLOOKUP($B1343,Euribor!$C$6:$D$7115,C$1,FALSE)</f>
        <v>#N/A</v>
      </c>
      <c r="D1343" s="2">
        <f>Pibor!B2648</f>
        <v>7.125</v>
      </c>
      <c r="E1343" s="6">
        <f t="shared" si="40"/>
        <v>1</v>
      </c>
      <c r="F1343">
        <f t="shared" si="41"/>
        <v>1988</v>
      </c>
    </row>
    <row r="1344" spans="2:6">
      <c r="B1344" s="1">
        <f>Pibor!A2649</f>
        <v>32195</v>
      </c>
      <c r="C1344" s="2" t="e">
        <f>VLOOKUP($B1344,Euribor!$C$6:$D$7115,C$1,FALSE)</f>
        <v>#N/A</v>
      </c>
      <c r="D1344" s="2">
        <f>Pibor!B2649</f>
        <v>7.0625</v>
      </c>
      <c r="E1344" s="6">
        <f t="shared" si="40"/>
        <v>1</v>
      </c>
      <c r="F1344">
        <f t="shared" si="41"/>
        <v>1988</v>
      </c>
    </row>
    <row r="1345" spans="2:6">
      <c r="B1345" s="1">
        <f>Pibor!A2650</f>
        <v>32196</v>
      </c>
      <c r="C1345" s="2" t="e">
        <f>VLOOKUP($B1345,Euribor!$C$6:$D$7115,C$1,FALSE)</f>
        <v>#N/A</v>
      </c>
      <c r="D1345" s="2">
        <f>Pibor!B2650</f>
        <v>7.0625</v>
      </c>
      <c r="E1345" s="6">
        <f t="shared" si="40"/>
        <v>1</v>
      </c>
      <c r="F1345">
        <f t="shared" si="41"/>
        <v>1988</v>
      </c>
    </row>
    <row r="1346" spans="2:6">
      <c r="B1346" s="1">
        <f>Pibor!A2651</f>
        <v>32197</v>
      </c>
      <c r="C1346" s="2" t="e">
        <f>VLOOKUP($B1346,Euribor!$C$6:$D$7115,C$1,FALSE)</f>
        <v>#N/A</v>
      </c>
      <c r="D1346" s="2">
        <f>Pibor!B2651</f>
        <v>7.0625</v>
      </c>
      <c r="E1346" s="6">
        <f t="shared" si="40"/>
        <v>1</v>
      </c>
      <c r="F1346">
        <f t="shared" si="41"/>
        <v>1988</v>
      </c>
    </row>
    <row r="1347" spans="2:6">
      <c r="B1347" s="1">
        <f>Pibor!A2652</f>
        <v>32198</v>
      </c>
      <c r="C1347" s="2" t="e">
        <f>VLOOKUP($B1347,Euribor!$C$6:$D$7115,C$1,FALSE)</f>
        <v>#N/A</v>
      </c>
      <c r="D1347" s="2">
        <f>Pibor!B2652</f>
        <v>7.0625</v>
      </c>
      <c r="E1347" s="6">
        <f t="shared" si="40"/>
        <v>1</v>
      </c>
      <c r="F1347">
        <f t="shared" si="41"/>
        <v>1988</v>
      </c>
    </row>
    <row r="1348" spans="2:6">
      <c r="B1348" s="1">
        <f>Pibor!A2653</f>
        <v>32199</v>
      </c>
      <c r="C1348" s="2" t="e">
        <f>VLOOKUP($B1348,Euribor!$C$6:$D$7115,C$1,FALSE)</f>
        <v>#N/A</v>
      </c>
      <c r="D1348" s="2">
        <f>Pibor!B2653</f>
        <v>7.0625</v>
      </c>
      <c r="E1348" s="6">
        <f t="shared" si="40"/>
        <v>1</v>
      </c>
      <c r="F1348">
        <f t="shared" si="41"/>
        <v>1988</v>
      </c>
    </row>
    <row r="1349" spans="2:6">
      <c r="B1349" s="1">
        <f>Pibor!A2654</f>
        <v>32202</v>
      </c>
      <c r="C1349" s="2" t="e">
        <f>VLOOKUP($B1349,Euribor!$C$6:$D$7115,C$1,FALSE)</f>
        <v>#N/A</v>
      </c>
      <c r="D1349" s="2">
        <f>Pibor!B2654</f>
        <v>7.125</v>
      </c>
      <c r="E1349" s="6">
        <f t="shared" ref="E1349:E1412" si="42">IF(OR(MONTH(B1349)=1,MONTH(B1349)=2,MONTH(B1349)=3),1,IF(OR(MONTH(B1349)=4,MONTH(B1349)=5,MONTH(B1349)=6),2,IF(OR(MONTH(B1349)=7,MONTH(B1349)=8,MONTH(B1349)=9),3,4)))</f>
        <v>1</v>
      </c>
      <c r="F1349">
        <f t="shared" ref="F1349:F1412" si="43">YEAR(B1349)</f>
        <v>1988</v>
      </c>
    </row>
    <row r="1350" spans="2:6">
      <c r="B1350" s="1">
        <f>Pibor!A2655</f>
        <v>32203</v>
      </c>
      <c r="C1350" s="2" t="e">
        <f>VLOOKUP($B1350,Euribor!$C$6:$D$7115,C$1,FALSE)</f>
        <v>#N/A</v>
      </c>
      <c r="D1350" s="2">
        <f>Pibor!B2655</f>
        <v>7.125</v>
      </c>
      <c r="E1350" s="6">
        <f t="shared" si="42"/>
        <v>1</v>
      </c>
      <c r="F1350">
        <f t="shared" si="43"/>
        <v>1988</v>
      </c>
    </row>
    <row r="1351" spans="2:6">
      <c r="B1351" s="1">
        <f>Pibor!A2656</f>
        <v>32204</v>
      </c>
      <c r="C1351" s="2" t="e">
        <f>VLOOKUP($B1351,Euribor!$C$6:$D$7115,C$1,FALSE)</f>
        <v>#N/A</v>
      </c>
      <c r="D1351" s="2">
        <f>Pibor!B2656</f>
        <v>7.3125</v>
      </c>
      <c r="E1351" s="6">
        <f t="shared" si="42"/>
        <v>1</v>
      </c>
      <c r="F1351">
        <f t="shared" si="43"/>
        <v>1988</v>
      </c>
    </row>
    <row r="1352" spans="2:6">
      <c r="B1352" s="1">
        <f>Pibor!A2657</f>
        <v>32205</v>
      </c>
      <c r="C1352" s="2" t="e">
        <f>VLOOKUP($B1352,Euribor!$C$6:$D$7115,C$1,FALSE)</f>
        <v>#N/A</v>
      </c>
      <c r="D1352" s="2">
        <f>Pibor!B2657</f>
        <v>7.375</v>
      </c>
      <c r="E1352" s="6">
        <f t="shared" si="42"/>
        <v>1</v>
      </c>
      <c r="F1352">
        <f t="shared" si="43"/>
        <v>1988</v>
      </c>
    </row>
    <row r="1353" spans="2:6">
      <c r="B1353" s="1">
        <f>Pibor!A2658</f>
        <v>32206</v>
      </c>
      <c r="C1353" s="2" t="e">
        <f>VLOOKUP($B1353,Euribor!$C$6:$D$7115,C$1,FALSE)</f>
        <v>#N/A</v>
      </c>
      <c r="D1353" s="2">
        <f>Pibor!B2658</f>
        <v>7.375</v>
      </c>
      <c r="E1353" s="6">
        <f t="shared" si="42"/>
        <v>1</v>
      </c>
      <c r="F1353">
        <f t="shared" si="43"/>
        <v>1988</v>
      </c>
    </row>
    <row r="1354" spans="2:6">
      <c r="B1354" s="1">
        <f>Pibor!A2659</f>
        <v>32209</v>
      </c>
      <c r="C1354" s="2" t="e">
        <f>VLOOKUP($B1354,Euribor!$C$6:$D$7115,C$1,FALSE)</f>
        <v>#N/A</v>
      </c>
      <c r="D1354" s="2">
        <f>Pibor!B2659</f>
        <v>7.375</v>
      </c>
      <c r="E1354" s="6">
        <f t="shared" si="42"/>
        <v>1</v>
      </c>
      <c r="F1354">
        <f t="shared" si="43"/>
        <v>1988</v>
      </c>
    </row>
    <row r="1355" spans="2:6">
      <c r="B1355" s="1">
        <f>Pibor!A2660</f>
        <v>32210</v>
      </c>
      <c r="C1355" s="2" t="e">
        <f>VLOOKUP($B1355,Euribor!$C$6:$D$7115,C$1,FALSE)</f>
        <v>#N/A</v>
      </c>
      <c r="D1355" s="2">
        <f>Pibor!B2660</f>
        <v>7.25</v>
      </c>
      <c r="E1355" s="6">
        <f t="shared" si="42"/>
        <v>1</v>
      </c>
      <c r="F1355">
        <f t="shared" si="43"/>
        <v>1988</v>
      </c>
    </row>
    <row r="1356" spans="2:6">
      <c r="B1356" s="1">
        <f>Pibor!A2661</f>
        <v>32211</v>
      </c>
      <c r="C1356" s="2" t="e">
        <f>VLOOKUP($B1356,Euribor!$C$6:$D$7115,C$1,FALSE)</f>
        <v>#N/A</v>
      </c>
      <c r="D1356" s="2">
        <f>Pibor!B2661</f>
        <v>7.25</v>
      </c>
      <c r="E1356" s="6">
        <f t="shared" si="42"/>
        <v>1</v>
      </c>
      <c r="F1356">
        <f t="shared" si="43"/>
        <v>1988</v>
      </c>
    </row>
    <row r="1357" spans="2:6">
      <c r="B1357" s="1">
        <f>Pibor!A2662</f>
        <v>32212</v>
      </c>
      <c r="C1357" s="2" t="e">
        <f>VLOOKUP($B1357,Euribor!$C$6:$D$7115,C$1,FALSE)</f>
        <v>#N/A</v>
      </c>
      <c r="D1357" s="2">
        <f>Pibor!B2662</f>
        <v>7.5</v>
      </c>
      <c r="E1357" s="6">
        <f t="shared" si="42"/>
        <v>1</v>
      </c>
      <c r="F1357">
        <f t="shared" si="43"/>
        <v>1988</v>
      </c>
    </row>
    <row r="1358" spans="2:6">
      <c r="B1358" s="1">
        <f>Pibor!A2663</f>
        <v>32213</v>
      </c>
      <c r="C1358" s="2" t="e">
        <f>VLOOKUP($B1358,Euribor!$C$6:$D$7115,C$1,FALSE)</f>
        <v>#N/A</v>
      </c>
      <c r="D1358" s="2">
        <f>Pibor!B2663</f>
        <v>7.6875</v>
      </c>
      <c r="E1358" s="6">
        <f t="shared" si="42"/>
        <v>1</v>
      </c>
      <c r="F1358">
        <f t="shared" si="43"/>
        <v>1988</v>
      </c>
    </row>
    <row r="1359" spans="2:6">
      <c r="B1359" s="1">
        <f>Pibor!A2664</f>
        <v>32216</v>
      </c>
      <c r="C1359" s="2" t="e">
        <f>VLOOKUP($B1359,Euribor!$C$6:$D$7115,C$1,FALSE)</f>
        <v>#N/A</v>
      </c>
      <c r="D1359" s="2">
        <f>Pibor!B2664</f>
        <v>7.6875</v>
      </c>
      <c r="E1359" s="6">
        <f t="shared" si="42"/>
        <v>1</v>
      </c>
      <c r="F1359">
        <f t="shared" si="43"/>
        <v>1988</v>
      </c>
    </row>
    <row r="1360" spans="2:6">
      <c r="B1360" s="1">
        <f>Pibor!A2665</f>
        <v>32217</v>
      </c>
      <c r="C1360" s="2" t="e">
        <f>VLOOKUP($B1360,Euribor!$C$6:$D$7115,C$1,FALSE)</f>
        <v>#N/A</v>
      </c>
      <c r="D1360" s="2">
        <f>Pibor!B2665</f>
        <v>7.6875</v>
      </c>
      <c r="E1360" s="6">
        <f t="shared" si="42"/>
        <v>1</v>
      </c>
      <c r="F1360">
        <f t="shared" si="43"/>
        <v>1988</v>
      </c>
    </row>
    <row r="1361" spans="2:6">
      <c r="B1361" s="1">
        <f>Pibor!A2666</f>
        <v>32218</v>
      </c>
      <c r="C1361" s="2" t="e">
        <f>VLOOKUP($B1361,Euribor!$C$6:$D$7115,C$1,FALSE)</f>
        <v>#N/A</v>
      </c>
      <c r="D1361" s="2">
        <f>Pibor!B2666</f>
        <v>7.6875</v>
      </c>
      <c r="E1361" s="6">
        <f t="shared" si="42"/>
        <v>1</v>
      </c>
      <c r="F1361">
        <f t="shared" si="43"/>
        <v>1988</v>
      </c>
    </row>
    <row r="1362" spans="2:6">
      <c r="B1362" s="1">
        <f>Pibor!A2667</f>
        <v>32219</v>
      </c>
      <c r="C1362" s="2" t="e">
        <f>VLOOKUP($B1362,Euribor!$C$6:$D$7115,C$1,FALSE)</f>
        <v>#N/A</v>
      </c>
      <c r="D1362" s="2">
        <f>Pibor!B2667</f>
        <v>7.375</v>
      </c>
      <c r="E1362" s="6">
        <f t="shared" si="42"/>
        <v>1</v>
      </c>
      <c r="F1362">
        <f t="shared" si="43"/>
        <v>1988</v>
      </c>
    </row>
    <row r="1363" spans="2:6">
      <c r="B1363" s="1">
        <f>Pibor!A2668</f>
        <v>32220</v>
      </c>
      <c r="C1363" s="2" t="e">
        <f>VLOOKUP($B1363,Euribor!$C$6:$D$7115,C$1,FALSE)</f>
        <v>#N/A</v>
      </c>
      <c r="D1363" s="2">
        <f>Pibor!B2668</f>
        <v>7.375</v>
      </c>
      <c r="E1363" s="6">
        <f t="shared" si="42"/>
        <v>1</v>
      </c>
      <c r="F1363">
        <f t="shared" si="43"/>
        <v>1988</v>
      </c>
    </row>
    <row r="1364" spans="2:6">
      <c r="B1364" s="1">
        <f>Pibor!A2669</f>
        <v>32223</v>
      </c>
      <c r="C1364" s="2" t="e">
        <f>VLOOKUP($B1364,Euribor!$C$6:$D$7115,C$1,FALSE)</f>
        <v>#N/A</v>
      </c>
      <c r="D1364" s="2">
        <f>Pibor!B2669</f>
        <v>7.125</v>
      </c>
      <c r="E1364" s="6">
        <f t="shared" si="42"/>
        <v>1</v>
      </c>
      <c r="F1364">
        <f t="shared" si="43"/>
        <v>1988</v>
      </c>
    </row>
    <row r="1365" spans="2:6">
      <c r="B1365" s="1">
        <f>Pibor!A2670</f>
        <v>32224</v>
      </c>
      <c r="C1365" s="2" t="e">
        <f>VLOOKUP($B1365,Euribor!$C$6:$D$7115,C$1,FALSE)</f>
        <v>#N/A</v>
      </c>
      <c r="D1365" s="2">
        <f>Pibor!B2670</f>
        <v>7.25</v>
      </c>
      <c r="E1365" s="6">
        <f t="shared" si="42"/>
        <v>1</v>
      </c>
      <c r="F1365">
        <f t="shared" si="43"/>
        <v>1988</v>
      </c>
    </row>
    <row r="1366" spans="2:6">
      <c r="B1366" s="1">
        <f>Pibor!A2671</f>
        <v>32225</v>
      </c>
      <c r="C1366" s="2" t="e">
        <f>VLOOKUP($B1366,Euribor!$C$6:$D$7115,C$1,FALSE)</f>
        <v>#N/A</v>
      </c>
      <c r="D1366" s="2">
        <f>Pibor!B2671</f>
        <v>7.375</v>
      </c>
      <c r="E1366" s="6">
        <f t="shared" si="42"/>
        <v>1</v>
      </c>
      <c r="F1366">
        <f t="shared" si="43"/>
        <v>1988</v>
      </c>
    </row>
    <row r="1367" spans="2:6">
      <c r="B1367" s="1">
        <f>Pibor!A2672</f>
        <v>32226</v>
      </c>
      <c r="C1367" s="2" t="e">
        <f>VLOOKUP($B1367,Euribor!$C$6:$D$7115,C$1,FALSE)</f>
        <v>#N/A</v>
      </c>
      <c r="D1367" s="2">
        <f>Pibor!B2672</f>
        <v>7.375</v>
      </c>
      <c r="E1367" s="6">
        <f t="shared" si="42"/>
        <v>1</v>
      </c>
      <c r="F1367">
        <f t="shared" si="43"/>
        <v>1988</v>
      </c>
    </row>
    <row r="1368" spans="2:6">
      <c r="B1368" s="1">
        <f>Pibor!A2673</f>
        <v>32227</v>
      </c>
      <c r="C1368" s="2" t="e">
        <f>VLOOKUP($B1368,Euribor!$C$6:$D$7115,C$1,FALSE)</f>
        <v>#N/A</v>
      </c>
      <c r="D1368" s="2">
        <f>Pibor!B2673</f>
        <v>7.375</v>
      </c>
      <c r="E1368" s="6">
        <f t="shared" si="42"/>
        <v>1</v>
      </c>
      <c r="F1368">
        <f t="shared" si="43"/>
        <v>1988</v>
      </c>
    </row>
    <row r="1369" spans="2:6">
      <c r="B1369" s="1">
        <f>Pibor!A2674</f>
        <v>32230</v>
      </c>
      <c r="C1369" s="2" t="e">
        <f>VLOOKUP($B1369,Euribor!$C$6:$D$7115,C$1,FALSE)</f>
        <v>#N/A</v>
      </c>
      <c r="D1369" s="2">
        <f>Pibor!B2674</f>
        <v>7.375</v>
      </c>
      <c r="E1369" s="6">
        <f t="shared" si="42"/>
        <v>1</v>
      </c>
      <c r="F1369">
        <f t="shared" si="43"/>
        <v>1988</v>
      </c>
    </row>
    <row r="1370" spans="2:6">
      <c r="B1370" s="1">
        <f>Pibor!A2675</f>
        <v>32231</v>
      </c>
      <c r="C1370" s="2" t="e">
        <f>VLOOKUP($B1370,Euribor!$C$6:$D$7115,C$1,FALSE)</f>
        <v>#N/A</v>
      </c>
      <c r="D1370" s="2">
        <f>Pibor!B2675</f>
        <v>7.375</v>
      </c>
      <c r="E1370" s="6">
        <f t="shared" si="42"/>
        <v>1</v>
      </c>
      <c r="F1370">
        <f t="shared" si="43"/>
        <v>1988</v>
      </c>
    </row>
    <row r="1371" spans="2:6">
      <c r="B1371" s="1">
        <f>Pibor!A2676</f>
        <v>32232</v>
      </c>
      <c r="C1371" s="2" t="e">
        <f>VLOOKUP($B1371,Euribor!$C$6:$D$7115,C$1,FALSE)</f>
        <v>#N/A</v>
      </c>
      <c r="D1371" s="2">
        <f>Pibor!B2676</f>
        <v>7.375</v>
      </c>
      <c r="E1371" s="6">
        <f t="shared" si="42"/>
        <v>1</v>
      </c>
      <c r="F1371">
        <f t="shared" si="43"/>
        <v>1988</v>
      </c>
    </row>
    <row r="1372" spans="2:6">
      <c r="B1372" s="1">
        <f>Pibor!A2677</f>
        <v>32233</v>
      </c>
      <c r="C1372" s="2" t="e">
        <f>VLOOKUP($B1372,Euribor!$C$6:$D$7115,C$1,FALSE)</f>
        <v>#N/A</v>
      </c>
      <c r="D1372" s="2">
        <f>Pibor!B2677</f>
        <v>7.375</v>
      </c>
      <c r="E1372" s="6">
        <f t="shared" si="42"/>
        <v>1</v>
      </c>
      <c r="F1372">
        <f t="shared" si="43"/>
        <v>1988</v>
      </c>
    </row>
    <row r="1373" spans="2:6">
      <c r="B1373" s="1">
        <f>Pibor!A2678</f>
        <v>32234</v>
      </c>
      <c r="C1373" s="2" t="e">
        <f>VLOOKUP($B1373,Euribor!$C$6:$D$7115,C$1,FALSE)</f>
        <v>#N/A</v>
      </c>
      <c r="D1373" s="2">
        <f>Pibor!B2678</f>
        <v>7.375</v>
      </c>
      <c r="E1373" s="6">
        <f t="shared" si="42"/>
        <v>2</v>
      </c>
      <c r="F1373">
        <f t="shared" si="43"/>
        <v>1988</v>
      </c>
    </row>
    <row r="1374" spans="2:6">
      <c r="B1374" s="1">
        <f>Pibor!A2679</f>
        <v>32237</v>
      </c>
      <c r="C1374" s="2" t="e">
        <f>VLOOKUP($B1374,Euribor!$C$6:$D$7115,C$1,FALSE)</f>
        <v>#N/A</v>
      </c>
      <c r="D1374" s="2">
        <f>Pibor!B2679</f>
        <v>7.375</v>
      </c>
      <c r="E1374" s="6">
        <f t="shared" si="42"/>
        <v>2</v>
      </c>
      <c r="F1374">
        <f t="shared" si="43"/>
        <v>1988</v>
      </c>
    </row>
    <row r="1375" spans="2:6">
      <c r="B1375" s="1">
        <f>Pibor!A2680</f>
        <v>32238</v>
      </c>
      <c r="C1375" s="2" t="e">
        <f>VLOOKUP($B1375,Euribor!$C$6:$D$7115,C$1,FALSE)</f>
        <v>#N/A</v>
      </c>
      <c r="D1375" s="2">
        <f>Pibor!B2680</f>
        <v>7.375</v>
      </c>
      <c r="E1375" s="6">
        <f t="shared" si="42"/>
        <v>2</v>
      </c>
      <c r="F1375">
        <f t="shared" si="43"/>
        <v>1988</v>
      </c>
    </row>
    <row r="1376" spans="2:6">
      <c r="B1376" s="1">
        <f>Pibor!A2681</f>
        <v>32239</v>
      </c>
      <c r="C1376" s="2" t="e">
        <f>VLOOKUP($B1376,Euribor!$C$6:$D$7115,C$1,FALSE)</f>
        <v>#N/A</v>
      </c>
      <c r="D1376" s="2">
        <f>Pibor!B2681</f>
        <v>7.375</v>
      </c>
      <c r="E1376" s="6">
        <f t="shared" si="42"/>
        <v>2</v>
      </c>
      <c r="F1376">
        <f t="shared" si="43"/>
        <v>1988</v>
      </c>
    </row>
    <row r="1377" spans="2:6">
      <c r="B1377" s="1">
        <f>Pibor!A2682</f>
        <v>32240</v>
      </c>
      <c r="C1377" s="2" t="e">
        <f>VLOOKUP($B1377,Euribor!$C$6:$D$7115,C$1,FALSE)</f>
        <v>#N/A</v>
      </c>
      <c r="D1377" s="2">
        <f>Pibor!B2682</f>
        <v>7.375</v>
      </c>
      <c r="E1377" s="6">
        <f t="shared" si="42"/>
        <v>2</v>
      </c>
      <c r="F1377">
        <f t="shared" si="43"/>
        <v>1988</v>
      </c>
    </row>
    <row r="1378" spans="2:6">
      <c r="B1378" s="1">
        <f>Pibor!A2683</f>
        <v>32241</v>
      </c>
      <c r="C1378" s="2" t="e">
        <f>VLOOKUP($B1378,Euribor!$C$6:$D$7115,C$1,FALSE)</f>
        <v>#N/A</v>
      </c>
      <c r="D1378" s="2">
        <f>Pibor!B2683</f>
        <v>7.375</v>
      </c>
      <c r="E1378" s="6">
        <f t="shared" si="42"/>
        <v>2</v>
      </c>
      <c r="F1378">
        <f t="shared" si="43"/>
        <v>1988</v>
      </c>
    </row>
    <row r="1379" spans="2:6">
      <c r="B1379" s="1">
        <f>Pibor!A2684</f>
        <v>32244</v>
      </c>
      <c r="C1379" s="2" t="e">
        <f>VLOOKUP($B1379,Euribor!$C$6:$D$7115,C$1,FALSE)</f>
        <v>#N/A</v>
      </c>
      <c r="D1379" s="2">
        <f>Pibor!B2684</f>
        <v>7.125</v>
      </c>
      <c r="E1379" s="6">
        <f t="shared" si="42"/>
        <v>2</v>
      </c>
      <c r="F1379">
        <f t="shared" si="43"/>
        <v>1988</v>
      </c>
    </row>
    <row r="1380" spans="2:6">
      <c r="B1380" s="1">
        <f>Pibor!A2685</f>
        <v>32245</v>
      </c>
      <c r="C1380" s="2" t="e">
        <f>VLOOKUP($B1380,Euribor!$C$6:$D$7115,C$1,FALSE)</f>
        <v>#N/A</v>
      </c>
      <c r="D1380" s="2">
        <f>Pibor!B2685</f>
        <v>7.125</v>
      </c>
      <c r="E1380" s="6">
        <f t="shared" si="42"/>
        <v>2</v>
      </c>
      <c r="F1380">
        <f t="shared" si="43"/>
        <v>1988</v>
      </c>
    </row>
    <row r="1381" spans="2:6">
      <c r="B1381" s="1">
        <f>Pibor!A2686</f>
        <v>32246</v>
      </c>
      <c r="C1381" s="2" t="e">
        <f>VLOOKUP($B1381,Euribor!$C$6:$D$7115,C$1,FALSE)</f>
        <v>#N/A</v>
      </c>
      <c r="D1381" s="2">
        <f>Pibor!B2686</f>
        <v>7.125</v>
      </c>
      <c r="E1381" s="6">
        <f t="shared" si="42"/>
        <v>2</v>
      </c>
      <c r="F1381">
        <f t="shared" si="43"/>
        <v>1988</v>
      </c>
    </row>
    <row r="1382" spans="2:6">
      <c r="B1382" s="1">
        <f>Pibor!A2687</f>
        <v>32247</v>
      </c>
      <c r="C1382" s="2" t="e">
        <f>VLOOKUP($B1382,Euribor!$C$6:$D$7115,C$1,FALSE)</f>
        <v>#N/A</v>
      </c>
      <c r="D1382" s="2">
        <f>Pibor!B2687</f>
        <v>7.125</v>
      </c>
      <c r="E1382" s="6">
        <f t="shared" si="42"/>
        <v>2</v>
      </c>
      <c r="F1382">
        <f t="shared" si="43"/>
        <v>1988</v>
      </c>
    </row>
    <row r="1383" spans="2:6">
      <c r="B1383" s="1">
        <f>Pibor!A2688</f>
        <v>32248</v>
      </c>
      <c r="C1383" s="2" t="e">
        <f>VLOOKUP($B1383,Euribor!$C$6:$D$7115,C$1,FALSE)</f>
        <v>#N/A</v>
      </c>
      <c r="D1383" s="2">
        <f>Pibor!B2688</f>
        <v>7.0625</v>
      </c>
      <c r="E1383" s="6">
        <f t="shared" si="42"/>
        <v>2</v>
      </c>
      <c r="F1383">
        <f t="shared" si="43"/>
        <v>1988</v>
      </c>
    </row>
    <row r="1384" spans="2:6">
      <c r="B1384" s="1">
        <f>Pibor!A2689</f>
        <v>32251</v>
      </c>
      <c r="C1384" s="2" t="e">
        <f>VLOOKUP($B1384,Euribor!$C$6:$D$7115,C$1,FALSE)</f>
        <v>#N/A</v>
      </c>
      <c r="D1384" s="2">
        <f>Pibor!B2689</f>
        <v>7.1224999000000002</v>
      </c>
      <c r="E1384" s="6">
        <f t="shared" si="42"/>
        <v>2</v>
      </c>
      <c r="F1384">
        <f t="shared" si="43"/>
        <v>1988</v>
      </c>
    </row>
    <row r="1385" spans="2:6">
      <c r="B1385" s="1">
        <f>Pibor!A2690</f>
        <v>32252</v>
      </c>
      <c r="C1385" s="2" t="e">
        <f>VLOOKUP($B1385,Euribor!$C$6:$D$7115,C$1,FALSE)</f>
        <v>#N/A</v>
      </c>
      <c r="D1385" s="2">
        <f>Pibor!B2690</f>
        <v>7.1875</v>
      </c>
      <c r="E1385" s="6">
        <f t="shared" si="42"/>
        <v>2</v>
      </c>
      <c r="F1385">
        <f t="shared" si="43"/>
        <v>1988</v>
      </c>
    </row>
    <row r="1386" spans="2:6">
      <c r="B1386" s="1">
        <f>Pibor!A2691</f>
        <v>32253</v>
      </c>
      <c r="C1386" s="2" t="e">
        <f>VLOOKUP($B1386,Euribor!$C$6:$D$7115,C$1,FALSE)</f>
        <v>#N/A</v>
      </c>
      <c r="D1386" s="2">
        <f>Pibor!B2691</f>
        <v>7.1875</v>
      </c>
      <c r="E1386" s="6">
        <f t="shared" si="42"/>
        <v>2</v>
      </c>
      <c r="F1386">
        <f t="shared" si="43"/>
        <v>1988</v>
      </c>
    </row>
    <row r="1387" spans="2:6">
      <c r="B1387" s="1">
        <f>Pibor!A2692</f>
        <v>32254</v>
      </c>
      <c r="C1387" s="2" t="e">
        <f>VLOOKUP($B1387,Euribor!$C$6:$D$7115,C$1,FALSE)</f>
        <v>#N/A</v>
      </c>
      <c r="D1387" s="2">
        <f>Pibor!B2692</f>
        <v>7.625</v>
      </c>
      <c r="E1387" s="6">
        <f t="shared" si="42"/>
        <v>2</v>
      </c>
      <c r="F1387">
        <f t="shared" si="43"/>
        <v>1988</v>
      </c>
    </row>
    <row r="1388" spans="2:6">
      <c r="B1388" s="1">
        <f>Pibor!A2693</f>
        <v>32255</v>
      </c>
      <c r="C1388" s="2" t="e">
        <f>VLOOKUP($B1388,Euribor!$C$6:$D$7115,C$1,FALSE)</f>
        <v>#N/A</v>
      </c>
      <c r="D1388" s="2">
        <f>Pibor!B2693</f>
        <v>7.625</v>
      </c>
      <c r="E1388" s="6">
        <f t="shared" si="42"/>
        <v>2</v>
      </c>
      <c r="F1388">
        <f t="shared" si="43"/>
        <v>1988</v>
      </c>
    </row>
    <row r="1389" spans="2:6">
      <c r="B1389" s="1">
        <f>Pibor!A2694</f>
        <v>32258</v>
      </c>
      <c r="C1389" s="2" t="e">
        <f>VLOOKUP($B1389,Euribor!$C$6:$D$7115,C$1,FALSE)</f>
        <v>#N/A</v>
      </c>
      <c r="D1389" s="2">
        <f>Pibor!B2694</f>
        <v>7.75</v>
      </c>
      <c r="E1389" s="6">
        <f t="shared" si="42"/>
        <v>2</v>
      </c>
      <c r="F1389">
        <f t="shared" si="43"/>
        <v>1988</v>
      </c>
    </row>
    <row r="1390" spans="2:6">
      <c r="B1390" s="1">
        <f>Pibor!A2695</f>
        <v>32259</v>
      </c>
      <c r="C1390" s="2" t="e">
        <f>VLOOKUP($B1390,Euribor!$C$6:$D$7115,C$1,FALSE)</f>
        <v>#N/A</v>
      </c>
      <c r="D1390" s="2">
        <f>Pibor!B2695</f>
        <v>7.75</v>
      </c>
      <c r="E1390" s="6">
        <f t="shared" si="42"/>
        <v>2</v>
      </c>
      <c r="F1390">
        <f t="shared" si="43"/>
        <v>1988</v>
      </c>
    </row>
    <row r="1391" spans="2:6">
      <c r="B1391" s="1">
        <f>Pibor!A2696</f>
        <v>32260</v>
      </c>
      <c r="C1391" s="2" t="e">
        <f>VLOOKUP($B1391,Euribor!$C$6:$D$7115,C$1,FALSE)</f>
        <v>#N/A</v>
      </c>
      <c r="D1391" s="2">
        <f>Pibor!B2696</f>
        <v>7.5625</v>
      </c>
      <c r="E1391" s="6">
        <f t="shared" si="42"/>
        <v>2</v>
      </c>
      <c r="F1391">
        <f t="shared" si="43"/>
        <v>1988</v>
      </c>
    </row>
    <row r="1392" spans="2:6">
      <c r="B1392" s="1">
        <f>Pibor!A2697</f>
        <v>32261</v>
      </c>
      <c r="C1392" s="2" t="e">
        <f>VLOOKUP($B1392,Euribor!$C$6:$D$7115,C$1,FALSE)</f>
        <v>#N/A</v>
      </c>
      <c r="D1392" s="2">
        <f>Pibor!B2697</f>
        <v>7.5625</v>
      </c>
      <c r="E1392" s="6">
        <f t="shared" si="42"/>
        <v>2</v>
      </c>
      <c r="F1392">
        <f t="shared" si="43"/>
        <v>1988</v>
      </c>
    </row>
    <row r="1393" spans="2:6">
      <c r="B1393" s="1">
        <f>Pibor!A2698</f>
        <v>32262</v>
      </c>
      <c r="C1393" s="2" t="e">
        <f>VLOOKUP($B1393,Euribor!$C$6:$D$7115,C$1,FALSE)</f>
        <v>#N/A</v>
      </c>
      <c r="D1393" s="2">
        <f>Pibor!B2698</f>
        <v>7.5625</v>
      </c>
      <c r="E1393" s="6">
        <f t="shared" si="42"/>
        <v>2</v>
      </c>
      <c r="F1393">
        <f t="shared" si="43"/>
        <v>1988</v>
      </c>
    </row>
    <row r="1394" spans="2:6">
      <c r="B1394" s="1">
        <f>Pibor!A2699</f>
        <v>32265</v>
      </c>
      <c r="C1394" s="2" t="e">
        <f>VLOOKUP($B1394,Euribor!$C$6:$D$7115,C$1,FALSE)</f>
        <v>#N/A</v>
      </c>
      <c r="D1394" s="2">
        <f>Pibor!B2699</f>
        <v>7.5625</v>
      </c>
      <c r="E1394" s="6">
        <f t="shared" si="42"/>
        <v>2</v>
      </c>
      <c r="F1394">
        <f t="shared" si="43"/>
        <v>1988</v>
      </c>
    </row>
    <row r="1395" spans="2:6">
      <c r="B1395" s="1">
        <f>Pibor!A2700</f>
        <v>32266</v>
      </c>
      <c r="C1395" s="2" t="e">
        <f>VLOOKUP($B1395,Euribor!$C$6:$D$7115,C$1,FALSE)</f>
        <v>#N/A</v>
      </c>
      <c r="D1395" s="2">
        <f>Pibor!B2700</f>
        <v>7.5625</v>
      </c>
      <c r="E1395" s="6">
        <f t="shared" si="42"/>
        <v>2</v>
      </c>
      <c r="F1395">
        <f t="shared" si="43"/>
        <v>1988</v>
      </c>
    </row>
    <row r="1396" spans="2:6">
      <c r="B1396" s="1">
        <f>Pibor!A2701</f>
        <v>32267</v>
      </c>
      <c r="C1396" s="2" t="e">
        <f>VLOOKUP($B1396,Euribor!$C$6:$D$7115,C$1,FALSE)</f>
        <v>#N/A</v>
      </c>
      <c r="D1396" s="2">
        <f>Pibor!B2701</f>
        <v>7.25</v>
      </c>
      <c r="E1396" s="6">
        <f t="shared" si="42"/>
        <v>2</v>
      </c>
      <c r="F1396">
        <f t="shared" si="43"/>
        <v>1988</v>
      </c>
    </row>
    <row r="1397" spans="2:6">
      <c r="B1397" s="1">
        <f>Pibor!A2702</f>
        <v>32268</v>
      </c>
      <c r="C1397" s="2" t="e">
        <f>VLOOKUP($B1397,Euribor!$C$6:$D$7115,C$1,FALSE)</f>
        <v>#N/A</v>
      </c>
      <c r="D1397" s="2">
        <f>Pibor!B2702</f>
        <v>7.25</v>
      </c>
      <c r="E1397" s="6">
        <f t="shared" si="42"/>
        <v>2</v>
      </c>
      <c r="F1397">
        <f t="shared" si="43"/>
        <v>1988</v>
      </c>
    </row>
    <row r="1398" spans="2:6">
      <c r="B1398" s="1">
        <f>Pibor!A2703</f>
        <v>32269</v>
      </c>
      <c r="C1398" s="2" t="e">
        <f>VLOOKUP($B1398,Euribor!$C$6:$D$7115,C$1,FALSE)</f>
        <v>#N/A</v>
      </c>
      <c r="D1398" s="2">
        <f>Pibor!B2703</f>
        <v>7.25</v>
      </c>
      <c r="E1398" s="6">
        <f t="shared" si="42"/>
        <v>2</v>
      </c>
      <c r="F1398">
        <f t="shared" si="43"/>
        <v>1988</v>
      </c>
    </row>
    <row r="1399" spans="2:6">
      <c r="B1399" s="1">
        <f>Pibor!A2704</f>
        <v>32272</v>
      </c>
      <c r="C1399" s="2" t="e">
        <f>VLOOKUP($B1399,Euribor!$C$6:$D$7115,C$1,FALSE)</f>
        <v>#N/A</v>
      </c>
      <c r="D1399" s="2">
        <f>Pibor!B2704</f>
        <v>7.25</v>
      </c>
      <c r="E1399" s="6">
        <f t="shared" si="42"/>
        <v>2</v>
      </c>
      <c r="F1399">
        <f t="shared" si="43"/>
        <v>1988</v>
      </c>
    </row>
    <row r="1400" spans="2:6">
      <c r="B1400" s="1">
        <f>Pibor!A2705</f>
        <v>32273</v>
      </c>
      <c r="C1400" s="2" t="e">
        <f>VLOOKUP($B1400,Euribor!$C$6:$D$7115,C$1,FALSE)</f>
        <v>#N/A</v>
      </c>
      <c r="D1400" s="2">
        <f>Pibor!B2705</f>
        <v>7.0625</v>
      </c>
      <c r="E1400" s="6">
        <f t="shared" si="42"/>
        <v>2</v>
      </c>
      <c r="F1400">
        <f t="shared" si="43"/>
        <v>1988</v>
      </c>
    </row>
    <row r="1401" spans="2:6">
      <c r="B1401" s="1">
        <f>Pibor!A2706</f>
        <v>32274</v>
      </c>
      <c r="C1401" s="2" t="e">
        <f>VLOOKUP($B1401,Euribor!$C$6:$D$7115,C$1,FALSE)</f>
        <v>#N/A</v>
      </c>
      <c r="D1401" s="2">
        <f>Pibor!B2706</f>
        <v>7.0625</v>
      </c>
      <c r="E1401" s="6">
        <f t="shared" si="42"/>
        <v>2</v>
      </c>
      <c r="F1401">
        <f t="shared" si="43"/>
        <v>1988</v>
      </c>
    </row>
    <row r="1402" spans="2:6">
      <c r="B1402" s="1">
        <f>Pibor!A2707</f>
        <v>32275</v>
      </c>
      <c r="C1402" s="2" t="e">
        <f>VLOOKUP($B1402,Euribor!$C$6:$D$7115,C$1,FALSE)</f>
        <v>#N/A</v>
      </c>
      <c r="D1402" s="2">
        <f>Pibor!B2707</f>
        <v>7.0625</v>
      </c>
      <c r="E1402" s="6">
        <f t="shared" si="42"/>
        <v>2</v>
      </c>
      <c r="F1402">
        <f t="shared" si="43"/>
        <v>1988</v>
      </c>
    </row>
    <row r="1403" spans="2:6">
      <c r="B1403" s="1">
        <f>Pibor!A2708</f>
        <v>32276</v>
      </c>
      <c r="C1403" s="2" t="e">
        <f>VLOOKUP($B1403,Euribor!$C$6:$D$7115,C$1,FALSE)</f>
        <v>#N/A</v>
      </c>
      <c r="D1403" s="2">
        <f>Pibor!B2708</f>
        <v>7.0625</v>
      </c>
      <c r="E1403" s="6">
        <f t="shared" si="42"/>
        <v>2</v>
      </c>
      <c r="F1403">
        <f t="shared" si="43"/>
        <v>1988</v>
      </c>
    </row>
    <row r="1404" spans="2:6">
      <c r="B1404" s="1">
        <f>Pibor!A2709</f>
        <v>32279</v>
      </c>
      <c r="C1404" s="2" t="e">
        <f>VLOOKUP($B1404,Euribor!$C$6:$D$7115,C$1,FALSE)</f>
        <v>#N/A</v>
      </c>
      <c r="D1404" s="2">
        <f>Pibor!B2709</f>
        <v>7.0625</v>
      </c>
      <c r="E1404" s="6">
        <f t="shared" si="42"/>
        <v>2</v>
      </c>
      <c r="F1404">
        <f t="shared" si="43"/>
        <v>1988</v>
      </c>
    </row>
    <row r="1405" spans="2:6">
      <c r="B1405" s="1">
        <f>Pibor!A2710</f>
        <v>32280</v>
      </c>
      <c r="C1405" s="2" t="e">
        <f>VLOOKUP($B1405,Euribor!$C$6:$D$7115,C$1,FALSE)</f>
        <v>#N/A</v>
      </c>
      <c r="D1405" s="2">
        <f>Pibor!B2710</f>
        <v>7.3125</v>
      </c>
      <c r="E1405" s="6">
        <f t="shared" si="42"/>
        <v>2</v>
      </c>
      <c r="F1405">
        <f t="shared" si="43"/>
        <v>1988</v>
      </c>
    </row>
    <row r="1406" spans="2:6">
      <c r="B1406" s="1">
        <f>Pibor!A2711</f>
        <v>32281</v>
      </c>
      <c r="C1406" s="2" t="e">
        <f>VLOOKUP($B1406,Euribor!$C$6:$D$7115,C$1,FALSE)</f>
        <v>#N/A</v>
      </c>
      <c r="D1406" s="2">
        <f>Pibor!B2711</f>
        <v>7.1875</v>
      </c>
      <c r="E1406" s="6">
        <f t="shared" si="42"/>
        <v>2</v>
      </c>
      <c r="F1406">
        <f t="shared" si="43"/>
        <v>1988</v>
      </c>
    </row>
    <row r="1407" spans="2:6">
      <c r="B1407" s="1">
        <f>Pibor!A2712</f>
        <v>32282</v>
      </c>
      <c r="C1407" s="2" t="e">
        <f>VLOOKUP($B1407,Euribor!$C$6:$D$7115,C$1,FALSE)</f>
        <v>#N/A</v>
      </c>
      <c r="D1407" s="2">
        <f>Pibor!B2712</f>
        <v>7.1875</v>
      </c>
      <c r="E1407" s="6">
        <f t="shared" si="42"/>
        <v>2</v>
      </c>
      <c r="F1407">
        <f t="shared" si="43"/>
        <v>1988</v>
      </c>
    </row>
    <row r="1408" spans="2:6">
      <c r="B1408" s="1">
        <f>Pibor!A2713</f>
        <v>32283</v>
      </c>
      <c r="C1408" s="2" t="e">
        <f>VLOOKUP($B1408,Euribor!$C$6:$D$7115,C$1,FALSE)</f>
        <v>#N/A</v>
      </c>
      <c r="D1408" s="2">
        <f>Pibor!B2713</f>
        <v>7.1875</v>
      </c>
      <c r="E1408" s="6">
        <f t="shared" si="42"/>
        <v>2</v>
      </c>
      <c r="F1408">
        <f t="shared" si="43"/>
        <v>1988</v>
      </c>
    </row>
    <row r="1409" spans="2:6">
      <c r="B1409" s="1">
        <f>Pibor!A2714</f>
        <v>32286</v>
      </c>
      <c r="C1409" s="2" t="e">
        <f>VLOOKUP($B1409,Euribor!$C$6:$D$7115,C$1,FALSE)</f>
        <v>#N/A</v>
      </c>
      <c r="D1409" s="2">
        <f>Pibor!B2714</f>
        <v>7.1875</v>
      </c>
      <c r="E1409" s="6">
        <f t="shared" si="42"/>
        <v>2</v>
      </c>
      <c r="F1409">
        <f t="shared" si="43"/>
        <v>1988</v>
      </c>
    </row>
    <row r="1410" spans="2:6">
      <c r="B1410" s="1">
        <f>Pibor!A2715</f>
        <v>32287</v>
      </c>
      <c r="C1410" s="2" t="e">
        <f>VLOOKUP($B1410,Euribor!$C$6:$D$7115,C$1,FALSE)</f>
        <v>#N/A</v>
      </c>
      <c r="D1410" s="2">
        <f>Pibor!B2715</f>
        <v>7.1875</v>
      </c>
      <c r="E1410" s="6">
        <f t="shared" si="42"/>
        <v>2</v>
      </c>
      <c r="F1410">
        <f t="shared" si="43"/>
        <v>1988</v>
      </c>
    </row>
    <row r="1411" spans="2:6">
      <c r="B1411" s="1">
        <f>Pibor!A2716</f>
        <v>32288</v>
      </c>
      <c r="C1411" s="2" t="e">
        <f>VLOOKUP($B1411,Euribor!$C$6:$D$7115,C$1,FALSE)</f>
        <v>#N/A</v>
      </c>
      <c r="D1411" s="2">
        <f>Pibor!B2716</f>
        <v>7.1875</v>
      </c>
      <c r="E1411" s="6">
        <f t="shared" si="42"/>
        <v>2</v>
      </c>
      <c r="F1411">
        <f t="shared" si="43"/>
        <v>1988</v>
      </c>
    </row>
    <row r="1412" spans="2:6">
      <c r="B1412" s="1">
        <f>Pibor!A2717</f>
        <v>32289</v>
      </c>
      <c r="C1412" s="2" t="e">
        <f>VLOOKUP($B1412,Euribor!$C$6:$D$7115,C$1,FALSE)</f>
        <v>#N/A</v>
      </c>
      <c r="D1412" s="2">
        <f>Pibor!B2717</f>
        <v>7.1875</v>
      </c>
      <c r="E1412" s="6">
        <f t="shared" si="42"/>
        <v>2</v>
      </c>
      <c r="F1412">
        <f t="shared" si="43"/>
        <v>1988</v>
      </c>
    </row>
    <row r="1413" spans="2:6">
      <c r="B1413" s="1">
        <f>Pibor!A2718</f>
        <v>32290</v>
      </c>
      <c r="C1413" s="2" t="e">
        <f>VLOOKUP($B1413,Euribor!$C$6:$D$7115,C$1,FALSE)</f>
        <v>#N/A</v>
      </c>
      <c r="D1413" s="2">
        <f>Pibor!B2718</f>
        <v>7.25</v>
      </c>
      <c r="E1413" s="6">
        <f t="shared" ref="E1413:E1476" si="44">IF(OR(MONTH(B1413)=1,MONTH(B1413)=2,MONTH(B1413)=3),1,IF(OR(MONTH(B1413)=4,MONTH(B1413)=5,MONTH(B1413)=6),2,IF(OR(MONTH(B1413)=7,MONTH(B1413)=8,MONTH(B1413)=9),3,4)))</f>
        <v>2</v>
      </c>
      <c r="F1413">
        <f t="shared" ref="F1413:F1476" si="45">YEAR(B1413)</f>
        <v>1988</v>
      </c>
    </row>
    <row r="1414" spans="2:6">
      <c r="B1414" s="1">
        <f>Pibor!A2719</f>
        <v>32293</v>
      </c>
      <c r="C1414" s="2" t="e">
        <f>VLOOKUP($B1414,Euribor!$C$6:$D$7115,C$1,FALSE)</f>
        <v>#N/A</v>
      </c>
      <c r="D1414" s="2">
        <f>Pibor!B2719</f>
        <v>7.25</v>
      </c>
      <c r="E1414" s="6">
        <f t="shared" si="44"/>
        <v>2</v>
      </c>
      <c r="F1414">
        <f t="shared" si="45"/>
        <v>1988</v>
      </c>
    </row>
    <row r="1415" spans="2:6">
      <c r="B1415" s="1">
        <f>Pibor!A2720</f>
        <v>32294</v>
      </c>
      <c r="C1415" s="2" t="e">
        <f>VLOOKUP($B1415,Euribor!$C$6:$D$7115,C$1,FALSE)</f>
        <v>#N/A</v>
      </c>
      <c r="D1415" s="2">
        <f>Pibor!B2720</f>
        <v>7.0625</v>
      </c>
      <c r="E1415" s="6">
        <f t="shared" si="44"/>
        <v>2</v>
      </c>
      <c r="F1415">
        <f t="shared" si="45"/>
        <v>1988</v>
      </c>
    </row>
    <row r="1416" spans="2:6">
      <c r="B1416" s="1">
        <f>Pibor!A2721</f>
        <v>32295</v>
      </c>
      <c r="C1416" s="2" t="e">
        <f>VLOOKUP($B1416,Euribor!$C$6:$D$7115,C$1,FALSE)</f>
        <v>#N/A</v>
      </c>
      <c r="D1416" s="2">
        <f>Pibor!B2721</f>
        <v>7.0625</v>
      </c>
      <c r="E1416" s="6">
        <f t="shared" si="44"/>
        <v>2</v>
      </c>
      <c r="F1416">
        <f t="shared" si="45"/>
        <v>1988</v>
      </c>
    </row>
    <row r="1417" spans="2:6">
      <c r="B1417" s="1">
        <f>Pibor!A2722</f>
        <v>32296</v>
      </c>
      <c r="C1417" s="2" t="e">
        <f>VLOOKUP($B1417,Euribor!$C$6:$D$7115,C$1,FALSE)</f>
        <v>#N/A</v>
      </c>
      <c r="D1417" s="2">
        <f>Pibor!B2722</f>
        <v>7.0625</v>
      </c>
      <c r="E1417" s="6">
        <f t="shared" si="44"/>
        <v>2</v>
      </c>
      <c r="F1417">
        <f t="shared" si="45"/>
        <v>1988</v>
      </c>
    </row>
    <row r="1418" spans="2:6">
      <c r="B1418" s="1">
        <f>Pibor!A2723</f>
        <v>32297</v>
      </c>
      <c r="C1418" s="2" t="e">
        <f>VLOOKUP($B1418,Euribor!$C$6:$D$7115,C$1,FALSE)</f>
        <v>#N/A</v>
      </c>
      <c r="D1418" s="2">
        <f>Pibor!B2723</f>
        <v>7.0625</v>
      </c>
      <c r="E1418" s="6">
        <f t="shared" si="44"/>
        <v>2</v>
      </c>
      <c r="F1418">
        <f t="shared" si="45"/>
        <v>1988</v>
      </c>
    </row>
    <row r="1419" spans="2:6">
      <c r="B1419" s="1">
        <f>Pibor!A2724</f>
        <v>32300</v>
      </c>
      <c r="C1419" s="2" t="e">
        <f>VLOOKUP($B1419,Euribor!$C$6:$D$7115,C$1,FALSE)</f>
        <v>#N/A</v>
      </c>
      <c r="D1419" s="2">
        <f>Pibor!B2724</f>
        <v>7.0625</v>
      </c>
      <c r="E1419" s="6">
        <f t="shared" si="44"/>
        <v>2</v>
      </c>
      <c r="F1419">
        <f t="shared" si="45"/>
        <v>1988</v>
      </c>
    </row>
    <row r="1420" spans="2:6">
      <c r="B1420" s="1">
        <f>Pibor!A2725</f>
        <v>32301</v>
      </c>
      <c r="C1420" s="2" t="e">
        <f>VLOOKUP($B1420,Euribor!$C$6:$D$7115,C$1,FALSE)</f>
        <v>#N/A</v>
      </c>
      <c r="D1420" s="2">
        <f>Pibor!B2725</f>
        <v>6.9375</v>
      </c>
      <c r="E1420" s="6">
        <f t="shared" si="44"/>
        <v>2</v>
      </c>
      <c r="F1420">
        <f t="shared" si="45"/>
        <v>1988</v>
      </c>
    </row>
    <row r="1421" spans="2:6">
      <c r="B1421" s="1">
        <f>Pibor!A2726</f>
        <v>32302</v>
      </c>
      <c r="C1421" s="2" t="e">
        <f>VLOOKUP($B1421,Euribor!$C$6:$D$7115,C$1,FALSE)</f>
        <v>#N/A</v>
      </c>
      <c r="D1421" s="2">
        <f>Pibor!B2726</f>
        <v>6.6875</v>
      </c>
      <c r="E1421" s="6">
        <f t="shared" si="44"/>
        <v>2</v>
      </c>
      <c r="F1421">
        <f t="shared" si="45"/>
        <v>1988</v>
      </c>
    </row>
    <row r="1422" spans="2:6">
      <c r="B1422" s="1">
        <f>Pibor!A2727</f>
        <v>32303</v>
      </c>
      <c r="C1422" s="2" t="e">
        <f>VLOOKUP($B1422,Euribor!$C$6:$D$7115,C$1,FALSE)</f>
        <v>#N/A</v>
      </c>
      <c r="D1422" s="2">
        <f>Pibor!B2727</f>
        <v>6.625</v>
      </c>
      <c r="E1422" s="6">
        <f t="shared" si="44"/>
        <v>2</v>
      </c>
      <c r="F1422">
        <f t="shared" si="45"/>
        <v>1988</v>
      </c>
    </row>
    <row r="1423" spans="2:6">
      <c r="B1423" s="1">
        <f>Pibor!A2728</f>
        <v>32304</v>
      </c>
      <c r="C1423" s="2" t="e">
        <f>VLOOKUP($B1423,Euribor!$C$6:$D$7115,C$1,FALSE)</f>
        <v>#N/A</v>
      </c>
      <c r="D1423" s="2">
        <f>Pibor!B2728</f>
        <v>6.625</v>
      </c>
      <c r="E1423" s="6">
        <f t="shared" si="44"/>
        <v>2</v>
      </c>
      <c r="F1423">
        <f t="shared" si="45"/>
        <v>1988</v>
      </c>
    </row>
    <row r="1424" spans="2:6">
      <c r="B1424" s="1">
        <f>Pibor!A2729</f>
        <v>32307</v>
      </c>
      <c r="C1424" s="2" t="e">
        <f>VLOOKUP($B1424,Euribor!$C$6:$D$7115,C$1,FALSE)</f>
        <v>#N/A</v>
      </c>
      <c r="D1424" s="2">
        <f>Pibor!B2729</f>
        <v>6.625</v>
      </c>
      <c r="E1424" s="6">
        <f t="shared" si="44"/>
        <v>2</v>
      </c>
      <c r="F1424">
        <f t="shared" si="45"/>
        <v>1988</v>
      </c>
    </row>
    <row r="1425" spans="2:6">
      <c r="B1425" s="1">
        <f>Pibor!A2730</f>
        <v>32308</v>
      </c>
      <c r="C1425" s="2" t="e">
        <f>VLOOKUP($B1425,Euribor!$C$6:$D$7115,C$1,FALSE)</f>
        <v>#N/A</v>
      </c>
      <c r="D1425" s="2">
        <f>Pibor!B2730</f>
        <v>6.625</v>
      </c>
      <c r="E1425" s="6">
        <f t="shared" si="44"/>
        <v>2</v>
      </c>
      <c r="F1425">
        <f t="shared" si="45"/>
        <v>1988</v>
      </c>
    </row>
    <row r="1426" spans="2:6">
      <c r="B1426" s="1">
        <f>Pibor!A2731</f>
        <v>32309</v>
      </c>
      <c r="C1426" s="2" t="e">
        <f>VLOOKUP($B1426,Euribor!$C$6:$D$7115,C$1,FALSE)</f>
        <v>#N/A</v>
      </c>
      <c r="D1426" s="2">
        <f>Pibor!B2731</f>
        <v>6.625</v>
      </c>
      <c r="E1426" s="6">
        <f t="shared" si="44"/>
        <v>2</v>
      </c>
      <c r="F1426">
        <f t="shared" si="45"/>
        <v>1988</v>
      </c>
    </row>
    <row r="1427" spans="2:6">
      <c r="B1427" s="1">
        <f>Pibor!A2732</f>
        <v>32310</v>
      </c>
      <c r="C1427" s="2" t="e">
        <f>VLOOKUP($B1427,Euribor!$C$6:$D$7115,C$1,FALSE)</f>
        <v>#N/A</v>
      </c>
      <c r="D1427" s="2">
        <f>Pibor!B2732</f>
        <v>6.9375</v>
      </c>
      <c r="E1427" s="6">
        <f t="shared" si="44"/>
        <v>2</v>
      </c>
      <c r="F1427">
        <f t="shared" si="45"/>
        <v>1988</v>
      </c>
    </row>
    <row r="1428" spans="2:6">
      <c r="B1428" s="1">
        <f>Pibor!A2733</f>
        <v>32311</v>
      </c>
      <c r="C1428" s="2" t="e">
        <f>VLOOKUP($B1428,Euribor!$C$6:$D$7115,C$1,FALSE)</f>
        <v>#N/A</v>
      </c>
      <c r="D1428" s="2">
        <f>Pibor!B2733</f>
        <v>6.9375</v>
      </c>
      <c r="E1428" s="6">
        <f t="shared" si="44"/>
        <v>2</v>
      </c>
      <c r="F1428">
        <f t="shared" si="45"/>
        <v>1988</v>
      </c>
    </row>
    <row r="1429" spans="2:6">
      <c r="B1429" s="1">
        <f>Pibor!A2734</f>
        <v>32314</v>
      </c>
      <c r="C1429" s="2" t="e">
        <f>VLOOKUP($B1429,Euribor!$C$6:$D$7115,C$1,FALSE)</f>
        <v>#N/A</v>
      </c>
      <c r="D1429" s="2">
        <f>Pibor!B2734</f>
        <v>6.9375</v>
      </c>
      <c r="E1429" s="6">
        <f t="shared" si="44"/>
        <v>2</v>
      </c>
      <c r="F1429">
        <f t="shared" si="45"/>
        <v>1988</v>
      </c>
    </row>
    <row r="1430" spans="2:6">
      <c r="B1430" s="1">
        <f>Pibor!A2735</f>
        <v>32315</v>
      </c>
      <c r="C1430" s="2" t="e">
        <f>VLOOKUP($B1430,Euribor!$C$6:$D$7115,C$1,FALSE)</f>
        <v>#N/A</v>
      </c>
      <c r="D1430" s="2">
        <f>Pibor!B2735</f>
        <v>6.9375</v>
      </c>
      <c r="E1430" s="6">
        <f t="shared" si="44"/>
        <v>2</v>
      </c>
      <c r="F1430">
        <f t="shared" si="45"/>
        <v>1988</v>
      </c>
    </row>
    <row r="1431" spans="2:6">
      <c r="B1431" s="1">
        <f>Pibor!A2736</f>
        <v>32316</v>
      </c>
      <c r="C1431" s="2" t="e">
        <f>VLOOKUP($B1431,Euribor!$C$6:$D$7115,C$1,FALSE)</f>
        <v>#N/A</v>
      </c>
      <c r="D1431" s="2">
        <f>Pibor!B2736</f>
        <v>6.9375</v>
      </c>
      <c r="E1431" s="6">
        <f t="shared" si="44"/>
        <v>2</v>
      </c>
      <c r="F1431">
        <f t="shared" si="45"/>
        <v>1988</v>
      </c>
    </row>
    <row r="1432" spans="2:6">
      <c r="B1432" s="1">
        <f>Pibor!A2737</f>
        <v>32317</v>
      </c>
      <c r="C1432" s="2" t="e">
        <f>VLOOKUP($B1432,Euribor!$C$6:$D$7115,C$1,FALSE)</f>
        <v>#N/A</v>
      </c>
      <c r="D1432" s="2">
        <f>Pibor!B2737</f>
        <v>6.8125</v>
      </c>
      <c r="E1432" s="6">
        <f t="shared" si="44"/>
        <v>2</v>
      </c>
      <c r="F1432">
        <f t="shared" si="45"/>
        <v>1988</v>
      </c>
    </row>
    <row r="1433" spans="2:6">
      <c r="B1433" s="1">
        <f>Pibor!A2738</f>
        <v>32318</v>
      </c>
      <c r="C1433" s="2" t="e">
        <f>VLOOKUP($B1433,Euribor!$C$6:$D$7115,C$1,FALSE)</f>
        <v>#N/A</v>
      </c>
      <c r="D1433" s="2">
        <f>Pibor!B2738</f>
        <v>7.1875</v>
      </c>
      <c r="E1433" s="6">
        <f t="shared" si="44"/>
        <v>2</v>
      </c>
      <c r="F1433">
        <f t="shared" si="45"/>
        <v>1988</v>
      </c>
    </row>
    <row r="1434" spans="2:6">
      <c r="B1434" s="1">
        <f>Pibor!A2739</f>
        <v>32321</v>
      </c>
      <c r="C1434" s="2" t="e">
        <f>VLOOKUP($B1434,Euribor!$C$6:$D$7115,C$1,FALSE)</f>
        <v>#N/A</v>
      </c>
      <c r="D1434" s="2">
        <f>Pibor!B2739</f>
        <v>7.1875</v>
      </c>
      <c r="E1434" s="6">
        <f t="shared" si="44"/>
        <v>2</v>
      </c>
      <c r="F1434">
        <f t="shared" si="45"/>
        <v>1988</v>
      </c>
    </row>
    <row r="1435" spans="2:6">
      <c r="B1435" s="1">
        <f>Pibor!A2740</f>
        <v>32322</v>
      </c>
      <c r="C1435" s="2" t="e">
        <f>VLOOKUP($B1435,Euribor!$C$6:$D$7115,C$1,FALSE)</f>
        <v>#N/A</v>
      </c>
      <c r="D1435" s="2">
        <f>Pibor!B2740</f>
        <v>7.3125</v>
      </c>
      <c r="E1435" s="6">
        <f t="shared" si="44"/>
        <v>2</v>
      </c>
      <c r="F1435">
        <f t="shared" si="45"/>
        <v>1988</v>
      </c>
    </row>
    <row r="1436" spans="2:6">
      <c r="B1436" s="1">
        <f>Pibor!A2741</f>
        <v>32323</v>
      </c>
      <c r="C1436" s="2" t="e">
        <f>VLOOKUP($B1436,Euribor!$C$6:$D$7115,C$1,FALSE)</f>
        <v>#N/A</v>
      </c>
      <c r="D1436" s="2">
        <f>Pibor!B2741</f>
        <v>7.3125</v>
      </c>
      <c r="E1436" s="6">
        <f t="shared" si="44"/>
        <v>2</v>
      </c>
      <c r="F1436">
        <f t="shared" si="45"/>
        <v>1988</v>
      </c>
    </row>
    <row r="1437" spans="2:6">
      <c r="B1437" s="1">
        <f>Pibor!A2742</f>
        <v>32324</v>
      </c>
      <c r="C1437" s="2" t="e">
        <f>VLOOKUP($B1437,Euribor!$C$6:$D$7115,C$1,FALSE)</f>
        <v>#N/A</v>
      </c>
      <c r="D1437" s="2">
        <f>Pibor!B2742</f>
        <v>7.3125</v>
      </c>
      <c r="E1437" s="6">
        <f t="shared" si="44"/>
        <v>2</v>
      </c>
      <c r="F1437">
        <f t="shared" si="45"/>
        <v>1988</v>
      </c>
    </row>
    <row r="1438" spans="2:6">
      <c r="B1438" s="1">
        <f>Pibor!A2743</f>
        <v>32325</v>
      </c>
      <c r="C1438" s="2" t="e">
        <f>VLOOKUP($B1438,Euribor!$C$6:$D$7115,C$1,FALSE)</f>
        <v>#N/A</v>
      </c>
      <c r="D1438" s="2">
        <f>Pibor!B2743</f>
        <v>7.3125</v>
      </c>
      <c r="E1438" s="6">
        <f t="shared" si="44"/>
        <v>3</v>
      </c>
      <c r="F1438">
        <f t="shared" si="45"/>
        <v>1988</v>
      </c>
    </row>
    <row r="1439" spans="2:6">
      <c r="B1439" s="1">
        <f>Pibor!A2744</f>
        <v>32328</v>
      </c>
      <c r="C1439" s="2" t="e">
        <f>VLOOKUP($B1439,Euribor!$C$6:$D$7115,C$1,FALSE)</f>
        <v>#N/A</v>
      </c>
      <c r="D1439" s="2">
        <f>Pibor!B2744</f>
        <v>7.3125</v>
      </c>
      <c r="E1439" s="6">
        <f t="shared" si="44"/>
        <v>3</v>
      </c>
      <c r="F1439">
        <f t="shared" si="45"/>
        <v>1988</v>
      </c>
    </row>
    <row r="1440" spans="2:6">
      <c r="B1440" s="1">
        <f>Pibor!A2745</f>
        <v>32329</v>
      </c>
      <c r="C1440" s="2" t="e">
        <f>VLOOKUP($B1440,Euribor!$C$6:$D$7115,C$1,FALSE)</f>
        <v>#N/A</v>
      </c>
      <c r="D1440" s="2">
        <f>Pibor!B2745</f>
        <v>7.3125</v>
      </c>
      <c r="E1440" s="6">
        <f t="shared" si="44"/>
        <v>3</v>
      </c>
      <c r="F1440">
        <f t="shared" si="45"/>
        <v>1988</v>
      </c>
    </row>
    <row r="1441" spans="2:6">
      <c r="B1441" s="1">
        <f>Pibor!A2746</f>
        <v>32330</v>
      </c>
      <c r="C1441" s="2" t="e">
        <f>VLOOKUP($B1441,Euribor!$C$6:$D$7115,C$1,FALSE)</f>
        <v>#N/A</v>
      </c>
      <c r="D1441" s="2">
        <f>Pibor!B2746</f>
        <v>7.125</v>
      </c>
      <c r="E1441" s="6">
        <f t="shared" si="44"/>
        <v>3</v>
      </c>
      <c r="F1441">
        <f t="shared" si="45"/>
        <v>1988</v>
      </c>
    </row>
    <row r="1442" spans="2:6">
      <c r="B1442" s="1">
        <f>Pibor!A2747</f>
        <v>32331</v>
      </c>
      <c r="C1442" s="2" t="e">
        <f>VLOOKUP($B1442,Euribor!$C$6:$D$7115,C$1,FALSE)</f>
        <v>#N/A</v>
      </c>
      <c r="D1442" s="2">
        <f>Pibor!B2747</f>
        <v>7.125</v>
      </c>
      <c r="E1442" s="6">
        <f t="shared" si="44"/>
        <v>3</v>
      </c>
      <c r="F1442">
        <f t="shared" si="45"/>
        <v>1988</v>
      </c>
    </row>
    <row r="1443" spans="2:6">
      <c r="B1443" s="1">
        <f>Pibor!A2748</f>
        <v>32332</v>
      </c>
      <c r="C1443" s="2" t="e">
        <f>VLOOKUP($B1443,Euribor!$C$6:$D$7115,C$1,FALSE)</f>
        <v>#N/A</v>
      </c>
      <c r="D1443" s="2">
        <f>Pibor!B2748</f>
        <v>7.125</v>
      </c>
      <c r="E1443" s="6">
        <f t="shared" si="44"/>
        <v>3</v>
      </c>
      <c r="F1443">
        <f t="shared" si="45"/>
        <v>1988</v>
      </c>
    </row>
    <row r="1444" spans="2:6">
      <c r="B1444" s="1">
        <f>Pibor!A2749</f>
        <v>32335</v>
      </c>
      <c r="C1444" s="2" t="e">
        <f>VLOOKUP($B1444,Euribor!$C$6:$D$7115,C$1,FALSE)</f>
        <v>#N/A</v>
      </c>
      <c r="D1444" s="2">
        <f>Pibor!B2749</f>
        <v>7</v>
      </c>
      <c r="E1444" s="6">
        <f t="shared" si="44"/>
        <v>3</v>
      </c>
      <c r="F1444">
        <f t="shared" si="45"/>
        <v>1988</v>
      </c>
    </row>
    <row r="1445" spans="2:6">
      <c r="B1445" s="1">
        <f>Pibor!A2750</f>
        <v>32336</v>
      </c>
      <c r="C1445" s="2" t="e">
        <f>VLOOKUP($B1445,Euribor!$C$6:$D$7115,C$1,FALSE)</f>
        <v>#N/A</v>
      </c>
      <c r="D1445" s="2">
        <f>Pibor!B2750</f>
        <v>7</v>
      </c>
      <c r="E1445" s="6">
        <f t="shared" si="44"/>
        <v>3</v>
      </c>
      <c r="F1445">
        <f t="shared" si="45"/>
        <v>1988</v>
      </c>
    </row>
    <row r="1446" spans="2:6">
      <c r="B1446" s="1">
        <f>Pibor!A2751</f>
        <v>32337</v>
      </c>
      <c r="C1446" s="2" t="e">
        <f>VLOOKUP($B1446,Euribor!$C$6:$D$7115,C$1,FALSE)</f>
        <v>#N/A</v>
      </c>
      <c r="D1446" s="2">
        <f>Pibor!B2751</f>
        <v>6.6875</v>
      </c>
      <c r="E1446" s="6">
        <f t="shared" si="44"/>
        <v>3</v>
      </c>
      <c r="F1446">
        <f t="shared" si="45"/>
        <v>1988</v>
      </c>
    </row>
    <row r="1447" spans="2:6">
      <c r="B1447" s="1">
        <f>Pibor!A2752</f>
        <v>32338</v>
      </c>
      <c r="C1447" s="2" t="e">
        <f>VLOOKUP($B1447,Euribor!$C$6:$D$7115,C$1,FALSE)</f>
        <v>#N/A</v>
      </c>
      <c r="D1447" s="2">
        <f>Pibor!B2752</f>
        <v>6.875</v>
      </c>
      <c r="E1447" s="6">
        <f t="shared" si="44"/>
        <v>3</v>
      </c>
      <c r="F1447">
        <f t="shared" si="45"/>
        <v>1988</v>
      </c>
    </row>
    <row r="1448" spans="2:6">
      <c r="B1448" s="1">
        <f>Pibor!A2753</f>
        <v>32339</v>
      </c>
      <c r="C1448" s="2" t="e">
        <f>VLOOKUP($B1448,Euribor!$C$6:$D$7115,C$1,FALSE)</f>
        <v>#N/A</v>
      </c>
      <c r="D1448" s="2">
        <f>Pibor!B2753</f>
        <v>7.375</v>
      </c>
      <c r="E1448" s="6">
        <f t="shared" si="44"/>
        <v>3</v>
      </c>
      <c r="F1448">
        <f t="shared" si="45"/>
        <v>1988</v>
      </c>
    </row>
    <row r="1449" spans="2:6">
      <c r="B1449" s="1">
        <f>Pibor!A2754</f>
        <v>32342</v>
      </c>
      <c r="C1449" s="2" t="e">
        <f>VLOOKUP($B1449,Euribor!$C$6:$D$7115,C$1,FALSE)</f>
        <v>#N/A</v>
      </c>
      <c r="D1449" s="2">
        <f>Pibor!B2754</f>
        <v>7.0625</v>
      </c>
      <c r="E1449" s="6">
        <f t="shared" si="44"/>
        <v>3</v>
      </c>
      <c r="F1449">
        <f t="shared" si="45"/>
        <v>1988</v>
      </c>
    </row>
    <row r="1450" spans="2:6">
      <c r="B1450" s="1">
        <f>Pibor!A2755</f>
        <v>32343</v>
      </c>
      <c r="C1450" s="2" t="e">
        <f>VLOOKUP($B1450,Euribor!$C$6:$D$7115,C$1,FALSE)</f>
        <v>#N/A</v>
      </c>
      <c r="D1450" s="2">
        <f>Pibor!B2755</f>
        <v>7.125</v>
      </c>
      <c r="E1450" s="6">
        <f t="shared" si="44"/>
        <v>3</v>
      </c>
      <c r="F1450">
        <f t="shared" si="45"/>
        <v>1988</v>
      </c>
    </row>
    <row r="1451" spans="2:6">
      <c r="B1451" s="1">
        <f>Pibor!A2756</f>
        <v>32344</v>
      </c>
      <c r="C1451" s="2" t="e">
        <f>VLOOKUP($B1451,Euribor!$C$6:$D$7115,C$1,FALSE)</f>
        <v>#N/A</v>
      </c>
      <c r="D1451" s="2">
        <f>Pibor!B2756</f>
        <v>7.125</v>
      </c>
      <c r="E1451" s="6">
        <f t="shared" si="44"/>
        <v>3</v>
      </c>
      <c r="F1451">
        <f t="shared" si="45"/>
        <v>1988</v>
      </c>
    </row>
    <row r="1452" spans="2:6">
      <c r="B1452" s="1">
        <f>Pibor!A2757</f>
        <v>32345</v>
      </c>
      <c r="C1452" s="2" t="e">
        <f>VLOOKUP($B1452,Euribor!$C$6:$D$7115,C$1,FALSE)</f>
        <v>#N/A</v>
      </c>
      <c r="D1452" s="2">
        <f>Pibor!B2757</f>
        <v>6.8125</v>
      </c>
      <c r="E1452" s="6">
        <f t="shared" si="44"/>
        <v>3</v>
      </c>
      <c r="F1452">
        <f t="shared" si="45"/>
        <v>1988</v>
      </c>
    </row>
    <row r="1453" spans="2:6">
      <c r="B1453" s="1">
        <f>Pibor!A2758</f>
        <v>32346</v>
      </c>
      <c r="C1453" s="2" t="e">
        <f>VLOOKUP($B1453,Euribor!$C$6:$D$7115,C$1,FALSE)</f>
        <v>#N/A</v>
      </c>
      <c r="D1453" s="2">
        <f>Pibor!B2758</f>
        <v>6.8125</v>
      </c>
      <c r="E1453" s="6">
        <f t="shared" si="44"/>
        <v>3</v>
      </c>
      <c r="F1453">
        <f t="shared" si="45"/>
        <v>1988</v>
      </c>
    </row>
    <row r="1454" spans="2:6">
      <c r="B1454" s="1">
        <f>Pibor!A2759</f>
        <v>32349</v>
      </c>
      <c r="C1454" s="2" t="e">
        <f>VLOOKUP($B1454,Euribor!$C$6:$D$7115,C$1,FALSE)</f>
        <v>#N/A</v>
      </c>
      <c r="D1454" s="2">
        <f>Pibor!B2759</f>
        <v>6.875</v>
      </c>
      <c r="E1454" s="6">
        <f t="shared" si="44"/>
        <v>3</v>
      </c>
      <c r="F1454">
        <f t="shared" si="45"/>
        <v>1988</v>
      </c>
    </row>
    <row r="1455" spans="2:6">
      <c r="B1455" s="1">
        <f>Pibor!A2760</f>
        <v>32350</v>
      </c>
      <c r="C1455" s="2" t="e">
        <f>VLOOKUP($B1455,Euribor!$C$6:$D$7115,C$1,FALSE)</f>
        <v>#N/A</v>
      </c>
      <c r="D1455" s="2">
        <f>Pibor!B2760</f>
        <v>6.875</v>
      </c>
      <c r="E1455" s="6">
        <f t="shared" si="44"/>
        <v>3</v>
      </c>
      <c r="F1455">
        <f t="shared" si="45"/>
        <v>1988</v>
      </c>
    </row>
    <row r="1456" spans="2:6">
      <c r="B1456" s="1">
        <f>Pibor!A2761</f>
        <v>32351</v>
      </c>
      <c r="C1456" s="2" t="e">
        <f>VLOOKUP($B1456,Euribor!$C$6:$D$7115,C$1,FALSE)</f>
        <v>#N/A</v>
      </c>
      <c r="D1456" s="2">
        <f>Pibor!B2761</f>
        <v>7.1875</v>
      </c>
      <c r="E1456" s="6">
        <f t="shared" si="44"/>
        <v>3</v>
      </c>
      <c r="F1456">
        <f t="shared" si="45"/>
        <v>1988</v>
      </c>
    </row>
    <row r="1457" spans="2:6">
      <c r="B1457" s="1">
        <f>Pibor!A2762</f>
        <v>32352</v>
      </c>
      <c r="C1457" s="2" t="e">
        <f>VLOOKUP($B1457,Euribor!$C$6:$D$7115,C$1,FALSE)</f>
        <v>#N/A</v>
      </c>
      <c r="D1457" s="2">
        <f>Pibor!B2762</f>
        <v>7.0625</v>
      </c>
      <c r="E1457" s="6">
        <f t="shared" si="44"/>
        <v>3</v>
      </c>
      <c r="F1457">
        <f t="shared" si="45"/>
        <v>1988</v>
      </c>
    </row>
    <row r="1458" spans="2:6">
      <c r="B1458" s="1">
        <f>Pibor!A2763</f>
        <v>32353</v>
      </c>
      <c r="C1458" s="2" t="e">
        <f>VLOOKUP($B1458,Euribor!$C$6:$D$7115,C$1,FALSE)</f>
        <v>#N/A</v>
      </c>
      <c r="D1458" s="2">
        <f>Pibor!B2763</f>
        <v>7.0625</v>
      </c>
      <c r="E1458" s="6">
        <f t="shared" si="44"/>
        <v>3</v>
      </c>
      <c r="F1458">
        <f t="shared" si="45"/>
        <v>1988</v>
      </c>
    </row>
    <row r="1459" spans="2:6">
      <c r="B1459" s="1">
        <f>Pibor!A2764</f>
        <v>32356</v>
      </c>
      <c r="C1459" s="2" t="e">
        <f>VLOOKUP($B1459,Euribor!$C$6:$D$7115,C$1,FALSE)</f>
        <v>#N/A</v>
      </c>
      <c r="D1459" s="2">
        <f>Pibor!B2764</f>
        <v>7.0625</v>
      </c>
      <c r="E1459" s="6">
        <f t="shared" si="44"/>
        <v>3</v>
      </c>
      <c r="F1459">
        <f t="shared" si="45"/>
        <v>1988</v>
      </c>
    </row>
    <row r="1460" spans="2:6">
      <c r="B1460" s="1">
        <f>Pibor!A2765</f>
        <v>32357</v>
      </c>
      <c r="C1460" s="2" t="e">
        <f>VLOOKUP($B1460,Euribor!$C$6:$D$7115,C$1,FALSE)</f>
        <v>#N/A</v>
      </c>
      <c r="D1460" s="2">
        <f>Pibor!B2765</f>
        <v>6.875</v>
      </c>
      <c r="E1460" s="6">
        <f t="shared" si="44"/>
        <v>3</v>
      </c>
      <c r="F1460">
        <f t="shared" si="45"/>
        <v>1988</v>
      </c>
    </row>
    <row r="1461" spans="2:6">
      <c r="B1461" s="1">
        <f>Pibor!A2766</f>
        <v>32358</v>
      </c>
      <c r="C1461" s="2" t="e">
        <f>VLOOKUP($B1461,Euribor!$C$6:$D$7115,C$1,FALSE)</f>
        <v>#N/A</v>
      </c>
      <c r="D1461" s="2">
        <f>Pibor!B2766</f>
        <v>6.9375</v>
      </c>
      <c r="E1461" s="6">
        <f t="shared" si="44"/>
        <v>3</v>
      </c>
      <c r="F1461">
        <f t="shared" si="45"/>
        <v>1988</v>
      </c>
    </row>
    <row r="1462" spans="2:6">
      <c r="B1462" s="1">
        <f>Pibor!A2767</f>
        <v>32359</v>
      </c>
      <c r="C1462" s="2" t="e">
        <f>VLOOKUP($B1462,Euribor!$C$6:$D$7115,C$1,FALSE)</f>
        <v>#N/A</v>
      </c>
      <c r="D1462" s="2">
        <f>Pibor!B2767</f>
        <v>6.9375</v>
      </c>
      <c r="E1462" s="6">
        <f t="shared" si="44"/>
        <v>3</v>
      </c>
      <c r="F1462">
        <f t="shared" si="45"/>
        <v>1988</v>
      </c>
    </row>
    <row r="1463" spans="2:6">
      <c r="B1463" s="1">
        <f>Pibor!A2768</f>
        <v>32360</v>
      </c>
      <c r="C1463" s="2" t="e">
        <f>VLOOKUP($B1463,Euribor!$C$6:$D$7115,C$1,FALSE)</f>
        <v>#N/A</v>
      </c>
      <c r="D1463" s="2">
        <f>Pibor!B2768</f>
        <v>6.875</v>
      </c>
      <c r="E1463" s="6">
        <f t="shared" si="44"/>
        <v>3</v>
      </c>
      <c r="F1463">
        <f t="shared" si="45"/>
        <v>1988</v>
      </c>
    </row>
    <row r="1464" spans="2:6">
      <c r="B1464" s="1">
        <f>Pibor!A2769</f>
        <v>32363</v>
      </c>
      <c r="C1464" s="2" t="e">
        <f>VLOOKUP($B1464,Euribor!$C$6:$D$7115,C$1,FALSE)</f>
        <v>#N/A</v>
      </c>
      <c r="D1464" s="2">
        <f>Pibor!B2769</f>
        <v>6.875</v>
      </c>
      <c r="E1464" s="6">
        <f t="shared" si="44"/>
        <v>3</v>
      </c>
      <c r="F1464">
        <f t="shared" si="45"/>
        <v>1988</v>
      </c>
    </row>
    <row r="1465" spans="2:6">
      <c r="B1465" s="1">
        <f>Pibor!A2770</f>
        <v>32364</v>
      </c>
      <c r="C1465" s="2" t="e">
        <f>VLOOKUP($B1465,Euribor!$C$6:$D$7115,C$1,FALSE)</f>
        <v>#N/A</v>
      </c>
      <c r="D1465" s="2">
        <f>Pibor!B2770</f>
        <v>6.8125</v>
      </c>
      <c r="E1465" s="6">
        <f t="shared" si="44"/>
        <v>3</v>
      </c>
      <c r="F1465">
        <f t="shared" si="45"/>
        <v>1988</v>
      </c>
    </row>
    <row r="1466" spans="2:6">
      <c r="B1466" s="1">
        <f>Pibor!A2771</f>
        <v>32365</v>
      </c>
      <c r="C1466" s="2" t="e">
        <f>VLOOKUP($B1466,Euribor!$C$6:$D$7115,C$1,FALSE)</f>
        <v>#N/A</v>
      </c>
      <c r="D1466" s="2">
        <f>Pibor!B2771</f>
        <v>6.8125</v>
      </c>
      <c r="E1466" s="6">
        <f t="shared" si="44"/>
        <v>3</v>
      </c>
      <c r="F1466">
        <f t="shared" si="45"/>
        <v>1988</v>
      </c>
    </row>
    <row r="1467" spans="2:6">
      <c r="B1467" s="1">
        <f>Pibor!A2772</f>
        <v>32366</v>
      </c>
      <c r="C1467" s="2" t="e">
        <f>VLOOKUP($B1467,Euribor!$C$6:$D$7115,C$1,FALSE)</f>
        <v>#N/A</v>
      </c>
      <c r="D1467" s="2">
        <f>Pibor!B2772</f>
        <v>7.5625</v>
      </c>
      <c r="E1467" s="6">
        <f t="shared" si="44"/>
        <v>3</v>
      </c>
      <c r="F1467">
        <f t="shared" si="45"/>
        <v>1988</v>
      </c>
    </row>
    <row r="1468" spans="2:6">
      <c r="B1468" s="1">
        <f>Pibor!A2773</f>
        <v>32367</v>
      </c>
      <c r="C1468" s="2" t="e">
        <f>VLOOKUP($B1468,Euribor!$C$6:$D$7115,C$1,FALSE)</f>
        <v>#N/A</v>
      </c>
      <c r="D1468" s="2">
        <f>Pibor!B2773</f>
        <v>7.5625</v>
      </c>
      <c r="E1468" s="6">
        <f t="shared" si="44"/>
        <v>3</v>
      </c>
      <c r="F1468">
        <f t="shared" si="45"/>
        <v>1988</v>
      </c>
    </row>
    <row r="1469" spans="2:6">
      <c r="B1469" s="1">
        <f>Pibor!A2774</f>
        <v>32370</v>
      </c>
      <c r="C1469" s="2" t="e">
        <f>VLOOKUP($B1469,Euribor!$C$6:$D$7115,C$1,FALSE)</f>
        <v>#N/A</v>
      </c>
      <c r="D1469" s="2">
        <f>Pibor!B2774</f>
        <v>7.5625</v>
      </c>
      <c r="E1469" s="6">
        <f t="shared" si="44"/>
        <v>3</v>
      </c>
      <c r="F1469">
        <f t="shared" si="45"/>
        <v>1988</v>
      </c>
    </row>
    <row r="1470" spans="2:6">
      <c r="B1470" s="1">
        <f>Pibor!A2775</f>
        <v>32371</v>
      </c>
      <c r="C1470" s="2" t="e">
        <f>VLOOKUP($B1470,Euribor!$C$6:$D$7115,C$1,FALSE)</f>
        <v>#N/A</v>
      </c>
      <c r="D1470" s="2">
        <f>Pibor!B2775</f>
        <v>7.375</v>
      </c>
      <c r="E1470" s="6">
        <f t="shared" si="44"/>
        <v>3</v>
      </c>
      <c r="F1470">
        <f t="shared" si="45"/>
        <v>1988</v>
      </c>
    </row>
    <row r="1471" spans="2:6">
      <c r="B1471" s="1">
        <f>Pibor!A2776</f>
        <v>32372</v>
      </c>
      <c r="C1471" s="2" t="e">
        <f>VLOOKUP($B1471,Euribor!$C$6:$D$7115,C$1,FALSE)</f>
        <v>#N/A</v>
      </c>
      <c r="D1471" s="2">
        <f>Pibor!B2776</f>
        <v>7.375</v>
      </c>
      <c r="E1471" s="6">
        <f t="shared" si="44"/>
        <v>3</v>
      </c>
      <c r="F1471">
        <f t="shared" si="45"/>
        <v>1988</v>
      </c>
    </row>
    <row r="1472" spans="2:6">
      <c r="B1472" s="1">
        <f>Pibor!A2777</f>
        <v>32373</v>
      </c>
      <c r="C1472" s="2" t="e">
        <f>VLOOKUP($B1472,Euribor!$C$6:$D$7115,C$1,FALSE)</f>
        <v>#N/A</v>
      </c>
      <c r="D1472" s="2">
        <f>Pibor!B2777</f>
        <v>7.375</v>
      </c>
      <c r="E1472" s="6">
        <f t="shared" si="44"/>
        <v>3</v>
      </c>
      <c r="F1472">
        <f t="shared" si="45"/>
        <v>1988</v>
      </c>
    </row>
    <row r="1473" spans="2:6">
      <c r="B1473" s="1">
        <f>Pibor!A2778</f>
        <v>32374</v>
      </c>
      <c r="C1473" s="2" t="e">
        <f>VLOOKUP($B1473,Euribor!$C$6:$D$7115,C$1,FALSE)</f>
        <v>#N/A</v>
      </c>
      <c r="D1473" s="2">
        <f>Pibor!B2778</f>
        <v>7.3125</v>
      </c>
      <c r="E1473" s="6">
        <f t="shared" si="44"/>
        <v>3</v>
      </c>
      <c r="F1473">
        <f t="shared" si="45"/>
        <v>1988</v>
      </c>
    </row>
    <row r="1474" spans="2:6">
      <c r="B1474" s="1">
        <f>Pibor!A2779</f>
        <v>32377</v>
      </c>
      <c r="C1474" s="2" t="e">
        <f>VLOOKUP($B1474,Euribor!$C$6:$D$7115,C$1,FALSE)</f>
        <v>#N/A</v>
      </c>
      <c r="D1474" s="2">
        <f>Pibor!B2779</f>
        <v>7.3125</v>
      </c>
      <c r="E1474" s="6">
        <f t="shared" si="44"/>
        <v>3</v>
      </c>
      <c r="F1474">
        <f t="shared" si="45"/>
        <v>1988</v>
      </c>
    </row>
    <row r="1475" spans="2:6">
      <c r="B1475" s="1">
        <f>Pibor!A2780</f>
        <v>32378</v>
      </c>
      <c r="C1475" s="2" t="e">
        <f>VLOOKUP($B1475,Euribor!$C$6:$D$7115,C$1,FALSE)</f>
        <v>#N/A</v>
      </c>
      <c r="D1475" s="2">
        <f>Pibor!B2780</f>
        <v>7.375</v>
      </c>
      <c r="E1475" s="6">
        <f t="shared" si="44"/>
        <v>3</v>
      </c>
      <c r="F1475">
        <f t="shared" si="45"/>
        <v>1988</v>
      </c>
    </row>
    <row r="1476" spans="2:6">
      <c r="B1476" s="1">
        <f>Pibor!A2781</f>
        <v>32379</v>
      </c>
      <c r="C1476" s="2" t="e">
        <f>VLOOKUP($B1476,Euribor!$C$6:$D$7115,C$1,FALSE)</f>
        <v>#N/A</v>
      </c>
      <c r="D1476" s="2">
        <f>Pibor!B2781</f>
        <v>7.5</v>
      </c>
      <c r="E1476" s="6">
        <f t="shared" si="44"/>
        <v>3</v>
      </c>
      <c r="F1476">
        <f t="shared" si="45"/>
        <v>1988</v>
      </c>
    </row>
    <row r="1477" spans="2:6">
      <c r="B1477" s="1">
        <f>Pibor!A2782</f>
        <v>32380</v>
      </c>
      <c r="C1477" s="2" t="e">
        <f>VLOOKUP($B1477,Euribor!$C$6:$D$7115,C$1,FALSE)</f>
        <v>#N/A</v>
      </c>
      <c r="D1477" s="2">
        <f>Pibor!B2782</f>
        <v>7.5</v>
      </c>
      <c r="E1477" s="6">
        <f t="shared" ref="E1477:E1540" si="46">IF(OR(MONTH(B1477)=1,MONTH(B1477)=2,MONTH(B1477)=3),1,IF(OR(MONTH(B1477)=4,MONTH(B1477)=5,MONTH(B1477)=6),2,IF(OR(MONTH(B1477)=7,MONTH(B1477)=8,MONTH(B1477)=9),3,4)))</f>
        <v>3</v>
      </c>
      <c r="F1477">
        <f t="shared" ref="F1477:F1540" si="47">YEAR(B1477)</f>
        <v>1988</v>
      </c>
    </row>
    <row r="1478" spans="2:6">
      <c r="B1478" s="1">
        <f>Pibor!A2783</f>
        <v>32381</v>
      </c>
      <c r="C1478" s="2" t="e">
        <f>VLOOKUP($B1478,Euribor!$C$6:$D$7115,C$1,FALSE)</f>
        <v>#N/A</v>
      </c>
      <c r="D1478" s="2">
        <f>Pibor!B2783</f>
        <v>7.6875</v>
      </c>
      <c r="E1478" s="6">
        <f t="shared" si="46"/>
        <v>3</v>
      </c>
      <c r="F1478">
        <f t="shared" si="47"/>
        <v>1988</v>
      </c>
    </row>
    <row r="1479" spans="2:6">
      <c r="B1479" s="1">
        <f>Pibor!A2784</f>
        <v>32384</v>
      </c>
      <c r="C1479" s="2" t="e">
        <f>VLOOKUP($B1479,Euribor!$C$6:$D$7115,C$1,FALSE)</f>
        <v>#N/A</v>
      </c>
      <c r="D1479" s="2">
        <f>Pibor!B2784</f>
        <v>7.6875</v>
      </c>
      <c r="E1479" s="6">
        <f t="shared" si="46"/>
        <v>3</v>
      </c>
      <c r="F1479">
        <f t="shared" si="47"/>
        <v>1988</v>
      </c>
    </row>
    <row r="1480" spans="2:6">
      <c r="B1480" s="1">
        <f>Pibor!A2785</f>
        <v>32385</v>
      </c>
      <c r="C1480" s="2" t="e">
        <f>VLOOKUP($B1480,Euribor!$C$6:$D$7115,C$1,FALSE)</f>
        <v>#N/A</v>
      </c>
      <c r="D1480" s="2">
        <f>Pibor!B2785</f>
        <v>7.375</v>
      </c>
      <c r="E1480" s="6">
        <f t="shared" si="46"/>
        <v>3</v>
      </c>
      <c r="F1480">
        <f t="shared" si="47"/>
        <v>1988</v>
      </c>
    </row>
    <row r="1481" spans="2:6">
      <c r="B1481" s="1">
        <f>Pibor!A2786</f>
        <v>32386</v>
      </c>
      <c r="C1481" s="2" t="e">
        <f>VLOOKUP($B1481,Euribor!$C$6:$D$7115,C$1,FALSE)</f>
        <v>#N/A</v>
      </c>
      <c r="D1481" s="2">
        <f>Pibor!B2786</f>
        <v>7.4375</v>
      </c>
      <c r="E1481" s="6">
        <f t="shared" si="46"/>
        <v>3</v>
      </c>
      <c r="F1481">
        <f t="shared" si="47"/>
        <v>1988</v>
      </c>
    </row>
    <row r="1482" spans="2:6">
      <c r="B1482" s="1">
        <f>Pibor!A2787</f>
        <v>32387</v>
      </c>
      <c r="C1482" s="2" t="e">
        <f>VLOOKUP($B1482,Euribor!$C$6:$D$7115,C$1,FALSE)</f>
        <v>#N/A</v>
      </c>
      <c r="D1482" s="2">
        <f>Pibor!B2787</f>
        <v>7.375</v>
      </c>
      <c r="E1482" s="6">
        <f t="shared" si="46"/>
        <v>3</v>
      </c>
      <c r="F1482">
        <f t="shared" si="47"/>
        <v>1988</v>
      </c>
    </row>
    <row r="1483" spans="2:6">
      <c r="B1483" s="1">
        <f>Pibor!A2788</f>
        <v>32388</v>
      </c>
      <c r="C1483" s="2" t="e">
        <f>VLOOKUP($B1483,Euribor!$C$6:$D$7115,C$1,FALSE)</f>
        <v>#N/A</v>
      </c>
      <c r="D1483" s="2">
        <f>Pibor!B2788</f>
        <v>7.375</v>
      </c>
      <c r="E1483" s="6">
        <f t="shared" si="46"/>
        <v>3</v>
      </c>
      <c r="F1483">
        <f t="shared" si="47"/>
        <v>1988</v>
      </c>
    </row>
    <row r="1484" spans="2:6">
      <c r="B1484" s="1">
        <f>Pibor!A2789</f>
        <v>32391</v>
      </c>
      <c r="C1484" s="2" t="e">
        <f>VLOOKUP($B1484,Euribor!$C$6:$D$7115,C$1,FALSE)</f>
        <v>#N/A</v>
      </c>
      <c r="D1484" s="2">
        <f>Pibor!B2789</f>
        <v>7.3125</v>
      </c>
      <c r="E1484" s="6">
        <f t="shared" si="46"/>
        <v>3</v>
      </c>
      <c r="F1484">
        <f t="shared" si="47"/>
        <v>1988</v>
      </c>
    </row>
    <row r="1485" spans="2:6">
      <c r="B1485" s="1">
        <f>Pibor!A2790</f>
        <v>32392</v>
      </c>
      <c r="C1485" s="2" t="e">
        <f>VLOOKUP($B1485,Euribor!$C$6:$D$7115,C$1,FALSE)</f>
        <v>#N/A</v>
      </c>
      <c r="D1485" s="2">
        <f>Pibor!B2790</f>
        <v>7.5</v>
      </c>
      <c r="E1485" s="6">
        <f t="shared" si="46"/>
        <v>3</v>
      </c>
      <c r="F1485">
        <f t="shared" si="47"/>
        <v>1988</v>
      </c>
    </row>
    <row r="1486" spans="2:6">
      <c r="B1486" s="1">
        <f>Pibor!A2791</f>
        <v>32393</v>
      </c>
      <c r="C1486" s="2" t="e">
        <f>VLOOKUP($B1486,Euribor!$C$6:$D$7115,C$1,FALSE)</f>
        <v>#N/A</v>
      </c>
      <c r="D1486" s="2">
        <f>Pibor!B2791</f>
        <v>7.5</v>
      </c>
      <c r="E1486" s="6">
        <f t="shared" si="46"/>
        <v>3</v>
      </c>
      <c r="F1486">
        <f t="shared" si="47"/>
        <v>1988</v>
      </c>
    </row>
    <row r="1487" spans="2:6">
      <c r="B1487" s="1">
        <f>Pibor!A2792</f>
        <v>32394</v>
      </c>
      <c r="C1487" s="2" t="e">
        <f>VLOOKUP($B1487,Euribor!$C$6:$D$7115,C$1,FALSE)</f>
        <v>#N/A</v>
      </c>
      <c r="D1487" s="2">
        <f>Pibor!B2792</f>
        <v>7.625</v>
      </c>
      <c r="E1487" s="6">
        <f t="shared" si="46"/>
        <v>3</v>
      </c>
      <c r="F1487">
        <f t="shared" si="47"/>
        <v>1988</v>
      </c>
    </row>
    <row r="1488" spans="2:6">
      <c r="B1488" s="1">
        <f>Pibor!A2793</f>
        <v>32395</v>
      </c>
      <c r="C1488" s="2" t="e">
        <f>VLOOKUP($B1488,Euribor!$C$6:$D$7115,C$1,FALSE)</f>
        <v>#N/A</v>
      </c>
      <c r="D1488" s="2">
        <f>Pibor!B2793</f>
        <v>7.625</v>
      </c>
      <c r="E1488" s="6">
        <f t="shared" si="46"/>
        <v>3</v>
      </c>
      <c r="F1488">
        <f t="shared" si="47"/>
        <v>1988</v>
      </c>
    </row>
    <row r="1489" spans="2:6">
      <c r="B1489" s="1">
        <f>Pibor!A2794</f>
        <v>32398</v>
      </c>
      <c r="C1489" s="2" t="e">
        <f>VLOOKUP($B1489,Euribor!$C$6:$D$7115,C$1,FALSE)</f>
        <v>#N/A</v>
      </c>
      <c r="D1489" s="2">
        <f>Pibor!B2794</f>
        <v>7.75</v>
      </c>
      <c r="E1489" s="6">
        <f t="shared" si="46"/>
        <v>3</v>
      </c>
      <c r="F1489">
        <f t="shared" si="47"/>
        <v>1988</v>
      </c>
    </row>
    <row r="1490" spans="2:6">
      <c r="B1490" s="1">
        <f>Pibor!A2795</f>
        <v>32399</v>
      </c>
      <c r="C1490" s="2" t="e">
        <f>VLOOKUP($B1490,Euribor!$C$6:$D$7115,C$1,FALSE)</f>
        <v>#N/A</v>
      </c>
      <c r="D1490" s="2">
        <f>Pibor!B2795</f>
        <v>7.5625</v>
      </c>
      <c r="E1490" s="6">
        <f t="shared" si="46"/>
        <v>3</v>
      </c>
      <c r="F1490">
        <f t="shared" si="47"/>
        <v>1988</v>
      </c>
    </row>
    <row r="1491" spans="2:6">
      <c r="B1491" s="1">
        <f>Pibor!A2796</f>
        <v>32400</v>
      </c>
      <c r="C1491" s="2" t="e">
        <f>VLOOKUP($B1491,Euribor!$C$6:$D$7115,C$1,FALSE)</f>
        <v>#N/A</v>
      </c>
      <c r="D1491" s="2">
        <f>Pibor!B2796</f>
        <v>7.5625</v>
      </c>
      <c r="E1491" s="6">
        <f t="shared" si="46"/>
        <v>3</v>
      </c>
      <c r="F1491">
        <f t="shared" si="47"/>
        <v>1988</v>
      </c>
    </row>
    <row r="1492" spans="2:6">
      <c r="B1492" s="1">
        <f>Pibor!A2797</f>
        <v>32401</v>
      </c>
      <c r="C1492" s="2" t="e">
        <f>VLOOKUP($B1492,Euribor!$C$6:$D$7115,C$1,FALSE)</f>
        <v>#N/A</v>
      </c>
      <c r="D1492" s="2">
        <f>Pibor!B2797</f>
        <v>7.125</v>
      </c>
      <c r="E1492" s="6">
        <f t="shared" si="46"/>
        <v>3</v>
      </c>
      <c r="F1492">
        <f t="shared" si="47"/>
        <v>1988</v>
      </c>
    </row>
    <row r="1493" spans="2:6">
      <c r="B1493" s="1">
        <f>Pibor!A2798</f>
        <v>32402</v>
      </c>
      <c r="C1493" s="2" t="e">
        <f>VLOOKUP($B1493,Euribor!$C$6:$D$7115,C$1,FALSE)</f>
        <v>#N/A</v>
      </c>
      <c r="D1493" s="2">
        <f>Pibor!B2798</f>
        <v>7.375</v>
      </c>
      <c r="E1493" s="6">
        <f t="shared" si="46"/>
        <v>3</v>
      </c>
      <c r="F1493">
        <f t="shared" si="47"/>
        <v>1988</v>
      </c>
    </row>
    <row r="1494" spans="2:6">
      <c r="B1494" s="1">
        <f>Pibor!A2799</f>
        <v>32405</v>
      </c>
      <c r="C1494" s="2" t="e">
        <f>VLOOKUP($B1494,Euribor!$C$6:$D$7115,C$1,FALSE)</f>
        <v>#N/A</v>
      </c>
      <c r="D1494" s="2">
        <f>Pibor!B2799</f>
        <v>7.375</v>
      </c>
      <c r="E1494" s="6">
        <f t="shared" si="46"/>
        <v>3</v>
      </c>
      <c r="F1494">
        <f t="shared" si="47"/>
        <v>1988</v>
      </c>
    </row>
    <row r="1495" spans="2:6">
      <c r="B1495" s="1">
        <f>Pibor!A2800</f>
        <v>32406</v>
      </c>
      <c r="C1495" s="2" t="e">
        <f>VLOOKUP($B1495,Euribor!$C$6:$D$7115,C$1,FALSE)</f>
        <v>#N/A</v>
      </c>
      <c r="D1495" s="2">
        <f>Pibor!B2800</f>
        <v>7.375</v>
      </c>
      <c r="E1495" s="6">
        <f t="shared" si="46"/>
        <v>3</v>
      </c>
      <c r="F1495">
        <f t="shared" si="47"/>
        <v>1988</v>
      </c>
    </row>
    <row r="1496" spans="2:6">
      <c r="B1496" s="1">
        <f>Pibor!A2801</f>
        <v>32407</v>
      </c>
      <c r="C1496" s="2" t="e">
        <f>VLOOKUP($B1496,Euribor!$C$6:$D$7115,C$1,FALSE)</f>
        <v>#N/A</v>
      </c>
      <c r="D1496" s="2">
        <f>Pibor!B2801</f>
        <v>7.125</v>
      </c>
      <c r="E1496" s="6">
        <f t="shared" si="46"/>
        <v>3</v>
      </c>
      <c r="F1496">
        <f t="shared" si="47"/>
        <v>1988</v>
      </c>
    </row>
    <row r="1497" spans="2:6">
      <c r="B1497" s="1">
        <f>Pibor!A2802</f>
        <v>32408</v>
      </c>
      <c r="C1497" s="2" t="e">
        <f>VLOOKUP($B1497,Euribor!$C$6:$D$7115,C$1,FALSE)</f>
        <v>#N/A</v>
      </c>
      <c r="D1497" s="2">
        <f>Pibor!B2802</f>
        <v>7.375</v>
      </c>
      <c r="E1497" s="6">
        <f t="shared" si="46"/>
        <v>3</v>
      </c>
      <c r="F1497">
        <f t="shared" si="47"/>
        <v>1988</v>
      </c>
    </row>
    <row r="1498" spans="2:6">
      <c r="B1498" s="1">
        <f>Pibor!A2803</f>
        <v>32409</v>
      </c>
      <c r="C1498" s="2" t="e">
        <f>VLOOKUP($B1498,Euribor!$C$6:$D$7115,C$1,FALSE)</f>
        <v>#N/A</v>
      </c>
      <c r="D1498" s="2">
        <f>Pibor!B2803</f>
        <v>7.0625</v>
      </c>
      <c r="E1498" s="6">
        <f t="shared" si="46"/>
        <v>3</v>
      </c>
      <c r="F1498">
        <f t="shared" si="47"/>
        <v>1988</v>
      </c>
    </row>
    <row r="1499" spans="2:6">
      <c r="B1499" s="1">
        <f>Pibor!A2804</f>
        <v>32412</v>
      </c>
      <c r="C1499" s="2" t="e">
        <f>VLOOKUP($B1499,Euribor!$C$6:$D$7115,C$1,FALSE)</f>
        <v>#N/A</v>
      </c>
      <c r="D1499" s="2">
        <f>Pibor!B2804</f>
        <v>7.0625</v>
      </c>
      <c r="E1499" s="6">
        <f t="shared" si="46"/>
        <v>3</v>
      </c>
      <c r="F1499">
        <f t="shared" si="47"/>
        <v>1988</v>
      </c>
    </row>
    <row r="1500" spans="2:6">
      <c r="B1500" s="1">
        <f>Pibor!A2805</f>
        <v>32413</v>
      </c>
      <c r="C1500" s="2" t="e">
        <f>VLOOKUP($B1500,Euribor!$C$6:$D$7115,C$1,FALSE)</f>
        <v>#N/A</v>
      </c>
      <c r="D1500" s="2">
        <f>Pibor!B2805</f>
        <v>7.375</v>
      </c>
      <c r="E1500" s="6">
        <f t="shared" si="46"/>
        <v>3</v>
      </c>
      <c r="F1500">
        <f t="shared" si="47"/>
        <v>1988</v>
      </c>
    </row>
    <row r="1501" spans="2:6">
      <c r="B1501" s="1">
        <f>Pibor!A2806</f>
        <v>32414</v>
      </c>
      <c r="C1501" s="2" t="e">
        <f>VLOOKUP($B1501,Euribor!$C$6:$D$7115,C$1,FALSE)</f>
        <v>#N/A</v>
      </c>
      <c r="D1501" s="2">
        <f>Pibor!B2806</f>
        <v>7.4375</v>
      </c>
      <c r="E1501" s="6">
        <f t="shared" si="46"/>
        <v>3</v>
      </c>
      <c r="F1501">
        <f t="shared" si="47"/>
        <v>1988</v>
      </c>
    </row>
    <row r="1502" spans="2:6">
      <c r="B1502" s="1">
        <f>Pibor!A2807</f>
        <v>32415</v>
      </c>
      <c r="C1502" s="2" t="e">
        <f>VLOOKUP($B1502,Euribor!$C$6:$D$7115,C$1,FALSE)</f>
        <v>#N/A</v>
      </c>
      <c r="D1502" s="2">
        <f>Pibor!B2807</f>
        <v>7.5625</v>
      </c>
      <c r="E1502" s="6">
        <f t="shared" si="46"/>
        <v>3</v>
      </c>
      <c r="F1502">
        <f t="shared" si="47"/>
        <v>1988</v>
      </c>
    </row>
    <row r="1503" spans="2:6">
      <c r="B1503" s="1">
        <f>Pibor!A2808</f>
        <v>32416</v>
      </c>
      <c r="C1503" s="2" t="e">
        <f>VLOOKUP($B1503,Euribor!$C$6:$D$7115,C$1,FALSE)</f>
        <v>#N/A</v>
      </c>
      <c r="D1503" s="2">
        <f>Pibor!B2808</f>
        <v>7.75</v>
      </c>
      <c r="E1503" s="6">
        <f t="shared" si="46"/>
        <v>3</v>
      </c>
      <c r="F1503">
        <f t="shared" si="47"/>
        <v>1988</v>
      </c>
    </row>
    <row r="1504" spans="2:6">
      <c r="B1504" s="1">
        <f>Pibor!A2809</f>
        <v>32419</v>
      </c>
      <c r="C1504" s="2" t="e">
        <f>VLOOKUP($B1504,Euribor!$C$6:$D$7115,C$1,FALSE)</f>
        <v>#N/A</v>
      </c>
      <c r="D1504" s="2">
        <f>Pibor!B2809</f>
        <v>7.25</v>
      </c>
      <c r="E1504" s="6">
        <f t="shared" si="46"/>
        <v>4</v>
      </c>
      <c r="F1504">
        <f t="shared" si="47"/>
        <v>1988</v>
      </c>
    </row>
    <row r="1505" spans="2:6">
      <c r="B1505" s="1">
        <f>Pibor!A2810</f>
        <v>32420</v>
      </c>
      <c r="C1505" s="2" t="e">
        <f>VLOOKUP($B1505,Euribor!$C$6:$D$7115,C$1,FALSE)</f>
        <v>#N/A</v>
      </c>
      <c r="D1505" s="2">
        <f>Pibor!B2810</f>
        <v>7.25</v>
      </c>
      <c r="E1505" s="6">
        <f t="shared" si="46"/>
        <v>4</v>
      </c>
      <c r="F1505">
        <f t="shared" si="47"/>
        <v>1988</v>
      </c>
    </row>
    <row r="1506" spans="2:6">
      <c r="B1506" s="1">
        <f>Pibor!A2811</f>
        <v>32421</v>
      </c>
      <c r="C1506" s="2" t="e">
        <f>VLOOKUP($B1506,Euribor!$C$6:$D$7115,C$1,FALSE)</f>
        <v>#N/A</v>
      </c>
      <c r="D1506" s="2">
        <f>Pibor!B2811</f>
        <v>7.3125</v>
      </c>
      <c r="E1506" s="6">
        <f t="shared" si="46"/>
        <v>4</v>
      </c>
      <c r="F1506">
        <f t="shared" si="47"/>
        <v>1988</v>
      </c>
    </row>
    <row r="1507" spans="2:6">
      <c r="B1507" s="1">
        <f>Pibor!A2812</f>
        <v>32422</v>
      </c>
      <c r="C1507" s="2" t="e">
        <f>VLOOKUP($B1507,Euribor!$C$6:$D$7115,C$1,FALSE)</f>
        <v>#N/A</v>
      </c>
      <c r="D1507" s="2">
        <f>Pibor!B2812</f>
        <v>7.1875</v>
      </c>
      <c r="E1507" s="6">
        <f t="shared" si="46"/>
        <v>4</v>
      </c>
      <c r="F1507">
        <f t="shared" si="47"/>
        <v>1988</v>
      </c>
    </row>
    <row r="1508" spans="2:6">
      <c r="B1508" s="1">
        <f>Pibor!A2813</f>
        <v>32423</v>
      </c>
      <c r="C1508" s="2" t="e">
        <f>VLOOKUP($B1508,Euribor!$C$6:$D$7115,C$1,FALSE)</f>
        <v>#N/A</v>
      </c>
      <c r="D1508" s="2">
        <f>Pibor!B2813</f>
        <v>7.1875</v>
      </c>
      <c r="E1508" s="6">
        <f t="shared" si="46"/>
        <v>4</v>
      </c>
      <c r="F1508">
        <f t="shared" si="47"/>
        <v>1988</v>
      </c>
    </row>
    <row r="1509" spans="2:6">
      <c r="B1509" s="1">
        <f>Pibor!A2814</f>
        <v>32426</v>
      </c>
      <c r="C1509" s="2" t="e">
        <f>VLOOKUP($B1509,Euribor!$C$6:$D$7115,C$1,FALSE)</f>
        <v>#N/A</v>
      </c>
      <c r="D1509" s="2">
        <f>Pibor!B2814</f>
        <v>7.1875</v>
      </c>
      <c r="E1509" s="6">
        <f t="shared" si="46"/>
        <v>4</v>
      </c>
      <c r="F1509">
        <f t="shared" si="47"/>
        <v>1988</v>
      </c>
    </row>
    <row r="1510" spans="2:6">
      <c r="B1510" s="1">
        <f>Pibor!A2815</f>
        <v>32427</v>
      </c>
      <c r="C1510" s="2" t="e">
        <f>VLOOKUP($B1510,Euribor!$C$6:$D$7115,C$1,FALSE)</f>
        <v>#N/A</v>
      </c>
      <c r="D1510" s="2">
        <f>Pibor!B2815</f>
        <v>7</v>
      </c>
      <c r="E1510" s="6">
        <f t="shared" si="46"/>
        <v>4</v>
      </c>
      <c r="F1510">
        <f t="shared" si="47"/>
        <v>1988</v>
      </c>
    </row>
    <row r="1511" spans="2:6">
      <c r="B1511" s="1">
        <f>Pibor!A2816</f>
        <v>32428</v>
      </c>
      <c r="C1511" s="2" t="e">
        <f>VLOOKUP($B1511,Euribor!$C$6:$D$7115,C$1,FALSE)</f>
        <v>#N/A</v>
      </c>
      <c r="D1511" s="2">
        <f>Pibor!B2816</f>
        <v>6.9375</v>
      </c>
      <c r="E1511" s="6">
        <f t="shared" si="46"/>
        <v>4</v>
      </c>
      <c r="F1511">
        <f t="shared" si="47"/>
        <v>1988</v>
      </c>
    </row>
    <row r="1512" spans="2:6">
      <c r="B1512" s="1">
        <f>Pibor!A2817</f>
        <v>32429</v>
      </c>
      <c r="C1512" s="2" t="e">
        <f>VLOOKUP($B1512,Euribor!$C$6:$D$7115,C$1,FALSE)</f>
        <v>#N/A</v>
      </c>
      <c r="D1512" s="2">
        <f>Pibor!B2817</f>
        <v>6.9375</v>
      </c>
      <c r="E1512" s="6">
        <f t="shared" si="46"/>
        <v>4</v>
      </c>
      <c r="F1512">
        <f t="shared" si="47"/>
        <v>1988</v>
      </c>
    </row>
    <row r="1513" spans="2:6">
      <c r="B1513" s="1">
        <f>Pibor!A2818</f>
        <v>32430</v>
      </c>
      <c r="C1513" s="2" t="e">
        <f>VLOOKUP($B1513,Euribor!$C$6:$D$7115,C$1,FALSE)</f>
        <v>#N/A</v>
      </c>
      <c r="D1513" s="2">
        <f>Pibor!B2818</f>
        <v>7.6875</v>
      </c>
      <c r="E1513" s="6">
        <f t="shared" si="46"/>
        <v>4</v>
      </c>
      <c r="F1513">
        <f t="shared" si="47"/>
        <v>1988</v>
      </c>
    </row>
    <row r="1514" spans="2:6">
      <c r="B1514" s="1">
        <f>Pibor!A2819</f>
        <v>32433</v>
      </c>
      <c r="C1514" s="2" t="e">
        <f>VLOOKUP($B1514,Euribor!$C$6:$D$7115,C$1,FALSE)</f>
        <v>#N/A</v>
      </c>
      <c r="D1514" s="2">
        <f>Pibor!B2819</f>
        <v>7.6875</v>
      </c>
      <c r="E1514" s="6">
        <f t="shared" si="46"/>
        <v>4</v>
      </c>
      <c r="F1514">
        <f t="shared" si="47"/>
        <v>1988</v>
      </c>
    </row>
    <row r="1515" spans="2:6">
      <c r="B1515" s="1">
        <f>Pibor!A2820</f>
        <v>32434</v>
      </c>
      <c r="C1515" s="2" t="e">
        <f>VLOOKUP($B1515,Euribor!$C$6:$D$7115,C$1,FALSE)</f>
        <v>#N/A</v>
      </c>
      <c r="D1515" s="2">
        <f>Pibor!B2820</f>
        <v>7.75</v>
      </c>
      <c r="E1515" s="6">
        <f t="shared" si="46"/>
        <v>4</v>
      </c>
      <c r="F1515">
        <f t="shared" si="47"/>
        <v>1988</v>
      </c>
    </row>
    <row r="1516" spans="2:6">
      <c r="B1516" s="1">
        <f>Pibor!A2821</f>
        <v>32435</v>
      </c>
      <c r="C1516" s="2" t="e">
        <f>VLOOKUP($B1516,Euribor!$C$6:$D$7115,C$1,FALSE)</f>
        <v>#N/A</v>
      </c>
      <c r="D1516" s="2">
        <f>Pibor!B2821</f>
        <v>7.6875</v>
      </c>
      <c r="E1516" s="6">
        <f t="shared" si="46"/>
        <v>4</v>
      </c>
      <c r="F1516">
        <f t="shared" si="47"/>
        <v>1988</v>
      </c>
    </row>
    <row r="1517" spans="2:6">
      <c r="B1517" s="1">
        <f>Pibor!A2822</f>
        <v>32436</v>
      </c>
      <c r="C1517" s="2" t="e">
        <f>VLOOKUP($B1517,Euribor!$C$6:$D$7115,C$1,FALSE)</f>
        <v>#N/A</v>
      </c>
      <c r="D1517" s="2">
        <f>Pibor!B2822</f>
        <v>7.6875</v>
      </c>
      <c r="E1517" s="6">
        <f t="shared" si="46"/>
        <v>4</v>
      </c>
      <c r="F1517">
        <f t="shared" si="47"/>
        <v>1988</v>
      </c>
    </row>
    <row r="1518" spans="2:6">
      <c r="B1518" s="1">
        <f>Pibor!A2823</f>
        <v>32437</v>
      </c>
      <c r="C1518" s="2" t="e">
        <f>VLOOKUP($B1518,Euribor!$C$6:$D$7115,C$1,FALSE)</f>
        <v>#N/A</v>
      </c>
      <c r="D1518" s="2">
        <f>Pibor!B2823</f>
        <v>7.6875</v>
      </c>
      <c r="E1518" s="6">
        <f t="shared" si="46"/>
        <v>4</v>
      </c>
      <c r="F1518">
        <f t="shared" si="47"/>
        <v>1988</v>
      </c>
    </row>
    <row r="1519" spans="2:6">
      <c r="B1519" s="1">
        <f>Pibor!A2824</f>
        <v>32440</v>
      </c>
      <c r="C1519" s="2" t="e">
        <f>VLOOKUP($B1519,Euribor!$C$6:$D$7115,C$1,FALSE)</f>
        <v>#N/A</v>
      </c>
      <c r="D1519" s="2">
        <f>Pibor!B2824</f>
        <v>7.6875</v>
      </c>
      <c r="E1519" s="6">
        <f t="shared" si="46"/>
        <v>4</v>
      </c>
      <c r="F1519">
        <f t="shared" si="47"/>
        <v>1988</v>
      </c>
    </row>
    <row r="1520" spans="2:6">
      <c r="B1520" s="1">
        <f>Pibor!A2825</f>
        <v>32441</v>
      </c>
      <c r="C1520" s="2" t="e">
        <f>VLOOKUP($B1520,Euribor!$C$6:$D$7115,C$1,FALSE)</f>
        <v>#N/A</v>
      </c>
      <c r="D1520" s="2">
        <f>Pibor!B2825</f>
        <v>7.625</v>
      </c>
      <c r="E1520" s="6">
        <f t="shared" si="46"/>
        <v>4</v>
      </c>
      <c r="F1520">
        <f t="shared" si="47"/>
        <v>1988</v>
      </c>
    </row>
    <row r="1521" spans="2:6">
      <c r="B1521" s="1">
        <f>Pibor!A2826</f>
        <v>32442</v>
      </c>
      <c r="C1521" s="2" t="e">
        <f>VLOOKUP($B1521,Euribor!$C$6:$D$7115,C$1,FALSE)</f>
        <v>#N/A</v>
      </c>
      <c r="D1521" s="2">
        <f>Pibor!B2826</f>
        <v>7.6875</v>
      </c>
      <c r="E1521" s="6">
        <f t="shared" si="46"/>
        <v>4</v>
      </c>
      <c r="F1521">
        <f t="shared" si="47"/>
        <v>1988</v>
      </c>
    </row>
    <row r="1522" spans="2:6">
      <c r="B1522" s="1">
        <f>Pibor!A2827</f>
        <v>32443</v>
      </c>
      <c r="C1522" s="2" t="e">
        <f>VLOOKUP($B1522,Euribor!$C$6:$D$7115,C$1,FALSE)</f>
        <v>#N/A</v>
      </c>
      <c r="D1522" s="2">
        <f>Pibor!B2827</f>
        <v>7.6875</v>
      </c>
      <c r="E1522" s="6">
        <f t="shared" si="46"/>
        <v>4</v>
      </c>
      <c r="F1522">
        <f t="shared" si="47"/>
        <v>1988</v>
      </c>
    </row>
    <row r="1523" spans="2:6">
      <c r="B1523" s="1">
        <f>Pibor!A2828</f>
        <v>32444</v>
      </c>
      <c r="C1523" s="2" t="e">
        <f>VLOOKUP($B1523,Euribor!$C$6:$D$7115,C$1,FALSE)</f>
        <v>#N/A</v>
      </c>
      <c r="D1523" s="2">
        <f>Pibor!B2828</f>
        <v>7.625</v>
      </c>
      <c r="E1523" s="6">
        <f t="shared" si="46"/>
        <v>4</v>
      </c>
      <c r="F1523">
        <f t="shared" si="47"/>
        <v>1988</v>
      </c>
    </row>
    <row r="1524" spans="2:6">
      <c r="B1524" s="1">
        <f>Pibor!A2829</f>
        <v>32447</v>
      </c>
      <c r="C1524" s="2" t="e">
        <f>VLOOKUP($B1524,Euribor!$C$6:$D$7115,C$1,FALSE)</f>
        <v>#N/A</v>
      </c>
      <c r="D1524" s="2">
        <f>Pibor!B2829</f>
        <v>7.625</v>
      </c>
      <c r="E1524" s="6">
        <f t="shared" si="46"/>
        <v>4</v>
      </c>
      <c r="F1524">
        <f t="shared" si="47"/>
        <v>1988</v>
      </c>
    </row>
    <row r="1525" spans="2:6">
      <c r="B1525" s="1">
        <f>Pibor!A2830</f>
        <v>32448</v>
      </c>
      <c r="C1525" s="2" t="e">
        <f>VLOOKUP($B1525,Euribor!$C$6:$D$7115,C$1,FALSE)</f>
        <v>#N/A</v>
      </c>
      <c r="D1525" s="2">
        <f>Pibor!B2830</f>
        <v>7.625</v>
      </c>
      <c r="E1525" s="6">
        <f t="shared" si="46"/>
        <v>4</v>
      </c>
      <c r="F1525">
        <f t="shared" si="47"/>
        <v>1988</v>
      </c>
    </row>
    <row r="1526" spans="2:6">
      <c r="B1526" s="1">
        <f>Pibor!A2831</f>
        <v>32449</v>
      </c>
      <c r="C1526" s="2" t="e">
        <f>VLOOKUP($B1526,Euribor!$C$6:$D$7115,C$1,FALSE)</f>
        <v>#N/A</v>
      </c>
      <c r="D1526" s="2">
        <f>Pibor!B2831</f>
        <v>7.625</v>
      </c>
      <c r="E1526" s="6">
        <f t="shared" si="46"/>
        <v>4</v>
      </c>
      <c r="F1526">
        <f t="shared" si="47"/>
        <v>1988</v>
      </c>
    </row>
    <row r="1527" spans="2:6">
      <c r="B1527" s="1">
        <f>Pibor!A2832</f>
        <v>32450</v>
      </c>
      <c r="C1527" s="2" t="e">
        <f>VLOOKUP($B1527,Euribor!$C$6:$D$7115,C$1,FALSE)</f>
        <v>#N/A</v>
      </c>
      <c r="D1527" s="2">
        <f>Pibor!B2832</f>
        <v>7.4375</v>
      </c>
      <c r="E1527" s="6">
        <f t="shared" si="46"/>
        <v>4</v>
      </c>
      <c r="F1527">
        <f t="shared" si="47"/>
        <v>1988</v>
      </c>
    </row>
    <row r="1528" spans="2:6">
      <c r="B1528" s="1">
        <f>Pibor!A2833</f>
        <v>32451</v>
      </c>
      <c r="C1528" s="2" t="e">
        <f>VLOOKUP($B1528,Euribor!$C$6:$D$7115,C$1,FALSE)</f>
        <v>#N/A</v>
      </c>
      <c r="D1528" s="2">
        <f>Pibor!B2833</f>
        <v>7.625</v>
      </c>
      <c r="E1528" s="6">
        <f t="shared" si="46"/>
        <v>4</v>
      </c>
      <c r="F1528">
        <f t="shared" si="47"/>
        <v>1988</v>
      </c>
    </row>
    <row r="1529" spans="2:6">
      <c r="B1529" s="1">
        <f>Pibor!A2834</f>
        <v>32454</v>
      </c>
      <c r="C1529" s="2" t="e">
        <f>VLOOKUP($B1529,Euribor!$C$6:$D$7115,C$1,FALSE)</f>
        <v>#N/A</v>
      </c>
      <c r="D1529" s="2">
        <f>Pibor!B2834</f>
        <v>7.625</v>
      </c>
      <c r="E1529" s="6">
        <f t="shared" si="46"/>
        <v>4</v>
      </c>
      <c r="F1529">
        <f t="shared" si="47"/>
        <v>1988</v>
      </c>
    </row>
    <row r="1530" spans="2:6">
      <c r="B1530" s="1">
        <f>Pibor!A2835</f>
        <v>32455</v>
      </c>
      <c r="C1530" s="2" t="e">
        <f>VLOOKUP($B1530,Euribor!$C$6:$D$7115,C$1,FALSE)</f>
        <v>#N/A</v>
      </c>
      <c r="D1530" s="2">
        <f>Pibor!B2835</f>
        <v>7.625</v>
      </c>
      <c r="E1530" s="6">
        <f t="shared" si="46"/>
        <v>4</v>
      </c>
      <c r="F1530">
        <f t="shared" si="47"/>
        <v>1988</v>
      </c>
    </row>
    <row r="1531" spans="2:6">
      <c r="B1531" s="1">
        <f>Pibor!A2836</f>
        <v>32456</v>
      </c>
      <c r="C1531" s="2" t="e">
        <f>VLOOKUP($B1531,Euribor!$C$6:$D$7115,C$1,FALSE)</f>
        <v>#N/A</v>
      </c>
      <c r="D1531" s="2">
        <f>Pibor!B2836</f>
        <v>7.625</v>
      </c>
      <c r="E1531" s="6">
        <f t="shared" si="46"/>
        <v>4</v>
      </c>
      <c r="F1531">
        <f t="shared" si="47"/>
        <v>1988</v>
      </c>
    </row>
    <row r="1532" spans="2:6">
      <c r="B1532" s="1">
        <f>Pibor!A2837</f>
        <v>32457</v>
      </c>
      <c r="C1532" s="2" t="e">
        <f>VLOOKUP($B1532,Euribor!$C$6:$D$7115,C$1,FALSE)</f>
        <v>#N/A</v>
      </c>
      <c r="D1532" s="2">
        <f>Pibor!B2837</f>
        <v>7.625</v>
      </c>
      <c r="E1532" s="6">
        <f t="shared" si="46"/>
        <v>4</v>
      </c>
      <c r="F1532">
        <f t="shared" si="47"/>
        <v>1988</v>
      </c>
    </row>
    <row r="1533" spans="2:6">
      <c r="B1533" s="1">
        <f>Pibor!A2838</f>
        <v>32458</v>
      </c>
      <c r="C1533" s="2" t="e">
        <f>VLOOKUP($B1533,Euribor!$C$6:$D$7115,C$1,FALSE)</f>
        <v>#N/A</v>
      </c>
      <c r="D1533" s="2">
        <f>Pibor!B2838</f>
        <v>7.625</v>
      </c>
      <c r="E1533" s="6">
        <f t="shared" si="46"/>
        <v>4</v>
      </c>
      <c r="F1533">
        <f t="shared" si="47"/>
        <v>1988</v>
      </c>
    </row>
    <row r="1534" spans="2:6">
      <c r="B1534" s="1">
        <f>Pibor!A2839</f>
        <v>32461</v>
      </c>
      <c r="C1534" s="2" t="e">
        <f>VLOOKUP($B1534,Euribor!$C$6:$D$7115,C$1,FALSE)</f>
        <v>#N/A</v>
      </c>
      <c r="D1534" s="2">
        <f>Pibor!B2839</f>
        <v>7.75</v>
      </c>
      <c r="E1534" s="6">
        <f t="shared" si="46"/>
        <v>4</v>
      </c>
      <c r="F1534">
        <f t="shared" si="47"/>
        <v>1988</v>
      </c>
    </row>
    <row r="1535" spans="2:6">
      <c r="B1535" s="1">
        <f>Pibor!A2840</f>
        <v>32462</v>
      </c>
      <c r="C1535" s="2" t="e">
        <f>VLOOKUP($B1535,Euribor!$C$6:$D$7115,C$1,FALSE)</f>
        <v>#N/A</v>
      </c>
      <c r="D1535" s="2">
        <f>Pibor!B2840</f>
        <v>8.125</v>
      </c>
      <c r="E1535" s="6">
        <f t="shared" si="46"/>
        <v>4</v>
      </c>
      <c r="F1535">
        <f t="shared" si="47"/>
        <v>1988</v>
      </c>
    </row>
    <row r="1536" spans="2:6">
      <c r="B1536" s="1">
        <f>Pibor!A2841</f>
        <v>32463</v>
      </c>
      <c r="C1536" s="2" t="e">
        <f>VLOOKUP($B1536,Euribor!$C$6:$D$7115,C$1,FALSE)</f>
        <v>#N/A</v>
      </c>
      <c r="D1536" s="2">
        <f>Pibor!B2841</f>
        <v>7.6875</v>
      </c>
      <c r="E1536" s="6">
        <f t="shared" si="46"/>
        <v>4</v>
      </c>
      <c r="F1536">
        <f t="shared" si="47"/>
        <v>1988</v>
      </c>
    </row>
    <row r="1537" spans="2:6">
      <c r="B1537" s="1">
        <f>Pibor!A2842</f>
        <v>32464</v>
      </c>
      <c r="C1537" s="2" t="e">
        <f>VLOOKUP($B1537,Euribor!$C$6:$D$7115,C$1,FALSE)</f>
        <v>#N/A</v>
      </c>
      <c r="D1537" s="2">
        <f>Pibor!B2842</f>
        <v>7.75</v>
      </c>
      <c r="E1537" s="6">
        <f t="shared" si="46"/>
        <v>4</v>
      </c>
      <c r="F1537">
        <f t="shared" si="47"/>
        <v>1988</v>
      </c>
    </row>
    <row r="1538" spans="2:6">
      <c r="B1538" s="1">
        <f>Pibor!A2843</f>
        <v>32465</v>
      </c>
      <c r="C1538" s="2" t="e">
        <f>VLOOKUP($B1538,Euribor!$C$6:$D$7115,C$1,FALSE)</f>
        <v>#N/A</v>
      </c>
      <c r="D1538" s="2">
        <f>Pibor!B2843</f>
        <v>7.625</v>
      </c>
      <c r="E1538" s="6">
        <f t="shared" si="46"/>
        <v>4</v>
      </c>
      <c r="F1538">
        <f t="shared" si="47"/>
        <v>1988</v>
      </c>
    </row>
    <row r="1539" spans="2:6">
      <c r="B1539" s="1">
        <f>Pibor!A2844</f>
        <v>32468</v>
      </c>
      <c r="C1539" s="2" t="e">
        <f>VLOOKUP($B1539,Euribor!$C$6:$D$7115,C$1,FALSE)</f>
        <v>#N/A</v>
      </c>
      <c r="D1539" s="2">
        <f>Pibor!B2844</f>
        <v>7.625</v>
      </c>
      <c r="E1539" s="6">
        <f t="shared" si="46"/>
        <v>4</v>
      </c>
      <c r="F1539">
        <f t="shared" si="47"/>
        <v>1988</v>
      </c>
    </row>
    <row r="1540" spans="2:6">
      <c r="B1540" s="1">
        <f>Pibor!A2845</f>
        <v>32469</v>
      </c>
      <c r="C1540" s="2" t="e">
        <f>VLOOKUP($B1540,Euribor!$C$6:$D$7115,C$1,FALSE)</f>
        <v>#N/A</v>
      </c>
      <c r="D1540" s="2">
        <f>Pibor!B2845</f>
        <v>7.9375</v>
      </c>
      <c r="E1540" s="6">
        <f t="shared" si="46"/>
        <v>4</v>
      </c>
      <c r="F1540">
        <f t="shared" si="47"/>
        <v>1988</v>
      </c>
    </row>
    <row r="1541" spans="2:6">
      <c r="B1541" s="1">
        <f>Pibor!A2846</f>
        <v>32470</v>
      </c>
      <c r="C1541" s="2" t="e">
        <f>VLOOKUP($B1541,Euribor!$C$6:$D$7115,C$1,FALSE)</f>
        <v>#N/A</v>
      </c>
      <c r="D1541" s="2">
        <f>Pibor!B2846</f>
        <v>7.875</v>
      </c>
      <c r="E1541" s="6">
        <f t="shared" ref="E1541:E1604" si="48">IF(OR(MONTH(B1541)=1,MONTH(B1541)=2,MONTH(B1541)=3),1,IF(OR(MONTH(B1541)=4,MONTH(B1541)=5,MONTH(B1541)=6),2,IF(OR(MONTH(B1541)=7,MONTH(B1541)=8,MONTH(B1541)=9),3,4)))</f>
        <v>4</v>
      </c>
      <c r="F1541">
        <f t="shared" ref="F1541:F1604" si="49">YEAR(B1541)</f>
        <v>1988</v>
      </c>
    </row>
    <row r="1542" spans="2:6">
      <c r="B1542" s="1">
        <f>Pibor!A2847</f>
        <v>32471</v>
      </c>
      <c r="C1542" s="2" t="e">
        <f>VLOOKUP($B1542,Euribor!$C$6:$D$7115,C$1,FALSE)</f>
        <v>#N/A</v>
      </c>
      <c r="D1542" s="2">
        <f>Pibor!B2847</f>
        <v>7.6875</v>
      </c>
      <c r="E1542" s="6">
        <f t="shared" si="48"/>
        <v>4</v>
      </c>
      <c r="F1542">
        <f t="shared" si="49"/>
        <v>1988</v>
      </c>
    </row>
    <row r="1543" spans="2:6">
      <c r="B1543" s="1">
        <f>Pibor!A2848</f>
        <v>32472</v>
      </c>
      <c r="C1543" s="2" t="e">
        <f>VLOOKUP($B1543,Euribor!$C$6:$D$7115,C$1,FALSE)</f>
        <v>#N/A</v>
      </c>
      <c r="D1543" s="2">
        <f>Pibor!B2848</f>
        <v>7.625</v>
      </c>
      <c r="E1543" s="6">
        <f t="shared" si="48"/>
        <v>4</v>
      </c>
      <c r="F1543">
        <f t="shared" si="49"/>
        <v>1988</v>
      </c>
    </row>
    <row r="1544" spans="2:6">
      <c r="B1544" s="1">
        <f>Pibor!A2849</f>
        <v>32475</v>
      </c>
      <c r="C1544" s="2" t="e">
        <f>VLOOKUP($B1544,Euribor!$C$6:$D$7115,C$1,FALSE)</f>
        <v>#N/A</v>
      </c>
      <c r="D1544" s="2">
        <f>Pibor!B2849</f>
        <v>7.625</v>
      </c>
      <c r="E1544" s="6">
        <f t="shared" si="48"/>
        <v>4</v>
      </c>
      <c r="F1544">
        <f t="shared" si="49"/>
        <v>1988</v>
      </c>
    </row>
    <row r="1545" spans="2:6">
      <c r="B1545" s="1">
        <f>Pibor!A2850</f>
        <v>32476</v>
      </c>
      <c r="C1545" s="2" t="e">
        <f>VLOOKUP($B1545,Euribor!$C$6:$D$7115,C$1,FALSE)</f>
        <v>#N/A</v>
      </c>
      <c r="D1545" s="2">
        <f>Pibor!B2850</f>
        <v>7.625</v>
      </c>
      <c r="E1545" s="6">
        <f t="shared" si="48"/>
        <v>4</v>
      </c>
      <c r="F1545">
        <f t="shared" si="49"/>
        <v>1988</v>
      </c>
    </row>
    <row r="1546" spans="2:6">
      <c r="B1546" s="1">
        <f>Pibor!A2851</f>
        <v>32477</v>
      </c>
      <c r="C1546" s="2" t="e">
        <f>VLOOKUP($B1546,Euribor!$C$6:$D$7115,C$1,FALSE)</f>
        <v>#N/A</v>
      </c>
      <c r="D1546" s="2">
        <f>Pibor!B2851</f>
        <v>7.625</v>
      </c>
      <c r="E1546" s="6">
        <f t="shared" si="48"/>
        <v>4</v>
      </c>
      <c r="F1546">
        <f t="shared" si="49"/>
        <v>1988</v>
      </c>
    </row>
    <row r="1547" spans="2:6">
      <c r="B1547" s="1">
        <f>Pibor!A2852</f>
        <v>32478</v>
      </c>
      <c r="C1547" s="2" t="e">
        <f>VLOOKUP($B1547,Euribor!$C$6:$D$7115,C$1,FALSE)</f>
        <v>#N/A</v>
      </c>
      <c r="D1547" s="2">
        <f>Pibor!B2852</f>
        <v>7.625</v>
      </c>
      <c r="E1547" s="6">
        <f t="shared" si="48"/>
        <v>4</v>
      </c>
      <c r="F1547">
        <f t="shared" si="49"/>
        <v>1988</v>
      </c>
    </row>
    <row r="1548" spans="2:6">
      <c r="B1548" s="1">
        <f>Pibor!A2853</f>
        <v>32479</v>
      </c>
      <c r="C1548" s="2" t="e">
        <f>VLOOKUP($B1548,Euribor!$C$6:$D$7115,C$1,FALSE)</f>
        <v>#N/A</v>
      </c>
      <c r="D1548" s="2">
        <f>Pibor!B2853</f>
        <v>7.625</v>
      </c>
      <c r="E1548" s="6">
        <f t="shared" si="48"/>
        <v>4</v>
      </c>
      <c r="F1548">
        <f t="shared" si="49"/>
        <v>1988</v>
      </c>
    </row>
    <row r="1549" spans="2:6">
      <c r="B1549" s="1">
        <f>Pibor!A2854</f>
        <v>32482</v>
      </c>
      <c r="C1549" s="2" t="e">
        <f>VLOOKUP($B1549,Euribor!$C$6:$D$7115,C$1,FALSE)</f>
        <v>#N/A</v>
      </c>
      <c r="D1549" s="2">
        <f>Pibor!B2854</f>
        <v>7.625</v>
      </c>
      <c r="E1549" s="6">
        <f t="shared" si="48"/>
        <v>4</v>
      </c>
      <c r="F1549">
        <f t="shared" si="49"/>
        <v>1988</v>
      </c>
    </row>
    <row r="1550" spans="2:6">
      <c r="B1550" s="1">
        <f>Pibor!A2855</f>
        <v>32483</v>
      </c>
      <c r="C1550" s="2" t="e">
        <f>VLOOKUP($B1550,Euribor!$C$6:$D$7115,C$1,FALSE)</f>
        <v>#N/A</v>
      </c>
      <c r="D1550" s="2">
        <f>Pibor!B2855</f>
        <v>7.625</v>
      </c>
      <c r="E1550" s="6">
        <f t="shared" si="48"/>
        <v>4</v>
      </c>
      <c r="F1550">
        <f t="shared" si="49"/>
        <v>1988</v>
      </c>
    </row>
    <row r="1551" spans="2:6">
      <c r="B1551" s="1">
        <f>Pibor!A2856</f>
        <v>32484</v>
      </c>
      <c r="C1551" s="2" t="e">
        <f>VLOOKUP($B1551,Euribor!$C$6:$D$7115,C$1,FALSE)</f>
        <v>#N/A</v>
      </c>
      <c r="D1551" s="2">
        <f>Pibor!B2856</f>
        <v>7.5625</v>
      </c>
      <c r="E1551" s="6">
        <f t="shared" si="48"/>
        <v>4</v>
      </c>
      <c r="F1551">
        <f t="shared" si="49"/>
        <v>1988</v>
      </c>
    </row>
    <row r="1552" spans="2:6">
      <c r="B1552" s="1">
        <f>Pibor!A2857</f>
        <v>32485</v>
      </c>
      <c r="C1552" s="2" t="e">
        <f>VLOOKUP($B1552,Euribor!$C$6:$D$7115,C$1,FALSE)</f>
        <v>#N/A</v>
      </c>
      <c r="D1552" s="2">
        <f>Pibor!B2857</f>
        <v>7.625</v>
      </c>
      <c r="E1552" s="6">
        <f t="shared" si="48"/>
        <v>4</v>
      </c>
      <c r="F1552">
        <f t="shared" si="49"/>
        <v>1988</v>
      </c>
    </row>
    <row r="1553" spans="2:6">
      <c r="B1553" s="1">
        <f>Pibor!A2858</f>
        <v>32486</v>
      </c>
      <c r="C1553" s="2" t="e">
        <f>VLOOKUP($B1553,Euribor!$C$6:$D$7115,C$1,FALSE)</f>
        <v>#N/A</v>
      </c>
      <c r="D1553" s="2">
        <f>Pibor!B2858</f>
        <v>7.625</v>
      </c>
      <c r="E1553" s="6">
        <f t="shared" si="48"/>
        <v>4</v>
      </c>
      <c r="F1553">
        <f t="shared" si="49"/>
        <v>1988</v>
      </c>
    </row>
    <row r="1554" spans="2:6">
      <c r="B1554" s="1">
        <f>Pibor!A2859</f>
        <v>32489</v>
      </c>
      <c r="C1554" s="2" t="e">
        <f>VLOOKUP($B1554,Euribor!$C$6:$D$7115,C$1,FALSE)</f>
        <v>#N/A</v>
      </c>
      <c r="D1554" s="2">
        <f>Pibor!B2859</f>
        <v>7.625</v>
      </c>
      <c r="E1554" s="6">
        <f t="shared" si="48"/>
        <v>4</v>
      </c>
      <c r="F1554">
        <f t="shared" si="49"/>
        <v>1988</v>
      </c>
    </row>
    <row r="1555" spans="2:6">
      <c r="B1555" s="1">
        <f>Pibor!A2860</f>
        <v>32490</v>
      </c>
      <c r="C1555" s="2" t="e">
        <f>VLOOKUP($B1555,Euribor!$C$6:$D$7115,C$1,FALSE)</f>
        <v>#N/A</v>
      </c>
      <c r="D1555" s="2">
        <f>Pibor!B2860</f>
        <v>7.875</v>
      </c>
      <c r="E1555" s="6">
        <f t="shared" si="48"/>
        <v>4</v>
      </c>
      <c r="F1555">
        <f t="shared" si="49"/>
        <v>1988</v>
      </c>
    </row>
    <row r="1556" spans="2:6">
      <c r="B1556" s="1">
        <f>Pibor!A2861</f>
        <v>32491</v>
      </c>
      <c r="C1556" s="2" t="e">
        <f>VLOOKUP($B1556,Euribor!$C$6:$D$7115,C$1,FALSE)</f>
        <v>#N/A</v>
      </c>
      <c r="D1556" s="2">
        <f>Pibor!B2861</f>
        <v>7.9375</v>
      </c>
      <c r="E1556" s="6">
        <f t="shared" si="48"/>
        <v>4</v>
      </c>
      <c r="F1556">
        <f t="shared" si="49"/>
        <v>1988</v>
      </c>
    </row>
    <row r="1557" spans="2:6">
      <c r="B1557" s="1">
        <f>Pibor!A2862</f>
        <v>32492</v>
      </c>
      <c r="C1557" s="2" t="e">
        <f>VLOOKUP($B1557,Euribor!$C$6:$D$7115,C$1,FALSE)</f>
        <v>#N/A</v>
      </c>
      <c r="D1557" s="2">
        <f>Pibor!B2862</f>
        <v>7.75</v>
      </c>
      <c r="E1557" s="6">
        <f t="shared" si="48"/>
        <v>4</v>
      </c>
      <c r="F1557">
        <f t="shared" si="49"/>
        <v>1988</v>
      </c>
    </row>
    <row r="1558" spans="2:6">
      <c r="B1558" s="1">
        <f>Pibor!A2863</f>
        <v>32493</v>
      </c>
      <c r="C1558" s="2" t="e">
        <f>VLOOKUP($B1558,Euribor!$C$6:$D$7115,C$1,FALSE)</f>
        <v>#N/A</v>
      </c>
      <c r="D1558" s="2">
        <f>Pibor!B2863</f>
        <v>8.25</v>
      </c>
      <c r="E1558" s="6">
        <f t="shared" si="48"/>
        <v>4</v>
      </c>
      <c r="F1558">
        <f t="shared" si="49"/>
        <v>1988</v>
      </c>
    </row>
    <row r="1559" spans="2:6">
      <c r="B1559" s="1">
        <f>Pibor!A2864</f>
        <v>32496</v>
      </c>
      <c r="C1559" s="2" t="e">
        <f>VLOOKUP($B1559,Euribor!$C$6:$D$7115,C$1,FALSE)</f>
        <v>#N/A</v>
      </c>
      <c r="D1559" s="2">
        <f>Pibor!B2864</f>
        <v>8.4375</v>
      </c>
      <c r="E1559" s="6">
        <f t="shared" si="48"/>
        <v>4</v>
      </c>
      <c r="F1559">
        <f t="shared" si="49"/>
        <v>1988</v>
      </c>
    </row>
    <row r="1560" spans="2:6">
      <c r="B1560" s="1">
        <f>Pibor!A2865</f>
        <v>32497</v>
      </c>
      <c r="C1560" s="2" t="e">
        <f>VLOOKUP($B1560,Euribor!$C$6:$D$7115,C$1,FALSE)</f>
        <v>#N/A</v>
      </c>
      <c r="D1560" s="2">
        <f>Pibor!B2865</f>
        <v>8.5</v>
      </c>
      <c r="E1560" s="6">
        <f t="shared" si="48"/>
        <v>4</v>
      </c>
      <c r="F1560">
        <f t="shared" si="49"/>
        <v>1988</v>
      </c>
    </row>
    <row r="1561" spans="2:6">
      <c r="B1561" s="1">
        <f>Pibor!A2866</f>
        <v>32498</v>
      </c>
      <c r="C1561" s="2" t="e">
        <f>VLOOKUP($B1561,Euribor!$C$6:$D$7115,C$1,FALSE)</f>
        <v>#N/A</v>
      </c>
      <c r="D1561" s="2">
        <f>Pibor!B2866</f>
        <v>8.5</v>
      </c>
      <c r="E1561" s="6">
        <f t="shared" si="48"/>
        <v>4</v>
      </c>
      <c r="F1561">
        <f t="shared" si="49"/>
        <v>1988</v>
      </c>
    </row>
    <row r="1562" spans="2:6">
      <c r="B1562" s="1">
        <f>Pibor!A2867</f>
        <v>32499</v>
      </c>
      <c r="C1562" s="2" t="e">
        <f>VLOOKUP($B1562,Euribor!$C$6:$D$7115,C$1,FALSE)</f>
        <v>#N/A</v>
      </c>
      <c r="D1562" s="2">
        <f>Pibor!B2867</f>
        <v>8.375</v>
      </c>
      <c r="E1562" s="6">
        <f t="shared" si="48"/>
        <v>4</v>
      </c>
      <c r="F1562">
        <f t="shared" si="49"/>
        <v>1988</v>
      </c>
    </row>
    <row r="1563" spans="2:6">
      <c r="B1563" s="1">
        <f>Pibor!A2868</f>
        <v>32500</v>
      </c>
      <c r="C1563" s="2" t="e">
        <f>VLOOKUP($B1563,Euribor!$C$6:$D$7115,C$1,FALSE)</f>
        <v>#N/A</v>
      </c>
      <c r="D1563" s="2">
        <f>Pibor!B2868</f>
        <v>8.375</v>
      </c>
      <c r="E1563" s="6">
        <f t="shared" si="48"/>
        <v>4</v>
      </c>
      <c r="F1563">
        <f t="shared" si="49"/>
        <v>1988</v>
      </c>
    </row>
    <row r="1564" spans="2:6">
      <c r="B1564" s="1">
        <f>Pibor!A2869</f>
        <v>32503</v>
      </c>
      <c r="C1564" s="2" t="e">
        <f>VLOOKUP($B1564,Euribor!$C$6:$D$7115,C$1,FALSE)</f>
        <v>#N/A</v>
      </c>
      <c r="D1564" s="2">
        <f>Pibor!B2869</f>
        <v>8.375</v>
      </c>
      <c r="E1564" s="6">
        <f t="shared" si="48"/>
        <v>4</v>
      </c>
      <c r="F1564">
        <f t="shared" si="49"/>
        <v>1988</v>
      </c>
    </row>
    <row r="1565" spans="2:6">
      <c r="B1565" s="1">
        <f>Pibor!A2870</f>
        <v>32504</v>
      </c>
      <c r="C1565" s="2" t="e">
        <f>VLOOKUP($B1565,Euribor!$C$6:$D$7115,C$1,FALSE)</f>
        <v>#N/A</v>
      </c>
      <c r="D1565" s="2">
        <f>Pibor!B2870</f>
        <v>8.375</v>
      </c>
      <c r="E1565" s="6">
        <f t="shared" si="48"/>
        <v>4</v>
      </c>
      <c r="F1565">
        <f t="shared" si="49"/>
        <v>1988</v>
      </c>
    </row>
    <row r="1566" spans="2:6">
      <c r="B1566" s="1">
        <f>Pibor!A2871</f>
        <v>32505</v>
      </c>
      <c r="C1566" s="2" t="e">
        <f>VLOOKUP($B1566,Euribor!$C$6:$D$7115,C$1,FALSE)</f>
        <v>#N/A</v>
      </c>
      <c r="D1566" s="2">
        <f>Pibor!B2871</f>
        <v>8.5625</v>
      </c>
      <c r="E1566" s="6">
        <f t="shared" si="48"/>
        <v>4</v>
      </c>
      <c r="F1566">
        <f t="shared" si="49"/>
        <v>1988</v>
      </c>
    </row>
    <row r="1567" spans="2:6">
      <c r="B1567" s="1">
        <f>Pibor!A2872</f>
        <v>32506</v>
      </c>
      <c r="C1567" s="2" t="e">
        <f>VLOOKUP($B1567,Euribor!$C$6:$D$7115,C$1,FALSE)</f>
        <v>#N/A</v>
      </c>
      <c r="D1567" s="2">
        <f>Pibor!B2872</f>
        <v>8.5625</v>
      </c>
      <c r="E1567" s="6">
        <f t="shared" si="48"/>
        <v>4</v>
      </c>
      <c r="F1567">
        <f t="shared" si="49"/>
        <v>1988</v>
      </c>
    </row>
    <row r="1568" spans="2:6">
      <c r="B1568" s="1">
        <f>Pibor!A2873</f>
        <v>32507</v>
      </c>
      <c r="C1568" s="2" t="e">
        <f>VLOOKUP($B1568,Euribor!$C$6:$D$7115,C$1,FALSE)</f>
        <v>#N/A</v>
      </c>
      <c r="D1568" s="2">
        <f>Pibor!B2873</f>
        <v>8.4375</v>
      </c>
      <c r="E1568" s="6">
        <f t="shared" si="48"/>
        <v>4</v>
      </c>
      <c r="F1568">
        <f t="shared" si="49"/>
        <v>1988</v>
      </c>
    </row>
    <row r="1569" spans="2:6">
      <c r="B1569" s="1">
        <f>Pibor!A2874</f>
        <v>32510</v>
      </c>
      <c r="C1569" s="2" t="e">
        <f>VLOOKUP($B1569,Euribor!$C$6:$D$7115,C$1,FALSE)</f>
        <v>#N/A</v>
      </c>
      <c r="D1569" s="2">
        <f>Pibor!B2874</f>
        <v>8.4375</v>
      </c>
      <c r="E1569" s="6">
        <f t="shared" si="48"/>
        <v>1</v>
      </c>
      <c r="F1569">
        <f t="shared" si="49"/>
        <v>1989</v>
      </c>
    </row>
    <row r="1570" spans="2:6">
      <c r="B1570" s="1">
        <f>Pibor!A2875</f>
        <v>32511</v>
      </c>
      <c r="C1570" s="2" t="e">
        <f>VLOOKUP($B1570,Euribor!$C$6:$D$7115,C$1,FALSE)</f>
        <v>#N/A</v>
      </c>
      <c r="D1570" s="2">
        <f>Pibor!B2875</f>
        <v>8.375</v>
      </c>
      <c r="E1570" s="6">
        <f t="shared" si="48"/>
        <v>1</v>
      </c>
      <c r="F1570">
        <f t="shared" si="49"/>
        <v>1989</v>
      </c>
    </row>
    <row r="1571" spans="2:6">
      <c r="B1571" s="1">
        <f>Pibor!A2876</f>
        <v>32512</v>
      </c>
      <c r="C1571" s="2" t="e">
        <f>VLOOKUP($B1571,Euribor!$C$6:$D$7115,C$1,FALSE)</f>
        <v>#N/A</v>
      </c>
      <c r="D1571" s="2">
        <f>Pibor!B2876</f>
        <v>8.3125</v>
      </c>
      <c r="E1571" s="6">
        <f t="shared" si="48"/>
        <v>1</v>
      </c>
      <c r="F1571">
        <f t="shared" si="49"/>
        <v>1989</v>
      </c>
    </row>
    <row r="1572" spans="2:6">
      <c r="B1572" s="1">
        <f>Pibor!A2877</f>
        <v>32513</v>
      </c>
      <c r="C1572" s="2" t="e">
        <f>VLOOKUP($B1572,Euribor!$C$6:$D$7115,C$1,FALSE)</f>
        <v>#N/A</v>
      </c>
      <c r="D1572" s="2">
        <f>Pibor!B2877</f>
        <v>8.3125</v>
      </c>
      <c r="E1572" s="6">
        <f t="shared" si="48"/>
        <v>1</v>
      </c>
      <c r="F1572">
        <f t="shared" si="49"/>
        <v>1989</v>
      </c>
    </row>
    <row r="1573" spans="2:6">
      <c r="B1573" s="1">
        <f>Pibor!A2878</f>
        <v>32514</v>
      </c>
      <c r="C1573" s="2" t="e">
        <f>VLOOKUP($B1573,Euribor!$C$6:$D$7115,C$1,FALSE)</f>
        <v>#N/A</v>
      </c>
      <c r="D1573" s="2">
        <f>Pibor!B2878</f>
        <v>8.3125</v>
      </c>
      <c r="E1573" s="6">
        <f t="shared" si="48"/>
        <v>1</v>
      </c>
      <c r="F1573">
        <f t="shared" si="49"/>
        <v>1989</v>
      </c>
    </row>
    <row r="1574" spans="2:6">
      <c r="B1574" s="1">
        <f>Pibor!A2879</f>
        <v>32517</v>
      </c>
      <c r="C1574" s="2" t="e">
        <f>VLOOKUP($B1574,Euribor!$C$6:$D$7115,C$1,FALSE)</f>
        <v>#N/A</v>
      </c>
      <c r="D1574" s="2">
        <f>Pibor!B2879</f>
        <v>8.3125</v>
      </c>
      <c r="E1574" s="6">
        <f t="shared" si="48"/>
        <v>1</v>
      </c>
      <c r="F1574">
        <f t="shared" si="49"/>
        <v>1989</v>
      </c>
    </row>
    <row r="1575" spans="2:6">
      <c r="B1575" s="1">
        <f>Pibor!A2880</f>
        <v>32518</v>
      </c>
      <c r="C1575" s="2" t="e">
        <f>VLOOKUP($B1575,Euribor!$C$6:$D$7115,C$1,FALSE)</f>
        <v>#N/A</v>
      </c>
      <c r="D1575" s="2">
        <f>Pibor!B2880</f>
        <v>8.1875</v>
      </c>
      <c r="E1575" s="6">
        <f t="shared" si="48"/>
        <v>1</v>
      </c>
      <c r="F1575">
        <f t="shared" si="49"/>
        <v>1989</v>
      </c>
    </row>
    <row r="1576" spans="2:6">
      <c r="B1576" s="1">
        <f>Pibor!A2881</f>
        <v>32519</v>
      </c>
      <c r="C1576" s="2" t="e">
        <f>VLOOKUP($B1576,Euribor!$C$6:$D$7115,C$1,FALSE)</f>
        <v>#N/A</v>
      </c>
      <c r="D1576" s="2">
        <f>Pibor!B2881</f>
        <v>8.1875</v>
      </c>
      <c r="E1576" s="6">
        <f t="shared" si="48"/>
        <v>1</v>
      </c>
      <c r="F1576">
        <f t="shared" si="49"/>
        <v>1989</v>
      </c>
    </row>
    <row r="1577" spans="2:6">
      <c r="B1577" s="1">
        <f>Pibor!A2882</f>
        <v>32520</v>
      </c>
      <c r="C1577" s="2" t="e">
        <f>VLOOKUP($B1577,Euribor!$C$6:$D$7115,C$1,FALSE)</f>
        <v>#N/A</v>
      </c>
      <c r="D1577" s="2">
        <f>Pibor!B2882</f>
        <v>8.1875</v>
      </c>
      <c r="E1577" s="6">
        <f t="shared" si="48"/>
        <v>1</v>
      </c>
      <c r="F1577">
        <f t="shared" si="49"/>
        <v>1989</v>
      </c>
    </row>
    <row r="1578" spans="2:6">
      <c r="B1578" s="1">
        <f>Pibor!A2883</f>
        <v>32521</v>
      </c>
      <c r="C1578" s="2" t="e">
        <f>VLOOKUP($B1578,Euribor!$C$6:$D$7115,C$1,FALSE)</f>
        <v>#N/A</v>
      </c>
      <c r="D1578" s="2">
        <f>Pibor!B2883</f>
        <v>8.3125</v>
      </c>
      <c r="E1578" s="6">
        <f t="shared" si="48"/>
        <v>1</v>
      </c>
      <c r="F1578">
        <f t="shared" si="49"/>
        <v>1989</v>
      </c>
    </row>
    <row r="1579" spans="2:6">
      <c r="B1579" s="1">
        <f>Pibor!A2884</f>
        <v>32524</v>
      </c>
      <c r="C1579" s="2" t="e">
        <f>VLOOKUP($B1579,Euribor!$C$6:$D$7115,C$1,FALSE)</f>
        <v>#N/A</v>
      </c>
      <c r="D1579" s="2">
        <f>Pibor!B2884</f>
        <v>8.3125</v>
      </c>
      <c r="E1579" s="6">
        <f t="shared" si="48"/>
        <v>1</v>
      </c>
      <c r="F1579">
        <f t="shared" si="49"/>
        <v>1989</v>
      </c>
    </row>
    <row r="1580" spans="2:6">
      <c r="B1580" s="1">
        <f>Pibor!A2885</f>
        <v>32525</v>
      </c>
      <c r="C1580" s="2" t="e">
        <f>VLOOKUP($B1580,Euribor!$C$6:$D$7115,C$1,FALSE)</f>
        <v>#N/A</v>
      </c>
      <c r="D1580" s="2">
        <f>Pibor!B2885</f>
        <v>8.3125</v>
      </c>
      <c r="E1580" s="6">
        <f t="shared" si="48"/>
        <v>1</v>
      </c>
      <c r="F1580">
        <f t="shared" si="49"/>
        <v>1989</v>
      </c>
    </row>
    <row r="1581" spans="2:6">
      <c r="B1581" s="1">
        <f>Pibor!A2886</f>
        <v>32526</v>
      </c>
      <c r="C1581" s="2" t="e">
        <f>VLOOKUP($B1581,Euribor!$C$6:$D$7115,C$1,FALSE)</f>
        <v>#N/A</v>
      </c>
      <c r="D1581" s="2">
        <f>Pibor!B2886</f>
        <v>8.25</v>
      </c>
      <c r="E1581" s="6">
        <f t="shared" si="48"/>
        <v>1</v>
      </c>
      <c r="F1581">
        <f t="shared" si="49"/>
        <v>1989</v>
      </c>
    </row>
    <row r="1582" spans="2:6">
      <c r="B1582" s="1">
        <f>Pibor!A2887</f>
        <v>32527</v>
      </c>
      <c r="C1582" s="2" t="e">
        <f>VLOOKUP($B1582,Euribor!$C$6:$D$7115,C$1,FALSE)</f>
        <v>#N/A</v>
      </c>
      <c r="D1582" s="2">
        <f>Pibor!B2887</f>
        <v>8.25</v>
      </c>
      <c r="E1582" s="6">
        <f t="shared" si="48"/>
        <v>1</v>
      </c>
      <c r="F1582">
        <f t="shared" si="49"/>
        <v>1989</v>
      </c>
    </row>
    <row r="1583" spans="2:6">
      <c r="B1583" s="1">
        <f>Pibor!A2888</f>
        <v>32528</v>
      </c>
      <c r="C1583" s="2" t="e">
        <f>VLOOKUP($B1583,Euribor!$C$6:$D$7115,C$1,FALSE)</f>
        <v>#N/A</v>
      </c>
      <c r="D1583" s="2">
        <f>Pibor!B2888</f>
        <v>8.3125</v>
      </c>
      <c r="E1583" s="6">
        <f t="shared" si="48"/>
        <v>1</v>
      </c>
      <c r="F1583">
        <f t="shared" si="49"/>
        <v>1989</v>
      </c>
    </row>
    <row r="1584" spans="2:6">
      <c r="B1584" s="1">
        <f>Pibor!A2889</f>
        <v>32531</v>
      </c>
      <c r="C1584" s="2" t="e">
        <f>VLOOKUP($B1584,Euribor!$C$6:$D$7115,C$1,FALSE)</f>
        <v>#N/A</v>
      </c>
      <c r="D1584" s="2">
        <f>Pibor!B2889</f>
        <v>8.3125</v>
      </c>
      <c r="E1584" s="6">
        <f t="shared" si="48"/>
        <v>1</v>
      </c>
      <c r="F1584">
        <f t="shared" si="49"/>
        <v>1989</v>
      </c>
    </row>
    <row r="1585" spans="2:6">
      <c r="B1585" s="1">
        <f>Pibor!A2890</f>
        <v>32532</v>
      </c>
      <c r="C1585" s="2" t="e">
        <f>VLOOKUP($B1585,Euribor!$C$6:$D$7115,C$1,FALSE)</f>
        <v>#N/A</v>
      </c>
      <c r="D1585" s="2">
        <f>Pibor!B2890</f>
        <v>8.3125</v>
      </c>
      <c r="E1585" s="6">
        <f t="shared" si="48"/>
        <v>1</v>
      </c>
      <c r="F1585">
        <f t="shared" si="49"/>
        <v>1989</v>
      </c>
    </row>
    <row r="1586" spans="2:6">
      <c r="B1586" s="1">
        <f>Pibor!A2891</f>
        <v>32533</v>
      </c>
      <c r="C1586" s="2" t="e">
        <f>VLOOKUP($B1586,Euribor!$C$6:$D$7115,C$1,FALSE)</f>
        <v>#N/A</v>
      </c>
      <c r="D1586" s="2">
        <f>Pibor!B2891</f>
        <v>8.3125</v>
      </c>
      <c r="E1586" s="6">
        <f t="shared" si="48"/>
        <v>1</v>
      </c>
      <c r="F1586">
        <f t="shared" si="49"/>
        <v>1989</v>
      </c>
    </row>
    <row r="1587" spans="2:6">
      <c r="B1587" s="1">
        <f>Pibor!A2892</f>
        <v>32534</v>
      </c>
      <c r="C1587" s="2" t="e">
        <f>VLOOKUP($B1587,Euribor!$C$6:$D$7115,C$1,FALSE)</f>
        <v>#N/A</v>
      </c>
      <c r="D1587" s="2">
        <f>Pibor!B2892</f>
        <v>8.3125</v>
      </c>
      <c r="E1587" s="6">
        <f t="shared" si="48"/>
        <v>1</v>
      </c>
      <c r="F1587">
        <f t="shared" si="49"/>
        <v>1989</v>
      </c>
    </row>
    <row r="1588" spans="2:6">
      <c r="B1588" s="1">
        <f>Pibor!A2893</f>
        <v>32535</v>
      </c>
      <c r="C1588" s="2" t="e">
        <f>VLOOKUP($B1588,Euribor!$C$6:$D$7115,C$1,FALSE)</f>
        <v>#N/A</v>
      </c>
      <c r="D1588" s="2">
        <f>Pibor!B2893</f>
        <v>8.375</v>
      </c>
      <c r="E1588" s="6">
        <f t="shared" si="48"/>
        <v>1</v>
      </c>
      <c r="F1588">
        <f t="shared" si="49"/>
        <v>1989</v>
      </c>
    </row>
    <row r="1589" spans="2:6">
      <c r="B1589" s="1">
        <f>Pibor!A2894</f>
        <v>32538</v>
      </c>
      <c r="C1589" s="2" t="e">
        <f>VLOOKUP($B1589,Euribor!$C$6:$D$7115,C$1,FALSE)</f>
        <v>#N/A</v>
      </c>
      <c r="D1589" s="2">
        <f>Pibor!B2894</f>
        <v>8.375</v>
      </c>
      <c r="E1589" s="6">
        <f t="shared" si="48"/>
        <v>1</v>
      </c>
      <c r="F1589">
        <f t="shared" si="49"/>
        <v>1989</v>
      </c>
    </row>
    <row r="1590" spans="2:6">
      <c r="B1590" s="1">
        <f>Pibor!A2895</f>
        <v>32539</v>
      </c>
      <c r="C1590" s="2" t="e">
        <f>VLOOKUP($B1590,Euribor!$C$6:$D$7115,C$1,FALSE)</f>
        <v>#N/A</v>
      </c>
      <c r="D1590" s="2">
        <f>Pibor!B2895</f>
        <v>8.4375</v>
      </c>
      <c r="E1590" s="6">
        <f t="shared" si="48"/>
        <v>1</v>
      </c>
      <c r="F1590">
        <f t="shared" si="49"/>
        <v>1989</v>
      </c>
    </row>
    <row r="1591" spans="2:6">
      <c r="B1591" s="1">
        <f>Pibor!A2896</f>
        <v>32540</v>
      </c>
      <c r="C1591" s="2" t="e">
        <f>VLOOKUP($B1591,Euribor!$C$6:$D$7115,C$1,FALSE)</f>
        <v>#N/A</v>
      </c>
      <c r="D1591" s="2">
        <f>Pibor!B2896</f>
        <v>8.375</v>
      </c>
      <c r="E1591" s="6">
        <f t="shared" si="48"/>
        <v>1</v>
      </c>
      <c r="F1591">
        <f t="shared" si="49"/>
        <v>1989</v>
      </c>
    </row>
    <row r="1592" spans="2:6">
      <c r="B1592" s="1">
        <f>Pibor!A2897</f>
        <v>32541</v>
      </c>
      <c r="C1592" s="2" t="e">
        <f>VLOOKUP($B1592,Euribor!$C$6:$D$7115,C$1,FALSE)</f>
        <v>#N/A</v>
      </c>
      <c r="D1592" s="2">
        <f>Pibor!B2897</f>
        <v>8.375</v>
      </c>
      <c r="E1592" s="6">
        <f t="shared" si="48"/>
        <v>1</v>
      </c>
      <c r="F1592">
        <f t="shared" si="49"/>
        <v>1989</v>
      </c>
    </row>
    <row r="1593" spans="2:6">
      <c r="B1593" s="1">
        <f>Pibor!A2898</f>
        <v>32542</v>
      </c>
      <c r="C1593" s="2" t="e">
        <f>VLOOKUP($B1593,Euribor!$C$6:$D$7115,C$1,FALSE)</f>
        <v>#N/A</v>
      </c>
      <c r="D1593" s="2">
        <f>Pibor!B2898</f>
        <v>8.375</v>
      </c>
      <c r="E1593" s="6">
        <f t="shared" si="48"/>
        <v>1</v>
      </c>
      <c r="F1593">
        <f t="shared" si="49"/>
        <v>1989</v>
      </c>
    </row>
    <row r="1594" spans="2:6">
      <c r="B1594" s="1">
        <f>Pibor!A2899</f>
        <v>32545</v>
      </c>
      <c r="C1594" s="2" t="e">
        <f>VLOOKUP($B1594,Euribor!$C$6:$D$7115,C$1,FALSE)</f>
        <v>#N/A</v>
      </c>
      <c r="D1594" s="2">
        <f>Pibor!B2899</f>
        <v>8.3125</v>
      </c>
      <c r="E1594" s="6">
        <f t="shared" si="48"/>
        <v>1</v>
      </c>
      <c r="F1594">
        <f t="shared" si="49"/>
        <v>1989</v>
      </c>
    </row>
    <row r="1595" spans="2:6">
      <c r="B1595" s="1">
        <f>Pibor!A2900</f>
        <v>32546</v>
      </c>
      <c r="C1595" s="2" t="e">
        <f>VLOOKUP($B1595,Euribor!$C$6:$D$7115,C$1,FALSE)</f>
        <v>#N/A</v>
      </c>
      <c r="D1595" s="2">
        <f>Pibor!B2900</f>
        <v>8.375</v>
      </c>
      <c r="E1595" s="6">
        <f t="shared" si="48"/>
        <v>1</v>
      </c>
      <c r="F1595">
        <f t="shared" si="49"/>
        <v>1989</v>
      </c>
    </row>
    <row r="1596" spans="2:6">
      <c r="B1596" s="1">
        <f>Pibor!A2901</f>
        <v>32547</v>
      </c>
      <c r="C1596" s="2" t="e">
        <f>VLOOKUP($B1596,Euribor!$C$6:$D$7115,C$1,FALSE)</f>
        <v>#N/A</v>
      </c>
      <c r="D1596" s="2">
        <f>Pibor!B2901</f>
        <v>8.375</v>
      </c>
      <c r="E1596" s="6">
        <f t="shared" si="48"/>
        <v>1</v>
      </c>
      <c r="F1596">
        <f t="shared" si="49"/>
        <v>1989</v>
      </c>
    </row>
    <row r="1597" spans="2:6">
      <c r="B1597" s="1">
        <f>Pibor!A2902</f>
        <v>32548</v>
      </c>
      <c r="C1597" s="2" t="e">
        <f>VLOOKUP($B1597,Euribor!$C$6:$D$7115,C$1,FALSE)</f>
        <v>#N/A</v>
      </c>
      <c r="D1597" s="2">
        <f>Pibor!B2902</f>
        <v>8.3125</v>
      </c>
      <c r="E1597" s="6">
        <f t="shared" si="48"/>
        <v>1</v>
      </c>
      <c r="F1597">
        <f t="shared" si="49"/>
        <v>1989</v>
      </c>
    </row>
    <row r="1598" spans="2:6">
      <c r="B1598" s="1">
        <f>Pibor!A2903</f>
        <v>32549</v>
      </c>
      <c r="C1598" s="2" t="e">
        <f>VLOOKUP($B1598,Euribor!$C$6:$D$7115,C$1,FALSE)</f>
        <v>#N/A</v>
      </c>
      <c r="D1598" s="2">
        <f>Pibor!B2903</f>
        <v>8.3125</v>
      </c>
      <c r="E1598" s="6">
        <f t="shared" si="48"/>
        <v>1</v>
      </c>
      <c r="F1598">
        <f t="shared" si="49"/>
        <v>1989</v>
      </c>
    </row>
    <row r="1599" spans="2:6">
      <c r="B1599" s="1">
        <f>Pibor!A2904</f>
        <v>32552</v>
      </c>
      <c r="C1599" s="2" t="e">
        <f>VLOOKUP($B1599,Euribor!$C$6:$D$7115,C$1,FALSE)</f>
        <v>#N/A</v>
      </c>
      <c r="D1599" s="2">
        <f>Pibor!B2904</f>
        <v>8.8125</v>
      </c>
      <c r="E1599" s="6">
        <f t="shared" si="48"/>
        <v>1</v>
      </c>
      <c r="F1599">
        <f t="shared" si="49"/>
        <v>1989</v>
      </c>
    </row>
    <row r="1600" spans="2:6">
      <c r="B1600" s="1">
        <f>Pibor!A2905</f>
        <v>32553</v>
      </c>
      <c r="C1600" s="2" t="e">
        <f>VLOOKUP($B1600,Euribor!$C$6:$D$7115,C$1,FALSE)</f>
        <v>#N/A</v>
      </c>
      <c r="D1600" s="2">
        <f>Pibor!B2905</f>
        <v>8.6875</v>
      </c>
      <c r="E1600" s="6">
        <f t="shared" si="48"/>
        <v>1</v>
      </c>
      <c r="F1600">
        <f t="shared" si="49"/>
        <v>1989</v>
      </c>
    </row>
    <row r="1601" spans="2:6">
      <c r="B1601" s="1">
        <f>Pibor!A2906</f>
        <v>32554</v>
      </c>
      <c r="C1601" s="2" t="e">
        <f>VLOOKUP($B1601,Euribor!$C$6:$D$7115,C$1,FALSE)</f>
        <v>#N/A</v>
      </c>
      <c r="D1601" s="2">
        <f>Pibor!B2906</f>
        <v>8.6875</v>
      </c>
      <c r="E1601" s="6">
        <f t="shared" si="48"/>
        <v>1</v>
      </c>
      <c r="F1601">
        <f t="shared" si="49"/>
        <v>1989</v>
      </c>
    </row>
    <row r="1602" spans="2:6">
      <c r="B1602" s="1">
        <f>Pibor!A2907</f>
        <v>32555</v>
      </c>
      <c r="C1602" s="2" t="e">
        <f>VLOOKUP($B1602,Euribor!$C$6:$D$7115,C$1,FALSE)</f>
        <v>#N/A</v>
      </c>
      <c r="D1602" s="2">
        <f>Pibor!B2907</f>
        <v>8.625</v>
      </c>
      <c r="E1602" s="6">
        <f t="shared" si="48"/>
        <v>1</v>
      </c>
      <c r="F1602">
        <f t="shared" si="49"/>
        <v>1989</v>
      </c>
    </row>
    <row r="1603" spans="2:6">
      <c r="B1603" s="1">
        <f>Pibor!A2908</f>
        <v>32556</v>
      </c>
      <c r="C1603" s="2" t="e">
        <f>VLOOKUP($B1603,Euribor!$C$6:$D$7115,C$1,FALSE)</f>
        <v>#N/A</v>
      </c>
      <c r="D1603" s="2">
        <f>Pibor!B2908</f>
        <v>8.625</v>
      </c>
      <c r="E1603" s="6">
        <f t="shared" si="48"/>
        <v>1</v>
      </c>
      <c r="F1603">
        <f t="shared" si="49"/>
        <v>1989</v>
      </c>
    </row>
    <row r="1604" spans="2:6">
      <c r="B1604" s="1">
        <f>Pibor!A2909</f>
        <v>32559</v>
      </c>
      <c r="C1604" s="2" t="e">
        <f>VLOOKUP($B1604,Euribor!$C$6:$D$7115,C$1,FALSE)</f>
        <v>#N/A</v>
      </c>
      <c r="D1604" s="2">
        <f>Pibor!B2909</f>
        <v>8.625</v>
      </c>
      <c r="E1604" s="6">
        <f t="shared" si="48"/>
        <v>1</v>
      </c>
      <c r="F1604">
        <f t="shared" si="49"/>
        <v>1989</v>
      </c>
    </row>
    <row r="1605" spans="2:6">
      <c r="B1605" s="1">
        <f>Pibor!A2910</f>
        <v>32560</v>
      </c>
      <c r="C1605" s="2" t="e">
        <f>VLOOKUP($B1605,Euribor!$C$6:$D$7115,C$1,FALSE)</f>
        <v>#N/A</v>
      </c>
      <c r="D1605" s="2">
        <f>Pibor!B2910</f>
        <v>8.75</v>
      </c>
      <c r="E1605" s="6">
        <f t="shared" ref="E1605:E1668" si="50">IF(OR(MONTH(B1605)=1,MONTH(B1605)=2,MONTH(B1605)=3),1,IF(OR(MONTH(B1605)=4,MONTH(B1605)=5,MONTH(B1605)=6),2,IF(OR(MONTH(B1605)=7,MONTH(B1605)=8,MONTH(B1605)=9),3,4)))</f>
        <v>1</v>
      </c>
      <c r="F1605">
        <f t="shared" ref="F1605:F1668" si="51">YEAR(B1605)</f>
        <v>1989</v>
      </c>
    </row>
    <row r="1606" spans="2:6">
      <c r="B1606" s="1">
        <f>Pibor!A2911</f>
        <v>32561</v>
      </c>
      <c r="C1606" s="2" t="e">
        <f>VLOOKUP($B1606,Euribor!$C$6:$D$7115,C$1,FALSE)</f>
        <v>#N/A</v>
      </c>
      <c r="D1606" s="2">
        <f>Pibor!B2911</f>
        <v>8.8125</v>
      </c>
      <c r="E1606" s="6">
        <f t="shared" si="50"/>
        <v>1</v>
      </c>
      <c r="F1606">
        <f t="shared" si="51"/>
        <v>1989</v>
      </c>
    </row>
    <row r="1607" spans="2:6">
      <c r="B1607" s="1">
        <f>Pibor!A2912</f>
        <v>32562</v>
      </c>
      <c r="C1607" s="2" t="e">
        <f>VLOOKUP($B1607,Euribor!$C$6:$D$7115,C$1,FALSE)</f>
        <v>#N/A</v>
      </c>
      <c r="D1607" s="2">
        <f>Pibor!B2912</f>
        <v>8.875</v>
      </c>
      <c r="E1607" s="6">
        <f t="shared" si="50"/>
        <v>1</v>
      </c>
      <c r="F1607">
        <f t="shared" si="51"/>
        <v>1989</v>
      </c>
    </row>
    <row r="1608" spans="2:6">
      <c r="B1608" s="1">
        <f>Pibor!A2913</f>
        <v>32563</v>
      </c>
      <c r="C1608" s="2" t="e">
        <f>VLOOKUP($B1608,Euribor!$C$6:$D$7115,C$1,FALSE)</f>
        <v>#N/A</v>
      </c>
      <c r="D1608" s="2">
        <f>Pibor!B2913</f>
        <v>8.875</v>
      </c>
      <c r="E1608" s="6">
        <f t="shared" si="50"/>
        <v>1</v>
      </c>
      <c r="F1608">
        <f t="shared" si="51"/>
        <v>1989</v>
      </c>
    </row>
    <row r="1609" spans="2:6">
      <c r="B1609" s="1">
        <f>Pibor!A2914</f>
        <v>32566</v>
      </c>
      <c r="C1609" s="2" t="e">
        <f>VLOOKUP($B1609,Euribor!$C$6:$D$7115,C$1,FALSE)</f>
        <v>#N/A</v>
      </c>
      <c r="D1609" s="2">
        <f>Pibor!B2914</f>
        <v>8.875</v>
      </c>
      <c r="E1609" s="6">
        <f t="shared" si="50"/>
        <v>1</v>
      </c>
      <c r="F1609">
        <f t="shared" si="51"/>
        <v>1989</v>
      </c>
    </row>
    <row r="1610" spans="2:6">
      <c r="B1610" s="1">
        <f>Pibor!A2915</f>
        <v>32567</v>
      </c>
      <c r="C1610" s="2" t="e">
        <f>VLOOKUP($B1610,Euribor!$C$6:$D$7115,C$1,FALSE)</f>
        <v>#N/A</v>
      </c>
      <c r="D1610" s="2">
        <f>Pibor!B2915</f>
        <v>8.875</v>
      </c>
      <c r="E1610" s="6">
        <f t="shared" si="50"/>
        <v>1</v>
      </c>
      <c r="F1610">
        <f t="shared" si="51"/>
        <v>1989</v>
      </c>
    </row>
    <row r="1611" spans="2:6">
      <c r="B1611" s="1">
        <f>Pibor!A2916</f>
        <v>32568</v>
      </c>
      <c r="C1611" s="2" t="e">
        <f>VLOOKUP($B1611,Euribor!$C$6:$D$7115,C$1,FALSE)</f>
        <v>#N/A</v>
      </c>
      <c r="D1611" s="2">
        <f>Pibor!B2916</f>
        <v>8.8125</v>
      </c>
      <c r="E1611" s="6">
        <f t="shared" si="50"/>
        <v>1</v>
      </c>
      <c r="F1611">
        <f t="shared" si="51"/>
        <v>1989</v>
      </c>
    </row>
    <row r="1612" spans="2:6">
      <c r="B1612" s="1">
        <f>Pibor!A2917</f>
        <v>32569</v>
      </c>
      <c r="C1612" s="2" t="e">
        <f>VLOOKUP($B1612,Euribor!$C$6:$D$7115,C$1,FALSE)</f>
        <v>#N/A</v>
      </c>
      <c r="D1612" s="2">
        <f>Pibor!B2917</f>
        <v>8.8125</v>
      </c>
      <c r="E1612" s="6">
        <f t="shared" si="50"/>
        <v>1</v>
      </c>
      <c r="F1612">
        <f t="shared" si="51"/>
        <v>1989</v>
      </c>
    </row>
    <row r="1613" spans="2:6">
      <c r="B1613" s="1">
        <f>Pibor!A2918</f>
        <v>32570</v>
      </c>
      <c r="C1613" s="2" t="e">
        <f>VLOOKUP($B1613,Euribor!$C$6:$D$7115,C$1,FALSE)</f>
        <v>#N/A</v>
      </c>
      <c r="D1613" s="2">
        <f>Pibor!B2918</f>
        <v>8.5625</v>
      </c>
      <c r="E1613" s="6">
        <f t="shared" si="50"/>
        <v>1</v>
      </c>
      <c r="F1613">
        <f t="shared" si="51"/>
        <v>1989</v>
      </c>
    </row>
    <row r="1614" spans="2:6">
      <c r="B1614" s="1">
        <f>Pibor!A2919</f>
        <v>32573</v>
      </c>
      <c r="C1614" s="2" t="e">
        <f>VLOOKUP($B1614,Euribor!$C$6:$D$7115,C$1,FALSE)</f>
        <v>#N/A</v>
      </c>
      <c r="D1614" s="2">
        <f>Pibor!B2919</f>
        <v>8.5625</v>
      </c>
      <c r="E1614" s="6">
        <f t="shared" si="50"/>
        <v>1</v>
      </c>
      <c r="F1614">
        <f t="shared" si="51"/>
        <v>1989</v>
      </c>
    </row>
    <row r="1615" spans="2:6">
      <c r="B1615" s="1">
        <f>Pibor!A2920</f>
        <v>32574</v>
      </c>
      <c r="C1615" s="2" t="e">
        <f>VLOOKUP($B1615,Euribor!$C$6:$D$7115,C$1,FALSE)</f>
        <v>#N/A</v>
      </c>
      <c r="D1615" s="2">
        <f>Pibor!B2920</f>
        <v>8.0625</v>
      </c>
      <c r="E1615" s="6">
        <f t="shared" si="50"/>
        <v>1</v>
      </c>
      <c r="F1615">
        <f t="shared" si="51"/>
        <v>1989</v>
      </c>
    </row>
    <row r="1616" spans="2:6">
      <c r="B1616" s="1">
        <f>Pibor!A2921</f>
        <v>32575</v>
      </c>
      <c r="C1616" s="2" t="e">
        <f>VLOOKUP($B1616,Euribor!$C$6:$D$7115,C$1,FALSE)</f>
        <v>#N/A</v>
      </c>
      <c r="D1616" s="2">
        <f>Pibor!B2921</f>
        <v>8.0625</v>
      </c>
      <c r="E1616" s="6">
        <f t="shared" si="50"/>
        <v>1</v>
      </c>
      <c r="F1616">
        <f t="shared" si="51"/>
        <v>1989</v>
      </c>
    </row>
    <row r="1617" spans="2:6">
      <c r="B1617" s="1">
        <f>Pibor!A2922</f>
        <v>32576</v>
      </c>
      <c r="C1617" s="2" t="e">
        <f>VLOOKUP($B1617,Euribor!$C$6:$D$7115,C$1,FALSE)</f>
        <v>#N/A</v>
      </c>
      <c r="D1617" s="2">
        <f>Pibor!B2922</f>
        <v>8.0625</v>
      </c>
      <c r="E1617" s="6">
        <f t="shared" si="50"/>
        <v>1</v>
      </c>
      <c r="F1617">
        <f t="shared" si="51"/>
        <v>1989</v>
      </c>
    </row>
    <row r="1618" spans="2:6">
      <c r="B1618" s="1">
        <f>Pibor!A2923</f>
        <v>32577</v>
      </c>
      <c r="C1618" s="2" t="e">
        <f>VLOOKUP($B1618,Euribor!$C$6:$D$7115,C$1,FALSE)</f>
        <v>#N/A</v>
      </c>
      <c r="D1618" s="2">
        <f>Pibor!B2923</f>
        <v>8.125</v>
      </c>
      <c r="E1618" s="6">
        <f t="shared" si="50"/>
        <v>1</v>
      </c>
      <c r="F1618">
        <f t="shared" si="51"/>
        <v>1989</v>
      </c>
    </row>
    <row r="1619" spans="2:6">
      <c r="B1619" s="1">
        <f>Pibor!A2924</f>
        <v>32580</v>
      </c>
      <c r="C1619" s="2" t="e">
        <f>VLOOKUP($B1619,Euribor!$C$6:$D$7115,C$1,FALSE)</f>
        <v>#N/A</v>
      </c>
      <c r="D1619" s="2">
        <f>Pibor!B2924</f>
        <v>8.125</v>
      </c>
      <c r="E1619" s="6">
        <f t="shared" si="50"/>
        <v>1</v>
      </c>
      <c r="F1619">
        <f t="shared" si="51"/>
        <v>1989</v>
      </c>
    </row>
    <row r="1620" spans="2:6">
      <c r="B1620" s="1">
        <f>Pibor!A2925</f>
        <v>32581</v>
      </c>
      <c r="C1620" s="2" t="e">
        <f>VLOOKUP($B1620,Euribor!$C$6:$D$7115,C$1,FALSE)</f>
        <v>#N/A</v>
      </c>
      <c r="D1620" s="2">
        <f>Pibor!B2925</f>
        <v>7.9375</v>
      </c>
      <c r="E1620" s="6">
        <f t="shared" si="50"/>
        <v>1</v>
      </c>
      <c r="F1620">
        <f t="shared" si="51"/>
        <v>1989</v>
      </c>
    </row>
    <row r="1621" spans="2:6">
      <c r="B1621" s="1">
        <f>Pibor!A2926</f>
        <v>32582</v>
      </c>
      <c r="C1621" s="2" t="e">
        <f>VLOOKUP($B1621,Euribor!$C$6:$D$7115,C$1,FALSE)</f>
        <v>#N/A</v>
      </c>
      <c r="D1621" s="2">
        <f>Pibor!B2926</f>
        <v>8.0625</v>
      </c>
      <c r="E1621" s="6">
        <f t="shared" si="50"/>
        <v>1</v>
      </c>
      <c r="F1621">
        <f t="shared" si="51"/>
        <v>1989</v>
      </c>
    </row>
    <row r="1622" spans="2:6">
      <c r="B1622" s="1">
        <f>Pibor!A2927</f>
        <v>32583</v>
      </c>
      <c r="C1622" s="2" t="e">
        <f>VLOOKUP($B1622,Euribor!$C$6:$D$7115,C$1,FALSE)</f>
        <v>#N/A</v>
      </c>
      <c r="D1622" s="2">
        <f>Pibor!B2927</f>
        <v>8</v>
      </c>
      <c r="E1622" s="6">
        <f t="shared" si="50"/>
        <v>1</v>
      </c>
      <c r="F1622">
        <f t="shared" si="51"/>
        <v>1989</v>
      </c>
    </row>
    <row r="1623" spans="2:6">
      <c r="B1623" s="1">
        <f>Pibor!A2928</f>
        <v>32584</v>
      </c>
      <c r="C1623" s="2" t="e">
        <f>VLOOKUP($B1623,Euribor!$C$6:$D$7115,C$1,FALSE)</f>
        <v>#N/A</v>
      </c>
      <c r="D1623" s="2">
        <f>Pibor!B2928</f>
        <v>8.25</v>
      </c>
      <c r="E1623" s="6">
        <f t="shared" si="50"/>
        <v>1</v>
      </c>
      <c r="F1623">
        <f t="shared" si="51"/>
        <v>1989</v>
      </c>
    </row>
    <row r="1624" spans="2:6">
      <c r="B1624" s="1">
        <f>Pibor!A2929</f>
        <v>32587</v>
      </c>
      <c r="C1624" s="2" t="e">
        <f>VLOOKUP($B1624,Euribor!$C$6:$D$7115,C$1,FALSE)</f>
        <v>#N/A</v>
      </c>
      <c r="D1624" s="2">
        <f>Pibor!B2929</f>
        <v>8.25</v>
      </c>
      <c r="E1624" s="6">
        <f t="shared" si="50"/>
        <v>1</v>
      </c>
      <c r="F1624">
        <f t="shared" si="51"/>
        <v>1989</v>
      </c>
    </row>
    <row r="1625" spans="2:6">
      <c r="B1625" s="1">
        <f>Pibor!A2930</f>
        <v>32588</v>
      </c>
      <c r="C1625" s="2" t="e">
        <f>VLOOKUP($B1625,Euribor!$C$6:$D$7115,C$1,FALSE)</f>
        <v>#N/A</v>
      </c>
      <c r="D1625" s="2">
        <f>Pibor!B2930</f>
        <v>8.5625</v>
      </c>
      <c r="E1625" s="6">
        <f t="shared" si="50"/>
        <v>1</v>
      </c>
      <c r="F1625">
        <f t="shared" si="51"/>
        <v>1989</v>
      </c>
    </row>
    <row r="1626" spans="2:6">
      <c r="B1626" s="1">
        <f>Pibor!A2931</f>
        <v>32589</v>
      </c>
      <c r="C1626" s="2" t="e">
        <f>VLOOKUP($B1626,Euribor!$C$6:$D$7115,C$1,FALSE)</f>
        <v>#N/A</v>
      </c>
      <c r="D1626" s="2">
        <f>Pibor!B2931</f>
        <v>8.5</v>
      </c>
      <c r="E1626" s="6">
        <f t="shared" si="50"/>
        <v>1</v>
      </c>
      <c r="F1626">
        <f t="shared" si="51"/>
        <v>1989</v>
      </c>
    </row>
    <row r="1627" spans="2:6">
      <c r="B1627" s="1">
        <f>Pibor!A2932</f>
        <v>32590</v>
      </c>
      <c r="C1627" s="2" t="e">
        <f>VLOOKUP($B1627,Euribor!$C$6:$D$7115,C$1,FALSE)</f>
        <v>#N/A</v>
      </c>
      <c r="D1627" s="2">
        <f>Pibor!B2932</f>
        <v>8.5</v>
      </c>
      <c r="E1627" s="6">
        <f t="shared" si="50"/>
        <v>1</v>
      </c>
      <c r="F1627">
        <f t="shared" si="51"/>
        <v>1989</v>
      </c>
    </row>
    <row r="1628" spans="2:6">
      <c r="B1628" s="1">
        <f>Pibor!A2933</f>
        <v>32591</v>
      </c>
      <c r="C1628" s="2" t="e">
        <f>VLOOKUP($B1628,Euribor!$C$6:$D$7115,C$1,FALSE)</f>
        <v>#N/A</v>
      </c>
      <c r="D1628" s="2">
        <f>Pibor!B2933</f>
        <v>8.5</v>
      </c>
      <c r="E1628" s="6">
        <f t="shared" si="50"/>
        <v>1</v>
      </c>
      <c r="F1628">
        <f t="shared" si="51"/>
        <v>1989</v>
      </c>
    </row>
    <row r="1629" spans="2:6">
      <c r="B1629" s="1">
        <f>Pibor!A2934</f>
        <v>32594</v>
      </c>
      <c r="C1629" s="2" t="e">
        <f>VLOOKUP($B1629,Euribor!$C$6:$D$7115,C$1,FALSE)</f>
        <v>#N/A</v>
      </c>
      <c r="D1629" s="2">
        <f>Pibor!B2934</f>
        <v>8.5</v>
      </c>
      <c r="E1629" s="6">
        <f t="shared" si="50"/>
        <v>1</v>
      </c>
      <c r="F1629">
        <f t="shared" si="51"/>
        <v>1989</v>
      </c>
    </row>
    <row r="1630" spans="2:6">
      <c r="B1630" s="1">
        <f>Pibor!A2935</f>
        <v>32595</v>
      </c>
      <c r="C1630" s="2" t="e">
        <f>VLOOKUP($B1630,Euribor!$C$6:$D$7115,C$1,FALSE)</f>
        <v>#N/A</v>
      </c>
      <c r="D1630" s="2">
        <f>Pibor!B2935</f>
        <v>8.375</v>
      </c>
      <c r="E1630" s="6">
        <f t="shared" si="50"/>
        <v>1</v>
      </c>
      <c r="F1630">
        <f t="shared" si="51"/>
        <v>1989</v>
      </c>
    </row>
    <row r="1631" spans="2:6">
      <c r="B1631" s="1">
        <f>Pibor!A2936</f>
        <v>32596</v>
      </c>
      <c r="C1631" s="2" t="e">
        <f>VLOOKUP($B1631,Euribor!$C$6:$D$7115,C$1,FALSE)</f>
        <v>#N/A</v>
      </c>
      <c r="D1631" s="2">
        <f>Pibor!B2936</f>
        <v>8.375</v>
      </c>
      <c r="E1631" s="6">
        <f t="shared" si="50"/>
        <v>1</v>
      </c>
      <c r="F1631">
        <f t="shared" si="51"/>
        <v>1989</v>
      </c>
    </row>
    <row r="1632" spans="2:6">
      <c r="B1632" s="1">
        <f>Pibor!A2937</f>
        <v>32597</v>
      </c>
      <c r="C1632" s="2" t="e">
        <f>VLOOKUP($B1632,Euribor!$C$6:$D$7115,C$1,FALSE)</f>
        <v>#N/A</v>
      </c>
      <c r="D1632" s="2">
        <f>Pibor!B2937</f>
        <v>8.375</v>
      </c>
      <c r="E1632" s="6">
        <f t="shared" si="50"/>
        <v>1</v>
      </c>
      <c r="F1632">
        <f t="shared" si="51"/>
        <v>1989</v>
      </c>
    </row>
    <row r="1633" spans="2:6">
      <c r="B1633" s="1">
        <f>Pibor!A2938</f>
        <v>32598</v>
      </c>
      <c r="C1633" s="2" t="e">
        <f>VLOOKUP($B1633,Euribor!$C$6:$D$7115,C$1,FALSE)</f>
        <v>#N/A</v>
      </c>
      <c r="D1633" s="2">
        <f>Pibor!B2938</f>
        <v>8.4375</v>
      </c>
      <c r="E1633" s="6">
        <f t="shared" si="50"/>
        <v>1</v>
      </c>
      <c r="F1633">
        <f t="shared" si="51"/>
        <v>1989</v>
      </c>
    </row>
    <row r="1634" spans="2:6">
      <c r="B1634" s="1">
        <f>Pibor!A2939</f>
        <v>32601</v>
      </c>
      <c r="C1634" s="2" t="e">
        <f>VLOOKUP($B1634,Euribor!$C$6:$D$7115,C$1,FALSE)</f>
        <v>#N/A</v>
      </c>
      <c r="D1634" s="2">
        <f>Pibor!B2939</f>
        <v>8.375</v>
      </c>
      <c r="E1634" s="6">
        <f t="shared" si="50"/>
        <v>2</v>
      </c>
      <c r="F1634">
        <f t="shared" si="51"/>
        <v>1989</v>
      </c>
    </row>
    <row r="1635" spans="2:6">
      <c r="B1635" s="1">
        <f>Pibor!A2940</f>
        <v>32602</v>
      </c>
      <c r="C1635" s="2" t="e">
        <f>VLOOKUP($B1635,Euribor!$C$6:$D$7115,C$1,FALSE)</f>
        <v>#N/A</v>
      </c>
      <c r="D1635" s="2">
        <f>Pibor!B2940</f>
        <v>8.3125</v>
      </c>
      <c r="E1635" s="6">
        <f t="shared" si="50"/>
        <v>2</v>
      </c>
      <c r="F1635">
        <f t="shared" si="51"/>
        <v>1989</v>
      </c>
    </row>
    <row r="1636" spans="2:6">
      <c r="B1636" s="1">
        <f>Pibor!A2941</f>
        <v>32603</v>
      </c>
      <c r="C1636" s="2" t="e">
        <f>VLOOKUP($B1636,Euribor!$C$6:$D$7115,C$1,FALSE)</f>
        <v>#N/A</v>
      </c>
      <c r="D1636" s="2">
        <f>Pibor!B2941</f>
        <v>8.3125</v>
      </c>
      <c r="E1636" s="6">
        <f t="shared" si="50"/>
        <v>2</v>
      </c>
      <c r="F1636">
        <f t="shared" si="51"/>
        <v>1989</v>
      </c>
    </row>
    <row r="1637" spans="2:6">
      <c r="B1637" s="1">
        <f>Pibor!A2942</f>
        <v>32604</v>
      </c>
      <c r="C1637" s="2" t="e">
        <f>VLOOKUP($B1637,Euribor!$C$6:$D$7115,C$1,FALSE)</f>
        <v>#N/A</v>
      </c>
      <c r="D1637" s="2">
        <f>Pibor!B2942</f>
        <v>8.3125</v>
      </c>
      <c r="E1637" s="6">
        <f t="shared" si="50"/>
        <v>2</v>
      </c>
      <c r="F1637">
        <f t="shared" si="51"/>
        <v>1989</v>
      </c>
    </row>
    <row r="1638" spans="2:6">
      <c r="B1638" s="1">
        <f>Pibor!A2943</f>
        <v>32605</v>
      </c>
      <c r="C1638" s="2" t="e">
        <f>VLOOKUP($B1638,Euribor!$C$6:$D$7115,C$1,FALSE)</f>
        <v>#N/A</v>
      </c>
      <c r="D1638" s="2">
        <f>Pibor!B2943</f>
        <v>8</v>
      </c>
      <c r="E1638" s="6">
        <f t="shared" si="50"/>
        <v>2</v>
      </c>
      <c r="F1638">
        <f t="shared" si="51"/>
        <v>1989</v>
      </c>
    </row>
    <row r="1639" spans="2:6">
      <c r="B1639" s="1">
        <f>Pibor!A2944</f>
        <v>32608</v>
      </c>
      <c r="C1639" s="2" t="e">
        <f>VLOOKUP($B1639,Euribor!$C$6:$D$7115,C$1,FALSE)</f>
        <v>#N/A</v>
      </c>
      <c r="D1639" s="2">
        <f>Pibor!B2944</f>
        <v>7.875</v>
      </c>
      <c r="E1639" s="6">
        <f t="shared" si="50"/>
        <v>2</v>
      </c>
      <c r="F1639">
        <f t="shared" si="51"/>
        <v>1989</v>
      </c>
    </row>
    <row r="1640" spans="2:6">
      <c r="B1640" s="1">
        <f>Pibor!A2945</f>
        <v>32609</v>
      </c>
      <c r="C1640" s="2" t="e">
        <f>VLOOKUP($B1640,Euribor!$C$6:$D$7115,C$1,FALSE)</f>
        <v>#N/A</v>
      </c>
      <c r="D1640" s="2">
        <f>Pibor!B2945</f>
        <v>7.875</v>
      </c>
      <c r="E1640" s="6">
        <f t="shared" si="50"/>
        <v>2</v>
      </c>
      <c r="F1640">
        <f t="shared" si="51"/>
        <v>1989</v>
      </c>
    </row>
    <row r="1641" spans="2:6">
      <c r="B1641" s="1">
        <f>Pibor!A2946</f>
        <v>32610</v>
      </c>
      <c r="C1641" s="2" t="e">
        <f>VLOOKUP($B1641,Euribor!$C$6:$D$7115,C$1,FALSE)</f>
        <v>#N/A</v>
      </c>
      <c r="D1641" s="2">
        <f>Pibor!B2946</f>
        <v>7.875</v>
      </c>
      <c r="E1641" s="6">
        <f t="shared" si="50"/>
        <v>2</v>
      </c>
      <c r="F1641">
        <f t="shared" si="51"/>
        <v>1989</v>
      </c>
    </row>
    <row r="1642" spans="2:6">
      <c r="B1642" s="1">
        <f>Pibor!A2947</f>
        <v>32611</v>
      </c>
      <c r="C1642" s="2" t="e">
        <f>VLOOKUP($B1642,Euribor!$C$6:$D$7115,C$1,FALSE)</f>
        <v>#N/A</v>
      </c>
      <c r="D1642" s="2">
        <f>Pibor!B2947</f>
        <v>7.875</v>
      </c>
      <c r="E1642" s="6">
        <f t="shared" si="50"/>
        <v>2</v>
      </c>
      <c r="F1642">
        <f t="shared" si="51"/>
        <v>1989</v>
      </c>
    </row>
    <row r="1643" spans="2:6">
      <c r="B1643" s="1">
        <f>Pibor!A2948</f>
        <v>32612</v>
      </c>
      <c r="C1643" s="2" t="e">
        <f>VLOOKUP($B1643,Euribor!$C$6:$D$7115,C$1,FALSE)</f>
        <v>#N/A</v>
      </c>
      <c r="D1643" s="2">
        <f>Pibor!B2948</f>
        <v>7.9375</v>
      </c>
      <c r="E1643" s="6">
        <f t="shared" si="50"/>
        <v>2</v>
      </c>
      <c r="F1643">
        <f t="shared" si="51"/>
        <v>1989</v>
      </c>
    </row>
    <row r="1644" spans="2:6">
      <c r="B1644" s="1">
        <f>Pibor!A2949</f>
        <v>32615</v>
      </c>
      <c r="C1644" s="2" t="e">
        <f>VLOOKUP($B1644,Euribor!$C$6:$D$7115,C$1,FALSE)</f>
        <v>#N/A</v>
      </c>
      <c r="D1644" s="2">
        <f>Pibor!B2949</f>
        <v>7.9375</v>
      </c>
      <c r="E1644" s="6">
        <f t="shared" si="50"/>
        <v>2</v>
      </c>
      <c r="F1644">
        <f t="shared" si="51"/>
        <v>1989</v>
      </c>
    </row>
    <row r="1645" spans="2:6">
      <c r="B1645" s="1">
        <f>Pibor!A2950</f>
        <v>32616</v>
      </c>
      <c r="C1645" s="2" t="e">
        <f>VLOOKUP($B1645,Euribor!$C$6:$D$7115,C$1,FALSE)</f>
        <v>#N/A</v>
      </c>
      <c r="D1645" s="2">
        <f>Pibor!B2950</f>
        <v>8.1875</v>
      </c>
      <c r="E1645" s="6">
        <f t="shared" si="50"/>
        <v>2</v>
      </c>
      <c r="F1645">
        <f t="shared" si="51"/>
        <v>1989</v>
      </c>
    </row>
    <row r="1646" spans="2:6">
      <c r="B1646" s="1">
        <f>Pibor!A2951</f>
        <v>32617</v>
      </c>
      <c r="C1646" s="2" t="e">
        <f>VLOOKUP($B1646,Euribor!$C$6:$D$7115,C$1,FALSE)</f>
        <v>#N/A</v>
      </c>
      <c r="D1646" s="2">
        <f>Pibor!B2951</f>
        <v>8.1875</v>
      </c>
      <c r="E1646" s="6">
        <f t="shared" si="50"/>
        <v>2</v>
      </c>
      <c r="F1646">
        <f t="shared" si="51"/>
        <v>1989</v>
      </c>
    </row>
    <row r="1647" spans="2:6">
      <c r="B1647" s="1">
        <f>Pibor!A2952</f>
        <v>32618</v>
      </c>
      <c r="C1647" s="2" t="e">
        <f>VLOOKUP($B1647,Euribor!$C$6:$D$7115,C$1,FALSE)</f>
        <v>#N/A</v>
      </c>
      <c r="D1647" s="2">
        <f>Pibor!B2952</f>
        <v>8.1875</v>
      </c>
      <c r="E1647" s="6">
        <f t="shared" si="50"/>
        <v>2</v>
      </c>
      <c r="F1647">
        <f t="shared" si="51"/>
        <v>1989</v>
      </c>
    </row>
    <row r="1648" spans="2:6">
      <c r="B1648" s="1">
        <f>Pibor!A2953</f>
        <v>32619</v>
      </c>
      <c r="C1648" s="2" t="e">
        <f>VLOOKUP($B1648,Euribor!$C$6:$D$7115,C$1,FALSE)</f>
        <v>#N/A</v>
      </c>
      <c r="D1648" s="2">
        <f>Pibor!B2953</f>
        <v>8.3125</v>
      </c>
      <c r="E1648" s="6">
        <f t="shared" si="50"/>
        <v>2</v>
      </c>
      <c r="F1648">
        <f t="shared" si="51"/>
        <v>1989</v>
      </c>
    </row>
    <row r="1649" spans="2:6">
      <c r="B1649" s="1">
        <f>Pibor!A2954</f>
        <v>32622</v>
      </c>
      <c r="C1649" s="2" t="e">
        <f>VLOOKUP($B1649,Euribor!$C$6:$D$7115,C$1,FALSE)</f>
        <v>#N/A</v>
      </c>
      <c r="D1649" s="2">
        <f>Pibor!B2954</f>
        <v>8.4375</v>
      </c>
      <c r="E1649" s="6">
        <f t="shared" si="50"/>
        <v>2</v>
      </c>
      <c r="F1649">
        <f t="shared" si="51"/>
        <v>1989</v>
      </c>
    </row>
    <row r="1650" spans="2:6">
      <c r="B1650" s="1">
        <f>Pibor!A2955</f>
        <v>32623</v>
      </c>
      <c r="C1650" s="2" t="e">
        <f>VLOOKUP($B1650,Euribor!$C$6:$D$7115,C$1,FALSE)</f>
        <v>#N/A</v>
      </c>
      <c r="D1650" s="2">
        <f>Pibor!B2955</f>
        <v>8.4375</v>
      </c>
      <c r="E1650" s="6">
        <f t="shared" si="50"/>
        <v>2</v>
      </c>
      <c r="F1650">
        <f t="shared" si="51"/>
        <v>1989</v>
      </c>
    </row>
    <row r="1651" spans="2:6">
      <c r="B1651" s="1">
        <f>Pibor!A2956</f>
        <v>32624</v>
      </c>
      <c r="C1651" s="2" t="e">
        <f>VLOOKUP($B1651,Euribor!$C$6:$D$7115,C$1,FALSE)</f>
        <v>#N/A</v>
      </c>
      <c r="D1651" s="2">
        <f>Pibor!B2956</f>
        <v>8.5</v>
      </c>
      <c r="E1651" s="6">
        <f t="shared" si="50"/>
        <v>2</v>
      </c>
      <c r="F1651">
        <f t="shared" si="51"/>
        <v>1989</v>
      </c>
    </row>
    <row r="1652" spans="2:6">
      <c r="B1652" s="1">
        <f>Pibor!A2957</f>
        <v>32625</v>
      </c>
      <c r="C1652" s="2" t="e">
        <f>VLOOKUP($B1652,Euribor!$C$6:$D$7115,C$1,FALSE)</f>
        <v>#N/A</v>
      </c>
      <c r="D1652" s="2">
        <f>Pibor!B2957</f>
        <v>8.5</v>
      </c>
      <c r="E1652" s="6">
        <f t="shared" si="50"/>
        <v>2</v>
      </c>
      <c r="F1652">
        <f t="shared" si="51"/>
        <v>1989</v>
      </c>
    </row>
    <row r="1653" spans="2:6">
      <c r="B1653" s="1">
        <f>Pibor!A2958</f>
        <v>32626</v>
      </c>
      <c r="C1653" s="2" t="e">
        <f>VLOOKUP($B1653,Euribor!$C$6:$D$7115,C$1,FALSE)</f>
        <v>#N/A</v>
      </c>
      <c r="D1653" s="2">
        <f>Pibor!B2958</f>
        <v>8.5</v>
      </c>
      <c r="E1653" s="6">
        <f t="shared" si="50"/>
        <v>2</v>
      </c>
      <c r="F1653">
        <f t="shared" si="51"/>
        <v>1989</v>
      </c>
    </row>
    <row r="1654" spans="2:6">
      <c r="B1654" s="1">
        <f>Pibor!A2959</f>
        <v>32629</v>
      </c>
      <c r="C1654" s="2" t="e">
        <f>VLOOKUP($B1654,Euribor!$C$6:$D$7115,C$1,FALSE)</f>
        <v>#N/A</v>
      </c>
      <c r="D1654" s="2">
        <f>Pibor!B2959</f>
        <v>8.5</v>
      </c>
      <c r="E1654" s="6">
        <f t="shared" si="50"/>
        <v>2</v>
      </c>
      <c r="F1654">
        <f t="shared" si="51"/>
        <v>1989</v>
      </c>
    </row>
    <row r="1655" spans="2:6">
      <c r="B1655" s="1">
        <f>Pibor!A2960</f>
        <v>32630</v>
      </c>
      <c r="C1655" s="2" t="e">
        <f>VLOOKUP($B1655,Euribor!$C$6:$D$7115,C$1,FALSE)</f>
        <v>#N/A</v>
      </c>
      <c r="D1655" s="2">
        <f>Pibor!B2960</f>
        <v>8.5</v>
      </c>
      <c r="E1655" s="6">
        <f t="shared" si="50"/>
        <v>2</v>
      </c>
      <c r="F1655">
        <f t="shared" si="51"/>
        <v>1989</v>
      </c>
    </row>
    <row r="1656" spans="2:6">
      <c r="B1656" s="1">
        <f>Pibor!A2961</f>
        <v>32631</v>
      </c>
      <c r="C1656" s="2" t="e">
        <f>VLOOKUP($B1656,Euribor!$C$6:$D$7115,C$1,FALSE)</f>
        <v>#N/A</v>
      </c>
      <c r="D1656" s="2">
        <f>Pibor!B2961</f>
        <v>8.5</v>
      </c>
      <c r="E1656" s="6">
        <f t="shared" si="50"/>
        <v>2</v>
      </c>
      <c r="F1656">
        <f t="shared" si="51"/>
        <v>1989</v>
      </c>
    </row>
    <row r="1657" spans="2:6">
      <c r="B1657" s="1">
        <f>Pibor!A2962</f>
        <v>32632</v>
      </c>
      <c r="C1657" s="2" t="e">
        <f>VLOOKUP($B1657,Euribor!$C$6:$D$7115,C$1,FALSE)</f>
        <v>#N/A</v>
      </c>
      <c r="D1657" s="2">
        <f>Pibor!B2962</f>
        <v>8.3125</v>
      </c>
      <c r="E1657" s="6">
        <f t="shared" si="50"/>
        <v>2</v>
      </c>
      <c r="F1657">
        <f t="shared" si="51"/>
        <v>1989</v>
      </c>
    </row>
    <row r="1658" spans="2:6">
      <c r="B1658" s="1">
        <f>Pibor!A2963</f>
        <v>32633</v>
      </c>
      <c r="C1658" s="2" t="e">
        <f>VLOOKUP($B1658,Euribor!$C$6:$D$7115,C$1,FALSE)</f>
        <v>#N/A</v>
      </c>
      <c r="D1658" s="2">
        <f>Pibor!B2963</f>
        <v>8.25</v>
      </c>
      <c r="E1658" s="6">
        <f t="shared" si="50"/>
        <v>2</v>
      </c>
      <c r="F1658">
        <f t="shared" si="51"/>
        <v>1989</v>
      </c>
    </row>
    <row r="1659" spans="2:6">
      <c r="B1659" s="1">
        <f>Pibor!A2964</f>
        <v>32636</v>
      </c>
      <c r="C1659" s="2" t="e">
        <f>VLOOKUP($B1659,Euribor!$C$6:$D$7115,C$1,FALSE)</f>
        <v>#N/A</v>
      </c>
      <c r="D1659" s="2">
        <f>Pibor!B2964</f>
        <v>8.25</v>
      </c>
      <c r="E1659" s="6">
        <f t="shared" si="50"/>
        <v>2</v>
      </c>
      <c r="F1659">
        <f t="shared" si="51"/>
        <v>1989</v>
      </c>
    </row>
    <row r="1660" spans="2:6">
      <c r="B1660" s="1">
        <f>Pibor!A2965</f>
        <v>32637</v>
      </c>
      <c r="C1660" s="2" t="e">
        <f>VLOOKUP($B1660,Euribor!$C$6:$D$7115,C$1,FALSE)</f>
        <v>#N/A</v>
      </c>
      <c r="D1660" s="2">
        <f>Pibor!B2965</f>
        <v>8.25</v>
      </c>
      <c r="E1660" s="6">
        <f t="shared" si="50"/>
        <v>2</v>
      </c>
      <c r="F1660">
        <f t="shared" si="51"/>
        <v>1989</v>
      </c>
    </row>
    <row r="1661" spans="2:6">
      <c r="B1661" s="1">
        <f>Pibor!A2966</f>
        <v>32638</v>
      </c>
      <c r="C1661" s="2" t="e">
        <f>VLOOKUP($B1661,Euribor!$C$6:$D$7115,C$1,FALSE)</f>
        <v>#N/A</v>
      </c>
      <c r="D1661" s="2">
        <f>Pibor!B2966</f>
        <v>8.375</v>
      </c>
      <c r="E1661" s="6">
        <f t="shared" si="50"/>
        <v>2</v>
      </c>
      <c r="F1661">
        <f t="shared" si="51"/>
        <v>1989</v>
      </c>
    </row>
    <row r="1662" spans="2:6">
      <c r="B1662" s="1">
        <f>Pibor!A2967</f>
        <v>32639</v>
      </c>
      <c r="C1662" s="2" t="e">
        <f>VLOOKUP($B1662,Euribor!$C$6:$D$7115,C$1,FALSE)</f>
        <v>#N/A</v>
      </c>
      <c r="D1662" s="2">
        <f>Pibor!B2967</f>
        <v>8.1875</v>
      </c>
      <c r="E1662" s="6">
        <f t="shared" si="50"/>
        <v>2</v>
      </c>
      <c r="F1662">
        <f t="shared" si="51"/>
        <v>1989</v>
      </c>
    </row>
    <row r="1663" spans="2:6">
      <c r="B1663" s="1">
        <f>Pibor!A2968</f>
        <v>32640</v>
      </c>
      <c r="C1663" s="2" t="e">
        <f>VLOOKUP($B1663,Euribor!$C$6:$D$7115,C$1,FALSE)</f>
        <v>#N/A</v>
      </c>
      <c r="D1663" s="2">
        <f>Pibor!B2968</f>
        <v>8.125</v>
      </c>
      <c r="E1663" s="6">
        <f t="shared" si="50"/>
        <v>2</v>
      </c>
      <c r="F1663">
        <f t="shared" si="51"/>
        <v>1989</v>
      </c>
    </row>
    <row r="1664" spans="2:6">
      <c r="B1664" s="1">
        <f>Pibor!A2969</f>
        <v>32643</v>
      </c>
      <c r="C1664" s="2" t="e">
        <f>VLOOKUP($B1664,Euribor!$C$6:$D$7115,C$1,FALSE)</f>
        <v>#N/A</v>
      </c>
      <c r="D1664" s="2">
        <f>Pibor!B2969</f>
        <v>8.125</v>
      </c>
      <c r="E1664" s="6">
        <f t="shared" si="50"/>
        <v>2</v>
      </c>
      <c r="F1664">
        <f t="shared" si="51"/>
        <v>1989</v>
      </c>
    </row>
    <row r="1665" spans="2:6">
      <c r="B1665" s="1">
        <f>Pibor!A2970</f>
        <v>32644</v>
      </c>
      <c r="C1665" s="2" t="e">
        <f>VLOOKUP($B1665,Euribor!$C$6:$D$7115,C$1,FALSE)</f>
        <v>#N/A</v>
      </c>
      <c r="D1665" s="2">
        <f>Pibor!B2970</f>
        <v>8.125</v>
      </c>
      <c r="E1665" s="6">
        <f t="shared" si="50"/>
        <v>2</v>
      </c>
      <c r="F1665">
        <f t="shared" si="51"/>
        <v>1989</v>
      </c>
    </row>
    <row r="1666" spans="2:6">
      <c r="B1666" s="1">
        <f>Pibor!A2971</f>
        <v>32645</v>
      </c>
      <c r="C1666" s="2" t="e">
        <f>VLOOKUP($B1666,Euribor!$C$6:$D$7115,C$1,FALSE)</f>
        <v>#N/A</v>
      </c>
      <c r="D1666" s="2">
        <f>Pibor!B2971</f>
        <v>8.3125</v>
      </c>
      <c r="E1666" s="6">
        <f t="shared" si="50"/>
        <v>2</v>
      </c>
      <c r="F1666">
        <f t="shared" si="51"/>
        <v>1989</v>
      </c>
    </row>
    <row r="1667" spans="2:6">
      <c r="B1667" s="1">
        <f>Pibor!A2972</f>
        <v>32646</v>
      </c>
      <c r="C1667" s="2" t="e">
        <f>VLOOKUP($B1667,Euribor!$C$6:$D$7115,C$1,FALSE)</f>
        <v>#N/A</v>
      </c>
      <c r="D1667" s="2">
        <f>Pibor!B2972</f>
        <v>8.375</v>
      </c>
      <c r="E1667" s="6">
        <f t="shared" si="50"/>
        <v>2</v>
      </c>
      <c r="F1667">
        <f t="shared" si="51"/>
        <v>1989</v>
      </c>
    </row>
    <row r="1668" spans="2:6">
      <c r="B1668" s="1">
        <f>Pibor!A2973</f>
        <v>32647</v>
      </c>
      <c r="C1668" s="2" t="e">
        <f>VLOOKUP($B1668,Euribor!$C$6:$D$7115,C$1,FALSE)</f>
        <v>#N/A</v>
      </c>
      <c r="D1668" s="2">
        <f>Pibor!B2973</f>
        <v>8.375</v>
      </c>
      <c r="E1668" s="6">
        <f t="shared" si="50"/>
        <v>2</v>
      </c>
      <c r="F1668">
        <f t="shared" si="51"/>
        <v>1989</v>
      </c>
    </row>
    <row r="1669" spans="2:6">
      <c r="B1669" s="1">
        <f>Pibor!A2974</f>
        <v>32650</v>
      </c>
      <c r="C1669" s="2" t="e">
        <f>VLOOKUP($B1669,Euribor!$C$6:$D$7115,C$1,FALSE)</f>
        <v>#N/A</v>
      </c>
      <c r="D1669" s="2">
        <f>Pibor!B2974</f>
        <v>8.375</v>
      </c>
      <c r="E1669" s="6">
        <f t="shared" ref="E1669:E1732" si="52">IF(OR(MONTH(B1669)=1,MONTH(B1669)=2,MONTH(B1669)=3),1,IF(OR(MONTH(B1669)=4,MONTH(B1669)=5,MONTH(B1669)=6),2,IF(OR(MONTH(B1669)=7,MONTH(B1669)=8,MONTH(B1669)=9),3,4)))</f>
        <v>2</v>
      </c>
      <c r="F1669">
        <f t="shared" ref="F1669:F1732" si="53">YEAR(B1669)</f>
        <v>1989</v>
      </c>
    </row>
    <row r="1670" spans="2:6">
      <c r="B1670" s="1">
        <f>Pibor!A2975</f>
        <v>32651</v>
      </c>
      <c r="C1670" s="2" t="e">
        <f>VLOOKUP($B1670,Euribor!$C$6:$D$7115,C$1,FALSE)</f>
        <v>#N/A</v>
      </c>
      <c r="D1670" s="2">
        <f>Pibor!B2975</f>
        <v>8.625</v>
      </c>
      <c r="E1670" s="6">
        <f t="shared" si="52"/>
        <v>2</v>
      </c>
      <c r="F1670">
        <f t="shared" si="53"/>
        <v>1989</v>
      </c>
    </row>
    <row r="1671" spans="2:6">
      <c r="B1671" s="1">
        <f>Pibor!A2976</f>
        <v>32652</v>
      </c>
      <c r="C1671" s="2" t="e">
        <f>VLOOKUP($B1671,Euribor!$C$6:$D$7115,C$1,FALSE)</f>
        <v>#N/A</v>
      </c>
      <c r="D1671" s="2">
        <f>Pibor!B2976</f>
        <v>8.6875</v>
      </c>
      <c r="E1671" s="6">
        <f t="shared" si="52"/>
        <v>2</v>
      </c>
      <c r="F1671">
        <f t="shared" si="53"/>
        <v>1989</v>
      </c>
    </row>
    <row r="1672" spans="2:6">
      <c r="B1672" s="1">
        <f>Pibor!A2977</f>
        <v>32653</v>
      </c>
      <c r="C1672" s="2" t="e">
        <f>VLOOKUP($B1672,Euribor!$C$6:$D$7115,C$1,FALSE)</f>
        <v>#N/A</v>
      </c>
      <c r="D1672" s="2">
        <f>Pibor!B2977</f>
        <v>8.625</v>
      </c>
      <c r="E1672" s="6">
        <f t="shared" si="52"/>
        <v>2</v>
      </c>
      <c r="F1672">
        <f t="shared" si="53"/>
        <v>1989</v>
      </c>
    </row>
    <row r="1673" spans="2:6">
      <c r="B1673" s="1">
        <f>Pibor!A2978</f>
        <v>32654</v>
      </c>
      <c r="C1673" s="2" t="e">
        <f>VLOOKUP($B1673,Euribor!$C$6:$D$7115,C$1,FALSE)</f>
        <v>#N/A</v>
      </c>
      <c r="D1673" s="2">
        <f>Pibor!B2978</f>
        <v>8.625</v>
      </c>
      <c r="E1673" s="6">
        <f t="shared" si="52"/>
        <v>2</v>
      </c>
      <c r="F1673">
        <f t="shared" si="53"/>
        <v>1989</v>
      </c>
    </row>
    <row r="1674" spans="2:6">
      <c r="B1674" s="1">
        <f>Pibor!A2979</f>
        <v>32657</v>
      </c>
      <c r="C1674" s="2" t="e">
        <f>VLOOKUP($B1674,Euribor!$C$6:$D$7115,C$1,FALSE)</f>
        <v>#N/A</v>
      </c>
      <c r="D1674" s="2">
        <f>Pibor!B2979</f>
        <v>8.625</v>
      </c>
      <c r="E1674" s="6">
        <f t="shared" si="52"/>
        <v>2</v>
      </c>
      <c r="F1674">
        <f t="shared" si="53"/>
        <v>1989</v>
      </c>
    </row>
    <row r="1675" spans="2:6">
      <c r="B1675" s="1">
        <f>Pibor!A2980</f>
        <v>32658</v>
      </c>
      <c r="C1675" s="2" t="e">
        <f>VLOOKUP($B1675,Euribor!$C$6:$D$7115,C$1,FALSE)</f>
        <v>#N/A</v>
      </c>
      <c r="D1675" s="2">
        <f>Pibor!B2980</f>
        <v>8.6875</v>
      </c>
      <c r="E1675" s="6">
        <f t="shared" si="52"/>
        <v>2</v>
      </c>
      <c r="F1675">
        <f t="shared" si="53"/>
        <v>1989</v>
      </c>
    </row>
    <row r="1676" spans="2:6">
      <c r="B1676" s="1">
        <f>Pibor!A2981</f>
        <v>32659</v>
      </c>
      <c r="C1676" s="2" t="e">
        <f>VLOOKUP($B1676,Euribor!$C$6:$D$7115,C$1,FALSE)</f>
        <v>#N/A</v>
      </c>
      <c r="D1676" s="2">
        <f>Pibor!B2981</f>
        <v>8.6875</v>
      </c>
      <c r="E1676" s="6">
        <f t="shared" si="52"/>
        <v>2</v>
      </c>
      <c r="F1676">
        <f t="shared" si="53"/>
        <v>1989</v>
      </c>
    </row>
    <row r="1677" spans="2:6">
      <c r="B1677" s="1">
        <f>Pibor!A2982</f>
        <v>32660</v>
      </c>
      <c r="C1677" s="2" t="e">
        <f>VLOOKUP($B1677,Euribor!$C$6:$D$7115,C$1,FALSE)</f>
        <v>#N/A</v>
      </c>
      <c r="D1677" s="2">
        <f>Pibor!B2982</f>
        <v>8.6875</v>
      </c>
      <c r="E1677" s="6">
        <f t="shared" si="52"/>
        <v>2</v>
      </c>
      <c r="F1677">
        <f t="shared" si="53"/>
        <v>1989</v>
      </c>
    </row>
    <row r="1678" spans="2:6">
      <c r="B1678" s="1">
        <f>Pibor!A2983</f>
        <v>32661</v>
      </c>
      <c r="C1678" s="2" t="e">
        <f>VLOOKUP($B1678,Euribor!$C$6:$D$7115,C$1,FALSE)</f>
        <v>#N/A</v>
      </c>
      <c r="D1678" s="2">
        <f>Pibor!B2983</f>
        <v>8.5</v>
      </c>
      <c r="E1678" s="6">
        <f t="shared" si="52"/>
        <v>2</v>
      </c>
      <c r="F1678">
        <f t="shared" si="53"/>
        <v>1989</v>
      </c>
    </row>
    <row r="1679" spans="2:6">
      <c r="B1679" s="1">
        <f>Pibor!A2984</f>
        <v>32664</v>
      </c>
      <c r="C1679" s="2" t="e">
        <f>VLOOKUP($B1679,Euribor!$C$6:$D$7115,C$1,FALSE)</f>
        <v>#N/A</v>
      </c>
      <c r="D1679" s="2">
        <f>Pibor!B2984</f>
        <v>8.4375</v>
      </c>
      <c r="E1679" s="6">
        <f t="shared" si="52"/>
        <v>2</v>
      </c>
      <c r="F1679">
        <f t="shared" si="53"/>
        <v>1989</v>
      </c>
    </row>
    <row r="1680" spans="2:6">
      <c r="B1680" s="1">
        <f>Pibor!A2985</f>
        <v>32665</v>
      </c>
      <c r="C1680" s="2" t="e">
        <f>VLOOKUP($B1680,Euribor!$C$6:$D$7115,C$1,FALSE)</f>
        <v>#N/A</v>
      </c>
      <c r="D1680" s="2">
        <f>Pibor!B2985</f>
        <v>8.4375</v>
      </c>
      <c r="E1680" s="6">
        <f t="shared" si="52"/>
        <v>2</v>
      </c>
      <c r="F1680">
        <f t="shared" si="53"/>
        <v>1989</v>
      </c>
    </row>
    <row r="1681" spans="2:6">
      <c r="B1681" s="1">
        <f>Pibor!A2986</f>
        <v>32666</v>
      </c>
      <c r="C1681" s="2" t="e">
        <f>VLOOKUP($B1681,Euribor!$C$6:$D$7115,C$1,FALSE)</f>
        <v>#N/A</v>
      </c>
      <c r="D1681" s="2">
        <f>Pibor!B2986</f>
        <v>8.4375</v>
      </c>
      <c r="E1681" s="6">
        <f t="shared" si="52"/>
        <v>2</v>
      </c>
      <c r="F1681">
        <f t="shared" si="53"/>
        <v>1989</v>
      </c>
    </row>
    <row r="1682" spans="2:6">
      <c r="B1682" s="1">
        <f>Pibor!A2987</f>
        <v>32667</v>
      </c>
      <c r="C1682" s="2" t="e">
        <f>VLOOKUP($B1682,Euribor!$C$6:$D$7115,C$1,FALSE)</f>
        <v>#N/A</v>
      </c>
      <c r="D1682" s="2">
        <f>Pibor!B2987</f>
        <v>8.875</v>
      </c>
      <c r="E1682" s="6">
        <f t="shared" si="52"/>
        <v>2</v>
      </c>
      <c r="F1682">
        <f t="shared" si="53"/>
        <v>1989</v>
      </c>
    </row>
    <row r="1683" spans="2:6">
      <c r="B1683" s="1">
        <f>Pibor!A2988</f>
        <v>32668</v>
      </c>
      <c r="C1683" s="2" t="e">
        <f>VLOOKUP($B1683,Euribor!$C$6:$D$7115,C$1,FALSE)</f>
        <v>#N/A</v>
      </c>
      <c r="D1683" s="2">
        <f>Pibor!B2988</f>
        <v>8.875</v>
      </c>
      <c r="E1683" s="6">
        <f t="shared" si="52"/>
        <v>2</v>
      </c>
      <c r="F1683">
        <f t="shared" si="53"/>
        <v>1989</v>
      </c>
    </row>
    <row r="1684" spans="2:6">
      <c r="B1684" s="1">
        <f>Pibor!A2989</f>
        <v>32671</v>
      </c>
      <c r="C1684" s="2" t="e">
        <f>VLOOKUP($B1684,Euribor!$C$6:$D$7115,C$1,FALSE)</f>
        <v>#N/A</v>
      </c>
      <c r="D1684" s="2">
        <f>Pibor!B2989</f>
        <v>8.875</v>
      </c>
      <c r="E1684" s="6">
        <f t="shared" si="52"/>
        <v>2</v>
      </c>
      <c r="F1684">
        <f t="shared" si="53"/>
        <v>1989</v>
      </c>
    </row>
    <row r="1685" spans="2:6">
      <c r="B1685" s="1">
        <f>Pibor!A2990</f>
        <v>32672</v>
      </c>
      <c r="C1685" s="2" t="e">
        <f>VLOOKUP($B1685,Euribor!$C$6:$D$7115,C$1,FALSE)</f>
        <v>#N/A</v>
      </c>
      <c r="D1685" s="2">
        <f>Pibor!B2990</f>
        <v>8.75</v>
      </c>
      <c r="E1685" s="6">
        <f t="shared" si="52"/>
        <v>2</v>
      </c>
      <c r="F1685">
        <f t="shared" si="53"/>
        <v>1989</v>
      </c>
    </row>
    <row r="1686" spans="2:6">
      <c r="B1686" s="1">
        <f>Pibor!A2991</f>
        <v>32673</v>
      </c>
      <c r="C1686" s="2" t="e">
        <f>VLOOKUP($B1686,Euribor!$C$6:$D$7115,C$1,FALSE)</f>
        <v>#N/A</v>
      </c>
      <c r="D1686" s="2">
        <f>Pibor!B2991</f>
        <v>8.9375</v>
      </c>
      <c r="E1686" s="6">
        <f t="shared" si="52"/>
        <v>2</v>
      </c>
      <c r="F1686">
        <f t="shared" si="53"/>
        <v>1989</v>
      </c>
    </row>
    <row r="1687" spans="2:6">
      <c r="B1687" s="1">
        <f>Pibor!A2992</f>
        <v>32674</v>
      </c>
      <c r="C1687" s="2" t="e">
        <f>VLOOKUP($B1687,Euribor!$C$6:$D$7115,C$1,FALSE)</f>
        <v>#N/A</v>
      </c>
      <c r="D1687" s="2">
        <f>Pibor!B2992</f>
        <v>9.0625</v>
      </c>
      <c r="E1687" s="6">
        <f t="shared" si="52"/>
        <v>2</v>
      </c>
      <c r="F1687">
        <f t="shared" si="53"/>
        <v>1989</v>
      </c>
    </row>
    <row r="1688" spans="2:6">
      <c r="B1688" s="1">
        <f>Pibor!A2993</f>
        <v>32675</v>
      </c>
      <c r="C1688" s="2" t="e">
        <f>VLOOKUP($B1688,Euribor!$C$6:$D$7115,C$1,FALSE)</f>
        <v>#N/A</v>
      </c>
      <c r="D1688" s="2">
        <f>Pibor!B2993</f>
        <v>8.8125</v>
      </c>
      <c r="E1688" s="6">
        <f t="shared" si="52"/>
        <v>2</v>
      </c>
      <c r="F1688">
        <f t="shared" si="53"/>
        <v>1989</v>
      </c>
    </row>
    <row r="1689" spans="2:6">
      <c r="B1689" s="1">
        <f>Pibor!A2994</f>
        <v>32678</v>
      </c>
      <c r="C1689" s="2" t="e">
        <f>VLOOKUP($B1689,Euribor!$C$6:$D$7115,C$1,FALSE)</f>
        <v>#N/A</v>
      </c>
      <c r="D1689" s="2">
        <f>Pibor!B2994</f>
        <v>8.8125</v>
      </c>
      <c r="E1689" s="6">
        <f t="shared" si="52"/>
        <v>2</v>
      </c>
      <c r="F1689">
        <f t="shared" si="53"/>
        <v>1989</v>
      </c>
    </row>
    <row r="1690" spans="2:6">
      <c r="B1690" s="1">
        <f>Pibor!A2995</f>
        <v>32679</v>
      </c>
      <c r="C1690" s="2" t="e">
        <f>VLOOKUP($B1690,Euribor!$C$6:$D$7115,C$1,FALSE)</f>
        <v>#N/A</v>
      </c>
      <c r="D1690" s="2">
        <f>Pibor!B2995</f>
        <v>8.875</v>
      </c>
      <c r="E1690" s="6">
        <f t="shared" si="52"/>
        <v>2</v>
      </c>
      <c r="F1690">
        <f t="shared" si="53"/>
        <v>1989</v>
      </c>
    </row>
    <row r="1691" spans="2:6">
      <c r="B1691" s="1">
        <f>Pibor!A2996</f>
        <v>32680</v>
      </c>
      <c r="C1691" s="2" t="e">
        <f>VLOOKUP($B1691,Euribor!$C$6:$D$7115,C$1,FALSE)</f>
        <v>#N/A</v>
      </c>
      <c r="D1691" s="2">
        <f>Pibor!B2996</f>
        <v>8.875</v>
      </c>
      <c r="E1691" s="6">
        <f t="shared" si="52"/>
        <v>2</v>
      </c>
      <c r="F1691">
        <f t="shared" si="53"/>
        <v>1989</v>
      </c>
    </row>
    <row r="1692" spans="2:6">
      <c r="B1692" s="1">
        <f>Pibor!A2997</f>
        <v>32681</v>
      </c>
      <c r="C1692" s="2" t="e">
        <f>VLOOKUP($B1692,Euribor!$C$6:$D$7115,C$1,FALSE)</f>
        <v>#N/A</v>
      </c>
      <c r="D1692" s="2">
        <f>Pibor!B2997</f>
        <v>8.6875</v>
      </c>
      <c r="E1692" s="6">
        <f t="shared" si="52"/>
        <v>2</v>
      </c>
      <c r="F1692">
        <f t="shared" si="53"/>
        <v>1989</v>
      </c>
    </row>
    <row r="1693" spans="2:6">
      <c r="B1693" s="1">
        <f>Pibor!A2998</f>
        <v>32682</v>
      </c>
      <c r="C1693" s="2" t="e">
        <f>VLOOKUP($B1693,Euribor!$C$6:$D$7115,C$1,FALSE)</f>
        <v>#N/A</v>
      </c>
      <c r="D1693" s="2">
        <f>Pibor!B2998</f>
        <v>8.9375</v>
      </c>
      <c r="E1693" s="6">
        <f t="shared" si="52"/>
        <v>2</v>
      </c>
      <c r="F1693">
        <f t="shared" si="53"/>
        <v>1989</v>
      </c>
    </row>
    <row r="1694" spans="2:6">
      <c r="B1694" s="1">
        <f>Pibor!A2999</f>
        <v>32685</v>
      </c>
      <c r="C1694" s="2" t="e">
        <f>VLOOKUP($B1694,Euribor!$C$6:$D$7115,C$1,FALSE)</f>
        <v>#N/A</v>
      </c>
      <c r="D1694" s="2">
        <f>Pibor!B2999</f>
        <v>8.9375</v>
      </c>
      <c r="E1694" s="6">
        <f t="shared" si="52"/>
        <v>2</v>
      </c>
      <c r="F1694">
        <f t="shared" si="53"/>
        <v>1989</v>
      </c>
    </row>
    <row r="1695" spans="2:6">
      <c r="B1695" s="1">
        <f>Pibor!A3000</f>
        <v>32686</v>
      </c>
      <c r="C1695" s="2" t="e">
        <f>VLOOKUP($B1695,Euribor!$C$6:$D$7115,C$1,FALSE)</f>
        <v>#N/A</v>
      </c>
      <c r="D1695" s="2">
        <f>Pibor!B3000</f>
        <v>8.9375</v>
      </c>
      <c r="E1695" s="6">
        <f t="shared" si="52"/>
        <v>2</v>
      </c>
      <c r="F1695">
        <f t="shared" si="53"/>
        <v>1989</v>
      </c>
    </row>
    <row r="1696" spans="2:6">
      <c r="B1696" s="1">
        <f>Pibor!A3001</f>
        <v>32687</v>
      </c>
      <c r="C1696" s="2" t="e">
        <f>VLOOKUP($B1696,Euribor!$C$6:$D$7115,C$1,FALSE)</f>
        <v>#N/A</v>
      </c>
      <c r="D1696" s="2">
        <f>Pibor!B3001</f>
        <v>8.9375</v>
      </c>
      <c r="E1696" s="6">
        <f t="shared" si="52"/>
        <v>2</v>
      </c>
      <c r="F1696">
        <f t="shared" si="53"/>
        <v>1989</v>
      </c>
    </row>
    <row r="1697" spans="2:6">
      <c r="B1697" s="1">
        <f>Pibor!A3002</f>
        <v>32688</v>
      </c>
      <c r="C1697" s="2" t="e">
        <f>VLOOKUP($B1697,Euribor!$C$6:$D$7115,C$1,FALSE)</f>
        <v>#N/A</v>
      </c>
      <c r="D1697" s="2">
        <f>Pibor!B3002</f>
        <v>8.9375</v>
      </c>
      <c r="E1697" s="6">
        <f t="shared" si="52"/>
        <v>2</v>
      </c>
      <c r="F1697">
        <f t="shared" si="53"/>
        <v>1989</v>
      </c>
    </row>
    <row r="1698" spans="2:6">
      <c r="B1698" s="1">
        <f>Pibor!A3003</f>
        <v>32689</v>
      </c>
      <c r="C1698" s="2" t="e">
        <f>VLOOKUP($B1698,Euribor!$C$6:$D$7115,C$1,FALSE)</f>
        <v>#N/A</v>
      </c>
      <c r="D1698" s="2">
        <f>Pibor!B3003</f>
        <v>9.375</v>
      </c>
      <c r="E1698" s="6">
        <f t="shared" si="52"/>
        <v>2</v>
      </c>
      <c r="F1698">
        <f t="shared" si="53"/>
        <v>1989</v>
      </c>
    </row>
    <row r="1699" spans="2:6">
      <c r="B1699" s="1">
        <f>Pibor!A3004</f>
        <v>32692</v>
      </c>
      <c r="C1699" s="2" t="e">
        <f>VLOOKUP($B1699,Euribor!$C$6:$D$7115,C$1,FALSE)</f>
        <v>#N/A</v>
      </c>
      <c r="D1699" s="2">
        <f>Pibor!B3004</f>
        <v>9.3125</v>
      </c>
      <c r="E1699" s="6">
        <f t="shared" si="52"/>
        <v>3</v>
      </c>
      <c r="F1699">
        <f t="shared" si="53"/>
        <v>1989</v>
      </c>
    </row>
    <row r="1700" spans="2:6">
      <c r="B1700" s="1">
        <f>Pibor!A3005</f>
        <v>32693</v>
      </c>
      <c r="C1700" s="2" t="e">
        <f>VLOOKUP($B1700,Euribor!$C$6:$D$7115,C$1,FALSE)</f>
        <v>#N/A</v>
      </c>
      <c r="D1700" s="2">
        <f>Pibor!B3005</f>
        <v>9.4375</v>
      </c>
      <c r="E1700" s="6">
        <f t="shared" si="52"/>
        <v>3</v>
      </c>
      <c r="F1700">
        <f t="shared" si="53"/>
        <v>1989</v>
      </c>
    </row>
    <row r="1701" spans="2:6">
      <c r="B1701" s="1">
        <f>Pibor!A3006</f>
        <v>32694</v>
      </c>
      <c r="C1701" s="2" t="e">
        <f>VLOOKUP($B1701,Euribor!$C$6:$D$7115,C$1,FALSE)</f>
        <v>#N/A</v>
      </c>
      <c r="D1701" s="2">
        <f>Pibor!B3006</f>
        <v>9.4375</v>
      </c>
      <c r="E1701" s="6">
        <f t="shared" si="52"/>
        <v>3</v>
      </c>
      <c r="F1701">
        <f t="shared" si="53"/>
        <v>1989</v>
      </c>
    </row>
    <row r="1702" spans="2:6">
      <c r="B1702" s="1">
        <f>Pibor!A3007</f>
        <v>32695</v>
      </c>
      <c r="C1702" s="2" t="e">
        <f>VLOOKUP($B1702,Euribor!$C$6:$D$7115,C$1,FALSE)</f>
        <v>#N/A</v>
      </c>
      <c r="D1702" s="2">
        <f>Pibor!B3007</f>
        <v>9.0625</v>
      </c>
      <c r="E1702" s="6">
        <f t="shared" si="52"/>
        <v>3</v>
      </c>
      <c r="F1702">
        <f t="shared" si="53"/>
        <v>1989</v>
      </c>
    </row>
    <row r="1703" spans="2:6">
      <c r="B1703" s="1">
        <f>Pibor!A3008</f>
        <v>32696</v>
      </c>
      <c r="C1703" s="2" t="e">
        <f>VLOOKUP($B1703,Euribor!$C$6:$D$7115,C$1,FALSE)</f>
        <v>#N/A</v>
      </c>
      <c r="D1703" s="2">
        <f>Pibor!B3008</f>
        <v>8.6875</v>
      </c>
      <c r="E1703" s="6">
        <f t="shared" si="52"/>
        <v>3</v>
      </c>
      <c r="F1703">
        <f t="shared" si="53"/>
        <v>1989</v>
      </c>
    </row>
    <row r="1704" spans="2:6">
      <c r="B1704" s="1">
        <f>Pibor!A3009</f>
        <v>32699</v>
      </c>
      <c r="C1704" s="2" t="e">
        <f>VLOOKUP($B1704,Euribor!$C$6:$D$7115,C$1,FALSE)</f>
        <v>#N/A</v>
      </c>
      <c r="D1704" s="2">
        <f>Pibor!B3009</f>
        <v>8.75</v>
      </c>
      <c r="E1704" s="6">
        <f t="shared" si="52"/>
        <v>3</v>
      </c>
      <c r="F1704">
        <f t="shared" si="53"/>
        <v>1989</v>
      </c>
    </row>
    <row r="1705" spans="2:6">
      <c r="B1705" s="1">
        <f>Pibor!A3010</f>
        <v>32700</v>
      </c>
      <c r="C1705" s="2" t="e">
        <f>VLOOKUP($B1705,Euribor!$C$6:$D$7115,C$1,FALSE)</f>
        <v>#N/A</v>
      </c>
      <c r="D1705" s="2">
        <f>Pibor!B3010</f>
        <v>8.8125</v>
      </c>
      <c r="E1705" s="6">
        <f t="shared" si="52"/>
        <v>3</v>
      </c>
      <c r="F1705">
        <f t="shared" si="53"/>
        <v>1989</v>
      </c>
    </row>
    <row r="1706" spans="2:6">
      <c r="B1706" s="1">
        <f>Pibor!A3011</f>
        <v>32701</v>
      </c>
      <c r="C1706" s="2" t="e">
        <f>VLOOKUP($B1706,Euribor!$C$6:$D$7115,C$1,FALSE)</f>
        <v>#N/A</v>
      </c>
      <c r="D1706" s="2">
        <f>Pibor!B3011</f>
        <v>9.1875</v>
      </c>
      <c r="E1706" s="6">
        <f t="shared" si="52"/>
        <v>3</v>
      </c>
      <c r="F1706">
        <f t="shared" si="53"/>
        <v>1989</v>
      </c>
    </row>
    <row r="1707" spans="2:6">
      <c r="B1707" s="1">
        <f>Pibor!A3012</f>
        <v>32702</v>
      </c>
      <c r="C1707" s="2" t="e">
        <f>VLOOKUP($B1707,Euribor!$C$6:$D$7115,C$1,FALSE)</f>
        <v>#N/A</v>
      </c>
      <c r="D1707" s="2">
        <f>Pibor!B3012</f>
        <v>9.4375</v>
      </c>
      <c r="E1707" s="6">
        <f t="shared" si="52"/>
        <v>3</v>
      </c>
      <c r="F1707">
        <f t="shared" si="53"/>
        <v>1989</v>
      </c>
    </row>
    <row r="1708" spans="2:6">
      <c r="B1708" s="1">
        <f>Pibor!A3013</f>
        <v>32703</v>
      </c>
      <c r="C1708" s="2" t="e">
        <f>VLOOKUP($B1708,Euribor!$C$6:$D$7115,C$1,FALSE)</f>
        <v>#N/A</v>
      </c>
      <c r="D1708" s="2">
        <f>Pibor!B3013</f>
        <v>9.4375</v>
      </c>
      <c r="E1708" s="6">
        <f t="shared" si="52"/>
        <v>3</v>
      </c>
      <c r="F1708">
        <f t="shared" si="53"/>
        <v>1989</v>
      </c>
    </row>
    <row r="1709" spans="2:6">
      <c r="B1709" s="1">
        <f>Pibor!A3014</f>
        <v>32706</v>
      </c>
      <c r="C1709" s="2" t="e">
        <f>VLOOKUP($B1709,Euribor!$C$6:$D$7115,C$1,FALSE)</f>
        <v>#N/A</v>
      </c>
      <c r="D1709" s="2">
        <f>Pibor!B3014</f>
        <v>8.9375</v>
      </c>
      <c r="E1709" s="6">
        <f t="shared" si="52"/>
        <v>3</v>
      </c>
      <c r="F1709">
        <f t="shared" si="53"/>
        <v>1989</v>
      </c>
    </row>
    <row r="1710" spans="2:6">
      <c r="B1710" s="1">
        <f>Pibor!A3015</f>
        <v>32707</v>
      </c>
      <c r="C1710" s="2" t="e">
        <f>VLOOKUP($B1710,Euribor!$C$6:$D$7115,C$1,FALSE)</f>
        <v>#N/A</v>
      </c>
      <c r="D1710" s="2">
        <f>Pibor!B3015</f>
        <v>8.9375</v>
      </c>
      <c r="E1710" s="6">
        <f t="shared" si="52"/>
        <v>3</v>
      </c>
      <c r="F1710">
        <f t="shared" si="53"/>
        <v>1989</v>
      </c>
    </row>
    <row r="1711" spans="2:6">
      <c r="B1711" s="1">
        <f>Pibor!A3016</f>
        <v>32708</v>
      </c>
      <c r="C1711" s="2" t="e">
        <f>VLOOKUP($B1711,Euribor!$C$6:$D$7115,C$1,FALSE)</f>
        <v>#N/A</v>
      </c>
      <c r="D1711" s="2">
        <f>Pibor!B3016</f>
        <v>8.8125</v>
      </c>
      <c r="E1711" s="6">
        <f t="shared" si="52"/>
        <v>3</v>
      </c>
      <c r="F1711">
        <f t="shared" si="53"/>
        <v>1989</v>
      </c>
    </row>
    <row r="1712" spans="2:6">
      <c r="B1712" s="1">
        <f>Pibor!A3017</f>
        <v>32709</v>
      </c>
      <c r="C1712" s="2" t="e">
        <f>VLOOKUP($B1712,Euribor!$C$6:$D$7115,C$1,FALSE)</f>
        <v>#N/A</v>
      </c>
      <c r="D1712" s="2">
        <f>Pibor!B3017</f>
        <v>8.6875</v>
      </c>
      <c r="E1712" s="6">
        <f t="shared" si="52"/>
        <v>3</v>
      </c>
      <c r="F1712">
        <f t="shared" si="53"/>
        <v>1989</v>
      </c>
    </row>
    <row r="1713" spans="2:6">
      <c r="B1713" s="1">
        <f>Pibor!A3018</f>
        <v>32710</v>
      </c>
      <c r="C1713" s="2" t="e">
        <f>VLOOKUP($B1713,Euribor!$C$6:$D$7115,C$1,FALSE)</f>
        <v>#N/A</v>
      </c>
      <c r="D1713" s="2">
        <f>Pibor!B3018</f>
        <v>8.6875</v>
      </c>
      <c r="E1713" s="6">
        <f t="shared" si="52"/>
        <v>3</v>
      </c>
      <c r="F1713">
        <f t="shared" si="53"/>
        <v>1989</v>
      </c>
    </row>
    <row r="1714" spans="2:6">
      <c r="B1714" s="1">
        <f>Pibor!A3019</f>
        <v>32713</v>
      </c>
      <c r="C1714" s="2" t="e">
        <f>VLOOKUP($B1714,Euribor!$C$6:$D$7115,C$1,FALSE)</f>
        <v>#N/A</v>
      </c>
      <c r="D1714" s="2">
        <f>Pibor!B3019</f>
        <v>8.75</v>
      </c>
      <c r="E1714" s="6">
        <f t="shared" si="52"/>
        <v>3</v>
      </c>
      <c r="F1714">
        <f t="shared" si="53"/>
        <v>1989</v>
      </c>
    </row>
    <row r="1715" spans="2:6">
      <c r="B1715" s="1">
        <f>Pibor!A3020</f>
        <v>32714</v>
      </c>
      <c r="C1715" s="2" t="e">
        <f>VLOOKUP($B1715,Euribor!$C$6:$D$7115,C$1,FALSE)</f>
        <v>#N/A</v>
      </c>
      <c r="D1715" s="2">
        <f>Pibor!B3020</f>
        <v>9</v>
      </c>
      <c r="E1715" s="6">
        <f t="shared" si="52"/>
        <v>3</v>
      </c>
      <c r="F1715">
        <f t="shared" si="53"/>
        <v>1989</v>
      </c>
    </row>
    <row r="1716" spans="2:6">
      <c r="B1716" s="1">
        <f>Pibor!A3021</f>
        <v>32715</v>
      </c>
      <c r="C1716" s="2" t="e">
        <f>VLOOKUP($B1716,Euribor!$C$6:$D$7115,C$1,FALSE)</f>
        <v>#N/A</v>
      </c>
      <c r="D1716" s="2">
        <f>Pibor!B3021</f>
        <v>9.3125</v>
      </c>
      <c r="E1716" s="6">
        <f t="shared" si="52"/>
        <v>3</v>
      </c>
      <c r="F1716">
        <f t="shared" si="53"/>
        <v>1989</v>
      </c>
    </row>
    <row r="1717" spans="2:6">
      <c r="B1717" s="1">
        <f>Pibor!A3022</f>
        <v>32716</v>
      </c>
      <c r="C1717" s="2" t="e">
        <f>VLOOKUP($B1717,Euribor!$C$6:$D$7115,C$1,FALSE)</f>
        <v>#N/A</v>
      </c>
      <c r="D1717" s="2">
        <f>Pibor!B3022</f>
        <v>9.3125</v>
      </c>
      <c r="E1717" s="6">
        <f t="shared" si="52"/>
        <v>3</v>
      </c>
      <c r="F1717">
        <f t="shared" si="53"/>
        <v>1989</v>
      </c>
    </row>
    <row r="1718" spans="2:6">
      <c r="B1718" s="1">
        <f>Pibor!A3023</f>
        <v>32717</v>
      </c>
      <c r="C1718" s="2" t="e">
        <f>VLOOKUP($B1718,Euribor!$C$6:$D$7115,C$1,FALSE)</f>
        <v>#N/A</v>
      </c>
      <c r="D1718" s="2">
        <f>Pibor!B3023</f>
        <v>9.3125</v>
      </c>
      <c r="E1718" s="6">
        <f t="shared" si="52"/>
        <v>3</v>
      </c>
      <c r="F1718">
        <f t="shared" si="53"/>
        <v>1989</v>
      </c>
    </row>
    <row r="1719" spans="2:6">
      <c r="B1719" s="1">
        <f>Pibor!A3024</f>
        <v>32720</v>
      </c>
      <c r="C1719" s="2" t="e">
        <f>VLOOKUP($B1719,Euribor!$C$6:$D$7115,C$1,FALSE)</f>
        <v>#N/A</v>
      </c>
      <c r="D1719" s="2">
        <f>Pibor!B3024</f>
        <v>9.125</v>
      </c>
      <c r="E1719" s="6">
        <f t="shared" si="52"/>
        <v>3</v>
      </c>
      <c r="F1719">
        <f t="shared" si="53"/>
        <v>1989</v>
      </c>
    </row>
    <row r="1720" spans="2:6">
      <c r="B1720" s="1">
        <f>Pibor!A3025</f>
        <v>32721</v>
      </c>
      <c r="C1720" s="2" t="e">
        <f>VLOOKUP($B1720,Euribor!$C$6:$D$7115,C$1,FALSE)</f>
        <v>#N/A</v>
      </c>
      <c r="D1720" s="2">
        <f>Pibor!B3025</f>
        <v>9.125</v>
      </c>
      <c r="E1720" s="6">
        <f t="shared" si="52"/>
        <v>3</v>
      </c>
      <c r="F1720">
        <f t="shared" si="53"/>
        <v>1989</v>
      </c>
    </row>
    <row r="1721" spans="2:6">
      <c r="B1721" s="1">
        <f>Pibor!A3026</f>
        <v>32722</v>
      </c>
      <c r="C1721" s="2" t="e">
        <f>VLOOKUP($B1721,Euribor!$C$6:$D$7115,C$1,FALSE)</f>
        <v>#N/A</v>
      </c>
      <c r="D1721" s="2">
        <f>Pibor!B3026</f>
        <v>9.0625</v>
      </c>
      <c r="E1721" s="6">
        <f t="shared" si="52"/>
        <v>3</v>
      </c>
      <c r="F1721">
        <f t="shared" si="53"/>
        <v>1989</v>
      </c>
    </row>
    <row r="1722" spans="2:6">
      <c r="B1722" s="1">
        <f>Pibor!A3027</f>
        <v>32723</v>
      </c>
      <c r="C1722" s="2" t="e">
        <f>VLOOKUP($B1722,Euribor!$C$6:$D$7115,C$1,FALSE)</f>
        <v>#N/A</v>
      </c>
      <c r="D1722" s="2">
        <f>Pibor!B3027</f>
        <v>9.0625</v>
      </c>
      <c r="E1722" s="6">
        <f t="shared" si="52"/>
        <v>3</v>
      </c>
      <c r="F1722">
        <f t="shared" si="53"/>
        <v>1989</v>
      </c>
    </row>
    <row r="1723" spans="2:6">
      <c r="B1723" s="1">
        <f>Pibor!A3028</f>
        <v>32724</v>
      </c>
      <c r="C1723" s="2" t="e">
        <f>VLOOKUP($B1723,Euribor!$C$6:$D$7115,C$1,FALSE)</f>
        <v>#N/A</v>
      </c>
      <c r="D1723" s="2">
        <f>Pibor!B3028</f>
        <v>9</v>
      </c>
      <c r="E1723" s="6">
        <f t="shared" si="52"/>
        <v>3</v>
      </c>
      <c r="F1723">
        <f t="shared" si="53"/>
        <v>1989</v>
      </c>
    </row>
    <row r="1724" spans="2:6">
      <c r="B1724" s="1">
        <f>Pibor!A3029</f>
        <v>32727</v>
      </c>
      <c r="C1724" s="2" t="e">
        <f>VLOOKUP($B1724,Euribor!$C$6:$D$7115,C$1,FALSE)</f>
        <v>#N/A</v>
      </c>
      <c r="D1724" s="2">
        <f>Pibor!B3029</f>
        <v>9</v>
      </c>
      <c r="E1724" s="6">
        <f t="shared" si="52"/>
        <v>3</v>
      </c>
      <c r="F1724">
        <f t="shared" si="53"/>
        <v>1989</v>
      </c>
    </row>
    <row r="1725" spans="2:6">
      <c r="B1725" s="1">
        <f>Pibor!A3030</f>
        <v>32728</v>
      </c>
      <c r="C1725" s="2" t="e">
        <f>VLOOKUP($B1725,Euribor!$C$6:$D$7115,C$1,FALSE)</f>
        <v>#N/A</v>
      </c>
      <c r="D1725" s="2">
        <f>Pibor!B3030</f>
        <v>9.0625</v>
      </c>
      <c r="E1725" s="6">
        <f t="shared" si="52"/>
        <v>3</v>
      </c>
      <c r="F1725">
        <f t="shared" si="53"/>
        <v>1989</v>
      </c>
    </row>
    <row r="1726" spans="2:6">
      <c r="B1726" s="1">
        <f>Pibor!A3031</f>
        <v>32729</v>
      </c>
      <c r="C1726" s="2" t="e">
        <f>VLOOKUP($B1726,Euribor!$C$6:$D$7115,C$1,FALSE)</f>
        <v>#N/A</v>
      </c>
      <c r="D1726" s="2">
        <f>Pibor!B3031</f>
        <v>9.0625</v>
      </c>
      <c r="E1726" s="6">
        <f t="shared" si="52"/>
        <v>3</v>
      </c>
      <c r="F1726">
        <f t="shared" si="53"/>
        <v>1989</v>
      </c>
    </row>
    <row r="1727" spans="2:6">
      <c r="B1727" s="1">
        <f>Pibor!A3032</f>
        <v>32730</v>
      </c>
      <c r="C1727" s="2" t="e">
        <f>VLOOKUP($B1727,Euribor!$C$6:$D$7115,C$1,FALSE)</f>
        <v>#N/A</v>
      </c>
      <c r="D1727" s="2">
        <f>Pibor!B3032</f>
        <v>9.125</v>
      </c>
      <c r="E1727" s="6">
        <f t="shared" si="52"/>
        <v>3</v>
      </c>
      <c r="F1727">
        <f t="shared" si="53"/>
        <v>1989</v>
      </c>
    </row>
    <row r="1728" spans="2:6">
      <c r="B1728" s="1">
        <f>Pibor!A3033</f>
        <v>32731</v>
      </c>
      <c r="C1728" s="2" t="e">
        <f>VLOOKUP($B1728,Euribor!$C$6:$D$7115,C$1,FALSE)</f>
        <v>#N/A</v>
      </c>
      <c r="D1728" s="2">
        <f>Pibor!B3033</f>
        <v>9</v>
      </c>
      <c r="E1728" s="6">
        <f t="shared" si="52"/>
        <v>3</v>
      </c>
      <c r="F1728">
        <f t="shared" si="53"/>
        <v>1989</v>
      </c>
    </row>
    <row r="1729" spans="2:6">
      <c r="B1729" s="1">
        <f>Pibor!A3034</f>
        <v>32734</v>
      </c>
      <c r="C1729" s="2" t="e">
        <f>VLOOKUP($B1729,Euribor!$C$6:$D$7115,C$1,FALSE)</f>
        <v>#N/A</v>
      </c>
      <c r="D1729" s="2">
        <f>Pibor!B3034</f>
        <v>9</v>
      </c>
      <c r="E1729" s="6">
        <f t="shared" si="52"/>
        <v>3</v>
      </c>
      <c r="F1729">
        <f t="shared" si="53"/>
        <v>1989</v>
      </c>
    </row>
    <row r="1730" spans="2:6">
      <c r="B1730" s="1">
        <f>Pibor!A3035</f>
        <v>32735</v>
      </c>
      <c r="C1730" s="2" t="e">
        <f>VLOOKUP($B1730,Euribor!$C$6:$D$7115,C$1,FALSE)</f>
        <v>#N/A</v>
      </c>
      <c r="D1730" s="2">
        <f>Pibor!B3035</f>
        <v>9</v>
      </c>
      <c r="E1730" s="6">
        <f t="shared" si="52"/>
        <v>3</v>
      </c>
      <c r="F1730">
        <f t="shared" si="53"/>
        <v>1989</v>
      </c>
    </row>
    <row r="1731" spans="2:6">
      <c r="B1731" s="1">
        <f>Pibor!A3036</f>
        <v>32736</v>
      </c>
      <c r="C1731" s="2" t="e">
        <f>VLOOKUP($B1731,Euribor!$C$6:$D$7115,C$1,FALSE)</f>
        <v>#N/A</v>
      </c>
      <c r="D1731" s="2">
        <f>Pibor!B3036</f>
        <v>8.875</v>
      </c>
      <c r="E1731" s="6">
        <f t="shared" si="52"/>
        <v>3</v>
      </c>
      <c r="F1731">
        <f t="shared" si="53"/>
        <v>1989</v>
      </c>
    </row>
    <row r="1732" spans="2:6">
      <c r="B1732" s="1">
        <f>Pibor!A3037</f>
        <v>32737</v>
      </c>
      <c r="C1732" s="2" t="e">
        <f>VLOOKUP($B1732,Euribor!$C$6:$D$7115,C$1,FALSE)</f>
        <v>#N/A</v>
      </c>
      <c r="D1732" s="2">
        <f>Pibor!B3037</f>
        <v>8.6875</v>
      </c>
      <c r="E1732" s="6">
        <f t="shared" si="52"/>
        <v>3</v>
      </c>
      <c r="F1732">
        <f t="shared" si="53"/>
        <v>1989</v>
      </c>
    </row>
    <row r="1733" spans="2:6">
      <c r="B1733" s="1">
        <f>Pibor!A3038</f>
        <v>32738</v>
      </c>
      <c r="C1733" s="2" t="e">
        <f>VLOOKUP($B1733,Euribor!$C$6:$D$7115,C$1,FALSE)</f>
        <v>#N/A</v>
      </c>
      <c r="D1733" s="2">
        <f>Pibor!B3038</f>
        <v>8.75</v>
      </c>
      <c r="E1733" s="6">
        <f t="shared" ref="E1733:E1796" si="54">IF(OR(MONTH(B1733)=1,MONTH(B1733)=2,MONTH(B1733)=3),1,IF(OR(MONTH(B1733)=4,MONTH(B1733)=5,MONTH(B1733)=6),2,IF(OR(MONTH(B1733)=7,MONTH(B1733)=8,MONTH(B1733)=9),3,4)))</f>
        <v>3</v>
      </c>
      <c r="F1733">
        <f t="shared" ref="F1733:F1796" si="55">YEAR(B1733)</f>
        <v>1989</v>
      </c>
    </row>
    <row r="1734" spans="2:6">
      <c r="B1734" s="1">
        <f>Pibor!A3039</f>
        <v>32741</v>
      </c>
      <c r="C1734" s="2" t="e">
        <f>VLOOKUP($B1734,Euribor!$C$6:$D$7115,C$1,FALSE)</f>
        <v>#N/A</v>
      </c>
      <c r="D1734" s="2">
        <f>Pibor!B3039</f>
        <v>8.6875</v>
      </c>
      <c r="E1734" s="6">
        <f t="shared" si="54"/>
        <v>3</v>
      </c>
      <c r="F1734">
        <f t="shared" si="55"/>
        <v>1989</v>
      </c>
    </row>
    <row r="1735" spans="2:6">
      <c r="B1735" s="1">
        <f>Pibor!A3040</f>
        <v>32742</v>
      </c>
      <c r="C1735" s="2" t="e">
        <f>VLOOKUP($B1735,Euribor!$C$6:$D$7115,C$1,FALSE)</f>
        <v>#N/A</v>
      </c>
      <c r="D1735" s="2">
        <f>Pibor!B3040</f>
        <v>8.6875</v>
      </c>
      <c r="E1735" s="6">
        <f t="shared" si="54"/>
        <v>3</v>
      </c>
      <c r="F1735">
        <f t="shared" si="55"/>
        <v>1989</v>
      </c>
    </row>
    <row r="1736" spans="2:6">
      <c r="B1736" s="1">
        <f>Pibor!A3041</f>
        <v>32743</v>
      </c>
      <c r="C1736" s="2" t="e">
        <f>VLOOKUP($B1736,Euribor!$C$6:$D$7115,C$1,FALSE)</f>
        <v>#N/A</v>
      </c>
      <c r="D1736" s="2">
        <f>Pibor!B3041</f>
        <v>8.875</v>
      </c>
      <c r="E1736" s="6">
        <f t="shared" si="54"/>
        <v>3</v>
      </c>
      <c r="F1736">
        <f t="shared" si="55"/>
        <v>1989</v>
      </c>
    </row>
    <row r="1737" spans="2:6">
      <c r="B1737" s="1">
        <f>Pibor!A3042</f>
        <v>32744</v>
      </c>
      <c r="C1737" s="2" t="e">
        <f>VLOOKUP($B1737,Euribor!$C$6:$D$7115,C$1,FALSE)</f>
        <v>#N/A</v>
      </c>
      <c r="D1737" s="2">
        <f>Pibor!B3042</f>
        <v>8.9375</v>
      </c>
      <c r="E1737" s="6">
        <f t="shared" si="54"/>
        <v>3</v>
      </c>
      <c r="F1737">
        <f t="shared" si="55"/>
        <v>1989</v>
      </c>
    </row>
    <row r="1738" spans="2:6">
      <c r="B1738" s="1">
        <f>Pibor!A3043</f>
        <v>32745</v>
      </c>
      <c r="C1738" s="2" t="e">
        <f>VLOOKUP($B1738,Euribor!$C$6:$D$7115,C$1,FALSE)</f>
        <v>#N/A</v>
      </c>
      <c r="D1738" s="2">
        <f>Pibor!B3043</f>
        <v>8.8125</v>
      </c>
      <c r="E1738" s="6">
        <f t="shared" si="54"/>
        <v>3</v>
      </c>
      <c r="F1738">
        <f t="shared" si="55"/>
        <v>1989</v>
      </c>
    </row>
    <row r="1739" spans="2:6">
      <c r="B1739" s="1">
        <f>Pibor!A3044</f>
        <v>32748</v>
      </c>
      <c r="C1739" s="2" t="e">
        <f>VLOOKUP($B1739,Euribor!$C$6:$D$7115,C$1,FALSE)</f>
        <v>#N/A</v>
      </c>
      <c r="D1739" s="2">
        <f>Pibor!B3044</f>
        <v>8.8125</v>
      </c>
      <c r="E1739" s="6">
        <f t="shared" si="54"/>
        <v>3</v>
      </c>
      <c r="F1739">
        <f t="shared" si="55"/>
        <v>1989</v>
      </c>
    </row>
    <row r="1740" spans="2:6">
      <c r="B1740" s="1">
        <f>Pibor!A3045</f>
        <v>32749</v>
      </c>
      <c r="C1740" s="2" t="e">
        <f>VLOOKUP($B1740,Euribor!$C$6:$D$7115,C$1,FALSE)</f>
        <v>#N/A</v>
      </c>
      <c r="D1740" s="2">
        <f>Pibor!B3045</f>
        <v>8.875</v>
      </c>
      <c r="E1740" s="6">
        <f t="shared" si="54"/>
        <v>3</v>
      </c>
      <c r="F1740">
        <f t="shared" si="55"/>
        <v>1989</v>
      </c>
    </row>
    <row r="1741" spans="2:6">
      <c r="B1741" s="1">
        <f>Pibor!A3046</f>
        <v>32750</v>
      </c>
      <c r="C1741" s="2" t="e">
        <f>VLOOKUP($B1741,Euribor!$C$6:$D$7115,C$1,FALSE)</f>
        <v>#N/A</v>
      </c>
      <c r="D1741" s="2">
        <f>Pibor!B3046</f>
        <v>8.6875</v>
      </c>
      <c r="E1741" s="6">
        <f t="shared" si="54"/>
        <v>3</v>
      </c>
      <c r="F1741">
        <f t="shared" si="55"/>
        <v>1989</v>
      </c>
    </row>
    <row r="1742" spans="2:6">
      <c r="B1742" s="1">
        <f>Pibor!A3047</f>
        <v>32751</v>
      </c>
      <c r="C1742" s="2" t="e">
        <f>VLOOKUP($B1742,Euribor!$C$6:$D$7115,C$1,FALSE)</f>
        <v>#N/A</v>
      </c>
      <c r="D1742" s="2">
        <f>Pibor!B3047</f>
        <v>8.625</v>
      </c>
      <c r="E1742" s="6">
        <f t="shared" si="54"/>
        <v>3</v>
      </c>
      <c r="F1742">
        <f t="shared" si="55"/>
        <v>1989</v>
      </c>
    </row>
    <row r="1743" spans="2:6">
      <c r="B1743" s="1">
        <f>Pibor!A3048</f>
        <v>32752</v>
      </c>
      <c r="C1743" s="2" t="e">
        <f>VLOOKUP($B1743,Euribor!$C$6:$D$7115,C$1,FALSE)</f>
        <v>#N/A</v>
      </c>
      <c r="D1743" s="2">
        <f>Pibor!B3048</f>
        <v>8.6875</v>
      </c>
      <c r="E1743" s="6">
        <f t="shared" si="54"/>
        <v>3</v>
      </c>
      <c r="F1743">
        <f t="shared" si="55"/>
        <v>1989</v>
      </c>
    </row>
    <row r="1744" spans="2:6">
      <c r="B1744" s="1">
        <f>Pibor!A3049</f>
        <v>32755</v>
      </c>
      <c r="C1744" s="2" t="e">
        <f>VLOOKUP($B1744,Euribor!$C$6:$D$7115,C$1,FALSE)</f>
        <v>#N/A</v>
      </c>
      <c r="D1744" s="2">
        <f>Pibor!B3049</f>
        <v>8.875</v>
      </c>
      <c r="E1744" s="6">
        <f t="shared" si="54"/>
        <v>3</v>
      </c>
      <c r="F1744">
        <f t="shared" si="55"/>
        <v>1989</v>
      </c>
    </row>
    <row r="1745" spans="2:6">
      <c r="B1745" s="1">
        <f>Pibor!A3050</f>
        <v>32756</v>
      </c>
      <c r="C1745" s="2" t="e">
        <f>VLOOKUP($B1745,Euribor!$C$6:$D$7115,C$1,FALSE)</f>
        <v>#N/A</v>
      </c>
      <c r="D1745" s="2">
        <f>Pibor!B3050</f>
        <v>8.9375</v>
      </c>
      <c r="E1745" s="6">
        <f t="shared" si="54"/>
        <v>3</v>
      </c>
      <c r="F1745">
        <f t="shared" si="55"/>
        <v>1989</v>
      </c>
    </row>
    <row r="1746" spans="2:6">
      <c r="B1746" s="1">
        <f>Pibor!A3051</f>
        <v>32757</v>
      </c>
      <c r="C1746" s="2" t="e">
        <f>VLOOKUP($B1746,Euribor!$C$6:$D$7115,C$1,FALSE)</f>
        <v>#N/A</v>
      </c>
      <c r="D1746" s="2">
        <f>Pibor!B3051</f>
        <v>9</v>
      </c>
      <c r="E1746" s="6">
        <f t="shared" si="54"/>
        <v>3</v>
      </c>
      <c r="F1746">
        <f t="shared" si="55"/>
        <v>1989</v>
      </c>
    </row>
    <row r="1747" spans="2:6">
      <c r="B1747" s="1">
        <f>Pibor!A3052</f>
        <v>32758</v>
      </c>
      <c r="C1747" s="2" t="e">
        <f>VLOOKUP($B1747,Euribor!$C$6:$D$7115,C$1,FALSE)</f>
        <v>#N/A</v>
      </c>
      <c r="D1747" s="2">
        <f>Pibor!B3052</f>
        <v>8.8125</v>
      </c>
      <c r="E1747" s="6">
        <f t="shared" si="54"/>
        <v>3</v>
      </c>
      <c r="F1747">
        <f t="shared" si="55"/>
        <v>1989</v>
      </c>
    </row>
    <row r="1748" spans="2:6">
      <c r="B1748" s="1">
        <f>Pibor!A3053</f>
        <v>32759</v>
      </c>
      <c r="C1748" s="2" t="e">
        <f>VLOOKUP($B1748,Euribor!$C$6:$D$7115,C$1,FALSE)</f>
        <v>#N/A</v>
      </c>
      <c r="D1748" s="2">
        <f>Pibor!B3053</f>
        <v>8.75</v>
      </c>
      <c r="E1748" s="6">
        <f t="shared" si="54"/>
        <v>3</v>
      </c>
      <c r="F1748">
        <f t="shared" si="55"/>
        <v>1989</v>
      </c>
    </row>
    <row r="1749" spans="2:6">
      <c r="B1749" s="1">
        <f>Pibor!A3054</f>
        <v>32762</v>
      </c>
      <c r="C1749" s="2" t="e">
        <f>VLOOKUP($B1749,Euribor!$C$6:$D$7115,C$1,FALSE)</f>
        <v>#N/A</v>
      </c>
      <c r="D1749" s="2">
        <f>Pibor!B3054</f>
        <v>8.9375</v>
      </c>
      <c r="E1749" s="6">
        <f t="shared" si="54"/>
        <v>3</v>
      </c>
      <c r="F1749">
        <f t="shared" si="55"/>
        <v>1989</v>
      </c>
    </row>
    <row r="1750" spans="2:6">
      <c r="B1750" s="1">
        <f>Pibor!A3055</f>
        <v>32763</v>
      </c>
      <c r="C1750" s="2" t="e">
        <f>VLOOKUP($B1750,Euribor!$C$6:$D$7115,C$1,FALSE)</f>
        <v>#N/A</v>
      </c>
      <c r="D1750" s="2">
        <f>Pibor!B3055</f>
        <v>8.875</v>
      </c>
      <c r="E1750" s="6">
        <f t="shared" si="54"/>
        <v>3</v>
      </c>
      <c r="F1750">
        <f t="shared" si="55"/>
        <v>1989</v>
      </c>
    </row>
    <row r="1751" spans="2:6">
      <c r="B1751" s="1">
        <f>Pibor!A3056</f>
        <v>32764</v>
      </c>
      <c r="C1751" s="2" t="e">
        <f>VLOOKUP($B1751,Euribor!$C$6:$D$7115,C$1,FALSE)</f>
        <v>#N/A</v>
      </c>
      <c r="D1751" s="2">
        <f>Pibor!B3056</f>
        <v>8.8125</v>
      </c>
      <c r="E1751" s="6">
        <f t="shared" si="54"/>
        <v>3</v>
      </c>
      <c r="F1751">
        <f t="shared" si="55"/>
        <v>1989</v>
      </c>
    </row>
    <row r="1752" spans="2:6">
      <c r="B1752" s="1">
        <f>Pibor!A3057</f>
        <v>32765</v>
      </c>
      <c r="C1752" s="2" t="e">
        <f>VLOOKUP($B1752,Euribor!$C$6:$D$7115,C$1,FALSE)</f>
        <v>#N/A</v>
      </c>
      <c r="D1752" s="2">
        <f>Pibor!B3057</f>
        <v>8.625</v>
      </c>
      <c r="E1752" s="6">
        <f t="shared" si="54"/>
        <v>3</v>
      </c>
      <c r="F1752">
        <f t="shared" si="55"/>
        <v>1989</v>
      </c>
    </row>
    <row r="1753" spans="2:6">
      <c r="B1753" s="1">
        <f>Pibor!A3058</f>
        <v>32766</v>
      </c>
      <c r="C1753" s="2" t="e">
        <f>VLOOKUP($B1753,Euribor!$C$6:$D$7115,C$1,FALSE)</f>
        <v>#N/A</v>
      </c>
      <c r="D1753" s="2">
        <f>Pibor!B3058</f>
        <v>8.4375</v>
      </c>
      <c r="E1753" s="6">
        <f t="shared" si="54"/>
        <v>3</v>
      </c>
      <c r="F1753">
        <f t="shared" si="55"/>
        <v>1989</v>
      </c>
    </row>
    <row r="1754" spans="2:6">
      <c r="B1754" s="1">
        <f>Pibor!A3059</f>
        <v>32769</v>
      </c>
      <c r="C1754" s="2" t="e">
        <f>VLOOKUP($B1754,Euribor!$C$6:$D$7115,C$1,FALSE)</f>
        <v>#N/A</v>
      </c>
      <c r="D1754" s="2">
        <f>Pibor!B3059</f>
        <v>8.75</v>
      </c>
      <c r="E1754" s="6">
        <f t="shared" si="54"/>
        <v>3</v>
      </c>
      <c r="F1754">
        <f t="shared" si="55"/>
        <v>1989</v>
      </c>
    </row>
    <row r="1755" spans="2:6">
      <c r="B1755" s="1">
        <f>Pibor!A3060</f>
        <v>32770</v>
      </c>
      <c r="C1755" s="2" t="e">
        <f>VLOOKUP($B1755,Euribor!$C$6:$D$7115,C$1,FALSE)</f>
        <v>#N/A</v>
      </c>
      <c r="D1755" s="2">
        <f>Pibor!B3060</f>
        <v>8.75</v>
      </c>
      <c r="E1755" s="6">
        <f t="shared" si="54"/>
        <v>3</v>
      </c>
      <c r="F1755">
        <f t="shared" si="55"/>
        <v>1989</v>
      </c>
    </row>
    <row r="1756" spans="2:6">
      <c r="B1756" s="1">
        <f>Pibor!A3061</f>
        <v>32771</v>
      </c>
      <c r="C1756" s="2" t="e">
        <f>VLOOKUP($B1756,Euribor!$C$6:$D$7115,C$1,FALSE)</f>
        <v>#N/A</v>
      </c>
      <c r="D1756" s="2">
        <f>Pibor!B3061</f>
        <v>8.75</v>
      </c>
      <c r="E1756" s="6">
        <f t="shared" si="54"/>
        <v>3</v>
      </c>
      <c r="F1756">
        <f t="shared" si="55"/>
        <v>1989</v>
      </c>
    </row>
    <row r="1757" spans="2:6">
      <c r="B1757" s="1">
        <f>Pibor!A3062</f>
        <v>32772</v>
      </c>
      <c r="C1757" s="2" t="e">
        <f>VLOOKUP($B1757,Euribor!$C$6:$D$7115,C$1,FALSE)</f>
        <v>#N/A</v>
      </c>
      <c r="D1757" s="2">
        <f>Pibor!B3062</f>
        <v>8.6875</v>
      </c>
      <c r="E1757" s="6">
        <f t="shared" si="54"/>
        <v>3</v>
      </c>
      <c r="F1757">
        <f t="shared" si="55"/>
        <v>1989</v>
      </c>
    </row>
    <row r="1758" spans="2:6">
      <c r="B1758" s="1">
        <f>Pibor!A3063</f>
        <v>32773</v>
      </c>
      <c r="C1758" s="2" t="e">
        <f>VLOOKUP($B1758,Euribor!$C$6:$D$7115,C$1,FALSE)</f>
        <v>#N/A</v>
      </c>
      <c r="D1758" s="2">
        <f>Pibor!B3063</f>
        <v>8.6875</v>
      </c>
      <c r="E1758" s="6">
        <f t="shared" si="54"/>
        <v>3</v>
      </c>
      <c r="F1758">
        <f t="shared" si="55"/>
        <v>1989</v>
      </c>
    </row>
    <row r="1759" spans="2:6">
      <c r="B1759" s="1">
        <f>Pibor!A3064</f>
        <v>32776</v>
      </c>
      <c r="C1759" s="2" t="e">
        <f>VLOOKUP($B1759,Euribor!$C$6:$D$7115,C$1,FALSE)</f>
        <v>#N/A</v>
      </c>
      <c r="D1759" s="2">
        <f>Pibor!B3064</f>
        <v>8.875</v>
      </c>
      <c r="E1759" s="6">
        <f t="shared" si="54"/>
        <v>3</v>
      </c>
      <c r="F1759">
        <f t="shared" si="55"/>
        <v>1989</v>
      </c>
    </row>
    <row r="1760" spans="2:6">
      <c r="B1760" s="1">
        <f>Pibor!A3065</f>
        <v>32777</v>
      </c>
      <c r="C1760" s="2" t="e">
        <f>VLOOKUP($B1760,Euribor!$C$6:$D$7115,C$1,FALSE)</f>
        <v>#N/A</v>
      </c>
      <c r="D1760" s="2">
        <f>Pibor!B3065</f>
        <v>8.9375</v>
      </c>
      <c r="E1760" s="6">
        <f t="shared" si="54"/>
        <v>3</v>
      </c>
      <c r="F1760">
        <f t="shared" si="55"/>
        <v>1989</v>
      </c>
    </row>
    <row r="1761" spans="2:6">
      <c r="B1761" s="1">
        <f>Pibor!A3066</f>
        <v>32778</v>
      </c>
      <c r="C1761" s="2" t="e">
        <f>VLOOKUP($B1761,Euribor!$C$6:$D$7115,C$1,FALSE)</f>
        <v>#N/A</v>
      </c>
      <c r="D1761" s="2">
        <f>Pibor!B3066</f>
        <v>9.0625</v>
      </c>
      <c r="E1761" s="6">
        <f t="shared" si="54"/>
        <v>3</v>
      </c>
      <c r="F1761">
        <f t="shared" si="55"/>
        <v>1989</v>
      </c>
    </row>
    <row r="1762" spans="2:6">
      <c r="B1762" s="1">
        <f>Pibor!A3067</f>
        <v>32779</v>
      </c>
      <c r="C1762" s="2" t="e">
        <f>VLOOKUP($B1762,Euribor!$C$6:$D$7115,C$1,FALSE)</f>
        <v>#N/A</v>
      </c>
      <c r="D1762" s="2">
        <f>Pibor!B3067</f>
        <v>9.0625</v>
      </c>
      <c r="E1762" s="6">
        <f t="shared" si="54"/>
        <v>3</v>
      </c>
      <c r="F1762">
        <f t="shared" si="55"/>
        <v>1989</v>
      </c>
    </row>
    <row r="1763" spans="2:6">
      <c r="B1763" s="1">
        <f>Pibor!A3068</f>
        <v>32780</v>
      </c>
      <c r="C1763" s="2" t="e">
        <f>VLOOKUP($B1763,Euribor!$C$6:$D$7115,C$1,FALSE)</f>
        <v>#N/A</v>
      </c>
      <c r="D1763" s="2">
        <f>Pibor!B3068</f>
        <v>9.5</v>
      </c>
      <c r="E1763" s="6">
        <f t="shared" si="54"/>
        <v>3</v>
      </c>
      <c r="F1763">
        <f t="shared" si="55"/>
        <v>1989</v>
      </c>
    </row>
    <row r="1764" spans="2:6">
      <c r="B1764" s="1">
        <f>Pibor!A3069</f>
        <v>32783</v>
      </c>
      <c r="C1764" s="2" t="e">
        <f>VLOOKUP($B1764,Euribor!$C$6:$D$7115,C$1,FALSE)</f>
        <v>#N/A</v>
      </c>
      <c r="D1764" s="2">
        <f>Pibor!B3069</f>
        <v>9.375</v>
      </c>
      <c r="E1764" s="6">
        <f t="shared" si="54"/>
        <v>4</v>
      </c>
      <c r="F1764">
        <f t="shared" si="55"/>
        <v>1989</v>
      </c>
    </row>
    <row r="1765" spans="2:6">
      <c r="B1765" s="1">
        <f>Pibor!A3070</f>
        <v>32784</v>
      </c>
      <c r="C1765" s="2" t="e">
        <f>VLOOKUP($B1765,Euribor!$C$6:$D$7115,C$1,FALSE)</f>
        <v>#N/A</v>
      </c>
      <c r="D1765" s="2">
        <f>Pibor!B3070</f>
        <v>9.375</v>
      </c>
      <c r="E1765" s="6">
        <f t="shared" si="54"/>
        <v>4</v>
      </c>
      <c r="F1765">
        <f t="shared" si="55"/>
        <v>1989</v>
      </c>
    </row>
    <row r="1766" spans="2:6">
      <c r="B1766" s="1">
        <f>Pibor!A3071</f>
        <v>32785</v>
      </c>
      <c r="C1766" s="2" t="e">
        <f>VLOOKUP($B1766,Euribor!$C$6:$D$7115,C$1,FALSE)</f>
        <v>#N/A</v>
      </c>
      <c r="D1766" s="2">
        <f>Pibor!B3071</f>
        <v>9.5</v>
      </c>
      <c r="E1766" s="6">
        <f t="shared" si="54"/>
        <v>4</v>
      </c>
      <c r="F1766">
        <f t="shared" si="55"/>
        <v>1989</v>
      </c>
    </row>
    <row r="1767" spans="2:6">
      <c r="B1767" s="1">
        <f>Pibor!A3072</f>
        <v>32786</v>
      </c>
      <c r="C1767" s="2" t="e">
        <f>VLOOKUP($B1767,Euribor!$C$6:$D$7115,C$1,FALSE)</f>
        <v>#N/A</v>
      </c>
      <c r="D1767" s="2">
        <f>Pibor!B3072</f>
        <v>9.375</v>
      </c>
      <c r="E1767" s="6">
        <f t="shared" si="54"/>
        <v>4</v>
      </c>
      <c r="F1767">
        <f t="shared" si="55"/>
        <v>1989</v>
      </c>
    </row>
    <row r="1768" spans="2:6">
      <c r="B1768" s="1">
        <f>Pibor!A3073</f>
        <v>32787</v>
      </c>
      <c r="C1768" s="2" t="e">
        <f>VLOOKUP($B1768,Euribor!$C$6:$D$7115,C$1,FALSE)</f>
        <v>#N/A</v>
      </c>
      <c r="D1768" s="2">
        <f>Pibor!B3073</f>
        <v>9.4375</v>
      </c>
      <c r="E1768" s="6">
        <f t="shared" si="54"/>
        <v>4</v>
      </c>
      <c r="F1768">
        <f t="shared" si="55"/>
        <v>1989</v>
      </c>
    </row>
    <row r="1769" spans="2:6">
      <c r="B1769" s="1">
        <f>Pibor!A3074</f>
        <v>32790</v>
      </c>
      <c r="C1769" s="2" t="e">
        <f>VLOOKUP($B1769,Euribor!$C$6:$D$7115,C$1,FALSE)</f>
        <v>#N/A</v>
      </c>
      <c r="D1769" s="2">
        <f>Pibor!B3074</f>
        <v>9.4375</v>
      </c>
      <c r="E1769" s="6">
        <f t="shared" si="54"/>
        <v>4</v>
      </c>
      <c r="F1769">
        <f t="shared" si="55"/>
        <v>1989</v>
      </c>
    </row>
    <row r="1770" spans="2:6">
      <c r="B1770" s="1">
        <f>Pibor!A3075</f>
        <v>32791</v>
      </c>
      <c r="C1770" s="2" t="e">
        <f>VLOOKUP($B1770,Euribor!$C$6:$D$7115,C$1,FALSE)</f>
        <v>#N/A</v>
      </c>
      <c r="D1770" s="2">
        <f>Pibor!B3075</f>
        <v>9.25</v>
      </c>
      <c r="E1770" s="6">
        <f t="shared" si="54"/>
        <v>4</v>
      </c>
      <c r="F1770">
        <f t="shared" si="55"/>
        <v>1989</v>
      </c>
    </row>
    <row r="1771" spans="2:6">
      <c r="B1771" s="1">
        <f>Pibor!A3076</f>
        <v>32792</v>
      </c>
      <c r="C1771" s="2" t="e">
        <f>VLOOKUP($B1771,Euribor!$C$6:$D$7115,C$1,FALSE)</f>
        <v>#N/A</v>
      </c>
      <c r="D1771" s="2">
        <f>Pibor!B3076</f>
        <v>9.5</v>
      </c>
      <c r="E1771" s="6">
        <f t="shared" si="54"/>
        <v>4</v>
      </c>
      <c r="F1771">
        <f t="shared" si="55"/>
        <v>1989</v>
      </c>
    </row>
    <row r="1772" spans="2:6">
      <c r="B1772" s="1">
        <f>Pibor!A3077</f>
        <v>32793</v>
      </c>
      <c r="C1772" s="2" t="e">
        <f>VLOOKUP($B1772,Euribor!$C$6:$D$7115,C$1,FALSE)</f>
        <v>#N/A</v>
      </c>
      <c r="D1772" s="2">
        <f>Pibor!B3077</f>
        <v>9.6875</v>
      </c>
      <c r="E1772" s="6">
        <f t="shared" si="54"/>
        <v>4</v>
      </c>
      <c r="F1772">
        <f t="shared" si="55"/>
        <v>1989</v>
      </c>
    </row>
    <row r="1773" spans="2:6">
      <c r="B1773" s="1">
        <f>Pibor!A3078</f>
        <v>32794</v>
      </c>
      <c r="C1773" s="2" t="e">
        <f>VLOOKUP($B1773,Euribor!$C$6:$D$7115,C$1,FALSE)</f>
        <v>#N/A</v>
      </c>
      <c r="D1773" s="2">
        <f>Pibor!B3078</f>
        <v>9.875</v>
      </c>
      <c r="E1773" s="6">
        <f t="shared" si="54"/>
        <v>4</v>
      </c>
      <c r="F1773">
        <f t="shared" si="55"/>
        <v>1989</v>
      </c>
    </row>
    <row r="1774" spans="2:6">
      <c r="B1774" s="1">
        <f>Pibor!A3079</f>
        <v>32797</v>
      </c>
      <c r="C1774" s="2" t="e">
        <f>VLOOKUP($B1774,Euribor!$C$6:$D$7115,C$1,FALSE)</f>
        <v>#N/A</v>
      </c>
      <c r="D1774" s="2">
        <f>Pibor!B3079</f>
        <v>9.6875</v>
      </c>
      <c r="E1774" s="6">
        <f t="shared" si="54"/>
        <v>4</v>
      </c>
      <c r="F1774">
        <f t="shared" si="55"/>
        <v>1989</v>
      </c>
    </row>
    <row r="1775" spans="2:6">
      <c r="B1775" s="1">
        <f>Pibor!A3080</f>
        <v>32798</v>
      </c>
      <c r="C1775" s="2" t="e">
        <f>VLOOKUP($B1775,Euribor!$C$6:$D$7115,C$1,FALSE)</f>
        <v>#N/A</v>
      </c>
      <c r="D1775" s="2">
        <f>Pibor!B3080</f>
        <v>9.9375</v>
      </c>
      <c r="E1775" s="6">
        <f t="shared" si="54"/>
        <v>4</v>
      </c>
      <c r="F1775">
        <f t="shared" si="55"/>
        <v>1989</v>
      </c>
    </row>
    <row r="1776" spans="2:6">
      <c r="B1776" s="1">
        <f>Pibor!A3081</f>
        <v>32799</v>
      </c>
      <c r="C1776" s="2" t="e">
        <f>VLOOKUP($B1776,Euribor!$C$6:$D$7115,C$1,FALSE)</f>
        <v>#N/A</v>
      </c>
      <c r="D1776" s="2">
        <f>Pibor!B3081</f>
        <v>9.875</v>
      </c>
      <c r="E1776" s="6">
        <f t="shared" si="54"/>
        <v>4</v>
      </c>
      <c r="F1776">
        <f t="shared" si="55"/>
        <v>1989</v>
      </c>
    </row>
    <row r="1777" spans="2:6">
      <c r="B1777" s="1">
        <f>Pibor!A3082</f>
        <v>32800</v>
      </c>
      <c r="C1777" s="2" t="e">
        <f>VLOOKUP($B1777,Euribor!$C$6:$D$7115,C$1,FALSE)</f>
        <v>#N/A</v>
      </c>
      <c r="D1777" s="2">
        <f>Pibor!B3082</f>
        <v>9.8125</v>
      </c>
      <c r="E1777" s="6">
        <f t="shared" si="54"/>
        <v>4</v>
      </c>
      <c r="F1777">
        <f t="shared" si="55"/>
        <v>1989</v>
      </c>
    </row>
    <row r="1778" spans="2:6">
      <c r="B1778" s="1">
        <f>Pibor!A3083</f>
        <v>32801</v>
      </c>
      <c r="C1778" s="2" t="e">
        <f>VLOOKUP($B1778,Euribor!$C$6:$D$7115,C$1,FALSE)</f>
        <v>#N/A</v>
      </c>
      <c r="D1778" s="2">
        <f>Pibor!B3083</f>
        <v>9.75</v>
      </c>
      <c r="E1778" s="6">
        <f t="shared" si="54"/>
        <v>4</v>
      </c>
      <c r="F1778">
        <f t="shared" si="55"/>
        <v>1989</v>
      </c>
    </row>
    <row r="1779" spans="2:6">
      <c r="B1779" s="1">
        <f>Pibor!A3084</f>
        <v>32804</v>
      </c>
      <c r="C1779" s="2" t="e">
        <f>VLOOKUP($B1779,Euribor!$C$6:$D$7115,C$1,FALSE)</f>
        <v>#N/A</v>
      </c>
      <c r="D1779" s="2">
        <f>Pibor!B3084</f>
        <v>9.8125</v>
      </c>
      <c r="E1779" s="6">
        <f t="shared" si="54"/>
        <v>4</v>
      </c>
      <c r="F1779">
        <f t="shared" si="55"/>
        <v>1989</v>
      </c>
    </row>
    <row r="1780" spans="2:6">
      <c r="B1780" s="1">
        <f>Pibor!A3085</f>
        <v>32805</v>
      </c>
      <c r="C1780" s="2" t="e">
        <f>VLOOKUP($B1780,Euribor!$C$6:$D$7115,C$1,FALSE)</f>
        <v>#N/A</v>
      </c>
      <c r="D1780" s="2">
        <f>Pibor!B3085</f>
        <v>9.875</v>
      </c>
      <c r="E1780" s="6">
        <f t="shared" si="54"/>
        <v>4</v>
      </c>
      <c r="F1780">
        <f t="shared" si="55"/>
        <v>1989</v>
      </c>
    </row>
    <row r="1781" spans="2:6">
      <c r="B1781" s="1">
        <f>Pibor!A3086</f>
        <v>32806</v>
      </c>
      <c r="C1781" s="2" t="e">
        <f>VLOOKUP($B1781,Euribor!$C$6:$D$7115,C$1,FALSE)</f>
        <v>#N/A</v>
      </c>
      <c r="D1781" s="2">
        <f>Pibor!B3086</f>
        <v>10</v>
      </c>
      <c r="E1781" s="6">
        <f t="shared" si="54"/>
        <v>4</v>
      </c>
      <c r="F1781">
        <f t="shared" si="55"/>
        <v>1989</v>
      </c>
    </row>
    <row r="1782" spans="2:6">
      <c r="B1782" s="1">
        <f>Pibor!A3087</f>
        <v>32807</v>
      </c>
      <c r="C1782" s="2" t="e">
        <f>VLOOKUP($B1782,Euribor!$C$6:$D$7115,C$1,FALSE)</f>
        <v>#N/A</v>
      </c>
      <c r="D1782" s="2">
        <f>Pibor!B3087</f>
        <v>10</v>
      </c>
      <c r="E1782" s="6">
        <f t="shared" si="54"/>
        <v>4</v>
      </c>
      <c r="F1782">
        <f t="shared" si="55"/>
        <v>1989</v>
      </c>
    </row>
    <row r="1783" spans="2:6">
      <c r="B1783" s="1">
        <f>Pibor!A3088</f>
        <v>32808</v>
      </c>
      <c r="C1783" s="2" t="e">
        <f>VLOOKUP($B1783,Euribor!$C$6:$D$7115,C$1,FALSE)</f>
        <v>#N/A</v>
      </c>
      <c r="D1783" s="2">
        <f>Pibor!B3088</f>
        <v>10.0625</v>
      </c>
      <c r="E1783" s="6">
        <f t="shared" si="54"/>
        <v>4</v>
      </c>
      <c r="F1783">
        <f t="shared" si="55"/>
        <v>1989</v>
      </c>
    </row>
    <row r="1784" spans="2:6">
      <c r="B1784" s="1">
        <f>Pibor!A3089</f>
        <v>32811</v>
      </c>
      <c r="C1784" s="2" t="e">
        <f>VLOOKUP($B1784,Euribor!$C$6:$D$7115,C$1,FALSE)</f>
        <v>#N/A</v>
      </c>
      <c r="D1784" s="2">
        <f>Pibor!B3089</f>
        <v>10.0625</v>
      </c>
      <c r="E1784" s="6">
        <f t="shared" si="54"/>
        <v>4</v>
      </c>
      <c r="F1784">
        <f t="shared" si="55"/>
        <v>1989</v>
      </c>
    </row>
    <row r="1785" spans="2:6">
      <c r="B1785" s="1">
        <f>Pibor!A3090</f>
        <v>32812</v>
      </c>
      <c r="C1785" s="2" t="e">
        <f>VLOOKUP($B1785,Euribor!$C$6:$D$7115,C$1,FALSE)</f>
        <v>#N/A</v>
      </c>
      <c r="D1785" s="2">
        <f>Pibor!B3090</f>
        <v>10.0625</v>
      </c>
      <c r="E1785" s="6">
        <f t="shared" si="54"/>
        <v>4</v>
      </c>
      <c r="F1785">
        <f t="shared" si="55"/>
        <v>1989</v>
      </c>
    </row>
    <row r="1786" spans="2:6">
      <c r="B1786" s="1">
        <f>Pibor!A3091</f>
        <v>32813</v>
      </c>
      <c r="C1786" s="2" t="e">
        <f>VLOOKUP($B1786,Euribor!$C$6:$D$7115,C$1,FALSE)</f>
        <v>#N/A</v>
      </c>
      <c r="D1786" s="2">
        <f>Pibor!B3091</f>
        <v>10.125</v>
      </c>
      <c r="E1786" s="6">
        <f t="shared" si="54"/>
        <v>4</v>
      </c>
      <c r="F1786">
        <f t="shared" si="55"/>
        <v>1989</v>
      </c>
    </row>
    <row r="1787" spans="2:6">
      <c r="B1787" s="1">
        <f>Pibor!A3092</f>
        <v>32814</v>
      </c>
      <c r="C1787" s="2" t="e">
        <f>VLOOKUP($B1787,Euribor!$C$6:$D$7115,C$1,FALSE)</f>
        <v>#N/A</v>
      </c>
      <c r="D1787" s="2">
        <f>Pibor!B3092</f>
        <v>10.0625</v>
      </c>
      <c r="E1787" s="6">
        <f t="shared" si="54"/>
        <v>4</v>
      </c>
      <c r="F1787">
        <f t="shared" si="55"/>
        <v>1989</v>
      </c>
    </row>
    <row r="1788" spans="2:6">
      <c r="B1788" s="1">
        <f>Pibor!A3093</f>
        <v>32815</v>
      </c>
      <c r="C1788" s="2" t="e">
        <f>VLOOKUP($B1788,Euribor!$C$6:$D$7115,C$1,FALSE)</f>
        <v>#N/A</v>
      </c>
      <c r="D1788" s="2">
        <f>Pibor!B3093</f>
        <v>10.0625</v>
      </c>
      <c r="E1788" s="6">
        <f t="shared" si="54"/>
        <v>4</v>
      </c>
      <c r="F1788">
        <f t="shared" si="55"/>
        <v>1989</v>
      </c>
    </row>
    <row r="1789" spans="2:6">
      <c r="B1789" s="1">
        <f>Pibor!A3094</f>
        <v>32818</v>
      </c>
      <c r="C1789" s="2" t="e">
        <f>VLOOKUP($B1789,Euribor!$C$6:$D$7115,C$1,FALSE)</f>
        <v>#N/A</v>
      </c>
      <c r="D1789" s="2">
        <f>Pibor!B3094</f>
        <v>10</v>
      </c>
      <c r="E1789" s="6">
        <f t="shared" si="54"/>
        <v>4</v>
      </c>
      <c r="F1789">
        <f t="shared" si="55"/>
        <v>1989</v>
      </c>
    </row>
    <row r="1790" spans="2:6">
      <c r="B1790" s="1">
        <f>Pibor!A3095</f>
        <v>32819</v>
      </c>
      <c r="C1790" s="2" t="e">
        <f>VLOOKUP($B1790,Euribor!$C$6:$D$7115,C$1,FALSE)</f>
        <v>#N/A</v>
      </c>
      <c r="D1790" s="2">
        <f>Pibor!B3095</f>
        <v>9.875</v>
      </c>
      <c r="E1790" s="6">
        <f t="shared" si="54"/>
        <v>4</v>
      </c>
      <c r="F1790">
        <f t="shared" si="55"/>
        <v>1989</v>
      </c>
    </row>
    <row r="1791" spans="2:6">
      <c r="B1791" s="1">
        <f>Pibor!A3096</f>
        <v>32820</v>
      </c>
      <c r="C1791" s="2" t="e">
        <f>VLOOKUP($B1791,Euribor!$C$6:$D$7115,C$1,FALSE)</f>
        <v>#N/A</v>
      </c>
      <c r="D1791" s="2">
        <f>Pibor!B3096</f>
        <v>9.6875</v>
      </c>
      <c r="E1791" s="6">
        <f t="shared" si="54"/>
        <v>4</v>
      </c>
      <c r="F1791">
        <f t="shared" si="55"/>
        <v>1989</v>
      </c>
    </row>
    <row r="1792" spans="2:6">
      <c r="B1792" s="1">
        <f>Pibor!A3097</f>
        <v>32821</v>
      </c>
      <c r="C1792" s="2" t="e">
        <f>VLOOKUP($B1792,Euribor!$C$6:$D$7115,C$1,FALSE)</f>
        <v>#N/A</v>
      </c>
      <c r="D1792" s="2">
        <f>Pibor!B3097</f>
        <v>9.375</v>
      </c>
      <c r="E1792" s="6">
        <f t="shared" si="54"/>
        <v>4</v>
      </c>
      <c r="F1792">
        <f t="shared" si="55"/>
        <v>1989</v>
      </c>
    </row>
    <row r="1793" spans="2:6">
      <c r="B1793" s="1">
        <f>Pibor!A3098</f>
        <v>32822</v>
      </c>
      <c r="C1793" s="2" t="e">
        <f>VLOOKUP($B1793,Euribor!$C$6:$D$7115,C$1,FALSE)</f>
        <v>#N/A</v>
      </c>
      <c r="D1793" s="2">
        <f>Pibor!B3098</f>
        <v>9.375</v>
      </c>
      <c r="E1793" s="6">
        <f t="shared" si="54"/>
        <v>4</v>
      </c>
      <c r="F1793">
        <f t="shared" si="55"/>
        <v>1989</v>
      </c>
    </row>
    <row r="1794" spans="2:6">
      <c r="B1794" s="1">
        <f>Pibor!A3099</f>
        <v>32825</v>
      </c>
      <c r="C1794" s="2" t="e">
        <f>VLOOKUP($B1794,Euribor!$C$6:$D$7115,C$1,FALSE)</f>
        <v>#N/A</v>
      </c>
      <c r="D1794" s="2">
        <f>Pibor!B3099</f>
        <v>9.25</v>
      </c>
      <c r="E1794" s="6">
        <f t="shared" si="54"/>
        <v>4</v>
      </c>
      <c r="F1794">
        <f t="shared" si="55"/>
        <v>1989</v>
      </c>
    </row>
    <row r="1795" spans="2:6">
      <c r="B1795" s="1">
        <f>Pibor!A3100</f>
        <v>32826</v>
      </c>
      <c r="C1795" s="2" t="e">
        <f>VLOOKUP($B1795,Euribor!$C$6:$D$7115,C$1,FALSE)</f>
        <v>#N/A</v>
      </c>
      <c r="D1795" s="2">
        <f>Pibor!B3100</f>
        <v>9.1875</v>
      </c>
      <c r="E1795" s="6">
        <f t="shared" si="54"/>
        <v>4</v>
      </c>
      <c r="F1795">
        <f t="shared" si="55"/>
        <v>1989</v>
      </c>
    </row>
    <row r="1796" spans="2:6">
      <c r="B1796" s="1">
        <f>Pibor!A3101</f>
        <v>32827</v>
      </c>
      <c r="C1796" s="2" t="e">
        <f>VLOOKUP($B1796,Euribor!$C$6:$D$7115,C$1,FALSE)</f>
        <v>#N/A</v>
      </c>
      <c r="D1796" s="2">
        <f>Pibor!B3101</f>
        <v>9.1875</v>
      </c>
      <c r="E1796" s="6">
        <f t="shared" si="54"/>
        <v>4</v>
      </c>
      <c r="F1796">
        <f t="shared" si="55"/>
        <v>1989</v>
      </c>
    </row>
    <row r="1797" spans="2:6">
      <c r="B1797" s="1">
        <f>Pibor!A3102</f>
        <v>32828</v>
      </c>
      <c r="C1797" s="2" t="e">
        <f>VLOOKUP($B1797,Euribor!$C$6:$D$7115,C$1,FALSE)</f>
        <v>#N/A</v>
      </c>
      <c r="D1797" s="2">
        <f>Pibor!B3102</f>
        <v>9.875</v>
      </c>
      <c r="E1797" s="6">
        <f t="shared" ref="E1797:E1860" si="56">IF(OR(MONTH(B1797)=1,MONTH(B1797)=2,MONTH(B1797)=3),1,IF(OR(MONTH(B1797)=4,MONTH(B1797)=5,MONTH(B1797)=6),2,IF(OR(MONTH(B1797)=7,MONTH(B1797)=8,MONTH(B1797)=9),3,4)))</f>
        <v>4</v>
      </c>
      <c r="F1797">
        <f t="shared" ref="F1797:F1860" si="57">YEAR(B1797)</f>
        <v>1989</v>
      </c>
    </row>
    <row r="1798" spans="2:6">
      <c r="B1798" s="1">
        <f>Pibor!A3103</f>
        <v>32829</v>
      </c>
      <c r="C1798" s="2" t="e">
        <f>VLOOKUP($B1798,Euribor!$C$6:$D$7115,C$1,FALSE)</f>
        <v>#N/A</v>
      </c>
      <c r="D1798" s="2">
        <f>Pibor!B3103</f>
        <v>10</v>
      </c>
      <c r="E1798" s="6">
        <f t="shared" si="56"/>
        <v>4</v>
      </c>
      <c r="F1798">
        <f t="shared" si="57"/>
        <v>1989</v>
      </c>
    </row>
    <row r="1799" spans="2:6">
      <c r="B1799" s="1">
        <f>Pibor!A3104</f>
        <v>32832</v>
      </c>
      <c r="C1799" s="2" t="e">
        <f>VLOOKUP($B1799,Euribor!$C$6:$D$7115,C$1,FALSE)</f>
        <v>#N/A</v>
      </c>
      <c r="D1799" s="2">
        <f>Pibor!B3104</f>
        <v>10.0625</v>
      </c>
      <c r="E1799" s="6">
        <f t="shared" si="56"/>
        <v>4</v>
      </c>
      <c r="F1799">
        <f t="shared" si="57"/>
        <v>1989</v>
      </c>
    </row>
    <row r="1800" spans="2:6">
      <c r="B1800" s="1">
        <f>Pibor!A3105</f>
        <v>32833</v>
      </c>
      <c r="C1800" s="2" t="e">
        <f>VLOOKUP($B1800,Euribor!$C$6:$D$7115,C$1,FALSE)</f>
        <v>#N/A</v>
      </c>
      <c r="D1800" s="2">
        <f>Pibor!B3105</f>
        <v>10.119999999999999</v>
      </c>
      <c r="E1800" s="6">
        <f t="shared" si="56"/>
        <v>4</v>
      </c>
      <c r="F1800">
        <f t="shared" si="57"/>
        <v>1989</v>
      </c>
    </row>
    <row r="1801" spans="2:6">
      <c r="B1801" s="1">
        <f>Pibor!A3106</f>
        <v>32834</v>
      </c>
      <c r="C1801" s="2" t="e">
        <f>VLOOKUP($B1801,Euribor!$C$6:$D$7115,C$1,FALSE)</f>
        <v>#N/A</v>
      </c>
      <c r="D1801" s="2">
        <f>Pibor!B3106</f>
        <v>10.119999999999999</v>
      </c>
      <c r="E1801" s="6">
        <f t="shared" si="56"/>
        <v>4</v>
      </c>
      <c r="F1801">
        <f t="shared" si="57"/>
        <v>1989</v>
      </c>
    </row>
    <row r="1802" spans="2:6">
      <c r="B1802" s="1">
        <f>Pibor!A3107</f>
        <v>32835</v>
      </c>
      <c r="C1802" s="2" t="e">
        <f>VLOOKUP($B1802,Euribor!$C$6:$D$7115,C$1,FALSE)</f>
        <v>#N/A</v>
      </c>
      <c r="D1802" s="2">
        <f>Pibor!B3107</f>
        <v>10.0625</v>
      </c>
      <c r="E1802" s="6">
        <f t="shared" si="56"/>
        <v>4</v>
      </c>
      <c r="F1802">
        <f t="shared" si="57"/>
        <v>1989</v>
      </c>
    </row>
    <row r="1803" spans="2:6">
      <c r="B1803" s="1">
        <f>Pibor!A3108</f>
        <v>32836</v>
      </c>
      <c r="C1803" s="2" t="e">
        <f>VLOOKUP($B1803,Euribor!$C$6:$D$7115,C$1,FALSE)</f>
        <v>#N/A</v>
      </c>
      <c r="D1803" s="2">
        <f>Pibor!B3108</f>
        <v>10</v>
      </c>
      <c r="E1803" s="6">
        <f t="shared" si="56"/>
        <v>4</v>
      </c>
      <c r="F1803">
        <f t="shared" si="57"/>
        <v>1989</v>
      </c>
    </row>
    <row r="1804" spans="2:6">
      <c r="B1804" s="1">
        <f>Pibor!A3109</f>
        <v>32839</v>
      </c>
      <c r="C1804" s="2" t="e">
        <f>VLOOKUP($B1804,Euribor!$C$6:$D$7115,C$1,FALSE)</f>
        <v>#N/A</v>
      </c>
      <c r="D1804" s="2">
        <f>Pibor!B3109</f>
        <v>10.25</v>
      </c>
      <c r="E1804" s="6">
        <f t="shared" si="56"/>
        <v>4</v>
      </c>
      <c r="F1804">
        <f t="shared" si="57"/>
        <v>1989</v>
      </c>
    </row>
    <row r="1805" spans="2:6">
      <c r="B1805" s="1">
        <f>Pibor!A3110</f>
        <v>32840</v>
      </c>
      <c r="C1805" s="2" t="e">
        <f>VLOOKUP($B1805,Euribor!$C$6:$D$7115,C$1,FALSE)</f>
        <v>#N/A</v>
      </c>
      <c r="D1805" s="2">
        <f>Pibor!B3110</f>
        <v>10.119999999999999</v>
      </c>
      <c r="E1805" s="6">
        <f t="shared" si="56"/>
        <v>4</v>
      </c>
      <c r="F1805">
        <f t="shared" si="57"/>
        <v>1989</v>
      </c>
    </row>
    <row r="1806" spans="2:6">
      <c r="B1806" s="1">
        <f>Pibor!A3111</f>
        <v>32841</v>
      </c>
      <c r="C1806" s="2" t="e">
        <f>VLOOKUP($B1806,Euribor!$C$6:$D$7115,C$1,FALSE)</f>
        <v>#N/A</v>
      </c>
      <c r="D1806" s="2">
        <f>Pibor!B3111</f>
        <v>10</v>
      </c>
      <c r="E1806" s="6">
        <f t="shared" si="56"/>
        <v>4</v>
      </c>
      <c r="F1806">
        <f t="shared" si="57"/>
        <v>1989</v>
      </c>
    </row>
    <row r="1807" spans="2:6">
      <c r="B1807" s="1">
        <f>Pibor!A3112</f>
        <v>32842</v>
      </c>
      <c r="C1807" s="2" t="e">
        <f>VLOOKUP($B1807,Euribor!$C$6:$D$7115,C$1,FALSE)</f>
        <v>#N/A</v>
      </c>
      <c r="D1807" s="2">
        <f>Pibor!B3112</f>
        <v>10.0625</v>
      </c>
      <c r="E1807" s="6">
        <f t="shared" si="56"/>
        <v>4</v>
      </c>
      <c r="F1807">
        <f t="shared" si="57"/>
        <v>1989</v>
      </c>
    </row>
    <row r="1808" spans="2:6">
      <c r="B1808" s="1">
        <f>Pibor!A3113</f>
        <v>32843</v>
      </c>
      <c r="C1808" s="2" t="e">
        <f>VLOOKUP($B1808,Euribor!$C$6:$D$7115,C$1,FALSE)</f>
        <v>#N/A</v>
      </c>
      <c r="D1808" s="2">
        <f>Pibor!B3113</f>
        <v>10</v>
      </c>
      <c r="E1808" s="6">
        <f t="shared" si="56"/>
        <v>4</v>
      </c>
      <c r="F1808">
        <f t="shared" si="57"/>
        <v>1989</v>
      </c>
    </row>
    <row r="1809" spans="2:6">
      <c r="B1809" s="1">
        <f>Pibor!A3114</f>
        <v>32846</v>
      </c>
      <c r="C1809" s="2" t="e">
        <f>VLOOKUP($B1809,Euribor!$C$6:$D$7115,C$1,FALSE)</f>
        <v>#N/A</v>
      </c>
      <c r="D1809" s="2">
        <f>Pibor!B3114</f>
        <v>9.9375</v>
      </c>
      <c r="E1809" s="6">
        <f t="shared" si="56"/>
        <v>4</v>
      </c>
      <c r="F1809">
        <f t="shared" si="57"/>
        <v>1989</v>
      </c>
    </row>
    <row r="1810" spans="2:6">
      <c r="B1810" s="1">
        <f>Pibor!A3115</f>
        <v>32847</v>
      </c>
      <c r="C1810" s="2" t="e">
        <f>VLOOKUP($B1810,Euribor!$C$6:$D$7115,C$1,FALSE)</f>
        <v>#N/A</v>
      </c>
      <c r="D1810" s="2">
        <f>Pibor!B3115</f>
        <v>9.8125</v>
      </c>
      <c r="E1810" s="6">
        <f t="shared" si="56"/>
        <v>4</v>
      </c>
      <c r="F1810">
        <f t="shared" si="57"/>
        <v>1989</v>
      </c>
    </row>
    <row r="1811" spans="2:6">
      <c r="B1811" s="1">
        <f>Pibor!A3116</f>
        <v>32848</v>
      </c>
      <c r="C1811" s="2" t="e">
        <f>VLOOKUP($B1811,Euribor!$C$6:$D$7115,C$1,FALSE)</f>
        <v>#N/A</v>
      </c>
      <c r="D1811" s="2">
        <f>Pibor!B3116</f>
        <v>9.75</v>
      </c>
      <c r="E1811" s="6">
        <f t="shared" si="56"/>
        <v>4</v>
      </c>
      <c r="F1811">
        <f t="shared" si="57"/>
        <v>1989</v>
      </c>
    </row>
    <row r="1812" spans="2:6">
      <c r="B1812" s="1">
        <f>Pibor!A3117</f>
        <v>32849</v>
      </c>
      <c r="C1812" s="2" t="e">
        <f>VLOOKUP($B1812,Euribor!$C$6:$D$7115,C$1,FALSE)</f>
        <v>#N/A</v>
      </c>
      <c r="D1812" s="2">
        <f>Pibor!B3117</f>
        <v>9.8125</v>
      </c>
      <c r="E1812" s="6">
        <f t="shared" si="56"/>
        <v>4</v>
      </c>
      <c r="F1812">
        <f t="shared" si="57"/>
        <v>1989</v>
      </c>
    </row>
    <row r="1813" spans="2:6">
      <c r="B1813" s="1">
        <f>Pibor!A3118</f>
        <v>32850</v>
      </c>
      <c r="C1813" s="2" t="e">
        <f>VLOOKUP($B1813,Euribor!$C$6:$D$7115,C$1,FALSE)</f>
        <v>#N/A</v>
      </c>
      <c r="D1813" s="2">
        <f>Pibor!B3118</f>
        <v>10</v>
      </c>
      <c r="E1813" s="6">
        <f t="shared" si="56"/>
        <v>4</v>
      </c>
      <c r="F1813">
        <f t="shared" si="57"/>
        <v>1989</v>
      </c>
    </row>
    <row r="1814" spans="2:6">
      <c r="B1814" s="1">
        <f>Pibor!A3119</f>
        <v>32853</v>
      </c>
      <c r="C1814" s="2" t="e">
        <f>VLOOKUP($B1814,Euribor!$C$6:$D$7115,C$1,FALSE)</f>
        <v>#N/A</v>
      </c>
      <c r="D1814" s="2">
        <f>Pibor!B3119</f>
        <v>10.3125</v>
      </c>
      <c r="E1814" s="6">
        <f t="shared" si="56"/>
        <v>4</v>
      </c>
      <c r="F1814">
        <f t="shared" si="57"/>
        <v>1989</v>
      </c>
    </row>
    <row r="1815" spans="2:6">
      <c r="B1815" s="1">
        <f>Pibor!A3120</f>
        <v>32854</v>
      </c>
      <c r="C1815" s="2" t="e">
        <f>VLOOKUP($B1815,Euribor!$C$6:$D$7115,C$1,FALSE)</f>
        <v>#N/A</v>
      </c>
      <c r="D1815" s="2">
        <f>Pibor!B3120</f>
        <v>10.25</v>
      </c>
      <c r="E1815" s="6">
        <f t="shared" si="56"/>
        <v>4</v>
      </c>
      <c r="F1815">
        <f t="shared" si="57"/>
        <v>1989</v>
      </c>
    </row>
    <row r="1816" spans="2:6">
      <c r="B1816" s="1">
        <f>Pibor!A3121</f>
        <v>32855</v>
      </c>
      <c r="C1816" s="2" t="e">
        <f>VLOOKUP($B1816,Euribor!$C$6:$D$7115,C$1,FALSE)</f>
        <v>#N/A</v>
      </c>
      <c r="D1816" s="2">
        <f>Pibor!B3121</f>
        <v>10.375</v>
      </c>
      <c r="E1816" s="6">
        <f t="shared" si="56"/>
        <v>4</v>
      </c>
      <c r="F1816">
        <f t="shared" si="57"/>
        <v>1989</v>
      </c>
    </row>
    <row r="1817" spans="2:6">
      <c r="B1817" s="1">
        <f>Pibor!A3122</f>
        <v>32856</v>
      </c>
      <c r="C1817" s="2" t="e">
        <f>VLOOKUP($B1817,Euribor!$C$6:$D$7115,C$1,FALSE)</f>
        <v>#N/A</v>
      </c>
      <c r="D1817" s="2">
        <f>Pibor!B3122</f>
        <v>10.3125</v>
      </c>
      <c r="E1817" s="6">
        <f t="shared" si="56"/>
        <v>4</v>
      </c>
      <c r="F1817">
        <f t="shared" si="57"/>
        <v>1989</v>
      </c>
    </row>
    <row r="1818" spans="2:6">
      <c r="B1818" s="1">
        <f>Pibor!A3123</f>
        <v>32857</v>
      </c>
      <c r="C1818" s="2" t="e">
        <f>VLOOKUP($B1818,Euribor!$C$6:$D$7115,C$1,FALSE)</f>
        <v>#N/A</v>
      </c>
      <c r="D1818" s="2">
        <f>Pibor!B3123</f>
        <v>10.119999999999999</v>
      </c>
      <c r="E1818" s="6">
        <f t="shared" si="56"/>
        <v>4</v>
      </c>
      <c r="F1818">
        <f t="shared" si="57"/>
        <v>1989</v>
      </c>
    </row>
    <row r="1819" spans="2:6">
      <c r="B1819" s="1">
        <f>Pibor!A3124</f>
        <v>32860</v>
      </c>
      <c r="C1819" s="2" t="e">
        <f>VLOOKUP($B1819,Euribor!$C$6:$D$7115,C$1,FALSE)</f>
        <v>#N/A</v>
      </c>
      <c r="D1819" s="2">
        <f>Pibor!B3124</f>
        <v>10.5625</v>
      </c>
      <c r="E1819" s="6">
        <f t="shared" si="56"/>
        <v>4</v>
      </c>
      <c r="F1819">
        <f t="shared" si="57"/>
        <v>1989</v>
      </c>
    </row>
    <row r="1820" spans="2:6">
      <c r="B1820" s="1">
        <f>Pibor!A3125</f>
        <v>32861</v>
      </c>
      <c r="C1820" s="2" t="e">
        <f>VLOOKUP($B1820,Euribor!$C$6:$D$7115,C$1,FALSE)</f>
        <v>#N/A</v>
      </c>
      <c r="D1820" s="2">
        <f>Pibor!B3125</f>
        <v>10.625</v>
      </c>
      <c r="E1820" s="6">
        <f t="shared" si="56"/>
        <v>4</v>
      </c>
      <c r="F1820">
        <f t="shared" si="57"/>
        <v>1989</v>
      </c>
    </row>
    <row r="1821" spans="2:6">
      <c r="B1821" s="1">
        <f>Pibor!A3126</f>
        <v>32862</v>
      </c>
      <c r="C1821" s="2" t="e">
        <f>VLOOKUP($B1821,Euribor!$C$6:$D$7115,C$1,FALSE)</f>
        <v>#N/A</v>
      </c>
      <c r="D1821" s="2">
        <f>Pibor!B3126</f>
        <v>10.5625</v>
      </c>
      <c r="E1821" s="6">
        <f t="shared" si="56"/>
        <v>4</v>
      </c>
      <c r="F1821">
        <f t="shared" si="57"/>
        <v>1989</v>
      </c>
    </row>
    <row r="1822" spans="2:6">
      <c r="B1822" s="1">
        <f>Pibor!A3127</f>
        <v>32863</v>
      </c>
      <c r="C1822" s="2" t="e">
        <f>VLOOKUP($B1822,Euribor!$C$6:$D$7115,C$1,FALSE)</f>
        <v>#N/A</v>
      </c>
      <c r="D1822" s="2">
        <f>Pibor!B3127</f>
        <v>10.4375</v>
      </c>
      <c r="E1822" s="6">
        <f t="shared" si="56"/>
        <v>4</v>
      </c>
      <c r="F1822">
        <f t="shared" si="57"/>
        <v>1989</v>
      </c>
    </row>
    <row r="1823" spans="2:6">
      <c r="B1823" s="1">
        <f>Pibor!A3128</f>
        <v>32864</v>
      </c>
      <c r="C1823" s="2" t="e">
        <f>VLOOKUP($B1823,Euribor!$C$6:$D$7115,C$1,FALSE)</f>
        <v>#N/A</v>
      </c>
      <c r="D1823" s="2">
        <f>Pibor!B3128</f>
        <v>10.625</v>
      </c>
      <c r="E1823" s="6">
        <f t="shared" si="56"/>
        <v>4</v>
      </c>
      <c r="F1823">
        <f t="shared" si="57"/>
        <v>1989</v>
      </c>
    </row>
    <row r="1824" spans="2:6">
      <c r="B1824" s="1">
        <f>Pibor!A3129</f>
        <v>32867</v>
      </c>
      <c r="C1824" s="2" t="e">
        <f>VLOOKUP($B1824,Euribor!$C$6:$D$7115,C$1,FALSE)</f>
        <v>#N/A</v>
      </c>
      <c r="D1824" s="2">
        <f>Pibor!B3129</f>
        <v>10.625</v>
      </c>
      <c r="E1824" s="6">
        <f t="shared" si="56"/>
        <v>4</v>
      </c>
      <c r="F1824">
        <f t="shared" si="57"/>
        <v>1989</v>
      </c>
    </row>
    <row r="1825" spans="2:6">
      <c r="B1825" s="1">
        <f>Pibor!A3130</f>
        <v>32868</v>
      </c>
      <c r="C1825" s="2" t="e">
        <f>VLOOKUP($B1825,Euribor!$C$6:$D$7115,C$1,FALSE)</f>
        <v>#N/A</v>
      </c>
      <c r="D1825" s="2">
        <f>Pibor!B3130</f>
        <v>10.625</v>
      </c>
      <c r="E1825" s="6">
        <f t="shared" si="56"/>
        <v>4</v>
      </c>
      <c r="F1825">
        <f t="shared" si="57"/>
        <v>1989</v>
      </c>
    </row>
    <row r="1826" spans="2:6">
      <c r="B1826" s="1">
        <f>Pibor!A3131</f>
        <v>32869</v>
      </c>
      <c r="C1826" s="2" t="e">
        <f>VLOOKUP($B1826,Euribor!$C$6:$D$7115,C$1,FALSE)</f>
        <v>#N/A</v>
      </c>
      <c r="D1826" s="2">
        <f>Pibor!B3131</f>
        <v>10.9375</v>
      </c>
      <c r="E1826" s="6">
        <f t="shared" si="56"/>
        <v>4</v>
      </c>
      <c r="F1826">
        <f t="shared" si="57"/>
        <v>1989</v>
      </c>
    </row>
    <row r="1827" spans="2:6">
      <c r="B1827" s="1">
        <f>Pibor!A3132</f>
        <v>32870</v>
      </c>
      <c r="C1827" s="2" t="e">
        <f>VLOOKUP($B1827,Euribor!$C$6:$D$7115,C$1,FALSE)</f>
        <v>#N/A</v>
      </c>
      <c r="D1827" s="2">
        <f>Pibor!B3132</f>
        <v>10.875</v>
      </c>
      <c r="E1827" s="6">
        <f t="shared" si="56"/>
        <v>4</v>
      </c>
      <c r="F1827">
        <f t="shared" si="57"/>
        <v>1989</v>
      </c>
    </row>
    <row r="1828" spans="2:6">
      <c r="B1828" s="1">
        <f>Pibor!A3133</f>
        <v>32871</v>
      </c>
      <c r="C1828" s="2" t="e">
        <f>VLOOKUP($B1828,Euribor!$C$6:$D$7115,C$1,FALSE)</f>
        <v>#N/A</v>
      </c>
      <c r="D1828" s="2">
        <f>Pibor!B3133</f>
        <v>11.0625</v>
      </c>
      <c r="E1828" s="6">
        <f t="shared" si="56"/>
        <v>4</v>
      </c>
      <c r="F1828">
        <f t="shared" si="57"/>
        <v>1989</v>
      </c>
    </row>
    <row r="1829" spans="2:6">
      <c r="B1829" s="1">
        <f>Pibor!A3134</f>
        <v>32874</v>
      </c>
      <c r="C1829" s="2" t="e">
        <f>VLOOKUP($B1829,Euribor!$C$6:$D$7115,C$1,FALSE)</f>
        <v>#N/A</v>
      </c>
      <c r="D1829" s="2">
        <f>Pibor!B3134</f>
        <v>11.0625</v>
      </c>
      <c r="E1829" s="6">
        <f t="shared" si="56"/>
        <v>1</v>
      </c>
      <c r="F1829">
        <f t="shared" si="57"/>
        <v>1990</v>
      </c>
    </row>
    <row r="1830" spans="2:6">
      <c r="B1830" s="1">
        <f>Pibor!A3135</f>
        <v>32875</v>
      </c>
      <c r="C1830" s="2" t="e">
        <f>VLOOKUP($B1830,Euribor!$C$6:$D$7115,C$1,FALSE)</f>
        <v>#N/A</v>
      </c>
      <c r="D1830" s="2">
        <f>Pibor!B3135</f>
        <v>10.9375</v>
      </c>
      <c r="E1830" s="6">
        <f t="shared" si="56"/>
        <v>1</v>
      </c>
      <c r="F1830">
        <f t="shared" si="57"/>
        <v>1990</v>
      </c>
    </row>
    <row r="1831" spans="2:6">
      <c r="B1831" s="1">
        <f>Pibor!A3136</f>
        <v>32876</v>
      </c>
      <c r="C1831" s="2" t="e">
        <f>VLOOKUP($B1831,Euribor!$C$6:$D$7115,C$1,FALSE)</f>
        <v>#N/A</v>
      </c>
      <c r="D1831" s="2">
        <f>Pibor!B3136</f>
        <v>11.25</v>
      </c>
      <c r="E1831" s="6">
        <f t="shared" si="56"/>
        <v>1</v>
      </c>
      <c r="F1831">
        <f t="shared" si="57"/>
        <v>1990</v>
      </c>
    </row>
    <row r="1832" spans="2:6">
      <c r="B1832" s="1">
        <f>Pibor!A3137</f>
        <v>32877</v>
      </c>
      <c r="C1832" s="2" t="e">
        <f>VLOOKUP($B1832,Euribor!$C$6:$D$7115,C$1,FALSE)</f>
        <v>#N/A</v>
      </c>
      <c r="D1832" s="2">
        <f>Pibor!B3137</f>
        <v>11.0625</v>
      </c>
      <c r="E1832" s="6">
        <f t="shared" si="56"/>
        <v>1</v>
      </c>
      <c r="F1832">
        <f t="shared" si="57"/>
        <v>1990</v>
      </c>
    </row>
    <row r="1833" spans="2:6">
      <c r="B1833" s="1">
        <f>Pibor!A3138</f>
        <v>32878</v>
      </c>
      <c r="C1833" s="2" t="e">
        <f>VLOOKUP($B1833,Euribor!$C$6:$D$7115,C$1,FALSE)</f>
        <v>#N/A</v>
      </c>
      <c r="D1833" s="2">
        <f>Pibor!B3138</f>
        <v>11.12</v>
      </c>
      <c r="E1833" s="6">
        <f t="shared" si="56"/>
        <v>1</v>
      </c>
      <c r="F1833">
        <f t="shared" si="57"/>
        <v>1990</v>
      </c>
    </row>
    <row r="1834" spans="2:6">
      <c r="B1834" s="1">
        <f>Pibor!A3139</f>
        <v>32881</v>
      </c>
      <c r="C1834" s="2" t="e">
        <f>VLOOKUP($B1834,Euribor!$C$6:$D$7115,C$1,FALSE)</f>
        <v>#N/A</v>
      </c>
      <c r="D1834" s="2">
        <f>Pibor!B3139</f>
        <v>10.8125</v>
      </c>
      <c r="E1834" s="6">
        <f t="shared" si="56"/>
        <v>1</v>
      </c>
      <c r="F1834">
        <f t="shared" si="57"/>
        <v>1990</v>
      </c>
    </row>
    <row r="1835" spans="2:6">
      <c r="B1835" s="1">
        <f>Pibor!A3140</f>
        <v>32882</v>
      </c>
      <c r="C1835" s="2" t="e">
        <f>VLOOKUP($B1835,Euribor!$C$6:$D$7115,C$1,FALSE)</f>
        <v>#N/A</v>
      </c>
      <c r="D1835" s="2">
        <f>Pibor!B3140</f>
        <v>10.8125</v>
      </c>
      <c r="E1835" s="6">
        <f t="shared" si="56"/>
        <v>1</v>
      </c>
      <c r="F1835">
        <f t="shared" si="57"/>
        <v>1990</v>
      </c>
    </row>
    <row r="1836" spans="2:6">
      <c r="B1836" s="1">
        <f>Pibor!A3141</f>
        <v>32883</v>
      </c>
      <c r="C1836" s="2" t="e">
        <f>VLOOKUP($B1836,Euribor!$C$6:$D$7115,C$1,FALSE)</f>
        <v>#N/A</v>
      </c>
      <c r="D1836" s="2">
        <f>Pibor!B3141</f>
        <v>9.875</v>
      </c>
      <c r="E1836" s="6">
        <f t="shared" si="56"/>
        <v>1</v>
      </c>
      <c r="F1836">
        <f t="shared" si="57"/>
        <v>1990</v>
      </c>
    </row>
    <row r="1837" spans="2:6">
      <c r="B1837" s="1">
        <f>Pibor!A3142</f>
        <v>32884</v>
      </c>
      <c r="C1837" s="2" t="e">
        <f>VLOOKUP($B1837,Euribor!$C$6:$D$7115,C$1,FALSE)</f>
        <v>#N/A</v>
      </c>
      <c r="D1837" s="2">
        <f>Pibor!B3142</f>
        <v>10.0625</v>
      </c>
      <c r="E1837" s="6">
        <f t="shared" si="56"/>
        <v>1</v>
      </c>
      <c r="F1837">
        <f t="shared" si="57"/>
        <v>1990</v>
      </c>
    </row>
    <row r="1838" spans="2:6">
      <c r="B1838" s="1">
        <f>Pibor!A3143</f>
        <v>32885</v>
      </c>
      <c r="C1838" s="2" t="e">
        <f>VLOOKUP($B1838,Euribor!$C$6:$D$7115,C$1,FALSE)</f>
        <v>#N/A</v>
      </c>
      <c r="D1838" s="2">
        <f>Pibor!B3143</f>
        <v>9.9375</v>
      </c>
      <c r="E1838" s="6">
        <f t="shared" si="56"/>
        <v>1</v>
      </c>
      <c r="F1838">
        <f t="shared" si="57"/>
        <v>1990</v>
      </c>
    </row>
    <row r="1839" spans="2:6">
      <c r="B1839" s="1">
        <f>Pibor!A3144</f>
        <v>32888</v>
      </c>
      <c r="C1839" s="2" t="e">
        <f>VLOOKUP($B1839,Euribor!$C$6:$D$7115,C$1,FALSE)</f>
        <v>#N/A</v>
      </c>
      <c r="D1839" s="2">
        <f>Pibor!B3144</f>
        <v>10.45</v>
      </c>
      <c r="E1839" s="6">
        <f t="shared" si="56"/>
        <v>1</v>
      </c>
      <c r="F1839">
        <f t="shared" si="57"/>
        <v>1990</v>
      </c>
    </row>
    <row r="1840" spans="2:6">
      <c r="B1840" s="1">
        <f>Pibor!A3145</f>
        <v>32889</v>
      </c>
      <c r="C1840" s="2" t="e">
        <f>VLOOKUP($B1840,Euribor!$C$6:$D$7115,C$1,FALSE)</f>
        <v>#N/A</v>
      </c>
      <c r="D1840" s="2">
        <f>Pibor!B3145</f>
        <v>10.25</v>
      </c>
      <c r="E1840" s="6">
        <f t="shared" si="56"/>
        <v>1</v>
      </c>
      <c r="F1840">
        <f t="shared" si="57"/>
        <v>1990</v>
      </c>
    </row>
    <row r="1841" spans="2:6">
      <c r="B1841" s="1">
        <f>Pibor!A3146</f>
        <v>32890</v>
      </c>
      <c r="C1841" s="2" t="e">
        <f>VLOOKUP($B1841,Euribor!$C$6:$D$7115,C$1,FALSE)</f>
        <v>#N/A</v>
      </c>
      <c r="D1841" s="2">
        <f>Pibor!B3146</f>
        <v>10.5625</v>
      </c>
      <c r="E1841" s="6">
        <f t="shared" si="56"/>
        <v>1</v>
      </c>
      <c r="F1841">
        <f t="shared" si="57"/>
        <v>1990</v>
      </c>
    </row>
    <row r="1842" spans="2:6">
      <c r="B1842" s="1">
        <f>Pibor!A3147</f>
        <v>32891</v>
      </c>
      <c r="C1842" s="2" t="e">
        <f>VLOOKUP($B1842,Euribor!$C$6:$D$7115,C$1,FALSE)</f>
        <v>#N/A</v>
      </c>
      <c r="D1842" s="2">
        <f>Pibor!B3147</f>
        <v>10.25</v>
      </c>
      <c r="E1842" s="6">
        <f t="shared" si="56"/>
        <v>1</v>
      </c>
      <c r="F1842">
        <f t="shared" si="57"/>
        <v>1990</v>
      </c>
    </row>
    <row r="1843" spans="2:6">
      <c r="B1843" s="1">
        <f>Pibor!A3148</f>
        <v>32892</v>
      </c>
      <c r="C1843" s="2" t="e">
        <f>VLOOKUP($B1843,Euribor!$C$6:$D$7115,C$1,FALSE)</f>
        <v>#N/A</v>
      </c>
      <c r="D1843" s="2">
        <f>Pibor!B3148</f>
        <v>10.1875</v>
      </c>
      <c r="E1843" s="6">
        <f t="shared" si="56"/>
        <v>1</v>
      </c>
      <c r="F1843">
        <f t="shared" si="57"/>
        <v>1990</v>
      </c>
    </row>
    <row r="1844" spans="2:6">
      <c r="B1844" s="1">
        <f>Pibor!A3149</f>
        <v>32895</v>
      </c>
      <c r="C1844" s="2" t="e">
        <f>VLOOKUP($B1844,Euribor!$C$6:$D$7115,C$1,FALSE)</f>
        <v>#N/A</v>
      </c>
      <c r="D1844" s="2">
        <f>Pibor!B3149</f>
        <v>10.45</v>
      </c>
      <c r="E1844" s="6">
        <f t="shared" si="56"/>
        <v>1</v>
      </c>
      <c r="F1844">
        <f t="shared" si="57"/>
        <v>1990</v>
      </c>
    </row>
    <row r="1845" spans="2:6">
      <c r="B1845" s="1">
        <f>Pibor!A3150</f>
        <v>32896</v>
      </c>
      <c r="C1845" s="2" t="e">
        <f>VLOOKUP($B1845,Euribor!$C$6:$D$7115,C$1,FALSE)</f>
        <v>#N/A</v>
      </c>
      <c r="D1845" s="2">
        <f>Pibor!B3150</f>
        <v>10.75</v>
      </c>
      <c r="E1845" s="6">
        <f t="shared" si="56"/>
        <v>1</v>
      </c>
      <c r="F1845">
        <f t="shared" si="57"/>
        <v>1990</v>
      </c>
    </row>
    <row r="1846" spans="2:6">
      <c r="B1846" s="1">
        <f>Pibor!A3151</f>
        <v>32897</v>
      </c>
      <c r="C1846" s="2" t="e">
        <f>VLOOKUP($B1846,Euribor!$C$6:$D$7115,C$1,FALSE)</f>
        <v>#N/A</v>
      </c>
      <c r="D1846" s="2">
        <f>Pibor!B3151</f>
        <v>10.625</v>
      </c>
      <c r="E1846" s="6">
        <f t="shared" si="56"/>
        <v>1</v>
      </c>
      <c r="F1846">
        <f t="shared" si="57"/>
        <v>1990</v>
      </c>
    </row>
    <row r="1847" spans="2:6">
      <c r="B1847" s="1">
        <f>Pibor!A3152</f>
        <v>32898</v>
      </c>
      <c r="C1847" s="2" t="e">
        <f>VLOOKUP($B1847,Euribor!$C$6:$D$7115,C$1,FALSE)</f>
        <v>#N/A</v>
      </c>
      <c r="D1847" s="2">
        <f>Pibor!B3152</f>
        <v>10.4375</v>
      </c>
      <c r="E1847" s="6">
        <f t="shared" si="56"/>
        <v>1</v>
      </c>
      <c r="F1847">
        <f t="shared" si="57"/>
        <v>1990</v>
      </c>
    </row>
    <row r="1848" spans="2:6">
      <c r="B1848" s="1">
        <f>Pibor!A3153</f>
        <v>32899</v>
      </c>
      <c r="C1848" s="2" t="e">
        <f>VLOOKUP($B1848,Euribor!$C$6:$D$7115,C$1,FALSE)</f>
        <v>#N/A</v>
      </c>
      <c r="D1848" s="2">
        <f>Pibor!B3153</f>
        <v>10.625</v>
      </c>
      <c r="E1848" s="6">
        <f t="shared" si="56"/>
        <v>1</v>
      </c>
      <c r="F1848">
        <f t="shared" si="57"/>
        <v>1990</v>
      </c>
    </row>
    <row r="1849" spans="2:6">
      <c r="B1849" s="1">
        <f>Pibor!A3154</f>
        <v>32902</v>
      </c>
      <c r="C1849" s="2" t="e">
        <f>VLOOKUP($B1849,Euribor!$C$6:$D$7115,C$1,FALSE)</f>
        <v>#N/A</v>
      </c>
      <c r="D1849" s="2">
        <f>Pibor!B3154</f>
        <v>10.6875</v>
      </c>
      <c r="E1849" s="6">
        <f t="shared" si="56"/>
        <v>1</v>
      </c>
      <c r="F1849">
        <f t="shared" si="57"/>
        <v>1990</v>
      </c>
    </row>
    <row r="1850" spans="2:6">
      <c r="B1850" s="1">
        <f>Pibor!A3155</f>
        <v>32903</v>
      </c>
      <c r="C1850" s="2" t="e">
        <f>VLOOKUP($B1850,Euribor!$C$6:$D$7115,C$1,FALSE)</f>
        <v>#N/A</v>
      </c>
      <c r="D1850" s="2">
        <f>Pibor!B3155</f>
        <v>10.5625</v>
      </c>
      <c r="E1850" s="6">
        <f t="shared" si="56"/>
        <v>1</v>
      </c>
      <c r="F1850">
        <f t="shared" si="57"/>
        <v>1990</v>
      </c>
    </row>
    <row r="1851" spans="2:6">
      <c r="B1851" s="1">
        <f>Pibor!A3156</f>
        <v>32904</v>
      </c>
      <c r="C1851" s="2" t="e">
        <f>VLOOKUP($B1851,Euribor!$C$6:$D$7115,C$1,FALSE)</f>
        <v>#N/A</v>
      </c>
      <c r="D1851" s="2">
        <f>Pibor!B3156</f>
        <v>10.5625</v>
      </c>
      <c r="E1851" s="6">
        <f t="shared" si="56"/>
        <v>1</v>
      </c>
      <c r="F1851">
        <f t="shared" si="57"/>
        <v>1990</v>
      </c>
    </row>
    <row r="1852" spans="2:6">
      <c r="B1852" s="1">
        <f>Pibor!A3157</f>
        <v>32905</v>
      </c>
      <c r="C1852" s="2" t="e">
        <f>VLOOKUP($B1852,Euribor!$C$6:$D$7115,C$1,FALSE)</f>
        <v>#N/A</v>
      </c>
      <c r="D1852" s="2">
        <f>Pibor!B3157</f>
        <v>10.5625</v>
      </c>
      <c r="E1852" s="6">
        <f t="shared" si="56"/>
        <v>1</v>
      </c>
      <c r="F1852">
        <f t="shared" si="57"/>
        <v>1990</v>
      </c>
    </row>
    <row r="1853" spans="2:6">
      <c r="B1853" s="1">
        <f>Pibor!A3158</f>
        <v>32906</v>
      </c>
      <c r="C1853" s="2" t="e">
        <f>VLOOKUP($B1853,Euribor!$C$6:$D$7115,C$1,FALSE)</f>
        <v>#N/A</v>
      </c>
      <c r="D1853" s="2">
        <f>Pibor!B3158</f>
        <v>10.5625</v>
      </c>
      <c r="E1853" s="6">
        <f t="shared" si="56"/>
        <v>1</v>
      </c>
      <c r="F1853">
        <f t="shared" si="57"/>
        <v>1990</v>
      </c>
    </row>
    <row r="1854" spans="2:6">
      <c r="B1854" s="1">
        <f>Pibor!A3159</f>
        <v>32909</v>
      </c>
      <c r="C1854" s="2" t="e">
        <f>VLOOKUP($B1854,Euribor!$C$6:$D$7115,C$1,FALSE)</f>
        <v>#N/A</v>
      </c>
      <c r="D1854" s="2">
        <f>Pibor!B3159</f>
        <v>10.3125</v>
      </c>
      <c r="E1854" s="6">
        <f t="shared" si="56"/>
        <v>1</v>
      </c>
      <c r="F1854">
        <f t="shared" si="57"/>
        <v>1990</v>
      </c>
    </row>
    <row r="1855" spans="2:6">
      <c r="B1855" s="1">
        <f>Pibor!A3160</f>
        <v>32910</v>
      </c>
      <c r="C1855" s="2" t="e">
        <f>VLOOKUP($B1855,Euribor!$C$6:$D$7115,C$1,FALSE)</f>
        <v>#N/A</v>
      </c>
      <c r="D1855" s="2">
        <f>Pibor!B3160</f>
        <v>10.119999999999999</v>
      </c>
      <c r="E1855" s="6">
        <f t="shared" si="56"/>
        <v>1</v>
      </c>
      <c r="F1855">
        <f t="shared" si="57"/>
        <v>1990</v>
      </c>
    </row>
    <row r="1856" spans="2:6">
      <c r="B1856" s="1">
        <f>Pibor!A3161</f>
        <v>32911</v>
      </c>
      <c r="C1856" s="2" t="e">
        <f>VLOOKUP($B1856,Euribor!$C$6:$D$7115,C$1,FALSE)</f>
        <v>#N/A</v>
      </c>
      <c r="D1856" s="2">
        <f>Pibor!B3161</f>
        <v>10.4375</v>
      </c>
      <c r="E1856" s="6">
        <f t="shared" si="56"/>
        <v>1</v>
      </c>
      <c r="F1856">
        <f t="shared" si="57"/>
        <v>1990</v>
      </c>
    </row>
    <row r="1857" spans="2:6">
      <c r="B1857" s="1">
        <f>Pibor!A3162</f>
        <v>32912</v>
      </c>
      <c r="C1857" s="2" t="e">
        <f>VLOOKUP($B1857,Euribor!$C$6:$D$7115,C$1,FALSE)</f>
        <v>#N/A</v>
      </c>
      <c r="D1857" s="2">
        <f>Pibor!B3162</f>
        <v>10.425000000000001</v>
      </c>
      <c r="E1857" s="6">
        <f t="shared" si="56"/>
        <v>1</v>
      </c>
      <c r="F1857">
        <f t="shared" si="57"/>
        <v>1990</v>
      </c>
    </row>
    <row r="1858" spans="2:6">
      <c r="B1858" s="1">
        <f>Pibor!A3163</f>
        <v>32913</v>
      </c>
      <c r="C1858" s="2" t="e">
        <f>VLOOKUP($B1858,Euribor!$C$6:$D$7115,C$1,FALSE)</f>
        <v>#N/A</v>
      </c>
      <c r="D1858" s="2">
        <f>Pibor!B3163</f>
        <v>10.425000000000001</v>
      </c>
      <c r="E1858" s="6">
        <f t="shared" si="56"/>
        <v>1</v>
      </c>
      <c r="F1858">
        <f t="shared" si="57"/>
        <v>1990</v>
      </c>
    </row>
    <row r="1859" spans="2:6">
      <c r="B1859" s="1">
        <f>Pibor!A3164</f>
        <v>32916</v>
      </c>
      <c r="C1859" s="2" t="e">
        <f>VLOOKUP($B1859,Euribor!$C$6:$D$7115,C$1,FALSE)</f>
        <v>#N/A</v>
      </c>
      <c r="D1859" s="2">
        <f>Pibor!B3164</f>
        <v>10.5625</v>
      </c>
      <c r="E1859" s="6">
        <f t="shared" si="56"/>
        <v>1</v>
      </c>
      <c r="F1859">
        <f t="shared" si="57"/>
        <v>1990</v>
      </c>
    </row>
    <row r="1860" spans="2:6">
      <c r="B1860" s="1">
        <f>Pibor!A3165</f>
        <v>32917</v>
      </c>
      <c r="C1860" s="2" t="e">
        <f>VLOOKUP($B1860,Euribor!$C$6:$D$7115,C$1,FALSE)</f>
        <v>#N/A</v>
      </c>
      <c r="D1860" s="2">
        <f>Pibor!B3165</f>
        <v>10.45</v>
      </c>
      <c r="E1860" s="6">
        <f t="shared" si="56"/>
        <v>1</v>
      </c>
      <c r="F1860">
        <f t="shared" si="57"/>
        <v>1990</v>
      </c>
    </row>
    <row r="1861" spans="2:6">
      <c r="B1861" s="1">
        <f>Pibor!A3166</f>
        <v>32918</v>
      </c>
      <c r="C1861" s="2" t="e">
        <f>VLOOKUP($B1861,Euribor!$C$6:$D$7115,C$1,FALSE)</f>
        <v>#N/A</v>
      </c>
      <c r="D1861" s="2">
        <f>Pibor!B3166</f>
        <v>10.3125</v>
      </c>
      <c r="E1861" s="6">
        <f t="shared" ref="E1861:E1924" si="58">IF(OR(MONTH(B1861)=1,MONTH(B1861)=2,MONTH(B1861)=3),1,IF(OR(MONTH(B1861)=4,MONTH(B1861)=5,MONTH(B1861)=6),2,IF(OR(MONTH(B1861)=7,MONTH(B1861)=8,MONTH(B1861)=9),3,4)))</f>
        <v>1</v>
      </c>
      <c r="F1861">
        <f t="shared" ref="F1861:F1924" si="59">YEAR(B1861)</f>
        <v>1990</v>
      </c>
    </row>
    <row r="1862" spans="2:6">
      <c r="B1862" s="1">
        <f>Pibor!A3167</f>
        <v>32919</v>
      </c>
      <c r="C1862" s="2" t="e">
        <f>VLOOKUP($B1862,Euribor!$C$6:$D$7115,C$1,FALSE)</f>
        <v>#N/A</v>
      </c>
      <c r="D1862" s="2">
        <f>Pibor!B3167</f>
        <v>10.425000000000001</v>
      </c>
      <c r="E1862" s="6">
        <f t="shared" si="58"/>
        <v>1</v>
      </c>
      <c r="F1862">
        <f t="shared" si="59"/>
        <v>1990</v>
      </c>
    </row>
    <row r="1863" spans="2:6">
      <c r="B1863" s="1">
        <f>Pibor!A3168</f>
        <v>32920</v>
      </c>
      <c r="C1863" s="2" t="e">
        <f>VLOOKUP($B1863,Euribor!$C$6:$D$7115,C$1,FALSE)</f>
        <v>#N/A</v>
      </c>
      <c r="D1863" s="2">
        <f>Pibor!B3168</f>
        <v>10.45</v>
      </c>
      <c r="E1863" s="6">
        <f t="shared" si="58"/>
        <v>1</v>
      </c>
      <c r="F1863">
        <f t="shared" si="59"/>
        <v>1990</v>
      </c>
    </row>
    <row r="1864" spans="2:6">
      <c r="B1864" s="1">
        <f>Pibor!A3169</f>
        <v>32923</v>
      </c>
      <c r="C1864" s="2" t="e">
        <f>VLOOKUP($B1864,Euribor!$C$6:$D$7115,C$1,FALSE)</f>
        <v>#N/A</v>
      </c>
      <c r="D1864" s="2">
        <f>Pibor!B3169</f>
        <v>10.425000000000001</v>
      </c>
      <c r="E1864" s="6">
        <f t="shared" si="58"/>
        <v>1</v>
      </c>
      <c r="F1864">
        <f t="shared" si="59"/>
        <v>1990</v>
      </c>
    </row>
    <row r="1865" spans="2:6">
      <c r="B1865" s="1">
        <f>Pibor!A3170</f>
        <v>32924</v>
      </c>
      <c r="C1865" s="2" t="e">
        <f>VLOOKUP($B1865,Euribor!$C$6:$D$7115,C$1,FALSE)</f>
        <v>#N/A</v>
      </c>
      <c r="D1865" s="2">
        <f>Pibor!B3170</f>
        <v>10.3125</v>
      </c>
      <c r="E1865" s="6">
        <f t="shared" si="58"/>
        <v>1</v>
      </c>
      <c r="F1865">
        <f t="shared" si="59"/>
        <v>1990</v>
      </c>
    </row>
    <row r="1866" spans="2:6">
      <c r="B1866" s="1">
        <f>Pibor!A3171</f>
        <v>32925</v>
      </c>
      <c r="C1866" s="2" t="e">
        <f>VLOOKUP($B1866,Euribor!$C$6:$D$7115,C$1,FALSE)</f>
        <v>#N/A</v>
      </c>
      <c r="D1866" s="2">
        <f>Pibor!B3171</f>
        <v>10.119999999999999</v>
      </c>
      <c r="E1866" s="6">
        <f t="shared" si="58"/>
        <v>1</v>
      </c>
      <c r="F1866">
        <f t="shared" si="59"/>
        <v>1990</v>
      </c>
    </row>
    <row r="1867" spans="2:6">
      <c r="B1867" s="1">
        <f>Pibor!A3172</f>
        <v>32926</v>
      </c>
      <c r="C1867" s="2" t="e">
        <f>VLOOKUP($B1867,Euribor!$C$6:$D$7115,C$1,FALSE)</f>
        <v>#N/A</v>
      </c>
      <c r="D1867" s="2">
        <f>Pibor!B3172</f>
        <v>10.119999999999999</v>
      </c>
      <c r="E1867" s="6">
        <f t="shared" si="58"/>
        <v>1</v>
      </c>
      <c r="F1867">
        <f t="shared" si="59"/>
        <v>1990</v>
      </c>
    </row>
    <row r="1868" spans="2:6">
      <c r="B1868" s="1">
        <f>Pibor!A3173</f>
        <v>32927</v>
      </c>
      <c r="C1868" s="2" t="e">
        <f>VLOOKUP($B1868,Euribor!$C$6:$D$7115,C$1,FALSE)</f>
        <v>#N/A</v>
      </c>
      <c r="D1868" s="2">
        <f>Pibor!B3173</f>
        <v>10.119999999999999</v>
      </c>
      <c r="E1868" s="6">
        <f t="shared" si="58"/>
        <v>1</v>
      </c>
      <c r="F1868">
        <f t="shared" si="59"/>
        <v>1990</v>
      </c>
    </row>
    <row r="1869" spans="2:6">
      <c r="B1869" s="1">
        <f>Pibor!A3174</f>
        <v>32930</v>
      </c>
      <c r="C1869" s="2" t="e">
        <f>VLOOKUP($B1869,Euribor!$C$6:$D$7115,C$1,FALSE)</f>
        <v>#N/A</v>
      </c>
      <c r="D1869" s="2">
        <f>Pibor!B3174</f>
        <v>10.0625</v>
      </c>
      <c r="E1869" s="6">
        <f t="shared" si="58"/>
        <v>1</v>
      </c>
      <c r="F1869">
        <f t="shared" si="59"/>
        <v>1990</v>
      </c>
    </row>
    <row r="1870" spans="2:6">
      <c r="B1870" s="1">
        <f>Pibor!A3175</f>
        <v>32931</v>
      </c>
      <c r="C1870" s="2" t="e">
        <f>VLOOKUP($B1870,Euribor!$C$6:$D$7115,C$1,FALSE)</f>
        <v>#N/A</v>
      </c>
      <c r="D1870" s="2">
        <f>Pibor!B3175</f>
        <v>10.0625</v>
      </c>
      <c r="E1870" s="6">
        <f t="shared" si="58"/>
        <v>1</v>
      </c>
      <c r="F1870">
        <f t="shared" si="59"/>
        <v>1990</v>
      </c>
    </row>
    <row r="1871" spans="2:6">
      <c r="B1871" s="1">
        <f>Pibor!A3176</f>
        <v>32932</v>
      </c>
      <c r="C1871" s="2" t="e">
        <f>VLOOKUP($B1871,Euribor!$C$6:$D$7115,C$1,FALSE)</f>
        <v>#N/A</v>
      </c>
      <c r="D1871" s="2">
        <f>Pibor!B3176</f>
        <v>10.119999999999999</v>
      </c>
      <c r="E1871" s="6">
        <f t="shared" si="58"/>
        <v>1</v>
      </c>
      <c r="F1871">
        <f t="shared" si="59"/>
        <v>1990</v>
      </c>
    </row>
    <row r="1872" spans="2:6">
      <c r="B1872" s="1">
        <f>Pibor!A3177</f>
        <v>32933</v>
      </c>
      <c r="C1872" s="2" t="e">
        <f>VLOOKUP($B1872,Euribor!$C$6:$D$7115,C$1,FALSE)</f>
        <v>#N/A</v>
      </c>
      <c r="D1872" s="2">
        <f>Pibor!B3177</f>
        <v>10.119999999999999</v>
      </c>
      <c r="E1872" s="6">
        <f t="shared" si="58"/>
        <v>1</v>
      </c>
      <c r="F1872">
        <f t="shared" si="59"/>
        <v>1990</v>
      </c>
    </row>
    <row r="1873" spans="2:6">
      <c r="B1873" s="1">
        <f>Pibor!A3178</f>
        <v>32934</v>
      </c>
      <c r="C1873" s="2" t="e">
        <f>VLOOKUP($B1873,Euribor!$C$6:$D$7115,C$1,FALSE)</f>
        <v>#N/A</v>
      </c>
      <c r="D1873" s="2">
        <f>Pibor!B3178</f>
        <v>10.1875</v>
      </c>
      <c r="E1873" s="6">
        <f t="shared" si="58"/>
        <v>1</v>
      </c>
      <c r="F1873">
        <f t="shared" si="59"/>
        <v>1990</v>
      </c>
    </row>
    <row r="1874" spans="2:6">
      <c r="B1874" s="1">
        <f>Pibor!A3179</f>
        <v>32937</v>
      </c>
      <c r="C1874" s="2" t="e">
        <f>VLOOKUP($B1874,Euribor!$C$6:$D$7115,C$1,FALSE)</f>
        <v>#N/A</v>
      </c>
      <c r="D1874" s="2">
        <f>Pibor!B3179</f>
        <v>10.119999999999999</v>
      </c>
      <c r="E1874" s="6">
        <f t="shared" si="58"/>
        <v>1</v>
      </c>
      <c r="F1874">
        <f t="shared" si="59"/>
        <v>1990</v>
      </c>
    </row>
    <row r="1875" spans="2:6">
      <c r="B1875" s="1">
        <f>Pibor!A3180</f>
        <v>32938</v>
      </c>
      <c r="C1875" s="2" t="e">
        <f>VLOOKUP($B1875,Euribor!$C$6:$D$7115,C$1,FALSE)</f>
        <v>#N/A</v>
      </c>
      <c r="D1875" s="2">
        <f>Pibor!B3180</f>
        <v>10.0625</v>
      </c>
      <c r="E1875" s="6">
        <f t="shared" si="58"/>
        <v>1</v>
      </c>
      <c r="F1875">
        <f t="shared" si="59"/>
        <v>1990</v>
      </c>
    </row>
    <row r="1876" spans="2:6">
      <c r="B1876" s="1">
        <f>Pibor!A3181</f>
        <v>32939</v>
      </c>
      <c r="C1876" s="2" t="e">
        <f>VLOOKUP($B1876,Euribor!$C$6:$D$7115,C$1,FALSE)</f>
        <v>#N/A</v>
      </c>
      <c r="D1876" s="2">
        <f>Pibor!B3181</f>
        <v>10.0625</v>
      </c>
      <c r="E1876" s="6">
        <f t="shared" si="58"/>
        <v>1</v>
      </c>
      <c r="F1876">
        <f t="shared" si="59"/>
        <v>1990</v>
      </c>
    </row>
    <row r="1877" spans="2:6">
      <c r="B1877" s="1">
        <f>Pibor!A3182</f>
        <v>32940</v>
      </c>
      <c r="C1877" s="2" t="e">
        <f>VLOOKUP($B1877,Euribor!$C$6:$D$7115,C$1,FALSE)</f>
        <v>#N/A</v>
      </c>
      <c r="D1877" s="2">
        <f>Pibor!B3182</f>
        <v>10</v>
      </c>
      <c r="E1877" s="6">
        <f t="shared" si="58"/>
        <v>1</v>
      </c>
      <c r="F1877">
        <f t="shared" si="59"/>
        <v>1990</v>
      </c>
    </row>
    <row r="1878" spans="2:6">
      <c r="B1878" s="1">
        <f>Pibor!A3183</f>
        <v>32941</v>
      </c>
      <c r="C1878" s="2" t="e">
        <f>VLOOKUP($B1878,Euribor!$C$6:$D$7115,C$1,FALSE)</f>
        <v>#N/A</v>
      </c>
      <c r="D1878" s="2">
        <f>Pibor!B3183</f>
        <v>9.9375</v>
      </c>
      <c r="E1878" s="6">
        <f t="shared" si="58"/>
        <v>1</v>
      </c>
      <c r="F1878">
        <f t="shared" si="59"/>
        <v>1990</v>
      </c>
    </row>
    <row r="1879" spans="2:6">
      <c r="B1879" s="1">
        <f>Pibor!A3184</f>
        <v>32944</v>
      </c>
      <c r="C1879" s="2" t="e">
        <f>VLOOKUP($B1879,Euribor!$C$6:$D$7115,C$1,FALSE)</f>
        <v>#N/A</v>
      </c>
      <c r="D1879" s="2">
        <f>Pibor!B3184</f>
        <v>10.1875</v>
      </c>
      <c r="E1879" s="6">
        <f t="shared" si="58"/>
        <v>1</v>
      </c>
      <c r="F1879">
        <f t="shared" si="59"/>
        <v>1990</v>
      </c>
    </row>
    <row r="1880" spans="2:6">
      <c r="B1880" s="1">
        <f>Pibor!A3185</f>
        <v>32945</v>
      </c>
      <c r="C1880" s="2" t="e">
        <f>VLOOKUP($B1880,Euribor!$C$6:$D$7115,C$1,FALSE)</f>
        <v>#N/A</v>
      </c>
      <c r="D1880" s="2">
        <f>Pibor!B3185</f>
        <v>10.425000000000001</v>
      </c>
      <c r="E1880" s="6">
        <f t="shared" si="58"/>
        <v>1</v>
      </c>
      <c r="F1880">
        <f t="shared" si="59"/>
        <v>1990</v>
      </c>
    </row>
    <row r="1881" spans="2:6">
      <c r="B1881" s="1">
        <f>Pibor!A3186</f>
        <v>32946</v>
      </c>
      <c r="C1881" s="2" t="e">
        <f>VLOOKUP($B1881,Euribor!$C$6:$D$7115,C$1,FALSE)</f>
        <v>#N/A</v>
      </c>
      <c r="D1881" s="2">
        <f>Pibor!B3186</f>
        <v>10.3125</v>
      </c>
      <c r="E1881" s="6">
        <f t="shared" si="58"/>
        <v>1</v>
      </c>
      <c r="F1881">
        <f t="shared" si="59"/>
        <v>1990</v>
      </c>
    </row>
    <row r="1882" spans="2:6">
      <c r="B1882" s="1">
        <f>Pibor!A3187</f>
        <v>32947</v>
      </c>
      <c r="C1882" s="2" t="e">
        <f>VLOOKUP($B1882,Euribor!$C$6:$D$7115,C$1,FALSE)</f>
        <v>#N/A</v>
      </c>
      <c r="D1882" s="2">
        <f>Pibor!B3187</f>
        <v>10.0625</v>
      </c>
      <c r="E1882" s="6">
        <f t="shared" si="58"/>
        <v>1</v>
      </c>
      <c r="F1882">
        <f t="shared" si="59"/>
        <v>1990</v>
      </c>
    </row>
    <row r="1883" spans="2:6">
      <c r="B1883" s="1">
        <f>Pibor!A3188</f>
        <v>32948</v>
      </c>
      <c r="C1883" s="2" t="e">
        <f>VLOOKUP($B1883,Euribor!$C$6:$D$7115,C$1,FALSE)</f>
        <v>#N/A</v>
      </c>
      <c r="D1883" s="2">
        <f>Pibor!B3188</f>
        <v>10.119999999999999</v>
      </c>
      <c r="E1883" s="6">
        <f t="shared" si="58"/>
        <v>1</v>
      </c>
      <c r="F1883">
        <f t="shared" si="59"/>
        <v>1990</v>
      </c>
    </row>
    <row r="1884" spans="2:6">
      <c r="B1884" s="1">
        <f>Pibor!A3189</f>
        <v>32951</v>
      </c>
      <c r="C1884" s="2" t="e">
        <f>VLOOKUP($B1884,Euribor!$C$6:$D$7115,C$1,FALSE)</f>
        <v>#N/A</v>
      </c>
      <c r="D1884" s="2">
        <f>Pibor!B3189</f>
        <v>10</v>
      </c>
      <c r="E1884" s="6">
        <f t="shared" si="58"/>
        <v>1</v>
      </c>
      <c r="F1884">
        <f t="shared" si="59"/>
        <v>1990</v>
      </c>
    </row>
    <row r="1885" spans="2:6">
      <c r="B1885" s="1">
        <f>Pibor!A3190</f>
        <v>32952</v>
      </c>
      <c r="C1885" s="2" t="e">
        <f>VLOOKUP($B1885,Euribor!$C$6:$D$7115,C$1,FALSE)</f>
        <v>#N/A</v>
      </c>
      <c r="D1885" s="2">
        <f>Pibor!B3190</f>
        <v>10.0625</v>
      </c>
      <c r="E1885" s="6">
        <f t="shared" si="58"/>
        <v>1</v>
      </c>
      <c r="F1885">
        <f t="shared" si="59"/>
        <v>1990</v>
      </c>
    </row>
    <row r="1886" spans="2:6">
      <c r="B1886" s="1">
        <f>Pibor!A3191</f>
        <v>32953</v>
      </c>
      <c r="C1886" s="2" t="e">
        <f>VLOOKUP($B1886,Euribor!$C$6:$D$7115,C$1,FALSE)</f>
        <v>#N/A</v>
      </c>
      <c r="D1886" s="2">
        <f>Pibor!B3191</f>
        <v>10</v>
      </c>
      <c r="E1886" s="6">
        <f t="shared" si="58"/>
        <v>1</v>
      </c>
      <c r="F1886">
        <f t="shared" si="59"/>
        <v>1990</v>
      </c>
    </row>
    <row r="1887" spans="2:6">
      <c r="B1887" s="1">
        <f>Pibor!A3192</f>
        <v>32954</v>
      </c>
      <c r="C1887" s="2" t="e">
        <f>VLOOKUP($B1887,Euribor!$C$6:$D$7115,C$1,FALSE)</f>
        <v>#N/A</v>
      </c>
      <c r="D1887" s="2">
        <f>Pibor!B3192</f>
        <v>10.0625</v>
      </c>
      <c r="E1887" s="6">
        <f t="shared" si="58"/>
        <v>1</v>
      </c>
      <c r="F1887">
        <f t="shared" si="59"/>
        <v>1990</v>
      </c>
    </row>
    <row r="1888" spans="2:6">
      <c r="B1888" s="1">
        <f>Pibor!A3193</f>
        <v>32955</v>
      </c>
      <c r="C1888" s="2" t="e">
        <f>VLOOKUP($B1888,Euribor!$C$6:$D$7115,C$1,FALSE)</f>
        <v>#N/A</v>
      </c>
      <c r="D1888" s="2">
        <f>Pibor!B3193</f>
        <v>10.0625</v>
      </c>
      <c r="E1888" s="6">
        <f t="shared" si="58"/>
        <v>1</v>
      </c>
      <c r="F1888">
        <f t="shared" si="59"/>
        <v>1990</v>
      </c>
    </row>
    <row r="1889" spans="2:6">
      <c r="B1889" s="1">
        <f>Pibor!A3194</f>
        <v>32958</v>
      </c>
      <c r="C1889" s="2" t="e">
        <f>VLOOKUP($B1889,Euribor!$C$6:$D$7115,C$1,FALSE)</f>
        <v>#N/A</v>
      </c>
      <c r="D1889" s="2">
        <f>Pibor!B3194</f>
        <v>10</v>
      </c>
      <c r="E1889" s="6">
        <f t="shared" si="58"/>
        <v>1</v>
      </c>
      <c r="F1889">
        <f t="shared" si="59"/>
        <v>1990</v>
      </c>
    </row>
    <row r="1890" spans="2:6">
      <c r="B1890" s="1">
        <f>Pibor!A3195</f>
        <v>32959</v>
      </c>
      <c r="C1890" s="2" t="e">
        <f>VLOOKUP($B1890,Euribor!$C$6:$D$7115,C$1,FALSE)</f>
        <v>#N/A</v>
      </c>
      <c r="D1890" s="2">
        <f>Pibor!B3195</f>
        <v>10.0625</v>
      </c>
      <c r="E1890" s="6">
        <f t="shared" si="58"/>
        <v>1</v>
      </c>
      <c r="F1890">
        <f t="shared" si="59"/>
        <v>1990</v>
      </c>
    </row>
    <row r="1891" spans="2:6">
      <c r="B1891" s="1">
        <f>Pibor!A3196</f>
        <v>32960</v>
      </c>
      <c r="C1891" s="2" t="e">
        <f>VLOOKUP($B1891,Euribor!$C$6:$D$7115,C$1,FALSE)</f>
        <v>#N/A</v>
      </c>
      <c r="D1891" s="2">
        <f>Pibor!B3196</f>
        <v>10.119999999999999</v>
      </c>
      <c r="E1891" s="6">
        <f t="shared" si="58"/>
        <v>1</v>
      </c>
      <c r="F1891">
        <f t="shared" si="59"/>
        <v>1990</v>
      </c>
    </row>
    <row r="1892" spans="2:6">
      <c r="B1892" s="1">
        <f>Pibor!A3197</f>
        <v>32961</v>
      </c>
      <c r="C1892" s="2" t="e">
        <f>VLOOKUP($B1892,Euribor!$C$6:$D$7115,C$1,FALSE)</f>
        <v>#N/A</v>
      </c>
      <c r="D1892" s="2">
        <f>Pibor!B3197</f>
        <v>10</v>
      </c>
      <c r="E1892" s="6">
        <f t="shared" si="58"/>
        <v>1</v>
      </c>
      <c r="F1892">
        <f t="shared" si="59"/>
        <v>1990</v>
      </c>
    </row>
    <row r="1893" spans="2:6">
      <c r="B1893" s="1">
        <f>Pibor!A3198</f>
        <v>32962</v>
      </c>
      <c r="C1893" s="2" t="e">
        <f>VLOOKUP($B1893,Euribor!$C$6:$D$7115,C$1,FALSE)</f>
        <v>#N/A</v>
      </c>
      <c r="D1893" s="2">
        <f>Pibor!B3198</f>
        <v>10.119999999999999</v>
      </c>
      <c r="E1893" s="6">
        <f t="shared" si="58"/>
        <v>1</v>
      </c>
      <c r="F1893">
        <f t="shared" si="59"/>
        <v>1990</v>
      </c>
    </row>
    <row r="1894" spans="2:6">
      <c r="B1894" s="1">
        <f>Pibor!A3199</f>
        <v>32965</v>
      </c>
      <c r="C1894" s="2" t="e">
        <f>VLOOKUP($B1894,Euribor!$C$6:$D$7115,C$1,FALSE)</f>
        <v>#N/A</v>
      </c>
      <c r="D1894" s="2">
        <f>Pibor!B3199</f>
        <v>10</v>
      </c>
      <c r="E1894" s="6">
        <f t="shared" si="58"/>
        <v>2</v>
      </c>
      <c r="F1894">
        <f t="shared" si="59"/>
        <v>1990</v>
      </c>
    </row>
    <row r="1895" spans="2:6">
      <c r="B1895" s="1">
        <f>Pibor!A3200</f>
        <v>32966</v>
      </c>
      <c r="C1895" s="2" t="e">
        <f>VLOOKUP($B1895,Euribor!$C$6:$D$7115,C$1,FALSE)</f>
        <v>#N/A</v>
      </c>
      <c r="D1895" s="2">
        <f>Pibor!B3200</f>
        <v>10</v>
      </c>
      <c r="E1895" s="6">
        <f t="shared" si="58"/>
        <v>2</v>
      </c>
      <c r="F1895">
        <f t="shared" si="59"/>
        <v>1990</v>
      </c>
    </row>
    <row r="1896" spans="2:6">
      <c r="B1896" s="1">
        <f>Pibor!A3201</f>
        <v>32967</v>
      </c>
      <c r="C1896" s="2" t="e">
        <f>VLOOKUP($B1896,Euribor!$C$6:$D$7115,C$1,FALSE)</f>
        <v>#N/A</v>
      </c>
      <c r="D1896" s="2">
        <f>Pibor!B3201</f>
        <v>9.9375</v>
      </c>
      <c r="E1896" s="6">
        <f t="shared" si="58"/>
        <v>2</v>
      </c>
      <c r="F1896">
        <f t="shared" si="59"/>
        <v>1990</v>
      </c>
    </row>
    <row r="1897" spans="2:6">
      <c r="B1897" s="1">
        <f>Pibor!A3202</f>
        <v>32968</v>
      </c>
      <c r="C1897" s="2" t="e">
        <f>VLOOKUP($B1897,Euribor!$C$6:$D$7115,C$1,FALSE)</f>
        <v>#N/A</v>
      </c>
      <c r="D1897" s="2">
        <f>Pibor!B3202</f>
        <v>9.9375</v>
      </c>
      <c r="E1897" s="6">
        <f t="shared" si="58"/>
        <v>2</v>
      </c>
      <c r="F1897">
        <f t="shared" si="59"/>
        <v>1990</v>
      </c>
    </row>
    <row r="1898" spans="2:6">
      <c r="B1898" s="1">
        <f>Pibor!A3203</f>
        <v>32969</v>
      </c>
      <c r="C1898" s="2" t="e">
        <f>VLOOKUP($B1898,Euribor!$C$6:$D$7115,C$1,FALSE)</f>
        <v>#N/A</v>
      </c>
      <c r="D1898" s="2">
        <f>Pibor!B3203</f>
        <v>9.875</v>
      </c>
      <c r="E1898" s="6">
        <f t="shared" si="58"/>
        <v>2</v>
      </c>
      <c r="F1898">
        <f t="shared" si="59"/>
        <v>1990</v>
      </c>
    </row>
    <row r="1899" spans="2:6">
      <c r="B1899" s="1">
        <f>Pibor!A3204</f>
        <v>32972</v>
      </c>
      <c r="C1899" s="2" t="e">
        <f>VLOOKUP($B1899,Euribor!$C$6:$D$7115,C$1,FALSE)</f>
        <v>#N/A</v>
      </c>
      <c r="D1899" s="2">
        <f>Pibor!B3204</f>
        <v>9.875</v>
      </c>
      <c r="E1899" s="6">
        <f t="shared" si="58"/>
        <v>2</v>
      </c>
      <c r="F1899">
        <f t="shared" si="59"/>
        <v>1990</v>
      </c>
    </row>
    <row r="1900" spans="2:6">
      <c r="B1900" s="1">
        <f>Pibor!A3205</f>
        <v>32973</v>
      </c>
      <c r="C1900" s="2" t="e">
        <f>VLOOKUP($B1900,Euribor!$C$6:$D$7115,C$1,FALSE)</f>
        <v>#N/A</v>
      </c>
      <c r="D1900" s="2">
        <f>Pibor!B3205</f>
        <v>9.875</v>
      </c>
      <c r="E1900" s="6">
        <f t="shared" si="58"/>
        <v>2</v>
      </c>
      <c r="F1900">
        <f t="shared" si="59"/>
        <v>1990</v>
      </c>
    </row>
    <row r="1901" spans="2:6">
      <c r="B1901" s="1">
        <f>Pibor!A3206</f>
        <v>32974</v>
      </c>
      <c r="C1901" s="2" t="e">
        <f>VLOOKUP($B1901,Euribor!$C$6:$D$7115,C$1,FALSE)</f>
        <v>#N/A</v>
      </c>
      <c r="D1901" s="2">
        <f>Pibor!B3206</f>
        <v>10</v>
      </c>
      <c r="E1901" s="6">
        <f t="shared" si="58"/>
        <v>2</v>
      </c>
      <c r="F1901">
        <f t="shared" si="59"/>
        <v>1990</v>
      </c>
    </row>
    <row r="1902" spans="2:6">
      <c r="B1902" s="1">
        <f>Pibor!A3207</f>
        <v>32975</v>
      </c>
      <c r="C1902" s="2" t="e">
        <f>VLOOKUP($B1902,Euribor!$C$6:$D$7115,C$1,FALSE)</f>
        <v>#N/A</v>
      </c>
      <c r="D1902" s="2">
        <f>Pibor!B3207</f>
        <v>10.0625</v>
      </c>
      <c r="E1902" s="6">
        <f t="shared" si="58"/>
        <v>2</v>
      </c>
      <c r="F1902">
        <f t="shared" si="59"/>
        <v>1990</v>
      </c>
    </row>
    <row r="1903" spans="2:6">
      <c r="B1903" s="1">
        <f>Pibor!A3208</f>
        <v>32976</v>
      </c>
      <c r="C1903" s="2" t="e">
        <f>VLOOKUP($B1903,Euribor!$C$6:$D$7115,C$1,FALSE)</f>
        <v>#N/A</v>
      </c>
      <c r="D1903" s="2">
        <f>Pibor!B3208</f>
        <v>10.0625</v>
      </c>
      <c r="E1903" s="6">
        <f t="shared" si="58"/>
        <v>2</v>
      </c>
      <c r="F1903">
        <f t="shared" si="59"/>
        <v>1990</v>
      </c>
    </row>
    <row r="1904" spans="2:6">
      <c r="B1904" s="1">
        <f>Pibor!A3209</f>
        <v>32979</v>
      </c>
      <c r="C1904" s="2" t="e">
        <f>VLOOKUP($B1904,Euribor!$C$6:$D$7115,C$1,FALSE)</f>
        <v>#N/A</v>
      </c>
      <c r="D1904" s="2">
        <f>Pibor!B3209</f>
        <v>10.0625</v>
      </c>
      <c r="E1904" s="6">
        <f t="shared" si="58"/>
        <v>2</v>
      </c>
      <c r="F1904">
        <f t="shared" si="59"/>
        <v>1990</v>
      </c>
    </row>
    <row r="1905" spans="2:6">
      <c r="B1905" s="1">
        <f>Pibor!A3210</f>
        <v>32980</v>
      </c>
      <c r="C1905" s="2" t="e">
        <f>VLOOKUP($B1905,Euribor!$C$6:$D$7115,C$1,FALSE)</f>
        <v>#N/A</v>
      </c>
      <c r="D1905" s="2">
        <f>Pibor!B3210</f>
        <v>9.8125</v>
      </c>
      <c r="E1905" s="6">
        <f t="shared" si="58"/>
        <v>2</v>
      </c>
      <c r="F1905">
        <f t="shared" si="59"/>
        <v>1990</v>
      </c>
    </row>
    <row r="1906" spans="2:6">
      <c r="B1906" s="1">
        <f>Pibor!A3211</f>
        <v>32981</v>
      </c>
      <c r="C1906" s="2" t="e">
        <f>VLOOKUP($B1906,Euribor!$C$6:$D$7115,C$1,FALSE)</f>
        <v>#N/A</v>
      </c>
      <c r="D1906" s="2">
        <f>Pibor!B3211</f>
        <v>9.6875</v>
      </c>
      <c r="E1906" s="6">
        <f t="shared" si="58"/>
        <v>2</v>
      </c>
      <c r="F1906">
        <f t="shared" si="59"/>
        <v>1990</v>
      </c>
    </row>
    <row r="1907" spans="2:6">
      <c r="B1907" s="1">
        <f>Pibor!A3212</f>
        <v>32982</v>
      </c>
      <c r="C1907" s="2" t="e">
        <f>VLOOKUP($B1907,Euribor!$C$6:$D$7115,C$1,FALSE)</f>
        <v>#N/A</v>
      </c>
      <c r="D1907" s="2">
        <f>Pibor!B3212</f>
        <v>9.625</v>
      </c>
      <c r="E1907" s="6">
        <f t="shared" si="58"/>
        <v>2</v>
      </c>
      <c r="F1907">
        <f t="shared" si="59"/>
        <v>1990</v>
      </c>
    </row>
    <row r="1908" spans="2:6">
      <c r="B1908" s="1">
        <f>Pibor!A3213</f>
        <v>32983</v>
      </c>
      <c r="C1908" s="2" t="e">
        <f>VLOOKUP($B1908,Euribor!$C$6:$D$7115,C$1,FALSE)</f>
        <v>#N/A</v>
      </c>
      <c r="D1908" s="2">
        <f>Pibor!B3213</f>
        <v>9.4499998000000005</v>
      </c>
      <c r="E1908" s="6">
        <f t="shared" si="58"/>
        <v>2</v>
      </c>
      <c r="F1908">
        <f t="shared" si="59"/>
        <v>1990</v>
      </c>
    </row>
    <row r="1909" spans="2:6">
      <c r="B1909" s="1">
        <f>Pibor!A3214</f>
        <v>32986</v>
      </c>
      <c r="C1909" s="2" t="e">
        <f>VLOOKUP($B1909,Euribor!$C$6:$D$7115,C$1,FALSE)</f>
        <v>#N/A</v>
      </c>
      <c r="D1909" s="2">
        <f>Pibor!B3214</f>
        <v>9.4499998000000005</v>
      </c>
      <c r="E1909" s="6">
        <f t="shared" si="58"/>
        <v>2</v>
      </c>
      <c r="F1909">
        <f t="shared" si="59"/>
        <v>1990</v>
      </c>
    </row>
    <row r="1910" spans="2:6">
      <c r="B1910" s="1">
        <f>Pibor!A3215</f>
        <v>32987</v>
      </c>
      <c r="C1910" s="2" t="e">
        <f>VLOOKUP($B1910,Euribor!$C$6:$D$7115,C$1,FALSE)</f>
        <v>#N/A</v>
      </c>
      <c r="D1910" s="2">
        <f>Pibor!B3215</f>
        <v>9.4499998000000005</v>
      </c>
      <c r="E1910" s="6">
        <f t="shared" si="58"/>
        <v>2</v>
      </c>
      <c r="F1910">
        <f t="shared" si="59"/>
        <v>1990</v>
      </c>
    </row>
    <row r="1911" spans="2:6">
      <c r="B1911" s="1">
        <f>Pibor!A3216</f>
        <v>32988</v>
      </c>
      <c r="C1911" s="2" t="e">
        <f>VLOOKUP($B1911,Euribor!$C$6:$D$7115,C$1,FALSE)</f>
        <v>#N/A</v>
      </c>
      <c r="D1911" s="2">
        <f>Pibor!B3216</f>
        <v>9.4499998000000005</v>
      </c>
      <c r="E1911" s="6">
        <f t="shared" si="58"/>
        <v>2</v>
      </c>
      <c r="F1911">
        <f t="shared" si="59"/>
        <v>1990</v>
      </c>
    </row>
    <row r="1912" spans="2:6">
      <c r="B1912" s="1">
        <f>Pibor!A3217</f>
        <v>32989</v>
      </c>
      <c r="C1912" s="2" t="e">
        <f>VLOOKUP($B1912,Euribor!$C$6:$D$7115,C$1,FALSE)</f>
        <v>#N/A</v>
      </c>
      <c r="D1912" s="2">
        <f>Pibor!B3217</f>
        <v>9.625</v>
      </c>
      <c r="E1912" s="6">
        <f t="shared" si="58"/>
        <v>2</v>
      </c>
      <c r="F1912">
        <f t="shared" si="59"/>
        <v>1990</v>
      </c>
    </row>
    <row r="1913" spans="2:6">
      <c r="B1913" s="1">
        <f>Pibor!A3218</f>
        <v>32990</v>
      </c>
      <c r="C1913" s="2" t="e">
        <f>VLOOKUP($B1913,Euribor!$C$6:$D$7115,C$1,FALSE)</f>
        <v>#N/A</v>
      </c>
      <c r="D1913" s="2">
        <f>Pibor!B3218</f>
        <v>9.625</v>
      </c>
      <c r="E1913" s="6">
        <f t="shared" si="58"/>
        <v>2</v>
      </c>
      <c r="F1913">
        <f t="shared" si="59"/>
        <v>1990</v>
      </c>
    </row>
    <row r="1914" spans="2:6">
      <c r="B1914" s="1">
        <f>Pibor!A3219</f>
        <v>32993</v>
      </c>
      <c r="C1914" s="2" t="e">
        <f>VLOOKUP($B1914,Euribor!$C$6:$D$7115,C$1,FALSE)</f>
        <v>#N/A</v>
      </c>
      <c r="D1914" s="2">
        <f>Pibor!B3219</f>
        <v>9.75</v>
      </c>
      <c r="E1914" s="6">
        <f t="shared" si="58"/>
        <v>2</v>
      </c>
      <c r="F1914">
        <f t="shared" si="59"/>
        <v>1990</v>
      </c>
    </row>
    <row r="1915" spans="2:6">
      <c r="B1915" s="1">
        <f>Pibor!A3220</f>
        <v>32994</v>
      </c>
      <c r="C1915" s="2" t="e">
        <f>VLOOKUP($B1915,Euribor!$C$6:$D$7115,C$1,FALSE)</f>
        <v>#N/A</v>
      </c>
      <c r="D1915" s="2">
        <f>Pibor!B3220</f>
        <v>9.75</v>
      </c>
      <c r="E1915" s="6">
        <f t="shared" si="58"/>
        <v>2</v>
      </c>
      <c r="F1915">
        <f t="shared" si="59"/>
        <v>1990</v>
      </c>
    </row>
    <row r="1916" spans="2:6">
      <c r="B1916" s="1">
        <f>Pibor!A3221</f>
        <v>32995</v>
      </c>
      <c r="C1916" s="2" t="e">
        <f>VLOOKUP($B1916,Euribor!$C$6:$D$7115,C$1,FALSE)</f>
        <v>#N/A</v>
      </c>
      <c r="D1916" s="2">
        <f>Pibor!B3221</f>
        <v>9.625</v>
      </c>
      <c r="E1916" s="6">
        <f t="shared" si="58"/>
        <v>2</v>
      </c>
      <c r="F1916">
        <f t="shared" si="59"/>
        <v>1990</v>
      </c>
    </row>
    <row r="1917" spans="2:6">
      <c r="B1917" s="1">
        <f>Pibor!A3222</f>
        <v>32996</v>
      </c>
      <c r="C1917" s="2" t="e">
        <f>VLOOKUP($B1917,Euribor!$C$6:$D$7115,C$1,FALSE)</f>
        <v>#N/A</v>
      </c>
      <c r="D1917" s="2">
        <f>Pibor!B3222</f>
        <v>9.4499998000000005</v>
      </c>
      <c r="E1917" s="6">
        <f t="shared" si="58"/>
        <v>2</v>
      </c>
      <c r="F1917">
        <f t="shared" si="59"/>
        <v>1990</v>
      </c>
    </row>
    <row r="1918" spans="2:6">
      <c r="B1918" s="1">
        <f>Pibor!A3223</f>
        <v>32997</v>
      </c>
      <c r="C1918" s="2" t="e">
        <f>VLOOKUP($B1918,Euribor!$C$6:$D$7115,C$1,FALSE)</f>
        <v>#N/A</v>
      </c>
      <c r="D1918" s="2">
        <f>Pibor!B3223</f>
        <v>9.4375</v>
      </c>
      <c r="E1918" s="6">
        <f t="shared" si="58"/>
        <v>2</v>
      </c>
      <c r="F1918">
        <f t="shared" si="59"/>
        <v>1990</v>
      </c>
    </row>
    <row r="1919" spans="2:6">
      <c r="B1919" s="1">
        <f>Pibor!A3224</f>
        <v>33000</v>
      </c>
      <c r="C1919" s="2" t="e">
        <f>VLOOKUP($B1919,Euribor!$C$6:$D$7115,C$1,FALSE)</f>
        <v>#N/A</v>
      </c>
      <c r="D1919" s="2">
        <f>Pibor!B3224</f>
        <v>9.4375</v>
      </c>
      <c r="E1919" s="6">
        <f t="shared" si="58"/>
        <v>2</v>
      </c>
      <c r="F1919">
        <f t="shared" si="59"/>
        <v>1990</v>
      </c>
    </row>
    <row r="1920" spans="2:6">
      <c r="B1920" s="1">
        <f>Pibor!A3225</f>
        <v>33001</v>
      </c>
      <c r="C1920" s="2" t="e">
        <f>VLOOKUP($B1920,Euribor!$C$6:$D$7115,C$1,FALSE)</f>
        <v>#N/A</v>
      </c>
      <c r="D1920" s="2">
        <f>Pibor!B3225</f>
        <v>9.4375</v>
      </c>
      <c r="E1920" s="6">
        <f t="shared" si="58"/>
        <v>2</v>
      </c>
      <c r="F1920">
        <f t="shared" si="59"/>
        <v>1990</v>
      </c>
    </row>
    <row r="1921" spans="2:6">
      <c r="B1921" s="1">
        <f>Pibor!A3226</f>
        <v>33002</v>
      </c>
      <c r="C1921" s="2" t="e">
        <f>VLOOKUP($B1921,Euribor!$C$6:$D$7115,C$1,FALSE)</f>
        <v>#N/A</v>
      </c>
      <c r="D1921" s="2">
        <f>Pibor!B3226</f>
        <v>9.5625</v>
      </c>
      <c r="E1921" s="6">
        <f t="shared" si="58"/>
        <v>2</v>
      </c>
      <c r="F1921">
        <f t="shared" si="59"/>
        <v>1990</v>
      </c>
    </row>
    <row r="1922" spans="2:6">
      <c r="B1922" s="1">
        <f>Pibor!A3227</f>
        <v>33003</v>
      </c>
      <c r="C1922" s="2" t="e">
        <f>VLOOKUP($B1922,Euribor!$C$6:$D$7115,C$1,FALSE)</f>
        <v>#N/A</v>
      </c>
      <c r="D1922" s="2">
        <f>Pibor!B3227</f>
        <v>9.4499998000000005</v>
      </c>
      <c r="E1922" s="6">
        <f t="shared" si="58"/>
        <v>2</v>
      </c>
      <c r="F1922">
        <f t="shared" si="59"/>
        <v>1990</v>
      </c>
    </row>
    <row r="1923" spans="2:6">
      <c r="B1923" s="1">
        <f>Pibor!A3228</f>
        <v>33004</v>
      </c>
      <c r="C1923" s="2" t="e">
        <f>VLOOKUP($B1923,Euribor!$C$6:$D$7115,C$1,FALSE)</f>
        <v>#N/A</v>
      </c>
      <c r="D1923" s="2">
        <f>Pibor!B3228</f>
        <v>9.6875</v>
      </c>
      <c r="E1923" s="6">
        <f t="shared" si="58"/>
        <v>2</v>
      </c>
      <c r="F1923">
        <f t="shared" si="59"/>
        <v>1990</v>
      </c>
    </row>
    <row r="1924" spans="2:6">
      <c r="B1924" s="1">
        <f>Pibor!A3229</f>
        <v>33007</v>
      </c>
      <c r="C1924" s="2" t="e">
        <f>VLOOKUP($B1924,Euribor!$C$6:$D$7115,C$1,FALSE)</f>
        <v>#N/A</v>
      </c>
      <c r="D1924" s="2">
        <f>Pibor!B3229</f>
        <v>9.9375</v>
      </c>
      <c r="E1924" s="6">
        <f t="shared" si="58"/>
        <v>2</v>
      </c>
      <c r="F1924">
        <f t="shared" si="59"/>
        <v>1990</v>
      </c>
    </row>
    <row r="1925" spans="2:6">
      <c r="B1925" s="1">
        <f>Pibor!A3230</f>
        <v>33008</v>
      </c>
      <c r="C1925" s="2" t="e">
        <f>VLOOKUP($B1925,Euribor!$C$6:$D$7115,C$1,FALSE)</f>
        <v>#N/A</v>
      </c>
      <c r="D1925" s="2">
        <f>Pibor!B3230</f>
        <v>10.425000000000001</v>
      </c>
      <c r="E1925" s="6">
        <f t="shared" ref="E1925:E1988" si="60">IF(OR(MONTH(B1925)=1,MONTH(B1925)=2,MONTH(B1925)=3),1,IF(OR(MONTH(B1925)=4,MONTH(B1925)=5,MONTH(B1925)=6),2,IF(OR(MONTH(B1925)=7,MONTH(B1925)=8,MONTH(B1925)=9),3,4)))</f>
        <v>2</v>
      </c>
      <c r="F1925">
        <f t="shared" ref="F1925:F1988" si="61">YEAR(B1925)</f>
        <v>1990</v>
      </c>
    </row>
    <row r="1926" spans="2:6">
      <c r="B1926" s="1">
        <f>Pibor!A3231</f>
        <v>33009</v>
      </c>
      <c r="C1926" s="2" t="e">
        <f>VLOOKUP($B1926,Euribor!$C$6:$D$7115,C$1,FALSE)</f>
        <v>#N/A</v>
      </c>
      <c r="D1926" s="2">
        <f>Pibor!B3231</f>
        <v>9.5625</v>
      </c>
      <c r="E1926" s="6">
        <f t="shared" si="60"/>
        <v>2</v>
      </c>
      <c r="F1926">
        <f t="shared" si="61"/>
        <v>1990</v>
      </c>
    </row>
    <row r="1927" spans="2:6">
      <c r="B1927" s="1">
        <f>Pibor!A3232</f>
        <v>33010</v>
      </c>
      <c r="C1927" s="2" t="e">
        <f>VLOOKUP($B1927,Euribor!$C$6:$D$7115,C$1,FALSE)</f>
        <v>#N/A</v>
      </c>
      <c r="D1927" s="2">
        <f>Pibor!B3232</f>
        <v>9.5625</v>
      </c>
      <c r="E1927" s="6">
        <f t="shared" si="60"/>
        <v>2</v>
      </c>
      <c r="F1927">
        <f t="shared" si="61"/>
        <v>1990</v>
      </c>
    </row>
    <row r="1928" spans="2:6">
      <c r="B1928" s="1">
        <f>Pibor!A3233</f>
        <v>33011</v>
      </c>
      <c r="C1928" s="2" t="e">
        <f>VLOOKUP($B1928,Euribor!$C$6:$D$7115,C$1,FALSE)</f>
        <v>#N/A</v>
      </c>
      <c r="D1928" s="2">
        <f>Pibor!B3233</f>
        <v>9.4375</v>
      </c>
      <c r="E1928" s="6">
        <f t="shared" si="60"/>
        <v>2</v>
      </c>
      <c r="F1928">
        <f t="shared" si="61"/>
        <v>1990</v>
      </c>
    </row>
    <row r="1929" spans="2:6">
      <c r="B1929" s="1">
        <f>Pibor!A3234</f>
        <v>33014</v>
      </c>
      <c r="C1929" s="2" t="e">
        <f>VLOOKUP($B1929,Euribor!$C$6:$D$7115,C$1,FALSE)</f>
        <v>#N/A</v>
      </c>
      <c r="D1929" s="2">
        <f>Pibor!B3234</f>
        <v>9.5625</v>
      </c>
      <c r="E1929" s="6">
        <f t="shared" si="60"/>
        <v>2</v>
      </c>
      <c r="F1929">
        <f t="shared" si="61"/>
        <v>1990</v>
      </c>
    </row>
    <row r="1930" spans="2:6">
      <c r="B1930" s="1">
        <f>Pibor!A3235</f>
        <v>33015</v>
      </c>
      <c r="C1930" s="2" t="e">
        <f>VLOOKUP($B1930,Euribor!$C$6:$D$7115,C$1,FALSE)</f>
        <v>#N/A</v>
      </c>
      <c r="D1930" s="2">
        <f>Pibor!B3235</f>
        <v>9.6875</v>
      </c>
      <c r="E1930" s="6">
        <f t="shared" si="60"/>
        <v>2</v>
      </c>
      <c r="F1930">
        <f t="shared" si="61"/>
        <v>1990</v>
      </c>
    </row>
    <row r="1931" spans="2:6">
      <c r="B1931" s="1">
        <f>Pibor!A3236</f>
        <v>33016</v>
      </c>
      <c r="C1931" s="2" t="e">
        <f>VLOOKUP($B1931,Euribor!$C$6:$D$7115,C$1,FALSE)</f>
        <v>#N/A</v>
      </c>
      <c r="D1931" s="2">
        <f>Pibor!B3236</f>
        <v>9.6875</v>
      </c>
      <c r="E1931" s="6">
        <f t="shared" si="60"/>
        <v>2</v>
      </c>
      <c r="F1931">
        <f t="shared" si="61"/>
        <v>1990</v>
      </c>
    </row>
    <row r="1932" spans="2:6">
      <c r="B1932" s="1">
        <f>Pibor!A3237</f>
        <v>33017</v>
      </c>
      <c r="C1932" s="2" t="e">
        <f>VLOOKUP($B1932,Euribor!$C$6:$D$7115,C$1,FALSE)</f>
        <v>#N/A</v>
      </c>
      <c r="D1932" s="2">
        <f>Pibor!B3237</f>
        <v>9.6875</v>
      </c>
      <c r="E1932" s="6">
        <f t="shared" si="60"/>
        <v>2</v>
      </c>
      <c r="F1932">
        <f t="shared" si="61"/>
        <v>1990</v>
      </c>
    </row>
    <row r="1933" spans="2:6">
      <c r="B1933" s="1">
        <f>Pibor!A3238</f>
        <v>33018</v>
      </c>
      <c r="C1933" s="2" t="e">
        <f>VLOOKUP($B1933,Euribor!$C$6:$D$7115,C$1,FALSE)</f>
        <v>#N/A</v>
      </c>
      <c r="D1933" s="2">
        <f>Pibor!B3238</f>
        <v>9.875</v>
      </c>
      <c r="E1933" s="6">
        <f t="shared" si="60"/>
        <v>2</v>
      </c>
      <c r="F1933">
        <f t="shared" si="61"/>
        <v>1990</v>
      </c>
    </row>
    <row r="1934" spans="2:6">
      <c r="B1934" s="1">
        <f>Pibor!A3239</f>
        <v>33021</v>
      </c>
      <c r="C1934" s="2" t="e">
        <f>VLOOKUP($B1934,Euribor!$C$6:$D$7115,C$1,FALSE)</f>
        <v>#N/A</v>
      </c>
      <c r="D1934" s="2">
        <f>Pibor!B3239</f>
        <v>9.875</v>
      </c>
      <c r="E1934" s="6">
        <f t="shared" si="60"/>
        <v>2</v>
      </c>
      <c r="F1934">
        <f t="shared" si="61"/>
        <v>1990</v>
      </c>
    </row>
    <row r="1935" spans="2:6">
      <c r="B1935" s="1">
        <f>Pibor!A3240</f>
        <v>33022</v>
      </c>
      <c r="C1935" s="2" t="e">
        <f>VLOOKUP($B1935,Euribor!$C$6:$D$7115,C$1,FALSE)</f>
        <v>#N/A</v>
      </c>
      <c r="D1935" s="2">
        <f>Pibor!B3240</f>
        <v>9.875</v>
      </c>
      <c r="E1935" s="6">
        <f t="shared" si="60"/>
        <v>2</v>
      </c>
      <c r="F1935">
        <f t="shared" si="61"/>
        <v>1990</v>
      </c>
    </row>
    <row r="1936" spans="2:6">
      <c r="B1936" s="1">
        <f>Pibor!A3241</f>
        <v>33023</v>
      </c>
      <c r="C1936" s="2" t="e">
        <f>VLOOKUP($B1936,Euribor!$C$6:$D$7115,C$1,FALSE)</f>
        <v>#N/A</v>
      </c>
      <c r="D1936" s="2">
        <f>Pibor!B3241</f>
        <v>9.75</v>
      </c>
      <c r="E1936" s="6">
        <f t="shared" si="60"/>
        <v>2</v>
      </c>
      <c r="F1936">
        <f t="shared" si="61"/>
        <v>1990</v>
      </c>
    </row>
    <row r="1937" spans="2:6">
      <c r="B1937" s="1">
        <f>Pibor!A3242</f>
        <v>33024</v>
      </c>
      <c r="C1937" s="2" t="e">
        <f>VLOOKUP($B1937,Euribor!$C$6:$D$7115,C$1,FALSE)</f>
        <v>#N/A</v>
      </c>
      <c r="D1937" s="2">
        <f>Pibor!B3242</f>
        <v>9.8125</v>
      </c>
      <c r="E1937" s="6">
        <f t="shared" si="60"/>
        <v>2</v>
      </c>
      <c r="F1937">
        <f t="shared" si="61"/>
        <v>1990</v>
      </c>
    </row>
    <row r="1938" spans="2:6">
      <c r="B1938" s="1">
        <f>Pibor!A3243</f>
        <v>33025</v>
      </c>
      <c r="C1938" s="2" t="e">
        <f>VLOOKUP($B1938,Euribor!$C$6:$D$7115,C$1,FALSE)</f>
        <v>#N/A</v>
      </c>
      <c r="D1938" s="2">
        <f>Pibor!B3243</f>
        <v>9.8125</v>
      </c>
      <c r="E1938" s="6">
        <f t="shared" si="60"/>
        <v>2</v>
      </c>
      <c r="F1938">
        <f t="shared" si="61"/>
        <v>1990</v>
      </c>
    </row>
    <row r="1939" spans="2:6">
      <c r="B1939" s="1">
        <f>Pibor!A3244</f>
        <v>33028</v>
      </c>
      <c r="C1939" s="2" t="e">
        <f>VLOOKUP($B1939,Euribor!$C$6:$D$7115,C$1,FALSE)</f>
        <v>#N/A</v>
      </c>
      <c r="D1939" s="2">
        <f>Pibor!B3244</f>
        <v>9.8125</v>
      </c>
      <c r="E1939" s="6">
        <f t="shared" si="60"/>
        <v>2</v>
      </c>
      <c r="F1939">
        <f t="shared" si="61"/>
        <v>1990</v>
      </c>
    </row>
    <row r="1940" spans="2:6">
      <c r="B1940" s="1">
        <f>Pibor!A3245</f>
        <v>33029</v>
      </c>
      <c r="C1940" s="2">
        <f>VLOOKUP($B1940,Euribor!$C$6:$D$7115,C$1,FALSE)</f>
        <v>8.3000000000000007</v>
      </c>
      <c r="D1940" s="2">
        <f>Pibor!B3245</f>
        <v>9.625</v>
      </c>
      <c r="E1940" s="6">
        <f t="shared" si="60"/>
        <v>2</v>
      </c>
      <c r="F1940">
        <f t="shared" si="61"/>
        <v>1990</v>
      </c>
    </row>
    <row r="1941" spans="2:6">
      <c r="B1941" s="1">
        <f>Pibor!A3246</f>
        <v>33030</v>
      </c>
      <c r="C1941" s="2">
        <f>VLOOKUP($B1941,Euribor!$C$6:$D$7115,C$1,FALSE)</f>
        <v>8.3000000000000007</v>
      </c>
      <c r="D1941" s="2">
        <f>Pibor!B3246</f>
        <v>9.625</v>
      </c>
      <c r="E1941" s="6">
        <f t="shared" si="60"/>
        <v>2</v>
      </c>
      <c r="F1941">
        <f t="shared" si="61"/>
        <v>1990</v>
      </c>
    </row>
    <row r="1942" spans="2:6">
      <c r="B1942" s="1">
        <f>Pibor!A3247</f>
        <v>33031</v>
      </c>
      <c r="C1942" s="2">
        <f>VLOOKUP($B1942,Euribor!$C$6:$D$7115,C$1,FALSE)</f>
        <v>8.3000000000000007</v>
      </c>
      <c r="D1942" s="2">
        <f>Pibor!B3247</f>
        <v>9.4375</v>
      </c>
      <c r="E1942" s="6">
        <f t="shared" si="60"/>
        <v>2</v>
      </c>
      <c r="F1942">
        <f t="shared" si="61"/>
        <v>1990</v>
      </c>
    </row>
    <row r="1943" spans="2:6">
      <c r="B1943" s="1">
        <f>Pibor!A3248</f>
        <v>33032</v>
      </c>
      <c r="C1943" s="2">
        <f>VLOOKUP($B1943,Euribor!$C$6:$D$7115,C$1,FALSE)</f>
        <v>8.3000000000000007</v>
      </c>
      <c r="D1943" s="2">
        <f>Pibor!B3248</f>
        <v>9.5</v>
      </c>
      <c r="E1943" s="6">
        <f t="shared" si="60"/>
        <v>2</v>
      </c>
      <c r="F1943">
        <f t="shared" si="61"/>
        <v>1990</v>
      </c>
    </row>
    <row r="1944" spans="2:6">
      <c r="B1944" s="1">
        <f>Pibor!A3249</f>
        <v>33035</v>
      </c>
      <c r="C1944" s="2">
        <f>VLOOKUP($B1944,Euribor!$C$6:$D$7115,C$1,FALSE)</f>
        <v>8.3000000000000007</v>
      </c>
      <c r="D1944" s="2">
        <f>Pibor!B3249</f>
        <v>9.4375</v>
      </c>
      <c r="E1944" s="6">
        <f t="shared" si="60"/>
        <v>2</v>
      </c>
      <c r="F1944">
        <f t="shared" si="61"/>
        <v>1990</v>
      </c>
    </row>
    <row r="1945" spans="2:6">
      <c r="B1945" s="1">
        <f>Pibor!A3250</f>
        <v>33036</v>
      </c>
      <c r="C1945" s="2">
        <f>VLOOKUP($B1945,Euribor!$C$6:$D$7115,C$1,FALSE)</f>
        <v>8.3000000000000007</v>
      </c>
      <c r="D1945" s="2">
        <f>Pibor!B3250</f>
        <v>9.4375</v>
      </c>
      <c r="E1945" s="6">
        <f t="shared" si="60"/>
        <v>2</v>
      </c>
      <c r="F1945">
        <f t="shared" si="61"/>
        <v>1990</v>
      </c>
    </row>
    <row r="1946" spans="2:6">
      <c r="B1946" s="1">
        <f>Pibor!A3251</f>
        <v>33037</v>
      </c>
      <c r="C1946" s="2">
        <f>VLOOKUP($B1946,Euribor!$C$6:$D$7115,C$1,FALSE)</f>
        <v>8.3000000000000007</v>
      </c>
      <c r="D1946" s="2">
        <f>Pibor!B3251</f>
        <v>9.4375</v>
      </c>
      <c r="E1946" s="6">
        <f t="shared" si="60"/>
        <v>2</v>
      </c>
      <c r="F1946">
        <f t="shared" si="61"/>
        <v>1990</v>
      </c>
    </row>
    <row r="1947" spans="2:6">
      <c r="B1947" s="1">
        <f>Pibor!A3252</f>
        <v>33038</v>
      </c>
      <c r="C1947" s="2" t="e">
        <f>VLOOKUP($B1947,Euribor!$C$6:$D$7115,C$1,FALSE)</f>
        <v>#N/A</v>
      </c>
      <c r="D1947" s="2">
        <f>Pibor!B3252</f>
        <v>9.4375</v>
      </c>
      <c r="E1947" s="6">
        <f t="shared" si="60"/>
        <v>2</v>
      </c>
      <c r="F1947">
        <f t="shared" si="61"/>
        <v>1990</v>
      </c>
    </row>
    <row r="1948" spans="2:6">
      <c r="B1948" s="1">
        <f>Pibor!A3253</f>
        <v>33039</v>
      </c>
      <c r="C1948" s="2">
        <f>VLOOKUP($B1948,Euribor!$C$6:$D$7115,C$1,FALSE)</f>
        <v>8.3000000000000007</v>
      </c>
      <c r="D1948" s="2">
        <f>Pibor!B3253</f>
        <v>10.125</v>
      </c>
      <c r="E1948" s="6">
        <f t="shared" si="60"/>
        <v>2</v>
      </c>
      <c r="F1948">
        <f t="shared" si="61"/>
        <v>1990</v>
      </c>
    </row>
    <row r="1949" spans="2:6">
      <c r="B1949" s="1">
        <f>Pibor!A3254</f>
        <v>33042</v>
      </c>
      <c r="C1949" s="2">
        <f>VLOOKUP($B1949,Euribor!$C$6:$D$7115,C$1,FALSE)</f>
        <v>8.3000000000000007</v>
      </c>
      <c r="D1949" s="2">
        <f>Pibor!B3254</f>
        <v>9.625</v>
      </c>
      <c r="E1949" s="6">
        <f t="shared" si="60"/>
        <v>2</v>
      </c>
      <c r="F1949">
        <f t="shared" si="61"/>
        <v>1990</v>
      </c>
    </row>
    <row r="1950" spans="2:6">
      <c r="B1950" s="1">
        <f>Pibor!A3255</f>
        <v>33043</v>
      </c>
      <c r="C1950" s="2">
        <f>VLOOKUP($B1950,Euribor!$C$6:$D$7115,C$1,FALSE)</f>
        <v>8.3000000000000007</v>
      </c>
      <c r="D1950" s="2">
        <f>Pibor!B3255</f>
        <v>9.625</v>
      </c>
      <c r="E1950" s="6">
        <f t="shared" si="60"/>
        <v>2</v>
      </c>
      <c r="F1950">
        <f t="shared" si="61"/>
        <v>1990</v>
      </c>
    </row>
    <row r="1951" spans="2:6">
      <c r="B1951" s="1">
        <f>Pibor!A3256</f>
        <v>33044</v>
      </c>
      <c r="C1951" s="2">
        <f>VLOOKUP($B1951,Euribor!$C$6:$D$7115,C$1,FALSE)</f>
        <v>8.3000000000000007</v>
      </c>
      <c r="D1951" s="2">
        <f>Pibor!B3256</f>
        <v>9.75</v>
      </c>
      <c r="E1951" s="6">
        <f t="shared" si="60"/>
        <v>2</v>
      </c>
      <c r="F1951">
        <f t="shared" si="61"/>
        <v>1990</v>
      </c>
    </row>
    <row r="1952" spans="2:6">
      <c r="B1952" s="1">
        <f>Pibor!A3257</f>
        <v>33045</v>
      </c>
      <c r="C1952" s="2">
        <f>VLOOKUP($B1952,Euribor!$C$6:$D$7115,C$1,FALSE)</f>
        <v>8.3000000000000007</v>
      </c>
      <c r="D1952" s="2">
        <f>Pibor!B3257</f>
        <v>9.6875</v>
      </c>
      <c r="E1952" s="6">
        <f t="shared" si="60"/>
        <v>2</v>
      </c>
      <c r="F1952">
        <f t="shared" si="61"/>
        <v>1990</v>
      </c>
    </row>
    <row r="1953" spans="2:6">
      <c r="B1953" s="1">
        <f>Pibor!A3258</f>
        <v>33046</v>
      </c>
      <c r="C1953" s="2">
        <f>VLOOKUP($B1953,Euribor!$C$6:$D$7115,C$1,FALSE)</f>
        <v>8.3000000000000007</v>
      </c>
      <c r="D1953" s="2">
        <f>Pibor!B3258</f>
        <v>9.625</v>
      </c>
      <c r="E1953" s="6">
        <f t="shared" si="60"/>
        <v>2</v>
      </c>
      <c r="F1953">
        <f t="shared" si="61"/>
        <v>1990</v>
      </c>
    </row>
    <row r="1954" spans="2:6">
      <c r="B1954" s="1">
        <f>Pibor!A3259</f>
        <v>33049</v>
      </c>
      <c r="C1954" s="2">
        <f>VLOOKUP($B1954,Euribor!$C$6:$D$7115,C$1,FALSE)</f>
        <v>8.3000000000000007</v>
      </c>
      <c r="D1954" s="2">
        <f>Pibor!B3259</f>
        <v>9.625</v>
      </c>
      <c r="E1954" s="6">
        <f t="shared" si="60"/>
        <v>2</v>
      </c>
      <c r="F1954">
        <f t="shared" si="61"/>
        <v>1990</v>
      </c>
    </row>
    <row r="1955" spans="2:6">
      <c r="B1955" s="1">
        <f>Pibor!A3260</f>
        <v>33050</v>
      </c>
      <c r="C1955" s="2">
        <f>VLOOKUP($B1955,Euribor!$C$6:$D$7115,C$1,FALSE)</f>
        <v>8.3000000000000007</v>
      </c>
      <c r="D1955" s="2">
        <f>Pibor!B3260</f>
        <v>9.625</v>
      </c>
      <c r="E1955" s="6">
        <f t="shared" si="60"/>
        <v>2</v>
      </c>
      <c r="F1955">
        <f t="shared" si="61"/>
        <v>1990</v>
      </c>
    </row>
    <row r="1956" spans="2:6">
      <c r="B1956" s="1">
        <f>Pibor!A3261</f>
        <v>33051</v>
      </c>
      <c r="C1956" s="2">
        <f>VLOOKUP($B1956,Euribor!$C$6:$D$7115,C$1,FALSE)</f>
        <v>8.3000000000000007</v>
      </c>
      <c r="D1956" s="2">
        <f>Pibor!B3261</f>
        <v>9.625</v>
      </c>
      <c r="E1956" s="6">
        <f t="shared" si="60"/>
        <v>2</v>
      </c>
      <c r="F1956">
        <f t="shared" si="61"/>
        <v>1990</v>
      </c>
    </row>
    <row r="1957" spans="2:6">
      <c r="B1957" s="1">
        <f>Pibor!A3262</f>
        <v>33052</v>
      </c>
      <c r="C1957" s="2">
        <f>VLOOKUP($B1957,Euribor!$C$6:$D$7115,C$1,FALSE)</f>
        <v>8.3000000000000007</v>
      </c>
      <c r="D1957" s="2">
        <f>Pibor!B3262</f>
        <v>9.625</v>
      </c>
      <c r="E1957" s="6">
        <f t="shared" si="60"/>
        <v>2</v>
      </c>
      <c r="F1957">
        <f t="shared" si="61"/>
        <v>1990</v>
      </c>
    </row>
    <row r="1958" spans="2:6">
      <c r="B1958" s="1">
        <f>Pibor!A3263</f>
        <v>33053</v>
      </c>
      <c r="C1958" s="2">
        <f>VLOOKUP($B1958,Euribor!$C$6:$D$7115,C$1,FALSE)</f>
        <v>8.3000000000000007</v>
      </c>
      <c r="D1958" s="2">
        <f>Pibor!B3263</f>
        <v>9.625</v>
      </c>
      <c r="E1958" s="6">
        <f t="shared" si="60"/>
        <v>2</v>
      </c>
      <c r="F1958">
        <f t="shared" si="61"/>
        <v>1990</v>
      </c>
    </row>
    <row r="1959" spans="2:6">
      <c r="B1959" s="1">
        <f>Pibor!A3264</f>
        <v>33056</v>
      </c>
      <c r="C1959" s="2">
        <f>VLOOKUP($B1959,Euribor!$C$6:$D$7115,C$1,FALSE)</f>
        <v>8.35</v>
      </c>
      <c r="D1959" s="2">
        <f>Pibor!B3264</f>
        <v>9.875</v>
      </c>
      <c r="E1959" s="6">
        <f t="shared" si="60"/>
        <v>3</v>
      </c>
      <c r="F1959">
        <f t="shared" si="61"/>
        <v>1990</v>
      </c>
    </row>
    <row r="1960" spans="2:6">
      <c r="B1960" s="1">
        <f>Pibor!A3265</f>
        <v>33057</v>
      </c>
      <c r="C1960" s="2">
        <f>VLOOKUP($B1960,Euribor!$C$6:$D$7115,C$1,FALSE)</f>
        <v>8.35</v>
      </c>
      <c r="D1960" s="2">
        <f>Pibor!B3265</f>
        <v>10.0625</v>
      </c>
      <c r="E1960" s="6">
        <f t="shared" si="60"/>
        <v>3</v>
      </c>
      <c r="F1960">
        <f t="shared" si="61"/>
        <v>1990</v>
      </c>
    </row>
    <row r="1961" spans="2:6">
      <c r="B1961" s="1">
        <f>Pibor!A3266</f>
        <v>33058</v>
      </c>
      <c r="C1961" s="2">
        <f>VLOOKUP($B1961,Euribor!$C$6:$D$7115,C$1,FALSE)</f>
        <v>8.35</v>
      </c>
      <c r="D1961" s="2">
        <f>Pibor!B3266</f>
        <v>10.125</v>
      </c>
      <c r="E1961" s="6">
        <f t="shared" si="60"/>
        <v>3</v>
      </c>
      <c r="F1961">
        <f t="shared" si="61"/>
        <v>1990</v>
      </c>
    </row>
    <row r="1962" spans="2:6">
      <c r="B1962" s="1">
        <f>Pibor!A3267</f>
        <v>33059</v>
      </c>
      <c r="C1962" s="2">
        <f>VLOOKUP($B1962,Euribor!$C$6:$D$7115,C$1,FALSE)</f>
        <v>8.35</v>
      </c>
      <c r="D1962" s="2">
        <f>Pibor!B3267</f>
        <v>9.875</v>
      </c>
      <c r="E1962" s="6">
        <f t="shared" si="60"/>
        <v>3</v>
      </c>
      <c r="F1962">
        <f t="shared" si="61"/>
        <v>1990</v>
      </c>
    </row>
    <row r="1963" spans="2:6">
      <c r="B1963" s="1">
        <f>Pibor!A3268</f>
        <v>33060</v>
      </c>
      <c r="C1963" s="2">
        <f>VLOOKUP($B1963,Euribor!$C$6:$D$7115,C$1,FALSE)</f>
        <v>8.4</v>
      </c>
      <c r="D1963" s="2">
        <f>Pibor!B3268</f>
        <v>9.8125</v>
      </c>
      <c r="E1963" s="6">
        <f t="shared" si="60"/>
        <v>3</v>
      </c>
      <c r="F1963">
        <f t="shared" si="61"/>
        <v>1990</v>
      </c>
    </row>
    <row r="1964" spans="2:6">
      <c r="B1964" s="1">
        <f>Pibor!A3269</f>
        <v>33063</v>
      </c>
      <c r="C1964" s="2">
        <f>VLOOKUP($B1964,Euribor!$C$6:$D$7115,C$1,FALSE)</f>
        <v>8.4</v>
      </c>
      <c r="D1964" s="2">
        <f>Pibor!B3269</f>
        <v>9.75</v>
      </c>
      <c r="E1964" s="6">
        <f t="shared" si="60"/>
        <v>3</v>
      </c>
      <c r="F1964">
        <f t="shared" si="61"/>
        <v>1990</v>
      </c>
    </row>
    <row r="1965" spans="2:6">
      <c r="B1965" s="1">
        <f>Pibor!A3270</f>
        <v>33064</v>
      </c>
      <c r="C1965" s="2">
        <f>VLOOKUP($B1965,Euribor!$C$6:$D$7115,C$1,FALSE)</f>
        <v>8.4499999999999993</v>
      </c>
      <c r="D1965" s="2">
        <f>Pibor!B3270</f>
        <v>9.9375</v>
      </c>
      <c r="E1965" s="6">
        <f t="shared" si="60"/>
        <v>3</v>
      </c>
      <c r="F1965">
        <f t="shared" si="61"/>
        <v>1990</v>
      </c>
    </row>
    <row r="1966" spans="2:6">
      <c r="B1966" s="1">
        <f>Pibor!A3271</f>
        <v>33065</v>
      </c>
      <c r="C1966" s="2">
        <f>VLOOKUP($B1966,Euribor!$C$6:$D$7115,C$1,FALSE)</f>
        <v>8.5</v>
      </c>
      <c r="D1966" s="2">
        <f>Pibor!B3271</f>
        <v>10.25</v>
      </c>
      <c r="E1966" s="6">
        <f t="shared" si="60"/>
        <v>3</v>
      </c>
      <c r="F1966">
        <f t="shared" si="61"/>
        <v>1990</v>
      </c>
    </row>
    <row r="1967" spans="2:6">
      <c r="B1967" s="1">
        <f>Pibor!A3272</f>
        <v>33066</v>
      </c>
      <c r="C1967" s="2">
        <f>VLOOKUP($B1967,Euribor!$C$6:$D$7115,C$1,FALSE)</f>
        <v>8.5</v>
      </c>
      <c r="D1967" s="2">
        <f>Pibor!B3272</f>
        <v>10.25</v>
      </c>
      <c r="E1967" s="6">
        <f t="shared" si="60"/>
        <v>3</v>
      </c>
      <c r="F1967">
        <f t="shared" si="61"/>
        <v>1990</v>
      </c>
    </row>
    <row r="1968" spans="2:6">
      <c r="B1968" s="1">
        <f>Pibor!A3273</f>
        <v>33067</v>
      </c>
      <c r="C1968" s="2">
        <f>VLOOKUP($B1968,Euribor!$C$6:$D$7115,C$1,FALSE)</f>
        <v>8.5</v>
      </c>
      <c r="D1968" s="2">
        <f>Pibor!B3273</f>
        <v>10.25</v>
      </c>
      <c r="E1968" s="6">
        <f t="shared" si="60"/>
        <v>3</v>
      </c>
      <c r="F1968">
        <f t="shared" si="61"/>
        <v>1990</v>
      </c>
    </row>
    <row r="1969" spans="2:6">
      <c r="B1969" s="1">
        <f>Pibor!A3274</f>
        <v>33070</v>
      </c>
      <c r="C1969" s="2">
        <f>VLOOKUP($B1969,Euribor!$C$6:$D$7115,C$1,FALSE)</f>
        <v>8.5</v>
      </c>
      <c r="D1969" s="2">
        <f>Pibor!B3274</f>
        <v>9.875</v>
      </c>
      <c r="E1969" s="6">
        <f t="shared" si="60"/>
        <v>3</v>
      </c>
      <c r="F1969">
        <f t="shared" si="61"/>
        <v>1990</v>
      </c>
    </row>
    <row r="1970" spans="2:6">
      <c r="B1970" s="1">
        <f>Pibor!A3275</f>
        <v>33071</v>
      </c>
      <c r="C1970" s="2">
        <f>VLOOKUP($B1970,Euribor!$C$6:$D$7115,C$1,FALSE)</f>
        <v>8.5</v>
      </c>
      <c r="D1970" s="2">
        <f>Pibor!B3275</f>
        <v>9.6875</v>
      </c>
      <c r="E1970" s="6">
        <f t="shared" si="60"/>
        <v>3</v>
      </c>
      <c r="F1970">
        <f t="shared" si="61"/>
        <v>1990</v>
      </c>
    </row>
    <row r="1971" spans="2:6">
      <c r="B1971" s="1">
        <f>Pibor!A3276</f>
        <v>33072</v>
      </c>
      <c r="C1971" s="2">
        <f>VLOOKUP($B1971,Euribor!$C$6:$D$7115,C$1,FALSE)</f>
        <v>8.5</v>
      </c>
      <c r="D1971" s="2">
        <f>Pibor!B3276</f>
        <v>9.6875</v>
      </c>
      <c r="E1971" s="6">
        <f t="shared" si="60"/>
        <v>3</v>
      </c>
      <c r="F1971">
        <f t="shared" si="61"/>
        <v>1990</v>
      </c>
    </row>
    <row r="1972" spans="2:6">
      <c r="B1972" s="1">
        <f>Pibor!A3277</f>
        <v>33073</v>
      </c>
      <c r="C1972" s="2">
        <f>VLOOKUP($B1972,Euribor!$C$6:$D$7115,C$1,FALSE)</f>
        <v>8.4499999999999993</v>
      </c>
      <c r="D1972" s="2">
        <f>Pibor!B3277</f>
        <v>9.4499998000000005</v>
      </c>
      <c r="E1972" s="6">
        <f t="shared" si="60"/>
        <v>3</v>
      </c>
      <c r="F1972">
        <f t="shared" si="61"/>
        <v>1990</v>
      </c>
    </row>
    <row r="1973" spans="2:6">
      <c r="B1973" s="1">
        <f>Pibor!A3278</f>
        <v>33074</v>
      </c>
      <c r="C1973" s="2">
        <f>VLOOKUP($B1973,Euribor!$C$6:$D$7115,C$1,FALSE)</f>
        <v>8.4499999999999993</v>
      </c>
      <c r="D1973" s="2">
        <f>Pibor!B3278</f>
        <v>9.6875</v>
      </c>
      <c r="E1973" s="6">
        <f t="shared" si="60"/>
        <v>3</v>
      </c>
      <c r="F1973">
        <f t="shared" si="61"/>
        <v>1990</v>
      </c>
    </row>
    <row r="1974" spans="2:6">
      <c r="B1974" s="1">
        <f>Pibor!A3279</f>
        <v>33077</v>
      </c>
      <c r="C1974" s="2">
        <f>VLOOKUP($B1974,Euribor!$C$6:$D$7115,C$1,FALSE)</f>
        <v>8.4499999999999993</v>
      </c>
      <c r="D1974" s="2">
        <f>Pibor!B3279</f>
        <v>9.8125</v>
      </c>
      <c r="E1974" s="6">
        <f t="shared" si="60"/>
        <v>3</v>
      </c>
      <c r="F1974">
        <f t="shared" si="61"/>
        <v>1990</v>
      </c>
    </row>
    <row r="1975" spans="2:6">
      <c r="B1975" s="1">
        <f>Pibor!A3280</f>
        <v>33078</v>
      </c>
      <c r="C1975" s="2">
        <f>VLOOKUP($B1975,Euribor!$C$6:$D$7115,C$1,FALSE)</f>
        <v>8.4499999999999993</v>
      </c>
      <c r="D1975" s="2">
        <f>Pibor!B3280</f>
        <v>9.9375</v>
      </c>
      <c r="E1975" s="6">
        <f t="shared" si="60"/>
        <v>3</v>
      </c>
      <c r="F1975">
        <f t="shared" si="61"/>
        <v>1990</v>
      </c>
    </row>
    <row r="1976" spans="2:6">
      <c r="B1976" s="1">
        <f>Pibor!A3281</f>
        <v>33079</v>
      </c>
      <c r="C1976" s="2">
        <f>VLOOKUP($B1976,Euribor!$C$6:$D$7115,C$1,FALSE)</f>
        <v>8.4499999999999993</v>
      </c>
      <c r="D1976" s="2">
        <f>Pibor!B3281</f>
        <v>9.9375</v>
      </c>
      <c r="E1976" s="6">
        <f t="shared" si="60"/>
        <v>3</v>
      </c>
      <c r="F1976">
        <f t="shared" si="61"/>
        <v>1990</v>
      </c>
    </row>
    <row r="1977" spans="2:6">
      <c r="B1977" s="1">
        <f>Pibor!A3282</f>
        <v>33080</v>
      </c>
      <c r="C1977" s="2">
        <f>VLOOKUP($B1977,Euribor!$C$6:$D$7115,C$1,FALSE)</f>
        <v>8.4499999999999993</v>
      </c>
      <c r="D1977" s="2">
        <f>Pibor!B3282</f>
        <v>10.0625</v>
      </c>
      <c r="E1977" s="6">
        <f t="shared" si="60"/>
        <v>3</v>
      </c>
      <c r="F1977">
        <f t="shared" si="61"/>
        <v>1990</v>
      </c>
    </row>
    <row r="1978" spans="2:6">
      <c r="B1978" s="1">
        <f>Pibor!A3283</f>
        <v>33081</v>
      </c>
      <c r="C1978" s="2">
        <f>VLOOKUP($B1978,Euribor!$C$6:$D$7115,C$1,FALSE)</f>
        <v>8.4499999999999993</v>
      </c>
      <c r="D1978" s="2">
        <f>Pibor!B3283</f>
        <v>9.9375</v>
      </c>
      <c r="E1978" s="6">
        <f t="shared" si="60"/>
        <v>3</v>
      </c>
      <c r="F1978">
        <f t="shared" si="61"/>
        <v>1990</v>
      </c>
    </row>
    <row r="1979" spans="2:6">
      <c r="B1979" s="1">
        <f>Pibor!A3284</f>
        <v>33084</v>
      </c>
      <c r="C1979" s="2">
        <f>VLOOKUP($B1979,Euribor!$C$6:$D$7115,C$1,FALSE)</f>
        <v>8.4499999999999993</v>
      </c>
      <c r="D1979" s="2">
        <f>Pibor!B3284</f>
        <v>9.625</v>
      </c>
      <c r="E1979" s="6">
        <f t="shared" si="60"/>
        <v>3</v>
      </c>
      <c r="F1979">
        <f t="shared" si="61"/>
        <v>1990</v>
      </c>
    </row>
    <row r="1980" spans="2:6">
      <c r="B1980" s="1">
        <f>Pibor!A3285</f>
        <v>33085</v>
      </c>
      <c r="C1980" s="2">
        <f>VLOOKUP($B1980,Euribor!$C$6:$D$7115,C$1,FALSE)</f>
        <v>8.4499999999999993</v>
      </c>
      <c r="D1980" s="2">
        <f>Pibor!B3285</f>
        <v>9.625</v>
      </c>
      <c r="E1980" s="6">
        <f t="shared" si="60"/>
        <v>3</v>
      </c>
      <c r="F1980">
        <f t="shared" si="61"/>
        <v>1990</v>
      </c>
    </row>
    <row r="1981" spans="2:6">
      <c r="B1981" s="1">
        <f>Pibor!A3286</f>
        <v>33086</v>
      </c>
      <c r="C1981" s="2">
        <f>VLOOKUP($B1981,Euribor!$C$6:$D$7115,C$1,FALSE)</f>
        <v>8.5</v>
      </c>
      <c r="D1981" s="2">
        <f>Pibor!B3286</f>
        <v>9.625</v>
      </c>
      <c r="E1981" s="6">
        <f t="shared" si="60"/>
        <v>3</v>
      </c>
      <c r="F1981">
        <f t="shared" si="61"/>
        <v>1990</v>
      </c>
    </row>
    <row r="1982" spans="2:6">
      <c r="B1982" s="1">
        <f>Pibor!A3287</f>
        <v>33087</v>
      </c>
      <c r="C1982" s="2">
        <f>VLOOKUP($B1982,Euribor!$C$6:$D$7115,C$1,FALSE)</f>
        <v>8.5</v>
      </c>
      <c r="D1982" s="2">
        <f>Pibor!B3287</f>
        <v>9.6875</v>
      </c>
      <c r="E1982" s="6">
        <f t="shared" si="60"/>
        <v>3</v>
      </c>
      <c r="F1982">
        <f t="shared" si="61"/>
        <v>1990</v>
      </c>
    </row>
    <row r="1983" spans="2:6">
      <c r="B1983" s="1">
        <f>Pibor!A3288</f>
        <v>33088</v>
      </c>
      <c r="C1983" s="2">
        <f>VLOOKUP($B1983,Euribor!$C$6:$D$7115,C$1,FALSE)</f>
        <v>8.65</v>
      </c>
      <c r="D1983" s="2">
        <f>Pibor!B3288</f>
        <v>9.6875</v>
      </c>
      <c r="E1983" s="6">
        <f t="shared" si="60"/>
        <v>3</v>
      </c>
      <c r="F1983">
        <f t="shared" si="61"/>
        <v>1990</v>
      </c>
    </row>
    <row r="1984" spans="2:6">
      <c r="B1984" s="1">
        <f>Pibor!A3289</f>
        <v>33091</v>
      </c>
      <c r="C1984" s="2">
        <f>VLOOKUP($B1984,Euribor!$C$6:$D$7115,C$1,FALSE)</f>
        <v>8.6999999999999993</v>
      </c>
      <c r="D1984" s="2">
        <f>Pibor!B3289</f>
        <v>9.625</v>
      </c>
      <c r="E1984" s="6">
        <f t="shared" si="60"/>
        <v>3</v>
      </c>
      <c r="F1984">
        <f t="shared" si="61"/>
        <v>1990</v>
      </c>
    </row>
    <row r="1985" spans="2:6">
      <c r="B1985" s="1">
        <f>Pibor!A3290</f>
        <v>33092</v>
      </c>
      <c r="C1985" s="2">
        <f>VLOOKUP($B1985,Euribor!$C$6:$D$7115,C$1,FALSE)</f>
        <v>8.6999999999999993</v>
      </c>
      <c r="D1985" s="2">
        <f>Pibor!B3290</f>
        <v>9.625</v>
      </c>
      <c r="E1985" s="6">
        <f t="shared" si="60"/>
        <v>3</v>
      </c>
      <c r="F1985">
        <f t="shared" si="61"/>
        <v>1990</v>
      </c>
    </row>
    <row r="1986" spans="2:6">
      <c r="B1986" s="1">
        <f>Pibor!A3291</f>
        <v>33093</v>
      </c>
      <c r="C1986" s="2">
        <f>VLOOKUP($B1986,Euribor!$C$6:$D$7115,C$1,FALSE)</f>
        <v>8.6999999999999993</v>
      </c>
      <c r="D1986" s="2">
        <f>Pibor!B3291</f>
        <v>9.4499998000000005</v>
      </c>
      <c r="E1986" s="6">
        <f t="shared" si="60"/>
        <v>3</v>
      </c>
      <c r="F1986">
        <f t="shared" si="61"/>
        <v>1990</v>
      </c>
    </row>
    <row r="1987" spans="2:6">
      <c r="B1987" s="1">
        <f>Pibor!A3292</f>
        <v>33094</v>
      </c>
      <c r="C1987" s="2">
        <f>VLOOKUP($B1987,Euribor!$C$6:$D$7115,C$1,FALSE)</f>
        <v>8.6999999999999993</v>
      </c>
      <c r="D1987" s="2">
        <f>Pibor!B3292</f>
        <v>9.4375</v>
      </c>
      <c r="E1987" s="6">
        <f t="shared" si="60"/>
        <v>3</v>
      </c>
      <c r="F1987">
        <f t="shared" si="61"/>
        <v>1990</v>
      </c>
    </row>
    <row r="1988" spans="2:6">
      <c r="B1988" s="1">
        <f>Pibor!A3293</f>
        <v>33095</v>
      </c>
      <c r="C1988" s="2">
        <f>VLOOKUP($B1988,Euribor!$C$6:$D$7115,C$1,FALSE)</f>
        <v>8.6999999999999993</v>
      </c>
      <c r="D1988" s="2">
        <f>Pibor!B3293</f>
        <v>9.375</v>
      </c>
      <c r="E1988" s="6">
        <f t="shared" si="60"/>
        <v>3</v>
      </c>
      <c r="F1988">
        <f t="shared" si="61"/>
        <v>1990</v>
      </c>
    </row>
    <row r="1989" spans="2:6">
      <c r="B1989" s="1">
        <f>Pibor!A3294</f>
        <v>33098</v>
      </c>
      <c r="C1989" s="2">
        <f>VLOOKUP($B1989,Euribor!$C$6:$D$7115,C$1,FALSE)</f>
        <v>8.6999999999999993</v>
      </c>
      <c r="D1989" s="2">
        <f>Pibor!B3294</f>
        <v>9.3125</v>
      </c>
      <c r="E1989" s="6">
        <f t="shared" ref="E1989:E2052" si="62">IF(OR(MONTH(B1989)=1,MONTH(B1989)=2,MONTH(B1989)=3),1,IF(OR(MONTH(B1989)=4,MONTH(B1989)=5,MONTH(B1989)=6),2,IF(OR(MONTH(B1989)=7,MONTH(B1989)=8,MONTH(B1989)=9),3,4)))</f>
        <v>3</v>
      </c>
      <c r="F1989">
        <f t="shared" ref="F1989:F2052" si="63">YEAR(B1989)</f>
        <v>1990</v>
      </c>
    </row>
    <row r="1990" spans="2:6">
      <c r="B1990" s="1">
        <f>Pibor!A3295</f>
        <v>33099</v>
      </c>
      <c r="C1990" s="2">
        <f>VLOOKUP($B1990,Euribor!$C$6:$D$7115,C$1,FALSE)</f>
        <v>8.6999999999999993</v>
      </c>
      <c r="D1990" s="2">
        <f>Pibor!B3295</f>
        <v>9.375</v>
      </c>
      <c r="E1990" s="6">
        <f t="shared" si="62"/>
        <v>3</v>
      </c>
      <c r="F1990">
        <f t="shared" si="63"/>
        <v>1990</v>
      </c>
    </row>
    <row r="1991" spans="2:6">
      <c r="B1991" s="1">
        <f>Pibor!A3296</f>
        <v>33100</v>
      </c>
      <c r="C1991" s="2">
        <f>VLOOKUP($B1991,Euribor!$C$6:$D$7115,C$1,FALSE)</f>
        <v>8.65</v>
      </c>
      <c r="D1991" s="2">
        <f>Pibor!B3296</f>
        <v>9.375</v>
      </c>
      <c r="E1991" s="6">
        <f t="shared" si="62"/>
        <v>3</v>
      </c>
      <c r="F1991">
        <f t="shared" si="63"/>
        <v>1990</v>
      </c>
    </row>
    <row r="1992" spans="2:6">
      <c r="B1992" s="1">
        <f>Pibor!A3297</f>
        <v>33101</v>
      </c>
      <c r="C1992" s="2">
        <f>VLOOKUP($B1992,Euribor!$C$6:$D$7115,C$1,FALSE)</f>
        <v>8.65</v>
      </c>
      <c r="D1992" s="2">
        <f>Pibor!B3297</f>
        <v>9.4499998000000005</v>
      </c>
      <c r="E1992" s="6">
        <f t="shared" si="62"/>
        <v>3</v>
      </c>
      <c r="F1992">
        <f t="shared" si="63"/>
        <v>1990</v>
      </c>
    </row>
    <row r="1993" spans="2:6">
      <c r="B1993" s="1">
        <f>Pibor!A3298</f>
        <v>33102</v>
      </c>
      <c r="C1993" s="2">
        <f>VLOOKUP($B1993,Euribor!$C$6:$D$7115,C$1,FALSE)</f>
        <v>8.65</v>
      </c>
      <c r="D1993" s="2">
        <f>Pibor!B3298</f>
        <v>9.8125</v>
      </c>
      <c r="E1993" s="6">
        <f t="shared" si="62"/>
        <v>3</v>
      </c>
      <c r="F1993">
        <f t="shared" si="63"/>
        <v>1990</v>
      </c>
    </row>
    <row r="1994" spans="2:6">
      <c r="B1994" s="1">
        <f>Pibor!A3299</f>
        <v>33105</v>
      </c>
      <c r="C1994" s="2">
        <f>VLOOKUP($B1994,Euribor!$C$6:$D$7115,C$1,FALSE)</f>
        <v>8.65</v>
      </c>
      <c r="D1994" s="2">
        <f>Pibor!B3299</f>
        <v>9.8125</v>
      </c>
      <c r="E1994" s="6">
        <f t="shared" si="62"/>
        <v>3</v>
      </c>
      <c r="F1994">
        <f t="shared" si="63"/>
        <v>1990</v>
      </c>
    </row>
    <row r="1995" spans="2:6">
      <c r="B1995" s="1">
        <f>Pibor!A3300</f>
        <v>33106</v>
      </c>
      <c r="C1995" s="2">
        <f>VLOOKUP($B1995,Euribor!$C$6:$D$7115,C$1,FALSE)</f>
        <v>8.65</v>
      </c>
      <c r="D1995" s="2">
        <f>Pibor!B3300</f>
        <v>9.8125</v>
      </c>
      <c r="E1995" s="6">
        <f t="shared" si="62"/>
        <v>3</v>
      </c>
      <c r="F1995">
        <f t="shared" si="63"/>
        <v>1990</v>
      </c>
    </row>
    <row r="1996" spans="2:6">
      <c r="B1996" s="1">
        <f>Pibor!A3301</f>
        <v>33107</v>
      </c>
      <c r="C1996" s="2">
        <f>VLOOKUP($B1996,Euribor!$C$6:$D$7115,C$1,FALSE)</f>
        <v>8.65</v>
      </c>
      <c r="D1996" s="2">
        <f>Pibor!B3301</f>
        <v>9.8125</v>
      </c>
      <c r="E1996" s="6">
        <f t="shared" si="62"/>
        <v>3</v>
      </c>
      <c r="F1996">
        <f t="shared" si="63"/>
        <v>1990</v>
      </c>
    </row>
    <row r="1997" spans="2:6">
      <c r="B1997" s="1">
        <f>Pibor!A3302</f>
        <v>33108</v>
      </c>
      <c r="C1997" s="2">
        <f>VLOOKUP($B1997,Euribor!$C$6:$D$7115,C$1,FALSE)</f>
        <v>8.4541699999999995</v>
      </c>
      <c r="D1997" s="2">
        <f>Pibor!B3302</f>
        <v>9.8125</v>
      </c>
      <c r="E1997" s="6">
        <f t="shared" si="62"/>
        <v>3</v>
      </c>
      <c r="F1997">
        <f t="shared" si="63"/>
        <v>1990</v>
      </c>
    </row>
    <row r="1998" spans="2:6">
      <c r="B1998" s="1">
        <f>Pibor!A3303</f>
        <v>33109</v>
      </c>
      <c r="C1998" s="2">
        <f>VLOOKUP($B1998,Euribor!$C$6:$D$7115,C$1,FALSE)</f>
        <v>8.4725000000000001</v>
      </c>
      <c r="D1998" s="2">
        <f>Pibor!B3303</f>
        <v>9.8125</v>
      </c>
      <c r="E1998" s="6">
        <f t="shared" si="62"/>
        <v>3</v>
      </c>
      <c r="F1998">
        <f t="shared" si="63"/>
        <v>1990</v>
      </c>
    </row>
    <row r="1999" spans="2:6">
      <c r="B1999" s="1">
        <f>Pibor!A3304</f>
        <v>33112</v>
      </c>
      <c r="C1999" s="2">
        <f>VLOOKUP($B1999,Euribor!$C$6:$D$7115,C$1,FALSE)</f>
        <v>8.4541699999999995</v>
      </c>
      <c r="D1999" s="2">
        <f>Pibor!B3304</f>
        <v>9.8125</v>
      </c>
      <c r="E1999" s="6">
        <f t="shared" si="62"/>
        <v>3</v>
      </c>
      <c r="F1999">
        <f t="shared" si="63"/>
        <v>1990</v>
      </c>
    </row>
    <row r="2000" spans="2:6">
      <c r="B2000" s="1">
        <f>Pibor!A3305</f>
        <v>33113</v>
      </c>
      <c r="C2000" s="2">
        <f>VLOOKUP($B2000,Euribor!$C$6:$D$7115,C$1,FALSE)</f>
        <v>8.4416700000000002</v>
      </c>
      <c r="D2000" s="2">
        <f>Pibor!B3305</f>
        <v>9.75</v>
      </c>
      <c r="E2000" s="6">
        <f t="shared" si="62"/>
        <v>3</v>
      </c>
      <c r="F2000">
        <f t="shared" si="63"/>
        <v>1990</v>
      </c>
    </row>
    <row r="2001" spans="2:6">
      <c r="B2001" s="1">
        <f>Pibor!A3306</f>
        <v>33114</v>
      </c>
      <c r="C2001" s="2">
        <f>VLOOKUP($B2001,Euribor!$C$6:$D$7115,C$1,FALSE)</f>
        <v>8.4441699999999997</v>
      </c>
      <c r="D2001" s="2">
        <f>Pibor!B3306</f>
        <v>9.75</v>
      </c>
      <c r="E2001" s="6">
        <f t="shared" si="62"/>
        <v>3</v>
      </c>
      <c r="F2001">
        <f t="shared" si="63"/>
        <v>1990</v>
      </c>
    </row>
    <row r="2002" spans="2:6">
      <c r="B2002" s="1">
        <f>Pibor!A3307</f>
        <v>33115</v>
      </c>
      <c r="C2002" s="2">
        <f>VLOOKUP($B2002,Euribor!$C$6:$D$7115,C$1,FALSE)</f>
        <v>8.4408300000000001</v>
      </c>
      <c r="D2002" s="2">
        <f>Pibor!B3307</f>
        <v>9.625</v>
      </c>
      <c r="E2002" s="6">
        <f t="shared" si="62"/>
        <v>3</v>
      </c>
      <c r="F2002">
        <f t="shared" si="63"/>
        <v>1990</v>
      </c>
    </row>
    <row r="2003" spans="2:6">
      <c r="B2003" s="1">
        <f>Pibor!A3308</f>
        <v>33116</v>
      </c>
      <c r="C2003" s="2">
        <f>VLOOKUP($B2003,Euribor!$C$6:$D$7115,C$1,FALSE)</f>
        <v>8.4466699999999992</v>
      </c>
      <c r="D2003" s="2">
        <f>Pibor!B3308</f>
        <v>9.8754997000000007</v>
      </c>
      <c r="E2003" s="6">
        <f t="shared" si="62"/>
        <v>3</v>
      </c>
      <c r="F2003">
        <f t="shared" si="63"/>
        <v>1990</v>
      </c>
    </row>
    <row r="2004" spans="2:6">
      <c r="B2004" s="1">
        <f>Pibor!A3309</f>
        <v>33119</v>
      </c>
      <c r="C2004" s="2">
        <f>VLOOKUP($B2004,Euribor!$C$6:$D$7115,C$1,FALSE)</f>
        <v>8.4600000000000009</v>
      </c>
      <c r="D2004" s="2">
        <f>Pibor!B3309</f>
        <v>9.875</v>
      </c>
      <c r="E2004" s="6">
        <f t="shared" si="62"/>
        <v>3</v>
      </c>
      <c r="F2004">
        <f t="shared" si="63"/>
        <v>1990</v>
      </c>
    </row>
    <row r="2005" spans="2:6">
      <c r="B2005" s="1">
        <f>Pibor!A3310</f>
        <v>33120</v>
      </c>
      <c r="C2005" s="2">
        <f>VLOOKUP($B2005,Euribor!$C$6:$D$7115,C$1,FALSE)</f>
        <v>8.5</v>
      </c>
      <c r="D2005" s="2">
        <f>Pibor!B3310</f>
        <v>10</v>
      </c>
      <c r="E2005" s="6">
        <f t="shared" si="62"/>
        <v>3</v>
      </c>
      <c r="F2005">
        <f t="shared" si="63"/>
        <v>1990</v>
      </c>
    </row>
    <row r="2006" spans="2:6">
      <c r="B2006" s="1">
        <f>Pibor!A3311</f>
        <v>33121</v>
      </c>
      <c r="C2006" s="2">
        <f>VLOOKUP($B2006,Euribor!$C$6:$D$7115,C$1,FALSE)</f>
        <v>8.5</v>
      </c>
      <c r="D2006" s="2">
        <f>Pibor!B3311</f>
        <v>10.0625</v>
      </c>
      <c r="E2006" s="6">
        <f t="shared" si="62"/>
        <v>3</v>
      </c>
      <c r="F2006">
        <f t="shared" si="63"/>
        <v>1990</v>
      </c>
    </row>
    <row r="2007" spans="2:6">
      <c r="B2007" s="1">
        <f>Pibor!A3312</f>
        <v>33122</v>
      </c>
      <c r="C2007" s="2">
        <f>VLOOKUP($B2007,Euribor!$C$6:$D$7115,C$1,FALSE)</f>
        <v>8.49</v>
      </c>
      <c r="D2007" s="2">
        <f>Pibor!B3312</f>
        <v>9.875</v>
      </c>
      <c r="E2007" s="6">
        <f t="shared" si="62"/>
        <v>3</v>
      </c>
      <c r="F2007">
        <f t="shared" si="63"/>
        <v>1990</v>
      </c>
    </row>
    <row r="2008" spans="2:6">
      <c r="B2008" s="1">
        <f>Pibor!A3313</f>
        <v>33123</v>
      </c>
      <c r="C2008" s="2">
        <f>VLOOKUP($B2008,Euribor!$C$6:$D$7115,C$1,FALSE)</f>
        <v>8.4499999999999993</v>
      </c>
      <c r="D2008" s="2">
        <f>Pibor!B3313</f>
        <v>9.875</v>
      </c>
      <c r="E2008" s="6">
        <f t="shared" si="62"/>
        <v>3</v>
      </c>
      <c r="F2008">
        <f t="shared" si="63"/>
        <v>1990</v>
      </c>
    </row>
    <row r="2009" spans="2:6">
      <c r="B2009" s="1">
        <f>Pibor!A3314</f>
        <v>33126</v>
      </c>
      <c r="C2009" s="2">
        <f>VLOOKUP($B2009,Euribor!$C$6:$D$7115,C$1,FALSE)</f>
        <v>8.4458300000000008</v>
      </c>
      <c r="D2009" s="2">
        <f>Pibor!B3314</f>
        <v>9.75</v>
      </c>
      <c r="E2009" s="6">
        <f t="shared" si="62"/>
        <v>3</v>
      </c>
      <c r="F2009">
        <f t="shared" si="63"/>
        <v>1990</v>
      </c>
    </row>
    <row r="2010" spans="2:6">
      <c r="B2010" s="1">
        <f>Pibor!A3315</f>
        <v>33127</v>
      </c>
      <c r="C2010" s="2">
        <f>VLOOKUP($B2010,Euribor!$C$6:$D$7115,C$1,FALSE)</f>
        <v>8.4541699999999995</v>
      </c>
      <c r="D2010" s="2">
        <f>Pibor!B3315</f>
        <v>9.75</v>
      </c>
      <c r="E2010" s="6">
        <f t="shared" si="62"/>
        <v>3</v>
      </c>
      <c r="F2010">
        <f t="shared" si="63"/>
        <v>1990</v>
      </c>
    </row>
    <row r="2011" spans="2:6">
      <c r="B2011" s="1">
        <f>Pibor!A3316</f>
        <v>33128</v>
      </c>
      <c r="C2011" s="2">
        <f>VLOOKUP($B2011,Euribor!$C$6:$D$7115,C$1,FALSE)</f>
        <v>8.4499999999999993</v>
      </c>
      <c r="D2011" s="2">
        <f>Pibor!B3316</f>
        <v>9.5</v>
      </c>
      <c r="E2011" s="6">
        <f t="shared" si="62"/>
        <v>3</v>
      </c>
      <c r="F2011">
        <f t="shared" si="63"/>
        <v>1990</v>
      </c>
    </row>
    <row r="2012" spans="2:6">
      <c r="B2012" s="1">
        <f>Pibor!A3317</f>
        <v>33129</v>
      </c>
      <c r="C2012" s="2">
        <f>VLOOKUP($B2012,Euribor!$C$6:$D$7115,C$1,FALSE)</f>
        <v>8.4391700000000007</v>
      </c>
      <c r="D2012" s="2">
        <f>Pibor!B3317</f>
        <v>9.375</v>
      </c>
      <c r="E2012" s="6">
        <f t="shared" si="62"/>
        <v>3</v>
      </c>
      <c r="F2012">
        <f t="shared" si="63"/>
        <v>1990</v>
      </c>
    </row>
    <row r="2013" spans="2:6">
      <c r="B2013" s="1">
        <f>Pibor!A3318</f>
        <v>33130</v>
      </c>
      <c r="C2013" s="2">
        <f>VLOOKUP($B2013,Euribor!$C$6:$D$7115,C$1,FALSE)</f>
        <v>8.4391700000000007</v>
      </c>
      <c r="D2013" s="2">
        <f>Pibor!B3318</f>
        <v>9.375</v>
      </c>
      <c r="E2013" s="6">
        <f t="shared" si="62"/>
        <v>3</v>
      </c>
      <c r="F2013">
        <f t="shared" si="63"/>
        <v>1990</v>
      </c>
    </row>
    <row r="2014" spans="2:6">
      <c r="B2014" s="1">
        <f>Pibor!A3319</f>
        <v>33133</v>
      </c>
      <c r="C2014" s="2">
        <f>VLOOKUP($B2014,Euribor!$C$6:$D$7115,C$1,FALSE)</f>
        <v>8.4324999999999992</v>
      </c>
      <c r="D2014" s="2">
        <f>Pibor!B3319</f>
        <v>9.8125</v>
      </c>
      <c r="E2014" s="6">
        <f t="shared" si="62"/>
        <v>3</v>
      </c>
      <c r="F2014">
        <f t="shared" si="63"/>
        <v>1990</v>
      </c>
    </row>
    <row r="2015" spans="2:6">
      <c r="B2015" s="1">
        <f>Pibor!A3320</f>
        <v>33134</v>
      </c>
      <c r="C2015" s="2">
        <f>VLOOKUP($B2015,Euribor!$C$6:$D$7115,C$1,FALSE)</f>
        <v>8.4383300000000006</v>
      </c>
      <c r="D2015" s="2">
        <f>Pibor!B3320</f>
        <v>9.8125</v>
      </c>
      <c r="E2015" s="6">
        <f t="shared" si="62"/>
        <v>3</v>
      </c>
      <c r="F2015">
        <f t="shared" si="63"/>
        <v>1990</v>
      </c>
    </row>
    <row r="2016" spans="2:6">
      <c r="B2016" s="1">
        <f>Pibor!A3321</f>
        <v>33135</v>
      </c>
      <c r="C2016" s="2">
        <f>VLOOKUP($B2016,Euribor!$C$6:$D$7115,C$1,FALSE)</f>
        <v>8.4224999999999994</v>
      </c>
      <c r="D2016" s="2">
        <f>Pibor!B3321</f>
        <v>9.6875</v>
      </c>
      <c r="E2016" s="6">
        <f t="shared" si="62"/>
        <v>3</v>
      </c>
      <c r="F2016">
        <f t="shared" si="63"/>
        <v>1990</v>
      </c>
    </row>
    <row r="2017" spans="2:6">
      <c r="B2017" s="1">
        <f>Pibor!A3322</f>
        <v>33136</v>
      </c>
      <c r="C2017" s="2">
        <f>VLOOKUP($B2017,Euribor!$C$6:$D$7115,C$1,FALSE)</f>
        <v>8.4120799999999996</v>
      </c>
      <c r="D2017" s="2">
        <f>Pibor!B3322</f>
        <v>9.4375</v>
      </c>
      <c r="E2017" s="6">
        <f t="shared" si="62"/>
        <v>3</v>
      </c>
      <c r="F2017">
        <f t="shared" si="63"/>
        <v>1990</v>
      </c>
    </row>
    <row r="2018" spans="2:6">
      <c r="B2018" s="1">
        <f>Pibor!A3323</f>
        <v>33137</v>
      </c>
      <c r="C2018" s="2">
        <f>VLOOKUP($B2018,Euribor!$C$6:$D$7115,C$1,FALSE)</f>
        <v>8.4137500000000003</v>
      </c>
      <c r="D2018" s="2">
        <f>Pibor!B3323</f>
        <v>9.4375</v>
      </c>
      <c r="E2018" s="6">
        <f t="shared" si="62"/>
        <v>3</v>
      </c>
      <c r="F2018">
        <f t="shared" si="63"/>
        <v>1990</v>
      </c>
    </row>
    <row r="2019" spans="2:6">
      <c r="B2019" s="1">
        <f>Pibor!A3324</f>
        <v>33140</v>
      </c>
      <c r="C2019" s="2">
        <f>VLOOKUP($B2019,Euribor!$C$6:$D$7115,C$1,FALSE)</f>
        <v>8.4341799999999996</v>
      </c>
      <c r="D2019" s="2">
        <f>Pibor!B3324</f>
        <v>9.5625</v>
      </c>
      <c r="E2019" s="6">
        <f t="shared" si="62"/>
        <v>3</v>
      </c>
      <c r="F2019">
        <f t="shared" si="63"/>
        <v>1990</v>
      </c>
    </row>
    <row r="2020" spans="2:6">
      <c r="B2020" s="1">
        <f>Pibor!A3325</f>
        <v>33141</v>
      </c>
      <c r="C2020" s="2">
        <f>VLOOKUP($B2020,Euribor!$C$6:$D$7115,C$1,FALSE)</f>
        <v>8.4508299999999998</v>
      </c>
      <c r="D2020" s="2">
        <f>Pibor!B3325</f>
        <v>9.75</v>
      </c>
      <c r="E2020" s="6">
        <f t="shared" si="62"/>
        <v>3</v>
      </c>
      <c r="F2020">
        <f t="shared" si="63"/>
        <v>1990</v>
      </c>
    </row>
    <row r="2021" spans="2:6">
      <c r="B2021" s="1">
        <f>Pibor!A3326</f>
        <v>33142</v>
      </c>
      <c r="C2021" s="2">
        <f>VLOOKUP($B2021,Euribor!$C$6:$D$7115,C$1,FALSE)</f>
        <v>8.4558300000000006</v>
      </c>
      <c r="D2021" s="2">
        <f>Pibor!B3326</f>
        <v>9.75</v>
      </c>
      <c r="E2021" s="6">
        <f t="shared" si="62"/>
        <v>3</v>
      </c>
      <c r="F2021">
        <f t="shared" si="63"/>
        <v>1990</v>
      </c>
    </row>
    <row r="2022" spans="2:6">
      <c r="B2022" s="1">
        <f>Pibor!A3327</f>
        <v>33143</v>
      </c>
      <c r="C2022" s="2">
        <f>VLOOKUP($B2022,Euribor!$C$6:$D$7115,C$1,FALSE)</f>
        <v>8.5975000000000001</v>
      </c>
      <c r="D2022" s="2">
        <f>Pibor!B3327</f>
        <v>9.75</v>
      </c>
      <c r="E2022" s="6">
        <f t="shared" si="62"/>
        <v>3</v>
      </c>
      <c r="F2022">
        <f t="shared" si="63"/>
        <v>1990</v>
      </c>
    </row>
    <row r="2023" spans="2:6">
      <c r="B2023" s="1">
        <f>Pibor!A3328</f>
        <v>33144</v>
      </c>
      <c r="C2023" s="2">
        <f>VLOOKUP($B2023,Euribor!$C$6:$D$7115,C$1,FALSE)</f>
        <v>8.6199999999999992</v>
      </c>
      <c r="D2023" s="2">
        <f>Pibor!B3328</f>
        <v>9.6875</v>
      </c>
      <c r="E2023" s="6">
        <f t="shared" si="62"/>
        <v>3</v>
      </c>
      <c r="F2023">
        <f t="shared" si="63"/>
        <v>1990</v>
      </c>
    </row>
    <row r="2024" spans="2:6">
      <c r="B2024" s="1">
        <f>Pibor!A3329</f>
        <v>33147</v>
      </c>
      <c r="C2024" s="2">
        <f>VLOOKUP($B2024,Euribor!$C$6:$D$7115,C$1,FALSE)</f>
        <v>8.6150000000000002</v>
      </c>
      <c r="D2024" s="2">
        <f>Pibor!B3329</f>
        <v>9.6875</v>
      </c>
      <c r="E2024" s="6">
        <f t="shared" si="62"/>
        <v>4</v>
      </c>
      <c r="F2024">
        <f t="shared" si="63"/>
        <v>1990</v>
      </c>
    </row>
    <row r="2025" spans="2:6">
      <c r="B2025" s="1">
        <f>Pibor!A3330</f>
        <v>33148</v>
      </c>
      <c r="C2025" s="2">
        <f>VLOOKUP($B2025,Euribor!$C$6:$D$7115,C$1,FALSE)</f>
        <v>8.5983300000000007</v>
      </c>
      <c r="D2025" s="2">
        <f>Pibor!B3330</f>
        <v>9.75</v>
      </c>
      <c r="E2025" s="6">
        <f t="shared" si="62"/>
        <v>4</v>
      </c>
      <c r="F2025">
        <f t="shared" si="63"/>
        <v>1990</v>
      </c>
    </row>
    <row r="2026" spans="2:6">
      <c r="B2026" s="1">
        <f>Pibor!A3331</f>
        <v>33149</v>
      </c>
      <c r="C2026" s="2">
        <f>VLOOKUP($B2026,Euribor!$C$6:$D$7115,C$1,FALSE)</f>
        <v>8.5983300000000007</v>
      </c>
      <c r="D2026" s="2">
        <f>Pibor!B3331</f>
        <v>9.75</v>
      </c>
      <c r="E2026" s="6">
        <f t="shared" si="62"/>
        <v>4</v>
      </c>
      <c r="F2026">
        <f t="shared" si="63"/>
        <v>1990</v>
      </c>
    </row>
    <row r="2027" spans="2:6">
      <c r="B2027" s="1">
        <f>Pibor!A3332</f>
        <v>33150</v>
      </c>
      <c r="C2027" s="2">
        <f>VLOOKUP($B2027,Euribor!$C$6:$D$7115,C$1,FALSE)</f>
        <v>8.5883299999999991</v>
      </c>
      <c r="D2027" s="2">
        <f>Pibor!B3332</f>
        <v>9.625</v>
      </c>
      <c r="E2027" s="6">
        <f t="shared" si="62"/>
        <v>4</v>
      </c>
      <c r="F2027">
        <f t="shared" si="63"/>
        <v>1990</v>
      </c>
    </row>
    <row r="2028" spans="2:6">
      <c r="B2028" s="1">
        <f>Pibor!A3333</f>
        <v>33151</v>
      </c>
      <c r="C2028" s="2">
        <f>VLOOKUP($B2028,Euribor!$C$6:$D$7115,C$1,FALSE)</f>
        <v>8.6024999999999991</v>
      </c>
      <c r="D2028" s="2">
        <f>Pibor!B3333</f>
        <v>9.625</v>
      </c>
      <c r="E2028" s="6">
        <f t="shared" si="62"/>
        <v>4</v>
      </c>
      <c r="F2028">
        <f t="shared" si="63"/>
        <v>1990</v>
      </c>
    </row>
    <row r="2029" spans="2:6">
      <c r="B2029" s="1">
        <f>Pibor!A3334</f>
        <v>33154</v>
      </c>
      <c r="C2029" s="2">
        <f>VLOOKUP($B2029,Euribor!$C$6:$D$7115,C$1,FALSE)</f>
        <v>8.6083300000000005</v>
      </c>
      <c r="D2029" s="2">
        <f>Pibor!B3334</f>
        <v>9.4375</v>
      </c>
      <c r="E2029" s="6">
        <f t="shared" si="62"/>
        <v>4</v>
      </c>
      <c r="F2029">
        <f t="shared" si="63"/>
        <v>1990</v>
      </c>
    </row>
    <row r="2030" spans="2:6">
      <c r="B2030" s="1">
        <f>Pibor!A3335</f>
        <v>33155</v>
      </c>
      <c r="C2030" s="2">
        <f>VLOOKUP($B2030,Euribor!$C$6:$D$7115,C$1,FALSE)</f>
        <v>8.61</v>
      </c>
      <c r="D2030" s="2">
        <f>Pibor!B3335</f>
        <v>9.375</v>
      </c>
      <c r="E2030" s="6">
        <f t="shared" si="62"/>
        <v>4</v>
      </c>
      <c r="F2030">
        <f t="shared" si="63"/>
        <v>1990</v>
      </c>
    </row>
    <row r="2031" spans="2:6">
      <c r="B2031" s="1">
        <f>Pibor!A3336</f>
        <v>33156</v>
      </c>
      <c r="C2031" s="2">
        <f>VLOOKUP($B2031,Euribor!$C$6:$D$7115,C$1,FALSE)</f>
        <v>8.6116700000000002</v>
      </c>
      <c r="D2031" s="2">
        <f>Pibor!B3336</f>
        <v>9.375</v>
      </c>
      <c r="E2031" s="6">
        <f t="shared" si="62"/>
        <v>4</v>
      </c>
      <c r="F2031">
        <f t="shared" si="63"/>
        <v>1990</v>
      </c>
    </row>
    <row r="2032" spans="2:6">
      <c r="B2032" s="1">
        <f>Pibor!A3337</f>
        <v>33157</v>
      </c>
      <c r="C2032" s="2">
        <f>VLOOKUP($B2032,Euribor!$C$6:$D$7115,C$1,FALSE)</f>
        <v>8.6116700000000002</v>
      </c>
      <c r="D2032" s="2">
        <f>Pibor!B3337</f>
        <v>9.375</v>
      </c>
      <c r="E2032" s="6">
        <f t="shared" si="62"/>
        <v>4</v>
      </c>
      <c r="F2032">
        <f t="shared" si="63"/>
        <v>1990</v>
      </c>
    </row>
    <row r="2033" spans="2:6">
      <c r="B2033" s="1">
        <f>Pibor!A3338</f>
        <v>33158</v>
      </c>
      <c r="C2033" s="2">
        <f>VLOOKUP($B2033,Euribor!$C$6:$D$7115,C$1,FALSE)</f>
        <v>8.6133299999999995</v>
      </c>
      <c r="D2033" s="2">
        <f>Pibor!B3338</f>
        <v>9.4375</v>
      </c>
      <c r="E2033" s="6">
        <f t="shared" si="62"/>
        <v>4</v>
      </c>
      <c r="F2033">
        <f t="shared" si="63"/>
        <v>1990</v>
      </c>
    </row>
    <row r="2034" spans="2:6">
      <c r="B2034" s="1">
        <f>Pibor!A3339</f>
        <v>33161</v>
      </c>
      <c r="C2034" s="2">
        <f>VLOOKUP($B2034,Euribor!$C$6:$D$7115,C$1,FALSE)</f>
        <v>8.61</v>
      </c>
      <c r="D2034" s="2">
        <f>Pibor!B3339</f>
        <v>9.4375</v>
      </c>
      <c r="E2034" s="6">
        <f t="shared" si="62"/>
        <v>4</v>
      </c>
      <c r="F2034">
        <f t="shared" si="63"/>
        <v>1990</v>
      </c>
    </row>
    <row r="2035" spans="2:6">
      <c r="B2035" s="1">
        <f>Pibor!A3340</f>
        <v>33162</v>
      </c>
      <c r="C2035" s="2">
        <f>VLOOKUP($B2035,Euribor!$C$6:$D$7115,C$1,FALSE)</f>
        <v>8.6083300000000005</v>
      </c>
      <c r="D2035" s="2">
        <f>Pibor!B3340</f>
        <v>9.5</v>
      </c>
      <c r="E2035" s="6">
        <f t="shared" si="62"/>
        <v>4</v>
      </c>
      <c r="F2035">
        <f t="shared" si="63"/>
        <v>1990</v>
      </c>
    </row>
    <row r="2036" spans="2:6">
      <c r="B2036" s="1">
        <f>Pibor!A3341</f>
        <v>33163</v>
      </c>
      <c r="C2036" s="2">
        <f>VLOOKUP($B2036,Euribor!$C$6:$D$7115,C$1,FALSE)</f>
        <v>8.6066699999999994</v>
      </c>
      <c r="D2036" s="2">
        <f>Pibor!B3341</f>
        <v>9.4375</v>
      </c>
      <c r="E2036" s="6">
        <f t="shared" si="62"/>
        <v>4</v>
      </c>
      <c r="F2036">
        <f t="shared" si="63"/>
        <v>1990</v>
      </c>
    </row>
    <row r="2037" spans="2:6">
      <c r="B2037" s="1">
        <f>Pibor!A3342</f>
        <v>33164</v>
      </c>
      <c r="C2037" s="2">
        <f>VLOOKUP($B2037,Euribor!$C$6:$D$7115,C$1,FALSE)</f>
        <v>8.6008300000000002</v>
      </c>
      <c r="D2037" s="2">
        <f>Pibor!B3342</f>
        <v>9.5625</v>
      </c>
      <c r="E2037" s="6">
        <f t="shared" si="62"/>
        <v>4</v>
      </c>
      <c r="F2037">
        <f t="shared" si="63"/>
        <v>1990</v>
      </c>
    </row>
    <row r="2038" spans="2:6">
      <c r="B2038" s="1">
        <f>Pibor!A3343</f>
        <v>33165</v>
      </c>
      <c r="C2038" s="2">
        <f>VLOOKUP($B2038,Euribor!$C$6:$D$7115,C$1,FALSE)</f>
        <v>8.5916700000000006</v>
      </c>
      <c r="D2038" s="2">
        <f>Pibor!B3343</f>
        <v>9.5625</v>
      </c>
      <c r="E2038" s="6">
        <f t="shared" si="62"/>
        <v>4</v>
      </c>
      <c r="F2038">
        <f t="shared" si="63"/>
        <v>1990</v>
      </c>
    </row>
    <row r="2039" spans="2:6">
      <c r="B2039" s="1">
        <f>Pibor!A3344</f>
        <v>33168</v>
      </c>
      <c r="C2039" s="2">
        <f>VLOOKUP($B2039,Euribor!$C$6:$D$7115,C$1,FALSE)</f>
        <v>8.5891699999999993</v>
      </c>
      <c r="D2039" s="2">
        <f>Pibor!B3344</f>
        <v>9.5</v>
      </c>
      <c r="E2039" s="6">
        <f t="shared" si="62"/>
        <v>4</v>
      </c>
      <c r="F2039">
        <f t="shared" si="63"/>
        <v>1990</v>
      </c>
    </row>
    <row r="2040" spans="2:6">
      <c r="B2040" s="1">
        <f>Pibor!A3345</f>
        <v>33169</v>
      </c>
      <c r="C2040" s="2">
        <f>VLOOKUP($B2040,Euribor!$C$6:$D$7115,C$1,FALSE)</f>
        <v>8.5845800000000008</v>
      </c>
      <c r="D2040" s="2">
        <f>Pibor!B3345</f>
        <v>9.625</v>
      </c>
      <c r="E2040" s="6">
        <f t="shared" si="62"/>
        <v>4</v>
      </c>
      <c r="F2040">
        <f t="shared" si="63"/>
        <v>1990</v>
      </c>
    </row>
    <row r="2041" spans="2:6">
      <c r="B2041" s="1">
        <f>Pibor!A3346</f>
        <v>33170</v>
      </c>
      <c r="C2041" s="2">
        <f>VLOOKUP($B2041,Euribor!$C$6:$D$7115,C$1,FALSE)</f>
        <v>8.5724999999999998</v>
      </c>
      <c r="D2041" s="2">
        <f>Pibor!B3346</f>
        <v>9.5625</v>
      </c>
      <c r="E2041" s="6">
        <f t="shared" si="62"/>
        <v>4</v>
      </c>
      <c r="F2041">
        <f t="shared" si="63"/>
        <v>1990</v>
      </c>
    </row>
    <row r="2042" spans="2:6">
      <c r="B2042" s="1">
        <f>Pibor!A3347</f>
        <v>33171</v>
      </c>
      <c r="C2042" s="2">
        <f>VLOOKUP($B2042,Euribor!$C$6:$D$7115,C$1,FALSE)</f>
        <v>8.5716699999999992</v>
      </c>
      <c r="D2042" s="2">
        <f>Pibor!B3347</f>
        <v>9.8125</v>
      </c>
      <c r="E2042" s="6">
        <f t="shared" si="62"/>
        <v>4</v>
      </c>
      <c r="F2042">
        <f t="shared" si="63"/>
        <v>1990</v>
      </c>
    </row>
    <row r="2043" spans="2:6">
      <c r="B2043" s="1">
        <f>Pibor!A3348</f>
        <v>33172</v>
      </c>
      <c r="C2043" s="2">
        <f>VLOOKUP($B2043,Euribor!$C$6:$D$7115,C$1,FALSE)</f>
        <v>8.5758299999999998</v>
      </c>
      <c r="D2043" s="2">
        <f>Pibor!B3348</f>
        <v>9.8125</v>
      </c>
      <c r="E2043" s="6">
        <f t="shared" si="62"/>
        <v>4</v>
      </c>
      <c r="F2043">
        <f t="shared" si="63"/>
        <v>1990</v>
      </c>
    </row>
    <row r="2044" spans="2:6">
      <c r="B2044" s="1">
        <f>Pibor!A3349</f>
        <v>33175</v>
      </c>
      <c r="C2044" s="2">
        <f>VLOOKUP($B2044,Euribor!$C$6:$D$7115,C$1,FALSE)</f>
        <v>8.5758299999999998</v>
      </c>
      <c r="D2044" s="2">
        <f>Pibor!B3349</f>
        <v>9.6875</v>
      </c>
      <c r="E2044" s="6">
        <f t="shared" si="62"/>
        <v>4</v>
      </c>
      <c r="F2044">
        <f t="shared" si="63"/>
        <v>1990</v>
      </c>
    </row>
    <row r="2045" spans="2:6">
      <c r="B2045" s="1">
        <f>Pibor!A3350</f>
        <v>33176</v>
      </c>
      <c r="C2045" s="2">
        <f>VLOOKUP($B2045,Euribor!$C$6:$D$7115,C$1,FALSE)</f>
        <v>8.5920799999999993</v>
      </c>
      <c r="D2045" s="2">
        <f>Pibor!B3350</f>
        <v>9.6875</v>
      </c>
      <c r="E2045" s="6">
        <f t="shared" si="62"/>
        <v>4</v>
      </c>
      <c r="F2045">
        <f t="shared" si="63"/>
        <v>1990</v>
      </c>
    </row>
    <row r="2046" spans="2:6">
      <c r="B2046" s="1">
        <f>Pibor!A3351</f>
        <v>33177</v>
      </c>
      <c r="C2046" s="2">
        <f>VLOOKUP($B2046,Euribor!$C$6:$D$7115,C$1,FALSE)</f>
        <v>8.5979200000000002</v>
      </c>
      <c r="D2046" s="2">
        <f>Pibor!B3351</f>
        <v>9.6875</v>
      </c>
      <c r="E2046" s="6">
        <f t="shared" si="62"/>
        <v>4</v>
      </c>
      <c r="F2046">
        <f t="shared" si="63"/>
        <v>1990</v>
      </c>
    </row>
    <row r="2047" spans="2:6">
      <c r="B2047" s="1">
        <f>Pibor!A3352</f>
        <v>33178</v>
      </c>
      <c r="C2047" s="2">
        <f>VLOOKUP($B2047,Euribor!$C$6:$D$7115,C$1,FALSE)</f>
        <v>8.6274999999999995</v>
      </c>
      <c r="D2047" s="2">
        <f>Pibor!B3352</f>
        <v>9.6875</v>
      </c>
      <c r="E2047" s="6">
        <f t="shared" si="62"/>
        <v>4</v>
      </c>
      <c r="F2047">
        <f t="shared" si="63"/>
        <v>1990</v>
      </c>
    </row>
    <row r="2048" spans="2:6">
      <c r="B2048" s="1">
        <f>Pibor!A3353</f>
        <v>33179</v>
      </c>
      <c r="C2048" s="2">
        <f>VLOOKUP($B2048,Euribor!$C$6:$D$7115,C$1,FALSE)</f>
        <v>8.7866700000000009</v>
      </c>
      <c r="D2048" s="2">
        <f>Pibor!B3353</f>
        <v>9.625</v>
      </c>
      <c r="E2048" s="6">
        <f t="shared" si="62"/>
        <v>4</v>
      </c>
      <c r="F2048">
        <f t="shared" si="63"/>
        <v>1990</v>
      </c>
    </row>
    <row r="2049" spans="2:6">
      <c r="B2049" s="1">
        <f>Pibor!A3354</f>
        <v>33182</v>
      </c>
      <c r="C2049" s="2">
        <f>VLOOKUP($B2049,Euribor!$C$6:$D$7115,C$1,FALSE)</f>
        <v>8.79833</v>
      </c>
      <c r="D2049" s="2">
        <f>Pibor!B3354</f>
        <v>9.6875</v>
      </c>
      <c r="E2049" s="6">
        <f t="shared" si="62"/>
        <v>4</v>
      </c>
      <c r="F2049">
        <f t="shared" si="63"/>
        <v>1990</v>
      </c>
    </row>
    <row r="2050" spans="2:6">
      <c r="B2050" s="1">
        <f>Pibor!A3355</f>
        <v>33183</v>
      </c>
      <c r="C2050" s="2">
        <f>VLOOKUP($B2050,Euribor!$C$6:$D$7115,C$1,FALSE)</f>
        <v>8.7974999999999994</v>
      </c>
      <c r="D2050" s="2">
        <f>Pibor!B3355</f>
        <v>9.6875</v>
      </c>
      <c r="E2050" s="6">
        <f t="shared" si="62"/>
        <v>4</v>
      </c>
      <c r="F2050">
        <f t="shared" si="63"/>
        <v>1990</v>
      </c>
    </row>
    <row r="2051" spans="2:6">
      <c r="B2051" s="1">
        <f>Pibor!A3356</f>
        <v>33184</v>
      </c>
      <c r="C2051" s="2">
        <f>VLOOKUP($B2051,Euribor!$C$6:$D$7115,C$1,FALSE)</f>
        <v>8.76</v>
      </c>
      <c r="D2051" s="2">
        <f>Pibor!B3356</f>
        <v>9.6875</v>
      </c>
      <c r="E2051" s="6">
        <f t="shared" si="62"/>
        <v>4</v>
      </c>
      <c r="F2051">
        <f t="shared" si="63"/>
        <v>1990</v>
      </c>
    </row>
    <row r="2052" spans="2:6">
      <c r="B2052" s="1">
        <f>Pibor!A3357</f>
        <v>33185</v>
      </c>
      <c r="C2052" s="2">
        <f>VLOOKUP($B2052,Euribor!$C$6:$D$7115,C$1,FALSE)</f>
        <v>8.7533300000000001</v>
      </c>
      <c r="D2052" s="2">
        <f>Pibor!B3357</f>
        <v>9.625</v>
      </c>
      <c r="E2052" s="6">
        <f t="shared" si="62"/>
        <v>4</v>
      </c>
      <c r="F2052">
        <f t="shared" si="63"/>
        <v>1990</v>
      </c>
    </row>
    <row r="2053" spans="2:6">
      <c r="B2053" s="1">
        <f>Pibor!A3358</f>
        <v>33186</v>
      </c>
      <c r="C2053" s="2">
        <f>VLOOKUP($B2053,Euribor!$C$6:$D$7115,C$1,FALSE)</f>
        <v>8.76417</v>
      </c>
      <c r="D2053" s="2">
        <f>Pibor!B3358</f>
        <v>9.8125</v>
      </c>
      <c r="E2053" s="6">
        <f t="shared" ref="E2053:E2116" si="64">IF(OR(MONTH(B2053)=1,MONTH(B2053)=2,MONTH(B2053)=3),1,IF(OR(MONTH(B2053)=4,MONTH(B2053)=5,MONTH(B2053)=6),2,IF(OR(MONTH(B2053)=7,MONTH(B2053)=8,MONTH(B2053)=9),3,4)))</f>
        <v>4</v>
      </c>
      <c r="F2053">
        <f t="shared" ref="F2053:F2116" si="65">YEAR(B2053)</f>
        <v>1990</v>
      </c>
    </row>
    <row r="2054" spans="2:6">
      <c r="B2054" s="1">
        <f>Pibor!A3359</f>
        <v>33189</v>
      </c>
      <c r="C2054" s="2">
        <f>VLOOKUP($B2054,Euribor!$C$6:$D$7115,C$1,FALSE)</f>
        <v>8.83</v>
      </c>
      <c r="D2054" s="2">
        <f>Pibor!B3359</f>
        <v>9.875</v>
      </c>
      <c r="E2054" s="6">
        <f t="shared" si="64"/>
        <v>4</v>
      </c>
      <c r="F2054">
        <f t="shared" si="65"/>
        <v>1990</v>
      </c>
    </row>
    <row r="2055" spans="2:6">
      <c r="B2055" s="1">
        <f>Pibor!A3360</f>
        <v>33190</v>
      </c>
      <c r="C2055" s="2">
        <f>VLOOKUP($B2055,Euribor!$C$6:$D$7115,C$1,FALSE)</f>
        <v>8.8475000000000001</v>
      </c>
      <c r="D2055" s="2">
        <f>Pibor!B3360</f>
        <v>9.5625</v>
      </c>
      <c r="E2055" s="6">
        <f t="shared" si="64"/>
        <v>4</v>
      </c>
      <c r="F2055">
        <f t="shared" si="65"/>
        <v>1990</v>
      </c>
    </row>
    <row r="2056" spans="2:6">
      <c r="B2056" s="1">
        <f>Pibor!A3361</f>
        <v>33191</v>
      </c>
      <c r="C2056" s="2">
        <f>VLOOKUP($B2056,Euribor!$C$6:$D$7115,C$1,FALSE)</f>
        <v>8.9162499999999998</v>
      </c>
      <c r="D2056" s="2">
        <f>Pibor!B3361</f>
        <v>9.5625</v>
      </c>
      <c r="E2056" s="6">
        <f t="shared" si="64"/>
        <v>4</v>
      </c>
      <c r="F2056">
        <f t="shared" si="65"/>
        <v>1990</v>
      </c>
    </row>
    <row r="2057" spans="2:6">
      <c r="B2057" s="1">
        <f>Pibor!A3362</f>
        <v>33192</v>
      </c>
      <c r="C2057" s="2">
        <f>VLOOKUP($B2057,Euribor!$C$6:$D$7115,C$1,FALSE)</f>
        <v>8.9508299999999998</v>
      </c>
      <c r="D2057" s="2">
        <f>Pibor!B3362</f>
        <v>9.0625</v>
      </c>
      <c r="E2057" s="6">
        <f t="shared" si="64"/>
        <v>4</v>
      </c>
      <c r="F2057">
        <f t="shared" si="65"/>
        <v>1990</v>
      </c>
    </row>
    <row r="2058" spans="2:6">
      <c r="B2058" s="1">
        <f>Pibor!A3363</f>
        <v>33193</v>
      </c>
      <c r="C2058" s="2">
        <f>VLOOKUP($B2058,Euribor!$C$6:$D$7115,C$1,FALSE)</f>
        <v>8.9337499999999999</v>
      </c>
      <c r="D2058" s="2">
        <f>Pibor!B3363</f>
        <v>9.4375</v>
      </c>
      <c r="E2058" s="6">
        <f t="shared" si="64"/>
        <v>4</v>
      </c>
      <c r="F2058">
        <f t="shared" si="65"/>
        <v>1990</v>
      </c>
    </row>
    <row r="2059" spans="2:6">
      <c r="B2059" s="1">
        <f>Pibor!A3364</f>
        <v>33196</v>
      </c>
      <c r="C2059" s="2">
        <f>VLOOKUP($B2059,Euribor!$C$6:$D$7115,C$1,FALSE)</f>
        <v>8.9337499999999999</v>
      </c>
      <c r="D2059" s="2">
        <f>Pibor!B3364</f>
        <v>9.375</v>
      </c>
      <c r="E2059" s="6">
        <f t="shared" si="64"/>
        <v>4</v>
      </c>
      <c r="F2059">
        <f t="shared" si="65"/>
        <v>1990</v>
      </c>
    </row>
    <row r="2060" spans="2:6">
      <c r="B2060" s="1">
        <f>Pibor!A3365</f>
        <v>33197</v>
      </c>
      <c r="C2060" s="2">
        <f>VLOOKUP($B2060,Euribor!$C$6:$D$7115,C$1,FALSE)</f>
        <v>8.9091699999999996</v>
      </c>
      <c r="D2060" s="2">
        <f>Pibor!B3365</f>
        <v>9.25</v>
      </c>
      <c r="E2060" s="6">
        <f t="shared" si="64"/>
        <v>4</v>
      </c>
      <c r="F2060">
        <f t="shared" si="65"/>
        <v>1990</v>
      </c>
    </row>
    <row r="2061" spans="2:6">
      <c r="B2061" s="1">
        <f>Pibor!A3366</f>
        <v>33198</v>
      </c>
      <c r="C2061" s="2" t="e">
        <f>VLOOKUP($B2061,Euribor!$C$6:$D$7115,C$1,FALSE)</f>
        <v>#N/A</v>
      </c>
      <c r="D2061" s="2">
        <f>Pibor!B3366</f>
        <v>9.125</v>
      </c>
      <c r="E2061" s="6">
        <f t="shared" si="64"/>
        <v>4</v>
      </c>
      <c r="F2061">
        <f t="shared" si="65"/>
        <v>1990</v>
      </c>
    </row>
    <row r="2062" spans="2:6">
      <c r="B2062" s="1">
        <f>Pibor!A3367</f>
        <v>33199</v>
      </c>
      <c r="C2062" s="2">
        <f>VLOOKUP($B2062,Euribor!$C$6:$D$7115,C$1,FALSE)</f>
        <v>8.8699999999999992</v>
      </c>
      <c r="D2062" s="2">
        <f>Pibor!B3367</f>
        <v>9.125</v>
      </c>
      <c r="E2062" s="6">
        <f t="shared" si="64"/>
        <v>4</v>
      </c>
      <c r="F2062">
        <f t="shared" si="65"/>
        <v>1990</v>
      </c>
    </row>
    <row r="2063" spans="2:6">
      <c r="B2063" s="1">
        <f>Pibor!A3368</f>
        <v>33200</v>
      </c>
      <c r="C2063" s="2">
        <f>VLOOKUP($B2063,Euribor!$C$6:$D$7115,C$1,FALSE)</f>
        <v>8.8520800000000008</v>
      </c>
      <c r="D2063" s="2">
        <f>Pibor!B3368</f>
        <v>9.1875</v>
      </c>
      <c r="E2063" s="6">
        <f t="shared" si="64"/>
        <v>4</v>
      </c>
      <c r="F2063">
        <f t="shared" si="65"/>
        <v>1990</v>
      </c>
    </row>
    <row r="2064" spans="2:6">
      <c r="B2064" s="1">
        <f>Pibor!A3369</f>
        <v>33203</v>
      </c>
      <c r="C2064" s="2">
        <f>VLOOKUP($B2064,Euribor!$C$6:$D$7115,C$1,FALSE)</f>
        <v>8.8512500000000003</v>
      </c>
      <c r="D2064" s="2">
        <f>Pibor!B3369</f>
        <v>9.4375</v>
      </c>
      <c r="E2064" s="6">
        <f t="shared" si="64"/>
        <v>4</v>
      </c>
      <c r="F2064">
        <f t="shared" si="65"/>
        <v>1990</v>
      </c>
    </row>
    <row r="2065" spans="2:6">
      <c r="B2065" s="1">
        <f>Pibor!A3370</f>
        <v>33204</v>
      </c>
      <c r="C2065" s="2">
        <f>VLOOKUP($B2065,Euribor!$C$6:$D$7115,C$1,FALSE)</f>
        <v>8.8716699999999999</v>
      </c>
      <c r="D2065" s="2">
        <f>Pibor!B3370</f>
        <v>9.4375</v>
      </c>
      <c r="E2065" s="6">
        <f t="shared" si="64"/>
        <v>4</v>
      </c>
      <c r="F2065">
        <f t="shared" si="65"/>
        <v>1990</v>
      </c>
    </row>
    <row r="2066" spans="2:6">
      <c r="B2066" s="1">
        <f>Pibor!A3371</f>
        <v>33205</v>
      </c>
      <c r="C2066" s="2">
        <f>VLOOKUP($B2066,Euribor!$C$6:$D$7115,C$1,FALSE)</f>
        <v>8.99</v>
      </c>
      <c r="D2066" s="2">
        <f>Pibor!B3371</f>
        <v>9.4375</v>
      </c>
      <c r="E2066" s="6">
        <f t="shared" si="64"/>
        <v>4</v>
      </c>
      <c r="F2066">
        <f t="shared" si="65"/>
        <v>1990</v>
      </c>
    </row>
    <row r="2067" spans="2:6">
      <c r="B2067" s="1">
        <f>Pibor!A3372</f>
        <v>33206</v>
      </c>
      <c r="C2067" s="2">
        <f>VLOOKUP($B2067,Euribor!$C$6:$D$7115,C$1,FALSE)</f>
        <v>9.1482100000000006</v>
      </c>
      <c r="D2067" s="2">
        <f>Pibor!B3372</f>
        <v>9.9375</v>
      </c>
      <c r="E2067" s="6">
        <f t="shared" si="64"/>
        <v>4</v>
      </c>
      <c r="F2067">
        <f t="shared" si="65"/>
        <v>1990</v>
      </c>
    </row>
    <row r="2068" spans="2:6">
      <c r="B2068" s="1">
        <f>Pibor!A3373</f>
        <v>33207</v>
      </c>
      <c r="C2068" s="2">
        <f>VLOOKUP($B2068,Euribor!$C$6:$D$7115,C$1,FALSE)</f>
        <v>9.1933299999999996</v>
      </c>
      <c r="D2068" s="2">
        <f>Pibor!B3373</f>
        <v>9.9375</v>
      </c>
      <c r="E2068" s="6">
        <f t="shared" si="64"/>
        <v>4</v>
      </c>
      <c r="F2068">
        <f t="shared" si="65"/>
        <v>1990</v>
      </c>
    </row>
    <row r="2069" spans="2:6">
      <c r="B2069" s="1">
        <f>Pibor!A3374</f>
        <v>33210</v>
      </c>
      <c r="C2069" s="2">
        <f>VLOOKUP($B2069,Euribor!$C$6:$D$7115,C$1,FALSE)</f>
        <v>9.1933299999999996</v>
      </c>
      <c r="D2069" s="2">
        <f>Pibor!B3374</f>
        <v>9.9375</v>
      </c>
      <c r="E2069" s="6">
        <f t="shared" si="64"/>
        <v>4</v>
      </c>
      <c r="F2069">
        <f t="shared" si="65"/>
        <v>1990</v>
      </c>
    </row>
    <row r="2070" spans="2:6">
      <c r="B2070" s="1">
        <f>Pibor!A3375</f>
        <v>33211</v>
      </c>
      <c r="C2070" s="2">
        <f>VLOOKUP($B2070,Euribor!$C$6:$D$7115,C$1,FALSE)</f>
        <v>9.2225000000000001</v>
      </c>
      <c r="D2070" s="2">
        <f>Pibor!B3375</f>
        <v>9.8125</v>
      </c>
      <c r="E2070" s="6">
        <f t="shared" si="64"/>
        <v>4</v>
      </c>
      <c r="F2070">
        <f t="shared" si="65"/>
        <v>1990</v>
      </c>
    </row>
    <row r="2071" spans="2:6">
      <c r="B2071" s="1">
        <f>Pibor!A3376</f>
        <v>33212</v>
      </c>
      <c r="C2071" s="2">
        <f>VLOOKUP($B2071,Euribor!$C$6:$D$7115,C$1,FALSE)</f>
        <v>9.2125000000000004</v>
      </c>
      <c r="D2071" s="2">
        <f>Pibor!B3376</f>
        <v>9.9375</v>
      </c>
      <c r="E2071" s="6">
        <f t="shared" si="64"/>
        <v>4</v>
      </c>
      <c r="F2071">
        <f t="shared" si="65"/>
        <v>1990</v>
      </c>
    </row>
    <row r="2072" spans="2:6">
      <c r="B2072" s="1">
        <f>Pibor!A3377</f>
        <v>33213</v>
      </c>
      <c r="C2072" s="2">
        <f>VLOOKUP($B2072,Euribor!$C$6:$D$7115,C$1,FALSE)</f>
        <v>9.2050000000000001</v>
      </c>
      <c r="D2072" s="2">
        <f>Pibor!B3377</f>
        <v>9.875</v>
      </c>
      <c r="E2072" s="6">
        <f t="shared" si="64"/>
        <v>4</v>
      </c>
      <c r="F2072">
        <f t="shared" si="65"/>
        <v>1990</v>
      </c>
    </row>
    <row r="2073" spans="2:6">
      <c r="B2073" s="1">
        <f>Pibor!A3378</f>
        <v>33214</v>
      </c>
      <c r="C2073" s="2">
        <f>VLOOKUP($B2073,Euribor!$C$6:$D$7115,C$1,FALSE)</f>
        <v>9.1758299999999995</v>
      </c>
      <c r="D2073" s="2">
        <f>Pibor!B3378</f>
        <v>9.3125</v>
      </c>
      <c r="E2073" s="6">
        <f t="shared" si="64"/>
        <v>4</v>
      </c>
      <c r="F2073">
        <f t="shared" si="65"/>
        <v>1990</v>
      </c>
    </row>
    <row r="2074" spans="2:6">
      <c r="B2074" s="1">
        <f>Pibor!A3379</f>
        <v>33217</v>
      </c>
      <c r="C2074" s="2">
        <f>VLOOKUP($B2074,Euribor!$C$6:$D$7115,C$1,FALSE)</f>
        <v>9.1741700000000002</v>
      </c>
      <c r="D2074" s="2">
        <f>Pibor!B3379</f>
        <v>9.25</v>
      </c>
      <c r="E2074" s="6">
        <f t="shared" si="64"/>
        <v>4</v>
      </c>
      <c r="F2074">
        <f t="shared" si="65"/>
        <v>1990</v>
      </c>
    </row>
    <row r="2075" spans="2:6">
      <c r="B2075" s="1">
        <f>Pibor!A3380</f>
        <v>33218</v>
      </c>
      <c r="C2075" s="2">
        <f>VLOOKUP($B2075,Euribor!$C$6:$D$7115,C$1,FALSE)</f>
        <v>9.1824999999999992</v>
      </c>
      <c r="D2075" s="2">
        <f>Pibor!B3380</f>
        <v>9.25</v>
      </c>
      <c r="E2075" s="6">
        <f t="shared" si="64"/>
        <v>4</v>
      </c>
      <c r="F2075">
        <f t="shared" si="65"/>
        <v>1990</v>
      </c>
    </row>
    <row r="2076" spans="2:6">
      <c r="B2076" s="1">
        <f>Pibor!A3381</f>
        <v>33219</v>
      </c>
      <c r="C2076" s="2">
        <f>VLOOKUP($B2076,Euribor!$C$6:$D$7115,C$1,FALSE)</f>
        <v>9.1824999999999992</v>
      </c>
      <c r="D2076" s="2">
        <f>Pibor!B3381</f>
        <v>9.3125</v>
      </c>
      <c r="E2076" s="6">
        <f t="shared" si="64"/>
        <v>4</v>
      </c>
      <c r="F2076">
        <f t="shared" si="65"/>
        <v>1990</v>
      </c>
    </row>
    <row r="2077" spans="2:6">
      <c r="B2077" s="1">
        <f>Pibor!A3382</f>
        <v>33220</v>
      </c>
      <c r="C2077" s="2">
        <f>VLOOKUP($B2077,Euribor!$C$6:$D$7115,C$1,FALSE)</f>
        <v>9.1291700000000002</v>
      </c>
      <c r="D2077" s="2">
        <f>Pibor!B3382</f>
        <v>9.5</v>
      </c>
      <c r="E2077" s="6">
        <f t="shared" si="64"/>
        <v>4</v>
      </c>
      <c r="F2077">
        <f t="shared" si="65"/>
        <v>1990</v>
      </c>
    </row>
    <row r="2078" spans="2:6">
      <c r="B2078" s="1">
        <f>Pibor!A3383</f>
        <v>33221</v>
      </c>
      <c r="C2078" s="2">
        <f>VLOOKUP($B2078,Euribor!$C$6:$D$7115,C$1,FALSE)</f>
        <v>9.1383299999999998</v>
      </c>
      <c r="D2078" s="2">
        <f>Pibor!B3383</f>
        <v>9.5</v>
      </c>
      <c r="E2078" s="6">
        <f t="shared" si="64"/>
        <v>4</v>
      </c>
      <c r="F2078">
        <f t="shared" si="65"/>
        <v>1990</v>
      </c>
    </row>
    <row r="2079" spans="2:6">
      <c r="B2079" s="1">
        <f>Pibor!A3384</f>
        <v>33224</v>
      </c>
      <c r="C2079" s="2">
        <f>VLOOKUP($B2079,Euribor!$C$6:$D$7115,C$1,FALSE)</f>
        <v>9.1383299999999998</v>
      </c>
      <c r="D2079" s="2">
        <f>Pibor!B3384</f>
        <v>9.875</v>
      </c>
      <c r="E2079" s="6">
        <f t="shared" si="64"/>
        <v>4</v>
      </c>
      <c r="F2079">
        <f t="shared" si="65"/>
        <v>1990</v>
      </c>
    </row>
    <row r="2080" spans="2:6">
      <c r="B2080" s="1">
        <f>Pibor!A3385</f>
        <v>33225</v>
      </c>
      <c r="C2080" s="2">
        <f>VLOOKUP($B2080,Euribor!$C$6:$D$7115,C$1,FALSE)</f>
        <v>9.2539999999999996</v>
      </c>
      <c r="D2080" s="2">
        <f>Pibor!B3385</f>
        <v>9.8125</v>
      </c>
      <c r="E2080" s="6">
        <f t="shared" si="64"/>
        <v>4</v>
      </c>
      <c r="F2080">
        <f t="shared" si="65"/>
        <v>1990</v>
      </c>
    </row>
    <row r="2081" spans="2:6">
      <c r="B2081" s="1">
        <f>Pibor!A3386</f>
        <v>33226</v>
      </c>
      <c r="C2081" s="2">
        <f>VLOOKUP($B2081,Euribor!$C$6:$D$7115,C$1,FALSE)</f>
        <v>9.2616700000000005</v>
      </c>
      <c r="D2081" s="2">
        <f>Pibor!B3386</f>
        <v>9.75</v>
      </c>
      <c r="E2081" s="6">
        <f t="shared" si="64"/>
        <v>4</v>
      </c>
      <c r="F2081">
        <f t="shared" si="65"/>
        <v>1990</v>
      </c>
    </row>
    <row r="2082" spans="2:6">
      <c r="B2082" s="1">
        <f>Pibor!A3387</f>
        <v>33227</v>
      </c>
      <c r="C2082" s="2">
        <f>VLOOKUP($B2082,Euribor!$C$6:$D$7115,C$1,FALSE)</f>
        <v>9.2025000000000006</v>
      </c>
      <c r="D2082" s="2">
        <f>Pibor!B3387</f>
        <v>9.5625</v>
      </c>
      <c r="E2082" s="6">
        <f t="shared" si="64"/>
        <v>4</v>
      </c>
      <c r="F2082">
        <f t="shared" si="65"/>
        <v>1990</v>
      </c>
    </row>
    <row r="2083" spans="2:6">
      <c r="B2083" s="1">
        <f>Pibor!A3388</f>
        <v>33228</v>
      </c>
      <c r="C2083" s="2">
        <f>VLOOKUP($B2083,Euribor!$C$6:$D$7115,C$1,FALSE)</f>
        <v>9.2191700000000001</v>
      </c>
      <c r="D2083" s="2">
        <f>Pibor!B3388</f>
        <v>9.4375</v>
      </c>
      <c r="E2083" s="6">
        <f t="shared" si="64"/>
        <v>4</v>
      </c>
      <c r="F2083">
        <f t="shared" si="65"/>
        <v>1990</v>
      </c>
    </row>
    <row r="2084" spans="2:6">
      <c r="B2084" s="1">
        <f>Pibor!A3389</f>
        <v>33231</v>
      </c>
      <c r="C2084" s="2" t="e">
        <f>VLOOKUP($B2084,Euribor!$C$6:$D$7115,C$1,FALSE)</f>
        <v>#N/A</v>
      </c>
      <c r="D2084" s="2">
        <f>Pibor!B3389</f>
        <v>8.2874993999999997</v>
      </c>
      <c r="E2084" s="6">
        <f t="shared" si="64"/>
        <v>4</v>
      </c>
      <c r="F2084">
        <f t="shared" si="65"/>
        <v>1990</v>
      </c>
    </row>
    <row r="2085" spans="2:6">
      <c r="B2085" s="1">
        <f>Pibor!A3390</f>
        <v>33232</v>
      </c>
      <c r="C2085" s="2" t="e">
        <f>VLOOKUP($B2085,Euribor!$C$6:$D$7115,C$1,FALSE)</f>
        <v>#N/A</v>
      </c>
      <c r="D2085" s="2">
        <f>Pibor!B3390</f>
        <v>8.2874993999999997</v>
      </c>
      <c r="E2085" s="6">
        <f t="shared" si="64"/>
        <v>4</v>
      </c>
      <c r="F2085">
        <f t="shared" si="65"/>
        <v>1990</v>
      </c>
    </row>
    <row r="2086" spans="2:6">
      <c r="B2086" s="1">
        <f>Pibor!A3391</f>
        <v>33233</v>
      </c>
      <c r="C2086" s="2" t="e">
        <f>VLOOKUP($B2086,Euribor!$C$6:$D$7115,C$1,FALSE)</f>
        <v>#N/A</v>
      </c>
      <c r="D2086" s="2">
        <f>Pibor!B3391</f>
        <v>8.2874993999999997</v>
      </c>
      <c r="E2086" s="6">
        <f t="shared" si="64"/>
        <v>4</v>
      </c>
      <c r="F2086">
        <f t="shared" si="65"/>
        <v>1990</v>
      </c>
    </row>
    <row r="2087" spans="2:6">
      <c r="B2087" s="1">
        <f>Pibor!A3392</f>
        <v>33234</v>
      </c>
      <c r="C2087" s="2">
        <f>VLOOKUP($B2087,Euribor!$C$6:$D$7115,C$1,FALSE)</f>
        <v>9.3524999999999991</v>
      </c>
      <c r="D2087" s="2">
        <f>Pibor!B3392</f>
        <v>9.3125</v>
      </c>
      <c r="E2087" s="6">
        <f t="shared" si="64"/>
        <v>4</v>
      </c>
      <c r="F2087">
        <f t="shared" si="65"/>
        <v>1990</v>
      </c>
    </row>
    <row r="2088" spans="2:6">
      <c r="B2088" s="1">
        <f>Pibor!A3393</f>
        <v>33235</v>
      </c>
      <c r="C2088" s="2">
        <f>VLOOKUP($B2088,Euribor!$C$6:$D$7115,C$1,FALSE)</f>
        <v>9.2408300000000008</v>
      </c>
      <c r="D2088" s="2">
        <f>Pibor!B3393</f>
        <v>9.9375</v>
      </c>
      <c r="E2088" s="6">
        <f t="shared" si="64"/>
        <v>4</v>
      </c>
      <c r="F2088">
        <f t="shared" si="65"/>
        <v>1990</v>
      </c>
    </row>
    <row r="2089" spans="2:6">
      <c r="B2089" s="1">
        <f>Pibor!A3394</f>
        <v>33238</v>
      </c>
      <c r="C2089" s="2" t="e">
        <f>VLOOKUP($B2089,Euribor!$C$6:$D$7115,C$1,FALSE)</f>
        <v>#N/A</v>
      </c>
      <c r="D2089" s="2">
        <f>Pibor!B3394</f>
        <v>9.9375</v>
      </c>
      <c r="E2089" s="6">
        <f t="shared" si="64"/>
        <v>4</v>
      </c>
      <c r="F2089">
        <f t="shared" si="65"/>
        <v>1990</v>
      </c>
    </row>
    <row r="2090" spans="2:6">
      <c r="B2090" s="1">
        <f>Pibor!A3395</f>
        <v>33239</v>
      </c>
      <c r="C2090" s="2" t="e">
        <f>VLOOKUP($B2090,Euribor!$C$6:$D$7115,C$1,FALSE)</f>
        <v>#N/A</v>
      </c>
      <c r="D2090" s="2">
        <f>Pibor!B3395</f>
        <v>9.9375</v>
      </c>
      <c r="E2090" s="6">
        <f t="shared" si="64"/>
        <v>1</v>
      </c>
      <c r="F2090">
        <f t="shared" si="65"/>
        <v>1991</v>
      </c>
    </row>
    <row r="2091" spans="2:6">
      <c r="B2091" s="1">
        <f>Pibor!A3396</f>
        <v>33240</v>
      </c>
      <c r="C2091" s="2">
        <f>VLOOKUP($B2091,Euribor!$C$6:$D$7115,C$1,FALSE)</f>
        <v>9.2149999999999999</v>
      </c>
      <c r="D2091" s="2">
        <f>Pibor!B3396</f>
        <v>9.5</v>
      </c>
      <c r="E2091" s="6">
        <f t="shared" si="64"/>
        <v>1</v>
      </c>
      <c r="F2091">
        <f t="shared" si="65"/>
        <v>1991</v>
      </c>
    </row>
    <row r="2092" spans="2:6">
      <c r="B2092" s="1">
        <f>Pibor!A3397</f>
        <v>33241</v>
      </c>
      <c r="C2092" s="2">
        <f>VLOOKUP($B2092,Euribor!$C$6:$D$7115,C$1,FALSE)</f>
        <v>9.2108299999999996</v>
      </c>
      <c r="D2092" s="2">
        <f>Pibor!B3397</f>
        <v>9.9375</v>
      </c>
      <c r="E2092" s="6">
        <f t="shared" si="64"/>
        <v>1</v>
      </c>
      <c r="F2092">
        <f t="shared" si="65"/>
        <v>1991</v>
      </c>
    </row>
    <row r="2093" spans="2:6">
      <c r="B2093" s="1">
        <f>Pibor!A3398</f>
        <v>33242</v>
      </c>
      <c r="C2093" s="2">
        <f>VLOOKUP($B2093,Euribor!$C$6:$D$7115,C$1,FALSE)</f>
        <v>9.2316699999999994</v>
      </c>
      <c r="D2093" s="2">
        <f>Pibor!B3398</f>
        <v>9.9375</v>
      </c>
      <c r="E2093" s="6">
        <f t="shared" si="64"/>
        <v>1</v>
      </c>
      <c r="F2093">
        <f t="shared" si="65"/>
        <v>1991</v>
      </c>
    </row>
    <row r="2094" spans="2:6">
      <c r="B2094" s="1">
        <f>Pibor!A3399</f>
        <v>33245</v>
      </c>
      <c r="C2094" s="2">
        <f>VLOOKUP($B2094,Euribor!$C$6:$D$7115,C$1,FALSE)</f>
        <v>9.2874999999999996</v>
      </c>
      <c r="D2094" s="2">
        <f>Pibor!B3399</f>
        <v>9.875</v>
      </c>
      <c r="E2094" s="6">
        <f t="shared" si="64"/>
        <v>1</v>
      </c>
      <c r="F2094">
        <f t="shared" si="65"/>
        <v>1991</v>
      </c>
    </row>
    <row r="2095" spans="2:6">
      <c r="B2095" s="1">
        <f>Pibor!A3400</f>
        <v>33246</v>
      </c>
      <c r="C2095" s="2">
        <f>VLOOKUP($B2095,Euribor!$C$6:$D$7115,C$1,FALSE)</f>
        <v>9.3791700000000002</v>
      </c>
      <c r="D2095" s="2">
        <f>Pibor!B3400</f>
        <v>9.875</v>
      </c>
      <c r="E2095" s="6">
        <f t="shared" si="64"/>
        <v>1</v>
      </c>
      <c r="F2095">
        <f t="shared" si="65"/>
        <v>1991</v>
      </c>
    </row>
    <row r="2096" spans="2:6">
      <c r="B2096" s="1">
        <f>Pibor!A3401</f>
        <v>33247</v>
      </c>
      <c r="C2096" s="2">
        <f>VLOOKUP($B2096,Euribor!$C$6:$D$7115,C$1,FALSE)</f>
        <v>9.3883299999999998</v>
      </c>
      <c r="D2096" s="2">
        <f>Pibor!B3401</f>
        <v>9.875</v>
      </c>
      <c r="E2096" s="6">
        <f t="shared" si="64"/>
        <v>1</v>
      </c>
      <c r="F2096">
        <f t="shared" si="65"/>
        <v>1991</v>
      </c>
    </row>
    <row r="2097" spans="2:6">
      <c r="B2097" s="1">
        <f>Pibor!A3402</f>
        <v>33248</v>
      </c>
      <c r="C2097" s="2">
        <f>VLOOKUP($B2097,Euribor!$C$6:$D$7115,C$1,FALSE)</f>
        <v>9.41</v>
      </c>
      <c r="D2097" s="2">
        <f>Pibor!B3402</f>
        <v>9.875</v>
      </c>
      <c r="E2097" s="6">
        <f t="shared" si="64"/>
        <v>1</v>
      </c>
      <c r="F2097">
        <f t="shared" si="65"/>
        <v>1991</v>
      </c>
    </row>
    <row r="2098" spans="2:6">
      <c r="B2098" s="1">
        <f>Pibor!A3403</f>
        <v>33249</v>
      </c>
      <c r="C2098" s="2">
        <f>VLOOKUP($B2098,Euribor!$C$6:$D$7115,C$1,FALSE)</f>
        <v>9.4058299999999999</v>
      </c>
      <c r="D2098" s="2">
        <f>Pibor!B3403</f>
        <v>9.875</v>
      </c>
      <c r="E2098" s="6">
        <f t="shared" si="64"/>
        <v>1</v>
      </c>
      <c r="F2098">
        <f t="shared" si="65"/>
        <v>1991</v>
      </c>
    </row>
    <row r="2099" spans="2:6">
      <c r="B2099" s="1">
        <f>Pibor!A3404</f>
        <v>33252</v>
      </c>
      <c r="C2099" s="2">
        <f>VLOOKUP($B2099,Euribor!$C$6:$D$7115,C$1,FALSE)</f>
        <v>9.4566700000000008</v>
      </c>
      <c r="D2099" s="2">
        <f>Pibor!B3404</f>
        <v>10</v>
      </c>
      <c r="E2099" s="6">
        <f t="shared" si="64"/>
        <v>1</v>
      </c>
      <c r="F2099">
        <f t="shared" si="65"/>
        <v>1991</v>
      </c>
    </row>
    <row r="2100" spans="2:6">
      <c r="B2100" s="1">
        <f>Pibor!A3405</f>
        <v>33253</v>
      </c>
      <c r="C2100" s="2">
        <f>VLOOKUP($B2100,Euribor!$C$6:$D$7115,C$1,FALSE)</f>
        <v>9.4966699999999999</v>
      </c>
      <c r="D2100" s="2">
        <f>Pibor!B3405</f>
        <v>9.9375</v>
      </c>
      <c r="E2100" s="6">
        <f t="shared" si="64"/>
        <v>1</v>
      </c>
      <c r="F2100">
        <f t="shared" si="65"/>
        <v>1991</v>
      </c>
    </row>
    <row r="2101" spans="2:6">
      <c r="B2101" s="1">
        <f>Pibor!A3406</f>
        <v>33254</v>
      </c>
      <c r="C2101" s="2">
        <f>VLOOKUP($B2101,Euribor!$C$6:$D$7115,C$1,FALSE)</f>
        <v>9.5399999999999991</v>
      </c>
      <c r="D2101" s="2">
        <f>Pibor!B3406</f>
        <v>9.9375</v>
      </c>
      <c r="E2101" s="6">
        <f t="shared" si="64"/>
        <v>1</v>
      </c>
      <c r="F2101">
        <f t="shared" si="65"/>
        <v>1991</v>
      </c>
    </row>
    <row r="2102" spans="2:6">
      <c r="B2102" s="1">
        <f>Pibor!A3407</f>
        <v>33255</v>
      </c>
      <c r="C2102" s="2">
        <f>VLOOKUP($B2102,Euribor!$C$6:$D$7115,C$1,FALSE)</f>
        <v>9.5</v>
      </c>
      <c r="D2102" s="2">
        <f>Pibor!B3407</f>
        <v>9.5625</v>
      </c>
      <c r="E2102" s="6">
        <f t="shared" si="64"/>
        <v>1</v>
      </c>
      <c r="F2102">
        <f t="shared" si="65"/>
        <v>1991</v>
      </c>
    </row>
    <row r="2103" spans="2:6">
      <c r="B2103" s="1">
        <f>Pibor!A3408</f>
        <v>33256</v>
      </c>
      <c r="C2103" s="2">
        <f>VLOOKUP($B2103,Euribor!$C$6:$D$7115,C$1,FALSE)</f>
        <v>9.48583</v>
      </c>
      <c r="D2103" s="2">
        <f>Pibor!B3408</f>
        <v>9.625</v>
      </c>
      <c r="E2103" s="6">
        <f t="shared" si="64"/>
        <v>1</v>
      </c>
      <c r="F2103">
        <f t="shared" si="65"/>
        <v>1991</v>
      </c>
    </row>
    <row r="2104" spans="2:6">
      <c r="B2104" s="1">
        <f>Pibor!A3409</f>
        <v>33259</v>
      </c>
      <c r="C2104" s="2">
        <f>VLOOKUP($B2104,Euribor!$C$6:$D$7115,C$1,FALSE)</f>
        <v>9.4291699999999992</v>
      </c>
      <c r="D2104" s="2">
        <f>Pibor!B3409</f>
        <v>9.6875</v>
      </c>
      <c r="E2104" s="6">
        <f t="shared" si="64"/>
        <v>1</v>
      </c>
      <c r="F2104">
        <f t="shared" si="65"/>
        <v>1991</v>
      </c>
    </row>
    <row r="2105" spans="2:6">
      <c r="B2105" s="1">
        <f>Pibor!A3410</f>
        <v>33260</v>
      </c>
      <c r="C2105" s="2">
        <f>VLOOKUP($B2105,Euribor!$C$6:$D$7115,C$1,FALSE)</f>
        <v>9.3687500000000004</v>
      </c>
      <c r="D2105" s="2">
        <f>Pibor!B3410</f>
        <v>9.625</v>
      </c>
      <c r="E2105" s="6">
        <f t="shared" si="64"/>
        <v>1</v>
      </c>
      <c r="F2105">
        <f t="shared" si="65"/>
        <v>1991</v>
      </c>
    </row>
    <row r="2106" spans="2:6">
      <c r="B2106" s="1">
        <f>Pibor!A3411</f>
        <v>33261</v>
      </c>
      <c r="C2106" s="2">
        <f>VLOOKUP($B2106,Euribor!$C$6:$D$7115,C$1,FALSE)</f>
        <v>9.3375000000000004</v>
      </c>
      <c r="D2106" s="2">
        <f>Pibor!B3411</f>
        <v>9.625</v>
      </c>
      <c r="E2106" s="6">
        <f t="shared" si="64"/>
        <v>1</v>
      </c>
      <c r="F2106">
        <f t="shared" si="65"/>
        <v>1991</v>
      </c>
    </row>
    <row r="2107" spans="2:6">
      <c r="B2107" s="1">
        <f>Pibor!A3412</f>
        <v>33262</v>
      </c>
      <c r="C2107" s="2">
        <f>VLOOKUP($B2107,Euribor!$C$6:$D$7115,C$1,FALSE)</f>
        <v>9.2774999999999999</v>
      </c>
      <c r="D2107" s="2">
        <f>Pibor!B3412</f>
        <v>9.875</v>
      </c>
      <c r="E2107" s="6">
        <f t="shared" si="64"/>
        <v>1</v>
      </c>
      <c r="F2107">
        <f t="shared" si="65"/>
        <v>1991</v>
      </c>
    </row>
    <row r="2108" spans="2:6">
      <c r="B2108" s="1">
        <f>Pibor!A3413</f>
        <v>33263</v>
      </c>
      <c r="C2108" s="2">
        <f>VLOOKUP($B2108,Euribor!$C$6:$D$7115,C$1,FALSE)</f>
        <v>9.2433300000000003</v>
      </c>
      <c r="D2108" s="2">
        <f>Pibor!B3413</f>
        <v>9.9375</v>
      </c>
      <c r="E2108" s="6">
        <f t="shared" si="64"/>
        <v>1</v>
      </c>
      <c r="F2108">
        <f t="shared" si="65"/>
        <v>1991</v>
      </c>
    </row>
    <row r="2109" spans="2:6">
      <c r="B2109" s="1">
        <f>Pibor!A3414</f>
        <v>33266</v>
      </c>
      <c r="C2109" s="2">
        <f>VLOOKUP($B2109,Euribor!$C$6:$D$7115,C$1,FALSE)</f>
        <v>9.25</v>
      </c>
      <c r="D2109" s="2">
        <f>Pibor!B3414</f>
        <v>10</v>
      </c>
      <c r="E2109" s="6">
        <f t="shared" si="64"/>
        <v>1</v>
      </c>
      <c r="F2109">
        <f t="shared" si="65"/>
        <v>1991</v>
      </c>
    </row>
    <row r="2110" spans="2:6">
      <c r="B2110" s="1">
        <f>Pibor!A3415</f>
        <v>33267</v>
      </c>
      <c r="C2110" s="2">
        <f>VLOOKUP($B2110,Euribor!$C$6:$D$7115,C$1,FALSE)</f>
        <v>9.2458299999999998</v>
      </c>
      <c r="D2110" s="2">
        <f>Pibor!B3415</f>
        <v>10</v>
      </c>
      <c r="E2110" s="6">
        <f t="shared" si="64"/>
        <v>1</v>
      </c>
      <c r="F2110">
        <f t="shared" si="65"/>
        <v>1991</v>
      </c>
    </row>
    <row r="2111" spans="2:6">
      <c r="B2111" s="1">
        <f>Pibor!A3416</f>
        <v>33268</v>
      </c>
      <c r="C2111" s="2">
        <f>VLOOKUP($B2111,Euribor!$C$6:$D$7115,C$1,FALSE)</f>
        <v>9.2208299999999994</v>
      </c>
      <c r="D2111" s="2">
        <f>Pibor!B3416</f>
        <v>10</v>
      </c>
      <c r="E2111" s="6">
        <f t="shared" si="64"/>
        <v>1</v>
      </c>
      <c r="F2111">
        <f t="shared" si="65"/>
        <v>1991</v>
      </c>
    </row>
    <row r="2112" spans="2:6">
      <c r="B2112" s="1">
        <f>Pibor!A3417</f>
        <v>33269</v>
      </c>
      <c r="C2112" s="2">
        <f>VLOOKUP($B2112,Euribor!$C$6:$D$7115,C$1,FALSE)</f>
        <v>9.2233300000000007</v>
      </c>
      <c r="D2112" s="2">
        <f>Pibor!B3417</f>
        <v>10</v>
      </c>
      <c r="E2112" s="6">
        <f t="shared" si="64"/>
        <v>1</v>
      </c>
      <c r="F2112">
        <f t="shared" si="65"/>
        <v>1991</v>
      </c>
    </row>
    <row r="2113" spans="2:6">
      <c r="B2113" s="1">
        <f>Pibor!A3418</f>
        <v>33270</v>
      </c>
      <c r="C2113" s="2">
        <f>VLOOKUP($B2113,Euribor!$C$6:$D$7115,C$1,FALSE)</f>
        <v>9.2575000000000003</v>
      </c>
      <c r="D2113" s="2">
        <f>Pibor!B3418</f>
        <v>9.8125</v>
      </c>
      <c r="E2113" s="6">
        <f t="shared" si="64"/>
        <v>1</v>
      </c>
      <c r="F2113">
        <f t="shared" si="65"/>
        <v>1991</v>
      </c>
    </row>
    <row r="2114" spans="2:6">
      <c r="B2114" s="1">
        <f>Pibor!A3419</f>
        <v>33273</v>
      </c>
      <c r="C2114" s="2">
        <f>VLOOKUP($B2114,Euribor!$C$6:$D$7115,C$1,FALSE)</f>
        <v>9.2288300000000003</v>
      </c>
      <c r="D2114" s="2">
        <f>Pibor!B3419</f>
        <v>10</v>
      </c>
      <c r="E2114" s="6">
        <f t="shared" si="64"/>
        <v>1</v>
      </c>
      <c r="F2114">
        <f t="shared" si="65"/>
        <v>1991</v>
      </c>
    </row>
    <row r="2115" spans="2:6">
      <c r="B2115" s="1">
        <f>Pibor!A3420</f>
        <v>33274</v>
      </c>
      <c r="C2115" s="2">
        <f>VLOOKUP($B2115,Euribor!$C$6:$D$7115,C$1,FALSE)</f>
        <v>9.1316699999999997</v>
      </c>
      <c r="D2115" s="2">
        <f>Pibor!B3420</f>
        <v>9.9375</v>
      </c>
      <c r="E2115" s="6">
        <f t="shared" si="64"/>
        <v>1</v>
      </c>
      <c r="F2115">
        <f t="shared" si="65"/>
        <v>1991</v>
      </c>
    </row>
    <row r="2116" spans="2:6">
      <c r="B2116" s="1">
        <f>Pibor!A3421</f>
        <v>33275</v>
      </c>
      <c r="C2116" s="2">
        <f>VLOOKUP($B2116,Euribor!$C$6:$D$7115,C$1,FALSE)</f>
        <v>9.0883299999999991</v>
      </c>
      <c r="D2116" s="2">
        <f>Pibor!B3421</f>
        <v>9.9375</v>
      </c>
      <c r="E2116" s="6">
        <f t="shared" si="64"/>
        <v>1</v>
      </c>
      <c r="F2116">
        <f t="shared" si="65"/>
        <v>1991</v>
      </c>
    </row>
    <row r="2117" spans="2:6">
      <c r="B2117" s="1">
        <f>Pibor!A3422</f>
        <v>33276</v>
      </c>
      <c r="C2117" s="2">
        <f>VLOOKUP($B2117,Euribor!$C$6:$D$7115,C$1,FALSE)</f>
        <v>9.0666700000000002</v>
      </c>
      <c r="D2117" s="2">
        <f>Pibor!B3422</f>
        <v>9.3125</v>
      </c>
      <c r="E2117" s="6">
        <f t="shared" ref="E2117:E2180" si="66">IF(OR(MONTH(B2117)=1,MONTH(B2117)=2,MONTH(B2117)=3),1,IF(OR(MONTH(B2117)=4,MONTH(B2117)=5,MONTH(B2117)=6),2,IF(OR(MONTH(B2117)=7,MONTH(B2117)=8,MONTH(B2117)=9),3,4)))</f>
        <v>1</v>
      </c>
      <c r="F2117">
        <f t="shared" ref="F2117:F2180" si="67">YEAR(B2117)</f>
        <v>1991</v>
      </c>
    </row>
    <row r="2118" spans="2:6">
      <c r="B2118" s="1">
        <f>Pibor!A3423</f>
        <v>33277</v>
      </c>
      <c r="C2118" s="2">
        <f>VLOOKUP($B2118,Euribor!$C$6:$D$7115,C$1,FALSE)</f>
        <v>9.0850000000000009</v>
      </c>
      <c r="D2118" s="2">
        <f>Pibor!B3423</f>
        <v>9</v>
      </c>
      <c r="E2118" s="6">
        <f t="shared" si="66"/>
        <v>1</v>
      </c>
      <c r="F2118">
        <f t="shared" si="67"/>
        <v>1991</v>
      </c>
    </row>
    <row r="2119" spans="2:6">
      <c r="B2119" s="1">
        <f>Pibor!A3424</f>
        <v>33280</v>
      </c>
      <c r="C2119" s="2">
        <f>VLOOKUP($B2119,Euribor!$C$6:$D$7115,C$1,FALSE)</f>
        <v>9.0841700000000003</v>
      </c>
      <c r="D2119" s="2">
        <f>Pibor!B3424</f>
        <v>9</v>
      </c>
      <c r="E2119" s="6">
        <f t="shared" si="66"/>
        <v>1</v>
      </c>
      <c r="F2119">
        <f t="shared" si="67"/>
        <v>1991</v>
      </c>
    </row>
    <row r="2120" spans="2:6">
      <c r="B2120" s="1">
        <f>Pibor!A3425</f>
        <v>33281</v>
      </c>
      <c r="C2120" s="2">
        <f>VLOOKUP($B2120,Euribor!$C$6:$D$7115,C$1,FALSE)</f>
        <v>9.0966699999999996</v>
      </c>
      <c r="D2120" s="2">
        <f>Pibor!B3425</f>
        <v>9</v>
      </c>
      <c r="E2120" s="6">
        <f t="shared" si="66"/>
        <v>1</v>
      </c>
      <c r="F2120">
        <f t="shared" si="67"/>
        <v>1991</v>
      </c>
    </row>
    <row r="2121" spans="2:6">
      <c r="B2121" s="1">
        <f>Pibor!A3426</f>
        <v>33282</v>
      </c>
      <c r="C2121" s="2">
        <f>VLOOKUP($B2121,Euribor!$C$6:$D$7115,C$1,FALSE)</f>
        <v>9.0966699999999996</v>
      </c>
      <c r="D2121" s="2">
        <f>Pibor!B3426</f>
        <v>9.25</v>
      </c>
      <c r="E2121" s="6">
        <f t="shared" si="66"/>
        <v>1</v>
      </c>
      <c r="F2121">
        <f t="shared" si="67"/>
        <v>1991</v>
      </c>
    </row>
    <row r="2122" spans="2:6">
      <c r="B2122" s="1">
        <f>Pibor!A3427</f>
        <v>33283</v>
      </c>
      <c r="C2122" s="2">
        <f>VLOOKUP($B2122,Euribor!$C$6:$D$7115,C$1,FALSE)</f>
        <v>9.09</v>
      </c>
      <c r="D2122" s="2">
        <f>Pibor!B3427</f>
        <v>9.0625</v>
      </c>
      <c r="E2122" s="6">
        <f t="shared" si="66"/>
        <v>1</v>
      </c>
      <c r="F2122">
        <f t="shared" si="67"/>
        <v>1991</v>
      </c>
    </row>
    <row r="2123" spans="2:6">
      <c r="B2123" s="1">
        <f>Pibor!A3428</f>
        <v>33284</v>
      </c>
      <c r="C2123" s="2">
        <f>VLOOKUP($B2123,Euribor!$C$6:$D$7115,C$1,FALSE)</f>
        <v>9.0291700000000006</v>
      </c>
      <c r="D2123" s="2">
        <f>Pibor!B3428</f>
        <v>9</v>
      </c>
      <c r="E2123" s="6">
        <f t="shared" si="66"/>
        <v>1</v>
      </c>
      <c r="F2123">
        <f t="shared" si="67"/>
        <v>1991</v>
      </c>
    </row>
    <row r="2124" spans="2:6">
      <c r="B2124" s="1">
        <f>Pibor!A3429</f>
        <v>33287</v>
      </c>
      <c r="C2124" s="2">
        <f>VLOOKUP($B2124,Euribor!$C$6:$D$7115,C$1,FALSE)</f>
        <v>9.02</v>
      </c>
      <c r="D2124" s="2">
        <f>Pibor!B3429</f>
        <v>9.1875</v>
      </c>
      <c r="E2124" s="6">
        <f t="shared" si="66"/>
        <v>1</v>
      </c>
      <c r="F2124">
        <f t="shared" si="67"/>
        <v>1991</v>
      </c>
    </row>
    <row r="2125" spans="2:6">
      <c r="B2125" s="1">
        <f>Pibor!A3430</f>
        <v>33288</v>
      </c>
      <c r="C2125" s="2">
        <f>VLOOKUP($B2125,Euribor!$C$6:$D$7115,C$1,FALSE)</f>
        <v>9.0033300000000001</v>
      </c>
      <c r="D2125" s="2">
        <f>Pibor!B3430</f>
        <v>9.25</v>
      </c>
      <c r="E2125" s="6">
        <f t="shared" si="66"/>
        <v>1</v>
      </c>
      <c r="F2125">
        <f t="shared" si="67"/>
        <v>1991</v>
      </c>
    </row>
    <row r="2126" spans="2:6">
      <c r="B2126" s="1">
        <f>Pibor!A3431</f>
        <v>33289</v>
      </c>
      <c r="C2126" s="2">
        <f>VLOOKUP($B2126,Euribor!$C$6:$D$7115,C$1,FALSE)</f>
        <v>9.0033300000000001</v>
      </c>
      <c r="D2126" s="2">
        <f>Pibor!B3431</f>
        <v>9.25</v>
      </c>
      <c r="E2126" s="6">
        <f t="shared" si="66"/>
        <v>1</v>
      </c>
      <c r="F2126">
        <f t="shared" si="67"/>
        <v>1991</v>
      </c>
    </row>
    <row r="2127" spans="2:6">
      <c r="B2127" s="1">
        <f>Pibor!A3432</f>
        <v>33290</v>
      </c>
      <c r="C2127" s="2">
        <f>VLOOKUP($B2127,Euribor!$C$6:$D$7115,C$1,FALSE)</f>
        <v>9.0291700000000006</v>
      </c>
      <c r="D2127" s="2">
        <f>Pibor!B3432</f>
        <v>9.25</v>
      </c>
      <c r="E2127" s="6">
        <f t="shared" si="66"/>
        <v>1</v>
      </c>
      <c r="F2127">
        <f t="shared" si="67"/>
        <v>1991</v>
      </c>
    </row>
    <row r="2128" spans="2:6">
      <c r="B2128" s="1">
        <f>Pibor!A3433</f>
        <v>33291</v>
      </c>
      <c r="C2128" s="2">
        <f>VLOOKUP($B2128,Euribor!$C$6:$D$7115,C$1,FALSE)</f>
        <v>9.0366700000000009</v>
      </c>
      <c r="D2128" s="2">
        <f>Pibor!B3433</f>
        <v>9.25</v>
      </c>
      <c r="E2128" s="6">
        <f t="shared" si="66"/>
        <v>1</v>
      </c>
      <c r="F2128">
        <f t="shared" si="67"/>
        <v>1991</v>
      </c>
    </row>
    <row r="2129" spans="2:6">
      <c r="B2129" s="1">
        <f>Pibor!A3434</f>
        <v>33294</v>
      </c>
      <c r="C2129" s="2">
        <f>VLOOKUP($B2129,Euribor!$C$6:$D$7115,C$1,FALSE)</f>
        <v>9.0449999999999999</v>
      </c>
      <c r="D2129" s="2">
        <f>Pibor!B3434</f>
        <v>9.125</v>
      </c>
      <c r="E2129" s="6">
        <f t="shared" si="66"/>
        <v>1</v>
      </c>
      <c r="F2129">
        <f t="shared" si="67"/>
        <v>1991</v>
      </c>
    </row>
    <row r="2130" spans="2:6">
      <c r="B2130" s="1">
        <f>Pibor!A3435</f>
        <v>33295</v>
      </c>
      <c r="C2130" s="2">
        <f>VLOOKUP($B2130,Euribor!$C$6:$D$7115,C$1,FALSE)</f>
        <v>9.0441699999999994</v>
      </c>
      <c r="D2130" s="2">
        <f>Pibor!B3435</f>
        <v>9.3125</v>
      </c>
      <c r="E2130" s="6">
        <f t="shared" si="66"/>
        <v>1</v>
      </c>
      <c r="F2130">
        <f t="shared" si="67"/>
        <v>1991</v>
      </c>
    </row>
    <row r="2131" spans="2:6">
      <c r="B2131" s="1">
        <f>Pibor!A3436</f>
        <v>33296</v>
      </c>
      <c r="C2131" s="2">
        <f>VLOOKUP($B2131,Euribor!$C$6:$D$7115,C$1,FALSE)</f>
        <v>9.0591699999999999</v>
      </c>
      <c r="D2131" s="2">
        <f>Pibor!B3436</f>
        <v>9.125</v>
      </c>
      <c r="E2131" s="6">
        <f t="shared" si="66"/>
        <v>1</v>
      </c>
      <c r="F2131">
        <f t="shared" si="67"/>
        <v>1991</v>
      </c>
    </row>
    <row r="2132" spans="2:6">
      <c r="B2132" s="1">
        <f>Pibor!A3437</f>
        <v>33297</v>
      </c>
      <c r="C2132" s="2">
        <f>VLOOKUP($B2132,Euribor!$C$6:$D$7115,C$1,FALSE)</f>
        <v>9.0616699999999994</v>
      </c>
      <c r="D2132" s="2">
        <f>Pibor!B3437</f>
        <v>9.125</v>
      </c>
      <c r="E2132" s="6">
        <f t="shared" si="66"/>
        <v>1</v>
      </c>
      <c r="F2132">
        <f t="shared" si="67"/>
        <v>1991</v>
      </c>
    </row>
    <row r="2133" spans="2:6">
      <c r="B2133" s="1">
        <f>Pibor!A3438</f>
        <v>33298</v>
      </c>
      <c r="C2133" s="2">
        <f>VLOOKUP($B2133,Euribor!$C$6:$D$7115,C$1,FALSE)</f>
        <v>9.0683299999999996</v>
      </c>
      <c r="D2133" s="2">
        <f>Pibor!B3438</f>
        <v>9.125</v>
      </c>
      <c r="E2133" s="6">
        <f t="shared" si="66"/>
        <v>1</v>
      </c>
      <c r="F2133">
        <f t="shared" si="67"/>
        <v>1991</v>
      </c>
    </row>
    <row r="2134" spans="2:6">
      <c r="B2134" s="1">
        <f>Pibor!A3439</f>
        <v>33301</v>
      </c>
      <c r="C2134" s="2">
        <f>VLOOKUP($B2134,Euribor!$C$6:$D$7115,C$1,FALSE)</f>
        <v>9.0625</v>
      </c>
      <c r="D2134" s="2">
        <f>Pibor!B3439</f>
        <v>9.125</v>
      </c>
      <c r="E2134" s="6">
        <f t="shared" si="66"/>
        <v>1</v>
      </c>
      <c r="F2134">
        <f t="shared" si="67"/>
        <v>1991</v>
      </c>
    </row>
    <row r="2135" spans="2:6">
      <c r="B2135" s="1">
        <f>Pibor!A3440</f>
        <v>33302</v>
      </c>
      <c r="C2135" s="2">
        <f>VLOOKUP($B2135,Euribor!$C$6:$D$7115,C$1,FALSE)</f>
        <v>9.07</v>
      </c>
      <c r="D2135" s="2">
        <f>Pibor!B3440</f>
        <v>9.4375</v>
      </c>
      <c r="E2135" s="6">
        <f t="shared" si="66"/>
        <v>1</v>
      </c>
      <c r="F2135">
        <f t="shared" si="67"/>
        <v>1991</v>
      </c>
    </row>
    <row r="2136" spans="2:6">
      <c r="B2136" s="1">
        <f>Pibor!A3441</f>
        <v>33303</v>
      </c>
      <c r="C2136" s="2">
        <f>VLOOKUP($B2136,Euribor!$C$6:$D$7115,C$1,FALSE)</f>
        <v>9.0608299999999993</v>
      </c>
      <c r="D2136" s="2">
        <f>Pibor!B3441</f>
        <v>9.375</v>
      </c>
      <c r="E2136" s="6">
        <f t="shared" si="66"/>
        <v>1</v>
      </c>
      <c r="F2136">
        <f t="shared" si="67"/>
        <v>1991</v>
      </c>
    </row>
    <row r="2137" spans="2:6">
      <c r="B2137" s="1">
        <f>Pibor!A3442</f>
        <v>33304</v>
      </c>
      <c r="C2137" s="2">
        <f>VLOOKUP($B2137,Euribor!$C$6:$D$7115,C$1,FALSE)</f>
        <v>9.0608299999999993</v>
      </c>
      <c r="D2137" s="2">
        <f>Pibor!B3442</f>
        <v>9.25</v>
      </c>
      <c r="E2137" s="6">
        <f t="shared" si="66"/>
        <v>1</v>
      </c>
      <c r="F2137">
        <f t="shared" si="67"/>
        <v>1991</v>
      </c>
    </row>
    <row r="2138" spans="2:6">
      <c r="B2138" s="1">
        <f>Pibor!A3443</f>
        <v>33305</v>
      </c>
      <c r="C2138" s="2">
        <f>VLOOKUP($B2138,Euribor!$C$6:$D$7115,C$1,FALSE)</f>
        <v>9.0458300000000005</v>
      </c>
      <c r="D2138" s="2">
        <f>Pibor!B3443</f>
        <v>9.125</v>
      </c>
      <c r="E2138" s="6">
        <f t="shared" si="66"/>
        <v>1</v>
      </c>
      <c r="F2138">
        <f t="shared" si="67"/>
        <v>1991</v>
      </c>
    </row>
    <row r="2139" spans="2:6">
      <c r="B2139" s="1">
        <f>Pibor!A3444</f>
        <v>33308</v>
      </c>
      <c r="C2139" s="2">
        <f>VLOOKUP($B2139,Euribor!$C$6:$D$7115,C$1,FALSE)</f>
        <v>9.0362500000000008</v>
      </c>
      <c r="D2139" s="2">
        <f>Pibor!B3444</f>
        <v>9.125</v>
      </c>
      <c r="E2139" s="6">
        <f t="shared" si="66"/>
        <v>1</v>
      </c>
      <c r="F2139">
        <f t="shared" si="67"/>
        <v>1991</v>
      </c>
    </row>
    <row r="2140" spans="2:6">
      <c r="B2140" s="1">
        <f>Pibor!A3445</f>
        <v>33309</v>
      </c>
      <c r="C2140" s="2">
        <f>VLOOKUP($B2140,Euribor!$C$6:$D$7115,C$1,FALSE)</f>
        <v>9.0133299999999998</v>
      </c>
      <c r="D2140" s="2">
        <f>Pibor!B3445</f>
        <v>9.1875</v>
      </c>
      <c r="E2140" s="6">
        <f t="shared" si="66"/>
        <v>1</v>
      </c>
      <c r="F2140">
        <f t="shared" si="67"/>
        <v>1991</v>
      </c>
    </row>
    <row r="2141" spans="2:6">
      <c r="B2141" s="1">
        <f>Pibor!A3446</f>
        <v>33310</v>
      </c>
      <c r="C2141" s="2">
        <f>VLOOKUP($B2141,Euribor!$C$6:$D$7115,C$1,FALSE)</f>
        <v>9.02</v>
      </c>
      <c r="D2141" s="2">
        <f>Pibor!B3446</f>
        <v>9.1875</v>
      </c>
      <c r="E2141" s="6">
        <f t="shared" si="66"/>
        <v>1</v>
      </c>
      <c r="F2141">
        <f t="shared" si="67"/>
        <v>1991</v>
      </c>
    </row>
    <row r="2142" spans="2:6">
      <c r="B2142" s="1">
        <f>Pibor!A3447</f>
        <v>33311</v>
      </c>
      <c r="C2142" s="2">
        <f>VLOOKUP($B2142,Euribor!$C$6:$D$7115,C$1,FALSE)</f>
        <v>9.0354200000000002</v>
      </c>
      <c r="D2142" s="2">
        <f>Pibor!B3447</f>
        <v>10</v>
      </c>
      <c r="E2142" s="6">
        <f t="shared" si="66"/>
        <v>1</v>
      </c>
      <c r="F2142">
        <f t="shared" si="67"/>
        <v>1991</v>
      </c>
    </row>
    <row r="2143" spans="2:6">
      <c r="B2143" s="1">
        <f>Pibor!A3448</f>
        <v>33312</v>
      </c>
      <c r="C2143" s="2">
        <f>VLOOKUP($B2143,Euribor!$C$6:$D$7115,C$1,FALSE)</f>
        <v>9.0474999999999994</v>
      </c>
      <c r="D2143" s="2">
        <f>Pibor!B3448</f>
        <v>10</v>
      </c>
      <c r="E2143" s="6">
        <f t="shared" si="66"/>
        <v>1</v>
      </c>
      <c r="F2143">
        <f t="shared" si="67"/>
        <v>1991</v>
      </c>
    </row>
    <row r="2144" spans="2:6">
      <c r="B2144" s="1">
        <f>Pibor!A3449</f>
        <v>33315</v>
      </c>
      <c r="C2144" s="2">
        <f>VLOOKUP($B2144,Euribor!$C$6:$D$7115,C$1,FALSE)</f>
        <v>9.0908300000000004</v>
      </c>
      <c r="D2144" s="2">
        <f>Pibor!B3449</f>
        <v>9.125</v>
      </c>
      <c r="E2144" s="6">
        <f t="shared" si="66"/>
        <v>1</v>
      </c>
      <c r="F2144">
        <f t="shared" si="67"/>
        <v>1991</v>
      </c>
    </row>
    <row r="2145" spans="2:6">
      <c r="B2145" s="1">
        <f>Pibor!A3450</f>
        <v>33316</v>
      </c>
      <c r="C2145" s="2">
        <f>VLOOKUP($B2145,Euribor!$C$6:$D$7115,C$1,FALSE)</f>
        <v>9.1216699999999999</v>
      </c>
      <c r="D2145" s="2">
        <f>Pibor!B3450</f>
        <v>9.125</v>
      </c>
      <c r="E2145" s="6">
        <f t="shared" si="66"/>
        <v>1</v>
      </c>
      <c r="F2145">
        <f t="shared" si="67"/>
        <v>1991</v>
      </c>
    </row>
    <row r="2146" spans="2:6">
      <c r="B2146" s="1">
        <f>Pibor!A3451</f>
        <v>33317</v>
      </c>
      <c r="C2146" s="2">
        <f>VLOOKUP($B2146,Euribor!$C$6:$D$7115,C$1,FALSE)</f>
        <v>9.1649999999999991</v>
      </c>
      <c r="D2146" s="2">
        <f>Pibor!B3451</f>
        <v>9.4375</v>
      </c>
      <c r="E2146" s="6">
        <f t="shared" si="66"/>
        <v>1</v>
      </c>
      <c r="F2146">
        <f t="shared" si="67"/>
        <v>1991</v>
      </c>
    </row>
    <row r="2147" spans="2:6">
      <c r="B2147" s="1">
        <f>Pibor!A3452</f>
        <v>33318</v>
      </c>
      <c r="C2147" s="2">
        <f>VLOOKUP($B2147,Euribor!$C$6:$D$7115,C$1,FALSE)</f>
        <v>9.1174999999999997</v>
      </c>
      <c r="D2147" s="2">
        <f>Pibor!B3452</f>
        <v>9.3125</v>
      </c>
      <c r="E2147" s="6">
        <f t="shared" si="66"/>
        <v>1</v>
      </c>
      <c r="F2147">
        <f t="shared" si="67"/>
        <v>1991</v>
      </c>
    </row>
    <row r="2148" spans="2:6">
      <c r="B2148" s="1">
        <f>Pibor!A3453</f>
        <v>33319</v>
      </c>
      <c r="C2148" s="2">
        <f>VLOOKUP($B2148,Euribor!$C$6:$D$7115,C$1,FALSE)</f>
        <v>9.0958299999999994</v>
      </c>
      <c r="D2148" s="2">
        <f>Pibor!B3453</f>
        <v>9.3125</v>
      </c>
      <c r="E2148" s="6">
        <f t="shared" si="66"/>
        <v>1</v>
      </c>
      <c r="F2148">
        <f t="shared" si="67"/>
        <v>1991</v>
      </c>
    </row>
    <row r="2149" spans="2:6">
      <c r="B2149" s="1">
        <f>Pibor!A3454</f>
        <v>33322</v>
      </c>
      <c r="C2149" s="2">
        <f>VLOOKUP($B2149,Euribor!$C$6:$D$7115,C$1,FALSE)</f>
        <v>9.0850000000000009</v>
      </c>
      <c r="D2149" s="2">
        <f>Pibor!B3454</f>
        <v>9.5625</v>
      </c>
      <c r="E2149" s="6">
        <f t="shared" si="66"/>
        <v>1</v>
      </c>
      <c r="F2149">
        <f t="shared" si="67"/>
        <v>1991</v>
      </c>
    </row>
    <row r="2150" spans="2:6">
      <c r="B2150" s="1">
        <f>Pibor!A3455</f>
        <v>33323</v>
      </c>
      <c r="C2150" s="2">
        <f>VLOOKUP($B2150,Euribor!$C$6:$D$7115,C$1,FALSE)</f>
        <v>9.15</v>
      </c>
      <c r="D2150" s="2">
        <f>Pibor!B3455</f>
        <v>9.9375</v>
      </c>
      <c r="E2150" s="6">
        <f t="shared" si="66"/>
        <v>1</v>
      </c>
      <c r="F2150">
        <f t="shared" si="67"/>
        <v>1991</v>
      </c>
    </row>
    <row r="2151" spans="2:6">
      <c r="B2151" s="1">
        <f>Pibor!A3456</f>
        <v>33324</v>
      </c>
      <c r="C2151" s="2">
        <f>VLOOKUP($B2151,Euribor!$C$6:$D$7115,C$1,FALSE)</f>
        <v>9.1775000000000002</v>
      </c>
      <c r="D2151" s="2">
        <f>Pibor!B3456</f>
        <v>9.625</v>
      </c>
      <c r="E2151" s="6">
        <f t="shared" si="66"/>
        <v>1</v>
      </c>
      <c r="F2151">
        <f t="shared" si="67"/>
        <v>1991</v>
      </c>
    </row>
    <row r="2152" spans="2:6">
      <c r="B2152" s="1">
        <f>Pibor!A3457</f>
        <v>33325</v>
      </c>
      <c r="C2152" s="2">
        <f>VLOOKUP($B2152,Euribor!$C$6:$D$7115,C$1,FALSE)</f>
        <v>9.2074999999999996</v>
      </c>
      <c r="D2152" s="2">
        <f>Pibor!B3457</f>
        <v>9.25</v>
      </c>
      <c r="E2152" s="6">
        <f t="shared" si="66"/>
        <v>1</v>
      </c>
      <c r="F2152">
        <f t="shared" si="67"/>
        <v>1991</v>
      </c>
    </row>
    <row r="2153" spans="2:6">
      <c r="B2153" s="1">
        <f>Pibor!A3458</f>
        <v>33326</v>
      </c>
      <c r="C2153" s="2" t="e">
        <f>VLOOKUP($B2153,Euribor!$C$6:$D$7115,C$1,FALSE)</f>
        <v>#N/A</v>
      </c>
      <c r="D2153" s="2">
        <f>Pibor!B3458</f>
        <v>9.25</v>
      </c>
      <c r="E2153" s="6">
        <f t="shared" si="66"/>
        <v>1</v>
      </c>
      <c r="F2153">
        <f t="shared" si="67"/>
        <v>1991</v>
      </c>
    </row>
    <row r="2154" spans="2:6">
      <c r="B2154" s="1">
        <f>Pibor!A3459</f>
        <v>33329</v>
      </c>
      <c r="C2154" s="2" t="e">
        <f>VLOOKUP($B2154,Euribor!$C$6:$D$7115,C$1,FALSE)</f>
        <v>#N/A</v>
      </c>
      <c r="D2154" s="2">
        <f>Pibor!B3459</f>
        <v>9.25</v>
      </c>
      <c r="E2154" s="6">
        <f t="shared" si="66"/>
        <v>2</v>
      </c>
      <c r="F2154">
        <f t="shared" si="67"/>
        <v>1991</v>
      </c>
    </row>
    <row r="2155" spans="2:6">
      <c r="B2155" s="1">
        <f>Pibor!A3460</f>
        <v>33330</v>
      </c>
      <c r="C2155" s="2">
        <f>VLOOKUP($B2155,Euribor!$C$6:$D$7115,C$1,FALSE)</f>
        <v>9.23</v>
      </c>
      <c r="D2155" s="2">
        <f>Pibor!B3460</f>
        <v>9.3125</v>
      </c>
      <c r="E2155" s="6">
        <f t="shared" si="66"/>
        <v>2</v>
      </c>
      <c r="F2155">
        <f t="shared" si="67"/>
        <v>1991</v>
      </c>
    </row>
    <row r="2156" spans="2:6">
      <c r="B2156" s="1">
        <f>Pibor!A3461</f>
        <v>33331</v>
      </c>
      <c r="C2156" s="2">
        <f>VLOOKUP($B2156,Euribor!$C$6:$D$7115,C$1,FALSE)</f>
        <v>9.2416699999999992</v>
      </c>
      <c r="D2156" s="2">
        <f>Pibor!B3461</f>
        <v>9.4375</v>
      </c>
      <c r="E2156" s="6">
        <f t="shared" si="66"/>
        <v>2</v>
      </c>
      <c r="F2156">
        <f t="shared" si="67"/>
        <v>1991</v>
      </c>
    </row>
    <row r="2157" spans="2:6">
      <c r="B2157" s="1">
        <f>Pibor!A3462</f>
        <v>33332</v>
      </c>
      <c r="C2157" s="2">
        <f>VLOOKUP($B2157,Euribor!$C$6:$D$7115,C$1,FALSE)</f>
        <v>9.2274999999999991</v>
      </c>
      <c r="D2157" s="2">
        <f>Pibor!B3462</f>
        <v>9.4375</v>
      </c>
      <c r="E2157" s="6">
        <f t="shared" si="66"/>
        <v>2</v>
      </c>
      <c r="F2157">
        <f t="shared" si="67"/>
        <v>1991</v>
      </c>
    </row>
    <row r="2158" spans="2:6">
      <c r="B2158" s="1">
        <f>Pibor!A3463</f>
        <v>33333</v>
      </c>
      <c r="C2158" s="2">
        <f>VLOOKUP($B2158,Euribor!$C$6:$D$7115,C$1,FALSE)</f>
        <v>9.1891700000000007</v>
      </c>
      <c r="D2158" s="2">
        <f>Pibor!B3463</f>
        <v>9.4375</v>
      </c>
      <c r="E2158" s="6">
        <f t="shared" si="66"/>
        <v>2</v>
      </c>
      <c r="F2158">
        <f t="shared" si="67"/>
        <v>1991</v>
      </c>
    </row>
    <row r="2159" spans="2:6">
      <c r="B2159" s="1">
        <f>Pibor!A3464</f>
        <v>33336</v>
      </c>
      <c r="C2159" s="2">
        <f>VLOOKUP($B2159,Euribor!$C$6:$D$7115,C$1,FALSE)</f>
        <v>9.1875</v>
      </c>
      <c r="D2159" s="2">
        <f>Pibor!B3464</f>
        <v>9.125</v>
      </c>
      <c r="E2159" s="6">
        <f t="shared" si="66"/>
        <v>2</v>
      </c>
      <c r="F2159">
        <f t="shared" si="67"/>
        <v>1991</v>
      </c>
    </row>
    <row r="2160" spans="2:6">
      <c r="B2160" s="1">
        <f>Pibor!A3465</f>
        <v>33337</v>
      </c>
      <c r="C2160" s="2">
        <f>VLOOKUP($B2160,Euribor!$C$6:$D$7115,C$1,FALSE)</f>
        <v>9.1991700000000005</v>
      </c>
      <c r="D2160" s="2">
        <f>Pibor!B3465</f>
        <v>9.125</v>
      </c>
      <c r="E2160" s="6">
        <f t="shared" si="66"/>
        <v>2</v>
      </c>
      <c r="F2160">
        <f t="shared" si="67"/>
        <v>1991</v>
      </c>
    </row>
    <row r="2161" spans="2:6">
      <c r="B2161" s="1">
        <f>Pibor!A3466</f>
        <v>33338</v>
      </c>
      <c r="C2161" s="2">
        <f>VLOOKUP($B2161,Euribor!$C$6:$D$7115,C$1,FALSE)</f>
        <v>9.1883300000000006</v>
      </c>
      <c r="D2161" s="2">
        <f>Pibor!B3466</f>
        <v>9.125</v>
      </c>
      <c r="E2161" s="6">
        <f t="shared" si="66"/>
        <v>2</v>
      </c>
      <c r="F2161">
        <f t="shared" si="67"/>
        <v>1991</v>
      </c>
    </row>
    <row r="2162" spans="2:6">
      <c r="B2162" s="1">
        <f>Pibor!A3467</f>
        <v>33339</v>
      </c>
      <c r="C2162" s="2">
        <f>VLOOKUP($B2162,Euribor!$C$6:$D$7115,C$1,FALSE)</f>
        <v>9.1783300000000008</v>
      </c>
      <c r="D2162" s="2">
        <f>Pibor!B3467</f>
        <v>9.0625</v>
      </c>
      <c r="E2162" s="6">
        <f t="shared" si="66"/>
        <v>2</v>
      </c>
      <c r="F2162">
        <f t="shared" si="67"/>
        <v>1991</v>
      </c>
    </row>
    <row r="2163" spans="2:6">
      <c r="B2163" s="1">
        <f>Pibor!A3468</f>
        <v>33340</v>
      </c>
      <c r="C2163" s="2">
        <f>VLOOKUP($B2163,Euribor!$C$6:$D$7115,C$1,FALSE)</f>
        <v>9.1683299999999992</v>
      </c>
      <c r="D2163" s="2">
        <f>Pibor!B3468</f>
        <v>9</v>
      </c>
      <c r="E2163" s="6">
        <f t="shared" si="66"/>
        <v>2</v>
      </c>
      <c r="F2163">
        <f t="shared" si="67"/>
        <v>1991</v>
      </c>
    </row>
    <row r="2164" spans="2:6">
      <c r="B2164" s="1">
        <f>Pibor!A3469</f>
        <v>33343</v>
      </c>
      <c r="C2164" s="2">
        <f>VLOOKUP($B2164,Euribor!$C$6:$D$7115,C$1,FALSE)</f>
        <v>9.1433300000000006</v>
      </c>
      <c r="D2164" s="2">
        <f>Pibor!B3469</f>
        <v>9</v>
      </c>
      <c r="E2164" s="6">
        <f t="shared" si="66"/>
        <v>2</v>
      </c>
      <c r="F2164">
        <f t="shared" si="67"/>
        <v>1991</v>
      </c>
    </row>
    <row r="2165" spans="2:6">
      <c r="B2165" s="1">
        <f>Pibor!A3470</f>
        <v>33344</v>
      </c>
      <c r="C2165" s="2">
        <f>VLOOKUP($B2165,Euribor!$C$6:$D$7115,C$1,FALSE)</f>
        <v>9.1607099999999999</v>
      </c>
      <c r="D2165" s="2">
        <f>Pibor!B3470</f>
        <v>9</v>
      </c>
      <c r="E2165" s="6">
        <f t="shared" si="66"/>
        <v>2</v>
      </c>
      <c r="F2165">
        <f t="shared" si="67"/>
        <v>1991</v>
      </c>
    </row>
    <row r="2166" spans="2:6">
      <c r="B2166" s="1">
        <f>Pibor!A3471</f>
        <v>33345</v>
      </c>
      <c r="C2166" s="2">
        <f>VLOOKUP($B2166,Euribor!$C$6:$D$7115,C$1,FALSE)</f>
        <v>9.1541700000000006</v>
      </c>
      <c r="D2166" s="2">
        <f>Pibor!B3471</f>
        <v>9.125</v>
      </c>
      <c r="E2166" s="6">
        <f t="shared" si="66"/>
        <v>2</v>
      </c>
      <c r="F2166">
        <f t="shared" si="67"/>
        <v>1991</v>
      </c>
    </row>
    <row r="2167" spans="2:6">
      <c r="B2167" s="1">
        <f>Pibor!A3472</f>
        <v>33346</v>
      </c>
      <c r="C2167" s="2">
        <f>VLOOKUP($B2167,Euribor!$C$6:$D$7115,C$1,FALSE)</f>
        <v>9.1508299999999991</v>
      </c>
      <c r="D2167" s="2">
        <f>Pibor!B3472</f>
        <v>9.125</v>
      </c>
      <c r="E2167" s="6">
        <f t="shared" si="66"/>
        <v>2</v>
      </c>
      <c r="F2167">
        <f t="shared" si="67"/>
        <v>1991</v>
      </c>
    </row>
    <row r="2168" spans="2:6">
      <c r="B2168" s="1">
        <f>Pibor!A3473</f>
        <v>33347</v>
      </c>
      <c r="C2168" s="2">
        <f>VLOOKUP($B2168,Euribor!$C$6:$D$7115,C$1,FALSE)</f>
        <v>9.15</v>
      </c>
      <c r="D2168" s="2">
        <f>Pibor!B3473</f>
        <v>9.375</v>
      </c>
      <c r="E2168" s="6">
        <f t="shared" si="66"/>
        <v>2</v>
      </c>
      <c r="F2168">
        <f t="shared" si="67"/>
        <v>1991</v>
      </c>
    </row>
    <row r="2169" spans="2:6">
      <c r="B2169" s="1">
        <f>Pibor!A3474</f>
        <v>33350</v>
      </c>
      <c r="C2169" s="2">
        <f>VLOOKUP($B2169,Euribor!$C$6:$D$7115,C$1,FALSE)</f>
        <v>9.1758299999999995</v>
      </c>
      <c r="D2169" s="2">
        <f>Pibor!B3474</f>
        <v>9.3125</v>
      </c>
      <c r="E2169" s="6">
        <f t="shared" si="66"/>
        <v>2</v>
      </c>
      <c r="F2169">
        <f t="shared" si="67"/>
        <v>1991</v>
      </c>
    </row>
    <row r="2170" spans="2:6">
      <c r="B2170" s="1">
        <f>Pibor!A3475</f>
        <v>33351</v>
      </c>
      <c r="C2170" s="2">
        <f>VLOOKUP($B2170,Euribor!$C$6:$D$7115,C$1,FALSE)</f>
        <v>9.1824999999999992</v>
      </c>
      <c r="D2170" s="2">
        <f>Pibor!B3475</f>
        <v>9.625</v>
      </c>
      <c r="E2170" s="6">
        <f t="shared" si="66"/>
        <v>2</v>
      </c>
      <c r="F2170">
        <f t="shared" si="67"/>
        <v>1991</v>
      </c>
    </row>
    <row r="2171" spans="2:6">
      <c r="B2171" s="1">
        <f>Pibor!A3476</f>
        <v>33352</v>
      </c>
      <c r="C2171" s="2">
        <f>VLOOKUP($B2171,Euribor!$C$6:$D$7115,C$1,FALSE)</f>
        <v>9.1824999999999992</v>
      </c>
      <c r="D2171" s="2">
        <f>Pibor!B3476</f>
        <v>9.71875</v>
      </c>
      <c r="E2171" s="6">
        <f t="shared" si="66"/>
        <v>2</v>
      </c>
      <c r="F2171">
        <f t="shared" si="67"/>
        <v>1991</v>
      </c>
    </row>
    <row r="2172" spans="2:6">
      <c r="B2172" s="1">
        <f>Pibor!A3477</f>
        <v>33353</v>
      </c>
      <c r="C2172" s="2">
        <f>VLOOKUP($B2172,Euribor!$C$6:$D$7115,C$1,FALSE)</f>
        <v>9.1824999999999992</v>
      </c>
      <c r="D2172" s="2">
        <f>Pibor!B3477</f>
        <v>9.875</v>
      </c>
      <c r="E2172" s="6">
        <f t="shared" si="66"/>
        <v>2</v>
      </c>
      <c r="F2172">
        <f t="shared" si="67"/>
        <v>1991</v>
      </c>
    </row>
    <row r="2173" spans="2:6">
      <c r="B2173" s="1">
        <f>Pibor!A3478</f>
        <v>33354</v>
      </c>
      <c r="C2173" s="2">
        <f>VLOOKUP($B2173,Euribor!$C$6:$D$7115,C$1,FALSE)</f>
        <v>9.1875</v>
      </c>
      <c r="D2173" s="2">
        <f>Pibor!B3478</f>
        <v>9.8125</v>
      </c>
      <c r="E2173" s="6">
        <f t="shared" si="66"/>
        <v>2</v>
      </c>
      <c r="F2173">
        <f t="shared" si="67"/>
        <v>1991</v>
      </c>
    </row>
    <row r="2174" spans="2:6">
      <c r="B2174" s="1">
        <f>Pibor!A3479</f>
        <v>33357</v>
      </c>
      <c r="C2174" s="2">
        <f>VLOOKUP($B2174,Euribor!$C$6:$D$7115,C$1,FALSE)</f>
        <v>9.1758299999999995</v>
      </c>
      <c r="D2174" s="2">
        <f>Pibor!B3479</f>
        <v>9.375</v>
      </c>
      <c r="E2174" s="6">
        <f t="shared" si="66"/>
        <v>2</v>
      </c>
      <c r="F2174">
        <f t="shared" si="67"/>
        <v>1991</v>
      </c>
    </row>
    <row r="2175" spans="2:6">
      <c r="B2175" s="1">
        <f>Pibor!A3480</f>
        <v>33358</v>
      </c>
      <c r="C2175" s="2">
        <f>VLOOKUP($B2175,Euribor!$C$6:$D$7115,C$1,FALSE)</f>
        <v>9.1758299999999995</v>
      </c>
      <c r="D2175" s="2">
        <f>Pibor!B3480</f>
        <v>9.125</v>
      </c>
      <c r="E2175" s="6">
        <f t="shared" si="66"/>
        <v>2</v>
      </c>
      <c r="F2175">
        <f t="shared" si="67"/>
        <v>1991</v>
      </c>
    </row>
    <row r="2176" spans="2:6">
      <c r="B2176" s="1">
        <f>Pibor!A3481</f>
        <v>33359</v>
      </c>
      <c r="C2176" s="2" t="e">
        <f>VLOOKUP($B2176,Euribor!$C$6:$D$7115,C$1,FALSE)</f>
        <v>#N/A</v>
      </c>
      <c r="D2176" s="2">
        <f>Pibor!B3481</f>
        <v>9.125</v>
      </c>
      <c r="E2176" s="6">
        <f t="shared" si="66"/>
        <v>2</v>
      </c>
      <c r="F2176">
        <f t="shared" si="67"/>
        <v>1991</v>
      </c>
    </row>
    <row r="2177" spans="2:6">
      <c r="B2177" s="1">
        <f>Pibor!A3482</f>
        <v>33360</v>
      </c>
      <c r="C2177" s="2">
        <f>VLOOKUP($B2177,Euribor!$C$6:$D$7115,C$1,FALSE)</f>
        <v>9.1466700000000003</v>
      </c>
      <c r="D2177" s="2">
        <f>Pibor!B3482</f>
        <v>9.0625</v>
      </c>
      <c r="E2177" s="6">
        <f t="shared" si="66"/>
        <v>2</v>
      </c>
      <c r="F2177">
        <f t="shared" si="67"/>
        <v>1991</v>
      </c>
    </row>
    <row r="2178" spans="2:6">
      <c r="B2178" s="1">
        <f>Pibor!A3483</f>
        <v>33361</v>
      </c>
      <c r="C2178" s="2">
        <f>VLOOKUP($B2178,Euribor!$C$6:$D$7115,C$1,FALSE)</f>
        <v>9.1383299999999998</v>
      </c>
      <c r="D2178" s="2">
        <f>Pibor!B3483</f>
        <v>9.3125</v>
      </c>
      <c r="E2178" s="6">
        <f t="shared" si="66"/>
        <v>2</v>
      </c>
      <c r="F2178">
        <f t="shared" si="67"/>
        <v>1991</v>
      </c>
    </row>
    <row r="2179" spans="2:6">
      <c r="B2179" s="1">
        <f>Pibor!A3484</f>
        <v>33364</v>
      </c>
      <c r="C2179" s="2">
        <f>VLOOKUP($B2179,Euribor!$C$6:$D$7115,C$1,FALSE)</f>
        <v>9.1383299999999998</v>
      </c>
      <c r="D2179" s="2">
        <f>Pibor!B3484</f>
        <v>9.4375</v>
      </c>
      <c r="E2179" s="6">
        <f t="shared" si="66"/>
        <v>2</v>
      </c>
      <c r="F2179">
        <f t="shared" si="67"/>
        <v>1991</v>
      </c>
    </row>
    <row r="2180" spans="2:6">
      <c r="B2180" s="1">
        <f>Pibor!A3485</f>
        <v>33365</v>
      </c>
      <c r="C2180" s="2">
        <f>VLOOKUP($B2180,Euribor!$C$6:$D$7115,C$1,FALSE)</f>
        <v>9.1383299999999998</v>
      </c>
      <c r="D2180" s="2">
        <f>Pibor!B3485</f>
        <v>9.3125</v>
      </c>
      <c r="E2180" s="6">
        <f t="shared" si="66"/>
        <v>2</v>
      </c>
      <c r="F2180">
        <f t="shared" si="67"/>
        <v>1991</v>
      </c>
    </row>
    <row r="2181" spans="2:6">
      <c r="B2181" s="1">
        <f>Pibor!A3486</f>
        <v>33366</v>
      </c>
      <c r="C2181" s="2">
        <f>VLOOKUP($B2181,Euribor!$C$6:$D$7115,C$1,FALSE)</f>
        <v>9.1300000000000008</v>
      </c>
      <c r="D2181" s="2">
        <f>Pibor!B3486</f>
        <v>9.3125</v>
      </c>
      <c r="E2181" s="6">
        <f t="shared" ref="E2181:E2244" si="68">IF(OR(MONTH(B2181)=1,MONTH(B2181)=2,MONTH(B2181)=3),1,IF(OR(MONTH(B2181)=4,MONTH(B2181)=5,MONTH(B2181)=6),2,IF(OR(MONTH(B2181)=7,MONTH(B2181)=8,MONTH(B2181)=9),3,4)))</f>
        <v>2</v>
      </c>
      <c r="F2181">
        <f t="shared" ref="F2181:F2244" si="69">YEAR(B2181)</f>
        <v>1991</v>
      </c>
    </row>
    <row r="2182" spans="2:6">
      <c r="B2182" s="1">
        <f>Pibor!A3487</f>
        <v>33367</v>
      </c>
      <c r="C2182" s="2" t="e">
        <f>VLOOKUP($B2182,Euribor!$C$6:$D$7115,C$1,FALSE)</f>
        <v>#N/A</v>
      </c>
      <c r="D2182" s="2">
        <f>Pibor!B3487</f>
        <v>9.3125</v>
      </c>
      <c r="E2182" s="6">
        <f t="shared" si="68"/>
        <v>2</v>
      </c>
      <c r="F2182">
        <f t="shared" si="69"/>
        <v>1991</v>
      </c>
    </row>
    <row r="2183" spans="2:6">
      <c r="B2183" s="1">
        <f>Pibor!A3488</f>
        <v>33368</v>
      </c>
      <c r="C2183" s="2">
        <f>VLOOKUP($B2183,Euribor!$C$6:$D$7115,C$1,FALSE)</f>
        <v>9.1166699999999992</v>
      </c>
      <c r="D2183" s="2">
        <f>Pibor!B3488</f>
        <v>9.125</v>
      </c>
      <c r="E2183" s="6">
        <f t="shared" si="68"/>
        <v>2</v>
      </c>
      <c r="F2183">
        <f t="shared" si="69"/>
        <v>1991</v>
      </c>
    </row>
    <row r="2184" spans="2:6">
      <c r="B2184" s="1">
        <f>Pibor!A3489</f>
        <v>33371</v>
      </c>
      <c r="C2184" s="2">
        <f>VLOOKUP($B2184,Euribor!$C$6:$D$7115,C$1,FALSE)</f>
        <v>9.1199999999999992</v>
      </c>
      <c r="D2184" s="2">
        <f>Pibor!B3489</f>
        <v>9</v>
      </c>
      <c r="E2184" s="6">
        <f t="shared" si="68"/>
        <v>2</v>
      </c>
      <c r="F2184">
        <f t="shared" si="69"/>
        <v>1991</v>
      </c>
    </row>
    <row r="2185" spans="2:6">
      <c r="B2185" s="1">
        <f>Pibor!A3490</f>
        <v>33372</v>
      </c>
      <c r="C2185" s="2">
        <f>VLOOKUP($B2185,Euribor!$C$6:$D$7115,C$1,FALSE)</f>
        <v>9.1183300000000003</v>
      </c>
      <c r="D2185" s="2">
        <f>Pibor!B3490</f>
        <v>9.1875</v>
      </c>
      <c r="E2185" s="6">
        <f t="shared" si="68"/>
        <v>2</v>
      </c>
      <c r="F2185">
        <f t="shared" si="69"/>
        <v>1991</v>
      </c>
    </row>
    <row r="2186" spans="2:6">
      <c r="B2186" s="1">
        <f>Pibor!A3491</f>
        <v>33373</v>
      </c>
      <c r="C2186" s="2">
        <f>VLOOKUP($B2186,Euribor!$C$6:$D$7115,C$1,FALSE)</f>
        <v>9.1183300000000003</v>
      </c>
      <c r="D2186" s="2">
        <f>Pibor!B3491</f>
        <v>9.625</v>
      </c>
      <c r="E2186" s="6">
        <f t="shared" si="68"/>
        <v>2</v>
      </c>
      <c r="F2186">
        <f t="shared" si="69"/>
        <v>1991</v>
      </c>
    </row>
    <row r="2187" spans="2:6">
      <c r="B2187" s="1">
        <f>Pibor!A3492</f>
        <v>33374</v>
      </c>
      <c r="C2187" s="2">
        <f>VLOOKUP($B2187,Euribor!$C$6:$D$7115,C$1,FALSE)</f>
        <v>9.1116700000000002</v>
      </c>
      <c r="D2187" s="2">
        <f>Pibor!B3492</f>
        <v>9.3125</v>
      </c>
      <c r="E2187" s="6">
        <f t="shared" si="68"/>
        <v>2</v>
      </c>
      <c r="F2187">
        <f t="shared" si="69"/>
        <v>1991</v>
      </c>
    </row>
    <row r="2188" spans="2:6">
      <c r="B2188" s="1">
        <f>Pibor!A3493</f>
        <v>33375</v>
      </c>
      <c r="C2188" s="2">
        <f>VLOOKUP($B2188,Euribor!$C$6:$D$7115,C$1,FALSE)</f>
        <v>9.0649999999999995</v>
      </c>
      <c r="D2188" s="2">
        <f>Pibor!B3493</f>
        <v>9.125</v>
      </c>
      <c r="E2188" s="6">
        <f t="shared" si="68"/>
        <v>2</v>
      </c>
      <c r="F2188">
        <f t="shared" si="69"/>
        <v>1991</v>
      </c>
    </row>
    <row r="2189" spans="2:6">
      <c r="B2189" s="1">
        <f>Pibor!A3494</f>
        <v>33378</v>
      </c>
      <c r="C2189" s="2" t="e">
        <f>VLOOKUP($B2189,Euribor!$C$6:$D$7115,C$1,FALSE)</f>
        <v>#N/A</v>
      </c>
      <c r="D2189" s="2">
        <f>Pibor!B3494</f>
        <v>9.15625</v>
      </c>
      <c r="E2189" s="6">
        <f t="shared" si="68"/>
        <v>2</v>
      </c>
      <c r="F2189">
        <f t="shared" si="69"/>
        <v>1991</v>
      </c>
    </row>
    <row r="2190" spans="2:6">
      <c r="B2190" s="1">
        <f>Pibor!A3495</f>
        <v>33379</v>
      </c>
      <c r="C2190" s="2">
        <f>VLOOKUP($B2190,Euribor!$C$6:$D$7115,C$1,FALSE)</f>
        <v>9.0299999999999994</v>
      </c>
      <c r="D2190" s="2">
        <f>Pibor!B3495</f>
        <v>9</v>
      </c>
      <c r="E2190" s="6">
        <f t="shared" si="68"/>
        <v>2</v>
      </c>
      <c r="F2190">
        <f t="shared" si="69"/>
        <v>1991</v>
      </c>
    </row>
    <row r="2191" spans="2:6">
      <c r="B2191" s="1">
        <f>Pibor!A3496</f>
        <v>33380</v>
      </c>
      <c r="C2191" s="2">
        <f>VLOOKUP($B2191,Euribor!$C$6:$D$7115,C$1,FALSE)</f>
        <v>9.0133299999999998</v>
      </c>
      <c r="D2191" s="2">
        <f>Pibor!B3496</f>
        <v>9.125</v>
      </c>
      <c r="E2191" s="6">
        <f t="shared" si="68"/>
        <v>2</v>
      </c>
      <c r="F2191">
        <f t="shared" si="69"/>
        <v>1991</v>
      </c>
    </row>
    <row r="2192" spans="2:6">
      <c r="B2192" s="1">
        <f>Pibor!A3497</f>
        <v>33381</v>
      </c>
      <c r="C2192" s="2">
        <f>VLOOKUP($B2192,Euribor!$C$6:$D$7115,C$1,FALSE)</f>
        <v>8.9966699999999999</v>
      </c>
      <c r="D2192" s="2">
        <f>Pibor!B3497</f>
        <v>9.6875</v>
      </c>
      <c r="E2192" s="6">
        <f t="shared" si="68"/>
        <v>2</v>
      </c>
      <c r="F2192">
        <f t="shared" si="69"/>
        <v>1991</v>
      </c>
    </row>
    <row r="2193" spans="2:6">
      <c r="B2193" s="1">
        <f>Pibor!A3498</f>
        <v>33382</v>
      </c>
      <c r="C2193" s="2">
        <f>VLOOKUP($B2193,Euribor!$C$6:$D$7115,C$1,FALSE)</f>
        <v>9</v>
      </c>
      <c r="D2193" s="2">
        <f>Pibor!B3498</f>
        <v>10</v>
      </c>
      <c r="E2193" s="6">
        <f t="shared" si="68"/>
        <v>2</v>
      </c>
      <c r="F2193">
        <f t="shared" si="69"/>
        <v>1991</v>
      </c>
    </row>
    <row r="2194" spans="2:6">
      <c r="B2194" s="1">
        <f>Pibor!A3499</f>
        <v>33385</v>
      </c>
      <c r="C2194" s="2">
        <f>VLOOKUP($B2194,Euribor!$C$6:$D$7115,C$1,FALSE)</f>
        <v>9</v>
      </c>
      <c r="D2194" s="2">
        <f>Pibor!B3499</f>
        <v>10</v>
      </c>
      <c r="E2194" s="6">
        <f t="shared" si="68"/>
        <v>2</v>
      </c>
      <c r="F2194">
        <f t="shared" si="69"/>
        <v>1991</v>
      </c>
    </row>
    <row r="2195" spans="2:6">
      <c r="B2195" s="1">
        <f>Pibor!A3500</f>
        <v>33386</v>
      </c>
      <c r="C2195" s="2">
        <f>VLOOKUP($B2195,Euribor!$C$6:$D$7115,C$1,FALSE)</f>
        <v>9.0258299999999991</v>
      </c>
      <c r="D2195" s="2">
        <f>Pibor!B3500</f>
        <v>10.0625</v>
      </c>
      <c r="E2195" s="6">
        <f t="shared" si="68"/>
        <v>2</v>
      </c>
      <c r="F2195">
        <f t="shared" si="69"/>
        <v>1991</v>
      </c>
    </row>
    <row r="2196" spans="2:6">
      <c r="B2196" s="1">
        <f>Pibor!A3501</f>
        <v>33387</v>
      </c>
      <c r="C2196" s="2">
        <f>VLOOKUP($B2196,Euribor!$C$6:$D$7115,C$1,FALSE)</f>
        <v>9.0541699999999992</v>
      </c>
      <c r="D2196" s="2">
        <f>Pibor!B3501</f>
        <v>9.9375</v>
      </c>
      <c r="E2196" s="6">
        <f t="shared" si="68"/>
        <v>2</v>
      </c>
      <c r="F2196">
        <f t="shared" si="69"/>
        <v>1991</v>
      </c>
    </row>
    <row r="2197" spans="2:6">
      <c r="B2197" s="1">
        <f>Pibor!A3502</f>
        <v>33388</v>
      </c>
      <c r="C2197" s="2" t="e">
        <f>VLOOKUP($B2197,Euribor!$C$6:$D$7115,C$1,FALSE)</f>
        <v>#N/A</v>
      </c>
      <c r="D2197" s="2">
        <f>Pibor!B3502</f>
        <v>9.375</v>
      </c>
      <c r="E2197" s="6">
        <f t="shared" si="68"/>
        <v>2</v>
      </c>
      <c r="F2197">
        <f t="shared" si="69"/>
        <v>1991</v>
      </c>
    </row>
    <row r="2198" spans="2:6">
      <c r="B2198" s="1">
        <f>Pibor!A3503</f>
        <v>33389</v>
      </c>
      <c r="C2198" s="2">
        <f>VLOOKUP($B2198,Euribor!$C$6:$D$7115,C$1,FALSE)</f>
        <v>9.0541699999999992</v>
      </c>
      <c r="D2198" s="2">
        <f>Pibor!B3503</f>
        <v>9.375</v>
      </c>
      <c r="E2198" s="6">
        <f t="shared" si="68"/>
        <v>2</v>
      </c>
      <c r="F2198">
        <f t="shared" si="69"/>
        <v>1991</v>
      </c>
    </row>
    <row r="2199" spans="2:6">
      <c r="B2199" s="1">
        <f>Pibor!A3504</f>
        <v>33392</v>
      </c>
      <c r="C2199" s="2">
        <f>VLOOKUP($B2199,Euribor!$C$6:$D$7115,C$1,FALSE)</f>
        <v>9.0541699999999992</v>
      </c>
      <c r="D2199" s="2">
        <f>Pibor!B3504</f>
        <v>9.875</v>
      </c>
      <c r="E2199" s="6">
        <f t="shared" si="68"/>
        <v>2</v>
      </c>
      <c r="F2199">
        <f t="shared" si="69"/>
        <v>1991</v>
      </c>
    </row>
    <row r="2200" spans="2:6">
      <c r="B2200" s="1">
        <f>Pibor!A3505</f>
        <v>33393</v>
      </c>
      <c r="C2200" s="2">
        <f>VLOOKUP($B2200,Euribor!$C$6:$D$7115,C$1,FALSE)</f>
        <v>9.0875000000000004</v>
      </c>
      <c r="D2200" s="2">
        <f>Pibor!B3505</f>
        <v>10.0625</v>
      </c>
      <c r="E2200" s="6">
        <f t="shared" si="68"/>
        <v>2</v>
      </c>
      <c r="F2200">
        <f t="shared" si="69"/>
        <v>1991</v>
      </c>
    </row>
    <row r="2201" spans="2:6">
      <c r="B2201" s="1">
        <f>Pibor!A3506</f>
        <v>33394</v>
      </c>
      <c r="C2201" s="2">
        <f>VLOOKUP($B2201,Euribor!$C$6:$D$7115,C$1,FALSE)</f>
        <v>9.0691699999999997</v>
      </c>
      <c r="D2201" s="2">
        <f>Pibor!B3506</f>
        <v>10.125</v>
      </c>
      <c r="E2201" s="6">
        <f t="shared" si="68"/>
        <v>2</v>
      </c>
      <c r="F2201">
        <f t="shared" si="69"/>
        <v>1991</v>
      </c>
    </row>
    <row r="2202" spans="2:6">
      <c r="B2202" s="1">
        <f>Pibor!A3507</f>
        <v>33395</v>
      </c>
      <c r="C2202" s="2">
        <f>VLOOKUP($B2202,Euribor!$C$6:$D$7115,C$1,FALSE)</f>
        <v>9.0533300000000008</v>
      </c>
      <c r="D2202" s="2">
        <f>Pibor!B3507</f>
        <v>9.875</v>
      </c>
      <c r="E2202" s="6">
        <f t="shared" si="68"/>
        <v>2</v>
      </c>
      <c r="F2202">
        <f t="shared" si="69"/>
        <v>1991</v>
      </c>
    </row>
    <row r="2203" spans="2:6">
      <c r="B2203" s="1">
        <f>Pibor!A3508</f>
        <v>33396</v>
      </c>
      <c r="C2203" s="2">
        <f>VLOOKUP($B2203,Euribor!$C$6:$D$7115,C$1,FALSE)</f>
        <v>8.9924999999999997</v>
      </c>
      <c r="D2203" s="2">
        <f>Pibor!B3508</f>
        <v>10.0625</v>
      </c>
      <c r="E2203" s="6">
        <f t="shared" si="68"/>
        <v>2</v>
      </c>
      <c r="F2203">
        <f t="shared" si="69"/>
        <v>1991</v>
      </c>
    </row>
    <row r="2204" spans="2:6">
      <c r="B2204" s="1">
        <f>Pibor!A3509</f>
        <v>33399</v>
      </c>
      <c r="C2204" s="2">
        <f>VLOOKUP($B2204,Euribor!$C$6:$D$7115,C$1,FALSE)</f>
        <v>9.0508299999999995</v>
      </c>
      <c r="D2204" s="2">
        <f>Pibor!B3509</f>
        <v>10</v>
      </c>
      <c r="E2204" s="6">
        <f t="shared" si="68"/>
        <v>2</v>
      </c>
      <c r="F2204">
        <f t="shared" si="69"/>
        <v>1991</v>
      </c>
    </row>
    <row r="2205" spans="2:6">
      <c r="B2205" s="1">
        <f>Pibor!A3510</f>
        <v>33400</v>
      </c>
      <c r="C2205" s="2">
        <f>VLOOKUP($B2205,Euribor!$C$6:$D$7115,C$1,FALSE)</f>
        <v>9.0425000000000004</v>
      </c>
      <c r="D2205" s="2">
        <f>Pibor!B3510</f>
        <v>10</v>
      </c>
      <c r="E2205" s="6">
        <f t="shared" si="68"/>
        <v>2</v>
      </c>
      <c r="F2205">
        <f t="shared" si="69"/>
        <v>1991</v>
      </c>
    </row>
    <row r="2206" spans="2:6">
      <c r="B2206" s="1">
        <f>Pibor!A3511</f>
        <v>33401</v>
      </c>
      <c r="C2206" s="2">
        <f>VLOOKUP($B2206,Euribor!$C$6:$D$7115,C$1,FALSE)</f>
        <v>9.0341699999999996</v>
      </c>
      <c r="D2206" s="2">
        <f>Pibor!B3511</f>
        <v>10</v>
      </c>
      <c r="E2206" s="6">
        <f t="shared" si="68"/>
        <v>2</v>
      </c>
      <c r="F2206">
        <f t="shared" si="69"/>
        <v>1991</v>
      </c>
    </row>
    <row r="2207" spans="2:6">
      <c r="B2207" s="1">
        <f>Pibor!A3512</f>
        <v>33402</v>
      </c>
      <c r="C2207" s="2">
        <f>VLOOKUP($B2207,Euribor!$C$6:$D$7115,C$1,FALSE)</f>
        <v>9.0466700000000007</v>
      </c>
      <c r="D2207" s="2">
        <f>Pibor!B3512</f>
        <v>10</v>
      </c>
      <c r="E2207" s="6">
        <f t="shared" si="68"/>
        <v>2</v>
      </c>
      <c r="F2207">
        <f t="shared" si="69"/>
        <v>1991</v>
      </c>
    </row>
    <row r="2208" spans="2:6">
      <c r="B2208" s="1">
        <f>Pibor!A3513</f>
        <v>33403</v>
      </c>
      <c r="C2208" s="2">
        <f>VLOOKUP($B2208,Euribor!$C$6:$D$7115,C$1,FALSE)</f>
        <v>9.0458300000000005</v>
      </c>
      <c r="D2208" s="2">
        <f>Pibor!B3513</f>
        <v>9.6875</v>
      </c>
      <c r="E2208" s="6">
        <f t="shared" si="68"/>
        <v>2</v>
      </c>
      <c r="F2208">
        <f t="shared" si="69"/>
        <v>1991</v>
      </c>
    </row>
    <row r="2209" spans="2:6">
      <c r="B2209" s="1">
        <f>Pibor!A3514</f>
        <v>33406</v>
      </c>
      <c r="C2209" s="2">
        <f>VLOOKUP($B2209,Euribor!$C$6:$D$7115,C$1,FALSE)</f>
        <v>9.0500000000000007</v>
      </c>
      <c r="D2209" s="2">
        <f>Pibor!B3514</f>
        <v>9.6875</v>
      </c>
      <c r="E2209" s="6">
        <f t="shared" si="68"/>
        <v>2</v>
      </c>
      <c r="F2209">
        <f t="shared" si="69"/>
        <v>1991</v>
      </c>
    </row>
    <row r="2210" spans="2:6">
      <c r="B2210" s="1">
        <f>Pibor!A3515</f>
        <v>33407</v>
      </c>
      <c r="C2210" s="2">
        <f>VLOOKUP($B2210,Euribor!$C$6:$D$7115,C$1,FALSE)</f>
        <v>9.0541699999999992</v>
      </c>
      <c r="D2210" s="2">
        <f>Pibor!B3515</f>
        <v>10.0625</v>
      </c>
      <c r="E2210" s="6">
        <f t="shared" si="68"/>
        <v>2</v>
      </c>
      <c r="F2210">
        <f t="shared" si="69"/>
        <v>1991</v>
      </c>
    </row>
    <row r="2211" spans="2:6">
      <c r="B2211" s="1">
        <f>Pibor!A3516</f>
        <v>33408</v>
      </c>
      <c r="C2211" s="2">
        <f>VLOOKUP($B2211,Euribor!$C$6:$D$7115,C$1,FALSE)</f>
        <v>9.0541699999999992</v>
      </c>
      <c r="D2211" s="2">
        <f>Pibor!B3516</f>
        <v>9.875</v>
      </c>
      <c r="E2211" s="6">
        <f t="shared" si="68"/>
        <v>2</v>
      </c>
      <c r="F2211">
        <f t="shared" si="69"/>
        <v>1991</v>
      </c>
    </row>
    <row r="2212" spans="2:6">
      <c r="B2212" s="1">
        <f>Pibor!A3517</f>
        <v>33409</v>
      </c>
      <c r="C2212" s="2">
        <f>VLOOKUP($B2212,Euribor!$C$6:$D$7115,C$1,FALSE)</f>
        <v>9.0458300000000005</v>
      </c>
      <c r="D2212" s="2">
        <f>Pibor!B3517</f>
        <v>9.6875</v>
      </c>
      <c r="E2212" s="6">
        <f t="shared" si="68"/>
        <v>2</v>
      </c>
      <c r="F2212">
        <f t="shared" si="69"/>
        <v>1991</v>
      </c>
    </row>
    <row r="2213" spans="2:6">
      <c r="B2213" s="1">
        <f>Pibor!A3518</f>
        <v>33410</v>
      </c>
      <c r="C2213" s="2">
        <f>VLOOKUP($B2213,Euribor!$C$6:$D$7115,C$1,FALSE)</f>
        <v>9.0541699999999992</v>
      </c>
      <c r="D2213" s="2">
        <f>Pibor!B3518</f>
        <v>9.9375</v>
      </c>
      <c r="E2213" s="6">
        <f t="shared" si="68"/>
        <v>2</v>
      </c>
      <c r="F2213">
        <f t="shared" si="69"/>
        <v>1991</v>
      </c>
    </row>
    <row r="2214" spans="2:6">
      <c r="B2214" s="1">
        <f>Pibor!A3519</f>
        <v>33413</v>
      </c>
      <c r="C2214" s="2">
        <f>VLOOKUP($B2214,Euribor!$C$6:$D$7115,C$1,FALSE)</f>
        <v>9.0479199999999995</v>
      </c>
      <c r="D2214" s="2">
        <f>Pibor!B3519</f>
        <v>9.9375</v>
      </c>
      <c r="E2214" s="6">
        <f t="shared" si="68"/>
        <v>2</v>
      </c>
      <c r="F2214">
        <f t="shared" si="69"/>
        <v>1991</v>
      </c>
    </row>
    <row r="2215" spans="2:6">
      <c r="B2215" s="1">
        <f>Pibor!A3520</f>
        <v>33414</v>
      </c>
      <c r="C2215" s="2">
        <f>VLOOKUP($B2215,Euribor!$C$6:$D$7115,C$1,FALSE)</f>
        <v>9.0549999999999997</v>
      </c>
      <c r="D2215" s="2">
        <f>Pibor!B3520</f>
        <v>10.1875</v>
      </c>
      <c r="E2215" s="6">
        <f t="shared" si="68"/>
        <v>2</v>
      </c>
      <c r="F2215">
        <f t="shared" si="69"/>
        <v>1991</v>
      </c>
    </row>
    <row r="2216" spans="2:6">
      <c r="B2216" s="1">
        <f>Pibor!A3521</f>
        <v>33415</v>
      </c>
      <c r="C2216" s="2">
        <f>VLOOKUP($B2216,Euribor!$C$6:$D$7115,C$1,FALSE)</f>
        <v>9.0558300000000003</v>
      </c>
      <c r="D2216" s="2">
        <f>Pibor!B3521</f>
        <v>10</v>
      </c>
      <c r="E2216" s="6">
        <f t="shared" si="68"/>
        <v>2</v>
      </c>
      <c r="F2216">
        <f t="shared" si="69"/>
        <v>1991</v>
      </c>
    </row>
    <row r="2217" spans="2:6">
      <c r="B2217" s="1">
        <f>Pibor!A3522</f>
        <v>33416</v>
      </c>
      <c r="C2217" s="2">
        <f>VLOOKUP($B2217,Euribor!$C$6:$D$7115,C$1,FALSE)</f>
        <v>9.1083300000000005</v>
      </c>
      <c r="D2217" s="2">
        <f>Pibor!B3522</f>
        <v>10</v>
      </c>
      <c r="E2217" s="6">
        <f t="shared" si="68"/>
        <v>2</v>
      </c>
      <c r="F2217">
        <f t="shared" si="69"/>
        <v>1991</v>
      </c>
    </row>
    <row r="2218" spans="2:6">
      <c r="B2218" s="1">
        <f>Pibor!A3523</f>
        <v>33417</v>
      </c>
      <c r="C2218" s="2">
        <f>VLOOKUP($B2218,Euribor!$C$6:$D$7115,C$1,FALSE)</f>
        <v>9.1091700000000007</v>
      </c>
      <c r="D2218" s="2">
        <f>Pibor!B3523</f>
        <v>9.3125</v>
      </c>
      <c r="E2218" s="6">
        <f t="shared" si="68"/>
        <v>2</v>
      </c>
      <c r="F2218">
        <f t="shared" si="69"/>
        <v>1991</v>
      </c>
    </row>
    <row r="2219" spans="2:6">
      <c r="B2219" s="1">
        <f>Pibor!A3524</f>
        <v>33420</v>
      </c>
      <c r="C2219" s="2">
        <f>VLOOKUP($B2219,Euribor!$C$6:$D$7115,C$1,FALSE)</f>
        <v>9.1133299999999995</v>
      </c>
      <c r="D2219" s="2">
        <f>Pibor!B3524</f>
        <v>9.5625</v>
      </c>
      <c r="E2219" s="6">
        <f t="shared" si="68"/>
        <v>3</v>
      </c>
      <c r="F2219">
        <f t="shared" si="69"/>
        <v>1991</v>
      </c>
    </row>
    <row r="2220" spans="2:6">
      <c r="B2220" s="1">
        <f>Pibor!A3525</f>
        <v>33421</v>
      </c>
      <c r="C2220" s="2">
        <f>VLOOKUP($B2220,Euribor!$C$6:$D$7115,C$1,FALSE)</f>
        <v>9.1183300000000003</v>
      </c>
      <c r="D2220" s="2">
        <f>Pibor!B3525</f>
        <v>9.8125</v>
      </c>
      <c r="E2220" s="6">
        <f t="shared" si="68"/>
        <v>3</v>
      </c>
      <c r="F2220">
        <f t="shared" si="69"/>
        <v>1991</v>
      </c>
    </row>
    <row r="2221" spans="2:6">
      <c r="B2221" s="1">
        <f>Pibor!A3526</f>
        <v>33422</v>
      </c>
      <c r="C2221" s="2">
        <f>VLOOKUP($B2221,Euribor!$C$6:$D$7115,C$1,FALSE)</f>
        <v>9.1258300000000006</v>
      </c>
      <c r="D2221" s="2">
        <f>Pibor!B3526</f>
        <v>9.9375</v>
      </c>
      <c r="E2221" s="6">
        <f t="shared" si="68"/>
        <v>3</v>
      </c>
      <c r="F2221">
        <f t="shared" si="69"/>
        <v>1991</v>
      </c>
    </row>
    <row r="2222" spans="2:6">
      <c r="B2222" s="1">
        <f>Pibor!A3527</f>
        <v>33423</v>
      </c>
      <c r="C2222" s="2">
        <f>VLOOKUP($B2222,Euribor!$C$6:$D$7115,C$1,FALSE)</f>
        <v>9.1274999999999995</v>
      </c>
      <c r="D2222" s="2">
        <f>Pibor!B3527</f>
        <v>9.625</v>
      </c>
      <c r="E2222" s="6">
        <f t="shared" si="68"/>
        <v>3</v>
      </c>
      <c r="F2222">
        <f t="shared" si="69"/>
        <v>1991</v>
      </c>
    </row>
    <row r="2223" spans="2:6">
      <c r="B2223" s="1">
        <f>Pibor!A3528</f>
        <v>33424</v>
      </c>
      <c r="C2223" s="2">
        <f>VLOOKUP($B2223,Euribor!$C$6:$D$7115,C$1,FALSE)</f>
        <v>9.1333300000000008</v>
      </c>
      <c r="D2223" s="2">
        <f>Pibor!B3528</f>
        <v>9.625</v>
      </c>
      <c r="E2223" s="6">
        <f t="shared" si="68"/>
        <v>3</v>
      </c>
      <c r="F2223">
        <f t="shared" si="69"/>
        <v>1991</v>
      </c>
    </row>
    <row r="2224" spans="2:6">
      <c r="B2224" s="1">
        <f>Pibor!A3529</f>
        <v>33427</v>
      </c>
      <c r="C2224" s="2">
        <f>VLOOKUP($B2224,Euribor!$C$6:$D$7115,C$1,FALSE)</f>
        <v>9.1608300000000007</v>
      </c>
      <c r="D2224" s="2">
        <f>Pibor!B3529</f>
        <v>9.625</v>
      </c>
      <c r="E2224" s="6">
        <f t="shared" si="68"/>
        <v>3</v>
      </c>
      <c r="F2224">
        <f t="shared" si="69"/>
        <v>1991</v>
      </c>
    </row>
    <row r="2225" spans="2:6">
      <c r="B2225" s="1">
        <f>Pibor!A3530</f>
        <v>33428</v>
      </c>
      <c r="C2225" s="2">
        <f>VLOOKUP($B2225,Euribor!$C$6:$D$7115,C$1,FALSE)</f>
        <v>9.1675000000000004</v>
      </c>
      <c r="D2225" s="2">
        <f>Pibor!B3530</f>
        <v>9.5</v>
      </c>
      <c r="E2225" s="6">
        <f t="shared" si="68"/>
        <v>3</v>
      </c>
      <c r="F2225">
        <f t="shared" si="69"/>
        <v>1991</v>
      </c>
    </row>
    <row r="2226" spans="2:6">
      <c r="B2226" s="1">
        <f>Pibor!A3531</f>
        <v>33429</v>
      </c>
      <c r="C2226" s="2">
        <f>VLOOKUP($B2226,Euribor!$C$6:$D$7115,C$1,FALSE)</f>
        <v>9.1654199999999992</v>
      </c>
      <c r="D2226" s="2">
        <f>Pibor!B3531</f>
        <v>9.5</v>
      </c>
      <c r="E2226" s="6">
        <f t="shared" si="68"/>
        <v>3</v>
      </c>
      <c r="F2226">
        <f t="shared" si="69"/>
        <v>1991</v>
      </c>
    </row>
    <row r="2227" spans="2:6">
      <c r="B2227" s="1">
        <f>Pibor!A3532</f>
        <v>33430</v>
      </c>
      <c r="C2227" s="2">
        <f>VLOOKUP($B2227,Euribor!$C$6:$D$7115,C$1,FALSE)</f>
        <v>9.1454199999999997</v>
      </c>
      <c r="D2227" s="2">
        <f>Pibor!B3532</f>
        <v>9.375</v>
      </c>
      <c r="E2227" s="6">
        <f t="shared" si="68"/>
        <v>3</v>
      </c>
      <c r="F2227">
        <f t="shared" si="69"/>
        <v>1991</v>
      </c>
    </row>
    <row r="2228" spans="2:6">
      <c r="B2228" s="1">
        <f>Pibor!A3533</f>
        <v>33431</v>
      </c>
      <c r="C2228" s="2">
        <f>VLOOKUP($B2228,Euribor!$C$6:$D$7115,C$1,FALSE)</f>
        <v>9.1233299999999993</v>
      </c>
      <c r="D2228" s="2">
        <f>Pibor!B3533</f>
        <v>9.375</v>
      </c>
      <c r="E2228" s="6">
        <f t="shared" si="68"/>
        <v>3</v>
      </c>
      <c r="F2228">
        <f t="shared" si="69"/>
        <v>1991</v>
      </c>
    </row>
    <row r="2229" spans="2:6">
      <c r="B2229" s="1">
        <f>Pibor!A3534</f>
        <v>33434</v>
      </c>
      <c r="C2229" s="2">
        <f>VLOOKUP($B2229,Euribor!$C$6:$D$7115,C$1,FALSE)</f>
        <v>9.125</v>
      </c>
      <c r="D2229" s="2">
        <f>Pibor!B3534</f>
        <v>9.375</v>
      </c>
      <c r="E2229" s="6">
        <f t="shared" si="68"/>
        <v>3</v>
      </c>
      <c r="F2229">
        <f t="shared" si="69"/>
        <v>1991</v>
      </c>
    </row>
    <row r="2230" spans="2:6">
      <c r="B2230" s="1">
        <f>Pibor!A3535</f>
        <v>33435</v>
      </c>
      <c r="C2230" s="2">
        <f>VLOOKUP($B2230,Euribor!$C$6:$D$7115,C$1,FALSE)</f>
        <v>9.1116700000000002</v>
      </c>
      <c r="D2230" s="2">
        <f>Pibor!B3535</f>
        <v>9.375</v>
      </c>
      <c r="E2230" s="6">
        <f t="shared" si="68"/>
        <v>3</v>
      </c>
      <c r="F2230">
        <f t="shared" si="69"/>
        <v>1991</v>
      </c>
    </row>
    <row r="2231" spans="2:6">
      <c r="B2231" s="1">
        <f>Pibor!A3536</f>
        <v>33436</v>
      </c>
      <c r="C2231" s="2">
        <f>VLOOKUP($B2231,Euribor!$C$6:$D$7115,C$1,FALSE)</f>
        <v>9.11</v>
      </c>
      <c r="D2231" s="2">
        <f>Pibor!B3536</f>
        <v>9.5</v>
      </c>
      <c r="E2231" s="6">
        <f t="shared" si="68"/>
        <v>3</v>
      </c>
      <c r="F2231">
        <f t="shared" si="69"/>
        <v>1991</v>
      </c>
    </row>
    <row r="2232" spans="2:6">
      <c r="B2232" s="1">
        <f>Pibor!A3537</f>
        <v>33437</v>
      </c>
      <c r="C2232" s="2">
        <f>VLOOKUP($B2232,Euribor!$C$6:$D$7115,C$1,FALSE)</f>
        <v>9.1116700000000002</v>
      </c>
      <c r="D2232" s="2">
        <f>Pibor!B3537</f>
        <v>9.5</v>
      </c>
      <c r="E2232" s="6">
        <f t="shared" si="68"/>
        <v>3</v>
      </c>
      <c r="F2232">
        <f t="shared" si="69"/>
        <v>1991</v>
      </c>
    </row>
    <row r="2233" spans="2:6">
      <c r="B2233" s="1">
        <f>Pibor!A3538</f>
        <v>33438</v>
      </c>
      <c r="C2233" s="2">
        <f>VLOOKUP($B2233,Euribor!$C$6:$D$7115,C$1,FALSE)</f>
        <v>9.1133299999999995</v>
      </c>
      <c r="D2233" s="2">
        <f>Pibor!B3538</f>
        <v>9.1875</v>
      </c>
      <c r="E2233" s="6">
        <f t="shared" si="68"/>
        <v>3</v>
      </c>
      <c r="F2233">
        <f t="shared" si="69"/>
        <v>1991</v>
      </c>
    </row>
    <row r="2234" spans="2:6">
      <c r="B2234" s="1">
        <f>Pibor!A3539</f>
        <v>33441</v>
      </c>
      <c r="C2234" s="2">
        <f>VLOOKUP($B2234,Euribor!$C$6:$D$7115,C$1,FALSE)</f>
        <v>9.1183300000000003</v>
      </c>
      <c r="D2234" s="2">
        <f>Pibor!B3539</f>
        <v>9.0625</v>
      </c>
      <c r="E2234" s="6">
        <f t="shared" si="68"/>
        <v>3</v>
      </c>
      <c r="F2234">
        <f t="shared" si="69"/>
        <v>1991</v>
      </c>
    </row>
    <row r="2235" spans="2:6">
      <c r="B2235" s="1">
        <f>Pibor!A3540</f>
        <v>33442</v>
      </c>
      <c r="C2235" s="2">
        <f>VLOOKUP($B2235,Euribor!$C$6:$D$7115,C$1,FALSE)</f>
        <v>9.1266700000000007</v>
      </c>
      <c r="D2235" s="2">
        <f>Pibor!B3540</f>
        <v>9.0625</v>
      </c>
      <c r="E2235" s="6">
        <f t="shared" si="68"/>
        <v>3</v>
      </c>
      <c r="F2235">
        <f t="shared" si="69"/>
        <v>1991</v>
      </c>
    </row>
    <row r="2236" spans="2:6">
      <c r="B2236" s="1">
        <f>Pibor!A3541</f>
        <v>33443</v>
      </c>
      <c r="C2236" s="2">
        <f>VLOOKUP($B2236,Euribor!$C$6:$D$7115,C$1,FALSE)</f>
        <v>9.1537500000000005</v>
      </c>
      <c r="D2236" s="2">
        <f>Pibor!B3541</f>
        <v>9.125</v>
      </c>
      <c r="E2236" s="6">
        <f t="shared" si="68"/>
        <v>3</v>
      </c>
      <c r="F2236">
        <f t="shared" si="69"/>
        <v>1991</v>
      </c>
    </row>
    <row r="2237" spans="2:6">
      <c r="B2237" s="1">
        <f>Pibor!A3542</f>
        <v>33444</v>
      </c>
      <c r="C2237" s="2">
        <f>VLOOKUP($B2237,Euribor!$C$6:$D$7115,C$1,FALSE)</f>
        <v>9.1841699999999999</v>
      </c>
      <c r="D2237" s="2">
        <f>Pibor!B3542</f>
        <v>9.4375</v>
      </c>
      <c r="E2237" s="6">
        <f t="shared" si="68"/>
        <v>3</v>
      </c>
      <c r="F2237">
        <f t="shared" si="69"/>
        <v>1991</v>
      </c>
    </row>
    <row r="2238" spans="2:6">
      <c r="B2238" s="1">
        <f>Pibor!A3543</f>
        <v>33445</v>
      </c>
      <c r="C2238" s="2">
        <f>VLOOKUP($B2238,Euribor!$C$6:$D$7115,C$1,FALSE)</f>
        <v>9.1950000000000003</v>
      </c>
      <c r="D2238" s="2">
        <f>Pibor!B3543</f>
        <v>9.96875</v>
      </c>
      <c r="E2238" s="6">
        <f t="shared" si="68"/>
        <v>3</v>
      </c>
      <c r="F2238">
        <f t="shared" si="69"/>
        <v>1991</v>
      </c>
    </row>
    <row r="2239" spans="2:6">
      <c r="B2239" s="1">
        <f>Pibor!A3544</f>
        <v>33448</v>
      </c>
      <c r="C2239" s="2">
        <f>VLOOKUP($B2239,Euribor!$C$6:$D$7115,C$1,FALSE)</f>
        <v>9.2433300000000003</v>
      </c>
      <c r="D2239" s="2">
        <f>Pibor!B3544</f>
        <v>9.6875</v>
      </c>
      <c r="E2239" s="6">
        <f t="shared" si="68"/>
        <v>3</v>
      </c>
      <c r="F2239">
        <f t="shared" si="69"/>
        <v>1991</v>
      </c>
    </row>
    <row r="2240" spans="2:6">
      <c r="B2240" s="1">
        <f>Pibor!A3545</f>
        <v>33449</v>
      </c>
      <c r="C2240" s="2">
        <f>VLOOKUP($B2240,Euribor!$C$6:$D$7115,C$1,FALSE)</f>
        <v>9.2575000000000003</v>
      </c>
      <c r="D2240" s="2">
        <f>Pibor!B3545</f>
        <v>9.5</v>
      </c>
      <c r="E2240" s="6">
        <f t="shared" si="68"/>
        <v>3</v>
      </c>
      <c r="F2240">
        <f t="shared" si="69"/>
        <v>1991</v>
      </c>
    </row>
    <row r="2241" spans="2:6">
      <c r="B2241" s="1">
        <f>Pibor!A3546</f>
        <v>33450</v>
      </c>
      <c r="C2241" s="2">
        <f>VLOOKUP($B2241,Euribor!$C$6:$D$7115,C$1,FALSE)</f>
        <v>9.2766699999999993</v>
      </c>
      <c r="D2241" s="2">
        <f>Pibor!B3546</f>
        <v>9.5</v>
      </c>
      <c r="E2241" s="6">
        <f t="shared" si="68"/>
        <v>3</v>
      </c>
      <c r="F2241">
        <f t="shared" si="69"/>
        <v>1991</v>
      </c>
    </row>
    <row r="2242" spans="2:6">
      <c r="B2242" s="1">
        <f>Pibor!A3547</f>
        <v>33451</v>
      </c>
      <c r="C2242" s="2">
        <f>VLOOKUP($B2242,Euribor!$C$6:$D$7115,C$1,FALSE)</f>
        <v>9.3058300000000003</v>
      </c>
      <c r="D2242" s="2">
        <f>Pibor!B3547</f>
        <v>9.4375</v>
      </c>
      <c r="E2242" s="6">
        <f t="shared" si="68"/>
        <v>3</v>
      </c>
      <c r="F2242">
        <f t="shared" si="69"/>
        <v>1991</v>
      </c>
    </row>
    <row r="2243" spans="2:6">
      <c r="B2243" s="1">
        <f>Pibor!A3548</f>
        <v>33452</v>
      </c>
      <c r="C2243" s="2">
        <f>VLOOKUP($B2243,Euribor!$C$6:$D$7115,C$1,FALSE)</f>
        <v>9.3058300000000003</v>
      </c>
      <c r="D2243" s="2">
        <f>Pibor!B3548</f>
        <v>9.4375</v>
      </c>
      <c r="E2243" s="6">
        <f t="shared" si="68"/>
        <v>3</v>
      </c>
      <c r="F2243">
        <f t="shared" si="69"/>
        <v>1991</v>
      </c>
    </row>
    <row r="2244" spans="2:6">
      <c r="B2244" s="1">
        <f>Pibor!A3549</f>
        <v>33455</v>
      </c>
      <c r="C2244" s="2">
        <f>VLOOKUP($B2244,Euribor!$C$6:$D$7115,C$1,FALSE)</f>
        <v>9.3049999999999997</v>
      </c>
      <c r="D2244" s="2">
        <f>Pibor!B3549</f>
        <v>9.1875</v>
      </c>
      <c r="E2244" s="6">
        <f t="shared" si="68"/>
        <v>3</v>
      </c>
      <c r="F2244">
        <f t="shared" si="69"/>
        <v>1991</v>
      </c>
    </row>
    <row r="2245" spans="2:6">
      <c r="B2245" s="1">
        <f>Pibor!A3550</f>
        <v>33456</v>
      </c>
      <c r="C2245" s="2">
        <f>VLOOKUP($B2245,Euribor!$C$6:$D$7115,C$1,FALSE)</f>
        <v>9.3049999999999997</v>
      </c>
      <c r="D2245" s="2">
        <f>Pibor!B3550</f>
        <v>9.375</v>
      </c>
      <c r="E2245" s="6">
        <f t="shared" ref="E2245:E2308" si="70">IF(OR(MONTH(B2245)=1,MONTH(B2245)=2,MONTH(B2245)=3),1,IF(OR(MONTH(B2245)=4,MONTH(B2245)=5,MONTH(B2245)=6),2,IF(OR(MONTH(B2245)=7,MONTH(B2245)=8,MONTH(B2245)=9),3,4)))</f>
        <v>3</v>
      </c>
      <c r="F2245">
        <f t="shared" ref="F2245:F2308" si="71">YEAR(B2245)</f>
        <v>1991</v>
      </c>
    </row>
    <row r="2246" spans="2:6">
      <c r="B2246" s="1">
        <f>Pibor!A3551</f>
        <v>33457</v>
      </c>
      <c r="C2246" s="2">
        <f>VLOOKUP($B2246,Euribor!$C$6:$D$7115,C$1,FALSE)</f>
        <v>9.3058300000000003</v>
      </c>
      <c r="D2246" s="2">
        <f>Pibor!B3551</f>
        <v>9.0625</v>
      </c>
      <c r="E2246" s="6">
        <f t="shared" si="70"/>
        <v>3</v>
      </c>
      <c r="F2246">
        <f t="shared" si="71"/>
        <v>1991</v>
      </c>
    </row>
    <row r="2247" spans="2:6">
      <c r="B2247" s="1">
        <f>Pibor!A3552</f>
        <v>33458</v>
      </c>
      <c r="C2247" s="2">
        <f>VLOOKUP($B2247,Euribor!$C$6:$D$7115,C$1,FALSE)</f>
        <v>9.3049999999999997</v>
      </c>
      <c r="D2247" s="2">
        <f>Pibor!B3552</f>
        <v>9.0625</v>
      </c>
      <c r="E2247" s="6">
        <f t="shared" si="70"/>
        <v>3</v>
      </c>
      <c r="F2247">
        <f t="shared" si="71"/>
        <v>1991</v>
      </c>
    </row>
    <row r="2248" spans="2:6">
      <c r="B2248" s="1">
        <f>Pibor!A3553</f>
        <v>33459</v>
      </c>
      <c r="C2248" s="2">
        <f>VLOOKUP($B2248,Euribor!$C$6:$D$7115,C$1,FALSE)</f>
        <v>9.3316700000000008</v>
      </c>
      <c r="D2248" s="2">
        <f>Pibor!B3553</f>
        <v>9.25</v>
      </c>
      <c r="E2248" s="6">
        <f t="shared" si="70"/>
        <v>3</v>
      </c>
      <c r="F2248">
        <f t="shared" si="71"/>
        <v>1991</v>
      </c>
    </row>
    <row r="2249" spans="2:6">
      <c r="B2249" s="1">
        <f>Pibor!A3554</f>
        <v>33462</v>
      </c>
      <c r="C2249" s="2">
        <f>VLOOKUP($B2249,Euribor!$C$6:$D$7115,C$1,FALSE)</f>
        <v>9.36</v>
      </c>
      <c r="D2249" s="2">
        <f>Pibor!B3554</f>
        <v>9.25</v>
      </c>
      <c r="E2249" s="6">
        <f t="shared" si="70"/>
        <v>3</v>
      </c>
      <c r="F2249">
        <f t="shared" si="71"/>
        <v>1991</v>
      </c>
    </row>
    <row r="2250" spans="2:6">
      <c r="B2250" s="1">
        <f>Pibor!A3555</f>
        <v>33463</v>
      </c>
      <c r="C2250" s="2">
        <f>VLOOKUP($B2250,Euribor!$C$6:$D$7115,C$1,FALSE)</f>
        <v>9.4008299999999991</v>
      </c>
      <c r="D2250" s="2">
        <f>Pibor!B3555</f>
        <v>9</v>
      </c>
      <c r="E2250" s="6">
        <f t="shared" si="70"/>
        <v>3</v>
      </c>
      <c r="F2250">
        <f t="shared" si="71"/>
        <v>1991</v>
      </c>
    </row>
    <row r="2251" spans="2:6">
      <c r="B2251" s="1">
        <f>Pibor!A3556</f>
        <v>33464</v>
      </c>
      <c r="C2251" s="2">
        <f>VLOOKUP($B2251,Euribor!$C$6:$D$7115,C$1,FALSE)</f>
        <v>9.4008299999999991</v>
      </c>
      <c r="D2251" s="2">
        <f>Pibor!B3556</f>
        <v>9</v>
      </c>
      <c r="E2251" s="6">
        <f t="shared" si="70"/>
        <v>3</v>
      </c>
      <c r="F2251">
        <f t="shared" si="71"/>
        <v>1991</v>
      </c>
    </row>
    <row r="2252" spans="2:6">
      <c r="B2252" s="1">
        <f>Pibor!A3557</f>
        <v>33465</v>
      </c>
      <c r="C2252" s="2">
        <f>VLOOKUP($B2252,Euribor!$C$6:$D$7115,C$1,FALSE)</f>
        <v>9.4099000000000004</v>
      </c>
      <c r="D2252" s="2">
        <f>Pibor!B3557</f>
        <v>9</v>
      </c>
      <c r="E2252" s="6">
        <f t="shared" si="70"/>
        <v>3</v>
      </c>
      <c r="F2252">
        <f t="shared" si="71"/>
        <v>1991</v>
      </c>
    </row>
    <row r="2253" spans="2:6">
      <c r="B2253" s="1">
        <f>Pibor!A3558</f>
        <v>33466</v>
      </c>
      <c r="C2253" s="2">
        <f>VLOOKUP($B2253,Euribor!$C$6:$D$7115,C$1,FALSE)</f>
        <v>9.3375000000000004</v>
      </c>
      <c r="D2253" s="2">
        <f>Pibor!B3558</f>
        <v>9</v>
      </c>
      <c r="E2253" s="6">
        <f t="shared" si="70"/>
        <v>3</v>
      </c>
      <c r="F2253">
        <f t="shared" si="71"/>
        <v>1991</v>
      </c>
    </row>
    <row r="2254" spans="2:6">
      <c r="B2254" s="1">
        <f>Pibor!A3559</f>
        <v>33469</v>
      </c>
      <c r="C2254" s="2">
        <f>VLOOKUP($B2254,Euribor!$C$6:$D$7115,C$1,FALSE)</f>
        <v>9.3591700000000007</v>
      </c>
      <c r="D2254" s="2">
        <f>Pibor!B3559</f>
        <v>9.625</v>
      </c>
      <c r="E2254" s="6">
        <f t="shared" si="70"/>
        <v>3</v>
      </c>
      <c r="F2254">
        <f t="shared" si="71"/>
        <v>1991</v>
      </c>
    </row>
    <row r="2255" spans="2:6">
      <c r="B2255" s="1">
        <f>Pibor!A3560</f>
        <v>33470</v>
      </c>
      <c r="C2255" s="2">
        <f>VLOOKUP($B2255,Euribor!$C$6:$D$7115,C$1,FALSE)</f>
        <v>9.32</v>
      </c>
      <c r="D2255" s="2">
        <f>Pibor!B3560</f>
        <v>9.375</v>
      </c>
      <c r="E2255" s="6">
        <f t="shared" si="70"/>
        <v>3</v>
      </c>
      <c r="F2255">
        <f t="shared" si="71"/>
        <v>1991</v>
      </c>
    </row>
    <row r="2256" spans="2:6">
      <c r="B2256" s="1">
        <f>Pibor!A3561</f>
        <v>33471</v>
      </c>
      <c r="C2256" s="2">
        <f>VLOOKUP($B2256,Euribor!$C$6:$D$7115,C$1,FALSE)</f>
        <v>9.2970799999999993</v>
      </c>
      <c r="D2256" s="2">
        <f>Pibor!B3561</f>
        <v>9</v>
      </c>
      <c r="E2256" s="6">
        <f t="shared" si="70"/>
        <v>3</v>
      </c>
      <c r="F2256">
        <f t="shared" si="71"/>
        <v>1991</v>
      </c>
    </row>
    <row r="2257" spans="2:6">
      <c r="B2257" s="1">
        <f>Pibor!A3562</f>
        <v>33472</v>
      </c>
      <c r="C2257" s="2">
        <f>VLOOKUP($B2257,Euribor!$C$6:$D$7115,C$1,FALSE)</f>
        <v>9.2633299999999998</v>
      </c>
      <c r="D2257" s="2">
        <f>Pibor!B3562</f>
        <v>9</v>
      </c>
      <c r="E2257" s="6">
        <f t="shared" si="70"/>
        <v>3</v>
      </c>
      <c r="F2257">
        <f t="shared" si="71"/>
        <v>1991</v>
      </c>
    </row>
    <row r="2258" spans="2:6">
      <c r="B2258" s="1">
        <f>Pibor!A3563</f>
        <v>33473</v>
      </c>
      <c r="C2258" s="2">
        <f>VLOOKUP($B2258,Euribor!$C$6:$D$7115,C$1,FALSE)</f>
        <v>9.2416699999999992</v>
      </c>
      <c r="D2258" s="2">
        <f>Pibor!B3563</f>
        <v>9.125</v>
      </c>
      <c r="E2258" s="6">
        <f t="shared" si="70"/>
        <v>3</v>
      </c>
      <c r="F2258">
        <f t="shared" si="71"/>
        <v>1991</v>
      </c>
    </row>
    <row r="2259" spans="2:6">
      <c r="B2259" s="1">
        <f>Pibor!A3564</f>
        <v>33476</v>
      </c>
      <c r="C2259" s="2">
        <f>VLOOKUP($B2259,Euribor!$C$6:$D$7115,C$1,FALSE)</f>
        <v>9.2466699999999999</v>
      </c>
      <c r="D2259" s="2">
        <f>Pibor!B3564</f>
        <v>9.125</v>
      </c>
      <c r="E2259" s="6">
        <f t="shared" si="70"/>
        <v>3</v>
      </c>
      <c r="F2259">
        <f t="shared" si="71"/>
        <v>1991</v>
      </c>
    </row>
    <row r="2260" spans="2:6">
      <c r="B2260" s="1">
        <f>Pibor!A3565</f>
        <v>33477</v>
      </c>
      <c r="C2260" s="2">
        <f>VLOOKUP($B2260,Euribor!$C$6:$D$7115,C$1,FALSE)</f>
        <v>9.25</v>
      </c>
      <c r="D2260" s="2">
        <f>Pibor!B3565</f>
        <v>9.125</v>
      </c>
      <c r="E2260" s="6">
        <f t="shared" si="70"/>
        <v>3</v>
      </c>
      <c r="F2260">
        <f t="shared" si="71"/>
        <v>1991</v>
      </c>
    </row>
    <row r="2261" spans="2:6">
      <c r="B2261" s="1">
        <f>Pibor!A3566</f>
        <v>33478</v>
      </c>
      <c r="C2261" s="2">
        <f>VLOOKUP($B2261,Euribor!$C$6:$D$7115,C$1,FALSE)</f>
        <v>9.2566699999999997</v>
      </c>
      <c r="D2261" s="2">
        <f>Pibor!B3566</f>
        <v>9.0625</v>
      </c>
      <c r="E2261" s="6">
        <f t="shared" si="70"/>
        <v>3</v>
      </c>
      <c r="F2261">
        <f t="shared" si="71"/>
        <v>1991</v>
      </c>
    </row>
    <row r="2262" spans="2:6">
      <c r="B2262" s="1">
        <f>Pibor!A3567</f>
        <v>33479</v>
      </c>
      <c r="C2262" s="2">
        <f>VLOOKUP($B2262,Euribor!$C$6:$D$7115,C$1,FALSE)</f>
        <v>9.28125</v>
      </c>
      <c r="D2262" s="2">
        <f>Pibor!B3567</f>
        <v>8.9375</v>
      </c>
      <c r="E2262" s="6">
        <f t="shared" si="70"/>
        <v>3</v>
      </c>
      <c r="F2262">
        <f t="shared" si="71"/>
        <v>1991</v>
      </c>
    </row>
    <row r="2263" spans="2:6">
      <c r="B2263" s="1">
        <f>Pibor!A3568</f>
        <v>33480</v>
      </c>
      <c r="C2263" s="2">
        <f>VLOOKUP($B2263,Euribor!$C$6:$D$7115,C$1,FALSE)</f>
        <v>9.2929200000000005</v>
      </c>
      <c r="D2263" s="2">
        <f>Pibor!B3568</f>
        <v>8.9375</v>
      </c>
      <c r="E2263" s="6">
        <f t="shared" si="70"/>
        <v>3</v>
      </c>
      <c r="F2263">
        <f t="shared" si="71"/>
        <v>1991</v>
      </c>
    </row>
    <row r="2264" spans="2:6">
      <c r="B2264" s="1">
        <f>Pibor!A3569</f>
        <v>33483</v>
      </c>
      <c r="C2264" s="2">
        <f>VLOOKUP($B2264,Euribor!$C$6:$D$7115,C$1,FALSE)</f>
        <v>9.2879199999999997</v>
      </c>
      <c r="D2264" s="2">
        <f>Pibor!B3569</f>
        <v>9.0625</v>
      </c>
      <c r="E2264" s="6">
        <f t="shared" si="70"/>
        <v>3</v>
      </c>
      <c r="F2264">
        <f t="shared" si="71"/>
        <v>1991</v>
      </c>
    </row>
    <row r="2265" spans="2:6">
      <c r="B2265" s="1">
        <f>Pibor!A3570</f>
        <v>33484</v>
      </c>
      <c r="C2265" s="2">
        <f>VLOOKUP($B2265,Euribor!$C$6:$D$7115,C$1,FALSE)</f>
        <v>9.2899999999999991</v>
      </c>
      <c r="D2265" s="2">
        <f>Pibor!B3570</f>
        <v>9.0625</v>
      </c>
      <c r="E2265" s="6">
        <f t="shared" si="70"/>
        <v>3</v>
      </c>
      <c r="F2265">
        <f t="shared" si="71"/>
        <v>1991</v>
      </c>
    </row>
    <row r="2266" spans="2:6">
      <c r="B2266" s="1">
        <f>Pibor!A3571</f>
        <v>33485</v>
      </c>
      <c r="C2266" s="2">
        <f>VLOOKUP($B2266,Euribor!$C$6:$D$7115,C$1,FALSE)</f>
        <v>9.2733299999999996</v>
      </c>
      <c r="D2266" s="2">
        <f>Pibor!B3571</f>
        <v>9.125</v>
      </c>
      <c r="E2266" s="6">
        <f t="shared" si="70"/>
        <v>3</v>
      </c>
      <c r="F2266">
        <f t="shared" si="71"/>
        <v>1991</v>
      </c>
    </row>
    <row r="2267" spans="2:6">
      <c r="B2267" s="1">
        <f>Pibor!A3572</f>
        <v>33486</v>
      </c>
      <c r="C2267" s="2">
        <f>VLOOKUP($B2267,Euribor!$C$6:$D$7115,C$1,FALSE)</f>
        <v>9.2566699999999997</v>
      </c>
      <c r="D2267" s="2">
        <f>Pibor!B3572</f>
        <v>9.25</v>
      </c>
      <c r="E2267" s="6">
        <f t="shared" si="70"/>
        <v>3</v>
      </c>
      <c r="F2267">
        <f t="shared" si="71"/>
        <v>1991</v>
      </c>
    </row>
    <row r="2268" spans="2:6">
      <c r="B2268" s="1">
        <f>Pibor!A3573</f>
        <v>33487</v>
      </c>
      <c r="C2268" s="2">
        <f>VLOOKUP($B2268,Euribor!$C$6:$D$7115,C$1,FALSE)</f>
        <v>9.25</v>
      </c>
      <c r="D2268" s="2">
        <f>Pibor!B3573</f>
        <v>9.375</v>
      </c>
      <c r="E2268" s="6">
        <f t="shared" si="70"/>
        <v>3</v>
      </c>
      <c r="F2268">
        <f t="shared" si="71"/>
        <v>1991</v>
      </c>
    </row>
    <row r="2269" spans="2:6">
      <c r="B2269" s="1">
        <f>Pibor!A3574</f>
        <v>33490</v>
      </c>
      <c r="C2269" s="2">
        <f>VLOOKUP($B2269,Euribor!$C$6:$D$7115,C$1,FALSE)</f>
        <v>9.25</v>
      </c>
      <c r="D2269" s="2">
        <f>Pibor!B3574</f>
        <v>9.25</v>
      </c>
      <c r="E2269" s="6">
        <f t="shared" si="70"/>
        <v>3</v>
      </c>
      <c r="F2269">
        <f t="shared" si="71"/>
        <v>1991</v>
      </c>
    </row>
    <row r="2270" spans="2:6">
      <c r="B2270" s="1">
        <f>Pibor!A3575</f>
        <v>33491</v>
      </c>
      <c r="C2270" s="2">
        <f>VLOOKUP($B2270,Euribor!$C$6:$D$7115,C$1,FALSE)</f>
        <v>9.25</v>
      </c>
      <c r="D2270" s="2">
        <f>Pibor!B3575</f>
        <v>9.1875</v>
      </c>
      <c r="E2270" s="6">
        <f t="shared" si="70"/>
        <v>3</v>
      </c>
      <c r="F2270">
        <f t="shared" si="71"/>
        <v>1991</v>
      </c>
    </row>
    <row r="2271" spans="2:6">
      <c r="B2271" s="1">
        <f>Pibor!A3576</f>
        <v>33492</v>
      </c>
      <c r="C2271" s="2">
        <f>VLOOKUP($B2271,Euribor!$C$6:$D$7115,C$1,FALSE)</f>
        <v>9.25</v>
      </c>
      <c r="D2271" s="2">
        <f>Pibor!B3576</f>
        <v>9.125</v>
      </c>
      <c r="E2271" s="6">
        <f t="shared" si="70"/>
        <v>3</v>
      </c>
      <c r="F2271">
        <f t="shared" si="71"/>
        <v>1991</v>
      </c>
    </row>
    <row r="2272" spans="2:6">
      <c r="B2272" s="1">
        <f>Pibor!A3577</f>
        <v>33493</v>
      </c>
      <c r="C2272" s="2">
        <f>VLOOKUP($B2272,Euribor!$C$6:$D$7115,C$1,FALSE)</f>
        <v>9.25</v>
      </c>
      <c r="D2272" s="2">
        <f>Pibor!B3577</f>
        <v>9.25</v>
      </c>
      <c r="E2272" s="6">
        <f t="shared" si="70"/>
        <v>3</v>
      </c>
      <c r="F2272">
        <f t="shared" si="71"/>
        <v>1991</v>
      </c>
    </row>
    <row r="2273" spans="2:6">
      <c r="B2273" s="1">
        <f>Pibor!A3578</f>
        <v>33494</v>
      </c>
      <c r="C2273" s="2">
        <f>VLOOKUP($B2273,Euribor!$C$6:$D$7115,C$1,FALSE)</f>
        <v>9.25</v>
      </c>
      <c r="D2273" s="2">
        <f>Pibor!B3578</f>
        <v>9.25</v>
      </c>
      <c r="E2273" s="6">
        <f t="shared" si="70"/>
        <v>3</v>
      </c>
      <c r="F2273">
        <f t="shared" si="71"/>
        <v>1991</v>
      </c>
    </row>
    <row r="2274" spans="2:6">
      <c r="B2274" s="1">
        <f>Pibor!A3579</f>
        <v>33497</v>
      </c>
      <c r="C2274" s="2">
        <f>VLOOKUP($B2274,Euribor!$C$6:$D$7115,C$1,FALSE)</f>
        <v>9.25</v>
      </c>
      <c r="D2274" s="2">
        <f>Pibor!B3579</f>
        <v>9.0625</v>
      </c>
      <c r="E2274" s="6">
        <f t="shared" si="70"/>
        <v>3</v>
      </c>
      <c r="F2274">
        <f t="shared" si="71"/>
        <v>1991</v>
      </c>
    </row>
    <row r="2275" spans="2:6">
      <c r="B2275" s="1">
        <f>Pibor!A3580</f>
        <v>33498</v>
      </c>
      <c r="C2275" s="2">
        <f>VLOOKUP($B2275,Euribor!$C$6:$D$7115,C$1,FALSE)</f>
        <v>9.25</v>
      </c>
      <c r="D2275" s="2">
        <f>Pibor!B3580</f>
        <v>9.125</v>
      </c>
      <c r="E2275" s="6">
        <f t="shared" si="70"/>
        <v>3</v>
      </c>
      <c r="F2275">
        <f t="shared" si="71"/>
        <v>1991</v>
      </c>
    </row>
    <row r="2276" spans="2:6">
      <c r="B2276" s="1">
        <f>Pibor!A3581</f>
        <v>33499</v>
      </c>
      <c r="C2276" s="2">
        <f>VLOOKUP($B2276,Euribor!$C$6:$D$7115,C$1,FALSE)</f>
        <v>9.25</v>
      </c>
      <c r="D2276" s="2">
        <f>Pibor!B3581</f>
        <v>9.3125</v>
      </c>
      <c r="E2276" s="6">
        <f t="shared" si="70"/>
        <v>3</v>
      </c>
      <c r="F2276">
        <f t="shared" si="71"/>
        <v>1991</v>
      </c>
    </row>
    <row r="2277" spans="2:6">
      <c r="B2277" s="1">
        <f>Pibor!A3582</f>
        <v>33500</v>
      </c>
      <c r="C2277" s="2">
        <f>VLOOKUP($B2277,Euribor!$C$6:$D$7115,C$1,FALSE)</f>
        <v>9.25</v>
      </c>
      <c r="D2277" s="2">
        <f>Pibor!B3582</f>
        <v>9.125</v>
      </c>
      <c r="E2277" s="6">
        <f t="shared" si="70"/>
        <v>3</v>
      </c>
      <c r="F2277">
        <f t="shared" si="71"/>
        <v>1991</v>
      </c>
    </row>
    <row r="2278" spans="2:6">
      <c r="B2278" s="1">
        <f>Pibor!A3583</f>
        <v>33501</v>
      </c>
      <c r="C2278" s="2">
        <f>VLOOKUP($B2278,Euribor!$C$6:$D$7115,C$1,FALSE)</f>
        <v>9.25</v>
      </c>
      <c r="D2278" s="2">
        <f>Pibor!B3583</f>
        <v>9.0625</v>
      </c>
      <c r="E2278" s="6">
        <f t="shared" si="70"/>
        <v>3</v>
      </c>
      <c r="F2278">
        <f t="shared" si="71"/>
        <v>1991</v>
      </c>
    </row>
    <row r="2279" spans="2:6">
      <c r="B2279" s="1">
        <f>Pibor!A3584</f>
        <v>33504</v>
      </c>
      <c r="C2279" s="2">
        <f>VLOOKUP($B2279,Euribor!$C$6:$D$7115,C$1,FALSE)</f>
        <v>9.25</v>
      </c>
      <c r="D2279" s="2">
        <f>Pibor!B3584</f>
        <v>9.1875</v>
      </c>
      <c r="E2279" s="6">
        <f t="shared" si="70"/>
        <v>3</v>
      </c>
      <c r="F2279">
        <f t="shared" si="71"/>
        <v>1991</v>
      </c>
    </row>
    <row r="2280" spans="2:6">
      <c r="B2280" s="1">
        <f>Pibor!A3585</f>
        <v>33505</v>
      </c>
      <c r="C2280" s="2">
        <f>VLOOKUP($B2280,Euribor!$C$6:$D$7115,C$1,FALSE)</f>
        <v>9.25</v>
      </c>
      <c r="D2280" s="2">
        <f>Pibor!B3585</f>
        <v>9.25</v>
      </c>
      <c r="E2280" s="6">
        <f t="shared" si="70"/>
        <v>3</v>
      </c>
      <c r="F2280">
        <f t="shared" si="71"/>
        <v>1991</v>
      </c>
    </row>
    <row r="2281" spans="2:6">
      <c r="B2281" s="1">
        <f>Pibor!A3586</f>
        <v>33506</v>
      </c>
      <c r="C2281" s="2">
        <f>VLOOKUP($B2281,Euribor!$C$6:$D$7115,C$1,FALSE)</f>
        <v>9.25</v>
      </c>
      <c r="D2281" s="2">
        <f>Pibor!B3586</f>
        <v>9.3125</v>
      </c>
      <c r="E2281" s="6">
        <f t="shared" si="70"/>
        <v>3</v>
      </c>
      <c r="F2281">
        <f t="shared" si="71"/>
        <v>1991</v>
      </c>
    </row>
    <row r="2282" spans="2:6">
      <c r="B2282" s="1">
        <f>Pibor!A3587</f>
        <v>33507</v>
      </c>
      <c r="C2282" s="2">
        <f>VLOOKUP($B2282,Euribor!$C$6:$D$7115,C$1,FALSE)</f>
        <v>9.25</v>
      </c>
      <c r="D2282" s="2">
        <f>Pibor!B3587</f>
        <v>9.3125</v>
      </c>
      <c r="E2282" s="6">
        <f t="shared" si="70"/>
        <v>3</v>
      </c>
      <c r="F2282">
        <f t="shared" si="71"/>
        <v>1991</v>
      </c>
    </row>
    <row r="2283" spans="2:6">
      <c r="B2283" s="1">
        <f>Pibor!A3588</f>
        <v>33508</v>
      </c>
      <c r="C2283" s="2">
        <f>VLOOKUP($B2283,Euribor!$C$6:$D$7115,C$1,FALSE)</f>
        <v>9.3633299999999995</v>
      </c>
      <c r="D2283" s="2">
        <f>Pibor!B3588</f>
        <v>9.3125</v>
      </c>
      <c r="E2283" s="6">
        <f t="shared" si="70"/>
        <v>3</v>
      </c>
      <c r="F2283">
        <f t="shared" si="71"/>
        <v>1991</v>
      </c>
    </row>
    <row r="2284" spans="2:6">
      <c r="B2284" s="1">
        <f>Pibor!A3589</f>
        <v>33511</v>
      </c>
      <c r="C2284" s="2">
        <f>VLOOKUP($B2284,Euribor!$C$6:$D$7115,C$1,FALSE)</f>
        <v>9.3633299999999995</v>
      </c>
      <c r="D2284" s="2">
        <f>Pibor!B3589</f>
        <v>9.25</v>
      </c>
      <c r="E2284" s="6">
        <f t="shared" si="70"/>
        <v>3</v>
      </c>
      <c r="F2284">
        <f t="shared" si="71"/>
        <v>1991</v>
      </c>
    </row>
    <row r="2285" spans="2:6">
      <c r="B2285" s="1">
        <f>Pibor!A3590</f>
        <v>33512</v>
      </c>
      <c r="C2285" s="2">
        <f>VLOOKUP($B2285,Euribor!$C$6:$D$7115,C$1,FALSE)</f>
        <v>9.3616700000000002</v>
      </c>
      <c r="D2285" s="2">
        <f>Pibor!B3590</f>
        <v>9.3125</v>
      </c>
      <c r="E2285" s="6">
        <f t="shared" si="70"/>
        <v>4</v>
      </c>
      <c r="F2285">
        <f t="shared" si="71"/>
        <v>1991</v>
      </c>
    </row>
    <row r="2286" spans="2:6">
      <c r="B2286" s="1">
        <f>Pibor!A3591</f>
        <v>33513</v>
      </c>
      <c r="C2286" s="2">
        <f>VLOOKUP($B2286,Euribor!$C$6:$D$7115,C$1,FALSE)</f>
        <v>9.36</v>
      </c>
      <c r="D2286" s="2">
        <f>Pibor!B3591</f>
        <v>9.375</v>
      </c>
      <c r="E2286" s="6">
        <f t="shared" si="70"/>
        <v>4</v>
      </c>
      <c r="F2286">
        <f t="shared" si="71"/>
        <v>1991</v>
      </c>
    </row>
    <row r="2287" spans="2:6">
      <c r="B2287" s="1">
        <f>Pibor!A3592</f>
        <v>33514</v>
      </c>
      <c r="C2287" s="2" t="e">
        <f>VLOOKUP($B2287,Euribor!$C$6:$D$7115,C$1,FALSE)</f>
        <v>#N/A</v>
      </c>
      <c r="D2287" s="2">
        <f>Pibor!B3592</f>
        <v>9.375</v>
      </c>
      <c r="E2287" s="6">
        <f t="shared" si="70"/>
        <v>4</v>
      </c>
      <c r="F2287">
        <f t="shared" si="71"/>
        <v>1991</v>
      </c>
    </row>
    <row r="2288" spans="2:6">
      <c r="B2288" s="1">
        <f>Pibor!A3593</f>
        <v>33515</v>
      </c>
      <c r="C2288" s="2">
        <f>VLOOKUP($B2288,Euribor!$C$6:$D$7115,C$1,FALSE)</f>
        <v>9.3616700000000002</v>
      </c>
      <c r="D2288" s="2">
        <f>Pibor!B3593</f>
        <v>9.25</v>
      </c>
      <c r="E2288" s="6">
        <f t="shared" si="70"/>
        <v>4</v>
      </c>
      <c r="F2288">
        <f t="shared" si="71"/>
        <v>1991</v>
      </c>
    </row>
    <row r="2289" spans="2:6">
      <c r="B2289" s="1">
        <f>Pibor!A3594</f>
        <v>33518</v>
      </c>
      <c r="C2289" s="2">
        <f>VLOOKUP($B2289,Euribor!$C$6:$D$7115,C$1,FALSE)</f>
        <v>9.3650000000000002</v>
      </c>
      <c r="D2289" s="2">
        <f>Pibor!B3594</f>
        <v>9.25</v>
      </c>
      <c r="E2289" s="6">
        <f t="shared" si="70"/>
        <v>4</v>
      </c>
      <c r="F2289">
        <f t="shared" si="71"/>
        <v>1991</v>
      </c>
    </row>
    <row r="2290" spans="2:6">
      <c r="B2290" s="1">
        <f>Pibor!A3595</f>
        <v>33519</v>
      </c>
      <c r="C2290" s="2">
        <f>VLOOKUP($B2290,Euribor!$C$6:$D$7115,C$1,FALSE)</f>
        <v>9.3616700000000002</v>
      </c>
      <c r="D2290" s="2">
        <f>Pibor!B3595</f>
        <v>9</v>
      </c>
      <c r="E2290" s="6">
        <f t="shared" si="70"/>
        <v>4</v>
      </c>
      <c r="F2290">
        <f t="shared" si="71"/>
        <v>1991</v>
      </c>
    </row>
    <row r="2291" spans="2:6">
      <c r="B2291" s="1">
        <f>Pibor!A3596</f>
        <v>33520</v>
      </c>
      <c r="C2291" s="2">
        <f>VLOOKUP($B2291,Euribor!$C$6:$D$7115,C$1,FALSE)</f>
        <v>9.3633299999999995</v>
      </c>
      <c r="D2291" s="2">
        <f>Pibor!B3596</f>
        <v>9</v>
      </c>
      <c r="E2291" s="6">
        <f t="shared" si="70"/>
        <v>4</v>
      </c>
      <c r="F2291">
        <f t="shared" si="71"/>
        <v>1991</v>
      </c>
    </row>
    <row r="2292" spans="2:6">
      <c r="B2292" s="1">
        <f>Pibor!A3597</f>
        <v>33521</v>
      </c>
      <c r="C2292" s="2">
        <f>VLOOKUP($B2292,Euribor!$C$6:$D$7115,C$1,FALSE)</f>
        <v>9.3633299999999995</v>
      </c>
      <c r="D2292" s="2">
        <f>Pibor!B3597</f>
        <v>8.875</v>
      </c>
      <c r="E2292" s="6">
        <f t="shared" si="70"/>
        <v>4</v>
      </c>
      <c r="F2292">
        <f t="shared" si="71"/>
        <v>1991</v>
      </c>
    </row>
    <row r="2293" spans="2:6">
      <c r="B2293" s="1">
        <f>Pibor!A3598</f>
        <v>33522</v>
      </c>
      <c r="C2293" s="2">
        <f>VLOOKUP($B2293,Euribor!$C$6:$D$7115,C$1,FALSE)</f>
        <v>9.3633299999999995</v>
      </c>
      <c r="D2293" s="2">
        <f>Pibor!B3598</f>
        <v>8.875</v>
      </c>
      <c r="E2293" s="6">
        <f t="shared" si="70"/>
        <v>4</v>
      </c>
      <c r="F2293">
        <f t="shared" si="71"/>
        <v>1991</v>
      </c>
    </row>
    <row r="2294" spans="2:6">
      <c r="B2294" s="1">
        <f>Pibor!A3599</f>
        <v>33525</v>
      </c>
      <c r="C2294" s="2">
        <f>VLOOKUP($B2294,Euribor!$C$6:$D$7115,C$1,FALSE)</f>
        <v>9.3633299999999995</v>
      </c>
      <c r="D2294" s="2">
        <f>Pibor!B3599</f>
        <v>8.9375</v>
      </c>
      <c r="E2294" s="6">
        <f t="shared" si="70"/>
        <v>4</v>
      </c>
      <c r="F2294">
        <f t="shared" si="71"/>
        <v>1991</v>
      </c>
    </row>
    <row r="2295" spans="2:6">
      <c r="B2295" s="1">
        <f>Pibor!A3600</f>
        <v>33526</v>
      </c>
      <c r="C2295" s="2">
        <f>VLOOKUP($B2295,Euribor!$C$6:$D$7115,C$1,FALSE)</f>
        <v>9.3616700000000002</v>
      </c>
      <c r="D2295" s="2">
        <f>Pibor!B3600</f>
        <v>8.875</v>
      </c>
      <c r="E2295" s="6">
        <f t="shared" si="70"/>
        <v>4</v>
      </c>
      <c r="F2295">
        <f t="shared" si="71"/>
        <v>1991</v>
      </c>
    </row>
    <row r="2296" spans="2:6">
      <c r="B2296" s="1">
        <f>Pibor!A3601</f>
        <v>33527</v>
      </c>
      <c r="C2296" s="2">
        <f>VLOOKUP($B2296,Euribor!$C$6:$D$7115,C$1,FALSE)</f>
        <v>9.3595799999999993</v>
      </c>
      <c r="D2296" s="2">
        <f>Pibor!B3601</f>
        <v>8.9375</v>
      </c>
      <c r="E2296" s="6">
        <f t="shared" si="70"/>
        <v>4</v>
      </c>
      <c r="F2296">
        <f t="shared" si="71"/>
        <v>1991</v>
      </c>
    </row>
    <row r="2297" spans="2:6">
      <c r="B2297" s="1">
        <f>Pibor!A3602</f>
        <v>33528</v>
      </c>
      <c r="C2297" s="2">
        <f>VLOOKUP($B2297,Euribor!$C$6:$D$7115,C$1,FALSE)</f>
        <v>9.3616700000000002</v>
      </c>
      <c r="D2297" s="2">
        <f>Pibor!B3602</f>
        <v>8.8125</v>
      </c>
      <c r="E2297" s="6">
        <f t="shared" si="70"/>
        <v>4</v>
      </c>
      <c r="F2297">
        <f t="shared" si="71"/>
        <v>1991</v>
      </c>
    </row>
    <row r="2298" spans="2:6">
      <c r="B2298" s="1">
        <f>Pibor!A3603</f>
        <v>33529</v>
      </c>
      <c r="C2298" s="2">
        <f>VLOOKUP($B2298,Euribor!$C$6:$D$7115,C$1,FALSE)</f>
        <v>9.3616700000000002</v>
      </c>
      <c r="D2298" s="2">
        <f>Pibor!B3603</f>
        <v>8.875</v>
      </c>
      <c r="E2298" s="6">
        <f t="shared" si="70"/>
        <v>4</v>
      </c>
      <c r="F2298">
        <f t="shared" si="71"/>
        <v>1991</v>
      </c>
    </row>
    <row r="2299" spans="2:6">
      <c r="B2299" s="1">
        <f>Pibor!A3604</f>
        <v>33532</v>
      </c>
      <c r="C2299" s="2">
        <f>VLOOKUP($B2299,Euribor!$C$6:$D$7115,C$1,FALSE)</f>
        <v>9.36</v>
      </c>
      <c r="D2299" s="2">
        <f>Pibor!B3604</f>
        <v>8.8125</v>
      </c>
      <c r="E2299" s="6">
        <f t="shared" si="70"/>
        <v>4</v>
      </c>
      <c r="F2299">
        <f t="shared" si="71"/>
        <v>1991</v>
      </c>
    </row>
    <row r="2300" spans="2:6">
      <c r="B2300" s="1">
        <f>Pibor!A3605</f>
        <v>33533</v>
      </c>
      <c r="C2300" s="2">
        <f>VLOOKUP($B2300,Euribor!$C$6:$D$7115,C$1,FALSE)</f>
        <v>9.3633299999999995</v>
      </c>
      <c r="D2300" s="2">
        <f>Pibor!B3605</f>
        <v>8.9375</v>
      </c>
      <c r="E2300" s="6">
        <f t="shared" si="70"/>
        <v>4</v>
      </c>
      <c r="F2300">
        <f t="shared" si="71"/>
        <v>1991</v>
      </c>
    </row>
    <row r="2301" spans="2:6">
      <c r="B2301" s="1">
        <f>Pibor!A3606</f>
        <v>33534</v>
      </c>
      <c r="C2301" s="2">
        <f>VLOOKUP($B2301,Euribor!$C$6:$D$7115,C$1,FALSE)</f>
        <v>9.3687500000000004</v>
      </c>
      <c r="D2301" s="2">
        <f>Pibor!B3606</f>
        <v>8.8125</v>
      </c>
      <c r="E2301" s="6">
        <f t="shared" si="70"/>
        <v>4</v>
      </c>
      <c r="F2301">
        <f t="shared" si="71"/>
        <v>1991</v>
      </c>
    </row>
    <row r="2302" spans="2:6">
      <c r="B2302" s="1">
        <f>Pibor!A3607</f>
        <v>33535</v>
      </c>
      <c r="C2302" s="2">
        <f>VLOOKUP($B2302,Euribor!$C$6:$D$7115,C$1,FALSE)</f>
        <v>9.3633299999999995</v>
      </c>
      <c r="D2302" s="2">
        <f>Pibor!B3607</f>
        <v>8.8125</v>
      </c>
      <c r="E2302" s="6">
        <f t="shared" si="70"/>
        <v>4</v>
      </c>
      <c r="F2302">
        <f t="shared" si="71"/>
        <v>1991</v>
      </c>
    </row>
    <row r="2303" spans="2:6">
      <c r="B2303" s="1">
        <f>Pibor!A3608</f>
        <v>33536</v>
      </c>
      <c r="C2303" s="2">
        <f>VLOOKUP($B2303,Euribor!$C$6:$D$7115,C$1,FALSE)</f>
        <v>9.3699999999999992</v>
      </c>
      <c r="D2303" s="2">
        <f>Pibor!B3608</f>
        <v>8.8125</v>
      </c>
      <c r="E2303" s="6">
        <f t="shared" si="70"/>
        <v>4</v>
      </c>
      <c r="F2303">
        <f t="shared" si="71"/>
        <v>1991</v>
      </c>
    </row>
    <row r="2304" spans="2:6">
      <c r="B2304" s="1">
        <f>Pibor!A3609</f>
        <v>33539</v>
      </c>
      <c r="C2304" s="2">
        <f>VLOOKUP($B2304,Euribor!$C$6:$D$7115,C$1,FALSE)</f>
        <v>9.4058299999999999</v>
      </c>
      <c r="D2304" s="2">
        <f>Pibor!B3609</f>
        <v>8.75</v>
      </c>
      <c r="E2304" s="6">
        <f t="shared" si="70"/>
        <v>4</v>
      </c>
      <c r="F2304">
        <f t="shared" si="71"/>
        <v>1991</v>
      </c>
    </row>
    <row r="2305" spans="2:6">
      <c r="B2305" s="1">
        <f>Pibor!A3610</f>
        <v>33540</v>
      </c>
      <c r="C2305" s="2">
        <f>VLOOKUP($B2305,Euribor!$C$6:$D$7115,C$1,FALSE)</f>
        <v>9.4241700000000002</v>
      </c>
      <c r="D2305" s="2">
        <f>Pibor!B3610</f>
        <v>8.8125</v>
      </c>
      <c r="E2305" s="6">
        <f t="shared" si="70"/>
        <v>4</v>
      </c>
      <c r="F2305">
        <f t="shared" si="71"/>
        <v>1991</v>
      </c>
    </row>
    <row r="2306" spans="2:6">
      <c r="B2306" s="1">
        <f>Pibor!A3611</f>
        <v>33541</v>
      </c>
      <c r="C2306" s="2">
        <f>VLOOKUP($B2306,Euribor!$C$6:$D$7115,C$1,FALSE)</f>
        <v>9.45167</v>
      </c>
      <c r="D2306" s="2">
        <f>Pibor!B3611</f>
        <v>9.8125</v>
      </c>
      <c r="E2306" s="6">
        <f t="shared" si="70"/>
        <v>4</v>
      </c>
      <c r="F2306">
        <f t="shared" si="71"/>
        <v>1991</v>
      </c>
    </row>
    <row r="2307" spans="2:6">
      <c r="B2307" s="1">
        <f>Pibor!A3612</f>
        <v>33542</v>
      </c>
      <c r="C2307" s="2">
        <f>VLOOKUP($B2307,Euribor!$C$6:$D$7115,C$1,FALSE)</f>
        <v>9.4733300000000007</v>
      </c>
      <c r="D2307" s="2">
        <f>Pibor!B3612</f>
        <v>9</v>
      </c>
      <c r="E2307" s="6">
        <f t="shared" si="70"/>
        <v>4</v>
      </c>
      <c r="F2307">
        <f t="shared" si="71"/>
        <v>1991</v>
      </c>
    </row>
    <row r="2308" spans="2:6">
      <c r="B2308" s="1">
        <f>Pibor!A3613</f>
        <v>33543</v>
      </c>
      <c r="C2308" s="2">
        <f>VLOOKUP($B2308,Euribor!$C$6:$D$7115,C$1,FALSE)</f>
        <v>9.4852299999999996</v>
      </c>
      <c r="D2308" s="2">
        <f>Pibor!B3613</f>
        <v>9</v>
      </c>
      <c r="E2308" s="6">
        <f t="shared" si="70"/>
        <v>4</v>
      </c>
      <c r="F2308">
        <f t="shared" si="71"/>
        <v>1991</v>
      </c>
    </row>
    <row r="2309" spans="2:6">
      <c r="B2309" s="1">
        <f>Pibor!A3614</f>
        <v>33546</v>
      </c>
      <c r="C2309" s="2">
        <f>VLOOKUP($B2309,Euribor!$C$6:$D$7115,C$1,FALSE)</f>
        <v>9.48</v>
      </c>
      <c r="D2309" s="2">
        <f>Pibor!B3614</f>
        <v>9</v>
      </c>
      <c r="E2309" s="6">
        <f t="shared" ref="E2309:E2372" si="72">IF(OR(MONTH(B2309)=1,MONTH(B2309)=2,MONTH(B2309)=3),1,IF(OR(MONTH(B2309)=4,MONTH(B2309)=5,MONTH(B2309)=6),2,IF(OR(MONTH(B2309)=7,MONTH(B2309)=8,MONTH(B2309)=9),3,4)))</f>
        <v>4</v>
      </c>
      <c r="F2309">
        <f t="shared" ref="F2309:F2372" si="73">YEAR(B2309)</f>
        <v>1991</v>
      </c>
    </row>
    <row r="2310" spans="2:6">
      <c r="B2310" s="1">
        <f>Pibor!A3615</f>
        <v>33547</v>
      </c>
      <c r="C2310" s="2">
        <f>VLOOKUP($B2310,Euribor!$C$6:$D$7115,C$1,FALSE)</f>
        <v>9.4774999999999991</v>
      </c>
      <c r="D2310" s="2">
        <f>Pibor!B3615</f>
        <v>9.1875</v>
      </c>
      <c r="E2310" s="6">
        <f t="shared" si="72"/>
        <v>4</v>
      </c>
      <c r="F2310">
        <f t="shared" si="73"/>
        <v>1991</v>
      </c>
    </row>
    <row r="2311" spans="2:6">
      <c r="B2311" s="1">
        <f>Pibor!A3616</f>
        <v>33548</v>
      </c>
      <c r="C2311" s="2">
        <f>VLOOKUP($B2311,Euribor!$C$6:$D$7115,C$1,FALSE)</f>
        <v>9.4741700000000009</v>
      </c>
      <c r="D2311" s="2">
        <f>Pibor!B3616</f>
        <v>9.25</v>
      </c>
      <c r="E2311" s="6">
        <f t="shared" si="72"/>
        <v>4</v>
      </c>
      <c r="F2311">
        <f t="shared" si="73"/>
        <v>1991</v>
      </c>
    </row>
    <row r="2312" spans="2:6">
      <c r="B2312" s="1">
        <f>Pibor!A3617</f>
        <v>33549</v>
      </c>
      <c r="C2312" s="2">
        <f>VLOOKUP($B2312,Euribor!$C$6:$D$7115,C$1,FALSE)</f>
        <v>9.4733300000000007</v>
      </c>
      <c r="D2312" s="2">
        <f>Pibor!B3617</f>
        <v>9.375</v>
      </c>
      <c r="E2312" s="6">
        <f t="shared" si="72"/>
        <v>4</v>
      </c>
      <c r="F2312">
        <f t="shared" si="73"/>
        <v>1991</v>
      </c>
    </row>
    <row r="2313" spans="2:6">
      <c r="B2313" s="1">
        <f>Pibor!A3618</f>
        <v>33550</v>
      </c>
      <c r="C2313" s="2">
        <f>VLOOKUP($B2313,Euribor!$C$6:$D$7115,C$1,FALSE)</f>
        <v>9.4183299999999992</v>
      </c>
      <c r="D2313" s="2">
        <f>Pibor!B3618</f>
        <v>9.5</v>
      </c>
      <c r="E2313" s="6">
        <f t="shared" si="72"/>
        <v>4</v>
      </c>
      <c r="F2313">
        <f t="shared" si="73"/>
        <v>1991</v>
      </c>
    </row>
    <row r="2314" spans="2:6">
      <c r="B2314" s="1">
        <f>Pibor!A3619</f>
        <v>33553</v>
      </c>
      <c r="C2314" s="2">
        <f>VLOOKUP($B2314,Euribor!$C$6:$D$7115,C$1,FALSE)</f>
        <v>9.3833300000000008</v>
      </c>
      <c r="D2314" s="2">
        <f>Pibor!B3619</f>
        <v>9.5</v>
      </c>
      <c r="E2314" s="6">
        <f t="shared" si="72"/>
        <v>4</v>
      </c>
      <c r="F2314">
        <f t="shared" si="73"/>
        <v>1991</v>
      </c>
    </row>
    <row r="2315" spans="2:6">
      <c r="B2315" s="1">
        <f>Pibor!A3620</f>
        <v>33554</v>
      </c>
      <c r="C2315" s="2">
        <f>VLOOKUP($B2315,Euribor!$C$6:$D$7115,C$1,FALSE)</f>
        <v>9.3816699999999997</v>
      </c>
      <c r="D2315" s="2">
        <f>Pibor!B3620</f>
        <v>9.8125</v>
      </c>
      <c r="E2315" s="6">
        <f t="shared" si="72"/>
        <v>4</v>
      </c>
      <c r="F2315">
        <f t="shared" si="73"/>
        <v>1991</v>
      </c>
    </row>
    <row r="2316" spans="2:6">
      <c r="B2316" s="1">
        <f>Pibor!A3621</f>
        <v>33555</v>
      </c>
      <c r="C2316" s="2">
        <f>VLOOKUP($B2316,Euribor!$C$6:$D$7115,C$1,FALSE)</f>
        <v>9.4270800000000001</v>
      </c>
      <c r="D2316" s="2">
        <f>Pibor!B3621</f>
        <v>9.875</v>
      </c>
      <c r="E2316" s="6">
        <f t="shared" si="72"/>
        <v>4</v>
      </c>
      <c r="F2316">
        <f t="shared" si="73"/>
        <v>1991</v>
      </c>
    </row>
    <row r="2317" spans="2:6">
      <c r="B2317" s="1">
        <f>Pibor!A3622</f>
        <v>33556</v>
      </c>
      <c r="C2317" s="2">
        <f>VLOOKUP($B2317,Euribor!$C$6:$D$7115,C$1,FALSE)</f>
        <v>9.4187499999999993</v>
      </c>
      <c r="D2317" s="2">
        <f>Pibor!B3622</f>
        <v>9.875</v>
      </c>
      <c r="E2317" s="6">
        <f t="shared" si="72"/>
        <v>4</v>
      </c>
      <c r="F2317">
        <f t="shared" si="73"/>
        <v>1991</v>
      </c>
    </row>
    <row r="2318" spans="2:6">
      <c r="B2318" s="1">
        <f>Pibor!A3623</f>
        <v>33557</v>
      </c>
      <c r="C2318" s="2">
        <f>VLOOKUP($B2318,Euribor!$C$6:$D$7115,C$1,FALSE)</f>
        <v>9.4145800000000008</v>
      </c>
      <c r="D2318" s="2">
        <f>Pibor!B3623</f>
        <v>9.4375</v>
      </c>
      <c r="E2318" s="6">
        <f t="shared" si="72"/>
        <v>4</v>
      </c>
      <c r="F2318">
        <f t="shared" si="73"/>
        <v>1991</v>
      </c>
    </row>
    <row r="2319" spans="2:6">
      <c r="B2319" s="1">
        <f>Pibor!A3624</f>
        <v>33560</v>
      </c>
      <c r="C2319" s="2">
        <f>VLOOKUP($B2319,Euribor!$C$6:$D$7115,C$1,FALSE)</f>
        <v>9.40625</v>
      </c>
      <c r="D2319" s="2">
        <f>Pibor!B3624</f>
        <v>9.6875</v>
      </c>
      <c r="E2319" s="6">
        <f t="shared" si="72"/>
        <v>4</v>
      </c>
      <c r="F2319">
        <f t="shared" si="73"/>
        <v>1991</v>
      </c>
    </row>
    <row r="2320" spans="2:6">
      <c r="B2320" s="1">
        <f>Pibor!A3625</f>
        <v>33561</v>
      </c>
      <c r="C2320" s="2">
        <f>VLOOKUP($B2320,Euribor!$C$6:$D$7115,C$1,FALSE)</f>
        <v>9.4070800000000006</v>
      </c>
      <c r="D2320" s="2">
        <f>Pibor!B3625</f>
        <v>9.6875</v>
      </c>
      <c r="E2320" s="6">
        <f t="shared" si="72"/>
        <v>4</v>
      </c>
      <c r="F2320">
        <f t="shared" si="73"/>
        <v>1991</v>
      </c>
    </row>
    <row r="2321" spans="2:6">
      <c r="B2321" s="1">
        <f>Pibor!A3626</f>
        <v>33562</v>
      </c>
      <c r="C2321" s="2" t="e">
        <f>VLOOKUP($B2321,Euribor!$C$6:$D$7115,C$1,FALSE)</f>
        <v>#N/A</v>
      </c>
      <c r="D2321" s="2">
        <f>Pibor!B3626</f>
        <v>9.4375</v>
      </c>
      <c r="E2321" s="6">
        <f t="shared" si="72"/>
        <v>4</v>
      </c>
      <c r="F2321">
        <f t="shared" si="73"/>
        <v>1991</v>
      </c>
    </row>
    <row r="2322" spans="2:6">
      <c r="B2322" s="1">
        <f>Pibor!A3627</f>
        <v>33563</v>
      </c>
      <c r="C2322" s="2">
        <f>VLOOKUP($B2322,Euribor!$C$6:$D$7115,C$1,FALSE)</f>
        <v>9.4095800000000001</v>
      </c>
      <c r="D2322" s="2">
        <f>Pibor!B3627</f>
        <v>9.8125</v>
      </c>
      <c r="E2322" s="6">
        <f t="shared" si="72"/>
        <v>4</v>
      </c>
      <c r="F2322">
        <f t="shared" si="73"/>
        <v>1991</v>
      </c>
    </row>
    <row r="2323" spans="2:6">
      <c r="B2323" s="1">
        <f>Pibor!A3628</f>
        <v>33564</v>
      </c>
      <c r="C2323" s="2">
        <f>VLOOKUP($B2323,Euribor!$C$6:$D$7115,C$1,FALSE)</f>
        <v>9.4095800000000001</v>
      </c>
      <c r="D2323" s="2">
        <f>Pibor!B3628</f>
        <v>9.9375</v>
      </c>
      <c r="E2323" s="6">
        <f t="shared" si="72"/>
        <v>4</v>
      </c>
      <c r="F2323">
        <f t="shared" si="73"/>
        <v>1991</v>
      </c>
    </row>
    <row r="2324" spans="2:6">
      <c r="B2324" s="1">
        <f>Pibor!A3629</f>
        <v>33567</v>
      </c>
      <c r="C2324" s="2">
        <f>VLOOKUP($B2324,Euribor!$C$6:$D$7115,C$1,FALSE)</f>
        <v>9.4212500000000006</v>
      </c>
      <c r="D2324" s="2">
        <f>Pibor!B3629</f>
        <v>10</v>
      </c>
      <c r="E2324" s="6">
        <f t="shared" si="72"/>
        <v>4</v>
      </c>
      <c r="F2324">
        <f t="shared" si="73"/>
        <v>1991</v>
      </c>
    </row>
    <row r="2325" spans="2:6">
      <c r="B2325" s="1">
        <f>Pibor!A3630</f>
        <v>33568</v>
      </c>
      <c r="C2325" s="2">
        <f>VLOOKUP($B2325,Euribor!$C$6:$D$7115,C$1,FALSE)</f>
        <v>9.4245800000000006</v>
      </c>
      <c r="D2325" s="2">
        <f>Pibor!B3630</f>
        <v>10</v>
      </c>
      <c r="E2325" s="6">
        <f t="shared" si="72"/>
        <v>4</v>
      </c>
      <c r="F2325">
        <f t="shared" si="73"/>
        <v>1991</v>
      </c>
    </row>
    <row r="2326" spans="2:6">
      <c r="B2326" s="1">
        <f>Pibor!A3631</f>
        <v>33569</v>
      </c>
      <c r="C2326" s="2">
        <f>VLOOKUP($B2326,Euribor!$C$6:$D$7115,C$1,FALSE)</f>
        <v>9.4408300000000001</v>
      </c>
      <c r="D2326" s="2">
        <f>Pibor!B3631</f>
        <v>9.6875</v>
      </c>
      <c r="E2326" s="6">
        <f t="shared" si="72"/>
        <v>4</v>
      </c>
      <c r="F2326">
        <f t="shared" si="73"/>
        <v>1991</v>
      </c>
    </row>
    <row r="2327" spans="2:6">
      <c r="B2327" s="1">
        <f>Pibor!A3632</f>
        <v>33570</v>
      </c>
      <c r="C2327" s="2">
        <f>VLOOKUP($B2327,Euribor!$C$6:$D$7115,C$1,FALSE)</f>
        <v>9.4554200000000002</v>
      </c>
      <c r="D2327" s="2">
        <f>Pibor!B3632</f>
        <v>9.6875</v>
      </c>
      <c r="E2327" s="6">
        <f t="shared" si="72"/>
        <v>4</v>
      </c>
      <c r="F2327">
        <f t="shared" si="73"/>
        <v>1991</v>
      </c>
    </row>
    <row r="2328" spans="2:6">
      <c r="B2328" s="1">
        <f>Pibor!A3633</f>
        <v>33571</v>
      </c>
      <c r="C2328" s="2">
        <f>VLOOKUP($B2328,Euribor!$C$6:$D$7115,C$1,FALSE)</f>
        <v>9.4766700000000004</v>
      </c>
      <c r="D2328" s="2">
        <f>Pibor!B3633</f>
        <v>9.6875</v>
      </c>
      <c r="E2328" s="6">
        <f t="shared" si="72"/>
        <v>4</v>
      </c>
      <c r="F2328">
        <f t="shared" si="73"/>
        <v>1991</v>
      </c>
    </row>
    <row r="2329" spans="2:6">
      <c r="B2329" s="1">
        <f>Pibor!A3634</f>
        <v>33574</v>
      </c>
      <c r="C2329" s="2">
        <f>VLOOKUP($B2329,Euribor!$C$6:$D$7115,C$1,FALSE)</f>
        <v>9.5016700000000007</v>
      </c>
      <c r="D2329" s="2">
        <f>Pibor!B3634</f>
        <v>9.625</v>
      </c>
      <c r="E2329" s="6">
        <f t="shared" si="72"/>
        <v>4</v>
      </c>
      <c r="F2329">
        <f t="shared" si="73"/>
        <v>1991</v>
      </c>
    </row>
    <row r="2330" spans="2:6">
      <c r="B2330" s="1">
        <f>Pibor!A3635</f>
        <v>33575</v>
      </c>
      <c r="C2330" s="2">
        <f>VLOOKUP($B2330,Euribor!$C$6:$D$7115,C$1,FALSE)</f>
        <v>9.5216700000000003</v>
      </c>
      <c r="D2330" s="2">
        <f>Pibor!B3635</f>
        <v>9.875</v>
      </c>
      <c r="E2330" s="6">
        <f t="shared" si="72"/>
        <v>4</v>
      </c>
      <c r="F2330">
        <f t="shared" si="73"/>
        <v>1991</v>
      </c>
    </row>
    <row r="2331" spans="2:6">
      <c r="B2331" s="1">
        <f>Pibor!A3636</f>
        <v>33576</v>
      </c>
      <c r="C2331" s="2">
        <f>VLOOKUP($B2331,Euribor!$C$6:$D$7115,C$1,FALSE)</f>
        <v>9.5358300000000007</v>
      </c>
      <c r="D2331" s="2">
        <f>Pibor!B3636</f>
        <v>10</v>
      </c>
      <c r="E2331" s="6">
        <f t="shared" si="72"/>
        <v>4</v>
      </c>
      <c r="F2331">
        <f t="shared" si="73"/>
        <v>1991</v>
      </c>
    </row>
    <row r="2332" spans="2:6">
      <c r="B2332" s="1">
        <f>Pibor!A3637</f>
        <v>33577</v>
      </c>
      <c r="C2332" s="2">
        <f>VLOOKUP($B2332,Euribor!$C$6:$D$7115,C$1,FALSE)</f>
        <v>9.5541699999999992</v>
      </c>
      <c r="D2332" s="2">
        <f>Pibor!B3637</f>
        <v>10.125</v>
      </c>
      <c r="E2332" s="6">
        <f t="shared" si="72"/>
        <v>4</v>
      </c>
      <c r="F2332">
        <f t="shared" si="73"/>
        <v>1991</v>
      </c>
    </row>
    <row r="2333" spans="2:6">
      <c r="B2333" s="1">
        <f>Pibor!A3638</f>
        <v>33578</v>
      </c>
      <c r="C2333" s="2">
        <f>VLOOKUP($B2333,Euribor!$C$6:$D$7115,C$1,FALSE)</f>
        <v>9.5291700000000006</v>
      </c>
      <c r="D2333" s="2">
        <f>Pibor!B3638</f>
        <v>9.9375</v>
      </c>
      <c r="E2333" s="6">
        <f t="shared" si="72"/>
        <v>4</v>
      </c>
      <c r="F2333">
        <f t="shared" si="73"/>
        <v>1991</v>
      </c>
    </row>
    <row r="2334" spans="2:6">
      <c r="B2334" s="1">
        <f>Pibor!A3639</f>
        <v>33581</v>
      </c>
      <c r="C2334" s="2">
        <f>VLOOKUP($B2334,Euribor!$C$6:$D$7115,C$1,FALSE)</f>
        <v>9.5150000000000006</v>
      </c>
      <c r="D2334" s="2">
        <f>Pibor!B3639</f>
        <v>10.125</v>
      </c>
      <c r="E2334" s="6">
        <f t="shared" si="72"/>
        <v>4</v>
      </c>
      <c r="F2334">
        <f t="shared" si="73"/>
        <v>1991</v>
      </c>
    </row>
    <row r="2335" spans="2:6">
      <c r="B2335" s="1">
        <f>Pibor!A3640</f>
        <v>33582</v>
      </c>
      <c r="C2335" s="2">
        <f>VLOOKUP($B2335,Euribor!$C$6:$D$7115,C$1,FALSE)</f>
        <v>9.5075000000000003</v>
      </c>
      <c r="D2335" s="2">
        <f>Pibor!B3640</f>
        <v>10.125</v>
      </c>
      <c r="E2335" s="6">
        <f t="shared" si="72"/>
        <v>4</v>
      </c>
      <c r="F2335">
        <f t="shared" si="73"/>
        <v>1991</v>
      </c>
    </row>
    <row r="2336" spans="2:6">
      <c r="B2336" s="1">
        <f>Pibor!A3641</f>
        <v>33583</v>
      </c>
      <c r="C2336" s="2">
        <f>VLOOKUP($B2336,Euribor!$C$6:$D$7115,C$1,FALSE)</f>
        <v>9.5083300000000008</v>
      </c>
      <c r="D2336" s="2">
        <f>Pibor!B3641</f>
        <v>10.1875</v>
      </c>
      <c r="E2336" s="6">
        <f t="shared" si="72"/>
        <v>4</v>
      </c>
      <c r="F2336">
        <f t="shared" si="73"/>
        <v>1991</v>
      </c>
    </row>
    <row r="2337" spans="2:6">
      <c r="B2337" s="1">
        <f>Pibor!A3642</f>
        <v>33584</v>
      </c>
      <c r="C2337" s="2">
        <f>VLOOKUP($B2337,Euribor!$C$6:$D$7115,C$1,FALSE)</f>
        <v>9.5</v>
      </c>
      <c r="D2337" s="2">
        <f>Pibor!B3642</f>
        <v>10.0625</v>
      </c>
      <c r="E2337" s="6">
        <f t="shared" si="72"/>
        <v>4</v>
      </c>
      <c r="F2337">
        <f t="shared" si="73"/>
        <v>1991</v>
      </c>
    </row>
    <row r="2338" spans="2:6">
      <c r="B2338" s="1">
        <f>Pibor!A3643</f>
        <v>33585</v>
      </c>
      <c r="C2338" s="2">
        <f>VLOOKUP($B2338,Euribor!$C$6:$D$7115,C$1,FALSE)</f>
        <v>9.5033300000000001</v>
      </c>
      <c r="D2338" s="2">
        <f>Pibor!B3643</f>
        <v>9.6875</v>
      </c>
      <c r="E2338" s="6">
        <f t="shared" si="72"/>
        <v>4</v>
      </c>
      <c r="F2338">
        <f t="shared" si="73"/>
        <v>1991</v>
      </c>
    </row>
    <row r="2339" spans="2:6">
      <c r="B2339" s="1">
        <f>Pibor!A3644</f>
        <v>33588</v>
      </c>
      <c r="C2339" s="2">
        <f>VLOOKUP($B2339,Euribor!$C$6:$D$7115,C$1,FALSE)</f>
        <v>9.5</v>
      </c>
      <c r="D2339" s="2">
        <f>Pibor!B3644</f>
        <v>9.5625</v>
      </c>
      <c r="E2339" s="6">
        <f t="shared" si="72"/>
        <v>4</v>
      </c>
      <c r="F2339">
        <f t="shared" si="73"/>
        <v>1991</v>
      </c>
    </row>
    <row r="2340" spans="2:6">
      <c r="B2340" s="1">
        <f>Pibor!A3645</f>
        <v>33589</v>
      </c>
      <c r="C2340" s="2">
        <f>VLOOKUP($B2340,Euribor!$C$6:$D$7115,C$1,FALSE)</f>
        <v>9.5</v>
      </c>
      <c r="D2340" s="2">
        <f>Pibor!B3645</f>
        <v>9.5625</v>
      </c>
      <c r="E2340" s="6">
        <f t="shared" si="72"/>
        <v>4</v>
      </c>
      <c r="F2340">
        <f t="shared" si="73"/>
        <v>1991</v>
      </c>
    </row>
    <row r="2341" spans="2:6">
      <c r="B2341" s="1">
        <f>Pibor!A3646</f>
        <v>33590</v>
      </c>
      <c r="C2341" s="2">
        <f>VLOOKUP($B2341,Euribor!$C$6:$D$7115,C$1,FALSE)</f>
        <v>9.5075000000000003</v>
      </c>
      <c r="D2341" s="2">
        <f>Pibor!B3646</f>
        <v>9.4375</v>
      </c>
      <c r="E2341" s="6">
        <f t="shared" si="72"/>
        <v>4</v>
      </c>
      <c r="F2341">
        <f t="shared" si="73"/>
        <v>1991</v>
      </c>
    </row>
    <row r="2342" spans="2:6">
      <c r="B2342" s="1">
        <f>Pibor!A3647</f>
        <v>33591</v>
      </c>
      <c r="C2342" s="2">
        <f>VLOOKUP($B2342,Euribor!$C$6:$D$7115,C$1,FALSE)</f>
        <v>9.5258299999999991</v>
      </c>
      <c r="D2342" s="2">
        <f>Pibor!B3647</f>
        <v>9.6875</v>
      </c>
      <c r="E2342" s="6">
        <f t="shared" si="72"/>
        <v>4</v>
      </c>
      <c r="F2342">
        <f t="shared" si="73"/>
        <v>1991</v>
      </c>
    </row>
    <row r="2343" spans="2:6">
      <c r="B2343" s="1">
        <f>Pibor!A3648</f>
        <v>33592</v>
      </c>
      <c r="C2343" s="2">
        <f>VLOOKUP($B2343,Euribor!$C$6:$D$7115,C$1,FALSE)</f>
        <v>9.77</v>
      </c>
      <c r="D2343" s="2">
        <f>Pibor!B3648</f>
        <v>10.125</v>
      </c>
      <c r="E2343" s="6">
        <f t="shared" si="72"/>
        <v>4</v>
      </c>
      <c r="F2343">
        <f t="shared" si="73"/>
        <v>1991</v>
      </c>
    </row>
    <row r="2344" spans="2:6">
      <c r="B2344" s="1">
        <f>Pibor!A3649</f>
        <v>33595</v>
      </c>
      <c r="C2344" s="2">
        <f>VLOOKUP($B2344,Euribor!$C$6:$D$7115,C$1,FALSE)</f>
        <v>9.7833299999999994</v>
      </c>
      <c r="D2344" s="2">
        <f>Pibor!B3649</f>
        <v>10.5</v>
      </c>
      <c r="E2344" s="6">
        <f t="shared" si="72"/>
        <v>4</v>
      </c>
      <c r="F2344">
        <f t="shared" si="73"/>
        <v>1991</v>
      </c>
    </row>
    <row r="2345" spans="2:6">
      <c r="B2345" s="1">
        <f>Pibor!A3650</f>
        <v>33596</v>
      </c>
      <c r="C2345" s="2" t="e">
        <f>VLOOKUP($B2345,Euribor!$C$6:$D$7115,C$1,FALSE)</f>
        <v>#N/A</v>
      </c>
      <c r="D2345" s="2">
        <f>Pibor!B3650</f>
        <v>10.53125</v>
      </c>
      <c r="E2345" s="6">
        <f t="shared" si="72"/>
        <v>4</v>
      </c>
      <c r="F2345">
        <f t="shared" si="73"/>
        <v>1991</v>
      </c>
    </row>
    <row r="2346" spans="2:6">
      <c r="B2346" s="1">
        <f>Pibor!A3651</f>
        <v>33597</v>
      </c>
      <c r="C2346" s="2" t="e">
        <f>VLOOKUP($B2346,Euribor!$C$6:$D$7115,C$1,FALSE)</f>
        <v>#N/A</v>
      </c>
      <c r="D2346" s="2">
        <f>Pibor!B3651</f>
        <v>10.53125</v>
      </c>
      <c r="E2346" s="6">
        <f t="shared" si="72"/>
        <v>4</v>
      </c>
      <c r="F2346">
        <f t="shared" si="73"/>
        <v>1991</v>
      </c>
    </row>
    <row r="2347" spans="2:6">
      <c r="B2347" s="1">
        <f>Pibor!A3652</f>
        <v>33598</v>
      </c>
      <c r="C2347" s="2" t="e">
        <f>VLOOKUP($B2347,Euribor!$C$6:$D$7115,C$1,FALSE)</f>
        <v>#N/A</v>
      </c>
      <c r="D2347" s="2">
        <f>Pibor!B3652</f>
        <v>10.53125</v>
      </c>
      <c r="E2347" s="6">
        <f t="shared" si="72"/>
        <v>4</v>
      </c>
      <c r="F2347">
        <f t="shared" si="73"/>
        <v>1991</v>
      </c>
    </row>
    <row r="2348" spans="2:6">
      <c r="B2348" s="1">
        <f>Pibor!A3653</f>
        <v>33599</v>
      </c>
      <c r="C2348" s="2">
        <f>VLOOKUP($B2348,Euribor!$C$6:$D$7115,C$1,FALSE)</f>
        <v>9.77</v>
      </c>
      <c r="D2348" s="2">
        <f>Pibor!B3653</f>
        <v>10.625</v>
      </c>
      <c r="E2348" s="6">
        <f t="shared" si="72"/>
        <v>4</v>
      </c>
      <c r="F2348">
        <f t="shared" si="73"/>
        <v>1991</v>
      </c>
    </row>
    <row r="2349" spans="2:6">
      <c r="B2349" s="1">
        <f>Pibor!A3654</f>
        <v>33602</v>
      </c>
      <c r="C2349" s="2">
        <f>VLOOKUP($B2349,Euribor!$C$6:$D$7115,C$1,FALSE)</f>
        <v>9.7058300000000006</v>
      </c>
      <c r="D2349" s="2">
        <f>Pibor!B3654</f>
        <v>10.6875</v>
      </c>
      <c r="E2349" s="6">
        <f t="shared" si="72"/>
        <v>4</v>
      </c>
      <c r="F2349">
        <f t="shared" si="73"/>
        <v>1991</v>
      </c>
    </row>
    <row r="2350" spans="2:6">
      <c r="B2350" s="1">
        <f>Pibor!A3655</f>
        <v>33603</v>
      </c>
      <c r="C2350" s="2" t="e">
        <f>VLOOKUP($B2350,Euribor!$C$6:$D$7115,C$1,FALSE)</f>
        <v>#N/A</v>
      </c>
      <c r="D2350" s="2">
        <f>Pibor!B3655</f>
        <v>10.6875</v>
      </c>
      <c r="E2350" s="6">
        <f t="shared" si="72"/>
        <v>4</v>
      </c>
      <c r="F2350">
        <f t="shared" si="73"/>
        <v>1991</v>
      </c>
    </row>
    <row r="2351" spans="2:6">
      <c r="B2351" s="1">
        <f>Pibor!A3656</f>
        <v>33604</v>
      </c>
      <c r="C2351" s="2" t="e">
        <f>VLOOKUP($B2351,Euribor!$C$6:$D$7115,C$1,FALSE)</f>
        <v>#N/A</v>
      </c>
      <c r="D2351" s="2">
        <f>Pibor!B3656</f>
        <v>10.6875</v>
      </c>
      <c r="E2351" s="6">
        <f t="shared" si="72"/>
        <v>1</v>
      </c>
      <c r="F2351">
        <f t="shared" si="73"/>
        <v>1992</v>
      </c>
    </row>
    <row r="2352" spans="2:6">
      <c r="B2352" s="1">
        <f>Pibor!A3657</f>
        <v>33605</v>
      </c>
      <c r="C2352" s="2">
        <f>VLOOKUP($B2352,Euribor!$C$6:$D$7115,C$1,FALSE)</f>
        <v>9.6316699999999997</v>
      </c>
      <c r="D2352" s="2">
        <f>Pibor!B3657</f>
        <v>10.375</v>
      </c>
      <c r="E2352" s="6">
        <f t="shared" si="72"/>
        <v>1</v>
      </c>
      <c r="F2352">
        <f t="shared" si="73"/>
        <v>1992</v>
      </c>
    </row>
    <row r="2353" spans="2:6">
      <c r="B2353" s="1">
        <f>Pibor!A3658</f>
        <v>33606</v>
      </c>
      <c r="C2353" s="2">
        <f>VLOOKUP($B2353,Euribor!$C$6:$D$7115,C$1,FALSE)</f>
        <v>9.6074999999999999</v>
      </c>
      <c r="D2353" s="2">
        <f>Pibor!B3658</f>
        <v>10.5</v>
      </c>
      <c r="E2353" s="6">
        <f t="shared" si="72"/>
        <v>1</v>
      </c>
      <c r="F2353">
        <f t="shared" si="73"/>
        <v>1992</v>
      </c>
    </row>
    <row r="2354" spans="2:6">
      <c r="B2354" s="1">
        <f>Pibor!A3659</f>
        <v>33609</v>
      </c>
      <c r="C2354" s="2">
        <f>VLOOKUP($B2354,Euribor!$C$6:$D$7115,C$1,FALSE)</f>
        <v>9.5977300000000003</v>
      </c>
      <c r="D2354" s="2">
        <f>Pibor!B3659</f>
        <v>10.5</v>
      </c>
      <c r="E2354" s="6">
        <f t="shared" si="72"/>
        <v>1</v>
      </c>
      <c r="F2354">
        <f t="shared" si="73"/>
        <v>1992</v>
      </c>
    </row>
    <row r="2355" spans="2:6">
      <c r="B2355" s="1">
        <f>Pibor!A3660</f>
        <v>33610</v>
      </c>
      <c r="C2355" s="2">
        <f>VLOOKUP($B2355,Euribor!$C$6:$D$7115,C$1,FALSE)</f>
        <v>9.5941700000000001</v>
      </c>
      <c r="D2355" s="2">
        <f>Pibor!B3660</f>
        <v>10.125</v>
      </c>
      <c r="E2355" s="6">
        <f t="shared" si="72"/>
        <v>1</v>
      </c>
      <c r="F2355">
        <f t="shared" si="73"/>
        <v>1992</v>
      </c>
    </row>
    <row r="2356" spans="2:6">
      <c r="B2356" s="1">
        <f>Pibor!A3661</f>
        <v>33611</v>
      </c>
      <c r="C2356" s="2">
        <f>VLOOKUP($B2356,Euribor!$C$6:$D$7115,C$1,FALSE)</f>
        <v>9.5641700000000007</v>
      </c>
      <c r="D2356" s="2">
        <f>Pibor!B3661</f>
        <v>10</v>
      </c>
      <c r="E2356" s="6">
        <f t="shared" si="72"/>
        <v>1</v>
      </c>
      <c r="F2356">
        <f t="shared" si="73"/>
        <v>1992</v>
      </c>
    </row>
    <row r="2357" spans="2:6">
      <c r="B2357" s="1">
        <f>Pibor!A3662</f>
        <v>33612</v>
      </c>
      <c r="C2357" s="2">
        <f>VLOOKUP($B2357,Euribor!$C$6:$D$7115,C$1,FALSE)</f>
        <v>9.5641700000000007</v>
      </c>
      <c r="D2357" s="2">
        <f>Pibor!B3662</f>
        <v>10.0625</v>
      </c>
      <c r="E2357" s="6">
        <f t="shared" si="72"/>
        <v>1</v>
      </c>
      <c r="F2357">
        <f t="shared" si="73"/>
        <v>1992</v>
      </c>
    </row>
    <row r="2358" spans="2:6">
      <c r="B2358" s="1">
        <f>Pibor!A3663</f>
        <v>33613</v>
      </c>
      <c r="C2358" s="2">
        <f>VLOOKUP($B2358,Euribor!$C$6:$D$7115,C$1,FALSE)</f>
        <v>9.4958299999999998</v>
      </c>
      <c r="D2358" s="2">
        <f>Pibor!B3663</f>
        <v>9.9375</v>
      </c>
      <c r="E2358" s="6">
        <f t="shared" si="72"/>
        <v>1</v>
      </c>
      <c r="F2358">
        <f t="shared" si="73"/>
        <v>1992</v>
      </c>
    </row>
    <row r="2359" spans="2:6">
      <c r="B2359" s="1">
        <f>Pibor!A3664</f>
        <v>33616</v>
      </c>
      <c r="C2359" s="2">
        <f>VLOOKUP($B2359,Euribor!$C$6:$D$7115,C$1,FALSE)</f>
        <v>9.5</v>
      </c>
      <c r="D2359" s="2">
        <f>Pibor!B3664</f>
        <v>10</v>
      </c>
      <c r="E2359" s="6">
        <f t="shared" si="72"/>
        <v>1</v>
      </c>
      <c r="F2359">
        <f t="shared" si="73"/>
        <v>1992</v>
      </c>
    </row>
    <row r="2360" spans="2:6">
      <c r="B2360" s="1">
        <f>Pibor!A3665</f>
        <v>33617</v>
      </c>
      <c r="C2360" s="2">
        <f>VLOOKUP($B2360,Euribor!$C$6:$D$7115,C$1,FALSE)</f>
        <v>9.5</v>
      </c>
      <c r="D2360" s="2">
        <f>Pibor!B3665</f>
        <v>10</v>
      </c>
      <c r="E2360" s="6">
        <f t="shared" si="72"/>
        <v>1</v>
      </c>
      <c r="F2360">
        <f t="shared" si="73"/>
        <v>1992</v>
      </c>
    </row>
    <row r="2361" spans="2:6">
      <c r="B2361" s="1">
        <f>Pibor!A3666</f>
        <v>33618</v>
      </c>
      <c r="C2361" s="2">
        <f>VLOOKUP($B2361,Euribor!$C$6:$D$7115,C$1,FALSE)</f>
        <v>9.5</v>
      </c>
      <c r="D2361" s="2">
        <f>Pibor!B3666</f>
        <v>9.8125</v>
      </c>
      <c r="E2361" s="6">
        <f t="shared" si="72"/>
        <v>1</v>
      </c>
      <c r="F2361">
        <f t="shared" si="73"/>
        <v>1992</v>
      </c>
    </row>
    <row r="2362" spans="2:6">
      <c r="B2362" s="1">
        <f>Pibor!A3667</f>
        <v>33619</v>
      </c>
      <c r="C2362" s="2">
        <f>VLOOKUP($B2362,Euribor!$C$6:$D$7115,C$1,FALSE)</f>
        <v>9.5</v>
      </c>
      <c r="D2362" s="2">
        <f>Pibor!B3667</f>
        <v>9.6875</v>
      </c>
      <c r="E2362" s="6">
        <f t="shared" si="72"/>
        <v>1</v>
      </c>
      <c r="F2362">
        <f t="shared" si="73"/>
        <v>1992</v>
      </c>
    </row>
    <row r="2363" spans="2:6">
      <c r="B2363" s="1">
        <f>Pibor!A3668</f>
        <v>33620</v>
      </c>
      <c r="C2363" s="2">
        <f>VLOOKUP($B2363,Euribor!$C$6:$D$7115,C$1,FALSE)</f>
        <v>9.5</v>
      </c>
      <c r="D2363" s="2">
        <f>Pibor!B3668</f>
        <v>9.6875</v>
      </c>
      <c r="E2363" s="6">
        <f t="shared" si="72"/>
        <v>1</v>
      </c>
      <c r="F2363">
        <f t="shared" si="73"/>
        <v>1992</v>
      </c>
    </row>
    <row r="2364" spans="2:6">
      <c r="B2364" s="1">
        <f>Pibor!A3669</f>
        <v>33623</v>
      </c>
      <c r="C2364" s="2">
        <f>VLOOKUP($B2364,Euribor!$C$6:$D$7115,C$1,FALSE)</f>
        <v>9.5</v>
      </c>
      <c r="D2364" s="2">
        <f>Pibor!B3669</f>
        <v>9.75</v>
      </c>
      <c r="E2364" s="6">
        <f t="shared" si="72"/>
        <v>1</v>
      </c>
      <c r="F2364">
        <f t="shared" si="73"/>
        <v>1992</v>
      </c>
    </row>
    <row r="2365" spans="2:6">
      <c r="B2365" s="1">
        <f>Pibor!A3670</f>
        <v>33624</v>
      </c>
      <c r="C2365" s="2">
        <f>VLOOKUP($B2365,Euribor!$C$6:$D$7115,C$1,FALSE)</f>
        <v>9.5</v>
      </c>
      <c r="D2365" s="2">
        <f>Pibor!B3670</f>
        <v>9.75</v>
      </c>
      <c r="E2365" s="6">
        <f t="shared" si="72"/>
        <v>1</v>
      </c>
      <c r="F2365">
        <f t="shared" si="73"/>
        <v>1992</v>
      </c>
    </row>
    <row r="2366" spans="2:6">
      <c r="B2366" s="1">
        <f>Pibor!A3671</f>
        <v>33625</v>
      </c>
      <c r="C2366" s="2">
        <f>VLOOKUP($B2366,Euribor!$C$6:$D$7115,C$1,FALSE)</f>
        <v>9.5</v>
      </c>
      <c r="D2366" s="2">
        <f>Pibor!B3671</f>
        <v>9.75</v>
      </c>
      <c r="E2366" s="6">
        <f t="shared" si="72"/>
        <v>1</v>
      </c>
      <c r="F2366">
        <f t="shared" si="73"/>
        <v>1992</v>
      </c>
    </row>
    <row r="2367" spans="2:6">
      <c r="B2367" s="1">
        <f>Pibor!A3672</f>
        <v>33626</v>
      </c>
      <c r="C2367" s="2">
        <f>VLOOKUP($B2367,Euribor!$C$6:$D$7115,C$1,FALSE)</f>
        <v>9.5</v>
      </c>
      <c r="D2367" s="2">
        <f>Pibor!B3672</f>
        <v>10.0625</v>
      </c>
      <c r="E2367" s="6">
        <f t="shared" si="72"/>
        <v>1</v>
      </c>
      <c r="F2367">
        <f t="shared" si="73"/>
        <v>1992</v>
      </c>
    </row>
    <row r="2368" spans="2:6">
      <c r="B2368" s="1">
        <f>Pibor!A3673</f>
        <v>33627</v>
      </c>
      <c r="C2368" s="2">
        <f>VLOOKUP($B2368,Euribor!$C$6:$D$7115,C$1,FALSE)</f>
        <v>9.5</v>
      </c>
      <c r="D2368" s="2">
        <f>Pibor!B3673</f>
        <v>10.0625</v>
      </c>
      <c r="E2368" s="6">
        <f t="shared" si="72"/>
        <v>1</v>
      </c>
      <c r="F2368">
        <f t="shared" si="73"/>
        <v>1992</v>
      </c>
    </row>
    <row r="2369" spans="2:6">
      <c r="B2369" s="1">
        <f>Pibor!A3674</f>
        <v>33630</v>
      </c>
      <c r="C2369" s="2">
        <f>VLOOKUP($B2369,Euribor!$C$6:$D$7115,C$1,FALSE)</f>
        <v>9.5</v>
      </c>
      <c r="D2369" s="2">
        <f>Pibor!B3674</f>
        <v>10.0625</v>
      </c>
      <c r="E2369" s="6">
        <f t="shared" si="72"/>
        <v>1</v>
      </c>
      <c r="F2369">
        <f t="shared" si="73"/>
        <v>1992</v>
      </c>
    </row>
    <row r="2370" spans="2:6">
      <c r="B2370" s="1">
        <f>Pibor!A3675</f>
        <v>33631</v>
      </c>
      <c r="C2370" s="2">
        <f>VLOOKUP($B2370,Euribor!$C$6:$D$7115,C$1,FALSE)</f>
        <v>9.5</v>
      </c>
      <c r="D2370" s="2">
        <f>Pibor!B3675</f>
        <v>10</v>
      </c>
      <c r="E2370" s="6">
        <f t="shared" si="72"/>
        <v>1</v>
      </c>
      <c r="F2370">
        <f t="shared" si="73"/>
        <v>1992</v>
      </c>
    </row>
    <row r="2371" spans="2:6">
      <c r="B2371" s="1">
        <f>Pibor!A3676</f>
        <v>33632</v>
      </c>
      <c r="C2371" s="2">
        <f>VLOOKUP($B2371,Euribor!$C$6:$D$7115,C$1,FALSE)</f>
        <v>9.5388400000000004</v>
      </c>
      <c r="D2371" s="2">
        <f>Pibor!B3676</f>
        <v>10</v>
      </c>
      <c r="E2371" s="6">
        <f t="shared" si="72"/>
        <v>1</v>
      </c>
      <c r="F2371">
        <f t="shared" si="73"/>
        <v>1992</v>
      </c>
    </row>
    <row r="2372" spans="2:6">
      <c r="B2372" s="1">
        <f>Pibor!A3677</f>
        <v>33633</v>
      </c>
      <c r="C2372" s="2">
        <f>VLOOKUP($B2372,Euribor!$C$6:$D$7115,C$1,FALSE)</f>
        <v>9.5549999999999997</v>
      </c>
      <c r="D2372" s="2">
        <f>Pibor!B3677</f>
        <v>9.75</v>
      </c>
      <c r="E2372" s="6">
        <f t="shared" si="72"/>
        <v>1</v>
      </c>
      <c r="F2372">
        <f t="shared" si="73"/>
        <v>1992</v>
      </c>
    </row>
    <row r="2373" spans="2:6">
      <c r="B2373" s="1">
        <f>Pibor!A3678</f>
        <v>33634</v>
      </c>
      <c r="C2373" s="2">
        <f>VLOOKUP($B2373,Euribor!$C$6:$D$7115,C$1,FALSE)</f>
        <v>9.5541699999999992</v>
      </c>
      <c r="D2373" s="2">
        <f>Pibor!B3678</f>
        <v>9.75</v>
      </c>
      <c r="E2373" s="6">
        <f t="shared" ref="E2373:E2436" si="74">IF(OR(MONTH(B2373)=1,MONTH(B2373)=2,MONTH(B2373)=3),1,IF(OR(MONTH(B2373)=4,MONTH(B2373)=5,MONTH(B2373)=6),2,IF(OR(MONTH(B2373)=7,MONTH(B2373)=8,MONTH(B2373)=9),3,4)))</f>
        <v>1</v>
      </c>
      <c r="F2373">
        <f t="shared" ref="F2373:F2436" si="75">YEAR(B2373)</f>
        <v>1992</v>
      </c>
    </row>
    <row r="2374" spans="2:6">
      <c r="B2374" s="1">
        <f>Pibor!A3679</f>
        <v>33637</v>
      </c>
      <c r="C2374" s="2">
        <f>VLOOKUP($B2374,Euribor!$C$6:$D$7115,C$1,FALSE)</f>
        <v>9.5541699999999992</v>
      </c>
      <c r="D2374" s="2">
        <f>Pibor!B3679</f>
        <v>10.125</v>
      </c>
      <c r="E2374" s="6">
        <f t="shared" si="74"/>
        <v>1</v>
      </c>
      <c r="F2374">
        <f t="shared" si="75"/>
        <v>1992</v>
      </c>
    </row>
    <row r="2375" spans="2:6">
      <c r="B2375" s="1">
        <f>Pibor!A3680</f>
        <v>33638</v>
      </c>
      <c r="C2375" s="2">
        <f>VLOOKUP($B2375,Euribor!$C$6:$D$7115,C$1,FALSE)</f>
        <v>9.5675000000000008</v>
      </c>
      <c r="D2375" s="2">
        <f>Pibor!B3680</f>
        <v>10.0625</v>
      </c>
      <c r="E2375" s="6">
        <f t="shared" si="74"/>
        <v>1</v>
      </c>
      <c r="F2375">
        <f t="shared" si="75"/>
        <v>1992</v>
      </c>
    </row>
    <row r="2376" spans="2:6">
      <c r="B2376" s="1">
        <f>Pibor!A3681</f>
        <v>33639</v>
      </c>
      <c r="C2376" s="2">
        <f>VLOOKUP($B2376,Euribor!$C$6:$D$7115,C$1,FALSE)</f>
        <v>9.61083</v>
      </c>
      <c r="D2376" s="2">
        <f>Pibor!B3681</f>
        <v>10.0625</v>
      </c>
      <c r="E2376" s="6">
        <f t="shared" si="74"/>
        <v>1</v>
      </c>
      <c r="F2376">
        <f t="shared" si="75"/>
        <v>1992</v>
      </c>
    </row>
    <row r="2377" spans="2:6">
      <c r="B2377" s="1">
        <f>Pibor!A3682</f>
        <v>33640</v>
      </c>
      <c r="C2377" s="2">
        <f>VLOOKUP($B2377,Euribor!$C$6:$D$7115,C$1,FALSE)</f>
        <v>9.6150000000000002</v>
      </c>
      <c r="D2377" s="2">
        <f>Pibor!B3682</f>
        <v>10</v>
      </c>
      <c r="E2377" s="6">
        <f t="shared" si="74"/>
        <v>1</v>
      </c>
      <c r="F2377">
        <f t="shared" si="75"/>
        <v>1992</v>
      </c>
    </row>
    <row r="2378" spans="2:6">
      <c r="B2378" s="1">
        <f>Pibor!A3683</f>
        <v>33641</v>
      </c>
      <c r="C2378" s="2">
        <f>VLOOKUP($B2378,Euribor!$C$6:$D$7115,C$1,FALSE)</f>
        <v>9.6133299999999995</v>
      </c>
      <c r="D2378" s="2">
        <f>Pibor!B3683</f>
        <v>10</v>
      </c>
      <c r="E2378" s="6">
        <f t="shared" si="74"/>
        <v>1</v>
      </c>
      <c r="F2378">
        <f t="shared" si="75"/>
        <v>1992</v>
      </c>
    </row>
    <row r="2379" spans="2:6">
      <c r="B2379" s="1">
        <f>Pibor!A3684</f>
        <v>33644</v>
      </c>
      <c r="C2379" s="2">
        <f>VLOOKUP($B2379,Euribor!$C$6:$D$7115,C$1,FALSE)</f>
        <v>9.6150000000000002</v>
      </c>
      <c r="D2379" s="2">
        <f>Pibor!B3684</f>
        <v>9.875</v>
      </c>
      <c r="E2379" s="6">
        <f t="shared" si="74"/>
        <v>1</v>
      </c>
      <c r="F2379">
        <f t="shared" si="75"/>
        <v>1992</v>
      </c>
    </row>
    <row r="2380" spans="2:6">
      <c r="B2380" s="1">
        <f>Pibor!A3685</f>
        <v>33645</v>
      </c>
      <c r="C2380" s="2">
        <f>VLOOKUP($B2380,Euribor!$C$6:$D$7115,C$1,FALSE)</f>
        <v>9.6160700000000006</v>
      </c>
      <c r="D2380" s="2">
        <f>Pibor!B3685</f>
        <v>10</v>
      </c>
      <c r="E2380" s="6">
        <f t="shared" si="74"/>
        <v>1</v>
      </c>
      <c r="F2380">
        <f t="shared" si="75"/>
        <v>1992</v>
      </c>
    </row>
    <row r="2381" spans="2:6">
      <c r="B2381" s="1">
        <f>Pibor!A3686</f>
        <v>33646</v>
      </c>
      <c r="C2381" s="2">
        <f>VLOOKUP($B2381,Euribor!$C$6:$D$7115,C$1,FALSE)</f>
        <v>9.6150000000000002</v>
      </c>
      <c r="D2381" s="2">
        <f>Pibor!B3686</f>
        <v>10.0625</v>
      </c>
      <c r="E2381" s="6">
        <f t="shared" si="74"/>
        <v>1</v>
      </c>
      <c r="F2381">
        <f t="shared" si="75"/>
        <v>1992</v>
      </c>
    </row>
    <row r="2382" spans="2:6">
      <c r="B2382" s="1">
        <f>Pibor!A3687</f>
        <v>33647</v>
      </c>
      <c r="C2382" s="2">
        <f>VLOOKUP($B2382,Euribor!$C$6:$D$7115,C$1,FALSE)</f>
        <v>9.6150000000000002</v>
      </c>
      <c r="D2382" s="2">
        <f>Pibor!B3687</f>
        <v>10.0625</v>
      </c>
      <c r="E2382" s="6">
        <f t="shared" si="74"/>
        <v>1</v>
      </c>
      <c r="F2382">
        <f t="shared" si="75"/>
        <v>1992</v>
      </c>
    </row>
    <row r="2383" spans="2:6">
      <c r="B2383" s="1">
        <f>Pibor!A3688</f>
        <v>33648</v>
      </c>
      <c r="C2383" s="2">
        <f>VLOOKUP($B2383,Euribor!$C$6:$D$7115,C$1,FALSE)</f>
        <v>9.6150000000000002</v>
      </c>
      <c r="D2383" s="2">
        <f>Pibor!B3688</f>
        <v>9.9375</v>
      </c>
      <c r="E2383" s="6">
        <f t="shared" si="74"/>
        <v>1</v>
      </c>
      <c r="F2383">
        <f t="shared" si="75"/>
        <v>1992</v>
      </c>
    </row>
    <row r="2384" spans="2:6">
      <c r="B2384" s="1">
        <f>Pibor!A3689</f>
        <v>33651</v>
      </c>
      <c r="C2384" s="2">
        <f>VLOOKUP($B2384,Euribor!$C$6:$D$7115,C$1,FALSE)</f>
        <v>9.6199999999999992</v>
      </c>
      <c r="D2384" s="2">
        <f>Pibor!B3689</f>
        <v>9.9375</v>
      </c>
      <c r="E2384" s="6">
        <f t="shared" si="74"/>
        <v>1</v>
      </c>
      <c r="F2384">
        <f t="shared" si="75"/>
        <v>1992</v>
      </c>
    </row>
    <row r="2385" spans="2:6">
      <c r="B2385" s="1">
        <f>Pibor!A3690</f>
        <v>33652</v>
      </c>
      <c r="C2385" s="2">
        <f>VLOOKUP($B2385,Euribor!$C$6:$D$7115,C$1,FALSE)</f>
        <v>9.6199999999999992</v>
      </c>
      <c r="D2385" s="2">
        <f>Pibor!B3690</f>
        <v>9.75</v>
      </c>
      <c r="E2385" s="6">
        <f t="shared" si="74"/>
        <v>1</v>
      </c>
      <c r="F2385">
        <f t="shared" si="75"/>
        <v>1992</v>
      </c>
    </row>
    <row r="2386" spans="2:6">
      <c r="B2386" s="1">
        <f>Pibor!A3691</f>
        <v>33653</v>
      </c>
      <c r="C2386" s="2">
        <f>VLOOKUP($B2386,Euribor!$C$6:$D$7115,C$1,FALSE)</f>
        <v>9.6199999999999992</v>
      </c>
      <c r="D2386" s="2">
        <f>Pibor!B3691</f>
        <v>9.6875</v>
      </c>
      <c r="E2386" s="6">
        <f t="shared" si="74"/>
        <v>1</v>
      </c>
      <c r="F2386">
        <f t="shared" si="75"/>
        <v>1992</v>
      </c>
    </row>
    <row r="2387" spans="2:6">
      <c r="B2387" s="1">
        <f>Pibor!A3692</f>
        <v>33654</v>
      </c>
      <c r="C2387" s="2">
        <f>VLOOKUP($B2387,Euribor!$C$6:$D$7115,C$1,FALSE)</f>
        <v>9.6166699999999992</v>
      </c>
      <c r="D2387" s="2">
        <f>Pibor!B3692</f>
        <v>9.75</v>
      </c>
      <c r="E2387" s="6">
        <f t="shared" si="74"/>
        <v>1</v>
      </c>
      <c r="F2387">
        <f t="shared" si="75"/>
        <v>1992</v>
      </c>
    </row>
    <row r="2388" spans="2:6">
      <c r="B2388" s="1">
        <f>Pibor!A3693</f>
        <v>33655</v>
      </c>
      <c r="C2388" s="2">
        <f>VLOOKUP($B2388,Euribor!$C$6:$D$7115,C$1,FALSE)</f>
        <v>9.6166699999999992</v>
      </c>
      <c r="D2388" s="2">
        <f>Pibor!B3693</f>
        <v>9.8125</v>
      </c>
      <c r="E2388" s="6">
        <f t="shared" si="74"/>
        <v>1</v>
      </c>
      <c r="F2388">
        <f t="shared" si="75"/>
        <v>1992</v>
      </c>
    </row>
    <row r="2389" spans="2:6">
      <c r="B2389" s="1">
        <f>Pibor!A3694</f>
        <v>33658</v>
      </c>
      <c r="C2389" s="2">
        <f>VLOOKUP($B2389,Euribor!$C$6:$D$7115,C$1,FALSE)</f>
        <v>9.6183300000000003</v>
      </c>
      <c r="D2389" s="2">
        <f>Pibor!B3694</f>
        <v>9.8125</v>
      </c>
      <c r="E2389" s="6">
        <f t="shared" si="74"/>
        <v>1</v>
      </c>
      <c r="F2389">
        <f t="shared" si="75"/>
        <v>1992</v>
      </c>
    </row>
    <row r="2390" spans="2:6">
      <c r="B2390" s="1">
        <f>Pibor!A3695</f>
        <v>33659</v>
      </c>
      <c r="C2390" s="2">
        <f>VLOOKUP($B2390,Euribor!$C$6:$D$7115,C$1,FALSE)</f>
        <v>9.6183300000000003</v>
      </c>
      <c r="D2390" s="2">
        <f>Pibor!B3695</f>
        <v>9.875</v>
      </c>
      <c r="E2390" s="6">
        <f t="shared" si="74"/>
        <v>1</v>
      </c>
      <c r="F2390">
        <f t="shared" si="75"/>
        <v>1992</v>
      </c>
    </row>
    <row r="2391" spans="2:6">
      <c r="B2391" s="1">
        <f>Pibor!A3696</f>
        <v>33660</v>
      </c>
      <c r="C2391" s="2">
        <f>VLOOKUP($B2391,Euribor!$C$6:$D$7115,C$1,FALSE)</f>
        <v>9.6183300000000003</v>
      </c>
      <c r="D2391" s="2">
        <f>Pibor!B3696</f>
        <v>9.8125</v>
      </c>
      <c r="E2391" s="6">
        <f t="shared" si="74"/>
        <v>1</v>
      </c>
      <c r="F2391">
        <f t="shared" si="75"/>
        <v>1992</v>
      </c>
    </row>
    <row r="2392" spans="2:6">
      <c r="B2392" s="1">
        <f>Pibor!A3697</f>
        <v>33661</v>
      </c>
      <c r="C2392" s="2">
        <f>VLOOKUP($B2392,Euribor!$C$6:$D$7115,C$1,FALSE)</f>
        <v>9.6183300000000003</v>
      </c>
      <c r="D2392" s="2">
        <f>Pibor!B3697</f>
        <v>9.8125</v>
      </c>
      <c r="E2392" s="6">
        <f t="shared" si="74"/>
        <v>1</v>
      </c>
      <c r="F2392">
        <f t="shared" si="75"/>
        <v>1992</v>
      </c>
    </row>
    <row r="2393" spans="2:6">
      <c r="B2393" s="1">
        <f>Pibor!A3698</f>
        <v>33662</v>
      </c>
      <c r="C2393" s="2">
        <f>VLOOKUP($B2393,Euribor!$C$6:$D$7115,C$1,FALSE)</f>
        <v>9.6199999999999992</v>
      </c>
      <c r="D2393" s="2">
        <f>Pibor!B3698</f>
        <v>9.8125</v>
      </c>
      <c r="E2393" s="6">
        <f t="shared" si="74"/>
        <v>1</v>
      </c>
      <c r="F2393">
        <f t="shared" si="75"/>
        <v>1992</v>
      </c>
    </row>
    <row r="2394" spans="2:6">
      <c r="B2394" s="1">
        <f>Pibor!A3699</f>
        <v>33665</v>
      </c>
      <c r="C2394" s="2">
        <f>VLOOKUP($B2394,Euribor!$C$6:$D$7115,C$1,FALSE)</f>
        <v>9.6214300000000001</v>
      </c>
      <c r="D2394" s="2">
        <f>Pibor!B3699</f>
        <v>9.875</v>
      </c>
      <c r="E2394" s="6">
        <f t="shared" si="74"/>
        <v>1</v>
      </c>
      <c r="F2394">
        <f t="shared" si="75"/>
        <v>1992</v>
      </c>
    </row>
    <row r="2395" spans="2:6">
      <c r="B2395" s="1">
        <f>Pibor!A3700</f>
        <v>33666</v>
      </c>
      <c r="C2395" s="2">
        <f>VLOOKUP($B2395,Euribor!$C$6:$D$7115,C$1,FALSE)</f>
        <v>9.6458300000000001</v>
      </c>
      <c r="D2395" s="2">
        <f>Pibor!B3700</f>
        <v>10</v>
      </c>
      <c r="E2395" s="6">
        <f t="shared" si="74"/>
        <v>1</v>
      </c>
      <c r="F2395">
        <f t="shared" si="75"/>
        <v>1992</v>
      </c>
    </row>
    <row r="2396" spans="2:6">
      <c r="B2396" s="1">
        <f>Pibor!A3701</f>
        <v>33667</v>
      </c>
      <c r="C2396" s="2">
        <f>VLOOKUP($B2396,Euribor!$C$6:$D$7115,C$1,FALSE)</f>
        <v>9.6591699999999996</v>
      </c>
      <c r="D2396" s="2">
        <f>Pibor!B3701</f>
        <v>10.0625</v>
      </c>
      <c r="E2396" s="6">
        <f t="shared" si="74"/>
        <v>1</v>
      </c>
      <c r="F2396">
        <f t="shared" si="75"/>
        <v>1992</v>
      </c>
    </row>
    <row r="2397" spans="2:6">
      <c r="B2397" s="1">
        <f>Pibor!A3702</f>
        <v>33668</v>
      </c>
      <c r="C2397" s="2">
        <f>VLOOKUP($B2397,Euribor!$C$6:$D$7115,C$1,FALSE)</f>
        <v>9.6675000000000004</v>
      </c>
      <c r="D2397" s="2">
        <f>Pibor!B3702</f>
        <v>10.0625</v>
      </c>
      <c r="E2397" s="6">
        <f t="shared" si="74"/>
        <v>1</v>
      </c>
      <c r="F2397">
        <f t="shared" si="75"/>
        <v>1992</v>
      </c>
    </row>
    <row r="2398" spans="2:6">
      <c r="B2398" s="1">
        <f>Pibor!A3703</f>
        <v>33669</v>
      </c>
      <c r="C2398" s="2">
        <f>VLOOKUP($B2398,Euribor!$C$6:$D$7115,C$1,FALSE)</f>
        <v>9.6691699999999994</v>
      </c>
      <c r="D2398" s="2">
        <f>Pibor!B3703</f>
        <v>9.9375</v>
      </c>
      <c r="E2398" s="6">
        <f t="shared" si="74"/>
        <v>1</v>
      </c>
      <c r="F2398">
        <f t="shared" si="75"/>
        <v>1992</v>
      </c>
    </row>
    <row r="2399" spans="2:6">
      <c r="B2399" s="1">
        <f>Pibor!A3704</f>
        <v>33672</v>
      </c>
      <c r="C2399" s="2">
        <f>VLOOKUP($B2399,Euribor!$C$6:$D$7115,C$1,FALSE)</f>
        <v>9.6741700000000002</v>
      </c>
      <c r="D2399" s="2">
        <f>Pibor!B3704</f>
        <v>9.9375</v>
      </c>
      <c r="E2399" s="6">
        <f t="shared" si="74"/>
        <v>1</v>
      </c>
      <c r="F2399">
        <f t="shared" si="75"/>
        <v>1992</v>
      </c>
    </row>
    <row r="2400" spans="2:6">
      <c r="B2400" s="1">
        <f>Pibor!A3705</f>
        <v>33673</v>
      </c>
      <c r="C2400" s="2">
        <f>VLOOKUP($B2400,Euribor!$C$6:$D$7115,C$1,FALSE)</f>
        <v>9.6741700000000002</v>
      </c>
      <c r="D2400" s="2">
        <f>Pibor!B3705</f>
        <v>9.875</v>
      </c>
      <c r="E2400" s="6">
        <f t="shared" si="74"/>
        <v>1</v>
      </c>
      <c r="F2400">
        <f t="shared" si="75"/>
        <v>1992</v>
      </c>
    </row>
    <row r="2401" spans="2:6">
      <c r="B2401" s="1">
        <f>Pibor!A3706</f>
        <v>33674</v>
      </c>
      <c r="C2401" s="2">
        <f>VLOOKUP($B2401,Euribor!$C$6:$D$7115,C$1,FALSE)</f>
        <v>9.6750000000000007</v>
      </c>
      <c r="D2401" s="2">
        <f>Pibor!B3706</f>
        <v>10</v>
      </c>
      <c r="E2401" s="6">
        <f t="shared" si="74"/>
        <v>1</v>
      </c>
      <c r="F2401">
        <f t="shared" si="75"/>
        <v>1992</v>
      </c>
    </row>
    <row r="2402" spans="2:6">
      <c r="B2402" s="1">
        <f>Pibor!A3707</f>
        <v>33675</v>
      </c>
      <c r="C2402" s="2">
        <f>VLOOKUP($B2402,Euribor!$C$6:$D$7115,C$1,FALSE)</f>
        <v>9.6750000000000007</v>
      </c>
      <c r="D2402" s="2">
        <f>Pibor!B3707</f>
        <v>10</v>
      </c>
      <c r="E2402" s="6">
        <f t="shared" si="74"/>
        <v>1</v>
      </c>
      <c r="F2402">
        <f t="shared" si="75"/>
        <v>1992</v>
      </c>
    </row>
    <row r="2403" spans="2:6">
      <c r="B2403" s="1">
        <f>Pibor!A3708</f>
        <v>33676</v>
      </c>
      <c r="C2403" s="2">
        <f>VLOOKUP($B2403,Euribor!$C$6:$D$7115,C$1,FALSE)</f>
        <v>9.6845800000000004</v>
      </c>
      <c r="D2403" s="2">
        <f>Pibor!B3708</f>
        <v>9.9375</v>
      </c>
      <c r="E2403" s="6">
        <f t="shared" si="74"/>
        <v>1</v>
      </c>
      <c r="F2403">
        <f t="shared" si="75"/>
        <v>1992</v>
      </c>
    </row>
    <row r="2404" spans="2:6">
      <c r="B2404" s="1">
        <f>Pibor!A3709</f>
        <v>33679</v>
      </c>
      <c r="C2404" s="2">
        <f>VLOOKUP($B2404,Euribor!$C$6:$D$7115,C$1,FALSE)</f>
        <v>9.7037499999999994</v>
      </c>
      <c r="D2404" s="2">
        <f>Pibor!B3709</f>
        <v>9.875</v>
      </c>
      <c r="E2404" s="6">
        <f t="shared" si="74"/>
        <v>1</v>
      </c>
      <c r="F2404">
        <f t="shared" si="75"/>
        <v>1992</v>
      </c>
    </row>
    <row r="2405" spans="2:6">
      <c r="B2405" s="1">
        <f>Pibor!A3710</f>
        <v>33680</v>
      </c>
      <c r="C2405" s="2">
        <f>VLOOKUP($B2405,Euribor!$C$6:$D$7115,C$1,FALSE)</f>
        <v>9.7104199999999992</v>
      </c>
      <c r="D2405" s="2">
        <f>Pibor!B3710</f>
        <v>9.9375</v>
      </c>
      <c r="E2405" s="6">
        <f t="shared" si="74"/>
        <v>1</v>
      </c>
      <c r="F2405">
        <f t="shared" si="75"/>
        <v>1992</v>
      </c>
    </row>
    <row r="2406" spans="2:6">
      <c r="B2406" s="1">
        <f>Pibor!A3711</f>
        <v>33681</v>
      </c>
      <c r="C2406" s="2">
        <f>VLOOKUP($B2406,Euribor!$C$6:$D$7115,C$1,FALSE)</f>
        <v>9.7079199999999997</v>
      </c>
      <c r="D2406" s="2">
        <f>Pibor!B3711</f>
        <v>9.8125</v>
      </c>
      <c r="E2406" s="6">
        <f t="shared" si="74"/>
        <v>1</v>
      </c>
      <c r="F2406">
        <f t="shared" si="75"/>
        <v>1992</v>
      </c>
    </row>
    <row r="2407" spans="2:6">
      <c r="B2407" s="1">
        <f>Pibor!A3712</f>
        <v>33682</v>
      </c>
      <c r="C2407" s="2">
        <f>VLOOKUP($B2407,Euribor!$C$6:$D$7115,C$1,FALSE)</f>
        <v>9.7125000000000004</v>
      </c>
      <c r="D2407" s="2">
        <f>Pibor!B3712</f>
        <v>10</v>
      </c>
      <c r="E2407" s="6">
        <f t="shared" si="74"/>
        <v>1</v>
      </c>
      <c r="F2407">
        <f t="shared" si="75"/>
        <v>1992</v>
      </c>
    </row>
    <row r="2408" spans="2:6">
      <c r="B2408" s="1">
        <f>Pibor!A3713</f>
        <v>33683</v>
      </c>
      <c r="C2408" s="2">
        <f>VLOOKUP($B2408,Euribor!$C$6:$D$7115,C$1,FALSE)</f>
        <v>9.7104199999999992</v>
      </c>
      <c r="D2408" s="2">
        <f>Pibor!B3713</f>
        <v>9.9375</v>
      </c>
      <c r="E2408" s="6">
        <f t="shared" si="74"/>
        <v>1</v>
      </c>
      <c r="F2408">
        <f t="shared" si="75"/>
        <v>1992</v>
      </c>
    </row>
    <row r="2409" spans="2:6">
      <c r="B2409" s="1">
        <f>Pibor!A3714</f>
        <v>33686</v>
      </c>
      <c r="C2409" s="2">
        <f>VLOOKUP($B2409,Euribor!$C$6:$D$7115,C$1,FALSE)</f>
        <v>9.7208299999999994</v>
      </c>
      <c r="D2409" s="2">
        <f>Pibor!B3714</f>
        <v>10</v>
      </c>
      <c r="E2409" s="6">
        <f t="shared" si="74"/>
        <v>1</v>
      </c>
      <c r="F2409">
        <f t="shared" si="75"/>
        <v>1992</v>
      </c>
    </row>
    <row r="2410" spans="2:6">
      <c r="B2410" s="1">
        <f>Pibor!A3715</f>
        <v>33687</v>
      </c>
      <c r="C2410" s="2">
        <f>VLOOKUP($B2410,Euribor!$C$6:$D$7115,C$1,FALSE)</f>
        <v>9.7533300000000001</v>
      </c>
      <c r="D2410" s="2">
        <f>Pibor!B3715</f>
        <v>9.9375</v>
      </c>
      <c r="E2410" s="6">
        <f t="shared" si="74"/>
        <v>1</v>
      </c>
      <c r="F2410">
        <f t="shared" si="75"/>
        <v>1992</v>
      </c>
    </row>
    <row r="2411" spans="2:6">
      <c r="B2411" s="1">
        <f>Pibor!A3716</f>
        <v>33688</v>
      </c>
      <c r="C2411" s="2">
        <f>VLOOKUP($B2411,Euribor!$C$6:$D$7115,C$1,FALSE)</f>
        <v>9.7533300000000001</v>
      </c>
      <c r="D2411" s="2">
        <f>Pibor!B3716</f>
        <v>9.9375</v>
      </c>
      <c r="E2411" s="6">
        <f t="shared" si="74"/>
        <v>1</v>
      </c>
      <c r="F2411">
        <f t="shared" si="75"/>
        <v>1992</v>
      </c>
    </row>
    <row r="2412" spans="2:6">
      <c r="B2412" s="1">
        <f>Pibor!A3717</f>
        <v>33689</v>
      </c>
      <c r="C2412" s="2">
        <f>VLOOKUP($B2412,Euribor!$C$6:$D$7115,C$1,FALSE)</f>
        <v>9.75</v>
      </c>
      <c r="D2412" s="2">
        <f>Pibor!B3717</f>
        <v>9.875</v>
      </c>
      <c r="E2412" s="6">
        <f t="shared" si="74"/>
        <v>1</v>
      </c>
      <c r="F2412">
        <f t="shared" si="75"/>
        <v>1992</v>
      </c>
    </row>
    <row r="2413" spans="2:6">
      <c r="B2413" s="1">
        <f>Pibor!A3718</f>
        <v>33690</v>
      </c>
      <c r="C2413" s="2">
        <f>VLOOKUP($B2413,Euribor!$C$6:$D$7115,C$1,FALSE)</f>
        <v>9.75</v>
      </c>
      <c r="D2413" s="2">
        <f>Pibor!B3718</f>
        <v>9.875</v>
      </c>
      <c r="E2413" s="6">
        <f t="shared" si="74"/>
        <v>1</v>
      </c>
      <c r="F2413">
        <f t="shared" si="75"/>
        <v>1992</v>
      </c>
    </row>
    <row r="2414" spans="2:6">
      <c r="B2414" s="1">
        <f>Pibor!A3719</f>
        <v>33693</v>
      </c>
      <c r="C2414" s="2">
        <f>VLOOKUP($B2414,Euribor!$C$6:$D$7115,C$1,FALSE)</f>
        <v>9.75</v>
      </c>
      <c r="D2414" s="2">
        <f>Pibor!B3719</f>
        <v>9.875</v>
      </c>
      <c r="E2414" s="6">
        <f t="shared" si="74"/>
        <v>1</v>
      </c>
      <c r="F2414">
        <f t="shared" si="75"/>
        <v>1992</v>
      </c>
    </row>
    <row r="2415" spans="2:6">
      <c r="B2415" s="1">
        <f>Pibor!A3720</f>
        <v>33694</v>
      </c>
      <c r="C2415" s="2">
        <f>VLOOKUP($B2415,Euribor!$C$6:$D$7115,C$1,FALSE)</f>
        <v>9.75</v>
      </c>
      <c r="D2415" s="2">
        <f>Pibor!B3720</f>
        <v>9.875</v>
      </c>
      <c r="E2415" s="6">
        <f t="shared" si="74"/>
        <v>1</v>
      </c>
      <c r="F2415">
        <f t="shared" si="75"/>
        <v>1992</v>
      </c>
    </row>
    <row r="2416" spans="2:6">
      <c r="B2416" s="1">
        <f>Pibor!A3721</f>
        <v>33695</v>
      </c>
      <c r="C2416" s="2">
        <f>VLOOKUP($B2416,Euribor!$C$6:$D$7115,C$1,FALSE)</f>
        <v>9.7533300000000001</v>
      </c>
      <c r="D2416" s="2">
        <f>Pibor!B3721</f>
        <v>9.875</v>
      </c>
      <c r="E2416" s="6">
        <f t="shared" si="74"/>
        <v>2</v>
      </c>
      <c r="F2416">
        <f t="shared" si="75"/>
        <v>1992</v>
      </c>
    </row>
    <row r="2417" spans="2:6">
      <c r="B2417" s="1">
        <f>Pibor!A3722</f>
        <v>33696</v>
      </c>
      <c r="C2417" s="2">
        <f>VLOOKUP($B2417,Euribor!$C$6:$D$7115,C$1,FALSE)</f>
        <v>9.7566699999999997</v>
      </c>
      <c r="D2417" s="2">
        <f>Pibor!B3722</f>
        <v>9.8125</v>
      </c>
      <c r="E2417" s="6">
        <f t="shared" si="74"/>
        <v>2</v>
      </c>
      <c r="F2417">
        <f t="shared" si="75"/>
        <v>1992</v>
      </c>
    </row>
    <row r="2418" spans="2:6">
      <c r="B2418" s="1">
        <f>Pibor!A3723</f>
        <v>33697</v>
      </c>
      <c r="C2418" s="2">
        <f>VLOOKUP($B2418,Euribor!$C$6:$D$7115,C$1,FALSE)</f>
        <v>9.76417</v>
      </c>
      <c r="D2418" s="2">
        <f>Pibor!B3723</f>
        <v>9.75</v>
      </c>
      <c r="E2418" s="6">
        <f t="shared" si="74"/>
        <v>2</v>
      </c>
      <c r="F2418">
        <f t="shared" si="75"/>
        <v>1992</v>
      </c>
    </row>
    <row r="2419" spans="2:6">
      <c r="B2419" s="1">
        <f>Pibor!A3724</f>
        <v>33700</v>
      </c>
      <c r="C2419" s="2">
        <f>VLOOKUP($B2419,Euribor!$C$6:$D$7115,C$1,FALSE)</f>
        <v>9.7752499999999998</v>
      </c>
      <c r="D2419" s="2">
        <f>Pibor!B3724</f>
        <v>9.75</v>
      </c>
      <c r="E2419" s="6">
        <f t="shared" si="74"/>
        <v>2</v>
      </c>
      <c r="F2419">
        <f t="shared" si="75"/>
        <v>1992</v>
      </c>
    </row>
    <row r="2420" spans="2:6">
      <c r="B2420" s="1">
        <f>Pibor!A3725</f>
        <v>33701</v>
      </c>
      <c r="C2420" s="2">
        <f>VLOOKUP($B2420,Euribor!$C$6:$D$7115,C$1,FALSE)</f>
        <v>9.7614999999999998</v>
      </c>
      <c r="D2420" s="2">
        <f>Pibor!B3725</f>
        <v>9.8125</v>
      </c>
      <c r="E2420" s="6">
        <f t="shared" si="74"/>
        <v>2</v>
      </c>
      <c r="F2420">
        <f t="shared" si="75"/>
        <v>1992</v>
      </c>
    </row>
    <row r="2421" spans="2:6">
      <c r="B2421" s="1">
        <f>Pibor!A3726</f>
        <v>33702</v>
      </c>
      <c r="C2421" s="2">
        <f>VLOOKUP($B2421,Euribor!$C$6:$D$7115,C$1,FALSE)</f>
        <v>9.75</v>
      </c>
      <c r="D2421" s="2">
        <f>Pibor!B3726</f>
        <v>9.8125</v>
      </c>
      <c r="E2421" s="6">
        <f t="shared" si="74"/>
        <v>2</v>
      </c>
      <c r="F2421">
        <f t="shared" si="75"/>
        <v>1992</v>
      </c>
    </row>
    <row r="2422" spans="2:6">
      <c r="B2422" s="1">
        <f>Pibor!A3727</f>
        <v>33703</v>
      </c>
      <c r="C2422" s="2">
        <f>VLOOKUP($B2422,Euribor!$C$6:$D$7115,C$1,FALSE)</f>
        <v>9.7437500000000004</v>
      </c>
      <c r="D2422" s="2">
        <f>Pibor!B3727</f>
        <v>9.8125</v>
      </c>
      <c r="E2422" s="6">
        <f t="shared" si="74"/>
        <v>2</v>
      </c>
      <c r="F2422">
        <f t="shared" si="75"/>
        <v>1992</v>
      </c>
    </row>
    <row r="2423" spans="2:6">
      <c r="B2423" s="1">
        <f>Pibor!A3728</f>
        <v>33704</v>
      </c>
      <c r="C2423" s="2">
        <f>VLOOKUP($B2423,Euribor!$C$6:$D$7115,C$1,FALSE)</f>
        <v>9.7101699999999997</v>
      </c>
      <c r="D2423" s="2">
        <f>Pibor!B3728</f>
        <v>9.9375</v>
      </c>
      <c r="E2423" s="6">
        <f t="shared" si="74"/>
        <v>2</v>
      </c>
      <c r="F2423">
        <f t="shared" si="75"/>
        <v>1992</v>
      </c>
    </row>
    <row r="2424" spans="2:6">
      <c r="B2424" s="1">
        <f>Pibor!A3729</f>
        <v>33707</v>
      </c>
      <c r="C2424" s="2">
        <f>VLOOKUP($B2424,Euribor!$C$6:$D$7115,C$1,FALSE)</f>
        <v>9.7010799999999993</v>
      </c>
      <c r="D2424" s="2">
        <f>Pibor!B3729</f>
        <v>9.9375</v>
      </c>
      <c r="E2424" s="6">
        <f t="shared" si="74"/>
        <v>2</v>
      </c>
      <c r="F2424">
        <f t="shared" si="75"/>
        <v>1992</v>
      </c>
    </row>
    <row r="2425" spans="2:6">
      <c r="B2425" s="1">
        <f>Pibor!A3730</f>
        <v>33708</v>
      </c>
      <c r="C2425" s="2">
        <f>VLOOKUP($B2425,Euribor!$C$6:$D$7115,C$1,FALSE)</f>
        <v>9.7074999999999996</v>
      </c>
      <c r="D2425" s="2">
        <f>Pibor!B3730</f>
        <v>9.9375</v>
      </c>
      <c r="E2425" s="6">
        <f t="shared" si="74"/>
        <v>2</v>
      </c>
      <c r="F2425">
        <f t="shared" si="75"/>
        <v>1992</v>
      </c>
    </row>
    <row r="2426" spans="2:6">
      <c r="B2426" s="1">
        <f>Pibor!A3731</f>
        <v>33709</v>
      </c>
      <c r="C2426" s="2">
        <f>VLOOKUP($B2426,Euribor!$C$6:$D$7115,C$1,FALSE)</f>
        <v>9.7041699999999995</v>
      </c>
      <c r="D2426" s="2">
        <f>Pibor!B3731</f>
        <v>9.9375</v>
      </c>
      <c r="E2426" s="6">
        <f t="shared" si="74"/>
        <v>2</v>
      </c>
      <c r="F2426">
        <f t="shared" si="75"/>
        <v>1992</v>
      </c>
    </row>
    <row r="2427" spans="2:6">
      <c r="B2427" s="1">
        <f>Pibor!A3732</f>
        <v>33710</v>
      </c>
      <c r="C2427" s="2">
        <f>VLOOKUP($B2427,Euribor!$C$6:$D$7115,C$1,FALSE)</f>
        <v>9.7041699999999995</v>
      </c>
      <c r="D2427" s="2">
        <f>Pibor!B3732</f>
        <v>9.875</v>
      </c>
      <c r="E2427" s="6">
        <f t="shared" si="74"/>
        <v>2</v>
      </c>
      <c r="F2427">
        <f t="shared" si="75"/>
        <v>1992</v>
      </c>
    </row>
    <row r="2428" spans="2:6">
      <c r="B2428" s="1">
        <f>Pibor!A3733</f>
        <v>33711</v>
      </c>
      <c r="C2428" s="2" t="e">
        <f>VLOOKUP($B2428,Euribor!$C$6:$D$7115,C$1,FALSE)</f>
        <v>#N/A</v>
      </c>
      <c r="D2428" s="2">
        <f>Pibor!B3733</f>
        <v>9.875</v>
      </c>
      <c r="E2428" s="6">
        <f t="shared" si="74"/>
        <v>2</v>
      </c>
      <c r="F2428">
        <f t="shared" si="75"/>
        <v>1992</v>
      </c>
    </row>
    <row r="2429" spans="2:6">
      <c r="B2429" s="1">
        <f>Pibor!A3734</f>
        <v>33714</v>
      </c>
      <c r="C2429" s="2" t="e">
        <f>VLOOKUP($B2429,Euribor!$C$6:$D$7115,C$1,FALSE)</f>
        <v>#N/A</v>
      </c>
      <c r="D2429" s="2">
        <f>Pibor!B3734</f>
        <v>9.875</v>
      </c>
      <c r="E2429" s="6">
        <f t="shared" si="74"/>
        <v>2</v>
      </c>
      <c r="F2429">
        <f t="shared" si="75"/>
        <v>1992</v>
      </c>
    </row>
    <row r="2430" spans="2:6">
      <c r="B2430" s="1">
        <f>Pibor!A3735</f>
        <v>33715</v>
      </c>
      <c r="C2430" s="2">
        <f>VLOOKUP($B2430,Euribor!$C$6:$D$7115,C$1,FALSE)</f>
        <v>9.7070799999999995</v>
      </c>
      <c r="D2430" s="2">
        <f>Pibor!B3735</f>
        <v>9.8125</v>
      </c>
      <c r="E2430" s="6">
        <f t="shared" si="74"/>
        <v>2</v>
      </c>
      <c r="F2430">
        <f t="shared" si="75"/>
        <v>1992</v>
      </c>
    </row>
    <row r="2431" spans="2:6">
      <c r="B2431" s="1">
        <f>Pibor!A3736</f>
        <v>33716</v>
      </c>
      <c r="C2431" s="2">
        <f>VLOOKUP($B2431,Euribor!$C$6:$D$7115,C$1,FALSE)</f>
        <v>9.7395800000000001</v>
      </c>
      <c r="D2431" s="2">
        <f>Pibor!B3736</f>
        <v>9.875</v>
      </c>
      <c r="E2431" s="6">
        <f t="shared" si="74"/>
        <v>2</v>
      </c>
      <c r="F2431">
        <f t="shared" si="75"/>
        <v>1992</v>
      </c>
    </row>
    <row r="2432" spans="2:6">
      <c r="B2432" s="1">
        <f>Pibor!A3737</f>
        <v>33717</v>
      </c>
      <c r="C2432" s="2">
        <f>VLOOKUP($B2432,Euribor!$C$6:$D$7115,C$1,FALSE)</f>
        <v>9.7429199999999998</v>
      </c>
      <c r="D2432" s="2">
        <f>Pibor!B3737</f>
        <v>9.9375</v>
      </c>
      <c r="E2432" s="6">
        <f t="shared" si="74"/>
        <v>2</v>
      </c>
      <c r="F2432">
        <f t="shared" si="75"/>
        <v>1992</v>
      </c>
    </row>
    <row r="2433" spans="2:6">
      <c r="B2433" s="1">
        <f>Pibor!A3738</f>
        <v>33718</v>
      </c>
      <c r="C2433" s="2">
        <f>VLOOKUP($B2433,Euribor!$C$6:$D$7115,C$1,FALSE)</f>
        <v>9.7666699999999995</v>
      </c>
      <c r="D2433" s="2">
        <f>Pibor!B3738</f>
        <v>9.9375</v>
      </c>
      <c r="E2433" s="6">
        <f t="shared" si="74"/>
        <v>2</v>
      </c>
      <c r="F2433">
        <f t="shared" si="75"/>
        <v>1992</v>
      </c>
    </row>
    <row r="2434" spans="2:6">
      <c r="B2434" s="1">
        <f>Pibor!A3739</f>
        <v>33721</v>
      </c>
      <c r="C2434" s="2">
        <f>VLOOKUP($B2434,Euribor!$C$6:$D$7115,C$1,FALSE)</f>
        <v>9.7987500000000001</v>
      </c>
      <c r="D2434" s="2">
        <f>Pibor!B3739</f>
        <v>10</v>
      </c>
      <c r="E2434" s="6">
        <f t="shared" si="74"/>
        <v>2</v>
      </c>
      <c r="F2434">
        <f t="shared" si="75"/>
        <v>1992</v>
      </c>
    </row>
    <row r="2435" spans="2:6">
      <c r="B2435" s="1">
        <f>Pibor!A3740</f>
        <v>33722</v>
      </c>
      <c r="C2435" s="2">
        <f>VLOOKUP($B2435,Euribor!$C$6:$D$7115,C$1,FALSE)</f>
        <v>9.8138299999999994</v>
      </c>
      <c r="D2435" s="2">
        <f>Pibor!B3740</f>
        <v>10</v>
      </c>
      <c r="E2435" s="6">
        <f t="shared" si="74"/>
        <v>2</v>
      </c>
      <c r="F2435">
        <f t="shared" si="75"/>
        <v>1992</v>
      </c>
    </row>
    <row r="2436" spans="2:6">
      <c r="B2436" s="1">
        <f>Pibor!A3741</f>
        <v>33723</v>
      </c>
      <c r="C2436" s="2">
        <f>VLOOKUP($B2436,Euribor!$C$6:$D$7115,C$1,FALSE)</f>
        <v>9.8141700000000007</v>
      </c>
      <c r="D2436" s="2">
        <f>Pibor!B3741</f>
        <v>9.9375</v>
      </c>
      <c r="E2436" s="6">
        <f t="shared" si="74"/>
        <v>2</v>
      </c>
      <c r="F2436">
        <f t="shared" si="75"/>
        <v>1992</v>
      </c>
    </row>
    <row r="2437" spans="2:6">
      <c r="B2437" s="1">
        <f>Pibor!A3742</f>
        <v>33724</v>
      </c>
      <c r="C2437" s="2">
        <f>VLOOKUP($B2437,Euribor!$C$6:$D$7115,C$1,FALSE)</f>
        <v>9.8033300000000008</v>
      </c>
      <c r="D2437" s="2">
        <f>Pibor!B3742</f>
        <v>9.875</v>
      </c>
      <c r="E2437" s="6">
        <f t="shared" ref="E2437:E2500" si="76">IF(OR(MONTH(B2437)=1,MONTH(B2437)=2,MONTH(B2437)=3),1,IF(OR(MONTH(B2437)=4,MONTH(B2437)=5,MONTH(B2437)=6),2,IF(OR(MONTH(B2437)=7,MONTH(B2437)=8,MONTH(B2437)=9),3,4)))</f>
        <v>2</v>
      </c>
      <c r="F2437">
        <f t="shared" ref="F2437:F2500" si="77">YEAR(B2437)</f>
        <v>1992</v>
      </c>
    </row>
    <row r="2438" spans="2:6">
      <c r="B2438" s="1">
        <f>Pibor!A3743</f>
        <v>33725</v>
      </c>
      <c r="C2438" s="2" t="e">
        <f>VLOOKUP($B2438,Euribor!$C$6:$D$7115,C$1,FALSE)</f>
        <v>#N/A</v>
      </c>
      <c r="D2438" s="2">
        <f>Pibor!B3743</f>
        <v>9.875</v>
      </c>
      <c r="E2438" s="6">
        <f t="shared" si="76"/>
        <v>2</v>
      </c>
      <c r="F2438">
        <f t="shared" si="77"/>
        <v>1992</v>
      </c>
    </row>
    <row r="2439" spans="2:6">
      <c r="B2439" s="1">
        <f>Pibor!A3744</f>
        <v>33728</v>
      </c>
      <c r="C2439" s="2">
        <f>VLOOKUP($B2439,Euribor!$C$6:$D$7115,C$1,FALSE)</f>
        <v>9.8033300000000008</v>
      </c>
      <c r="D2439" s="2">
        <f>Pibor!B3744</f>
        <v>9.875</v>
      </c>
      <c r="E2439" s="6">
        <f t="shared" si="76"/>
        <v>2</v>
      </c>
      <c r="F2439">
        <f t="shared" si="77"/>
        <v>1992</v>
      </c>
    </row>
    <row r="2440" spans="2:6">
      <c r="B2440" s="1">
        <f>Pibor!A3745</f>
        <v>33729</v>
      </c>
      <c r="C2440" s="2">
        <f>VLOOKUP($B2440,Euribor!$C$6:$D$7115,C$1,FALSE)</f>
        <v>9.8033300000000008</v>
      </c>
      <c r="D2440" s="2">
        <f>Pibor!B3745</f>
        <v>9.875</v>
      </c>
      <c r="E2440" s="6">
        <f t="shared" si="76"/>
        <v>2</v>
      </c>
      <c r="F2440">
        <f t="shared" si="77"/>
        <v>1992</v>
      </c>
    </row>
    <row r="2441" spans="2:6">
      <c r="B2441" s="1">
        <f>Pibor!A3746</f>
        <v>33730</v>
      </c>
      <c r="C2441" s="2">
        <f>VLOOKUP($B2441,Euribor!$C$6:$D$7115,C$1,FALSE)</f>
        <v>9.8058300000000003</v>
      </c>
      <c r="D2441" s="2">
        <f>Pibor!B3746</f>
        <v>9.8125</v>
      </c>
      <c r="E2441" s="6">
        <f t="shared" si="76"/>
        <v>2</v>
      </c>
      <c r="F2441">
        <f t="shared" si="77"/>
        <v>1992</v>
      </c>
    </row>
    <row r="2442" spans="2:6">
      <c r="B2442" s="1">
        <f>Pibor!A3747</f>
        <v>33731</v>
      </c>
      <c r="C2442" s="2">
        <f>VLOOKUP($B2442,Euribor!$C$6:$D$7115,C$1,FALSE)</f>
        <v>9.8041699999999992</v>
      </c>
      <c r="D2442" s="2">
        <f>Pibor!B3747</f>
        <v>9.75</v>
      </c>
      <c r="E2442" s="6">
        <f t="shared" si="76"/>
        <v>2</v>
      </c>
      <c r="F2442">
        <f t="shared" si="77"/>
        <v>1992</v>
      </c>
    </row>
    <row r="2443" spans="2:6">
      <c r="B2443" s="1">
        <f>Pibor!A3748</f>
        <v>33732</v>
      </c>
      <c r="C2443" s="2">
        <f>VLOOKUP($B2443,Euribor!$C$6:$D$7115,C$1,FALSE)</f>
        <v>9.8033300000000008</v>
      </c>
      <c r="D2443" s="2">
        <f>Pibor!B3748</f>
        <v>9.75</v>
      </c>
      <c r="E2443" s="6">
        <f t="shared" si="76"/>
        <v>2</v>
      </c>
      <c r="F2443">
        <f t="shared" si="77"/>
        <v>1992</v>
      </c>
    </row>
    <row r="2444" spans="2:6">
      <c r="B2444" s="1">
        <f>Pibor!A3749</f>
        <v>33735</v>
      </c>
      <c r="C2444" s="2">
        <f>VLOOKUP($B2444,Euribor!$C$6:$D$7115,C$1,FALSE)</f>
        <v>9.8033300000000008</v>
      </c>
      <c r="D2444" s="2">
        <f>Pibor!B3749</f>
        <v>9.75</v>
      </c>
      <c r="E2444" s="6">
        <f t="shared" si="76"/>
        <v>2</v>
      </c>
      <c r="F2444">
        <f t="shared" si="77"/>
        <v>1992</v>
      </c>
    </row>
    <row r="2445" spans="2:6">
      <c r="B2445" s="1">
        <f>Pibor!A3750</f>
        <v>33736</v>
      </c>
      <c r="C2445" s="2">
        <f>VLOOKUP($B2445,Euribor!$C$6:$D$7115,C$1,FALSE)</f>
        <v>9.8033300000000008</v>
      </c>
      <c r="D2445" s="2">
        <f>Pibor!B3750</f>
        <v>9.9375</v>
      </c>
      <c r="E2445" s="6">
        <f t="shared" si="76"/>
        <v>2</v>
      </c>
      <c r="F2445">
        <f t="shared" si="77"/>
        <v>1992</v>
      </c>
    </row>
    <row r="2446" spans="2:6">
      <c r="B2446" s="1">
        <f>Pibor!A3751</f>
        <v>33737</v>
      </c>
      <c r="C2446" s="2">
        <f>VLOOKUP($B2446,Euribor!$C$6:$D$7115,C$1,FALSE)</f>
        <v>9.8033300000000008</v>
      </c>
      <c r="D2446" s="2">
        <f>Pibor!B3751</f>
        <v>9.875</v>
      </c>
      <c r="E2446" s="6">
        <f t="shared" si="76"/>
        <v>2</v>
      </c>
      <c r="F2446">
        <f t="shared" si="77"/>
        <v>1992</v>
      </c>
    </row>
    <row r="2447" spans="2:6">
      <c r="B2447" s="1">
        <f>Pibor!A3752</f>
        <v>33738</v>
      </c>
      <c r="C2447" s="2">
        <f>VLOOKUP($B2447,Euribor!$C$6:$D$7115,C$1,FALSE)</f>
        <v>9.8025000000000002</v>
      </c>
      <c r="D2447" s="2">
        <f>Pibor!B3752</f>
        <v>9.9375</v>
      </c>
      <c r="E2447" s="6">
        <f t="shared" si="76"/>
        <v>2</v>
      </c>
      <c r="F2447">
        <f t="shared" si="77"/>
        <v>1992</v>
      </c>
    </row>
    <row r="2448" spans="2:6">
      <c r="B2448" s="1">
        <f>Pibor!A3753</f>
        <v>33739</v>
      </c>
      <c r="C2448" s="2">
        <f>VLOOKUP($B2448,Euribor!$C$6:$D$7115,C$1,FALSE)</f>
        <v>9.8033300000000008</v>
      </c>
      <c r="D2448" s="2">
        <f>Pibor!B3753</f>
        <v>9.9375</v>
      </c>
      <c r="E2448" s="6">
        <f t="shared" si="76"/>
        <v>2</v>
      </c>
      <c r="F2448">
        <f t="shared" si="77"/>
        <v>1992</v>
      </c>
    </row>
    <row r="2449" spans="2:6">
      <c r="B2449" s="1">
        <f>Pibor!A3754</f>
        <v>33742</v>
      </c>
      <c r="C2449" s="2">
        <f>VLOOKUP($B2449,Euribor!$C$6:$D$7115,C$1,FALSE)</f>
        <v>9.8041699999999992</v>
      </c>
      <c r="D2449" s="2">
        <f>Pibor!B3754</f>
        <v>9.8125</v>
      </c>
      <c r="E2449" s="6">
        <f t="shared" si="76"/>
        <v>2</v>
      </c>
      <c r="F2449">
        <f t="shared" si="77"/>
        <v>1992</v>
      </c>
    </row>
    <row r="2450" spans="2:6">
      <c r="B2450" s="1">
        <f>Pibor!A3755</f>
        <v>33743</v>
      </c>
      <c r="C2450" s="2">
        <f>VLOOKUP($B2450,Euribor!$C$6:$D$7115,C$1,FALSE)</f>
        <v>9.8041699999999992</v>
      </c>
      <c r="D2450" s="2">
        <f>Pibor!B3755</f>
        <v>9.8125</v>
      </c>
      <c r="E2450" s="6">
        <f t="shared" si="76"/>
        <v>2</v>
      </c>
      <c r="F2450">
        <f t="shared" si="77"/>
        <v>1992</v>
      </c>
    </row>
    <row r="2451" spans="2:6">
      <c r="B2451" s="1">
        <f>Pibor!A3756</f>
        <v>33744</v>
      </c>
      <c r="C2451" s="2">
        <f>VLOOKUP($B2451,Euribor!$C$6:$D$7115,C$1,FALSE)</f>
        <v>9.8025000000000002</v>
      </c>
      <c r="D2451" s="2">
        <f>Pibor!B3756</f>
        <v>9.8125</v>
      </c>
      <c r="E2451" s="6">
        <f t="shared" si="76"/>
        <v>2</v>
      </c>
      <c r="F2451">
        <f t="shared" si="77"/>
        <v>1992</v>
      </c>
    </row>
    <row r="2452" spans="2:6">
      <c r="B2452" s="1">
        <f>Pibor!A3757</f>
        <v>33745</v>
      </c>
      <c r="C2452" s="2">
        <f>VLOOKUP($B2452,Euribor!$C$6:$D$7115,C$1,FALSE)</f>
        <v>9.7754200000000004</v>
      </c>
      <c r="D2452" s="2">
        <f>Pibor!B3757</f>
        <v>9.875</v>
      </c>
      <c r="E2452" s="6">
        <f t="shared" si="76"/>
        <v>2</v>
      </c>
      <c r="F2452">
        <f t="shared" si="77"/>
        <v>1992</v>
      </c>
    </row>
    <row r="2453" spans="2:6">
      <c r="B2453" s="1">
        <f>Pibor!A3758</f>
        <v>33746</v>
      </c>
      <c r="C2453" s="2">
        <f>VLOOKUP($B2453,Euribor!$C$6:$D$7115,C$1,FALSE)</f>
        <v>9.75</v>
      </c>
      <c r="D2453" s="2">
        <f>Pibor!B3758</f>
        <v>9.875</v>
      </c>
      <c r="E2453" s="6">
        <f t="shared" si="76"/>
        <v>2</v>
      </c>
      <c r="F2453">
        <f t="shared" si="77"/>
        <v>1992</v>
      </c>
    </row>
    <row r="2454" spans="2:6">
      <c r="B2454" s="1">
        <f>Pibor!A3759</f>
        <v>33749</v>
      </c>
      <c r="C2454" s="2">
        <f>VLOOKUP($B2454,Euribor!$C$6:$D$7115,C$1,FALSE)</f>
        <v>9.75</v>
      </c>
      <c r="D2454" s="2">
        <f>Pibor!B3759</f>
        <v>9.875</v>
      </c>
      <c r="E2454" s="6">
        <f t="shared" si="76"/>
        <v>2</v>
      </c>
      <c r="F2454">
        <f t="shared" si="77"/>
        <v>1992</v>
      </c>
    </row>
    <row r="2455" spans="2:6">
      <c r="B2455" s="1">
        <f>Pibor!A3760</f>
        <v>33750</v>
      </c>
      <c r="C2455" s="2">
        <f>VLOOKUP($B2455,Euribor!$C$6:$D$7115,C$1,FALSE)</f>
        <v>9.75</v>
      </c>
      <c r="D2455" s="2">
        <f>Pibor!B3760</f>
        <v>10</v>
      </c>
      <c r="E2455" s="6">
        <f t="shared" si="76"/>
        <v>2</v>
      </c>
      <c r="F2455">
        <f t="shared" si="77"/>
        <v>1992</v>
      </c>
    </row>
    <row r="2456" spans="2:6">
      <c r="B2456" s="1">
        <f>Pibor!A3761</f>
        <v>33751</v>
      </c>
      <c r="C2456" s="2">
        <f>VLOOKUP($B2456,Euribor!$C$6:$D$7115,C$1,FALSE)</f>
        <v>9.75</v>
      </c>
      <c r="D2456" s="2">
        <f>Pibor!B3761</f>
        <v>9.875</v>
      </c>
      <c r="E2456" s="6">
        <f t="shared" si="76"/>
        <v>2</v>
      </c>
      <c r="F2456">
        <f t="shared" si="77"/>
        <v>1992</v>
      </c>
    </row>
    <row r="2457" spans="2:6">
      <c r="B2457" s="1">
        <f>Pibor!A3762</f>
        <v>33752</v>
      </c>
      <c r="C2457" s="2" t="e">
        <f>VLOOKUP($B2457,Euribor!$C$6:$D$7115,C$1,FALSE)</f>
        <v>#N/A</v>
      </c>
      <c r="D2457" s="2">
        <f>Pibor!B3762</f>
        <v>9.875</v>
      </c>
      <c r="E2457" s="6">
        <f t="shared" si="76"/>
        <v>2</v>
      </c>
      <c r="F2457">
        <f t="shared" si="77"/>
        <v>1992</v>
      </c>
    </row>
    <row r="2458" spans="2:6">
      <c r="B2458" s="1">
        <f>Pibor!A3763</f>
        <v>33753</v>
      </c>
      <c r="C2458" s="2">
        <f>VLOOKUP($B2458,Euribor!$C$6:$D$7115,C$1,FALSE)</f>
        <v>9.75</v>
      </c>
      <c r="D2458" s="2">
        <f>Pibor!B3763</f>
        <v>9.875</v>
      </c>
      <c r="E2458" s="6">
        <f t="shared" si="76"/>
        <v>2</v>
      </c>
      <c r="F2458">
        <f t="shared" si="77"/>
        <v>1992</v>
      </c>
    </row>
    <row r="2459" spans="2:6">
      <c r="B2459" s="1">
        <f>Pibor!A3764</f>
        <v>33756</v>
      </c>
      <c r="C2459" s="2">
        <f>VLOOKUP($B2459,Euribor!$C$6:$D$7115,C$1,FALSE)</f>
        <v>9.75</v>
      </c>
      <c r="D2459" s="2">
        <f>Pibor!B3764</f>
        <v>9.8125</v>
      </c>
      <c r="E2459" s="6">
        <f t="shared" si="76"/>
        <v>2</v>
      </c>
      <c r="F2459">
        <f t="shared" si="77"/>
        <v>1992</v>
      </c>
    </row>
    <row r="2460" spans="2:6">
      <c r="B2460" s="1">
        <f>Pibor!A3765</f>
        <v>33757</v>
      </c>
      <c r="C2460" s="2">
        <f>VLOOKUP($B2460,Euribor!$C$6:$D$7115,C$1,FALSE)</f>
        <v>9.75</v>
      </c>
      <c r="D2460" s="2">
        <f>Pibor!B3765</f>
        <v>9.875</v>
      </c>
      <c r="E2460" s="6">
        <f t="shared" si="76"/>
        <v>2</v>
      </c>
      <c r="F2460">
        <f t="shared" si="77"/>
        <v>1992</v>
      </c>
    </row>
    <row r="2461" spans="2:6">
      <c r="B2461" s="1">
        <f>Pibor!A3766</f>
        <v>33758</v>
      </c>
      <c r="C2461" s="2">
        <f>VLOOKUP($B2461,Euribor!$C$6:$D$7115,C$1,FALSE)</f>
        <v>9.75</v>
      </c>
      <c r="D2461" s="2">
        <f>Pibor!B3766</f>
        <v>9.9375</v>
      </c>
      <c r="E2461" s="6">
        <f t="shared" si="76"/>
        <v>2</v>
      </c>
      <c r="F2461">
        <f t="shared" si="77"/>
        <v>1992</v>
      </c>
    </row>
    <row r="2462" spans="2:6">
      <c r="B2462" s="1">
        <f>Pibor!A3767</f>
        <v>33759</v>
      </c>
      <c r="C2462" s="2">
        <f>VLOOKUP($B2462,Euribor!$C$6:$D$7115,C$1,FALSE)</f>
        <v>9.75</v>
      </c>
      <c r="D2462" s="2">
        <f>Pibor!B3767</f>
        <v>10</v>
      </c>
      <c r="E2462" s="6">
        <f t="shared" si="76"/>
        <v>2</v>
      </c>
      <c r="F2462">
        <f t="shared" si="77"/>
        <v>1992</v>
      </c>
    </row>
    <row r="2463" spans="2:6">
      <c r="B2463" s="1">
        <f>Pibor!A3768</f>
        <v>33760</v>
      </c>
      <c r="C2463" s="2">
        <f>VLOOKUP($B2463,Euribor!$C$6:$D$7115,C$1,FALSE)</f>
        <v>9.75</v>
      </c>
      <c r="D2463" s="2">
        <f>Pibor!B3768</f>
        <v>10</v>
      </c>
      <c r="E2463" s="6">
        <f t="shared" si="76"/>
        <v>2</v>
      </c>
      <c r="F2463">
        <f t="shared" si="77"/>
        <v>1992</v>
      </c>
    </row>
    <row r="2464" spans="2:6">
      <c r="B2464" s="1">
        <f>Pibor!A3769</f>
        <v>33763</v>
      </c>
      <c r="C2464" s="2" t="e">
        <f>VLOOKUP($B2464,Euribor!$C$6:$D$7115,C$1,FALSE)</f>
        <v>#N/A</v>
      </c>
      <c r="D2464" s="2">
        <f>Pibor!B3769</f>
        <v>10</v>
      </c>
      <c r="E2464" s="6">
        <f t="shared" si="76"/>
        <v>2</v>
      </c>
      <c r="F2464">
        <f t="shared" si="77"/>
        <v>1992</v>
      </c>
    </row>
    <row r="2465" spans="2:6">
      <c r="B2465" s="1">
        <f>Pibor!A3770</f>
        <v>33764</v>
      </c>
      <c r="C2465" s="2">
        <f>VLOOKUP($B2465,Euribor!$C$6:$D$7115,C$1,FALSE)</f>
        <v>9.75</v>
      </c>
      <c r="D2465" s="2">
        <f>Pibor!B3770</f>
        <v>10</v>
      </c>
      <c r="E2465" s="6">
        <f t="shared" si="76"/>
        <v>2</v>
      </c>
      <c r="F2465">
        <f t="shared" si="77"/>
        <v>1992</v>
      </c>
    </row>
    <row r="2466" spans="2:6">
      <c r="B2466" s="1">
        <f>Pibor!A3771</f>
        <v>33765</v>
      </c>
      <c r="C2466" s="2">
        <f>VLOOKUP($B2466,Euribor!$C$6:$D$7115,C$1,FALSE)</f>
        <v>9.75</v>
      </c>
      <c r="D2466" s="2">
        <f>Pibor!B3771</f>
        <v>9.875</v>
      </c>
      <c r="E2466" s="6">
        <f t="shared" si="76"/>
        <v>2</v>
      </c>
      <c r="F2466">
        <f t="shared" si="77"/>
        <v>1992</v>
      </c>
    </row>
    <row r="2467" spans="2:6">
      <c r="B2467" s="1">
        <f>Pibor!A3772</f>
        <v>33766</v>
      </c>
      <c r="C2467" s="2">
        <f>VLOOKUP($B2467,Euribor!$C$6:$D$7115,C$1,FALSE)</f>
        <v>9.75</v>
      </c>
      <c r="D2467" s="2">
        <f>Pibor!B3772</f>
        <v>9.875</v>
      </c>
      <c r="E2467" s="6">
        <f t="shared" si="76"/>
        <v>2</v>
      </c>
      <c r="F2467">
        <f t="shared" si="77"/>
        <v>1992</v>
      </c>
    </row>
    <row r="2468" spans="2:6">
      <c r="B2468" s="1">
        <f>Pibor!A3773</f>
        <v>33767</v>
      </c>
      <c r="C2468" s="2">
        <f>VLOOKUP($B2468,Euribor!$C$6:$D$7115,C$1,FALSE)</f>
        <v>9.75</v>
      </c>
      <c r="D2468" s="2">
        <f>Pibor!B3773</f>
        <v>9.9375</v>
      </c>
      <c r="E2468" s="6">
        <f t="shared" si="76"/>
        <v>2</v>
      </c>
      <c r="F2468">
        <f t="shared" si="77"/>
        <v>1992</v>
      </c>
    </row>
    <row r="2469" spans="2:6">
      <c r="B2469" s="1">
        <f>Pibor!A3774</f>
        <v>33770</v>
      </c>
      <c r="C2469" s="2">
        <f>VLOOKUP($B2469,Euribor!$C$6:$D$7115,C$1,FALSE)</f>
        <v>9.75</v>
      </c>
      <c r="D2469" s="2">
        <f>Pibor!B3774</f>
        <v>9.9375</v>
      </c>
      <c r="E2469" s="6">
        <f t="shared" si="76"/>
        <v>2</v>
      </c>
      <c r="F2469">
        <f t="shared" si="77"/>
        <v>1992</v>
      </c>
    </row>
    <row r="2470" spans="2:6">
      <c r="B2470" s="1">
        <f>Pibor!A3775</f>
        <v>33771</v>
      </c>
      <c r="C2470" s="2">
        <f>VLOOKUP($B2470,Euribor!$C$6:$D$7115,C$1,FALSE)</f>
        <v>9.75</v>
      </c>
      <c r="D2470" s="2">
        <f>Pibor!B3775</f>
        <v>9.9375</v>
      </c>
      <c r="E2470" s="6">
        <f t="shared" si="76"/>
        <v>2</v>
      </c>
      <c r="F2470">
        <f t="shared" si="77"/>
        <v>1992</v>
      </c>
    </row>
    <row r="2471" spans="2:6">
      <c r="B2471" s="1">
        <f>Pibor!A3776</f>
        <v>33772</v>
      </c>
      <c r="C2471" s="2">
        <f>VLOOKUP($B2471,Euribor!$C$6:$D$7115,C$1,FALSE)</f>
        <v>9.75</v>
      </c>
      <c r="D2471" s="2">
        <f>Pibor!B3776</f>
        <v>9.9375</v>
      </c>
      <c r="E2471" s="6">
        <f t="shared" si="76"/>
        <v>2</v>
      </c>
      <c r="F2471">
        <f t="shared" si="77"/>
        <v>1992</v>
      </c>
    </row>
    <row r="2472" spans="2:6">
      <c r="B2472" s="1">
        <f>Pibor!A3777</f>
        <v>33773</v>
      </c>
      <c r="C2472" s="2" t="e">
        <f>VLOOKUP($B2472,Euribor!$C$6:$D$7115,C$1,FALSE)</f>
        <v>#N/A</v>
      </c>
      <c r="D2472" s="2">
        <f>Pibor!B3777</f>
        <v>9.875</v>
      </c>
      <c r="E2472" s="6">
        <f t="shared" si="76"/>
        <v>2</v>
      </c>
      <c r="F2472">
        <f t="shared" si="77"/>
        <v>1992</v>
      </c>
    </row>
    <row r="2473" spans="2:6">
      <c r="B2473" s="1">
        <f>Pibor!A3778</f>
        <v>33774</v>
      </c>
      <c r="C2473" s="2">
        <f>VLOOKUP($B2473,Euribor!$C$6:$D$7115,C$1,FALSE)</f>
        <v>9.75</v>
      </c>
      <c r="D2473" s="2">
        <f>Pibor!B3778</f>
        <v>9.875</v>
      </c>
      <c r="E2473" s="6">
        <f t="shared" si="76"/>
        <v>2</v>
      </c>
      <c r="F2473">
        <f t="shared" si="77"/>
        <v>1992</v>
      </c>
    </row>
    <row r="2474" spans="2:6">
      <c r="B2474" s="1">
        <f>Pibor!A3779</f>
        <v>33777</v>
      </c>
      <c r="C2474" s="2">
        <f>VLOOKUP($B2474,Euribor!$C$6:$D$7115,C$1,FALSE)</f>
        <v>9.75</v>
      </c>
      <c r="D2474" s="2">
        <f>Pibor!B3779</f>
        <v>10</v>
      </c>
      <c r="E2474" s="6">
        <f t="shared" si="76"/>
        <v>2</v>
      </c>
      <c r="F2474">
        <f t="shared" si="77"/>
        <v>1992</v>
      </c>
    </row>
    <row r="2475" spans="2:6">
      <c r="B2475" s="1">
        <f>Pibor!A3780</f>
        <v>33778</v>
      </c>
      <c r="C2475" s="2">
        <f>VLOOKUP($B2475,Euribor!$C$6:$D$7115,C$1,FALSE)</f>
        <v>9.75</v>
      </c>
      <c r="D2475" s="2">
        <f>Pibor!B3780</f>
        <v>10</v>
      </c>
      <c r="E2475" s="6">
        <f t="shared" si="76"/>
        <v>2</v>
      </c>
      <c r="F2475">
        <f t="shared" si="77"/>
        <v>1992</v>
      </c>
    </row>
    <row r="2476" spans="2:6">
      <c r="B2476" s="1">
        <f>Pibor!A3781</f>
        <v>33779</v>
      </c>
      <c r="C2476" s="2">
        <f>VLOOKUP($B2476,Euribor!$C$6:$D$7115,C$1,FALSE)</f>
        <v>9.75</v>
      </c>
      <c r="D2476" s="2">
        <f>Pibor!B3781</f>
        <v>9.9375</v>
      </c>
      <c r="E2476" s="6">
        <f t="shared" si="76"/>
        <v>2</v>
      </c>
      <c r="F2476">
        <f t="shared" si="77"/>
        <v>1992</v>
      </c>
    </row>
    <row r="2477" spans="2:6">
      <c r="B2477" s="1">
        <f>Pibor!A3782</f>
        <v>33780</v>
      </c>
      <c r="C2477" s="2">
        <f>VLOOKUP($B2477,Euribor!$C$6:$D$7115,C$1,FALSE)</f>
        <v>9.75</v>
      </c>
      <c r="D2477" s="2">
        <f>Pibor!B3782</f>
        <v>10</v>
      </c>
      <c r="E2477" s="6">
        <f t="shared" si="76"/>
        <v>2</v>
      </c>
      <c r="F2477">
        <f t="shared" si="77"/>
        <v>1992</v>
      </c>
    </row>
    <row r="2478" spans="2:6">
      <c r="B2478" s="1">
        <f>Pibor!A3783</f>
        <v>33781</v>
      </c>
      <c r="C2478" s="2">
        <f>VLOOKUP($B2478,Euribor!$C$6:$D$7115,C$1,FALSE)</f>
        <v>9.75</v>
      </c>
      <c r="D2478" s="2">
        <f>Pibor!B3783</f>
        <v>9.875</v>
      </c>
      <c r="E2478" s="6">
        <f t="shared" si="76"/>
        <v>2</v>
      </c>
      <c r="F2478">
        <f t="shared" si="77"/>
        <v>1992</v>
      </c>
    </row>
    <row r="2479" spans="2:6">
      <c r="B2479" s="1">
        <f>Pibor!A3784</f>
        <v>33784</v>
      </c>
      <c r="C2479" s="2">
        <f>VLOOKUP($B2479,Euribor!$C$6:$D$7115,C$1,FALSE)</f>
        <v>9.75</v>
      </c>
      <c r="D2479" s="2">
        <f>Pibor!B3784</f>
        <v>9.875</v>
      </c>
      <c r="E2479" s="6">
        <f t="shared" si="76"/>
        <v>2</v>
      </c>
      <c r="F2479">
        <f t="shared" si="77"/>
        <v>1992</v>
      </c>
    </row>
    <row r="2480" spans="2:6">
      <c r="B2480" s="1">
        <f>Pibor!A3785</f>
        <v>33785</v>
      </c>
      <c r="C2480" s="2">
        <f>VLOOKUP($B2480,Euribor!$C$6:$D$7115,C$1,FALSE)</f>
        <v>9.75</v>
      </c>
      <c r="D2480" s="2">
        <f>Pibor!B3785</f>
        <v>9.9375</v>
      </c>
      <c r="E2480" s="6">
        <f t="shared" si="76"/>
        <v>2</v>
      </c>
      <c r="F2480">
        <f t="shared" si="77"/>
        <v>1992</v>
      </c>
    </row>
    <row r="2481" spans="2:6">
      <c r="B2481" s="1">
        <f>Pibor!A3786</f>
        <v>33786</v>
      </c>
      <c r="C2481" s="2">
        <f>VLOOKUP($B2481,Euribor!$C$6:$D$7115,C$1,FALSE)</f>
        <v>9.75</v>
      </c>
      <c r="D2481" s="2">
        <f>Pibor!B3786</f>
        <v>10</v>
      </c>
      <c r="E2481" s="6">
        <f t="shared" si="76"/>
        <v>3</v>
      </c>
      <c r="F2481">
        <f t="shared" si="77"/>
        <v>1992</v>
      </c>
    </row>
    <row r="2482" spans="2:6">
      <c r="B2482" s="1">
        <f>Pibor!A3787</f>
        <v>33787</v>
      </c>
      <c r="C2482" s="2">
        <f>VLOOKUP($B2482,Euribor!$C$6:$D$7115,C$1,FALSE)</f>
        <v>9.75</v>
      </c>
      <c r="D2482" s="2">
        <f>Pibor!B3787</f>
        <v>9.9375</v>
      </c>
      <c r="E2482" s="6">
        <f t="shared" si="76"/>
        <v>3</v>
      </c>
      <c r="F2482">
        <f t="shared" si="77"/>
        <v>1992</v>
      </c>
    </row>
    <row r="2483" spans="2:6">
      <c r="B2483" s="1">
        <f>Pibor!A3788</f>
        <v>33788</v>
      </c>
      <c r="C2483" s="2">
        <f>VLOOKUP($B2483,Euribor!$C$6:$D$7115,C$1,FALSE)</f>
        <v>9.75</v>
      </c>
      <c r="D2483" s="2">
        <f>Pibor!B3788</f>
        <v>9.96875</v>
      </c>
      <c r="E2483" s="6">
        <f t="shared" si="76"/>
        <v>3</v>
      </c>
      <c r="F2483">
        <f t="shared" si="77"/>
        <v>1992</v>
      </c>
    </row>
    <row r="2484" spans="2:6">
      <c r="B2484" s="1">
        <f>Pibor!A3789</f>
        <v>33791</v>
      </c>
      <c r="C2484" s="2">
        <f>VLOOKUP($B2484,Euribor!$C$6:$D$7115,C$1,FALSE)</f>
        <v>9.7416699999999992</v>
      </c>
      <c r="D2484" s="2">
        <f>Pibor!B3789</f>
        <v>9.96875</v>
      </c>
      <c r="E2484" s="6">
        <f t="shared" si="76"/>
        <v>3</v>
      </c>
      <c r="F2484">
        <f t="shared" si="77"/>
        <v>1992</v>
      </c>
    </row>
    <row r="2485" spans="2:6">
      <c r="B2485" s="1">
        <f>Pibor!A3790</f>
        <v>33792</v>
      </c>
      <c r="C2485" s="2">
        <f>VLOOKUP($B2485,Euribor!$C$6:$D$7115,C$1,FALSE)</f>
        <v>9.7395800000000001</v>
      </c>
      <c r="D2485" s="2">
        <f>Pibor!B3790</f>
        <v>9.9375</v>
      </c>
      <c r="E2485" s="6">
        <f t="shared" si="76"/>
        <v>3</v>
      </c>
      <c r="F2485">
        <f t="shared" si="77"/>
        <v>1992</v>
      </c>
    </row>
    <row r="2486" spans="2:6">
      <c r="B2486" s="1">
        <f>Pibor!A3791</f>
        <v>33793</v>
      </c>
      <c r="C2486" s="2">
        <f>VLOOKUP($B2486,Euribor!$C$6:$D$7115,C$1,FALSE)</f>
        <v>9.7462499999999999</v>
      </c>
      <c r="D2486" s="2">
        <f>Pibor!B3791</f>
        <v>9.875</v>
      </c>
      <c r="E2486" s="6">
        <f t="shared" si="76"/>
        <v>3</v>
      </c>
      <c r="F2486">
        <f t="shared" si="77"/>
        <v>1992</v>
      </c>
    </row>
    <row r="2487" spans="2:6">
      <c r="B2487" s="1">
        <f>Pibor!A3792</f>
        <v>33794</v>
      </c>
      <c r="C2487" s="2">
        <f>VLOOKUP($B2487,Euribor!$C$6:$D$7115,C$1,FALSE)</f>
        <v>9.75</v>
      </c>
      <c r="D2487" s="2">
        <f>Pibor!B3792</f>
        <v>9.875</v>
      </c>
      <c r="E2487" s="6">
        <f t="shared" si="76"/>
        <v>3</v>
      </c>
      <c r="F2487">
        <f t="shared" si="77"/>
        <v>1992</v>
      </c>
    </row>
    <row r="2488" spans="2:6">
      <c r="B2488" s="1">
        <f>Pibor!A3793</f>
        <v>33795</v>
      </c>
      <c r="C2488" s="2">
        <f>VLOOKUP($B2488,Euribor!$C$6:$D$7115,C$1,FALSE)</f>
        <v>9.75</v>
      </c>
      <c r="D2488" s="2">
        <f>Pibor!B3793</f>
        <v>9.96875</v>
      </c>
      <c r="E2488" s="6">
        <f t="shared" si="76"/>
        <v>3</v>
      </c>
      <c r="F2488">
        <f t="shared" si="77"/>
        <v>1992</v>
      </c>
    </row>
    <row r="2489" spans="2:6">
      <c r="B2489" s="1">
        <f>Pibor!A3794</f>
        <v>33798</v>
      </c>
      <c r="C2489" s="2">
        <f>VLOOKUP($B2489,Euribor!$C$6:$D$7115,C$1,FALSE)</f>
        <v>9.76417</v>
      </c>
      <c r="D2489" s="2">
        <f>Pibor!B3794</f>
        <v>9.96875</v>
      </c>
      <c r="E2489" s="6">
        <f t="shared" si="76"/>
        <v>3</v>
      </c>
      <c r="F2489">
        <f t="shared" si="77"/>
        <v>1992</v>
      </c>
    </row>
    <row r="2490" spans="2:6">
      <c r="B2490" s="1">
        <f>Pibor!A3795</f>
        <v>33799</v>
      </c>
      <c r="C2490" s="2">
        <f>VLOOKUP($B2490,Euribor!$C$6:$D$7115,C$1,FALSE)</f>
        <v>9.7879199999999997</v>
      </c>
      <c r="D2490" s="2">
        <f>Pibor!B3795</f>
        <v>9.96875</v>
      </c>
      <c r="E2490" s="6">
        <f t="shared" si="76"/>
        <v>3</v>
      </c>
      <c r="F2490">
        <f t="shared" si="77"/>
        <v>1992</v>
      </c>
    </row>
    <row r="2491" spans="2:6">
      <c r="B2491" s="1">
        <f>Pibor!A3796</f>
        <v>33800</v>
      </c>
      <c r="C2491" s="2">
        <f>VLOOKUP($B2491,Euribor!$C$6:$D$7115,C$1,FALSE)</f>
        <v>9.7899999999999991</v>
      </c>
      <c r="D2491" s="2">
        <f>Pibor!B3796</f>
        <v>10</v>
      </c>
      <c r="E2491" s="6">
        <f t="shared" si="76"/>
        <v>3</v>
      </c>
      <c r="F2491">
        <f t="shared" si="77"/>
        <v>1992</v>
      </c>
    </row>
    <row r="2492" spans="2:6">
      <c r="B2492" s="1">
        <f>Pibor!A3797</f>
        <v>33801</v>
      </c>
      <c r="C2492" s="2">
        <f>VLOOKUP($B2492,Euribor!$C$6:$D$7115,C$1,FALSE)</f>
        <v>9.7979199999999995</v>
      </c>
      <c r="D2492" s="2">
        <f>Pibor!B3797</f>
        <v>10</v>
      </c>
      <c r="E2492" s="6">
        <f t="shared" si="76"/>
        <v>3</v>
      </c>
      <c r="F2492">
        <f t="shared" si="77"/>
        <v>1992</v>
      </c>
    </row>
    <row r="2493" spans="2:6">
      <c r="B2493" s="1">
        <f>Pibor!A3798</f>
        <v>33802</v>
      </c>
      <c r="C2493" s="2">
        <f>VLOOKUP($B2493,Euribor!$C$6:$D$7115,C$1,FALSE)</f>
        <v>9.7862500000000008</v>
      </c>
      <c r="D2493" s="2">
        <f>Pibor!B3798</f>
        <v>10</v>
      </c>
      <c r="E2493" s="6">
        <f t="shared" si="76"/>
        <v>3</v>
      </c>
      <c r="F2493">
        <f t="shared" si="77"/>
        <v>1992</v>
      </c>
    </row>
    <row r="2494" spans="2:6">
      <c r="B2494" s="1">
        <f>Pibor!A3799</f>
        <v>33805</v>
      </c>
      <c r="C2494" s="2">
        <f>VLOOKUP($B2494,Euribor!$C$6:$D$7115,C$1,FALSE)</f>
        <v>9.8041699999999992</v>
      </c>
      <c r="D2494" s="2">
        <f>Pibor!B3799</f>
        <v>10</v>
      </c>
      <c r="E2494" s="6">
        <f t="shared" si="76"/>
        <v>3</v>
      </c>
      <c r="F2494">
        <f t="shared" si="77"/>
        <v>1992</v>
      </c>
    </row>
    <row r="2495" spans="2:6">
      <c r="B2495" s="1">
        <f>Pibor!A3800</f>
        <v>33806</v>
      </c>
      <c r="C2495" s="2">
        <f>VLOOKUP($B2495,Euribor!$C$6:$D$7115,C$1,FALSE)</f>
        <v>9.8025000000000002</v>
      </c>
      <c r="D2495" s="2">
        <f>Pibor!B3800</f>
        <v>10</v>
      </c>
      <c r="E2495" s="6">
        <f t="shared" si="76"/>
        <v>3</v>
      </c>
      <c r="F2495">
        <f t="shared" si="77"/>
        <v>1992</v>
      </c>
    </row>
    <row r="2496" spans="2:6">
      <c r="B2496" s="1">
        <f>Pibor!A3801</f>
        <v>33807</v>
      </c>
      <c r="C2496" s="2">
        <f>VLOOKUP($B2496,Euribor!$C$6:$D$7115,C$1,FALSE)</f>
        <v>9.8025000000000002</v>
      </c>
      <c r="D2496" s="2">
        <f>Pibor!B3801</f>
        <v>10</v>
      </c>
      <c r="E2496" s="6">
        <f t="shared" si="76"/>
        <v>3</v>
      </c>
      <c r="F2496">
        <f t="shared" si="77"/>
        <v>1992</v>
      </c>
    </row>
    <row r="2497" spans="2:6">
      <c r="B2497" s="1">
        <f>Pibor!A3802</f>
        <v>33808</v>
      </c>
      <c r="C2497" s="2">
        <f>VLOOKUP($B2497,Euribor!$C$6:$D$7115,C$1,FALSE)</f>
        <v>9.8025000000000002</v>
      </c>
      <c r="D2497" s="2">
        <f>Pibor!B3802</f>
        <v>10</v>
      </c>
      <c r="E2497" s="6">
        <f t="shared" si="76"/>
        <v>3</v>
      </c>
      <c r="F2497">
        <f t="shared" si="77"/>
        <v>1992</v>
      </c>
    </row>
    <row r="2498" spans="2:6">
      <c r="B2498" s="1">
        <f>Pibor!A3803</f>
        <v>33809</v>
      </c>
      <c r="C2498" s="2">
        <f>VLOOKUP($B2498,Euribor!$C$6:$D$7115,C$1,FALSE)</f>
        <v>9.8025000000000002</v>
      </c>
      <c r="D2498" s="2">
        <f>Pibor!B3803</f>
        <v>10</v>
      </c>
      <c r="E2498" s="6">
        <f t="shared" si="76"/>
        <v>3</v>
      </c>
      <c r="F2498">
        <f t="shared" si="77"/>
        <v>1992</v>
      </c>
    </row>
    <row r="2499" spans="2:6">
      <c r="B2499" s="1">
        <f>Pibor!A3804</f>
        <v>33812</v>
      </c>
      <c r="C2499" s="2">
        <f>VLOOKUP($B2499,Euribor!$C$6:$D$7115,C$1,FALSE)</f>
        <v>9.8025000000000002</v>
      </c>
      <c r="D2499" s="2">
        <f>Pibor!B3804</f>
        <v>10</v>
      </c>
      <c r="E2499" s="6">
        <f t="shared" si="76"/>
        <v>3</v>
      </c>
      <c r="F2499">
        <f t="shared" si="77"/>
        <v>1992</v>
      </c>
    </row>
    <row r="2500" spans="2:6">
      <c r="B2500" s="1">
        <f>Pibor!A3805</f>
        <v>33813</v>
      </c>
      <c r="C2500" s="2">
        <f>VLOOKUP($B2500,Euribor!$C$6:$D$7115,C$1,FALSE)</f>
        <v>9.8025000000000002</v>
      </c>
      <c r="D2500" s="2">
        <f>Pibor!B3805</f>
        <v>10</v>
      </c>
      <c r="E2500" s="6">
        <f t="shared" si="76"/>
        <v>3</v>
      </c>
      <c r="F2500">
        <f t="shared" si="77"/>
        <v>1992</v>
      </c>
    </row>
    <row r="2501" spans="2:6">
      <c r="B2501" s="1">
        <f>Pibor!A3806</f>
        <v>33814</v>
      </c>
      <c r="C2501" s="2">
        <f>VLOOKUP($B2501,Euribor!$C$6:$D$7115,C$1,FALSE)</f>
        <v>9.8079199999999993</v>
      </c>
      <c r="D2501" s="2">
        <f>Pibor!B3806</f>
        <v>10</v>
      </c>
      <c r="E2501" s="6">
        <f t="shared" ref="E2501:E2564" si="78">IF(OR(MONTH(B2501)=1,MONTH(B2501)=2,MONTH(B2501)=3),1,IF(OR(MONTH(B2501)=4,MONTH(B2501)=5,MONTH(B2501)=6),2,IF(OR(MONTH(B2501)=7,MONTH(B2501)=8,MONTH(B2501)=9),3,4)))</f>
        <v>3</v>
      </c>
      <c r="F2501">
        <f t="shared" ref="F2501:F2564" si="79">YEAR(B2501)</f>
        <v>1992</v>
      </c>
    </row>
    <row r="2502" spans="2:6">
      <c r="B2502" s="1">
        <f>Pibor!A3807</f>
        <v>33815</v>
      </c>
      <c r="C2502" s="2">
        <f>VLOOKUP($B2502,Euribor!$C$6:$D$7115,C$1,FALSE)</f>
        <v>9.8045799999999996</v>
      </c>
      <c r="D2502" s="2">
        <f>Pibor!B3807</f>
        <v>9.9375</v>
      </c>
      <c r="E2502" s="6">
        <f t="shared" si="78"/>
        <v>3</v>
      </c>
      <c r="F2502">
        <f t="shared" si="79"/>
        <v>1992</v>
      </c>
    </row>
    <row r="2503" spans="2:6">
      <c r="B2503" s="1">
        <f>Pibor!A3808</f>
        <v>33816</v>
      </c>
      <c r="C2503" s="2">
        <f>VLOOKUP($B2503,Euribor!$C$6:$D$7115,C$1,FALSE)</f>
        <v>9.8104200000000006</v>
      </c>
      <c r="D2503" s="2">
        <f>Pibor!B3808</f>
        <v>10</v>
      </c>
      <c r="E2503" s="6">
        <f t="shared" si="78"/>
        <v>3</v>
      </c>
      <c r="F2503">
        <f t="shared" si="79"/>
        <v>1992</v>
      </c>
    </row>
    <row r="2504" spans="2:6">
      <c r="B2504" s="1">
        <f>Pibor!A3809</f>
        <v>33819</v>
      </c>
      <c r="C2504" s="2">
        <f>VLOOKUP($B2504,Euribor!$C$6:$D$7115,C$1,FALSE)</f>
        <v>9.8029200000000003</v>
      </c>
      <c r="D2504" s="2">
        <f>Pibor!B3809</f>
        <v>10</v>
      </c>
      <c r="E2504" s="6">
        <f t="shared" si="78"/>
        <v>3</v>
      </c>
      <c r="F2504">
        <f t="shared" si="79"/>
        <v>1992</v>
      </c>
    </row>
    <row r="2505" spans="2:6">
      <c r="B2505" s="1">
        <f>Pibor!A3810</f>
        <v>33820</v>
      </c>
      <c r="C2505" s="2">
        <f>VLOOKUP($B2505,Euribor!$C$6:$D$7115,C$1,FALSE)</f>
        <v>9.8358299999999996</v>
      </c>
      <c r="D2505" s="2">
        <f>Pibor!B3810</f>
        <v>9.875</v>
      </c>
      <c r="E2505" s="6">
        <f t="shared" si="78"/>
        <v>3</v>
      </c>
      <c r="F2505">
        <f t="shared" si="79"/>
        <v>1992</v>
      </c>
    </row>
    <row r="2506" spans="2:6">
      <c r="B2506" s="1">
        <f>Pibor!A3811</f>
        <v>33821</v>
      </c>
      <c r="C2506" s="2">
        <f>VLOOKUP($B2506,Euribor!$C$6:$D$7115,C$1,FALSE)</f>
        <v>9.8533299999999997</v>
      </c>
      <c r="D2506" s="2">
        <f>Pibor!B3811</f>
        <v>9.875</v>
      </c>
      <c r="E2506" s="6">
        <f t="shared" si="78"/>
        <v>3</v>
      </c>
      <c r="F2506">
        <f t="shared" si="79"/>
        <v>1992</v>
      </c>
    </row>
    <row r="2507" spans="2:6">
      <c r="B2507" s="1">
        <f>Pibor!A3812</f>
        <v>33822</v>
      </c>
      <c r="C2507" s="2">
        <f>VLOOKUP($B2507,Euribor!$C$6:$D$7115,C$1,FALSE)</f>
        <v>9.8533299999999997</v>
      </c>
      <c r="D2507" s="2">
        <f>Pibor!B3812</f>
        <v>9.8125</v>
      </c>
      <c r="E2507" s="6">
        <f t="shared" si="78"/>
        <v>3</v>
      </c>
      <c r="F2507">
        <f t="shared" si="79"/>
        <v>1992</v>
      </c>
    </row>
    <row r="2508" spans="2:6">
      <c r="B2508" s="1">
        <f>Pibor!A3813</f>
        <v>33823</v>
      </c>
      <c r="C2508" s="2">
        <f>VLOOKUP($B2508,Euribor!$C$6:$D$7115,C$1,FALSE)</f>
        <v>9.85</v>
      </c>
      <c r="D2508" s="2">
        <f>Pibor!B3813</f>
        <v>9.75</v>
      </c>
      <c r="E2508" s="6">
        <f t="shared" si="78"/>
        <v>3</v>
      </c>
      <c r="F2508">
        <f t="shared" si="79"/>
        <v>1992</v>
      </c>
    </row>
    <row r="2509" spans="2:6">
      <c r="B2509" s="1">
        <f>Pibor!A3814</f>
        <v>33826</v>
      </c>
      <c r="C2509" s="2">
        <f>VLOOKUP($B2509,Euribor!$C$6:$D$7115,C$1,FALSE)</f>
        <v>9.8516700000000004</v>
      </c>
      <c r="D2509" s="2">
        <f>Pibor!B3814</f>
        <v>9.8125</v>
      </c>
      <c r="E2509" s="6">
        <f t="shared" si="78"/>
        <v>3</v>
      </c>
      <c r="F2509">
        <f t="shared" si="79"/>
        <v>1992</v>
      </c>
    </row>
    <row r="2510" spans="2:6">
      <c r="B2510" s="1">
        <f>Pibor!A3815</f>
        <v>33827</v>
      </c>
      <c r="C2510" s="2">
        <f>VLOOKUP($B2510,Euribor!$C$6:$D$7115,C$1,FALSE)</f>
        <v>9.8516700000000004</v>
      </c>
      <c r="D2510" s="2">
        <f>Pibor!B3815</f>
        <v>9.8125</v>
      </c>
      <c r="E2510" s="6">
        <f t="shared" si="78"/>
        <v>3</v>
      </c>
      <c r="F2510">
        <f t="shared" si="79"/>
        <v>1992</v>
      </c>
    </row>
    <row r="2511" spans="2:6">
      <c r="B2511" s="1">
        <f>Pibor!A3816</f>
        <v>33828</v>
      </c>
      <c r="C2511" s="2">
        <f>VLOOKUP($B2511,Euribor!$C$6:$D$7115,C$1,FALSE)</f>
        <v>9.8516700000000004</v>
      </c>
      <c r="D2511" s="2">
        <f>Pibor!B3816</f>
        <v>9.8125</v>
      </c>
      <c r="E2511" s="6">
        <f t="shared" si="78"/>
        <v>3</v>
      </c>
      <c r="F2511">
        <f t="shared" si="79"/>
        <v>1992</v>
      </c>
    </row>
    <row r="2512" spans="2:6">
      <c r="B2512" s="1">
        <f>Pibor!A3817</f>
        <v>33829</v>
      </c>
      <c r="C2512" s="2">
        <f>VLOOKUP($B2512,Euribor!$C$6:$D$7115,C$1,FALSE)</f>
        <v>9.8550000000000004</v>
      </c>
      <c r="D2512" s="2">
        <f>Pibor!B3817</f>
        <v>10</v>
      </c>
      <c r="E2512" s="6">
        <f t="shared" si="78"/>
        <v>3</v>
      </c>
      <c r="F2512">
        <f t="shared" si="79"/>
        <v>1992</v>
      </c>
    </row>
    <row r="2513" spans="2:6">
      <c r="B2513" s="1">
        <f>Pibor!A3818</f>
        <v>33830</v>
      </c>
      <c r="C2513" s="2">
        <f>VLOOKUP($B2513,Euribor!$C$6:$D$7115,C$1,FALSE)</f>
        <v>9.8616700000000002</v>
      </c>
      <c r="D2513" s="2">
        <f>Pibor!B3818</f>
        <v>10</v>
      </c>
      <c r="E2513" s="6">
        <f t="shared" si="78"/>
        <v>3</v>
      </c>
      <c r="F2513">
        <f t="shared" si="79"/>
        <v>1992</v>
      </c>
    </row>
    <row r="2514" spans="2:6">
      <c r="B2514" s="1">
        <f>Pibor!A3819</f>
        <v>33833</v>
      </c>
      <c r="C2514" s="2">
        <f>VLOOKUP($B2514,Euribor!$C$6:$D$7115,C$1,FALSE)</f>
        <v>9.8733299999999993</v>
      </c>
      <c r="D2514" s="2">
        <f>Pibor!B3819</f>
        <v>10</v>
      </c>
      <c r="E2514" s="6">
        <f t="shared" si="78"/>
        <v>3</v>
      </c>
      <c r="F2514">
        <f t="shared" si="79"/>
        <v>1992</v>
      </c>
    </row>
    <row r="2515" spans="2:6">
      <c r="B2515" s="1">
        <f>Pibor!A3820</f>
        <v>33834</v>
      </c>
      <c r="C2515" s="2">
        <f>VLOOKUP($B2515,Euribor!$C$6:$D$7115,C$1,FALSE)</f>
        <v>9.9058299999999999</v>
      </c>
      <c r="D2515" s="2">
        <f>Pibor!B3820</f>
        <v>10</v>
      </c>
      <c r="E2515" s="6">
        <f t="shared" si="78"/>
        <v>3</v>
      </c>
      <c r="F2515">
        <f t="shared" si="79"/>
        <v>1992</v>
      </c>
    </row>
    <row r="2516" spans="2:6">
      <c r="B2516" s="1">
        <f>Pibor!A3821</f>
        <v>33835</v>
      </c>
      <c r="C2516" s="2">
        <f>VLOOKUP($B2516,Euribor!$C$6:$D$7115,C$1,FALSE)</f>
        <v>9.9324999999999992</v>
      </c>
      <c r="D2516" s="2">
        <f>Pibor!B3821</f>
        <v>10</v>
      </c>
      <c r="E2516" s="6">
        <f t="shared" si="78"/>
        <v>3</v>
      </c>
      <c r="F2516">
        <f t="shared" si="79"/>
        <v>1992</v>
      </c>
    </row>
    <row r="2517" spans="2:6">
      <c r="B2517" s="1">
        <f>Pibor!A3822</f>
        <v>33836</v>
      </c>
      <c r="C2517" s="2">
        <f>VLOOKUP($B2517,Euribor!$C$6:$D$7115,C$1,FALSE)</f>
        <v>9.9183299999999992</v>
      </c>
      <c r="D2517" s="2">
        <f>Pibor!B3822</f>
        <v>10</v>
      </c>
      <c r="E2517" s="6">
        <f t="shared" si="78"/>
        <v>3</v>
      </c>
      <c r="F2517">
        <f t="shared" si="79"/>
        <v>1992</v>
      </c>
    </row>
    <row r="2518" spans="2:6">
      <c r="B2518" s="1">
        <f>Pibor!A3823</f>
        <v>33837</v>
      </c>
      <c r="C2518" s="2">
        <f>VLOOKUP($B2518,Euribor!$C$6:$D$7115,C$1,FALSE)</f>
        <v>9.9158299999999997</v>
      </c>
      <c r="D2518" s="2">
        <f>Pibor!B3823</f>
        <v>9.96875</v>
      </c>
      <c r="E2518" s="6">
        <f t="shared" si="78"/>
        <v>3</v>
      </c>
      <c r="F2518">
        <f t="shared" si="79"/>
        <v>1992</v>
      </c>
    </row>
    <row r="2519" spans="2:6">
      <c r="B2519" s="1">
        <f>Pibor!A3824</f>
        <v>33840</v>
      </c>
      <c r="C2519" s="2">
        <f>VLOOKUP($B2519,Euribor!$C$6:$D$7115,C$1,FALSE)</f>
        <v>9.9133300000000002</v>
      </c>
      <c r="D2519" s="2">
        <f>Pibor!B3824</f>
        <v>10</v>
      </c>
      <c r="E2519" s="6">
        <f t="shared" si="78"/>
        <v>3</v>
      </c>
      <c r="F2519">
        <f t="shared" si="79"/>
        <v>1992</v>
      </c>
    </row>
    <row r="2520" spans="2:6">
      <c r="B2520" s="1">
        <f>Pibor!A3825</f>
        <v>33841</v>
      </c>
      <c r="C2520" s="2">
        <f>VLOOKUP($B2520,Euribor!$C$6:$D$7115,C$1,FALSE)</f>
        <v>9.9024999999999999</v>
      </c>
      <c r="D2520" s="2">
        <f>Pibor!B3825</f>
        <v>10</v>
      </c>
      <c r="E2520" s="6">
        <f t="shared" si="78"/>
        <v>3</v>
      </c>
      <c r="F2520">
        <f t="shared" si="79"/>
        <v>1992</v>
      </c>
    </row>
    <row r="2521" spans="2:6">
      <c r="B2521" s="1">
        <f>Pibor!A3826</f>
        <v>33842</v>
      </c>
      <c r="C2521" s="2">
        <f>VLOOKUP($B2521,Euribor!$C$6:$D$7115,C$1,FALSE)</f>
        <v>9.9008299999999991</v>
      </c>
      <c r="D2521" s="2">
        <f>Pibor!B3826</f>
        <v>10.125</v>
      </c>
      <c r="E2521" s="6">
        <f t="shared" si="78"/>
        <v>3</v>
      </c>
      <c r="F2521">
        <f t="shared" si="79"/>
        <v>1992</v>
      </c>
    </row>
    <row r="2522" spans="2:6">
      <c r="B2522" s="1">
        <f>Pibor!A3827</f>
        <v>33843</v>
      </c>
      <c r="C2522" s="2">
        <f>VLOOKUP($B2522,Euribor!$C$6:$D$7115,C$1,FALSE)</f>
        <v>9.9008299999999991</v>
      </c>
      <c r="D2522" s="2">
        <f>Pibor!B3827</f>
        <v>10.125</v>
      </c>
      <c r="E2522" s="6">
        <f t="shared" si="78"/>
        <v>3</v>
      </c>
      <c r="F2522">
        <f t="shared" si="79"/>
        <v>1992</v>
      </c>
    </row>
    <row r="2523" spans="2:6">
      <c r="B2523" s="1">
        <f>Pibor!A3828</f>
        <v>33844</v>
      </c>
      <c r="C2523" s="2">
        <f>VLOOKUP($B2523,Euribor!$C$6:$D$7115,C$1,FALSE)</f>
        <v>9.9008299999999991</v>
      </c>
      <c r="D2523" s="2">
        <f>Pibor!B3828</f>
        <v>10.0625</v>
      </c>
      <c r="E2523" s="6">
        <f t="shared" si="78"/>
        <v>3</v>
      </c>
      <c r="F2523">
        <f t="shared" si="79"/>
        <v>1992</v>
      </c>
    </row>
    <row r="2524" spans="2:6">
      <c r="B2524" s="1">
        <f>Pibor!A3829</f>
        <v>33847</v>
      </c>
      <c r="C2524" s="2">
        <f>VLOOKUP($B2524,Euribor!$C$6:$D$7115,C$1,FALSE)</f>
        <v>9.9029199999999999</v>
      </c>
      <c r="D2524" s="2">
        <f>Pibor!B3829</f>
        <v>10.0625</v>
      </c>
      <c r="E2524" s="6">
        <f t="shared" si="78"/>
        <v>3</v>
      </c>
      <c r="F2524">
        <f t="shared" si="79"/>
        <v>1992</v>
      </c>
    </row>
    <row r="2525" spans="2:6">
      <c r="B2525" s="1">
        <f>Pibor!A3830</f>
        <v>33848</v>
      </c>
      <c r="C2525" s="2">
        <f>VLOOKUP($B2525,Euribor!$C$6:$D$7115,C$1,FALSE)</f>
        <v>9.9029199999999999</v>
      </c>
      <c r="D2525" s="2">
        <f>Pibor!B3830</f>
        <v>10.0625</v>
      </c>
      <c r="E2525" s="6">
        <f t="shared" si="78"/>
        <v>3</v>
      </c>
      <c r="F2525">
        <f t="shared" si="79"/>
        <v>1992</v>
      </c>
    </row>
    <row r="2526" spans="2:6">
      <c r="B2526" s="1">
        <f>Pibor!A3831</f>
        <v>33849</v>
      </c>
      <c r="C2526" s="2">
        <f>VLOOKUP($B2526,Euribor!$C$6:$D$7115,C$1,FALSE)</f>
        <v>9.9029199999999999</v>
      </c>
      <c r="D2526" s="2">
        <f>Pibor!B3831</f>
        <v>10.0625</v>
      </c>
      <c r="E2526" s="6">
        <f t="shared" si="78"/>
        <v>3</v>
      </c>
      <c r="F2526">
        <f t="shared" si="79"/>
        <v>1992</v>
      </c>
    </row>
    <row r="2527" spans="2:6">
      <c r="B2527" s="1">
        <f>Pibor!A3832</f>
        <v>33850</v>
      </c>
      <c r="C2527" s="2">
        <f>VLOOKUP($B2527,Euribor!$C$6:$D$7115,C$1,FALSE)</f>
        <v>9.9027499999999993</v>
      </c>
      <c r="D2527" s="2">
        <f>Pibor!B3832</f>
        <v>10</v>
      </c>
      <c r="E2527" s="6">
        <f t="shared" si="78"/>
        <v>3</v>
      </c>
      <c r="F2527">
        <f t="shared" si="79"/>
        <v>1992</v>
      </c>
    </row>
    <row r="2528" spans="2:6">
      <c r="B2528" s="1">
        <f>Pibor!A3833</f>
        <v>33851</v>
      </c>
      <c r="C2528" s="2">
        <f>VLOOKUP($B2528,Euribor!$C$6:$D$7115,C$1,FALSE)</f>
        <v>9.9</v>
      </c>
      <c r="D2528" s="2">
        <f>Pibor!B3833</f>
        <v>9.9375</v>
      </c>
      <c r="E2528" s="6">
        <f t="shared" si="78"/>
        <v>3</v>
      </c>
      <c r="F2528">
        <f t="shared" si="79"/>
        <v>1992</v>
      </c>
    </row>
    <row r="2529" spans="2:6">
      <c r="B2529" s="1">
        <f>Pibor!A3834</f>
        <v>33854</v>
      </c>
      <c r="C2529" s="2">
        <f>VLOOKUP($B2529,Euribor!$C$6:$D$7115,C$1,FALSE)</f>
        <v>9.8766700000000007</v>
      </c>
      <c r="D2529" s="2">
        <f>Pibor!B3834</f>
        <v>9.875</v>
      </c>
      <c r="E2529" s="6">
        <f t="shared" si="78"/>
        <v>3</v>
      </c>
      <c r="F2529">
        <f t="shared" si="79"/>
        <v>1992</v>
      </c>
    </row>
    <row r="2530" spans="2:6">
      <c r="B2530" s="1">
        <f>Pibor!A3835</f>
        <v>33855</v>
      </c>
      <c r="C2530" s="2">
        <f>VLOOKUP($B2530,Euribor!$C$6:$D$7115,C$1,FALSE)</f>
        <v>9.8516700000000004</v>
      </c>
      <c r="D2530" s="2">
        <f>Pibor!B3835</f>
        <v>9.84375</v>
      </c>
      <c r="E2530" s="6">
        <f t="shared" si="78"/>
        <v>3</v>
      </c>
      <c r="F2530">
        <f t="shared" si="79"/>
        <v>1992</v>
      </c>
    </row>
    <row r="2531" spans="2:6">
      <c r="B2531" s="1">
        <f>Pibor!A3836</f>
        <v>33856</v>
      </c>
      <c r="C2531" s="2">
        <f>VLOOKUP($B2531,Euribor!$C$6:$D$7115,C$1,FALSE)</f>
        <v>9.8566699999999994</v>
      </c>
      <c r="D2531" s="2">
        <f>Pibor!B3836</f>
        <v>9.9375</v>
      </c>
      <c r="E2531" s="6">
        <f t="shared" si="78"/>
        <v>3</v>
      </c>
      <c r="F2531">
        <f t="shared" si="79"/>
        <v>1992</v>
      </c>
    </row>
    <row r="2532" spans="2:6">
      <c r="B2532" s="1">
        <f>Pibor!A3837</f>
        <v>33857</v>
      </c>
      <c r="C2532" s="2">
        <f>VLOOKUP($B2532,Euribor!$C$6:$D$7115,C$1,FALSE)</f>
        <v>9.8550000000000004</v>
      </c>
      <c r="D2532" s="2">
        <f>Pibor!B3837</f>
        <v>9.9375</v>
      </c>
      <c r="E2532" s="6">
        <f t="shared" si="78"/>
        <v>3</v>
      </c>
      <c r="F2532">
        <f t="shared" si="79"/>
        <v>1992</v>
      </c>
    </row>
    <row r="2533" spans="2:6">
      <c r="B2533" s="1">
        <f>Pibor!A3838</f>
        <v>33858</v>
      </c>
      <c r="C2533" s="2">
        <f>VLOOKUP($B2533,Euribor!$C$6:$D$7115,C$1,FALSE)</f>
        <v>9.8545800000000003</v>
      </c>
      <c r="D2533" s="2">
        <f>Pibor!B3838</f>
        <v>9.9375</v>
      </c>
      <c r="E2533" s="6">
        <f t="shared" si="78"/>
        <v>3</v>
      </c>
      <c r="F2533">
        <f t="shared" si="79"/>
        <v>1992</v>
      </c>
    </row>
    <row r="2534" spans="2:6">
      <c r="B2534" s="1">
        <f>Pibor!A3839</f>
        <v>33861</v>
      </c>
      <c r="C2534" s="2">
        <f>VLOOKUP($B2534,Euribor!$C$6:$D$7115,C$1,FALSE)</f>
        <v>9.5013299999999994</v>
      </c>
      <c r="D2534" s="2">
        <f>Pibor!B3839</f>
        <v>9.75</v>
      </c>
      <c r="E2534" s="6">
        <f t="shared" si="78"/>
        <v>3</v>
      </c>
      <c r="F2534">
        <f t="shared" si="79"/>
        <v>1992</v>
      </c>
    </row>
    <row r="2535" spans="2:6">
      <c r="B2535" s="1">
        <f>Pibor!A3840</f>
        <v>33862</v>
      </c>
      <c r="C2535" s="2">
        <f>VLOOKUP($B2535,Euribor!$C$6:$D$7115,C$1,FALSE)</f>
        <v>9.4833300000000005</v>
      </c>
      <c r="D2535" s="2">
        <f>Pibor!B3840</f>
        <v>9.9375</v>
      </c>
      <c r="E2535" s="6">
        <f t="shared" si="78"/>
        <v>3</v>
      </c>
      <c r="F2535">
        <f t="shared" si="79"/>
        <v>1992</v>
      </c>
    </row>
    <row r="2536" spans="2:6">
      <c r="B2536" s="1">
        <f>Pibor!A3841</f>
        <v>33863</v>
      </c>
      <c r="C2536" s="2">
        <f>VLOOKUP($B2536,Euribor!$C$6:$D$7115,C$1,FALSE)</f>
        <v>9.4441699999999997</v>
      </c>
      <c r="D2536" s="2">
        <f>Pibor!B3841</f>
        <v>10</v>
      </c>
      <c r="E2536" s="6">
        <f t="shared" si="78"/>
        <v>3</v>
      </c>
      <c r="F2536">
        <f t="shared" si="79"/>
        <v>1992</v>
      </c>
    </row>
    <row r="2537" spans="2:6">
      <c r="B2537" s="1">
        <f>Pibor!A3842</f>
        <v>33864</v>
      </c>
      <c r="C2537" s="2">
        <f>VLOOKUP($B2537,Euribor!$C$6:$D$7115,C$1,FALSE)</f>
        <v>9.3016699999999997</v>
      </c>
      <c r="D2537" s="2">
        <f>Pibor!B3842</f>
        <v>10.3125</v>
      </c>
      <c r="E2537" s="6">
        <f t="shared" si="78"/>
        <v>3</v>
      </c>
      <c r="F2537">
        <f t="shared" si="79"/>
        <v>1992</v>
      </c>
    </row>
    <row r="2538" spans="2:6">
      <c r="B2538" s="1">
        <f>Pibor!A3843</f>
        <v>33865</v>
      </c>
      <c r="C2538" s="2">
        <f>VLOOKUP($B2538,Euribor!$C$6:$D$7115,C$1,FALSE)</f>
        <v>9.25</v>
      </c>
      <c r="D2538" s="2">
        <f>Pibor!B3843</f>
        <v>20</v>
      </c>
      <c r="E2538" s="6">
        <f t="shared" si="78"/>
        <v>3</v>
      </c>
      <c r="F2538">
        <f t="shared" si="79"/>
        <v>1992</v>
      </c>
    </row>
    <row r="2539" spans="2:6">
      <c r="B2539" s="1">
        <f>Pibor!A3844</f>
        <v>33868</v>
      </c>
      <c r="C2539" s="2">
        <f>VLOOKUP($B2539,Euribor!$C$6:$D$7115,C$1,FALSE)</f>
        <v>9.25</v>
      </c>
      <c r="D2539" s="2">
        <f>Pibor!B3844</f>
        <v>10</v>
      </c>
      <c r="E2539" s="6">
        <f t="shared" si="78"/>
        <v>3</v>
      </c>
      <c r="F2539">
        <f t="shared" si="79"/>
        <v>1992</v>
      </c>
    </row>
    <row r="2540" spans="2:6">
      <c r="B2540" s="1">
        <f>Pibor!A3845</f>
        <v>33869</v>
      </c>
      <c r="C2540" s="2">
        <f>VLOOKUP($B2540,Euribor!$C$6:$D$7115,C$1,FALSE)</f>
        <v>9.25</v>
      </c>
      <c r="D2540" s="2">
        <f>Pibor!B3845</f>
        <v>10.75</v>
      </c>
      <c r="E2540" s="6">
        <f t="shared" si="78"/>
        <v>3</v>
      </c>
      <c r="F2540">
        <f t="shared" si="79"/>
        <v>1992</v>
      </c>
    </row>
    <row r="2541" spans="2:6">
      <c r="B2541" s="1">
        <f>Pibor!A3846</f>
        <v>33870</v>
      </c>
      <c r="C2541" s="2">
        <f>VLOOKUP($B2541,Euribor!$C$6:$D$7115,C$1,FALSE)</f>
        <v>9.1716700000000007</v>
      </c>
      <c r="D2541" s="2">
        <f>Pibor!B3846</f>
        <v>20</v>
      </c>
      <c r="E2541" s="6">
        <f t="shared" si="78"/>
        <v>3</v>
      </c>
      <c r="F2541">
        <f t="shared" si="79"/>
        <v>1992</v>
      </c>
    </row>
    <row r="2542" spans="2:6">
      <c r="B2542" s="1">
        <f>Pibor!A3847</f>
        <v>33871</v>
      </c>
      <c r="C2542" s="2">
        <f>VLOOKUP($B2542,Euribor!$C$6:$D$7115,C$1,FALSE)</f>
        <v>9.0850000000000009</v>
      </c>
      <c r="D2542" s="2">
        <f>Pibor!B3847</f>
        <v>23</v>
      </c>
      <c r="E2542" s="6">
        <f t="shared" si="78"/>
        <v>3</v>
      </c>
      <c r="F2542">
        <f t="shared" si="79"/>
        <v>1992</v>
      </c>
    </row>
    <row r="2543" spans="2:6">
      <c r="B2543" s="1">
        <f>Pibor!A3848</f>
        <v>33872</v>
      </c>
      <c r="C2543" s="2">
        <f>VLOOKUP($B2543,Euribor!$C$6:$D$7115,C$1,FALSE)</f>
        <v>9.0758299999999998</v>
      </c>
      <c r="D2543" s="2">
        <f>Pibor!B3848</f>
        <v>17.5</v>
      </c>
      <c r="E2543" s="6">
        <f t="shared" si="78"/>
        <v>3</v>
      </c>
      <c r="F2543">
        <f t="shared" si="79"/>
        <v>1992</v>
      </c>
    </row>
    <row r="2544" spans="2:6">
      <c r="B2544" s="1">
        <f>Pibor!A3849</f>
        <v>33875</v>
      </c>
      <c r="C2544" s="2">
        <f>VLOOKUP($B2544,Euribor!$C$6:$D$7115,C$1,FALSE)</f>
        <v>9.0691699999999997</v>
      </c>
      <c r="D2544" s="2">
        <f>Pibor!B3849</f>
        <v>22.5</v>
      </c>
      <c r="E2544" s="6">
        <f t="shared" si="78"/>
        <v>3</v>
      </c>
      <c r="F2544">
        <f t="shared" si="79"/>
        <v>1992</v>
      </c>
    </row>
    <row r="2545" spans="2:6">
      <c r="B2545" s="1">
        <f>Pibor!A3850</f>
        <v>33876</v>
      </c>
      <c r="C2545" s="2">
        <f>VLOOKUP($B2545,Euribor!$C$6:$D$7115,C$1,FALSE)</f>
        <v>9.1150000000000002</v>
      </c>
      <c r="D2545" s="2">
        <f>Pibor!B3850</f>
        <v>25</v>
      </c>
      <c r="E2545" s="6">
        <f t="shared" si="78"/>
        <v>3</v>
      </c>
      <c r="F2545">
        <f t="shared" si="79"/>
        <v>1992</v>
      </c>
    </row>
    <row r="2546" spans="2:6">
      <c r="B2546" s="1">
        <f>Pibor!A3851</f>
        <v>33877</v>
      </c>
      <c r="C2546" s="2">
        <f>VLOOKUP($B2546,Euribor!$C$6:$D$7115,C$1,FALSE)</f>
        <v>9.1608300000000007</v>
      </c>
      <c r="D2546" s="2">
        <f>Pibor!B3851</f>
        <v>19</v>
      </c>
      <c r="E2546" s="6">
        <f t="shared" si="78"/>
        <v>3</v>
      </c>
      <c r="F2546">
        <f t="shared" si="79"/>
        <v>1992</v>
      </c>
    </row>
    <row r="2547" spans="2:6">
      <c r="B2547" s="1">
        <f>Pibor!A3852</f>
        <v>33878</v>
      </c>
      <c r="C2547" s="2">
        <f>VLOOKUP($B2547,Euribor!$C$6:$D$7115,C$1,FALSE)</f>
        <v>9.1416699999999995</v>
      </c>
      <c r="D2547" s="2">
        <f>Pibor!B3852</f>
        <v>18</v>
      </c>
      <c r="E2547" s="6">
        <f t="shared" si="78"/>
        <v>4</v>
      </c>
      <c r="F2547">
        <f t="shared" si="79"/>
        <v>1992</v>
      </c>
    </row>
    <row r="2548" spans="2:6">
      <c r="B2548" s="1">
        <f>Pibor!A3853</f>
        <v>33879</v>
      </c>
      <c r="C2548" s="2">
        <f>VLOOKUP($B2548,Euribor!$C$6:$D$7115,C$1,FALSE)</f>
        <v>9.1050000000000004</v>
      </c>
      <c r="D2548" s="2">
        <f>Pibor!B3853</f>
        <v>13.75</v>
      </c>
      <c r="E2548" s="6">
        <f t="shared" si="78"/>
        <v>4</v>
      </c>
      <c r="F2548">
        <f t="shared" si="79"/>
        <v>1992</v>
      </c>
    </row>
    <row r="2549" spans="2:6">
      <c r="B2549" s="1">
        <f>Pibor!A3854</f>
        <v>33882</v>
      </c>
      <c r="C2549" s="2">
        <f>VLOOKUP($B2549,Euribor!$C$6:$D$7115,C$1,FALSE)</f>
        <v>9.1050000000000004</v>
      </c>
      <c r="D2549" s="2">
        <f>Pibor!B3854</f>
        <v>14.25</v>
      </c>
      <c r="E2549" s="6">
        <f t="shared" si="78"/>
        <v>4</v>
      </c>
      <c r="F2549">
        <f t="shared" si="79"/>
        <v>1992</v>
      </c>
    </row>
    <row r="2550" spans="2:6">
      <c r="B2550" s="1">
        <f>Pibor!A3855</f>
        <v>33883</v>
      </c>
      <c r="C2550" s="2">
        <f>VLOOKUP($B2550,Euribor!$C$6:$D$7115,C$1,FALSE)</f>
        <v>9.0241699999999998</v>
      </c>
      <c r="D2550" s="2">
        <f>Pibor!B3855</f>
        <v>13.375</v>
      </c>
      <c r="E2550" s="6">
        <f t="shared" si="78"/>
        <v>4</v>
      </c>
      <c r="F2550">
        <f t="shared" si="79"/>
        <v>1992</v>
      </c>
    </row>
    <row r="2551" spans="2:6">
      <c r="B2551" s="1">
        <f>Pibor!A3856</f>
        <v>33884</v>
      </c>
      <c r="C2551" s="2">
        <f>VLOOKUP($B2551,Euribor!$C$6:$D$7115,C$1,FALSE)</f>
        <v>8.9912500000000009</v>
      </c>
      <c r="D2551" s="2">
        <f>Pibor!B3856</f>
        <v>12.90625</v>
      </c>
      <c r="E2551" s="6">
        <f t="shared" si="78"/>
        <v>4</v>
      </c>
      <c r="F2551">
        <f t="shared" si="79"/>
        <v>1992</v>
      </c>
    </row>
    <row r="2552" spans="2:6">
      <c r="B2552" s="1">
        <f>Pibor!A3857</f>
        <v>33885</v>
      </c>
      <c r="C2552" s="2">
        <f>VLOOKUP($B2552,Euribor!$C$6:$D$7115,C$1,FALSE)</f>
        <v>8.9658300000000004</v>
      </c>
      <c r="D2552" s="2">
        <f>Pibor!B3857</f>
        <v>12.3125</v>
      </c>
      <c r="E2552" s="6">
        <f t="shared" si="78"/>
        <v>4</v>
      </c>
      <c r="F2552">
        <f t="shared" si="79"/>
        <v>1992</v>
      </c>
    </row>
    <row r="2553" spans="2:6">
      <c r="B2553" s="1">
        <f>Pibor!A3858</f>
        <v>33886</v>
      </c>
      <c r="C2553" s="2">
        <f>VLOOKUP($B2553,Euribor!$C$6:$D$7115,C$1,FALSE)</f>
        <v>8.9565000000000001</v>
      </c>
      <c r="D2553" s="2">
        <f>Pibor!B3858</f>
        <v>11.9375</v>
      </c>
      <c r="E2553" s="6">
        <f t="shared" si="78"/>
        <v>4</v>
      </c>
      <c r="F2553">
        <f t="shared" si="79"/>
        <v>1992</v>
      </c>
    </row>
    <row r="2554" spans="2:6">
      <c r="B2554" s="1">
        <f>Pibor!A3859</f>
        <v>33889</v>
      </c>
      <c r="C2554" s="2">
        <f>VLOOKUP($B2554,Euribor!$C$6:$D$7115,C$1,FALSE)</f>
        <v>8.9558300000000006</v>
      </c>
      <c r="D2554" s="2">
        <f>Pibor!B3859</f>
        <v>11.6875</v>
      </c>
      <c r="E2554" s="6">
        <f t="shared" si="78"/>
        <v>4</v>
      </c>
      <c r="F2554">
        <f t="shared" si="79"/>
        <v>1992</v>
      </c>
    </row>
    <row r="2555" spans="2:6">
      <c r="B2555" s="1">
        <f>Pibor!A3860</f>
        <v>33890</v>
      </c>
      <c r="C2555" s="2">
        <f>VLOOKUP($B2555,Euribor!$C$6:$D$7115,C$1,FALSE)</f>
        <v>8.9612499999999997</v>
      </c>
      <c r="D2555" s="2">
        <f>Pibor!B3860</f>
        <v>11.5625</v>
      </c>
      <c r="E2555" s="6">
        <f t="shared" si="78"/>
        <v>4</v>
      </c>
      <c r="F2555">
        <f t="shared" si="79"/>
        <v>1992</v>
      </c>
    </row>
    <row r="2556" spans="2:6">
      <c r="B2556" s="1">
        <f>Pibor!A3861</f>
        <v>33891</v>
      </c>
      <c r="C2556" s="2">
        <f>VLOOKUP($B2556,Euribor!$C$6:$D$7115,C$1,FALSE)</f>
        <v>8.9955700000000007</v>
      </c>
      <c r="D2556" s="2">
        <f>Pibor!B3861</f>
        <v>11.4375</v>
      </c>
      <c r="E2556" s="6">
        <f t="shared" si="78"/>
        <v>4</v>
      </c>
      <c r="F2556">
        <f t="shared" si="79"/>
        <v>1992</v>
      </c>
    </row>
    <row r="2557" spans="2:6">
      <c r="B2557" s="1">
        <f>Pibor!A3862</f>
        <v>33892</v>
      </c>
      <c r="C2557" s="2">
        <f>VLOOKUP($B2557,Euribor!$C$6:$D$7115,C$1,FALSE)</f>
        <v>9</v>
      </c>
      <c r="D2557" s="2">
        <f>Pibor!B3862</f>
        <v>11.3125</v>
      </c>
      <c r="E2557" s="6">
        <f t="shared" si="78"/>
        <v>4</v>
      </c>
      <c r="F2557">
        <f t="shared" si="79"/>
        <v>1992</v>
      </c>
    </row>
    <row r="2558" spans="2:6">
      <c r="B2558" s="1">
        <f>Pibor!A3863</f>
        <v>33893</v>
      </c>
      <c r="C2558" s="2">
        <f>VLOOKUP($B2558,Euribor!$C$6:$D$7115,C$1,FALSE)</f>
        <v>9</v>
      </c>
      <c r="D2558" s="2">
        <f>Pibor!B3863</f>
        <v>11.1875</v>
      </c>
      <c r="E2558" s="6">
        <f t="shared" si="78"/>
        <v>4</v>
      </c>
      <c r="F2558">
        <f t="shared" si="79"/>
        <v>1992</v>
      </c>
    </row>
    <row r="2559" spans="2:6">
      <c r="B2559" s="1">
        <f>Pibor!A3864</f>
        <v>33896</v>
      </c>
      <c r="C2559" s="2">
        <f>VLOOKUP($B2559,Euribor!$C$6:$D$7115,C$1,FALSE)</f>
        <v>8.9866700000000002</v>
      </c>
      <c r="D2559" s="2">
        <f>Pibor!B3864</f>
        <v>10.9375</v>
      </c>
      <c r="E2559" s="6">
        <f t="shared" si="78"/>
        <v>4</v>
      </c>
      <c r="F2559">
        <f t="shared" si="79"/>
        <v>1992</v>
      </c>
    </row>
    <row r="2560" spans="2:6">
      <c r="B2560" s="1">
        <f>Pibor!A3865</f>
        <v>33897</v>
      </c>
      <c r="C2560" s="2">
        <f>VLOOKUP($B2560,Euribor!$C$6:$D$7115,C$1,FALSE)</f>
        <v>8.8279200000000007</v>
      </c>
      <c r="D2560" s="2">
        <f>Pibor!B3865</f>
        <v>10.65625</v>
      </c>
      <c r="E2560" s="6">
        <f t="shared" si="78"/>
        <v>4</v>
      </c>
      <c r="F2560">
        <f t="shared" si="79"/>
        <v>1992</v>
      </c>
    </row>
    <row r="2561" spans="2:6">
      <c r="B2561" s="1">
        <f>Pibor!A3866</f>
        <v>33898</v>
      </c>
      <c r="C2561" s="2">
        <f>VLOOKUP($B2561,Euribor!$C$6:$D$7115,C$1,FALSE)</f>
        <v>8.8175000000000008</v>
      </c>
      <c r="D2561" s="2">
        <f>Pibor!B3866</f>
        <v>10.40625</v>
      </c>
      <c r="E2561" s="6">
        <f t="shared" si="78"/>
        <v>4</v>
      </c>
      <c r="F2561">
        <f t="shared" si="79"/>
        <v>1992</v>
      </c>
    </row>
    <row r="2562" spans="2:6">
      <c r="B2562" s="1">
        <f>Pibor!A3867</f>
        <v>33899</v>
      </c>
      <c r="C2562" s="2">
        <f>VLOOKUP($B2562,Euribor!$C$6:$D$7115,C$1,FALSE)</f>
        <v>8.82</v>
      </c>
      <c r="D2562" s="2">
        <f>Pibor!B3867</f>
        <v>10.1875</v>
      </c>
      <c r="E2562" s="6">
        <f t="shared" si="78"/>
        <v>4</v>
      </c>
      <c r="F2562">
        <f t="shared" si="79"/>
        <v>1992</v>
      </c>
    </row>
    <row r="2563" spans="2:6">
      <c r="B2563" s="1">
        <f>Pibor!A3868</f>
        <v>33900</v>
      </c>
      <c r="C2563" s="2">
        <f>VLOOKUP($B2563,Euribor!$C$6:$D$7115,C$1,FALSE)</f>
        <v>8.8295899999999996</v>
      </c>
      <c r="D2563" s="2">
        <f>Pibor!B3868</f>
        <v>10.125</v>
      </c>
      <c r="E2563" s="6">
        <f t="shared" si="78"/>
        <v>4</v>
      </c>
      <c r="F2563">
        <f t="shared" si="79"/>
        <v>1992</v>
      </c>
    </row>
    <row r="2564" spans="2:6">
      <c r="B2564" s="1">
        <f>Pibor!A3869</f>
        <v>33903</v>
      </c>
      <c r="C2564" s="2">
        <f>VLOOKUP($B2564,Euribor!$C$6:$D$7115,C$1,FALSE)</f>
        <v>8.8395799999999998</v>
      </c>
      <c r="D2564" s="2">
        <f>Pibor!B3869</f>
        <v>10</v>
      </c>
      <c r="E2564" s="6">
        <f t="shared" si="78"/>
        <v>4</v>
      </c>
      <c r="F2564">
        <f t="shared" si="79"/>
        <v>1992</v>
      </c>
    </row>
    <row r="2565" spans="2:6">
      <c r="B2565" s="1">
        <f>Pibor!A3870</f>
        <v>33904</v>
      </c>
      <c r="C2565" s="2">
        <f>VLOOKUP($B2565,Euribor!$C$6:$D$7115,C$1,FALSE)</f>
        <v>8.8370800000000003</v>
      </c>
      <c r="D2565" s="2">
        <f>Pibor!B3870</f>
        <v>9.9375</v>
      </c>
      <c r="E2565" s="6">
        <f t="shared" ref="E2565:E2628" si="80">IF(OR(MONTH(B2565)=1,MONTH(B2565)=2,MONTH(B2565)=3),1,IF(OR(MONTH(B2565)=4,MONTH(B2565)=5,MONTH(B2565)=6),2,IF(OR(MONTH(B2565)=7,MONTH(B2565)=8,MONTH(B2565)=9),3,4)))</f>
        <v>4</v>
      </c>
      <c r="F2565">
        <f t="shared" ref="F2565:F2628" si="81">YEAR(B2565)</f>
        <v>1992</v>
      </c>
    </row>
    <row r="2566" spans="2:6">
      <c r="B2566" s="1">
        <f>Pibor!A3871</f>
        <v>33905</v>
      </c>
      <c r="C2566" s="2">
        <f>VLOOKUP($B2566,Euribor!$C$6:$D$7115,C$1,FALSE)</f>
        <v>8.8345800000000008</v>
      </c>
      <c r="D2566" s="2">
        <f>Pibor!B3871</f>
        <v>9.875</v>
      </c>
      <c r="E2566" s="6">
        <f t="shared" si="80"/>
        <v>4</v>
      </c>
      <c r="F2566">
        <f t="shared" si="81"/>
        <v>1992</v>
      </c>
    </row>
    <row r="2567" spans="2:6">
      <c r="B2567" s="1">
        <f>Pibor!A3872</f>
        <v>33906</v>
      </c>
      <c r="C2567" s="2">
        <f>VLOOKUP($B2567,Euribor!$C$6:$D$7115,C$1,FALSE)</f>
        <v>8.8550000000000004</v>
      </c>
      <c r="D2567" s="2">
        <f>Pibor!B3872</f>
        <v>9.8125</v>
      </c>
      <c r="E2567" s="6">
        <f t="shared" si="80"/>
        <v>4</v>
      </c>
      <c r="F2567">
        <f t="shared" si="81"/>
        <v>1992</v>
      </c>
    </row>
    <row r="2568" spans="2:6">
      <c r="B2568" s="1">
        <f>Pibor!A3873</f>
        <v>33907</v>
      </c>
      <c r="C2568" s="2">
        <f>VLOOKUP($B2568,Euribor!$C$6:$D$7115,C$1,FALSE)</f>
        <v>8.9241700000000002</v>
      </c>
      <c r="D2568" s="2">
        <f>Pibor!B3873</f>
        <v>9.6875</v>
      </c>
      <c r="E2568" s="6">
        <f t="shared" si="80"/>
        <v>4</v>
      </c>
      <c r="F2568">
        <f t="shared" si="81"/>
        <v>1992</v>
      </c>
    </row>
    <row r="2569" spans="2:6">
      <c r="B2569" s="1">
        <f>Pibor!A3874</f>
        <v>33910</v>
      </c>
      <c r="C2569" s="2">
        <f>VLOOKUP($B2569,Euribor!$C$6:$D$7115,C$1,FALSE)</f>
        <v>8.9383300000000006</v>
      </c>
      <c r="D2569" s="2">
        <f>Pibor!B3874</f>
        <v>9.5625</v>
      </c>
      <c r="E2569" s="6">
        <f t="shared" si="80"/>
        <v>4</v>
      </c>
      <c r="F2569">
        <f t="shared" si="81"/>
        <v>1992</v>
      </c>
    </row>
    <row r="2570" spans="2:6">
      <c r="B2570" s="1">
        <f>Pibor!A3875</f>
        <v>33911</v>
      </c>
      <c r="C2570" s="2">
        <f>VLOOKUP($B2570,Euribor!$C$6:$D$7115,C$1,FALSE)</f>
        <v>8.9450000000000003</v>
      </c>
      <c r="D2570" s="2">
        <f>Pibor!B3875</f>
        <v>9.5</v>
      </c>
      <c r="E2570" s="6">
        <f t="shared" si="80"/>
        <v>4</v>
      </c>
      <c r="F2570">
        <f t="shared" si="81"/>
        <v>1992</v>
      </c>
    </row>
    <row r="2571" spans="2:6">
      <c r="B2571" s="1">
        <f>Pibor!A3876</f>
        <v>33912</v>
      </c>
      <c r="C2571" s="2">
        <f>VLOOKUP($B2571,Euribor!$C$6:$D$7115,C$1,FALSE)</f>
        <v>8.9441699999999997</v>
      </c>
      <c r="D2571" s="2">
        <f>Pibor!B3876</f>
        <v>9.46875</v>
      </c>
      <c r="E2571" s="6">
        <f t="shared" si="80"/>
        <v>4</v>
      </c>
      <c r="F2571">
        <f t="shared" si="81"/>
        <v>1992</v>
      </c>
    </row>
    <row r="2572" spans="2:6">
      <c r="B2572" s="1">
        <f>Pibor!A3877</f>
        <v>33913</v>
      </c>
      <c r="C2572" s="2">
        <f>VLOOKUP($B2572,Euribor!$C$6:$D$7115,C$1,FALSE)</f>
        <v>8.9474999999999998</v>
      </c>
      <c r="D2572" s="2">
        <f>Pibor!B3877</f>
        <v>9.5</v>
      </c>
      <c r="E2572" s="6">
        <f t="shared" si="80"/>
        <v>4</v>
      </c>
      <c r="F2572">
        <f t="shared" si="81"/>
        <v>1992</v>
      </c>
    </row>
    <row r="2573" spans="2:6">
      <c r="B2573" s="1">
        <f>Pibor!A3878</f>
        <v>33914</v>
      </c>
      <c r="C2573" s="2">
        <f>VLOOKUP($B2573,Euribor!$C$6:$D$7115,C$1,FALSE)</f>
        <v>8.9408300000000001</v>
      </c>
      <c r="D2573" s="2">
        <f>Pibor!B3878</f>
        <v>9.46875</v>
      </c>
      <c r="E2573" s="6">
        <f t="shared" si="80"/>
        <v>4</v>
      </c>
      <c r="F2573">
        <f t="shared" si="81"/>
        <v>1992</v>
      </c>
    </row>
    <row r="2574" spans="2:6">
      <c r="B2574" s="1">
        <f>Pibor!A3879</f>
        <v>33917</v>
      </c>
      <c r="C2574" s="2">
        <f>VLOOKUP($B2574,Euribor!$C$6:$D$7115,C$1,FALSE)</f>
        <v>8.9441699999999997</v>
      </c>
      <c r="D2574" s="2">
        <f>Pibor!B3879</f>
        <v>9.53125</v>
      </c>
      <c r="E2574" s="6">
        <f t="shared" si="80"/>
        <v>4</v>
      </c>
      <c r="F2574">
        <f t="shared" si="81"/>
        <v>1992</v>
      </c>
    </row>
    <row r="2575" spans="2:6">
      <c r="B2575" s="1">
        <f>Pibor!A3880</f>
        <v>33918</v>
      </c>
      <c r="C2575" s="2">
        <f>VLOOKUP($B2575,Euribor!$C$6:$D$7115,C$1,FALSE)</f>
        <v>8.9416700000000002</v>
      </c>
      <c r="D2575" s="2">
        <f>Pibor!B3880</f>
        <v>9.5</v>
      </c>
      <c r="E2575" s="6">
        <f t="shared" si="80"/>
        <v>4</v>
      </c>
      <c r="F2575">
        <f t="shared" si="81"/>
        <v>1992</v>
      </c>
    </row>
    <row r="2576" spans="2:6">
      <c r="B2576" s="1">
        <f>Pibor!A3881</f>
        <v>33919</v>
      </c>
      <c r="C2576" s="2">
        <f>VLOOKUP($B2576,Euribor!$C$6:$D$7115,C$1,FALSE)</f>
        <v>8.9495799999999992</v>
      </c>
      <c r="D2576" s="2">
        <f>Pibor!B3881</f>
        <v>9.5</v>
      </c>
      <c r="E2576" s="6">
        <f t="shared" si="80"/>
        <v>4</v>
      </c>
      <c r="F2576">
        <f t="shared" si="81"/>
        <v>1992</v>
      </c>
    </row>
    <row r="2577" spans="2:6">
      <c r="B2577" s="1">
        <f>Pibor!A3882</f>
        <v>33920</v>
      </c>
      <c r="C2577" s="2">
        <f>VLOOKUP($B2577,Euribor!$C$6:$D$7115,C$1,FALSE)</f>
        <v>8.9483300000000003</v>
      </c>
      <c r="D2577" s="2">
        <f>Pibor!B3882</f>
        <v>9.375</v>
      </c>
      <c r="E2577" s="6">
        <f t="shared" si="80"/>
        <v>4</v>
      </c>
      <c r="F2577">
        <f t="shared" si="81"/>
        <v>1992</v>
      </c>
    </row>
    <row r="2578" spans="2:6">
      <c r="B2578" s="1">
        <f>Pibor!A3883</f>
        <v>33921</v>
      </c>
      <c r="C2578" s="2">
        <f>VLOOKUP($B2578,Euribor!$C$6:$D$7115,C$1,FALSE)</f>
        <v>8.9450000000000003</v>
      </c>
      <c r="D2578" s="2">
        <f>Pibor!B3883</f>
        <v>9.375</v>
      </c>
      <c r="E2578" s="6">
        <f t="shared" si="80"/>
        <v>4</v>
      </c>
      <c r="F2578">
        <f t="shared" si="81"/>
        <v>1992</v>
      </c>
    </row>
    <row r="2579" spans="2:6">
      <c r="B2579" s="1">
        <f>Pibor!A3884</f>
        <v>33924</v>
      </c>
      <c r="C2579" s="2">
        <f>VLOOKUP($B2579,Euribor!$C$6:$D$7115,C$1,FALSE)</f>
        <v>8.9558300000000006</v>
      </c>
      <c r="D2579" s="2">
        <f>Pibor!B3884</f>
        <v>9.375</v>
      </c>
      <c r="E2579" s="6">
        <f t="shared" si="80"/>
        <v>4</v>
      </c>
      <c r="F2579">
        <f t="shared" si="81"/>
        <v>1992</v>
      </c>
    </row>
    <row r="2580" spans="2:6">
      <c r="B2580" s="1">
        <f>Pibor!A3885</f>
        <v>33925</v>
      </c>
      <c r="C2580" s="2">
        <f>VLOOKUP($B2580,Euribor!$C$6:$D$7115,C$1,FALSE)</f>
        <v>8.9679199999999994</v>
      </c>
      <c r="D2580" s="2">
        <f>Pibor!B3885</f>
        <v>9.3125</v>
      </c>
      <c r="E2580" s="6">
        <f t="shared" si="80"/>
        <v>4</v>
      </c>
      <c r="F2580">
        <f t="shared" si="81"/>
        <v>1992</v>
      </c>
    </row>
    <row r="2581" spans="2:6">
      <c r="B2581" s="1">
        <f>Pibor!A3886</f>
        <v>33926</v>
      </c>
      <c r="C2581" s="2" t="e">
        <f>VLOOKUP($B2581,Euribor!$C$6:$D$7115,C$1,FALSE)</f>
        <v>#N/A</v>
      </c>
      <c r="D2581" s="2">
        <f>Pibor!B3886</f>
        <v>9.3125</v>
      </c>
      <c r="E2581" s="6">
        <f t="shared" si="80"/>
        <v>4</v>
      </c>
      <c r="F2581">
        <f t="shared" si="81"/>
        <v>1992</v>
      </c>
    </row>
    <row r="2582" spans="2:6">
      <c r="B2582" s="1">
        <f>Pibor!A3887</f>
        <v>33927</v>
      </c>
      <c r="C2582" s="2">
        <f>VLOOKUP($B2582,Euribor!$C$6:$D$7115,C$1,FALSE)</f>
        <v>8.9612499999999997</v>
      </c>
      <c r="D2582" s="2">
        <f>Pibor!B3887</f>
        <v>9.3125</v>
      </c>
      <c r="E2582" s="6">
        <f t="shared" si="80"/>
        <v>4</v>
      </c>
      <c r="F2582">
        <f t="shared" si="81"/>
        <v>1992</v>
      </c>
    </row>
    <row r="2583" spans="2:6">
      <c r="B2583" s="1">
        <f>Pibor!A3888</f>
        <v>33928</v>
      </c>
      <c r="C2583" s="2">
        <f>VLOOKUP($B2583,Euribor!$C$6:$D$7115,C$1,FALSE)</f>
        <v>8.9525000000000006</v>
      </c>
      <c r="D2583" s="2">
        <f>Pibor!B3888</f>
        <v>9.5</v>
      </c>
      <c r="E2583" s="6">
        <f t="shared" si="80"/>
        <v>4</v>
      </c>
      <c r="F2583">
        <f t="shared" si="81"/>
        <v>1992</v>
      </c>
    </row>
    <row r="2584" spans="2:6">
      <c r="B2584" s="1">
        <f>Pibor!A3889</f>
        <v>33931</v>
      </c>
      <c r="C2584" s="2">
        <f>VLOOKUP($B2584,Euribor!$C$6:$D$7115,C$1,FALSE)</f>
        <v>8.9308300000000003</v>
      </c>
      <c r="D2584" s="2">
        <f>Pibor!B3889</f>
        <v>9.5</v>
      </c>
      <c r="E2584" s="6">
        <f t="shared" si="80"/>
        <v>4</v>
      </c>
      <c r="F2584">
        <f t="shared" si="81"/>
        <v>1992</v>
      </c>
    </row>
    <row r="2585" spans="2:6">
      <c r="B2585" s="1">
        <f>Pibor!A3890</f>
        <v>33932</v>
      </c>
      <c r="C2585" s="2">
        <f>VLOOKUP($B2585,Euribor!$C$6:$D$7115,C$1,FALSE)</f>
        <v>8.9316700000000004</v>
      </c>
      <c r="D2585" s="2">
        <f>Pibor!B3890</f>
        <v>9.625</v>
      </c>
      <c r="E2585" s="6">
        <f t="shared" si="80"/>
        <v>4</v>
      </c>
      <c r="F2585">
        <f t="shared" si="81"/>
        <v>1992</v>
      </c>
    </row>
    <row r="2586" spans="2:6">
      <c r="B2586" s="1">
        <f>Pibor!A3891</f>
        <v>33933</v>
      </c>
      <c r="C2586" s="2">
        <f>VLOOKUP($B2586,Euribor!$C$6:$D$7115,C$1,FALSE)</f>
        <v>8.9304199999999998</v>
      </c>
      <c r="D2586" s="2">
        <f>Pibor!B3891</f>
        <v>9.6875</v>
      </c>
      <c r="E2586" s="6">
        <f t="shared" si="80"/>
        <v>4</v>
      </c>
      <c r="F2586">
        <f t="shared" si="81"/>
        <v>1992</v>
      </c>
    </row>
    <row r="2587" spans="2:6">
      <c r="B2587" s="1">
        <f>Pibor!A3892</f>
        <v>33934</v>
      </c>
      <c r="C2587" s="2">
        <f>VLOOKUP($B2587,Euribor!$C$6:$D$7115,C$1,FALSE)</f>
        <v>8.9224999999999994</v>
      </c>
      <c r="D2587" s="2">
        <f>Pibor!B3892</f>
        <v>9.75</v>
      </c>
      <c r="E2587" s="6">
        <f t="shared" si="80"/>
        <v>4</v>
      </c>
      <c r="F2587">
        <f t="shared" si="81"/>
        <v>1992</v>
      </c>
    </row>
    <row r="2588" spans="2:6">
      <c r="B2588" s="1">
        <f>Pibor!A3893</f>
        <v>33935</v>
      </c>
      <c r="C2588" s="2">
        <f>VLOOKUP($B2588,Euribor!$C$6:$D$7115,C$1,FALSE)</f>
        <v>8.9351699999999994</v>
      </c>
      <c r="D2588" s="2">
        <f>Pibor!B3893</f>
        <v>9.75</v>
      </c>
      <c r="E2588" s="6">
        <f t="shared" si="80"/>
        <v>4</v>
      </c>
      <c r="F2588">
        <f t="shared" si="81"/>
        <v>1992</v>
      </c>
    </row>
    <row r="2589" spans="2:6">
      <c r="B2589" s="1">
        <f>Pibor!A3894</f>
        <v>33938</v>
      </c>
      <c r="C2589" s="2">
        <f>VLOOKUP($B2589,Euribor!$C$6:$D$7115,C$1,FALSE)</f>
        <v>8.9633299999999991</v>
      </c>
      <c r="D2589" s="2">
        <f>Pibor!B3894</f>
        <v>9.75</v>
      </c>
      <c r="E2589" s="6">
        <f t="shared" si="80"/>
        <v>4</v>
      </c>
      <c r="F2589">
        <f t="shared" si="81"/>
        <v>1992</v>
      </c>
    </row>
    <row r="2590" spans="2:6">
      <c r="B2590" s="1">
        <f>Pibor!A3895</f>
        <v>33939</v>
      </c>
      <c r="C2590" s="2">
        <f>VLOOKUP($B2590,Euribor!$C$6:$D$7115,C$1,FALSE)</f>
        <v>9.0075000000000003</v>
      </c>
      <c r="D2590" s="2">
        <f>Pibor!B3895</f>
        <v>9.75</v>
      </c>
      <c r="E2590" s="6">
        <f t="shared" si="80"/>
        <v>4</v>
      </c>
      <c r="F2590">
        <f t="shared" si="81"/>
        <v>1992</v>
      </c>
    </row>
    <row r="2591" spans="2:6">
      <c r="B2591" s="1">
        <f>Pibor!A3896</f>
        <v>33940</v>
      </c>
      <c r="C2591" s="2">
        <f>VLOOKUP($B2591,Euribor!$C$6:$D$7115,C$1,FALSE)</f>
        <v>9.0166699999999995</v>
      </c>
      <c r="D2591" s="2">
        <f>Pibor!B3896</f>
        <v>9.9375</v>
      </c>
      <c r="E2591" s="6">
        <f t="shared" si="80"/>
        <v>4</v>
      </c>
      <c r="F2591">
        <f t="shared" si="81"/>
        <v>1992</v>
      </c>
    </row>
    <row r="2592" spans="2:6">
      <c r="B2592" s="1">
        <f>Pibor!A3897</f>
        <v>33941</v>
      </c>
      <c r="C2592" s="2">
        <f>VLOOKUP($B2592,Euribor!$C$6:$D$7115,C$1,FALSE)</f>
        <v>9.0133299999999998</v>
      </c>
      <c r="D2592" s="2">
        <f>Pibor!B3897</f>
        <v>9.9375</v>
      </c>
      <c r="E2592" s="6">
        <f t="shared" si="80"/>
        <v>4</v>
      </c>
      <c r="F2592">
        <f t="shared" si="81"/>
        <v>1992</v>
      </c>
    </row>
    <row r="2593" spans="2:6">
      <c r="B2593" s="1">
        <f>Pibor!A3898</f>
        <v>33942</v>
      </c>
      <c r="C2593" s="2">
        <f>VLOOKUP($B2593,Euribor!$C$6:$D$7115,C$1,FALSE)</f>
        <v>9.01</v>
      </c>
      <c r="D2593" s="2">
        <f>Pibor!B3898</f>
        <v>9.9375</v>
      </c>
      <c r="E2593" s="6">
        <f t="shared" si="80"/>
        <v>4</v>
      </c>
      <c r="F2593">
        <f t="shared" si="81"/>
        <v>1992</v>
      </c>
    </row>
    <row r="2594" spans="2:6">
      <c r="B2594" s="1">
        <f>Pibor!A3899</f>
        <v>33945</v>
      </c>
      <c r="C2594" s="2">
        <f>VLOOKUP($B2594,Euribor!$C$6:$D$7115,C$1,FALSE)</f>
        <v>9.0166699999999995</v>
      </c>
      <c r="D2594" s="2">
        <f>Pibor!B3899</f>
        <v>9.9375</v>
      </c>
      <c r="E2594" s="6">
        <f t="shared" si="80"/>
        <v>4</v>
      </c>
      <c r="F2594">
        <f t="shared" si="81"/>
        <v>1992</v>
      </c>
    </row>
    <row r="2595" spans="2:6">
      <c r="B2595" s="1">
        <f>Pibor!A3900</f>
        <v>33946</v>
      </c>
      <c r="C2595" s="2">
        <f>VLOOKUP($B2595,Euribor!$C$6:$D$7115,C$1,FALSE)</f>
        <v>9.0133299999999998</v>
      </c>
      <c r="D2595" s="2">
        <f>Pibor!B3900</f>
        <v>9.9375</v>
      </c>
      <c r="E2595" s="6">
        <f t="shared" si="80"/>
        <v>4</v>
      </c>
      <c r="F2595">
        <f t="shared" si="81"/>
        <v>1992</v>
      </c>
    </row>
    <row r="2596" spans="2:6">
      <c r="B2596" s="1">
        <f>Pibor!A3901</f>
        <v>33947</v>
      </c>
      <c r="C2596" s="2">
        <f>VLOOKUP($B2596,Euribor!$C$6:$D$7115,C$1,FALSE)</f>
        <v>9.02942</v>
      </c>
      <c r="D2596" s="2">
        <f>Pibor!B3901</f>
        <v>9.9375</v>
      </c>
      <c r="E2596" s="6">
        <f t="shared" si="80"/>
        <v>4</v>
      </c>
      <c r="F2596">
        <f t="shared" si="81"/>
        <v>1992</v>
      </c>
    </row>
    <row r="2597" spans="2:6">
      <c r="B2597" s="1">
        <f>Pibor!A3902</f>
        <v>33948</v>
      </c>
      <c r="C2597" s="2">
        <f>VLOOKUP($B2597,Euribor!$C$6:$D$7115,C$1,FALSE)</f>
        <v>9.0300799999999999</v>
      </c>
      <c r="D2597" s="2">
        <f>Pibor!B3902</f>
        <v>9.9375</v>
      </c>
      <c r="E2597" s="6">
        <f t="shared" si="80"/>
        <v>4</v>
      </c>
      <c r="F2597">
        <f t="shared" si="81"/>
        <v>1992</v>
      </c>
    </row>
    <row r="2598" spans="2:6">
      <c r="B2598" s="1">
        <f>Pibor!A3903</f>
        <v>33949</v>
      </c>
      <c r="C2598" s="2">
        <f>VLOOKUP($B2598,Euribor!$C$6:$D$7115,C$1,FALSE)</f>
        <v>9.0413300000000003</v>
      </c>
      <c r="D2598" s="2">
        <f>Pibor!B3903</f>
        <v>9.9375</v>
      </c>
      <c r="E2598" s="6">
        <f t="shared" si="80"/>
        <v>4</v>
      </c>
      <c r="F2598">
        <f t="shared" si="81"/>
        <v>1992</v>
      </c>
    </row>
    <row r="2599" spans="2:6">
      <c r="B2599" s="1">
        <f>Pibor!A3904</f>
        <v>33952</v>
      </c>
      <c r="C2599" s="2">
        <f>VLOOKUP($B2599,Euribor!$C$6:$D$7115,C$1,FALSE)</f>
        <v>9.04467</v>
      </c>
      <c r="D2599" s="2">
        <f>Pibor!B3904</f>
        <v>9.9375</v>
      </c>
      <c r="E2599" s="6">
        <f t="shared" si="80"/>
        <v>4</v>
      </c>
      <c r="F2599">
        <f t="shared" si="81"/>
        <v>1992</v>
      </c>
    </row>
    <row r="2600" spans="2:6">
      <c r="B2600" s="1">
        <f>Pibor!A3905</f>
        <v>33953</v>
      </c>
      <c r="C2600" s="2">
        <f>VLOOKUP($B2600,Euribor!$C$6:$D$7115,C$1,FALSE)</f>
        <v>9.07667</v>
      </c>
      <c r="D2600" s="2">
        <f>Pibor!B3905</f>
        <v>9.9375</v>
      </c>
      <c r="E2600" s="6">
        <f t="shared" si="80"/>
        <v>4</v>
      </c>
      <c r="F2600">
        <f t="shared" si="81"/>
        <v>1992</v>
      </c>
    </row>
    <row r="2601" spans="2:6">
      <c r="B2601" s="1">
        <f>Pibor!A3906</f>
        <v>33954</v>
      </c>
      <c r="C2601" s="2">
        <f>VLOOKUP($B2601,Euribor!$C$6:$D$7115,C$1,FALSE)</f>
        <v>9.1233299999999993</v>
      </c>
      <c r="D2601" s="2">
        <f>Pibor!B3906</f>
        <v>10</v>
      </c>
      <c r="E2601" s="6">
        <f t="shared" si="80"/>
        <v>4</v>
      </c>
      <c r="F2601">
        <f t="shared" si="81"/>
        <v>1992</v>
      </c>
    </row>
    <row r="2602" spans="2:6">
      <c r="B2602" s="1">
        <f>Pibor!A3907</f>
        <v>33955</v>
      </c>
      <c r="C2602" s="2">
        <f>VLOOKUP($B2602,Euribor!$C$6:$D$7115,C$1,FALSE)</f>
        <v>9.1558299999999999</v>
      </c>
      <c r="D2602" s="2">
        <f>Pibor!B3907</f>
        <v>10</v>
      </c>
      <c r="E2602" s="6">
        <f t="shared" si="80"/>
        <v>4</v>
      </c>
      <c r="F2602">
        <f t="shared" si="81"/>
        <v>1992</v>
      </c>
    </row>
    <row r="2603" spans="2:6">
      <c r="B2603" s="1">
        <f>Pibor!A3908</f>
        <v>33956</v>
      </c>
      <c r="C2603" s="2">
        <f>VLOOKUP($B2603,Euribor!$C$6:$D$7115,C$1,FALSE)</f>
        <v>9.15</v>
      </c>
      <c r="D2603" s="2">
        <f>Pibor!B3908</f>
        <v>9.875</v>
      </c>
      <c r="E2603" s="6">
        <f t="shared" si="80"/>
        <v>4</v>
      </c>
      <c r="F2603">
        <f t="shared" si="81"/>
        <v>1992</v>
      </c>
    </row>
    <row r="2604" spans="2:6">
      <c r="B2604" s="1">
        <f>Pibor!A3909</f>
        <v>33959</v>
      </c>
      <c r="C2604" s="2">
        <f>VLOOKUP($B2604,Euribor!$C$6:$D$7115,C$1,FALSE)</f>
        <v>9.1150000000000002</v>
      </c>
      <c r="D2604" s="2">
        <f>Pibor!B3909</f>
        <v>10</v>
      </c>
      <c r="E2604" s="6">
        <f t="shared" si="80"/>
        <v>4</v>
      </c>
      <c r="F2604">
        <f t="shared" si="81"/>
        <v>1992</v>
      </c>
    </row>
    <row r="2605" spans="2:6">
      <c r="B2605" s="1">
        <f>Pibor!A3910</f>
        <v>33960</v>
      </c>
      <c r="C2605" s="2">
        <f>VLOOKUP($B2605,Euribor!$C$6:$D$7115,C$1,FALSE)</f>
        <v>9.0733300000000003</v>
      </c>
      <c r="D2605" s="2">
        <f>Pibor!B3910</f>
        <v>10</v>
      </c>
      <c r="E2605" s="6">
        <f t="shared" si="80"/>
        <v>4</v>
      </c>
      <c r="F2605">
        <f t="shared" si="81"/>
        <v>1992</v>
      </c>
    </row>
    <row r="2606" spans="2:6">
      <c r="B2606" s="1">
        <f>Pibor!A3911</f>
        <v>33961</v>
      </c>
      <c r="C2606" s="2">
        <f>VLOOKUP($B2606,Euribor!$C$6:$D$7115,C$1,FALSE)</f>
        <v>9.0733300000000003</v>
      </c>
      <c r="D2606" s="2">
        <f>Pibor!B3911</f>
        <v>9.96875</v>
      </c>
      <c r="E2606" s="6">
        <f t="shared" si="80"/>
        <v>4</v>
      </c>
      <c r="F2606">
        <f t="shared" si="81"/>
        <v>1992</v>
      </c>
    </row>
    <row r="2607" spans="2:6">
      <c r="B2607" s="1">
        <f>Pibor!A3912</f>
        <v>33962</v>
      </c>
      <c r="C2607" s="2" t="e">
        <f>VLOOKUP($B2607,Euribor!$C$6:$D$7115,C$1,FALSE)</f>
        <v>#N/A</v>
      </c>
      <c r="D2607" s="2">
        <f>Pibor!B3912</f>
        <v>9.96875</v>
      </c>
      <c r="E2607" s="6">
        <f t="shared" si="80"/>
        <v>4</v>
      </c>
      <c r="F2607">
        <f t="shared" si="81"/>
        <v>1992</v>
      </c>
    </row>
    <row r="2608" spans="2:6">
      <c r="B2608" s="1">
        <f>Pibor!A3913</f>
        <v>33963</v>
      </c>
      <c r="C2608" s="2" t="e">
        <f>VLOOKUP($B2608,Euribor!$C$6:$D$7115,C$1,FALSE)</f>
        <v>#N/A</v>
      </c>
      <c r="D2608" s="2">
        <f>Pibor!B3913</f>
        <v>9.96875</v>
      </c>
      <c r="E2608" s="6">
        <f t="shared" si="80"/>
        <v>4</v>
      </c>
      <c r="F2608">
        <f t="shared" si="81"/>
        <v>1992</v>
      </c>
    </row>
    <row r="2609" spans="2:6">
      <c r="B2609" s="1">
        <f>Pibor!A3914</f>
        <v>33966</v>
      </c>
      <c r="C2609" s="2">
        <f>VLOOKUP($B2609,Euribor!$C$6:$D$7115,C$1,FALSE)</f>
        <v>9.0208300000000001</v>
      </c>
      <c r="D2609" s="2">
        <f>Pibor!B3914</f>
        <v>9.96875</v>
      </c>
      <c r="E2609" s="6">
        <f t="shared" si="80"/>
        <v>4</v>
      </c>
      <c r="F2609">
        <f t="shared" si="81"/>
        <v>1992</v>
      </c>
    </row>
    <row r="2610" spans="2:6">
      <c r="B2610" s="1">
        <f>Pibor!A3915</f>
        <v>33967</v>
      </c>
      <c r="C2610" s="2">
        <f>VLOOKUP($B2610,Euribor!$C$6:$D$7115,C$1,FALSE)</f>
        <v>8.9161699999999993</v>
      </c>
      <c r="D2610" s="2">
        <f>Pibor!B3915</f>
        <v>10.4375</v>
      </c>
      <c r="E2610" s="6">
        <f t="shared" si="80"/>
        <v>4</v>
      </c>
      <c r="F2610">
        <f t="shared" si="81"/>
        <v>1992</v>
      </c>
    </row>
    <row r="2611" spans="2:6">
      <c r="B2611" s="1">
        <f>Pibor!A3916</f>
        <v>33968</v>
      </c>
      <c r="C2611" s="2">
        <f>VLOOKUP($B2611,Euribor!$C$6:$D$7115,C$1,FALSE)</f>
        <v>8.8529199999999992</v>
      </c>
      <c r="D2611" s="2">
        <f>Pibor!B3916</f>
        <v>10.4375</v>
      </c>
      <c r="E2611" s="6">
        <f t="shared" si="80"/>
        <v>4</v>
      </c>
      <c r="F2611">
        <f t="shared" si="81"/>
        <v>1992</v>
      </c>
    </row>
    <row r="2612" spans="2:6">
      <c r="B2612" s="1">
        <f>Pibor!A3917</f>
        <v>33969</v>
      </c>
      <c r="C2612" s="2" t="e">
        <f>VLOOKUP($B2612,Euribor!$C$6:$D$7115,C$1,FALSE)</f>
        <v>#N/A</v>
      </c>
      <c r="D2612" s="2">
        <f>Pibor!B3917</f>
        <v>11</v>
      </c>
      <c r="E2612" s="6">
        <f t="shared" si="80"/>
        <v>4</v>
      </c>
      <c r="F2612">
        <f t="shared" si="81"/>
        <v>1992</v>
      </c>
    </row>
    <row r="2613" spans="2:6">
      <c r="B2613" s="1">
        <f>Pibor!A3918</f>
        <v>33970</v>
      </c>
      <c r="C2613" s="2" t="e">
        <f>VLOOKUP($B2613,Euribor!$C$6:$D$7115,C$1,FALSE)</f>
        <v>#N/A</v>
      </c>
      <c r="D2613" s="2">
        <f>Pibor!B3918</f>
        <v>11</v>
      </c>
      <c r="E2613" s="6">
        <f t="shared" si="80"/>
        <v>1</v>
      </c>
      <c r="F2613">
        <f t="shared" si="81"/>
        <v>1993</v>
      </c>
    </row>
    <row r="2614" spans="2:6">
      <c r="B2614" s="1">
        <f>Pibor!A3919</f>
        <v>33973</v>
      </c>
      <c r="C2614" s="2">
        <f>VLOOKUP($B2614,Euribor!$C$6:$D$7115,C$1,FALSE)</f>
        <v>8.7916699999999999</v>
      </c>
      <c r="D2614" s="2">
        <f>Pibor!B3919</f>
        <v>11</v>
      </c>
      <c r="E2614" s="6">
        <f t="shared" si="80"/>
        <v>1</v>
      </c>
      <c r="F2614">
        <f t="shared" si="81"/>
        <v>1993</v>
      </c>
    </row>
    <row r="2615" spans="2:6">
      <c r="B2615" s="1">
        <f>Pibor!A3920</f>
        <v>33974</v>
      </c>
      <c r="C2615" s="2">
        <f>VLOOKUP($B2615,Euribor!$C$6:$D$7115,C$1,FALSE)</f>
        <v>8.7787500000000005</v>
      </c>
      <c r="D2615" s="2">
        <f>Pibor!B3920</f>
        <v>12.375</v>
      </c>
      <c r="E2615" s="6">
        <f t="shared" si="80"/>
        <v>1</v>
      </c>
      <c r="F2615">
        <f t="shared" si="81"/>
        <v>1993</v>
      </c>
    </row>
    <row r="2616" spans="2:6">
      <c r="B2616" s="1">
        <f>Pibor!A3921</f>
        <v>33975</v>
      </c>
      <c r="C2616" s="2">
        <f>VLOOKUP($B2616,Euribor!$C$6:$D$7115,C$1,FALSE)</f>
        <v>8.75</v>
      </c>
      <c r="D2616" s="2">
        <f>Pibor!B3921</f>
        <v>12.125</v>
      </c>
      <c r="E2616" s="6">
        <f t="shared" si="80"/>
        <v>1</v>
      </c>
      <c r="F2616">
        <f t="shared" si="81"/>
        <v>1993</v>
      </c>
    </row>
    <row r="2617" spans="2:6">
      <c r="B2617" s="1">
        <f>Pibor!A3922</f>
        <v>33976</v>
      </c>
      <c r="C2617" s="2">
        <f>VLOOKUP($B2617,Euribor!$C$6:$D$7115,C$1,FALSE)</f>
        <v>8.7449999999999992</v>
      </c>
      <c r="D2617" s="2">
        <f>Pibor!B3922</f>
        <v>12.0625</v>
      </c>
      <c r="E2617" s="6">
        <f t="shared" si="80"/>
        <v>1</v>
      </c>
      <c r="F2617">
        <f t="shared" si="81"/>
        <v>1993</v>
      </c>
    </row>
    <row r="2618" spans="2:6">
      <c r="B2618" s="1">
        <f>Pibor!A3923</f>
        <v>33977</v>
      </c>
      <c r="C2618" s="2">
        <f>VLOOKUP($B2618,Euribor!$C$6:$D$7115,C$1,FALSE)</f>
        <v>8.625</v>
      </c>
      <c r="D2618" s="2">
        <f>Pibor!B3923</f>
        <v>11.6875</v>
      </c>
      <c r="E2618" s="6">
        <f t="shared" si="80"/>
        <v>1</v>
      </c>
      <c r="F2618">
        <f t="shared" si="81"/>
        <v>1993</v>
      </c>
    </row>
    <row r="2619" spans="2:6">
      <c r="B2619" s="1">
        <f>Pibor!A3924</f>
        <v>33980</v>
      </c>
      <c r="C2619" s="2">
        <f>VLOOKUP($B2619,Euribor!$C$6:$D$7115,C$1,FALSE)</f>
        <v>8.6016700000000004</v>
      </c>
      <c r="D2619" s="2">
        <f>Pibor!B3924</f>
        <v>11.6875</v>
      </c>
      <c r="E2619" s="6">
        <f t="shared" si="80"/>
        <v>1</v>
      </c>
      <c r="F2619">
        <f t="shared" si="81"/>
        <v>1993</v>
      </c>
    </row>
    <row r="2620" spans="2:6">
      <c r="B2620" s="1">
        <f>Pibor!A3925</f>
        <v>33981</v>
      </c>
      <c r="C2620" s="2">
        <f>VLOOKUP($B2620,Euribor!$C$6:$D$7115,C$1,FALSE)</f>
        <v>8.5954200000000007</v>
      </c>
      <c r="D2620" s="2">
        <f>Pibor!B3925</f>
        <v>12.125</v>
      </c>
      <c r="E2620" s="6">
        <f t="shared" si="80"/>
        <v>1</v>
      </c>
      <c r="F2620">
        <f t="shared" si="81"/>
        <v>1993</v>
      </c>
    </row>
    <row r="2621" spans="2:6">
      <c r="B2621" s="1">
        <f>Pibor!A3926</f>
        <v>33982</v>
      </c>
      <c r="C2621" s="2">
        <f>VLOOKUP($B2621,Euribor!$C$6:$D$7115,C$1,FALSE)</f>
        <v>8.5887499999999992</v>
      </c>
      <c r="D2621" s="2">
        <f>Pibor!B3926</f>
        <v>12.125</v>
      </c>
      <c r="E2621" s="6">
        <f t="shared" si="80"/>
        <v>1</v>
      </c>
      <c r="F2621">
        <f t="shared" si="81"/>
        <v>1993</v>
      </c>
    </row>
    <row r="2622" spans="2:6">
      <c r="B2622" s="1">
        <f>Pibor!A3927</f>
        <v>33983</v>
      </c>
      <c r="C2622" s="2">
        <f>VLOOKUP($B2622,Euribor!$C$6:$D$7115,C$1,FALSE)</f>
        <v>8.5724999999999998</v>
      </c>
      <c r="D2622" s="2">
        <f>Pibor!B3927</f>
        <v>12.21875</v>
      </c>
      <c r="E2622" s="6">
        <f t="shared" si="80"/>
        <v>1</v>
      </c>
      <c r="F2622">
        <f t="shared" si="81"/>
        <v>1993</v>
      </c>
    </row>
    <row r="2623" spans="2:6">
      <c r="B2623" s="1">
        <f>Pibor!A3928</f>
        <v>33984</v>
      </c>
      <c r="C2623" s="2">
        <f>VLOOKUP($B2623,Euribor!$C$6:$D$7115,C$1,FALSE)</f>
        <v>8.5641700000000007</v>
      </c>
      <c r="D2623" s="2">
        <f>Pibor!B3928</f>
        <v>12.4375</v>
      </c>
      <c r="E2623" s="6">
        <f t="shared" si="80"/>
        <v>1</v>
      </c>
      <c r="F2623">
        <f t="shared" si="81"/>
        <v>1993</v>
      </c>
    </row>
    <row r="2624" spans="2:6">
      <c r="B2624" s="1">
        <f>Pibor!A3929</f>
        <v>33987</v>
      </c>
      <c r="C2624" s="2">
        <f>VLOOKUP($B2624,Euribor!$C$6:$D$7115,C$1,FALSE)</f>
        <v>8.5354200000000002</v>
      </c>
      <c r="D2624" s="2">
        <f>Pibor!B3929</f>
        <v>12</v>
      </c>
      <c r="E2624" s="6">
        <f t="shared" si="80"/>
        <v>1</v>
      </c>
      <c r="F2624">
        <f t="shared" si="81"/>
        <v>1993</v>
      </c>
    </row>
    <row r="2625" spans="2:6">
      <c r="B2625" s="1">
        <f>Pibor!A3930</f>
        <v>33988</v>
      </c>
      <c r="C2625" s="2">
        <f>VLOOKUP($B2625,Euribor!$C$6:$D$7115,C$1,FALSE)</f>
        <v>8.5283300000000004</v>
      </c>
      <c r="D2625" s="2">
        <f>Pibor!B3930</f>
        <v>12.1875</v>
      </c>
      <c r="E2625" s="6">
        <f t="shared" si="80"/>
        <v>1</v>
      </c>
      <c r="F2625">
        <f t="shared" si="81"/>
        <v>1993</v>
      </c>
    </row>
    <row r="2626" spans="2:6">
      <c r="B2626" s="1">
        <f>Pibor!A3931</f>
        <v>33989</v>
      </c>
      <c r="C2626" s="2">
        <f>VLOOKUP($B2626,Euribor!$C$6:$D$7115,C$1,FALSE)</f>
        <v>8.5283300000000004</v>
      </c>
      <c r="D2626" s="2">
        <f>Pibor!B3931</f>
        <v>12.1875</v>
      </c>
      <c r="E2626" s="6">
        <f t="shared" si="80"/>
        <v>1</v>
      </c>
      <c r="F2626">
        <f t="shared" si="81"/>
        <v>1993</v>
      </c>
    </row>
    <row r="2627" spans="2:6">
      <c r="B2627" s="1">
        <f>Pibor!A3932</f>
        <v>33990</v>
      </c>
      <c r="C2627" s="2">
        <f>VLOOKUP($B2627,Euribor!$C$6:$D$7115,C$1,FALSE)</f>
        <v>8.5216700000000003</v>
      </c>
      <c r="D2627" s="2">
        <f>Pibor!B3932</f>
        <v>12.125</v>
      </c>
      <c r="E2627" s="6">
        <f t="shared" si="80"/>
        <v>1</v>
      </c>
      <c r="F2627">
        <f t="shared" si="81"/>
        <v>1993</v>
      </c>
    </row>
    <row r="2628" spans="2:6">
      <c r="B2628" s="1">
        <f>Pibor!A3933</f>
        <v>33991</v>
      </c>
      <c r="C2628" s="2">
        <f>VLOOKUP($B2628,Euribor!$C$6:$D$7115,C$1,FALSE)</f>
        <v>8.5150000000000006</v>
      </c>
      <c r="D2628" s="2">
        <f>Pibor!B3933</f>
        <v>12.125</v>
      </c>
      <c r="E2628" s="6">
        <f t="shared" si="80"/>
        <v>1</v>
      </c>
      <c r="F2628">
        <f t="shared" si="81"/>
        <v>1993</v>
      </c>
    </row>
    <row r="2629" spans="2:6">
      <c r="B2629" s="1">
        <f>Pibor!A3934</f>
        <v>33994</v>
      </c>
      <c r="C2629" s="2">
        <f>VLOOKUP($B2629,Euribor!$C$6:$D$7115,C$1,FALSE)</f>
        <v>8.51</v>
      </c>
      <c r="D2629" s="2">
        <f>Pibor!B3934</f>
        <v>12.125</v>
      </c>
      <c r="E2629" s="6">
        <f t="shared" ref="E2629:E2692" si="82">IF(OR(MONTH(B2629)=1,MONTH(B2629)=2,MONTH(B2629)=3),1,IF(OR(MONTH(B2629)=4,MONTH(B2629)=5,MONTH(B2629)=6),2,IF(OR(MONTH(B2629)=7,MONTH(B2629)=8,MONTH(B2629)=9),3,4)))</f>
        <v>1</v>
      </c>
      <c r="F2629">
        <f t="shared" ref="F2629:F2692" si="83">YEAR(B2629)</f>
        <v>1993</v>
      </c>
    </row>
    <row r="2630" spans="2:6">
      <c r="B2630" s="1">
        <f>Pibor!A3935</f>
        <v>33995</v>
      </c>
      <c r="C2630" s="2">
        <f>VLOOKUP($B2630,Euribor!$C$6:$D$7115,C$1,FALSE)</f>
        <v>8.5091699999999992</v>
      </c>
      <c r="D2630" s="2">
        <f>Pibor!B3935</f>
        <v>12.1875</v>
      </c>
      <c r="E2630" s="6">
        <f t="shared" si="82"/>
        <v>1</v>
      </c>
      <c r="F2630">
        <f t="shared" si="83"/>
        <v>1993</v>
      </c>
    </row>
    <row r="2631" spans="2:6">
      <c r="B2631" s="1">
        <f>Pibor!A3936</f>
        <v>33996</v>
      </c>
      <c r="C2631" s="2">
        <f>VLOOKUP($B2631,Euribor!$C$6:$D$7115,C$1,FALSE)</f>
        <v>8.5053300000000007</v>
      </c>
      <c r="D2631" s="2">
        <f>Pibor!B3936</f>
        <v>12.125</v>
      </c>
      <c r="E2631" s="6">
        <f t="shared" si="82"/>
        <v>1</v>
      </c>
      <c r="F2631">
        <f t="shared" si="83"/>
        <v>1993</v>
      </c>
    </row>
    <row r="2632" spans="2:6">
      <c r="B2632" s="1">
        <f>Pibor!A3937</f>
        <v>33997</v>
      </c>
      <c r="C2632" s="2">
        <f>VLOOKUP($B2632,Euribor!$C$6:$D$7115,C$1,FALSE)</f>
        <v>8.5016700000000007</v>
      </c>
      <c r="D2632" s="2">
        <f>Pibor!B3937</f>
        <v>12.09375</v>
      </c>
      <c r="E2632" s="6">
        <f t="shared" si="82"/>
        <v>1</v>
      </c>
      <c r="F2632">
        <f t="shared" si="83"/>
        <v>1993</v>
      </c>
    </row>
    <row r="2633" spans="2:6">
      <c r="B2633" s="1">
        <f>Pibor!A3938</f>
        <v>33998</v>
      </c>
      <c r="C2633" s="2">
        <f>VLOOKUP($B2633,Euribor!$C$6:$D$7115,C$1,FALSE)</f>
        <v>8.5013299999999994</v>
      </c>
      <c r="D2633" s="2">
        <f>Pibor!B3938</f>
        <v>12.03125</v>
      </c>
      <c r="E2633" s="6">
        <f t="shared" si="82"/>
        <v>1</v>
      </c>
      <c r="F2633">
        <f t="shared" si="83"/>
        <v>1993</v>
      </c>
    </row>
    <row r="2634" spans="2:6">
      <c r="B2634" s="1">
        <f>Pibor!A3939</f>
        <v>34001</v>
      </c>
      <c r="C2634" s="2">
        <f>VLOOKUP($B2634,Euribor!$C$6:$D$7115,C$1,FALSE)</f>
        <v>8.4979200000000006</v>
      </c>
      <c r="D2634" s="2">
        <f>Pibor!B3939</f>
        <v>12.375</v>
      </c>
      <c r="E2634" s="6">
        <f t="shared" si="82"/>
        <v>1</v>
      </c>
      <c r="F2634">
        <f t="shared" si="83"/>
        <v>1993</v>
      </c>
    </row>
    <row r="2635" spans="2:6">
      <c r="B2635" s="1">
        <f>Pibor!A3940</f>
        <v>34002</v>
      </c>
      <c r="C2635" s="2">
        <f>VLOOKUP($B2635,Euribor!$C$6:$D$7115,C$1,FALSE)</f>
        <v>8.4879200000000008</v>
      </c>
      <c r="D2635" s="2">
        <f>Pibor!B3940</f>
        <v>12</v>
      </c>
      <c r="E2635" s="6">
        <f t="shared" si="82"/>
        <v>1</v>
      </c>
      <c r="F2635">
        <f t="shared" si="83"/>
        <v>1993</v>
      </c>
    </row>
    <row r="2636" spans="2:6">
      <c r="B2636" s="1">
        <f>Pibor!A3941</f>
        <v>34003</v>
      </c>
      <c r="C2636" s="2">
        <f>VLOOKUP($B2636,Euribor!$C$6:$D$7115,C$1,FALSE)</f>
        <v>8.4749999999999996</v>
      </c>
      <c r="D2636" s="2">
        <f>Pibor!B3941</f>
        <v>12</v>
      </c>
      <c r="E2636" s="6">
        <f t="shared" si="82"/>
        <v>1</v>
      </c>
      <c r="F2636">
        <f t="shared" si="83"/>
        <v>1993</v>
      </c>
    </row>
    <row r="2637" spans="2:6">
      <c r="B2637" s="1">
        <f>Pibor!A3942</f>
        <v>34004</v>
      </c>
      <c r="C2637" s="2">
        <f>VLOOKUP($B2637,Euribor!$C$6:$D$7115,C$1,FALSE)</f>
        <v>8.4387500000000006</v>
      </c>
      <c r="D2637" s="2">
        <f>Pibor!B3942</f>
        <v>11.875</v>
      </c>
      <c r="E2637" s="6">
        <f t="shared" si="82"/>
        <v>1</v>
      </c>
      <c r="F2637">
        <f t="shared" si="83"/>
        <v>1993</v>
      </c>
    </row>
    <row r="2638" spans="2:6">
      <c r="B2638" s="1">
        <f>Pibor!A3943</f>
        <v>34005</v>
      </c>
      <c r="C2638" s="2">
        <f>VLOOKUP($B2638,Euribor!$C$6:$D$7115,C$1,FALSE)</f>
        <v>8.3563299999999998</v>
      </c>
      <c r="D2638" s="2">
        <f>Pibor!B3943</f>
        <v>11.5625</v>
      </c>
      <c r="E2638" s="6">
        <f t="shared" si="82"/>
        <v>1</v>
      </c>
      <c r="F2638">
        <f t="shared" si="83"/>
        <v>1993</v>
      </c>
    </row>
    <row r="2639" spans="2:6">
      <c r="B2639" s="1">
        <f>Pibor!A3944</f>
        <v>34008</v>
      </c>
      <c r="C2639" s="2">
        <f>VLOOKUP($B2639,Euribor!$C$6:$D$7115,C$1,FALSE)</f>
        <v>8.3516700000000004</v>
      </c>
      <c r="D2639" s="2">
        <f>Pibor!B3944</f>
        <v>11.46875</v>
      </c>
      <c r="E2639" s="6">
        <f t="shared" si="82"/>
        <v>1</v>
      </c>
      <c r="F2639">
        <f t="shared" si="83"/>
        <v>1993</v>
      </c>
    </row>
    <row r="2640" spans="2:6">
      <c r="B2640" s="1">
        <f>Pibor!A3945</f>
        <v>34009</v>
      </c>
      <c r="C2640" s="2">
        <f>VLOOKUP($B2640,Euribor!$C$6:$D$7115,C$1,FALSE)</f>
        <v>8.3783300000000001</v>
      </c>
      <c r="D2640" s="2">
        <f>Pibor!B3945</f>
        <v>11.46875</v>
      </c>
      <c r="E2640" s="6">
        <f t="shared" si="82"/>
        <v>1</v>
      </c>
      <c r="F2640">
        <f t="shared" si="83"/>
        <v>1993</v>
      </c>
    </row>
    <row r="2641" spans="2:6">
      <c r="B2641" s="1">
        <f>Pibor!A3946</f>
        <v>34010</v>
      </c>
      <c r="C2641" s="2">
        <f>VLOOKUP($B2641,Euribor!$C$6:$D$7115,C$1,FALSE)</f>
        <v>8.3800000000000008</v>
      </c>
      <c r="D2641" s="2">
        <f>Pibor!B3946</f>
        <v>11.4375</v>
      </c>
      <c r="E2641" s="6">
        <f t="shared" si="82"/>
        <v>1</v>
      </c>
      <c r="F2641">
        <f t="shared" si="83"/>
        <v>1993</v>
      </c>
    </row>
    <row r="2642" spans="2:6">
      <c r="B2642" s="1">
        <f>Pibor!A3947</f>
        <v>34011</v>
      </c>
      <c r="C2642" s="2">
        <f>VLOOKUP($B2642,Euribor!$C$6:$D$7115,C$1,FALSE)</f>
        <v>8.3783300000000001</v>
      </c>
      <c r="D2642" s="2">
        <f>Pibor!B3947</f>
        <v>11.4375</v>
      </c>
      <c r="E2642" s="6">
        <f t="shared" si="82"/>
        <v>1</v>
      </c>
      <c r="F2642">
        <f t="shared" si="83"/>
        <v>1993</v>
      </c>
    </row>
    <row r="2643" spans="2:6">
      <c r="B2643" s="1">
        <f>Pibor!A3948</f>
        <v>34012</v>
      </c>
      <c r="C2643" s="2">
        <f>VLOOKUP($B2643,Euribor!$C$6:$D$7115,C$1,FALSE)</f>
        <v>8.3816699999999997</v>
      </c>
      <c r="D2643" s="2">
        <f>Pibor!B3948</f>
        <v>11.46875</v>
      </c>
      <c r="E2643" s="6">
        <f t="shared" si="82"/>
        <v>1</v>
      </c>
      <c r="F2643">
        <f t="shared" si="83"/>
        <v>1993</v>
      </c>
    </row>
    <row r="2644" spans="2:6">
      <c r="B2644" s="1">
        <f>Pibor!A3949</f>
        <v>34015</v>
      </c>
      <c r="C2644" s="2">
        <f>VLOOKUP($B2644,Euribor!$C$6:$D$7115,C$1,FALSE)</f>
        <v>8.3833300000000008</v>
      </c>
      <c r="D2644" s="2">
        <f>Pibor!B3949</f>
        <v>11.375</v>
      </c>
      <c r="E2644" s="6">
        <f t="shared" si="82"/>
        <v>1</v>
      </c>
      <c r="F2644">
        <f t="shared" si="83"/>
        <v>1993</v>
      </c>
    </row>
    <row r="2645" spans="2:6">
      <c r="B2645" s="1">
        <f>Pibor!A3950</f>
        <v>34016</v>
      </c>
      <c r="C2645" s="2">
        <f>VLOOKUP($B2645,Euribor!$C$6:$D$7115,C$1,FALSE)</f>
        <v>8.3866700000000005</v>
      </c>
      <c r="D2645" s="2">
        <f>Pibor!B3950</f>
        <v>11.3125</v>
      </c>
      <c r="E2645" s="6">
        <f t="shared" si="82"/>
        <v>1</v>
      </c>
      <c r="F2645">
        <f t="shared" si="83"/>
        <v>1993</v>
      </c>
    </row>
    <row r="2646" spans="2:6">
      <c r="B2646" s="1">
        <f>Pibor!A3951</f>
        <v>34017</v>
      </c>
      <c r="C2646" s="2">
        <f>VLOOKUP($B2646,Euribor!$C$6:$D$7115,C$1,FALSE)</f>
        <v>8.3916699999999995</v>
      </c>
      <c r="D2646" s="2">
        <f>Pibor!B3951</f>
        <v>11.3125</v>
      </c>
      <c r="E2646" s="6">
        <f t="shared" si="82"/>
        <v>1</v>
      </c>
      <c r="F2646">
        <f t="shared" si="83"/>
        <v>1993</v>
      </c>
    </row>
    <row r="2647" spans="2:6">
      <c r="B2647" s="1">
        <f>Pibor!A3952</f>
        <v>34018</v>
      </c>
      <c r="C2647" s="2">
        <f>VLOOKUP($B2647,Euribor!$C$6:$D$7115,C$1,FALSE)</f>
        <v>8.39</v>
      </c>
      <c r="D2647" s="2">
        <f>Pibor!B3952</f>
        <v>11.3125</v>
      </c>
      <c r="E2647" s="6">
        <f t="shared" si="82"/>
        <v>1</v>
      </c>
      <c r="F2647">
        <f t="shared" si="83"/>
        <v>1993</v>
      </c>
    </row>
    <row r="2648" spans="2:6">
      <c r="B2648" s="1">
        <f>Pibor!A3953</f>
        <v>34019</v>
      </c>
      <c r="C2648" s="2">
        <f>VLOOKUP($B2648,Euribor!$C$6:$D$7115,C$1,FALSE)</f>
        <v>8.3866700000000005</v>
      </c>
      <c r="D2648" s="2">
        <f>Pibor!B3953</f>
        <v>11.25</v>
      </c>
      <c r="E2648" s="6">
        <f t="shared" si="82"/>
        <v>1</v>
      </c>
      <c r="F2648">
        <f t="shared" si="83"/>
        <v>1993</v>
      </c>
    </row>
    <row r="2649" spans="2:6">
      <c r="B2649" s="1">
        <f>Pibor!A3954</f>
        <v>34022</v>
      </c>
      <c r="C2649" s="2">
        <f>VLOOKUP($B2649,Euribor!$C$6:$D$7115,C$1,FALSE)</f>
        <v>8.3910699999999991</v>
      </c>
      <c r="D2649" s="2">
        <f>Pibor!B3954</f>
        <v>11.25</v>
      </c>
      <c r="E2649" s="6">
        <f t="shared" si="82"/>
        <v>1</v>
      </c>
      <c r="F2649">
        <f t="shared" si="83"/>
        <v>1993</v>
      </c>
    </row>
    <row r="2650" spans="2:6">
      <c r="B2650" s="1">
        <f>Pibor!A3955</f>
        <v>34023</v>
      </c>
      <c r="C2650" s="2">
        <f>VLOOKUP($B2650,Euribor!$C$6:$D$7115,C$1,FALSE)</f>
        <v>8.3699999999999992</v>
      </c>
      <c r="D2650" s="2">
        <f>Pibor!B3955</f>
        <v>11.28125</v>
      </c>
      <c r="E2650" s="6">
        <f t="shared" si="82"/>
        <v>1</v>
      </c>
      <c r="F2650">
        <f t="shared" si="83"/>
        <v>1993</v>
      </c>
    </row>
    <row r="2651" spans="2:6">
      <c r="B2651" s="1">
        <f>Pibor!A3956</f>
        <v>34024</v>
      </c>
      <c r="C2651" s="2">
        <f>VLOOKUP($B2651,Euribor!$C$6:$D$7115,C$1,FALSE)</f>
        <v>8.3666699999999992</v>
      </c>
      <c r="D2651" s="2">
        <f>Pibor!B3956</f>
        <v>11.25</v>
      </c>
      <c r="E2651" s="6">
        <f t="shared" si="82"/>
        <v>1</v>
      </c>
      <c r="F2651">
        <f t="shared" si="83"/>
        <v>1993</v>
      </c>
    </row>
    <row r="2652" spans="2:6">
      <c r="B2652" s="1">
        <f>Pibor!A3957</f>
        <v>34025</v>
      </c>
      <c r="C2652" s="2">
        <f>VLOOKUP($B2652,Euribor!$C$6:$D$7115,C$1,FALSE)</f>
        <v>8.3733299999999993</v>
      </c>
      <c r="D2652" s="2">
        <f>Pibor!B3957</f>
        <v>11.25</v>
      </c>
      <c r="E2652" s="6">
        <f t="shared" si="82"/>
        <v>1</v>
      </c>
      <c r="F2652">
        <f t="shared" si="83"/>
        <v>1993</v>
      </c>
    </row>
    <row r="2653" spans="2:6">
      <c r="B2653" s="1">
        <f>Pibor!A3958</f>
        <v>34026</v>
      </c>
      <c r="C2653" s="2">
        <f>VLOOKUP($B2653,Euribor!$C$6:$D$7115,C$1,FALSE)</f>
        <v>8.3683300000000003</v>
      </c>
      <c r="D2653" s="2">
        <f>Pibor!B3958</f>
        <v>11.25</v>
      </c>
      <c r="E2653" s="6">
        <f t="shared" si="82"/>
        <v>1</v>
      </c>
      <c r="F2653">
        <f t="shared" si="83"/>
        <v>1993</v>
      </c>
    </row>
    <row r="2654" spans="2:6">
      <c r="B2654" s="1">
        <f>Pibor!A3959</f>
        <v>34029</v>
      </c>
      <c r="C2654" s="2">
        <f>VLOOKUP($B2654,Euribor!$C$6:$D$7115,C$1,FALSE)</f>
        <v>8.3320799999999995</v>
      </c>
      <c r="D2654" s="2">
        <f>Pibor!B3959</f>
        <v>11.25</v>
      </c>
      <c r="E2654" s="6">
        <f t="shared" si="82"/>
        <v>1</v>
      </c>
      <c r="F2654">
        <f t="shared" si="83"/>
        <v>1993</v>
      </c>
    </row>
    <row r="2655" spans="2:6">
      <c r="B2655" s="1">
        <f>Pibor!A3960</f>
        <v>34030</v>
      </c>
      <c r="C2655" s="2">
        <f>VLOOKUP($B2655,Euribor!$C$6:$D$7115,C$1,FALSE)</f>
        <v>8.2733299999999996</v>
      </c>
      <c r="D2655" s="2">
        <f>Pibor!B3960</f>
        <v>11.25</v>
      </c>
      <c r="E2655" s="6">
        <f t="shared" si="82"/>
        <v>1</v>
      </c>
      <c r="F2655">
        <f t="shared" si="83"/>
        <v>1993</v>
      </c>
    </row>
    <row r="2656" spans="2:6">
      <c r="B2656" s="1">
        <f>Pibor!A3961</f>
        <v>34031</v>
      </c>
      <c r="C2656" s="2">
        <f>VLOOKUP($B2656,Euribor!$C$6:$D$7115,C$1,FALSE)</f>
        <v>8.2070799999999995</v>
      </c>
      <c r="D2656" s="2">
        <f>Pibor!B3961</f>
        <v>11.25</v>
      </c>
      <c r="E2656" s="6">
        <f t="shared" si="82"/>
        <v>1</v>
      </c>
      <c r="F2656">
        <f t="shared" si="83"/>
        <v>1993</v>
      </c>
    </row>
    <row r="2657" spans="2:6">
      <c r="B2657" s="1">
        <f>Pibor!A3962</f>
        <v>34032</v>
      </c>
      <c r="C2657" s="2">
        <f>VLOOKUP($B2657,Euribor!$C$6:$D$7115,C$1,FALSE)</f>
        <v>8.1775000000000002</v>
      </c>
      <c r="D2657" s="2">
        <f>Pibor!B3962</f>
        <v>11.25</v>
      </c>
      <c r="E2657" s="6">
        <f t="shared" si="82"/>
        <v>1</v>
      </c>
      <c r="F2657">
        <f t="shared" si="83"/>
        <v>1993</v>
      </c>
    </row>
    <row r="2658" spans="2:6">
      <c r="B2658" s="1">
        <f>Pibor!A3963</f>
        <v>34033</v>
      </c>
      <c r="C2658" s="2">
        <f>VLOOKUP($B2658,Euribor!$C$6:$D$7115,C$1,FALSE)</f>
        <v>8.0574999999999992</v>
      </c>
      <c r="D2658" s="2">
        <f>Pibor!B3963</f>
        <v>11.25</v>
      </c>
      <c r="E2658" s="6">
        <f t="shared" si="82"/>
        <v>1</v>
      </c>
      <c r="F2658">
        <f t="shared" si="83"/>
        <v>1993</v>
      </c>
    </row>
    <row r="2659" spans="2:6">
      <c r="B2659" s="1">
        <f>Pibor!A3964</f>
        <v>34036</v>
      </c>
      <c r="C2659" s="2">
        <f>VLOOKUP($B2659,Euribor!$C$6:$D$7115,C$1,FALSE)</f>
        <v>8.0133299999999998</v>
      </c>
      <c r="D2659" s="2">
        <f>Pibor!B3964</f>
        <v>11</v>
      </c>
      <c r="E2659" s="6">
        <f t="shared" si="82"/>
        <v>1</v>
      </c>
      <c r="F2659">
        <f t="shared" si="83"/>
        <v>1993</v>
      </c>
    </row>
    <row r="2660" spans="2:6">
      <c r="B2660" s="1">
        <f>Pibor!A3965</f>
        <v>34037</v>
      </c>
      <c r="C2660" s="2">
        <f>VLOOKUP($B2660,Euribor!$C$6:$D$7115,C$1,FALSE)</f>
        <v>7.9766700000000004</v>
      </c>
      <c r="D2660" s="2">
        <f>Pibor!B3965</f>
        <v>11</v>
      </c>
      <c r="E2660" s="6">
        <f t="shared" si="82"/>
        <v>1</v>
      </c>
      <c r="F2660">
        <f t="shared" si="83"/>
        <v>1993</v>
      </c>
    </row>
    <row r="2661" spans="2:6">
      <c r="B2661" s="1">
        <f>Pibor!A3966</f>
        <v>34038</v>
      </c>
      <c r="C2661" s="2">
        <f>VLOOKUP($B2661,Euribor!$C$6:$D$7115,C$1,FALSE)</f>
        <v>7.9441699999999997</v>
      </c>
      <c r="D2661" s="2">
        <f>Pibor!B3966</f>
        <v>11</v>
      </c>
      <c r="E2661" s="6">
        <f t="shared" si="82"/>
        <v>1</v>
      </c>
      <c r="F2661">
        <f t="shared" si="83"/>
        <v>1993</v>
      </c>
    </row>
    <row r="2662" spans="2:6">
      <c r="B2662" s="1">
        <f>Pibor!A3967</f>
        <v>34039</v>
      </c>
      <c r="C2662" s="2">
        <f>VLOOKUP($B2662,Euribor!$C$6:$D$7115,C$1,FALSE)</f>
        <v>7.8849999999999998</v>
      </c>
      <c r="D2662" s="2">
        <f>Pibor!B3967</f>
        <v>10.9375</v>
      </c>
      <c r="E2662" s="6">
        <f t="shared" si="82"/>
        <v>1</v>
      </c>
      <c r="F2662">
        <f t="shared" si="83"/>
        <v>1993</v>
      </c>
    </row>
    <row r="2663" spans="2:6">
      <c r="B2663" s="1">
        <f>Pibor!A3968</f>
        <v>34040</v>
      </c>
      <c r="C2663" s="2">
        <f>VLOOKUP($B2663,Euribor!$C$6:$D$7115,C$1,FALSE)</f>
        <v>7.8733300000000002</v>
      </c>
      <c r="D2663" s="2">
        <f>Pibor!B3968</f>
        <v>10.9375</v>
      </c>
      <c r="E2663" s="6">
        <f t="shared" si="82"/>
        <v>1</v>
      </c>
      <c r="F2663">
        <f t="shared" si="83"/>
        <v>1993</v>
      </c>
    </row>
    <row r="2664" spans="2:6">
      <c r="B2664" s="1">
        <f>Pibor!A3969</f>
        <v>34043</v>
      </c>
      <c r="C2664" s="2">
        <f>VLOOKUP($B2664,Euribor!$C$6:$D$7115,C$1,FALSE)</f>
        <v>7.8733300000000002</v>
      </c>
      <c r="D2664" s="2">
        <f>Pibor!B3969</f>
        <v>10.9375</v>
      </c>
      <c r="E2664" s="6">
        <f t="shared" si="82"/>
        <v>1</v>
      </c>
      <c r="F2664">
        <f t="shared" si="83"/>
        <v>1993</v>
      </c>
    </row>
    <row r="2665" spans="2:6">
      <c r="B2665" s="1">
        <f>Pibor!A3970</f>
        <v>34044</v>
      </c>
      <c r="C2665" s="2">
        <f>VLOOKUP($B2665,Euribor!$C$6:$D$7115,C$1,FALSE)</f>
        <v>7.8250000000000002</v>
      </c>
      <c r="D2665" s="2">
        <f>Pibor!B3970</f>
        <v>10.9375</v>
      </c>
      <c r="E2665" s="6">
        <f t="shared" si="82"/>
        <v>1</v>
      </c>
      <c r="F2665">
        <f t="shared" si="83"/>
        <v>1993</v>
      </c>
    </row>
    <row r="2666" spans="2:6">
      <c r="B2666" s="1">
        <f>Pibor!A3971</f>
        <v>34045</v>
      </c>
      <c r="C2666" s="2">
        <f>VLOOKUP($B2666,Euribor!$C$6:$D$7115,C$1,FALSE)</f>
        <v>7.8150000000000004</v>
      </c>
      <c r="D2666" s="2">
        <f>Pibor!B3971</f>
        <v>10.9375</v>
      </c>
      <c r="E2666" s="6">
        <f t="shared" si="82"/>
        <v>1</v>
      </c>
      <c r="F2666">
        <f t="shared" si="83"/>
        <v>1993</v>
      </c>
    </row>
    <row r="2667" spans="2:6">
      <c r="B2667" s="1">
        <f>Pibor!A3972</f>
        <v>34046</v>
      </c>
      <c r="C2667" s="2">
        <f>VLOOKUP($B2667,Euribor!$C$6:$D$7115,C$1,FALSE)</f>
        <v>7.8133299999999997</v>
      </c>
      <c r="D2667" s="2">
        <f>Pibor!B3972</f>
        <v>10.9375</v>
      </c>
      <c r="E2667" s="6">
        <f t="shared" si="82"/>
        <v>1</v>
      </c>
      <c r="F2667">
        <f t="shared" si="83"/>
        <v>1993</v>
      </c>
    </row>
    <row r="2668" spans="2:6">
      <c r="B2668" s="1">
        <f>Pibor!A3973</f>
        <v>34047</v>
      </c>
      <c r="C2668" s="2">
        <f>VLOOKUP($B2668,Euribor!$C$6:$D$7115,C$1,FALSE)</f>
        <v>7.8566700000000003</v>
      </c>
      <c r="D2668" s="2">
        <f>Pibor!B3973</f>
        <v>11</v>
      </c>
      <c r="E2668" s="6">
        <f t="shared" si="82"/>
        <v>1</v>
      </c>
      <c r="F2668">
        <f t="shared" si="83"/>
        <v>1993</v>
      </c>
    </row>
    <row r="2669" spans="2:6">
      <c r="B2669" s="1">
        <f>Pibor!A3974</f>
        <v>34050</v>
      </c>
      <c r="C2669" s="2">
        <f>VLOOKUP($B2669,Euribor!$C$6:$D$7115,C$1,FALSE)</f>
        <v>7.87</v>
      </c>
      <c r="D2669" s="2">
        <f>Pibor!B3974</f>
        <v>11</v>
      </c>
      <c r="E2669" s="6">
        <f t="shared" si="82"/>
        <v>1</v>
      </c>
      <c r="F2669">
        <f t="shared" si="83"/>
        <v>1993</v>
      </c>
    </row>
    <row r="2670" spans="2:6">
      <c r="B2670" s="1">
        <f>Pibor!A3975</f>
        <v>34051</v>
      </c>
      <c r="C2670" s="2">
        <f>VLOOKUP($B2670,Euribor!$C$6:$D$7115,C$1,FALSE)</f>
        <v>7.9108299999999998</v>
      </c>
      <c r="D2670" s="2">
        <f>Pibor!B3975</f>
        <v>10.9375</v>
      </c>
      <c r="E2670" s="6">
        <f t="shared" si="82"/>
        <v>1</v>
      </c>
      <c r="F2670">
        <f t="shared" si="83"/>
        <v>1993</v>
      </c>
    </row>
    <row r="2671" spans="2:6">
      <c r="B2671" s="1">
        <f>Pibor!A3976</f>
        <v>34052</v>
      </c>
      <c r="C2671" s="2">
        <f>VLOOKUP($B2671,Euribor!$C$6:$D$7115,C$1,FALSE)</f>
        <v>7.99</v>
      </c>
      <c r="D2671" s="2">
        <f>Pibor!B3976</f>
        <v>10.9375</v>
      </c>
      <c r="E2671" s="6">
        <f t="shared" si="82"/>
        <v>1</v>
      </c>
      <c r="F2671">
        <f t="shared" si="83"/>
        <v>1993</v>
      </c>
    </row>
    <row r="2672" spans="2:6">
      <c r="B2672" s="1">
        <f>Pibor!A3977</f>
        <v>34053</v>
      </c>
      <c r="C2672" s="2">
        <f>VLOOKUP($B2672,Euribor!$C$6:$D$7115,C$1,FALSE)</f>
        <v>7.9866700000000002</v>
      </c>
      <c r="D2672" s="2">
        <f>Pibor!B3977</f>
        <v>10.9375</v>
      </c>
      <c r="E2672" s="6">
        <f t="shared" si="82"/>
        <v>1</v>
      </c>
      <c r="F2672">
        <f t="shared" si="83"/>
        <v>1993</v>
      </c>
    </row>
    <row r="2673" spans="2:6">
      <c r="B2673" s="1">
        <f>Pibor!A3978</f>
        <v>34054</v>
      </c>
      <c r="C2673" s="2">
        <f>VLOOKUP($B2673,Euribor!$C$6:$D$7115,C$1,FALSE)</f>
        <v>7.9779200000000001</v>
      </c>
      <c r="D2673" s="2">
        <f>Pibor!B3978</f>
        <v>10.9375</v>
      </c>
      <c r="E2673" s="6">
        <f t="shared" si="82"/>
        <v>1</v>
      </c>
      <c r="F2673">
        <f t="shared" si="83"/>
        <v>1993</v>
      </c>
    </row>
    <row r="2674" spans="2:6">
      <c r="B2674" s="1">
        <f>Pibor!A3979</f>
        <v>34057</v>
      </c>
      <c r="C2674" s="2">
        <f>VLOOKUP($B2674,Euribor!$C$6:$D$7115,C$1,FALSE)</f>
        <v>7.9550000000000001</v>
      </c>
      <c r="D2674" s="2">
        <f>Pibor!B3979</f>
        <v>10.9375</v>
      </c>
      <c r="E2674" s="6">
        <f t="shared" si="82"/>
        <v>1</v>
      </c>
      <c r="F2674">
        <f t="shared" si="83"/>
        <v>1993</v>
      </c>
    </row>
    <row r="2675" spans="2:6">
      <c r="B2675" s="1">
        <f>Pibor!A3980</f>
        <v>34058</v>
      </c>
      <c r="C2675" s="2">
        <f>VLOOKUP($B2675,Euribor!$C$6:$D$7115,C$1,FALSE)</f>
        <v>7.9474999999999998</v>
      </c>
      <c r="D2675" s="2">
        <f>Pibor!B3980</f>
        <v>10.9375</v>
      </c>
      <c r="E2675" s="6">
        <f t="shared" si="82"/>
        <v>1</v>
      </c>
      <c r="F2675">
        <f t="shared" si="83"/>
        <v>1993</v>
      </c>
    </row>
    <row r="2676" spans="2:6">
      <c r="B2676" s="1">
        <f>Pibor!A3981</f>
        <v>34059</v>
      </c>
      <c r="C2676" s="2">
        <f>VLOOKUP($B2676,Euribor!$C$6:$D$7115,C$1,FALSE)</f>
        <v>7.9358300000000002</v>
      </c>
      <c r="D2676" s="2">
        <f>Pibor!B3981</f>
        <v>10.75</v>
      </c>
      <c r="E2676" s="6">
        <f t="shared" si="82"/>
        <v>1</v>
      </c>
      <c r="F2676">
        <f t="shared" si="83"/>
        <v>1993</v>
      </c>
    </row>
    <row r="2677" spans="2:6">
      <c r="B2677" s="1">
        <f>Pibor!A3982</f>
        <v>34060</v>
      </c>
      <c r="C2677" s="2">
        <f>VLOOKUP($B2677,Euribor!$C$6:$D$7115,C$1,FALSE)</f>
        <v>7.9479199999999999</v>
      </c>
      <c r="D2677" s="2">
        <f>Pibor!B3982</f>
        <v>10.625</v>
      </c>
      <c r="E2677" s="6">
        <f t="shared" si="82"/>
        <v>2</v>
      </c>
      <c r="F2677">
        <f t="shared" si="83"/>
        <v>1993</v>
      </c>
    </row>
    <row r="2678" spans="2:6">
      <c r="B2678" s="1">
        <f>Pibor!A3983</f>
        <v>34061</v>
      </c>
      <c r="C2678" s="2">
        <f>VLOOKUP($B2678,Euribor!$C$6:$D$7115,C$1,FALSE)</f>
        <v>7.9933300000000003</v>
      </c>
      <c r="D2678" s="2">
        <f>Pibor!B3983</f>
        <v>10.5625</v>
      </c>
      <c r="E2678" s="6">
        <f t="shared" si="82"/>
        <v>2</v>
      </c>
      <c r="F2678">
        <f t="shared" si="83"/>
        <v>1993</v>
      </c>
    </row>
    <row r="2679" spans="2:6">
      <c r="B2679" s="1">
        <f>Pibor!A3984</f>
        <v>34064</v>
      </c>
      <c r="C2679" s="2">
        <f>VLOOKUP($B2679,Euribor!$C$6:$D$7115,C$1,FALSE)</f>
        <v>7.9933300000000003</v>
      </c>
      <c r="D2679" s="2">
        <f>Pibor!B3984</f>
        <v>10.625</v>
      </c>
      <c r="E2679" s="6">
        <f t="shared" si="82"/>
        <v>2</v>
      </c>
      <c r="F2679">
        <f t="shared" si="83"/>
        <v>1993</v>
      </c>
    </row>
    <row r="2680" spans="2:6">
      <c r="B2680" s="1">
        <f>Pibor!A3985</f>
        <v>34065</v>
      </c>
      <c r="C2680" s="2">
        <f>VLOOKUP($B2680,Euribor!$C$6:$D$7115,C$1,FALSE)</f>
        <v>7.99</v>
      </c>
      <c r="D2680" s="2">
        <f>Pibor!B3985</f>
        <v>10.5</v>
      </c>
      <c r="E2680" s="6">
        <f t="shared" si="82"/>
        <v>2</v>
      </c>
      <c r="F2680">
        <f t="shared" si="83"/>
        <v>1993</v>
      </c>
    </row>
    <row r="2681" spans="2:6">
      <c r="B2681" s="1">
        <f>Pibor!A3986</f>
        <v>34066</v>
      </c>
      <c r="C2681" s="2">
        <f>VLOOKUP($B2681,Euribor!$C$6:$D$7115,C$1,FALSE)</f>
        <v>7.9495800000000001</v>
      </c>
      <c r="D2681" s="2">
        <f>Pibor!B3986</f>
        <v>10.1875</v>
      </c>
      <c r="E2681" s="6">
        <f t="shared" si="82"/>
        <v>2</v>
      </c>
      <c r="F2681">
        <f t="shared" si="83"/>
        <v>1993</v>
      </c>
    </row>
    <row r="2682" spans="2:6">
      <c r="B2682" s="1">
        <f>Pibor!A3987</f>
        <v>34067</v>
      </c>
      <c r="C2682" s="2">
        <f>VLOOKUP($B2682,Euribor!$C$6:$D$7115,C$1,FALSE)</f>
        <v>7.9483300000000003</v>
      </c>
      <c r="D2682" s="2">
        <f>Pibor!B3987</f>
        <v>10.0625</v>
      </c>
      <c r="E2682" s="6">
        <f t="shared" si="82"/>
        <v>2</v>
      </c>
      <c r="F2682">
        <f t="shared" si="83"/>
        <v>1993</v>
      </c>
    </row>
    <row r="2683" spans="2:6">
      <c r="B2683" s="1">
        <f>Pibor!A3988</f>
        <v>34068</v>
      </c>
      <c r="C2683" s="2" t="e">
        <f>VLOOKUP($B2683,Euribor!$C$6:$D$7115,C$1,FALSE)</f>
        <v>#N/A</v>
      </c>
      <c r="D2683" s="2">
        <f>Pibor!B3988</f>
        <v>10.0625</v>
      </c>
      <c r="E2683" s="6">
        <f t="shared" si="82"/>
        <v>2</v>
      </c>
      <c r="F2683">
        <f t="shared" si="83"/>
        <v>1993</v>
      </c>
    </row>
    <row r="2684" spans="2:6">
      <c r="B2684" s="1">
        <f>Pibor!A3989</f>
        <v>34071</v>
      </c>
      <c r="C2684" s="2" t="e">
        <f>VLOOKUP($B2684,Euribor!$C$6:$D$7115,C$1,FALSE)</f>
        <v>#N/A</v>
      </c>
      <c r="D2684" s="2">
        <f>Pibor!B3989</f>
        <v>10.0625</v>
      </c>
      <c r="E2684" s="6">
        <f t="shared" si="82"/>
        <v>2</v>
      </c>
      <c r="F2684">
        <f t="shared" si="83"/>
        <v>1993</v>
      </c>
    </row>
    <row r="2685" spans="2:6">
      <c r="B2685" s="1">
        <f>Pibor!A3990</f>
        <v>34072</v>
      </c>
      <c r="C2685" s="2">
        <f>VLOOKUP($B2685,Euribor!$C$6:$D$7115,C$1,FALSE)</f>
        <v>7.9483300000000003</v>
      </c>
      <c r="D2685" s="2">
        <f>Pibor!B3990</f>
        <v>9.6875</v>
      </c>
      <c r="E2685" s="6">
        <f t="shared" si="82"/>
        <v>2</v>
      </c>
      <c r="F2685">
        <f t="shared" si="83"/>
        <v>1993</v>
      </c>
    </row>
    <row r="2686" spans="2:6">
      <c r="B2686" s="1">
        <f>Pibor!A3991</f>
        <v>34073</v>
      </c>
      <c r="C2686" s="2">
        <f>VLOOKUP($B2686,Euribor!$C$6:$D$7115,C$1,FALSE)</f>
        <v>7.9483300000000003</v>
      </c>
      <c r="D2686" s="2">
        <f>Pibor!B3991</f>
        <v>9.59375</v>
      </c>
      <c r="E2686" s="6">
        <f t="shared" si="82"/>
        <v>2</v>
      </c>
      <c r="F2686">
        <f t="shared" si="83"/>
        <v>1993</v>
      </c>
    </row>
    <row r="2687" spans="2:6">
      <c r="B2687" s="1">
        <f>Pibor!A3992</f>
        <v>34074</v>
      </c>
      <c r="C2687" s="2">
        <f>VLOOKUP($B2687,Euribor!$C$6:$D$7115,C$1,FALSE)</f>
        <v>7.9491699999999996</v>
      </c>
      <c r="D2687" s="2">
        <f>Pibor!B3992</f>
        <v>9.4375</v>
      </c>
      <c r="E2687" s="6">
        <f t="shared" si="82"/>
        <v>2</v>
      </c>
      <c r="F2687">
        <f t="shared" si="83"/>
        <v>1993</v>
      </c>
    </row>
    <row r="2688" spans="2:6">
      <c r="B2688" s="1">
        <f>Pibor!A3993</f>
        <v>34075</v>
      </c>
      <c r="C2688" s="2">
        <f>VLOOKUP($B2688,Euribor!$C$6:$D$7115,C$1,FALSE)</f>
        <v>7.9504200000000003</v>
      </c>
      <c r="D2688" s="2">
        <f>Pibor!B3993</f>
        <v>9.4375</v>
      </c>
      <c r="E2688" s="6">
        <f t="shared" si="82"/>
        <v>2</v>
      </c>
      <c r="F2688">
        <f t="shared" si="83"/>
        <v>1993</v>
      </c>
    </row>
    <row r="2689" spans="2:6">
      <c r="B2689" s="1">
        <f>Pibor!A3994</f>
        <v>34078</v>
      </c>
      <c r="C2689" s="2">
        <f>VLOOKUP($B2689,Euribor!$C$6:$D$7115,C$1,FALSE)</f>
        <v>7.95167</v>
      </c>
      <c r="D2689" s="2">
        <f>Pibor!B3994</f>
        <v>9.375</v>
      </c>
      <c r="E2689" s="6">
        <f t="shared" si="82"/>
        <v>2</v>
      </c>
      <c r="F2689">
        <f t="shared" si="83"/>
        <v>1993</v>
      </c>
    </row>
    <row r="2690" spans="2:6">
      <c r="B2690" s="1">
        <f>Pibor!A3995</f>
        <v>34079</v>
      </c>
      <c r="C2690" s="2">
        <f>VLOOKUP($B2690,Euribor!$C$6:$D$7115,C$1,FALSE)</f>
        <v>7.9520799999999996</v>
      </c>
      <c r="D2690" s="2">
        <f>Pibor!B3995</f>
        <v>9.25</v>
      </c>
      <c r="E2690" s="6">
        <f t="shared" si="82"/>
        <v>2</v>
      </c>
      <c r="F2690">
        <f t="shared" si="83"/>
        <v>1993</v>
      </c>
    </row>
    <row r="2691" spans="2:6">
      <c r="B2691" s="1">
        <f>Pibor!A3996</f>
        <v>34080</v>
      </c>
      <c r="C2691" s="2">
        <f>VLOOKUP($B2691,Euribor!$C$6:$D$7115,C$1,FALSE)</f>
        <v>7.95</v>
      </c>
      <c r="D2691" s="2">
        <f>Pibor!B3996</f>
        <v>9.25</v>
      </c>
      <c r="E2691" s="6">
        <f t="shared" si="82"/>
        <v>2</v>
      </c>
      <c r="F2691">
        <f t="shared" si="83"/>
        <v>1993</v>
      </c>
    </row>
    <row r="2692" spans="2:6">
      <c r="B2692" s="1">
        <f>Pibor!A3997</f>
        <v>34081</v>
      </c>
      <c r="C2692" s="2">
        <f>VLOOKUP($B2692,Euribor!$C$6:$D$7115,C$1,FALSE)</f>
        <v>7.9474999999999998</v>
      </c>
      <c r="D2692" s="2">
        <f>Pibor!B3997</f>
        <v>9.25</v>
      </c>
      <c r="E2692" s="6">
        <f t="shared" si="82"/>
        <v>2</v>
      </c>
      <c r="F2692">
        <f t="shared" si="83"/>
        <v>1993</v>
      </c>
    </row>
    <row r="2693" spans="2:6">
      <c r="B2693" s="1">
        <f>Pibor!A3998</f>
        <v>34082</v>
      </c>
      <c r="C2693" s="2">
        <f>VLOOKUP($B2693,Euribor!$C$6:$D$7115,C$1,FALSE)</f>
        <v>7.8816699999999997</v>
      </c>
      <c r="D2693" s="2">
        <f>Pibor!B3998</f>
        <v>9</v>
      </c>
      <c r="E2693" s="6">
        <f t="shared" ref="E2693:E2756" si="84">IF(OR(MONTH(B2693)=1,MONTH(B2693)=2,MONTH(B2693)=3),1,IF(OR(MONTH(B2693)=4,MONTH(B2693)=5,MONTH(B2693)=6),2,IF(OR(MONTH(B2693)=7,MONTH(B2693)=8,MONTH(B2693)=9),3,4)))</f>
        <v>2</v>
      </c>
      <c r="F2693">
        <f t="shared" ref="F2693:F2756" si="85">YEAR(B2693)</f>
        <v>1993</v>
      </c>
    </row>
    <row r="2694" spans="2:6">
      <c r="B2694" s="1">
        <f>Pibor!A3999</f>
        <v>34085</v>
      </c>
      <c r="C2694" s="2">
        <f>VLOOKUP($B2694,Euribor!$C$6:$D$7115,C$1,FALSE)</f>
        <v>7.8849999999999998</v>
      </c>
      <c r="D2694" s="2">
        <f>Pibor!B3999</f>
        <v>8.875</v>
      </c>
      <c r="E2694" s="6">
        <f t="shared" si="84"/>
        <v>2</v>
      </c>
      <c r="F2694">
        <f t="shared" si="85"/>
        <v>1993</v>
      </c>
    </row>
    <row r="2695" spans="2:6">
      <c r="B2695" s="1">
        <f>Pibor!A4000</f>
        <v>34086</v>
      </c>
      <c r="C2695" s="2">
        <f>VLOOKUP($B2695,Euribor!$C$6:$D$7115,C$1,FALSE)</f>
        <v>7.87</v>
      </c>
      <c r="D2695" s="2">
        <f>Pibor!B4000</f>
        <v>8.875</v>
      </c>
      <c r="E2695" s="6">
        <f t="shared" si="84"/>
        <v>2</v>
      </c>
      <c r="F2695">
        <f t="shared" si="85"/>
        <v>1993</v>
      </c>
    </row>
    <row r="2696" spans="2:6">
      <c r="B2696" s="1">
        <f>Pibor!A4001</f>
        <v>34087</v>
      </c>
      <c r="C2696" s="2">
        <f>VLOOKUP($B2696,Euribor!$C$6:$D$7115,C$1,FALSE)</f>
        <v>7.7841699999999996</v>
      </c>
      <c r="D2696" s="2">
        <f>Pibor!B4001</f>
        <v>8.78125</v>
      </c>
      <c r="E2696" s="6">
        <f t="shared" si="84"/>
        <v>2</v>
      </c>
      <c r="F2696">
        <f t="shared" si="85"/>
        <v>1993</v>
      </c>
    </row>
    <row r="2697" spans="2:6">
      <c r="B2697" s="1">
        <f>Pibor!A4002</f>
        <v>34088</v>
      </c>
      <c r="C2697" s="2">
        <f>VLOOKUP($B2697,Euribor!$C$6:$D$7115,C$1,FALSE)</f>
        <v>7.7549999999999999</v>
      </c>
      <c r="D2697" s="2">
        <f>Pibor!B4002</f>
        <v>8.6875</v>
      </c>
      <c r="E2697" s="6">
        <f t="shared" si="84"/>
        <v>2</v>
      </c>
      <c r="F2697">
        <f t="shared" si="85"/>
        <v>1993</v>
      </c>
    </row>
    <row r="2698" spans="2:6">
      <c r="B2698" s="1">
        <f>Pibor!A4003</f>
        <v>34089</v>
      </c>
      <c r="C2698" s="2">
        <f>VLOOKUP($B2698,Euribor!$C$6:$D$7115,C$1,FALSE)</f>
        <v>7.7549999999999999</v>
      </c>
      <c r="D2698" s="2">
        <f>Pibor!B4003</f>
        <v>8.5</v>
      </c>
      <c r="E2698" s="6">
        <f t="shared" si="84"/>
        <v>2</v>
      </c>
      <c r="F2698">
        <f t="shared" si="85"/>
        <v>1993</v>
      </c>
    </row>
    <row r="2699" spans="2:6">
      <c r="B2699" s="1">
        <f>Pibor!A4004</f>
        <v>34092</v>
      </c>
      <c r="C2699" s="2">
        <f>VLOOKUP($B2699,Euribor!$C$6:$D$7115,C$1,FALSE)</f>
        <v>7.75</v>
      </c>
      <c r="D2699" s="2">
        <f>Pibor!B4004</f>
        <v>8.4375</v>
      </c>
      <c r="E2699" s="6">
        <f t="shared" si="84"/>
        <v>2</v>
      </c>
      <c r="F2699">
        <f t="shared" si="85"/>
        <v>1993</v>
      </c>
    </row>
    <row r="2700" spans="2:6">
      <c r="B2700" s="1">
        <f>Pibor!A4005</f>
        <v>34093</v>
      </c>
      <c r="C2700" s="2">
        <f>VLOOKUP($B2700,Euribor!$C$6:$D$7115,C$1,FALSE)</f>
        <v>7.7179200000000003</v>
      </c>
      <c r="D2700" s="2">
        <f>Pibor!B4005</f>
        <v>8.375</v>
      </c>
      <c r="E2700" s="6">
        <f t="shared" si="84"/>
        <v>2</v>
      </c>
      <c r="F2700">
        <f t="shared" si="85"/>
        <v>1993</v>
      </c>
    </row>
    <row r="2701" spans="2:6">
      <c r="B2701" s="1">
        <f>Pibor!A4006</f>
        <v>34094</v>
      </c>
      <c r="C2701" s="2">
        <f>VLOOKUP($B2701,Euribor!$C$6:$D$7115,C$1,FALSE)</f>
        <v>7.6833299999999998</v>
      </c>
      <c r="D2701" s="2">
        <f>Pibor!B4006</f>
        <v>8.3125</v>
      </c>
      <c r="E2701" s="6">
        <f t="shared" si="84"/>
        <v>2</v>
      </c>
      <c r="F2701">
        <f t="shared" si="85"/>
        <v>1993</v>
      </c>
    </row>
    <row r="2702" spans="2:6">
      <c r="B2702" s="1">
        <f>Pibor!A4007</f>
        <v>34095</v>
      </c>
      <c r="C2702" s="2">
        <f>VLOOKUP($B2702,Euribor!$C$6:$D$7115,C$1,FALSE)</f>
        <v>7.6316699999999997</v>
      </c>
      <c r="D2702" s="2">
        <f>Pibor!B4007</f>
        <v>8.25</v>
      </c>
      <c r="E2702" s="6">
        <f t="shared" si="84"/>
        <v>2</v>
      </c>
      <c r="F2702">
        <f t="shared" si="85"/>
        <v>1993</v>
      </c>
    </row>
    <row r="2703" spans="2:6">
      <c r="B2703" s="1">
        <f>Pibor!A4008</f>
        <v>34096</v>
      </c>
      <c r="C2703" s="2">
        <f>VLOOKUP($B2703,Euribor!$C$6:$D$7115,C$1,FALSE)</f>
        <v>7.5824999999999996</v>
      </c>
      <c r="D2703" s="2">
        <f>Pibor!B4008</f>
        <v>8.25</v>
      </c>
      <c r="E2703" s="6">
        <f t="shared" si="84"/>
        <v>2</v>
      </c>
      <c r="F2703">
        <f t="shared" si="85"/>
        <v>1993</v>
      </c>
    </row>
    <row r="2704" spans="2:6">
      <c r="B2704" s="1">
        <f>Pibor!A4009</f>
        <v>34099</v>
      </c>
      <c r="C2704" s="2">
        <f>VLOOKUP($B2704,Euribor!$C$6:$D$7115,C$1,FALSE)</f>
        <v>7.5531699999999997</v>
      </c>
      <c r="D2704" s="2">
        <f>Pibor!B4009</f>
        <v>8.25</v>
      </c>
      <c r="E2704" s="6">
        <f t="shared" si="84"/>
        <v>2</v>
      </c>
      <c r="F2704">
        <f t="shared" si="85"/>
        <v>1993</v>
      </c>
    </row>
    <row r="2705" spans="2:6">
      <c r="B2705" s="1">
        <f>Pibor!A4010</f>
        <v>34100</v>
      </c>
      <c r="C2705" s="2">
        <f>VLOOKUP($B2705,Euribor!$C$6:$D$7115,C$1,FALSE)</f>
        <v>7.5233299999999996</v>
      </c>
      <c r="D2705" s="2">
        <f>Pibor!B4010</f>
        <v>8.1875</v>
      </c>
      <c r="E2705" s="6">
        <f t="shared" si="84"/>
        <v>2</v>
      </c>
      <c r="F2705">
        <f t="shared" si="85"/>
        <v>1993</v>
      </c>
    </row>
    <row r="2706" spans="2:6">
      <c r="B2706" s="1">
        <f>Pibor!A4011</f>
        <v>34101</v>
      </c>
      <c r="C2706" s="2">
        <f>VLOOKUP($B2706,Euribor!$C$6:$D$7115,C$1,FALSE)</f>
        <v>7.4487500000000004</v>
      </c>
      <c r="D2706" s="2">
        <f>Pibor!B4011</f>
        <v>8.1875</v>
      </c>
      <c r="E2706" s="6">
        <f t="shared" si="84"/>
        <v>2</v>
      </c>
      <c r="F2706">
        <f t="shared" si="85"/>
        <v>1993</v>
      </c>
    </row>
    <row r="2707" spans="2:6">
      <c r="B2707" s="1">
        <f>Pibor!A4012</f>
        <v>34102</v>
      </c>
      <c r="C2707" s="2">
        <f>VLOOKUP($B2707,Euribor!$C$6:$D$7115,C$1,FALSE)</f>
        <v>7.3630000000000004</v>
      </c>
      <c r="D2707" s="2">
        <f>Pibor!B4012</f>
        <v>8.1875</v>
      </c>
      <c r="E2707" s="6">
        <f t="shared" si="84"/>
        <v>2</v>
      </c>
      <c r="F2707">
        <f t="shared" si="85"/>
        <v>1993</v>
      </c>
    </row>
    <row r="2708" spans="2:6">
      <c r="B2708" s="1">
        <f>Pibor!A4013</f>
        <v>34103</v>
      </c>
      <c r="C2708" s="2">
        <f>VLOOKUP($B2708,Euribor!$C$6:$D$7115,C$1,FALSE)</f>
        <v>7.3766699999999998</v>
      </c>
      <c r="D2708" s="2">
        <f>Pibor!B4013</f>
        <v>8.125</v>
      </c>
      <c r="E2708" s="6">
        <f t="shared" si="84"/>
        <v>2</v>
      </c>
      <c r="F2708">
        <f t="shared" si="85"/>
        <v>1993</v>
      </c>
    </row>
    <row r="2709" spans="2:6">
      <c r="B2709" s="1">
        <f>Pibor!A4014</f>
        <v>34106</v>
      </c>
      <c r="C2709" s="2">
        <f>VLOOKUP($B2709,Euribor!$C$6:$D$7115,C$1,FALSE)</f>
        <v>7.4044999999999996</v>
      </c>
      <c r="D2709" s="2">
        <f>Pibor!B4014</f>
        <v>8.125</v>
      </c>
      <c r="E2709" s="6">
        <f t="shared" si="84"/>
        <v>2</v>
      </c>
      <c r="F2709">
        <f t="shared" si="85"/>
        <v>1993</v>
      </c>
    </row>
    <row r="2710" spans="2:6">
      <c r="B2710" s="1">
        <f>Pibor!A4015</f>
        <v>34107</v>
      </c>
      <c r="C2710" s="2">
        <f>VLOOKUP($B2710,Euribor!$C$6:$D$7115,C$1,FALSE)</f>
        <v>7.4024200000000002</v>
      </c>
      <c r="D2710" s="2">
        <f>Pibor!B4015</f>
        <v>8.125</v>
      </c>
      <c r="E2710" s="6">
        <f t="shared" si="84"/>
        <v>2</v>
      </c>
      <c r="F2710">
        <f t="shared" si="85"/>
        <v>1993</v>
      </c>
    </row>
    <row r="2711" spans="2:6">
      <c r="B2711" s="1">
        <f>Pibor!A4016</f>
        <v>34108</v>
      </c>
      <c r="C2711" s="2">
        <f>VLOOKUP($B2711,Euribor!$C$6:$D$7115,C$1,FALSE)</f>
        <v>7.3983299999999996</v>
      </c>
      <c r="D2711" s="2">
        <f>Pibor!B4016</f>
        <v>8.125</v>
      </c>
      <c r="E2711" s="6">
        <f t="shared" si="84"/>
        <v>2</v>
      </c>
      <c r="F2711">
        <f t="shared" si="85"/>
        <v>1993</v>
      </c>
    </row>
    <row r="2712" spans="2:6">
      <c r="B2712" s="1">
        <f>Pibor!A4017</f>
        <v>34109</v>
      </c>
      <c r="C2712" s="2" t="e">
        <f>VLOOKUP($B2712,Euribor!$C$6:$D$7115,C$1,FALSE)</f>
        <v>#N/A</v>
      </c>
      <c r="D2712" s="2">
        <f>Pibor!B4017</f>
        <v>8.125</v>
      </c>
      <c r="E2712" s="6">
        <f t="shared" si="84"/>
        <v>2</v>
      </c>
      <c r="F2712">
        <f t="shared" si="85"/>
        <v>1993</v>
      </c>
    </row>
    <row r="2713" spans="2:6">
      <c r="B2713" s="1">
        <f>Pibor!A4018</f>
        <v>34110</v>
      </c>
      <c r="C2713" s="2">
        <f>VLOOKUP($B2713,Euribor!$C$6:$D$7115,C$1,FALSE)</f>
        <v>7.399</v>
      </c>
      <c r="D2713" s="2">
        <f>Pibor!B4018</f>
        <v>8.125</v>
      </c>
      <c r="E2713" s="6">
        <f t="shared" si="84"/>
        <v>2</v>
      </c>
      <c r="F2713">
        <f t="shared" si="85"/>
        <v>1993</v>
      </c>
    </row>
    <row r="2714" spans="2:6">
      <c r="B2714" s="1">
        <f>Pibor!A4019</f>
        <v>34113</v>
      </c>
      <c r="C2714" s="2">
        <f>VLOOKUP($B2714,Euribor!$C$6:$D$7115,C$1,FALSE)</f>
        <v>7.399</v>
      </c>
      <c r="D2714" s="2">
        <f>Pibor!B4019</f>
        <v>8</v>
      </c>
      <c r="E2714" s="6">
        <f t="shared" si="84"/>
        <v>2</v>
      </c>
      <c r="F2714">
        <f t="shared" si="85"/>
        <v>1993</v>
      </c>
    </row>
    <row r="2715" spans="2:6">
      <c r="B2715" s="1">
        <f>Pibor!A4020</f>
        <v>34114</v>
      </c>
      <c r="C2715" s="2">
        <f>VLOOKUP($B2715,Euribor!$C$6:$D$7115,C$1,FALSE)</f>
        <v>7.48292</v>
      </c>
      <c r="D2715" s="2">
        <f>Pibor!B4020</f>
        <v>7.9375</v>
      </c>
      <c r="E2715" s="6">
        <f t="shared" si="84"/>
        <v>2</v>
      </c>
      <c r="F2715">
        <f t="shared" si="85"/>
        <v>1993</v>
      </c>
    </row>
    <row r="2716" spans="2:6">
      <c r="B2716" s="1">
        <f>Pibor!A4021</f>
        <v>34115</v>
      </c>
      <c r="C2716" s="2">
        <f>VLOOKUP($B2716,Euribor!$C$6:$D$7115,C$1,FALSE)</f>
        <v>7.4933300000000003</v>
      </c>
      <c r="D2716" s="2">
        <f>Pibor!B4021</f>
        <v>7.9375</v>
      </c>
      <c r="E2716" s="6">
        <f t="shared" si="84"/>
        <v>2</v>
      </c>
      <c r="F2716">
        <f t="shared" si="85"/>
        <v>1993</v>
      </c>
    </row>
    <row r="2717" spans="2:6">
      <c r="B2717" s="1">
        <f>Pibor!A4022</f>
        <v>34116</v>
      </c>
      <c r="C2717" s="2">
        <f>VLOOKUP($B2717,Euribor!$C$6:$D$7115,C$1,FALSE)</f>
        <v>7.5514999999999999</v>
      </c>
      <c r="D2717" s="2">
        <f>Pibor!B4022</f>
        <v>7.9375</v>
      </c>
      <c r="E2717" s="6">
        <f t="shared" si="84"/>
        <v>2</v>
      </c>
      <c r="F2717">
        <f t="shared" si="85"/>
        <v>1993</v>
      </c>
    </row>
    <row r="2718" spans="2:6">
      <c r="B2718" s="1">
        <f>Pibor!A4023</f>
        <v>34117</v>
      </c>
      <c r="C2718" s="2">
        <f>VLOOKUP($B2718,Euribor!$C$6:$D$7115,C$1,FALSE)</f>
        <v>7.5575000000000001</v>
      </c>
      <c r="D2718" s="2">
        <f>Pibor!B4023</f>
        <v>7.9375</v>
      </c>
      <c r="E2718" s="6">
        <f t="shared" si="84"/>
        <v>2</v>
      </c>
      <c r="F2718">
        <f t="shared" si="85"/>
        <v>1993</v>
      </c>
    </row>
    <row r="2719" spans="2:6">
      <c r="B2719" s="1">
        <f>Pibor!A4024</f>
        <v>34120</v>
      </c>
      <c r="C2719" s="2" t="e">
        <f>VLOOKUP($B2719,Euribor!$C$6:$D$7115,C$1,FALSE)</f>
        <v>#N/A</v>
      </c>
      <c r="D2719" s="2">
        <f>Pibor!B4024</f>
        <v>7.9375</v>
      </c>
      <c r="E2719" s="6">
        <f t="shared" si="84"/>
        <v>2</v>
      </c>
      <c r="F2719">
        <f t="shared" si="85"/>
        <v>1993</v>
      </c>
    </row>
    <row r="2720" spans="2:6">
      <c r="B2720" s="1">
        <f>Pibor!A4025</f>
        <v>34121</v>
      </c>
      <c r="C2720" s="2">
        <f>VLOOKUP($B2720,Euribor!$C$6:$D$7115,C$1,FALSE)</f>
        <v>7.6333299999999999</v>
      </c>
      <c r="D2720" s="2">
        <f>Pibor!B4025</f>
        <v>7.9375</v>
      </c>
      <c r="E2720" s="6">
        <f t="shared" si="84"/>
        <v>2</v>
      </c>
      <c r="F2720">
        <f t="shared" si="85"/>
        <v>1993</v>
      </c>
    </row>
    <row r="2721" spans="2:6">
      <c r="B2721" s="1">
        <f>Pibor!A4026</f>
        <v>34122</v>
      </c>
      <c r="C2721" s="2">
        <f>VLOOKUP($B2721,Euribor!$C$6:$D$7115,C$1,FALSE)</f>
        <v>7.66</v>
      </c>
      <c r="D2721" s="2">
        <f>Pibor!B4026</f>
        <v>7.9375</v>
      </c>
      <c r="E2721" s="6">
        <f t="shared" si="84"/>
        <v>2</v>
      </c>
      <c r="F2721">
        <f t="shared" si="85"/>
        <v>1993</v>
      </c>
    </row>
    <row r="2722" spans="2:6">
      <c r="B2722" s="1">
        <f>Pibor!A4027</f>
        <v>34123</v>
      </c>
      <c r="C2722" s="2">
        <f>VLOOKUP($B2722,Euribor!$C$6:$D$7115,C$1,FALSE)</f>
        <v>7.6131700000000002</v>
      </c>
      <c r="D2722" s="2">
        <f>Pibor!B4027</f>
        <v>7.9375</v>
      </c>
      <c r="E2722" s="6">
        <f t="shared" si="84"/>
        <v>2</v>
      </c>
      <c r="F2722">
        <f t="shared" si="85"/>
        <v>1993</v>
      </c>
    </row>
    <row r="2723" spans="2:6">
      <c r="B2723" s="1">
        <f>Pibor!A4028</f>
        <v>34124</v>
      </c>
      <c r="C2723" s="2">
        <f>VLOOKUP($B2723,Euribor!$C$6:$D$7115,C$1,FALSE)</f>
        <v>7.6166700000000001</v>
      </c>
      <c r="D2723" s="2">
        <f>Pibor!B4028</f>
        <v>7.9375</v>
      </c>
      <c r="E2723" s="6">
        <f t="shared" si="84"/>
        <v>2</v>
      </c>
      <c r="F2723">
        <f t="shared" si="85"/>
        <v>1993</v>
      </c>
    </row>
    <row r="2724" spans="2:6">
      <c r="B2724" s="1">
        <f>Pibor!A4029</f>
        <v>34127</v>
      </c>
      <c r="C2724" s="2">
        <f>VLOOKUP($B2724,Euribor!$C$6:$D$7115,C$1,FALSE)</f>
        <v>7.6166700000000001</v>
      </c>
      <c r="D2724" s="2">
        <f>Pibor!B4029</f>
        <v>7.875</v>
      </c>
      <c r="E2724" s="6">
        <f t="shared" si="84"/>
        <v>2</v>
      </c>
      <c r="F2724">
        <f t="shared" si="85"/>
        <v>1993</v>
      </c>
    </row>
    <row r="2725" spans="2:6">
      <c r="B2725" s="1">
        <f>Pibor!A4030</f>
        <v>34128</v>
      </c>
      <c r="C2725" s="2">
        <f>VLOOKUP($B2725,Euribor!$C$6:$D$7115,C$1,FALSE)</f>
        <v>7.6116700000000002</v>
      </c>
      <c r="D2725" s="2">
        <f>Pibor!B4030</f>
        <v>7.875</v>
      </c>
      <c r="E2725" s="6">
        <f t="shared" si="84"/>
        <v>2</v>
      </c>
      <c r="F2725">
        <f t="shared" si="85"/>
        <v>1993</v>
      </c>
    </row>
    <row r="2726" spans="2:6">
      <c r="B2726" s="1">
        <f>Pibor!A4031</f>
        <v>34129</v>
      </c>
      <c r="C2726" s="2">
        <f>VLOOKUP($B2726,Euribor!$C$6:$D$7115,C$1,FALSE)</f>
        <v>7.6116700000000002</v>
      </c>
      <c r="D2726" s="2">
        <f>Pibor!B4031</f>
        <v>7.8125</v>
      </c>
      <c r="E2726" s="6">
        <f t="shared" si="84"/>
        <v>2</v>
      </c>
      <c r="F2726">
        <f t="shared" si="85"/>
        <v>1993</v>
      </c>
    </row>
    <row r="2727" spans="2:6">
      <c r="B2727" s="1">
        <f>Pibor!A4032</f>
        <v>34130</v>
      </c>
      <c r="C2727" s="2" t="e">
        <f>VLOOKUP($B2727,Euribor!$C$6:$D$7115,C$1,FALSE)</f>
        <v>#N/A</v>
      </c>
      <c r="D2727" s="2">
        <f>Pibor!B4032</f>
        <v>7.75</v>
      </c>
      <c r="E2727" s="6">
        <f t="shared" si="84"/>
        <v>2</v>
      </c>
      <c r="F2727">
        <f t="shared" si="85"/>
        <v>1993</v>
      </c>
    </row>
    <row r="2728" spans="2:6">
      <c r="B2728" s="1">
        <f>Pibor!A4033</f>
        <v>34131</v>
      </c>
      <c r="C2728" s="2">
        <f>VLOOKUP($B2728,Euribor!$C$6:$D$7115,C$1,FALSE)</f>
        <v>7.6183300000000003</v>
      </c>
      <c r="D2728" s="2">
        <f>Pibor!B4033</f>
        <v>7.6875</v>
      </c>
      <c r="E2728" s="6">
        <f t="shared" si="84"/>
        <v>2</v>
      </c>
      <c r="F2728">
        <f t="shared" si="85"/>
        <v>1993</v>
      </c>
    </row>
    <row r="2729" spans="2:6">
      <c r="B2729" s="1">
        <f>Pibor!A4034</f>
        <v>34134</v>
      </c>
      <c r="C2729" s="2">
        <f>VLOOKUP($B2729,Euribor!$C$6:$D$7115,C$1,FALSE)</f>
        <v>7.625</v>
      </c>
      <c r="D2729" s="2">
        <f>Pibor!B4034</f>
        <v>7.6875</v>
      </c>
      <c r="E2729" s="6">
        <f t="shared" si="84"/>
        <v>2</v>
      </c>
      <c r="F2729">
        <f t="shared" si="85"/>
        <v>1993</v>
      </c>
    </row>
    <row r="2730" spans="2:6">
      <c r="B2730" s="1">
        <f>Pibor!A4035</f>
        <v>34135</v>
      </c>
      <c r="C2730" s="2">
        <f>VLOOKUP($B2730,Euribor!$C$6:$D$7115,C$1,FALSE)</f>
        <v>7.6295799999999998</v>
      </c>
      <c r="D2730" s="2">
        <f>Pibor!B4035</f>
        <v>7.6875</v>
      </c>
      <c r="E2730" s="6">
        <f t="shared" si="84"/>
        <v>2</v>
      </c>
      <c r="F2730">
        <f t="shared" si="85"/>
        <v>1993</v>
      </c>
    </row>
    <row r="2731" spans="2:6">
      <c r="B2731" s="1">
        <f>Pibor!A4036</f>
        <v>34136</v>
      </c>
      <c r="C2731" s="2">
        <f>VLOOKUP($B2731,Euribor!$C$6:$D$7115,C$1,FALSE)</f>
        <v>7.63</v>
      </c>
      <c r="D2731" s="2">
        <f>Pibor!B4036</f>
        <v>7.6875</v>
      </c>
      <c r="E2731" s="6">
        <f t="shared" si="84"/>
        <v>2</v>
      </c>
      <c r="F2731">
        <f t="shared" si="85"/>
        <v>1993</v>
      </c>
    </row>
    <row r="2732" spans="2:6">
      <c r="B2732" s="1">
        <f>Pibor!A4037</f>
        <v>34137</v>
      </c>
      <c r="C2732" s="2">
        <f>VLOOKUP($B2732,Euribor!$C$6:$D$7115,C$1,FALSE)</f>
        <v>7.6033299999999997</v>
      </c>
      <c r="D2732" s="2">
        <f>Pibor!B4037</f>
        <v>7.625</v>
      </c>
      <c r="E2732" s="6">
        <f t="shared" si="84"/>
        <v>2</v>
      </c>
      <c r="F2732">
        <f t="shared" si="85"/>
        <v>1993</v>
      </c>
    </row>
    <row r="2733" spans="2:6">
      <c r="B2733" s="1">
        <f>Pibor!A4038</f>
        <v>34138</v>
      </c>
      <c r="C2733" s="2">
        <f>VLOOKUP($B2733,Euribor!$C$6:$D$7115,C$1,FALSE)</f>
        <v>7.6013299999999999</v>
      </c>
      <c r="D2733" s="2">
        <f>Pibor!B4038</f>
        <v>7.5625</v>
      </c>
      <c r="E2733" s="6">
        <f t="shared" si="84"/>
        <v>2</v>
      </c>
      <c r="F2733">
        <f t="shared" si="85"/>
        <v>1993</v>
      </c>
    </row>
    <row r="2734" spans="2:6">
      <c r="B2734" s="1">
        <f>Pibor!A4039</f>
        <v>34141</v>
      </c>
      <c r="C2734" s="2">
        <f>VLOOKUP($B2734,Euribor!$C$6:$D$7115,C$1,FALSE)</f>
        <v>7.5724999999999998</v>
      </c>
      <c r="D2734" s="2">
        <f>Pibor!B4039</f>
        <v>7.5</v>
      </c>
      <c r="E2734" s="6">
        <f t="shared" si="84"/>
        <v>2</v>
      </c>
      <c r="F2734">
        <f t="shared" si="85"/>
        <v>1993</v>
      </c>
    </row>
    <row r="2735" spans="2:6">
      <c r="B2735" s="1">
        <f>Pibor!A4040</f>
        <v>34142</v>
      </c>
      <c r="C2735" s="2">
        <f>VLOOKUP($B2735,Euribor!$C$6:$D$7115,C$1,FALSE)</f>
        <v>7.5625</v>
      </c>
      <c r="D2735" s="2">
        <f>Pibor!B4040</f>
        <v>7.5</v>
      </c>
      <c r="E2735" s="6">
        <f t="shared" si="84"/>
        <v>2</v>
      </c>
      <c r="F2735">
        <f t="shared" si="85"/>
        <v>1993</v>
      </c>
    </row>
    <row r="2736" spans="2:6">
      <c r="B2736" s="1">
        <f>Pibor!A4041</f>
        <v>34143</v>
      </c>
      <c r="C2736" s="2">
        <f>VLOOKUP($B2736,Euribor!$C$6:$D$7115,C$1,FALSE)</f>
        <v>7.5558300000000003</v>
      </c>
      <c r="D2736" s="2">
        <f>Pibor!B4041</f>
        <v>7.5</v>
      </c>
      <c r="E2736" s="6">
        <f t="shared" si="84"/>
        <v>2</v>
      </c>
      <c r="F2736">
        <f t="shared" si="85"/>
        <v>1993</v>
      </c>
    </row>
    <row r="2737" spans="2:6">
      <c r="B2737" s="1">
        <f>Pibor!A4042</f>
        <v>34144</v>
      </c>
      <c r="C2737" s="2">
        <f>VLOOKUP($B2737,Euribor!$C$6:$D$7115,C$1,FALSE)</f>
        <v>7.5558300000000003</v>
      </c>
      <c r="D2737" s="2">
        <f>Pibor!B4042</f>
        <v>7.53125</v>
      </c>
      <c r="E2737" s="6">
        <f t="shared" si="84"/>
        <v>2</v>
      </c>
      <c r="F2737">
        <f t="shared" si="85"/>
        <v>1993</v>
      </c>
    </row>
    <row r="2738" spans="2:6">
      <c r="B2738" s="1">
        <f>Pibor!A4043</f>
        <v>34145</v>
      </c>
      <c r="C2738" s="2">
        <f>VLOOKUP($B2738,Euribor!$C$6:$D$7115,C$1,FALSE)</f>
        <v>7.5650000000000004</v>
      </c>
      <c r="D2738" s="2">
        <f>Pibor!B4043</f>
        <v>7.5</v>
      </c>
      <c r="E2738" s="6">
        <f t="shared" si="84"/>
        <v>2</v>
      </c>
      <c r="F2738">
        <f t="shared" si="85"/>
        <v>1993</v>
      </c>
    </row>
    <row r="2739" spans="2:6">
      <c r="B2739" s="1">
        <f>Pibor!A4044</f>
        <v>34148</v>
      </c>
      <c r="C2739" s="2">
        <f>VLOOKUP($B2739,Euribor!$C$6:$D$7115,C$1,FALSE)</f>
        <v>7.6050000000000004</v>
      </c>
      <c r="D2739" s="2">
        <f>Pibor!B4044</f>
        <v>7.5</v>
      </c>
      <c r="E2739" s="6">
        <f t="shared" si="84"/>
        <v>2</v>
      </c>
      <c r="F2739">
        <f t="shared" si="85"/>
        <v>1993</v>
      </c>
    </row>
    <row r="2740" spans="2:6">
      <c r="B2740" s="1">
        <f>Pibor!A4045</f>
        <v>34149</v>
      </c>
      <c r="C2740" s="2">
        <f>VLOOKUP($B2740,Euribor!$C$6:$D$7115,C$1,FALSE)</f>
        <v>7.6063299999999998</v>
      </c>
      <c r="D2740" s="2">
        <f>Pibor!B4045</f>
        <v>7.53125</v>
      </c>
      <c r="E2740" s="6">
        <f t="shared" si="84"/>
        <v>2</v>
      </c>
      <c r="F2740">
        <f t="shared" si="85"/>
        <v>1993</v>
      </c>
    </row>
    <row r="2741" spans="2:6">
      <c r="B2741" s="1">
        <f>Pibor!A4046</f>
        <v>34150</v>
      </c>
      <c r="C2741" s="2">
        <f>VLOOKUP($B2741,Euribor!$C$6:$D$7115,C$1,FALSE)</f>
        <v>7.6</v>
      </c>
      <c r="D2741" s="2">
        <f>Pibor!B4046</f>
        <v>7.53125</v>
      </c>
      <c r="E2741" s="6">
        <f t="shared" si="84"/>
        <v>2</v>
      </c>
      <c r="F2741">
        <f t="shared" si="85"/>
        <v>1993</v>
      </c>
    </row>
    <row r="2742" spans="2:6">
      <c r="B2742" s="1">
        <f>Pibor!A4047</f>
        <v>34151</v>
      </c>
      <c r="C2742" s="2">
        <f>VLOOKUP($B2742,Euribor!$C$6:$D$7115,C$1,FALSE)</f>
        <v>7.5533299999999999</v>
      </c>
      <c r="D2742" s="2">
        <f>Pibor!B4047</f>
        <v>7.5</v>
      </c>
      <c r="E2742" s="6">
        <f t="shared" si="84"/>
        <v>3</v>
      </c>
      <c r="F2742">
        <f t="shared" si="85"/>
        <v>1993</v>
      </c>
    </row>
    <row r="2743" spans="2:6">
      <c r="B2743" s="1">
        <f>Pibor!A4048</f>
        <v>34152</v>
      </c>
      <c r="C2743" s="2">
        <f>VLOOKUP($B2743,Euribor!$C$6:$D$7115,C$1,FALSE)</f>
        <v>7.4154200000000001</v>
      </c>
      <c r="D2743" s="2">
        <f>Pibor!B4048</f>
        <v>7.375</v>
      </c>
      <c r="E2743" s="6">
        <f t="shared" si="84"/>
        <v>3</v>
      </c>
      <c r="F2743">
        <f t="shared" si="85"/>
        <v>1993</v>
      </c>
    </row>
    <row r="2744" spans="2:6">
      <c r="B2744" s="1">
        <f>Pibor!A4049</f>
        <v>34155</v>
      </c>
      <c r="C2744" s="2">
        <f>VLOOKUP($B2744,Euribor!$C$6:$D$7115,C$1,FALSE)</f>
        <v>7.4108299999999998</v>
      </c>
      <c r="D2744" s="2">
        <f>Pibor!B4049</f>
        <v>7.375</v>
      </c>
      <c r="E2744" s="6">
        <f t="shared" si="84"/>
        <v>3</v>
      </c>
      <c r="F2744">
        <f t="shared" si="85"/>
        <v>1993</v>
      </c>
    </row>
    <row r="2745" spans="2:6">
      <c r="B2745" s="1">
        <f>Pibor!A4050</f>
        <v>34156</v>
      </c>
      <c r="C2745" s="2">
        <f>VLOOKUP($B2745,Euribor!$C$6:$D$7115,C$1,FALSE)</f>
        <v>7.407</v>
      </c>
      <c r="D2745" s="2">
        <f>Pibor!B4050</f>
        <v>7.375</v>
      </c>
      <c r="E2745" s="6">
        <f t="shared" si="84"/>
        <v>3</v>
      </c>
      <c r="F2745">
        <f t="shared" si="85"/>
        <v>1993</v>
      </c>
    </row>
    <row r="2746" spans="2:6">
      <c r="B2746" s="1">
        <f>Pibor!A4051</f>
        <v>34157</v>
      </c>
      <c r="C2746" s="2">
        <f>VLOOKUP($B2746,Euribor!$C$6:$D$7115,C$1,FALSE)</f>
        <v>7.4095000000000004</v>
      </c>
      <c r="D2746" s="2">
        <f>Pibor!B4051</f>
        <v>7.40625</v>
      </c>
      <c r="E2746" s="6">
        <f t="shared" si="84"/>
        <v>3</v>
      </c>
      <c r="F2746">
        <f t="shared" si="85"/>
        <v>1993</v>
      </c>
    </row>
    <row r="2747" spans="2:6">
      <c r="B2747" s="1">
        <f>Pibor!A4052</f>
        <v>34158</v>
      </c>
      <c r="C2747" s="2">
        <f>VLOOKUP($B2747,Euribor!$C$6:$D$7115,C$1,FALSE)</f>
        <v>7.4020000000000001</v>
      </c>
      <c r="D2747" s="2">
        <f>Pibor!B4052</f>
        <v>7.375</v>
      </c>
      <c r="E2747" s="6">
        <f t="shared" si="84"/>
        <v>3</v>
      </c>
      <c r="F2747">
        <f t="shared" si="85"/>
        <v>1993</v>
      </c>
    </row>
    <row r="2748" spans="2:6">
      <c r="B2748" s="1">
        <f>Pibor!A4053</f>
        <v>34159</v>
      </c>
      <c r="C2748" s="2">
        <f>VLOOKUP($B2748,Euribor!$C$6:$D$7115,C$1,FALSE)</f>
        <v>7.3933299999999997</v>
      </c>
      <c r="D2748" s="2">
        <f>Pibor!B4053</f>
        <v>7.5</v>
      </c>
      <c r="E2748" s="6">
        <f t="shared" si="84"/>
        <v>3</v>
      </c>
      <c r="F2748">
        <f t="shared" si="85"/>
        <v>1993</v>
      </c>
    </row>
    <row r="2749" spans="2:6">
      <c r="B2749" s="1">
        <f>Pibor!A4054</f>
        <v>34162</v>
      </c>
      <c r="C2749" s="2">
        <f>VLOOKUP($B2749,Euribor!$C$6:$D$7115,C$1,FALSE)</f>
        <v>7.36</v>
      </c>
      <c r="D2749" s="2">
        <f>Pibor!B4054</f>
        <v>7.5</v>
      </c>
      <c r="E2749" s="6">
        <f t="shared" si="84"/>
        <v>3</v>
      </c>
      <c r="F2749">
        <f t="shared" si="85"/>
        <v>1993</v>
      </c>
    </row>
    <row r="2750" spans="2:6">
      <c r="B2750" s="1">
        <f>Pibor!A4055</f>
        <v>34163</v>
      </c>
      <c r="C2750" s="2">
        <f>VLOOKUP($B2750,Euribor!$C$6:$D$7115,C$1,FALSE)</f>
        <v>7.3283300000000002</v>
      </c>
      <c r="D2750" s="2">
        <f>Pibor!B4055</f>
        <v>7.25</v>
      </c>
      <c r="E2750" s="6">
        <f t="shared" si="84"/>
        <v>3</v>
      </c>
      <c r="F2750">
        <f t="shared" si="85"/>
        <v>1993</v>
      </c>
    </row>
    <row r="2751" spans="2:6">
      <c r="B2751" s="1">
        <f>Pibor!A4056</f>
        <v>34164</v>
      </c>
      <c r="C2751" s="2">
        <f>VLOOKUP($B2751,Euribor!$C$6:$D$7115,C$1,FALSE)</f>
        <v>7.3023300000000004</v>
      </c>
      <c r="D2751" s="2">
        <f>Pibor!B4056</f>
        <v>7.25</v>
      </c>
      <c r="E2751" s="6">
        <f t="shared" si="84"/>
        <v>3</v>
      </c>
      <c r="F2751">
        <f t="shared" si="85"/>
        <v>1993</v>
      </c>
    </row>
    <row r="2752" spans="2:6">
      <c r="B2752" s="1">
        <f>Pibor!A4057</f>
        <v>34165</v>
      </c>
      <c r="C2752" s="2">
        <f>VLOOKUP($B2752,Euribor!$C$6:$D$7115,C$1,FALSE)</f>
        <v>7.25</v>
      </c>
      <c r="D2752" s="2">
        <f>Pibor!B4057</f>
        <v>7.21875</v>
      </c>
      <c r="E2752" s="6">
        <f t="shared" si="84"/>
        <v>3</v>
      </c>
      <c r="F2752">
        <f t="shared" si="85"/>
        <v>1993</v>
      </c>
    </row>
    <row r="2753" spans="2:6">
      <c r="B2753" s="1">
        <f>Pibor!A4058</f>
        <v>34166</v>
      </c>
      <c r="C2753" s="2">
        <f>VLOOKUP($B2753,Euribor!$C$6:$D$7115,C$1,FALSE)</f>
        <v>7.25</v>
      </c>
      <c r="D2753" s="2">
        <f>Pibor!B4058</f>
        <v>7.1875</v>
      </c>
      <c r="E2753" s="6">
        <f t="shared" si="84"/>
        <v>3</v>
      </c>
      <c r="F2753">
        <f t="shared" si="85"/>
        <v>1993</v>
      </c>
    </row>
    <row r="2754" spans="2:6">
      <c r="B2754" s="1">
        <f>Pibor!A4059</f>
        <v>34169</v>
      </c>
      <c r="C2754" s="2">
        <f>VLOOKUP($B2754,Euribor!$C$6:$D$7115,C$1,FALSE)</f>
        <v>7.1758300000000004</v>
      </c>
      <c r="D2754" s="2">
        <f>Pibor!B4059</f>
        <v>7.5</v>
      </c>
      <c r="E2754" s="6">
        <f t="shared" si="84"/>
        <v>3</v>
      </c>
      <c r="F2754">
        <f t="shared" si="85"/>
        <v>1993</v>
      </c>
    </row>
    <row r="2755" spans="2:6">
      <c r="B2755" s="1">
        <f>Pibor!A4060</f>
        <v>34170</v>
      </c>
      <c r="C2755" s="2">
        <f>VLOOKUP($B2755,Euribor!$C$6:$D$7115,C$1,FALSE)</f>
        <v>7.1591699999999996</v>
      </c>
      <c r="D2755" s="2">
        <f>Pibor!B4060</f>
        <v>7.5625</v>
      </c>
      <c r="E2755" s="6">
        <f t="shared" si="84"/>
        <v>3</v>
      </c>
      <c r="F2755">
        <f t="shared" si="85"/>
        <v>1993</v>
      </c>
    </row>
    <row r="2756" spans="2:6">
      <c r="B2756" s="1">
        <f>Pibor!A4061</f>
        <v>34171</v>
      </c>
      <c r="C2756" s="2">
        <f>VLOOKUP($B2756,Euribor!$C$6:$D$7115,C$1,FALSE)</f>
        <v>7.1466700000000003</v>
      </c>
      <c r="D2756" s="2">
        <f>Pibor!B4061</f>
        <v>7.5</v>
      </c>
      <c r="E2756" s="6">
        <f t="shared" si="84"/>
        <v>3</v>
      </c>
      <c r="F2756">
        <f t="shared" si="85"/>
        <v>1993</v>
      </c>
    </row>
    <row r="2757" spans="2:6">
      <c r="B2757" s="1">
        <f>Pibor!A4062</f>
        <v>34172</v>
      </c>
      <c r="C2757" s="2">
        <f>VLOOKUP($B2757,Euribor!$C$6:$D$7115,C$1,FALSE)</f>
        <v>7.15</v>
      </c>
      <c r="D2757" s="2">
        <f>Pibor!B4062</f>
        <v>7.5</v>
      </c>
      <c r="E2757" s="6">
        <f t="shared" ref="E2757:E2820" si="86">IF(OR(MONTH(B2757)=1,MONTH(B2757)=2,MONTH(B2757)=3),1,IF(OR(MONTH(B2757)=4,MONTH(B2757)=5,MONTH(B2757)=6),2,IF(OR(MONTH(B2757)=7,MONTH(B2757)=8,MONTH(B2757)=9),3,4)))</f>
        <v>3</v>
      </c>
      <c r="F2757">
        <f t="shared" ref="F2757:F2820" si="87">YEAR(B2757)</f>
        <v>1993</v>
      </c>
    </row>
    <row r="2758" spans="2:6">
      <c r="B2758" s="1">
        <f>Pibor!A4063</f>
        <v>34173</v>
      </c>
      <c r="C2758" s="2">
        <f>VLOOKUP($B2758,Euribor!$C$6:$D$7115,C$1,FALSE)</f>
        <v>7.1176700000000004</v>
      </c>
      <c r="D2758" s="2">
        <f>Pibor!B4063</f>
        <v>10.0625</v>
      </c>
      <c r="E2758" s="6">
        <f t="shared" si="86"/>
        <v>3</v>
      </c>
      <c r="F2758">
        <f t="shared" si="87"/>
        <v>1993</v>
      </c>
    </row>
    <row r="2759" spans="2:6">
      <c r="B2759" s="1">
        <f>Pibor!A4064</f>
        <v>34176</v>
      </c>
      <c r="C2759" s="2">
        <f>VLOOKUP($B2759,Euribor!$C$6:$D$7115,C$1,FALSE)</f>
        <v>7.0433300000000001</v>
      </c>
      <c r="D2759" s="2">
        <f>Pibor!B4064</f>
        <v>10.625</v>
      </c>
      <c r="E2759" s="6">
        <f t="shared" si="86"/>
        <v>3</v>
      </c>
      <c r="F2759">
        <f t="shared" si="87"/>
        <v>1993</v>
      </c>
    </row>
    <row r="2760" spans="2:6">
      <c r="B2760" s="1">
        <f>Pibor!A4065</f>
        <v>34177</v>
      </c>
      <c r="C2760" s="2">
        <f>VLOOKUP($B2760,Euribor!$C$6:$D$7115,C$1,FALSE)</f>
        <v>7.008</v>
      </c>
      <c r="D2760" s="2">
        <f>Pibor!B4065</f>
        <v>10.46875</v>
      </c>
      <c r="E2760" s="6">
        <f t="shared" si="86"/>
        <v>3</v>
      </c>
      <c r="F2760">
        <f t="shared" si="87"/>
        <v>1993</v>
      </c>
    </row>
    <row r="2761" spans="2:6">
      <c r="B2761" s="1">
        <f>Pibor!A4066</f>
        <v>34178</v>
      </c>
      <c r="C2761" s="2">
        <f>VLOOKUP($B2761,Euribor!$C$6:$D$7115,C$1,FALSE)</f>
        <v>7</v>
      </c>
      <c r="D2761" s="2">
        <f>Pibor!B4066</f>
        <v>10.25</v>
      </c>
      <c r="E2761" s="6">
        <f t="shared" si="86"/>
        <v>3</v>
      </c>
      <c r="F2761">
        <f t="shared" si="87"/>
        <v>1993</v>
      </c>
    </row>
    <row r="2762" spans="2:6">
      <c r="B2762" s="1">
        <f>Pibor!A4067</f>
        <v>34179</v>
      </c>
      <c r="C2762" s="2">
        <f>VLOOKUP($B2762,Euribor!$C$6:$D$7115,C$1,FALSE)</f>
        <v>6.9625000000000004</v>
      </c>
      <c r="D2762" s="2">
        <f>Pibor!B4067</f>
        <v>10.09375</v>
      </c>
      <c r="E2762" s="6">
        <f t="shared" si="86"/>
        <v>3</v>
      </c>
      <c r="F2762">
        <f t="shared" si="87"/>
        <v>1993</v>
      </c>
    </row>
    <row r="2763" spans="2:6">
      <c r="B2763" s="1">
        <f>Pibor!A4068</f>
        <v>34180</v>
      </c>
      <c r="C2763" s="2">
        <f>VLOOKUP($B2763,Euribor!$C$6:$D$7115,C$1,FALSE)</f>
        <v>6.95533</v>
      </c>
      <c r="D2763" s="2">
        <f>Pibor!B4068</f>
        <v>10.875</v>
      </c>
      <c r="E2763" s="6">
        <f t="shared" si="86"/>
        <v>3</v>
      </c>
      <c r="F2763">
        <f t="shared" si="87"/>
        <v>1993</v>
      </c>
    </row>
    <row r="2764" spans="2:6">
      <c r="B2764" s="1">
        <f>Pibor!A4069</f>
        <v>34183</v>
      </c>
      <c r="C2764" s="2">
        <f>VLOOKUP($B2764,Euribor!$C$6:$D$7115,C$1,FALSE)</f>
        <v>6.8683300000000003</v>
      </c>
      <c r="D2764" s="2">
        <f>Pibor!B4069</f>
        <v>10.375</v>
      </c>
      <c r="E2764" s="6">
        <f t="shared" si="86"/>
        <v>3</v>
      </c>
      <c r="F2764">
        <f t="shared" si="87"/>
        <v>1993</v>
      </c>
    </row>
    <row r="2765" spans="2:6">
      <c r="B2765" s="1">
        <f>Pibor!A4070</f>
        <v>34184</v>
      </c>
      <c r="C2765" s="2">
        <f>VLOOKUP($B2765,Euribor!$C$6:$D$7115,C$1,FALSE)</f>
        <v>6.7345800000000002</v>
      </c>
      <c r="D2765" s="2">
        <f>Pibor!B4070</f>
        <v>11</v>
      </c>
      <c r="E2765" s="6">
        <f t="shared" si="86"/>
        <v>3</v>
      </c>
      <c r="F2765">
        <f t="shared" si="87"/>
        <v>1993</v>
      </c>
    </row>
    <row r="2766" spans="2:6">
      <c r="B2766" s="1">
        <f>Pibor!A4071</f>
        <v>34185</v>
      </c>
      <c r="C2766" s="2">
        <f>VLOOKUP($B2766,Euribor!$C$6:$D$7115,C$1,FALSE)</f>
        <v>6.7092499999999999</v>
      </c>
      <c r="D2766" s="2">
        <f>Pibor!B4071</f>
        <v>7.1499996000000001</v>
      </c>
      <c r="E2766" s="6">
        <f t="shared" si="86"/>
        <v>3</v>
      </c>
      <c r="F2766">
        <f t="shared" si="87"/>
        <v>1993</v>
      </c>
    </row>
    <row r="2767" spans="2:6">
      <c r="B2767" s="1">
        <f>Pibor!A4072</f>
        <v>34186</v>
      </c>
      <c r="C2767" s="2">
        <f>VLOOKUP($B2767,Euribor!$C$6:$D$7115,C$1,FALSE)</f>
        <v>6.6741700000000002</v>
      </c>
      <c r="D2767" s="2">
        <f>Pibor!B4072</f>
        <v>10.21875</v>
      </c>
      <c r="E2767" s="6">
        <f t="shared" si="86"/>
        <v>3</v>
      </c>
      <c r="F2767">
        <f t="shared" si="87"/>
        <v>1993</v>
      </c>
    </row>
    <row r="2768" spans="2:6">
      <c r="B2768" s="1">
        <f>Pibor!A4073</f>
        <v>34187</v>
      </c>
      <c r="C2768" s="2">
        <f>VLOOKUP($B2768,Euribor!$C$6:$D$7115,C$1,FALSE)</f>
        <v>6.56</v>
      </c>
      <c r="D2768" s="2">
        <f>Pibor!B4073</f>
        <v>10.25</v>
      </c>
      <c r="E2768" s="6">
        <f t="shared" si="86"/>
        <v>3</v>
      </c>
      <c r="F2768">
        <f t="shared" si="87"/>
        <v>1993</v>
      </c>
    </row>
    <row r="2769" spans="2:6">
      <c r="B2769" s="1">
        <f>Pibor!A4074</f>
        <v>34190</v>
      </c>
      <c r="C2769" s="2">
        <f>VLOOKUP($B2769,Euribor!$C$6:$D$7115,C$1,FALSE)</f>
        <v>6.5608300000000002</v>
      </c>
      <c r="D2769" s="2">
        <f>Pibor!B4074</f>
        <v>10</v>
      </c>
      <c r="E2769" s="6">
        <f t="shared" si="86"/>
        <v>3</v>
      </c>
      <c r="F2769">
        <f t="shared" si="87"/>
        <v>1993</v>
      </c>
    </row>
    <row r="2770" spans="2:6">
      <c r="B2770" s="1">
        <f>Pibor!A4075</f>
        <v>34191</v>
      </c>
      <c r="C2770" s="2">
        <f>VLOOKUP($B2770,Euribor!$C$6:$D$7115,C$1,FALSE)</f>
        <v>6.6433299999999997</v>
      </c>
      <c r="D2770" s="2">
        <f>Pibor!B4075</f>
        <v>9.875</v>
      </c>
      <c r="E2770" s="6">
        <f t="shared" si="86"/>
        <v>3</v>
      </c>
      <c r="F2770">
        <f t="shared" si="87"/>
        <v>1993</v>
      </c>
    </row>
    <row r="2771" spans="2:6">
      <c r="B2771" s="1">
        <f>Pibor!A4076</f>
        <v>34192</v>
      </c>
      <c r="C2771" s="2">
        <f>VLOOKUP($B2771,Euribor!$C$6:$D$7115,C$1,FALSE)</f>
        <v>6.6416700000000004</v>
      </c>
      <c r="D2771" s="2">
        <f>Pibor!B4076</f>
        <v>9.375</v>
      </c>
      <c r="E2771" s="6">
        <f t="shared" si="86"/>
        <v>3</v>
      </c>
      <c r="F2771">
        <f t="shared" si="87"/>
        <v>1993</v>
      </c>
    </row>
    <row r="2772" spans="2:6">
      <c r="B2772" s="1">
        <f>Pibor!A4077</f>
        <v>34193</v>
      </c>
      <c r="C2772" s="2">
        <f>VLOOKUP($B2772,Euribor!$C$6:$D$7115,C$1,FALSE)</f>
        <v>6.5949999999999998</v>
      </c>
      <c r="D2772" s="2">
        <f>Pibor!B4077</f>
        <v>9.3125</v>
      </c>
      <c r="E2772" s="6">
        <f t="shared" si="86"/>
        <v>3</v>
      </c>
      <c r="F2772">
        <f t="shared" si="87"/>
        <v>1993</v>
      </c>
    </row>
    <row r="2773" spans="2:6">
      <c r="B2773" s="1">
        <f>Pibor!A4078</f>
        <v>34194</v>
      </c>
      <c r="C2773" s="2">
        <f>VLOOKUP($B2773,Euribor!$C$6:$D$7115,C$1,FALSE)</f>
        <v>6.57667</v>
      </c>
      <c r="D2773" s="2">
        <f>Pibor!B4078</f>
        <v>9.3125</v>
      </c>
      <c r="E2773" s="6">
        <f t="shared" si="86"/>
        <v>3</v>
      </c>
      <c r="F2773">
        <f t="shared" si="87"/>
        <v>1993</v>
      </c>
    </row>
    <row r="2774" spans="2:6">
      <c r="B2774" s="1">
        <f>Pibor!A4079</f>
        <v>34197</v>
      </c>
      <c r="C2774" s="2">
        <f>VLOOKUP($B2774,Euribor!$C$6:$D$7115,C$1,FALSE)</f>
        <v>6.5528300000000002</v>
      </c>
      <c r="D2774" s="2">
        <f>Pibor!B4079</f>
        <v>9.3125</v>
      </c>
      <c r="E2774" s="6">
        <f t="shared" si="86"/>
        <v>3</v>
      </c>
      <c r="F2774">
        <f t="shared" si="87"/>
        <v>1993</v>
      </c>
    </row>
    <row r="2775" spans="2:6">
      <c r="B2775" s="1">
        <f>Pibor!A4080</f>
        <v>34198</v>
      </c>
      <c r="C2775" s="2">
        <f>VLOOKUP($B2775,Euribor!$C$6:$D$7115,C$1,FALSE)</f>
        <v>6.5516699999999997</v>
      </c>
      <c r="D2775" s="2">
        <f>Pibor!B4080</f>
        <v>8.90625</v>
      </c>
      <c r="E2775" s="6">
        <f t="shared" si="86"/>
        <v>3</v>
      </c>
      <c r="F2775">
        <f t="shared" si="87"/>
        <v>1993</v>
      </c>
    </row>
    <row r="2776" spans="2:6">
      <c r="B2776" s="1">
        <f>Pibor!A4081</f>
        <v>34199</v>
      </c>
      <c r="C2776" s="2">
        <f>VLOOKUP($B2776,Euribor!$C$6:$D$7115,C$1,FALSE)</f>
        <v>6.5508300000000004</v>
      </c>
      <c r="D2776" s="2">
        <f>Pibor!B4081</f>
        <v>8.8125</v>
      </c>
      <c r="E2776" s="6">
        <f t="shared" si="86"/>
        <v>3</v>
      </c>
      <c r="F2776">
        <f t="shared" si="87"/>
        <v>1993</v>
      </c>
    </row>
    <row r="2777" spans="2:6">
      <c r="B2777" s="1">
        <f>Pibor!A4082</f>
        <v>34200</v>
      </c>
      <c r="C2777" s="2">
        <f>VLOOKUP($B2777,Euribor!$C$6:$D$7115,C$1,FALSE)</f>
        <v>6.5541700000000001</v>
      </c>
      <c r="D2777" s="2">
        <f>Pibor!B4082</f>
        <v>8.3125</v>
      </c>
      <c r="E2777" s="6">
        <f t="shared" si="86"/>
        <v>3</v>
      </c>
      <c r="F2777">
        <f t="shared" si="87"/>
        <v>1993</v>
      </c>
    </row>
    <row r="2778" spans="2:6">
      <c r="B2778" s="1">
        <f>Pibor!A4083</f>
        <v>34201</v>
      </c>
      <c r="C2778" s="2">
        <f>VLOOKUP($B2778,Euribor!$C$6:$D$7115,C$1,FALSE)</f>
        <v>6.5541700000000001</v>
      </c>
      <c r="D2778" s="2">
        <f>Pibor!B4083</f>
        <v>8.1875</v>
      </c>
      <c r="E2778" s="6">
        <f t="shared" si="86"/>
        <v>3</v>
      </c>
      <c r="F2778">
        <f t="shared" si="87"/>
        <v>1993</v>
      </c>
    </row>
    <row r="2779" spans="2:6">
      <c r="B2779" s="1">
        <f>Pibor!A4084</f>
        <v>34204</v>
      </c>
      <c r="C2779" s="2">
        <f>VLOOKUP($B2779,Euribor!$C$6:$D$7115,C$1,FALSE)</f>
        <v>6.5508300000000004</v>
      </c>
      <c r="D2779" s="2">
        <f>Pibor!B4084</f>
        <v>7.75</v>
      </c>
      <c r="E2779" s="6">
        <f t="shared" si="86"/>
        <v>3</v>
      </c>
      <c r="F2779">
        <f t="shared" si="87"/>
        <v>1993</v>
      </c>
    </row>
    <row r="2780" spans="2:6">
      <c r="B2780" s="1">
        <f>Pibor!A4085</f>
        <v>34205</v>
      </c>
      <c r="C2780" s="2">
        <f>VLOOKUP($B2780,Euribor!$C$6:$D$7115,C$1,FALSE)</f>
        <v>6.5525000000000002</v>
      </c>
      <c r="D2780" s="2">
        <f>Pibor!B4085</f>
        <v>7.6875</v>
      </c>
      <c r="E2780" s="6">
        <f t="shared" si="86"/>
        <v>3</v>
      </c>
      <c r="F2780">
        <f t="shared" si="87"/>
        <v>1993</v>
      </c>
    </row>
    <row r="2781" spans="2:6">
      <c r="B2781" s="1">
        <f>Pibor!A4086</f>
        <v>34206</v>
      </c>
      <c r="C2781" s="2">
        <f>VLOOKUP($B2781,Euribor!$C$6:$D$7115,C$1,FALSE)</f>
        <v>6.5591699999999999</v>
      </c>
      <c r="D2781" s="2">
        <f>Pibor!B4086</f>
        <v>7.6875</v>
      </c>
      <c r="E2781" s="6">
        <f t="shared" si="86"/>
        <v>3</v>
      </c>
      <c r="F2781">
        <f t="shared" si="87"/>
        <v>1993</v>
      </c>
    </row>
    <row r="2782" spans="2:6">
      <c r="B2782" s="1">
        <f>Pibor!A4087</f>
        <v>34207</v>
      </c>
      <c r="C2782" s="2">
        <f>VLOOKUP($B2782,Euribor!$C$6:$D$7115,C$1,FALSE)</f>
        <v>6.5533299999999999</v>
      </c>
      <c r="D2782" s="2">
        <f>Pibor!B4087</f>
        <v>7.5</v>
      </c>
      <c r="E2782" s="6">
        <f t="shared" si="86"/>
        <v>3</v>
      </c>
      <c r="F2782">
        <f t="shared" si="87"/>
        <v>1993</v>
      </c>
    </row>
    <row r="2783" spans="2:6">
      <c r="B2783" s="1">
        <f>Pibor!A4088</f>
        <v>34208</v>
      </c>
      <c r="C2783" s="2">
        <f>VLOOKUP($B2783,Euribor!$C$6:$D$7115,C$1,FALSE)</f>
        <v>6.6066700000000003</v>
      </c>
      <c r="D2783" s="2">
        <f>Pibor!B4088</f>
        <v>7.5625</v>
      </c>
      <c r="E2783" s="6">
        <f t="shared" si="86"/>
        <v>3</v>
      </c>
      <c r="F2783">
        <f t="shared" si="87"/>
        <v>1993</v>
      </c>
    </row>
    <row r="2784" spans="2:6">
      <c r="B2784" s="1">
        <f>Pibor!A4089</f>
        <v>34211</v>
      </c>
      <c r="C2784" s="2">
        <f>VLOOKUP($B2784,Euribor!$C$6:$D$7115,C$1,FALSE)</f>
        <v>6.6416700000000004</v>
      </c>
      <c r="D2784" s="2">
        <f>Pibor!B4089</f>
        <v>7.5</v>
      </c>
      <c r="E2784" s="6">
        <f t="shared" si="86"/>
        <v>3</v>
      </c>
      <c r="F2784">
        <f t="shared" si="87"/>
        <v>1993</v>
      </c>
    </row>
    <row r="2785" spans="2:6">
      <c r="B2785" s="1">
        <f>Pibor!A4090</f>
        <v>34212</v>
      </c>
      <c r="C2785" s="2">
        <f>VLOOKUP($B2785,Euribor!$C$6:$D$7115,C$1,FALSE)</f>
        <v>6.6433299999999997</v>
      </c>
      <c r="D2785" s="2">
        <f>Pibor!B4090</f>
        <v>7.5</v>
      </c>
      <c r="E2785" s="6">
        <f t="shared" si="86"/>
        <v>3</v>
      </c>
      <c r="F2785">
        <f t="shared" si="87"/>
        <v>1993</v>
      </c>
    </row>
    <row r="2786" spans="2:6">
      <c r="B2786" s="1">
        <f>Pibor!A4091</f>
        <v>34213</v>
      </c>
      <c r="C2786" s="2">
        <f>VLOOKUP($B2786,Euribor!$C$6:$D$7115,C$1,FALSE)</f>
        <v>6.6449999999999996</v>
      </c>
      <c r="D2786" s="2">
        <f>Pibor!B4091</f>
        <v>7.5</v>
      </c>
      <c r="E2786" s="6">
        <f t="shared" si="86"/>
        <v>3</v>
      </c>
      <c r="F2786">
        <f t="shared" si="87"/>
        <v>1993</v>
      </c>
    </row>
    <row r="2787" spans="2:6">
      <c r="B2787" s="1">
        <f>Pibor!A4092</f>
        <v>34214</v>
      </c>
      <c r="C2787" s="2">
        <f>VLOOKUP($B2787,Euribor!$C$6:$D$7115,C$1,FALSE)</f>
        <v>6.6266699999999998</v>
      </c>
      <c r="D2787" s="2">
        <f>Pibor!B4092</f>
        <v>7.5</v>
      </c>
      <c r="E2787" s="6">
        <f t="shared" si="86"/>
        <v>3</v>
      </c>
      <c r="F2787">
        <f t="shared" si="87"/>
        <v>1993</v>
      </c>
    </row>
    <row r="2788" spans="2:6">
      <c r="B2788" s="1">
        <f>Pibor!A4093</f>
        <v>34215</v>
      </c>
      <c r="C2788" s="2">
        <f>VLOOKUP($B2788,Euribor!$C$6:$D$7115,C$1,FALSE)</f>
        <v>6.60867</v>
      </c>
      <c r="D2788" s="2">
        <f>Pibor!B4093</f>
        <v>7.53125</v>
      </c>
      <c r="E2788" s="6">
        <f t="shared" si="86"/>
        <v>3</v>
      </c>
      <c r="F2788">
        <f t="shared" si="87"/>
        <v>1993</v>
      </c>
    </row>
    <row r="2789" spans="2:6">
      <c r="B2789" s="1">
        <f>Pibor!A4094</f>
        <v>34218</v>
      </c>
      <c r="C2789" s="2">
        <f>VLOOKUP($B2789,Euribor!$C$6:$D$7115,C$1,FALSE)</f>
        <v>6.5949999999999998</v>
      </c>
      <c r="D2789" s="2">
        <f>Pibor!B4094</f>
        <v>7.5</v>
      </c>
      <c r="E2789" s="6">
        <f t="shared" si="86"/>
        <v>3</v>
      </c>
      <c r="F2789">
        <f t="shared" si="87"/>
        <v>1993</v>
      </c>
    </row>
    <row r="2790" spans="2:6">
      <c r="B2790" s="1">
        <f>Pibor!A4095</f>
        <v>34219</v>
      </c>
      <c r="C2790" s="2">
        <f>VLOOKUP($B2790,Euribor!$C$6:$D$7115,C$1,FALSE)</f>
        <v>6.5925000000000002</v>
      </c>
      <c r="D2790" s="2">
        <f>Pibor!B4095</f>
        <v>7.5</v>
      </c>
      <c r="E2790" s="6">
        <f t="shared" si="86"/>
        <v>3</v>
      </c>
      <c r="F2790">
        <f t="shared" si="87"/>
        <v>1993</v>
      </c>
    </row>
    <row r="2791" spans="2:6">
      <c r="B2791" s="1">
        <f>Pibor!A4096</f>
        <v>34220</v>
      </c>
      <c r="C2791" s="2">
        <f>VLOOKUP($B2791,Euribor!$C$6:$D$7115,C$1,FALSE)</f>
        <v>6.6013299999999999</v>
      </c>
      <c r="D2791" s="2">
        <f>Pibor!B4096</f>
        <v>7.5</v>
      </c>
      <c r="E2791" s="6">
        <f t="shared" si="86"/>
        <v>3</v>
      </c>
      <c r="F2791">
        <f t="shared" si="87"/>
        <v>1993</v>
      </c>
    </row>
    <row r="2792" spans="2:6">
      <c r="B2792" s="1">
        <f>Pibor!A4097</f>
        <v>34221</v>
      </c>
      <c r="C2792" s="2">
        <f>VLOOKUP($B2792,Euribor!$C$6:$D$7115,C$1,FALSE)</f>
        <v>6.5896699999999999</v>
      </c>
      <c r="D2792" s="2">
        <f>Pibor!B4097</f>
        <v>7.5</v>
      </c>
      <c r="E2792" s="6">
        <f t="shared" si="86"/>
        <v>3</v>
      </c>
      <c r="F2792">
        <f t="shared" si="87"/>
        <v>1993</v>
      </c>
    </row>
    <row r="2793" spans="2:6">
      <c r="B2793" s="1">
        <f>Pibor!A4098</f>
        <v>34222</v>
      </c>
      <c r="C2793" s="2">
        <f>VLOOKUP($B2793,Euribor!$C$6:$D$7115,C$1,FALSE)</f>
        <v>6.5896699999999999</v>
      </c>
      <c r="D2793" s="2">
        <f>Pibor!B4098</f>
        <v>7.5</v>
      </c>
      <c r="E2793" s="6">
        <f t="shared" si="86"/>
        <v>3</v>
      </c>
      <c r="F2793">
        <f t="shared" si="87"/>
        <v>1993</v>
      </c>
    </row>
    <row r="2794" spans="2:6">
      <c r="B2794" s="1">
        <f>Pibor!A4099</f>
        <v>34225</v>
      </c>
      <c r="C2794" s="2">
        <f>VLOOKUP($B2794,Euribor!$C$6:$D$7115,C$1,FALSE)</f>
        <v>6.5533299999999999</v>
      </c>
      <c r="D2794" s="2">
        <f>Pibor!B4099</f>
        <v>7.25</v>
      </c>
      <c r="E2794" s="6">
        <f t="shared" si="86"/>
        <v>3</v>
      </c>
      <c r="F2794">
        <f t="shared" si="87"/>
        <v>1993</v>
      </c>
    </row>
    <row r="2795" spans="2:6">
      <c r="B2795" s="1">
        <f>Pibor!A4100</f>
        <v>34226</v>
      </c>
      <c r="C2795" s="2">
        <f>VLOOKUP($B2795,Euribor!$C$6:$D$7115,C$1,FALSE)</f>
        <v>6.59633</v>
      </c>
      <c r="D2795" s="2">
        <f>Pibor!B4100</f>
        <v>7.25</v>
      </c>
      <c r="E2795" s="6">
        <f t="shared" si="86"/>
        <v>3</v>
      </c>
      <c r="F2795">
        <f t="shared" si="87"/>
        <v>1993</v>
      </c>
    </row>
    <row r="2796" spans="2:6">
      <c r="B2796" s="1">
        <f>Pibor!A4101</f>
        <v>34227</v>
      </c>
      <c r="C2796" s="2">
        <f>VLOOKUP($B2796,Euribor!$C$6:$D$7115,C$1,FALSE)</f>
        <v>6.5949999999999998</v>
      </c>
      <c r="D2796" s="2">
        <f>Pibor!B4101</f>
        <v>7.25</v>
      </c>
      <c r="E2796" s="6">
        <f t="shared" si="86"/>
        <v>3</v>
      </c>
      <c r="F2796">
        <f t="shared" si="87"/>
        <v>1993</v>
      </c>
    </row>
    <row r="2797" spans="2:6">
      <c r="B2797" s="1">
        <f>Pibor!A4102</f>
        <v>34228</v>
      </c>
      <c r="C2797" s="2">
        <f>VLOOKUP($B2797,Euribor!$C$6:$D$7115,C$1,FALSE)</f>
        <v>6.6016700000000004</v>
      </c>
      <c r="D2797" s="2">
        <f>Pibor!B4102</f>
        <v>7.25</v>
      </c>
      <c r="E2797" s="6">
        <f t="shared" si="86"/>
        <v>3</v>
      </c>
      <c r="F2797">
        <f t="shared" si="87"/>
        <v>1993</v>
      </c>
    </row>
    <row r="2798" spans="2:6">
      <c r="B2798" s="1">
        <f>Pibor!A4103</f>
        <v>34229</v>
      </c>
      <c r="C2798" s="2">
        <f>VLOOKUP($B2798,Euribor!$C$6:$D$7115,C$1,FALSE)</f>
        <v>6.6083299999999996</v>
      </c>
      <c r="D2798" s="2">
        <f>Pibor!B4103</f>
        <v>7.25</v>
      </c>
      <c r="E2798" s="6">
        <f t="shared" si="86"/>
        <v>3</v>
      </c>
      <c r="F2798">
        <f t="shared" si="87"/>
        <v>1993</v>
      </c>
    </row>
    <row r="2799" spans="2:6">
      <c r="B2799" s="1">
        <f>Pibor!A4104</f>
        <v>34232</v>
      </c>
      <c r="C2799" s="2">
        <f>VLOOKUP($B2799,Euribor!$C$6:$D$7115,C$1,FALSE)</f>
        <v>6.6470000000000002</v>
      </c>
      <c r="D2799" s="2">
        <f>Pibor!B4104</f>
        <v>7.25</v>
      </c>
      <c r="E2799" s="6">
        <f t="shared" si="86"/>
        <v>3</v>
      </c>
      <c r="F2799">
        <f t="shared" si="87"/>
        <v>1993</v>
      </c>
    </row>
    <row r="2800" spans="2:6">
      <c r="B2800" s="1">
        <f>Pibor!A4105</f>
        <v>34233</v>
      </c>
      <c r="C2800" s="2">
        <f>VLOOKUP($B2800,Euribor!$C$6:$D$7115,C$1,FALSE)</f>
        <v>6.6466700000000003</v>
      </c>
      <c r="D2800" s="2">
        <f>Pibor!B4105</f>
        <v>7.25</v>
      </c>
      <c r="E2800" s="6">
        <f t="shared" si="86"/>
        <v>3</v>
      </c>
      <c r="F2800">
        <f t="shared" si="87"/>
        <v>1993</v>
      </c>
    </row>
    <row r="2801" spans="2:6">
      <c r="B2801" s="1">
        <f>Pibor!A4106</f>
        <v>34234</v>
      </c>
      <c r="C2801" s="2">
        <f>VLOOKUP($B2801,Euribor!$C$6:$D$7115,C$1,FALSE)</f>
        <v>6.6550000000000002</v>
      </c>
      <c r="D2801" s="2">
        <f>Pibor!B4106</f>
        <v>7.25</v>
      </c>
      <c r="E2801" s="6">
        <f t="shared" si="86"/>
        <v>3</v>
      </c>
      <c r="F2801">
        <f t="shared" si="87"/>
        <v>1993</v>
      </c>
    </row>
    <row r="2802" spans="2:6">
      <c r="B2802" s="1">
        <f>Pibor!A4107</f>
        <v>34235</v>
      </c>
      <c r="C2802" s="2">
        <f>VLOOKUP($B2802,Euribor!$C$6:$D$7115,C$1,FALSE)</f>
        <v>6.6483299999999996</v>
      </c>
      <c r="D2802" s="2">
        <f>Pibor!B4107</f>
        <v>7.25</v>
      </c>
      <c r="E2802" s="6">
        <f t="shared" si="86"/>
        <v>3</v>
      </c>
      <c r="F2802">
        <f t="shared" si="87"/>
        <v>1993</v>
      </c>
    </row>
    <row r="2803" spans="2:6">
      <c r="B2803" s="1">
        <f>Pibor!A4108</f>
        <v>34236</v>
      </c>
      <c r="C2803" s="2">
        <f>VLOOKUP($B2803,Euribor!$C$6:$D$7115,C$1,FALSE)</f>
        <v>6.66167</v>
      </c>
      <c r="D2803" s="2">
        <f>Pibor!B4108</f>
        <v>7.125</v>
      </c>
      <c r="E2803" s="6">
        <f t="shared" si="86"/>
        <v>3</v>
      </c>
      <c r="F2803">
        <f t="shared" si="87"/>
        <v>1993</v>
      </c>
    </row>
    <row r="2804" spans="2:6">
      <c r="B2804" s="1">
        <f>Pibor!A4109</f>
        <v>34239</v>
      </c>
      <c r="C2804" s="2">
        <f>VLOOKUP($B2804,Euribor!$C$6:$D$7115,C$1,FALSE)</f>
        <v>6.66</v>
      </c>
      <c r="D2804" s="2">
        <f>Pibor!B4109</f>
        <v>7.125</v>
      </c>
      <c r="E2804" s="6">
        <f t="shared" si="86"/>
        <v>3</v>
      </c>
      <c r="F2804">
        <f t="shared" si="87"/>
        <v>1993</v>
      </c>
    </row>
    <row r="2805" spans="2:6">
      <c r="B2805" s="1">
        <f>Pibor!A4110</f>
        <v>34240</v>
      </c>
      <c r="C2805" s="2">
        <f>VLOOKUP($B2805,Euribor!$C$6:$D$7115,C$1,FALSE)</f>
        <v>6.6624999999999996</v>
      </c>
      <c r="D2805" s="2">
        <f>Pibor!B4110</f>
        <v>7.125</v>
      </c>
      <c r="E2805" s="6">
        <f t="shared" si="86"/>
        <v>3</v>
      </c>
      <c r="F2805">
        <f t="shared" si="87"/>
        <v>1993</v>
      </c>
    </row>
    <row r="2806" spans="2:6">
      <c r="B2806" s="1">
        <f>Pibor!A4111</f>
        <v>34241</v>
      </c>
      <c r="C2806" s="2">
        <f>VLOOKUP($B2806,Euribor!$C$6:$D$7115,C$1,FALSE)</f>
        <v>6.6891699999999998</v>
      </c>
      <c r="D2806" s="2">
        <f>Pibor!B4111</f>
        <v>7.125</v>
      </c>
      <c r="E2806" s="6">
        <f t="shared" si="86"/>
        <v>3</v>
      </c>
      <c r="F2806">
        <f t="shared" si="87"/>
        <v>1993</v>
      </c>
    </row>
    <row r="2807" spans="2:6">
      <c r="B2807" s="1">
        <f>Pibor!A4112</f>
        <v>34242</v>
      </c>
      <c r="C2807" s="2">
        <f>VLOOKUP($B2807,Euribor!$C$6:$D$7115,C$1,FALSE)</f>
        <v>6.7233299999999998</v>
      </c>
      <c r="D2807" s="2">
        <f>Pibor!B4112</f>
        <v>7.125</v>
      </c>
      <c r="E2807" s="6">
        <f t="shared" si="86"/>
        <v>3</v>
      </c>
      <c r="F2807">
        <f t="shared" si="87"/>
        <v>1993</v>
      </c>
    </row>
    <row r="2808" spans="2:6">
      <c r="B2808" s="1">
        <f>Pibor!A4113</f>
        <v>34243</v>
      </c>
      <c r="C2808" s="2">
        <f>VLOOKUP($B2808,Euribor!$C$6:$D$7115,C$1,FALSE)</f>
        <v>6.7316700000000003</v>
      </c>
      <c r="D2808" s="2">
        <f>Pibor!B4113</f>
        <v>7.125</v>
      </c>
      <c r="E2808" s="6">
        <f t="shared" si="86"/>
        <v>4</v>
      </c>
      <c r="F2808">
        <f t="shared" si="87"/>
        <v>1993</v>
      </c>
    </row>
    <row r="2809" spans="2:6">
      <c r="B2809" s="1">
        <f>Pibor!A4114</f>
        <v>34246</v>
      </c>
      <c r="C2809" s="2">
        <f>VLOOKUP($B2809,Euribor!$C$6:$D$7115,C$1,FALSE)</f>
        <v>6.7433300000000003</v>
      </c>
      <c r="D2809" s="2">
        <f>Pibor!B4114</f>
        <v>7.125</v>
      </c>
      <c r="E2809" s="6">
        <f t="shared" si="86"/>
        <v>4</v>
      </c>
      <c r="F2809">
        <f t="shared" si="87"/>
        <v>1993</v>
      </c>
    </row>
    <row r="2810" spans="2:6">
      <c r="B2810" s="1">
        <f>Pibor!A4115</f>
        <v>34247</v>
      </c>
      <c r="C2810" s="2">
        <f>VLOOKUP($B2810,Euribor!$C$6:$D$7115,C$1,FALSE)</f>
        <v>6.7433300000000003</v>
      </c>
      <c r="D2810" s="2">
        <f>Pibor!B4115</f>
        <v>7.125</v>
      </c>
      <c r="E2810" s="6">
        <f t="shared" si="86"/>
        <v>4</v>
      </c>
      <c r="F2810">
        <f t="shared" si="87"/>
        <v>1993</v>
      </c>
    </row>
    <row r="2811" spans="2:6">
      <c r="B2811" s="1">
        <f>Pibor!A4116</f>
        <v>34248</v>
      </c>
      <c r="C2811" s="2">
        <f>VLOOKUP($B2811,Euribor!$C$6:$D$7115,C$1,FALSE)</f>
        <v>6.7483300000000002</v>
      </c>
      <c r="D2811" s="2">
        <f>Pibor!B4116</f>
        <v>7.125</v>
      </c>
      <c r="E2811" s="6">
        <f t="shared" si="86"/>
        <v>4</v>
      </c>
      <c r="F2811">
        <f t="shared" si="87"/>
        <v>1993</v>
      </c>
    </row>
    <row r="2812" spans="2:6">
      <c r="B2812" s="1">
        <f>Pibor!A4117</f>
        <v>34249</v>
      </c>
      <c r="C2812" s="2">
        <f>VLOOKUP($B2812,Euribor!$C$6:$D$7115,C$1,FALSE)</f>
        <v>6.7483300000000002</v>
      </c>
      <c r="D2812" s="2">
        <f>Pibor!B4117</f>
        <v>7.125</v>
      </c>
      <c r="E2812" s="6">
        <f t="shared" si="86"/>
        <v>4</v>
      </c>
      <c r="F2812">
        <f t="shared" si="87"/>
        <v>1993</v>
      </c>
    </row>
    <row r="2813" spans="2:6">
      <c r="B2813" s="1">
        <f>Pibor!A4118</f>
        <v>34250</v>
      </c>
      <c r="C2813" s="2">
        <f>VLOOKUP($B2813,Euribor!$C$6:$D$7115,C$1,FALSE)</f>
        <v>6.7450000000000001</v>
      </c>
      <c r="D2813" s="2">
        <f>Pibor!B4118</f>
        <v>7.125</v>
      </c>
      <c r="E2813" s="6">
        <f t="shared" si="86"/>
        <v>4</v>
      </c>
      <c r="F2813">
        <f t="shared" si="87"/>
        <v>1993</v>
      </c>
    </row>
    <row r="2814" spans="2:6">
      <c r="B2814" s="1">
        <f>Pibor!A4119</f>
        <v>34253</v>
      </c>
      <c r="C2814" s="2">
        <f>VLOOKUP($B2814,Euribor!$C$6:$D$7115,C$1,FALSE)</f>
        <v>6.7450000000000001</v>
      </c>
      <c r="D2814" s="2">
        <f>Pibor!B4119</f>
        <v>7.125</v>
      </c>
      <c r="E2814" s="6">
        <f t="shared" si="86"/>
        <v>4</v>
      </c>
      <c r="F2814">
        <f t="shared" si="87"/>
        <v>1993</v>
      </c>
    </row>
    <row r="2815" spans="2:6">
      <c r="B2815" s="1">
        <f>Pibor!A4120</f>
        <v>34254</v>
      </c>
      <c r="C2815" s="2">
        <f>VLOOKUP($B2815,Euribor!$C$6:$D$7115,C$1,FALSE)</f>
        <v>6.7366700000000002</v>
      </c>
      <c r="D2815" s="2">
        <f>Pibor!B4120</f>
        <v>7.125</v>
      </c>
      <c r="E2815" s="6">
        <f t="shared" si="86"/>
        <v>4</v>
      </c>
      <c r="F2815">
        <f t="shared" si="87"/>
        <v>1993</v>
      </c>
    </row>
    <row r="2816" spans="2:6">
      <c r="B2816" s="1">
        <f>Pibor!A4121</f>
        <v>34255</v>
      </c>
      <c r="C2816" s="2">
        <f>VLOOKUP($B2816,Euribor!$C$6:$D$7115,C$1,FALSE)</f>
        <v>6.7125000000000004</v>
      </c>
      <c r="D2816" s="2">
        <f>Pibor!B4121</f>
        <v>7.03125</v>
      </c>
      <c r="E2816" s="6">
        <f t="shared" si="86"/>
        <v>4</v>
      </c>
      <c r="F2816">
        <f t="shared" si="87"/>
        <v>1993</v>
      </c>
    </row>
    <row r="2817" spans="2:6">
      <c r="B2817" s="1">
        <f>Pibor!A4122</f>
        <v>34256</v>
      </c>
      <c r="C2817" s="2">
        <f>VLOOKUP($B2817,Euribor!$C$6:$D$7115,C$1,FALSE)</f>
        <v>6.6974999999999998</v>
      </c>
      <c r="D2817" s="2">
        <f>Pibor!B4122</f>
        <v>7</v>
      </c>
      <c r="E2817" s="6">
        <f t="shared" si="86"/>
        <v>4</v>
      </c>
      <c r="F2817">
        <f t="shared" si="87"/>
        <v>1993</v>
      </c>
    </row>
    <row r="2818" spans="2:6">
      <c r="B2818" s="1">
        <f>Pibor!A4123</f>
        <v>34257</v>
      </c>
      <c r="C2818" s="2">
        <f>VLOOKUP($B2818,Euribor!$C$6:$D$7115,C$1,FALSE)</f>
        <v>6.6908300000000001</v>
      </c>
      <c r="D2818" s="2">
        <f>Pibor!B4123</f>
        <v>7</v>
      </c>
      <c r="E2818" s="6">
        <f t="shared" si="86"/>
        <v>4</v>
      </c>
      <c r="F2818">
        <f t="shared" si="87"/>
        <v>1993</v>
      </c>
    </row>
    <row r="2819" spans="2:6">
      <c r="B2819" s="1">
        <f>Pibor!A4124</f>
        <v>34260</v>
      </c>
      <c r="C2819" s="2">
        <f>VLOOKUP($B2819,Euribor!$C$6:$D$7115,C$1,FALSE)</f>
        <v>6.6683300000000001</v>
      </c>
      <c r="D2819" s="2">
        <f>Pibor!B4124</f>
        <v>7</v>
      </c>
      <c r="E2819" s="6">
        <f t="shared" si="86"/>
        <v>4</v>
      </c>
      <c r="F2819">
        <f t="shared" si="87"/>
        <v>1993</v>
      </c>
    </row>
    <row r="2820" spans="2:6">
      <c r="B2820" s="1">
        <f>Pibor!A4125</f>
        <v>34261</v>
      </c>
      <c r="C2820" s="2">
        <f>VLOOKUP($B2820,Euribor!$C$6:$D$7115,C$1,FALSE)</f>
        <v>6.6633300000000002</v>
      </c>
      <c r="D2820" s="2">
        <f>Pibor!B4125</f>
        <v>7</v>
      </c>
      <c r="E2820" s="6">
        <f t="shared" si="86"/>
        <v>4</v>
      </c>
      <c r="F2820">
        <f t="shared" si="87"/>
        <v>1993</v>
      </c>
    </row>
    <row r="2821" spans="2:6">
      <c r="B2821" s="1">
        <f>Pibor!A4126</f>
        <v>34262</v>
      </c>
      <c r="C2821" s="2">
        <f>VLOOKUP($B2821,Euribor!$C$6:$D$7115,C$1,FALSE)</f>
        <v>6.6416700000000004</v>
      </c>
      <c r="D2821" s="2">
        <f>Pibor!B4126</f>
        <v>7</v>
      </c>
      <c r="E2821" s="6">
        <f t="shared" ref="E2821:E2884" si="88">IF(OR(MONTH(B2821)=1,MONTH(B2821)=2,MONTH(B2821)=3),1,IF(OR(MONTH(B2821)=4,MONTH(B2821)=5,MONTH(B2821)=6),2,IF(OR(MONTH(B2821)=7,MONTH(B2821)=8,MONTH(B2821)=9),3,4)))</f>
        <v>4</v>
      </c>
      <c r="F2821">
        <f t="shared" ref="F2821:F2884" si="89">YEAR(B2821)</f>
        <v>1993</v>
      </c>
    </row>
    <row r="2822" spans="2:6">
      <c r="B2822" s="1">
        <f>Pibor!A4127</f>
        <v>34263</v>
      </c>
      <c r="C2822" s="2">
        <f>VLOOKUP($B2822,Euribor!$C$6:$D$7115,C$1,FALSE)</f>
        <v>6.6349999999999998</v>
      </c>
      <c r="D2822" s="2">
        <f>Pibor!B4127</f>
        <v>7</v>
      </c>
      <c r="E2822" s="6">
        <f t="shared" si="88"/>
        <v>4</v>
      </c>
      <c r="F2822">
        <f t="shared" si="89"/>
        <v>1993</v>
      </c>
    </row>
    <row r="2823" spans="2:6">
      <c r="B2823" s="1">
        <f>Pibor!A4128</f>
        <v>34264</v>
      </c>
      <c r="C2823" s="2">
        <f>VLOOKUP($B2823,Euribor!$C$6:$D$7115,C$1,FALSE)</f>
        <v>6.4550000000000001</v>
      </c>
      <c r="D2823" s="2">
        <f>Pibor!B4128</f>
        <v>6.84375</v>
      </c>
      <c r="E2823" s="6">
        <f t="shared" si="88"/>
        <v>4</v>
      </c>
      <c r="F2823">
        <f t="shared" si="89"/>
        <v>1993</v>
      </c>
    </row>
    <row r="2824" spans="2:6">
      <c r="B2824" s="1">
        <f>Pibor!A4129</f>
        <v>34267</v>
      </c>
      <c r="C2824" s="2">
        <f>VLOOKUP($B2824,Euribor!$C$6:$D$7115,C$1,FALSE)</f>
        <v>6.4341699999999999</v>
      </c>
      <c r="D2824" s="2">
        <f>Pibor!B4129</f>
        <v>6.875</v>
      </c>
      <c r="E2824" s="6">
        <f t="shared" si="88"/>
        <v>4</v>
      </c>
      <c r="F2824">
        <f t="shared" si="89"/>
        <v>1993</v>
      </c>
    </row>
    <row r="2825" spans="2:6">
      <c r="B2825" s="1">
        <f>Pibor!A4130</f>
        <v>34268</v>
      </c>
      <c r="C2825" s="2">
        <f>VLOOKUP($B2825,Euribor!$C$6:$D$7115,C$1,FALSE)</f>
        <v>6.4458299999999999</v>
      </c>
      <c r="D2825" s="2">
        <f>Pibor!B4130</f>
        <v>6.875</v>
      </c>
      <c r="E2825" s="6">
        <f t="shared" si="88"/>
        <v>4</v>
      </c>
      <c r="F2825">
        <f t="shared" si="89"/>
        <v>1993</v>
      </c>
    </row>
    <row r="2826" spans="2:6">
      <c r="B2826" s="1">
        <f>Pibor!A4131</f>
        <v>34269</v>
      </c>
      <c r="C2826" s="2">
        <f>VLOOKUP($B2826,Euribor!$C$6:$D$7115,C$1,FALSE)</f>
        <v>6.4466700000000001</v>
      </c>
      <c r="D2826" s="2">
        <f>Pibor!B4131</f>
        <v>6.875</v>
      </c>
      <c r="E2826" s="6">
        <f t="shared" si="88"/>
        <v>4</v>
      </c>
      <c r="F2826">
        <f t="shared" si="89"/>
        <v>1993</v>
      </c>
    </row>
    <row r="2827" spans="2:6">
      <c r="B2827" s="1">
        <f>Pibor!A4132</f>
        <v>34270</v>
      </c>
      <c r="C2827" s="2">
        <f>VLOOKUP($B2827,Euribor!$C$6:$D$7115,C$1,FALSE)</f>
        <v>6.48</v>
      </c>
      <c r="D2827" s="2">
        <f>Pibor!B4132</f>
        <v>6.875</v>
      </c>
      <c r="E2827" s="6">
        <f t="shared" si="88"/>
        <v>4</v>
      </c>
      <c r="F2827">
        <f t="shared" si="89"/>
        <v>1993</v>
      </c>
    </row>
    <row r="2828" spans="2:6">
      <c r="B2828" s="1">
        <f>Pibor!A4133</f>
        <v>34271</v>
      </c>
      <c r="C2828" s="2">
        <f>VLOOKUP($B2828,Euribor!$C$6:$D$7115,C$1,FALSE)</f>
        <v>6.4866700000000002</v>
      </c>
      <c r="D2828" s="2">
        <f>Pibor!B4133</f>
        <v>6.875</v>
      </c>
      <c r="E2828" s="6">
        <f t="shared" si="88"/>
        <v>4</v>
      </c>
      <c r="F2828">
        <f t="shared" si="89"/>
        <v>1993</v>
      </c>
    </row>
    <row r="2829" spans="2:6">
      <c r="B2829" s="1">
        <f>Pibor!A4134</f>
        <v>34274</v>
      </c>
      <c r="C2829" s="2" t="e">
        <f>VLOOKUP($B2829,Euribor!$C$6:$D$7115,C$1,FALSE)</f>
        <v>#N/A</v>
      </c>
      <c r="D2829" s="2">
        <f>Pibor!B4134</f>
        <v>6.875</v>
      </c>
      <c r="E2829" s="6">
        <f t="shared" si="88"/>
        <v>4</v>
      </c>
      <c r="F2829">
        <f t="shared" si="89"/>
        <v>1993</v>
      </c>
    </row>
    <row r="2830" spans="2:6">
      <c r="B2830" s="1">
        <f>Pibor!A4135</f>
        <v>34275</v>
      </c>
      <c r="C2830" s="2">
        <f>VLOOKUP($B2830,Euribor!$C$6:$D$7115,C$1,FALSE)</f>
        <v>6.48</v>
      </c>
      <c r="D2830" s="2">
        <f>Pibor!B4135</f>
        <v>6.875</v>
      </c>
      <c r="E2830" s="6">
        <f t="shared" si="88"/>
        <v>4</v>
      </c>
      <c r="F2830">
        <f t="shared" si="89"/>
        <v>1993</v>
      </c>
    </row>
    <row r="2831" spans="2:6">
      <c r="B2831" s="1">
        <f>Pibor!A4136</f>
        <v>34276</v>
      </c>
      <c r="C2831" s="2">
        <f>VLOOKUP($B2831,Euribor!$C$6:$D$7115,C$1,FALSE)</f>
        <v>6.46</v>
      </c>
      <c r="D2831" s="2">
        <f>Pibor!B4136</f>
        <v>6.875</v>
      </c>
      <c r="E2831" s="6">
        <f t="shared" si="88"/>
        <v>4</v>
      </c>
      <c r="F2831">
        <f t="shared" si="89"/>
        <v>1993</v>
      </c>
    </row>
    <row r="2832" spans="2:6">
      <c r="B2832" s="1">
        <f>Pibor!A4137</f>
        <v>34277</v>
      </c>
      <c r="C2832" s="2">
        <f>VLOOKUP($B2832,Euribor!$C$6:$D$7115,C$1,FALSE)</f>
        <v>6.4491699999999996</v>
      </c>
      <c r="D2832" s="2">
        <f>Pibor!B4137</f>
        <v>6.875</v>
      </c>
      <c r="E2832" s="6">
        <f t="shared" si="88"/>
        <v>4</v>
      </c>
      <c r="F2832">
        <f t="shared" si="89"/>
        <v>1993</v>
      </c>
    </row>
    <row r="2833" spans="2:6">
      <c r="B2833" s="1">
        <f>Pibor!A4138</f>
        <v>34278</v>
      </c>
      <c r="C2833" s="2">
        <f>VLOOKUP($B2833,Euribor!$C$6:$D$7115,C$1,FALSE)</f>
        <v>6.4458299999999999</v>
      </c>
      <c r="D2833" s="2">
        <f>Pibor!B4138</f>
        <v>6.875</v>
      </c>
      <c r="E2833" s="6">
        <f t="shared" si="88"/>
        <v>4</v>
      </c>
      <c r="F2833">
        <f t="shared" si="89"/>
        <v>1993</v>
      </c>
    </row>
    <row r="2834" spans="2:6">
      <c r="B2834" s="1">
        <f>Pibor!A4139</f>
        <v>34281</v>
      </c>
      <c r="C2834" s="2">
        <f>VLOOKUP($B2834,Euribor!$C$6:$D$7115,C$1,FALSE)</f>
        <v>6.4466700000000001</v>
      </c>
      <c r="D2834" s="2">
        <f>Pibor!B4139</f>
        <v>6.875</v>
      </c>
      <c r="E2834" s="6">
        <f t="shared" si="88"/>
        <v>4</v>
      </c>
      <c r="F2834">
        <f t="shared" si="89"/>
        <v>1993</v>
      </c>
    </row>
    <row r="2835" spans="2:6">
      <c r="B2835" s="1">
        <f>Pibor!A4140</f>
        <v>34282</v>
      </c>
      <c r="C2835" s="2">
        <f>VLOOKUP($B2835,Euribor!$C$6:$D$7115,C$1,FALSE)</f>
        <v>6.4383299999999997</v>
      </c>
      <c r="D2835" s="2">
        <f>Pibor!B4140</f>
        <v>6.875</v>
      </c>
      <c r="E2835" s="6">
        <f t="shared" si="88"/>
        <v>4</v>
      </c>
      <c r="F2835">
        <f t="shared" si="89"/>
        <v>1993</v>
      </c>
    </row>
    <row r="2836" spans="2:6">
      <c r="B2836" s="1">
        <f>Pibor!A4141</f>
        <v>34283</v>
      </c>
      <c r="C2836" s="2">
        <f>VLOOKUP($B2836,Euribor!$C$6:$D$7115,C$1,FALSE)</f>
        <v>6.4061700000000004</v>
      </c>
      <c r="D2836" s="2">
        <f>Pibor!B4141</f>
        <v>6.875</v>
      </c>
      <c r="E2836" s="6">
        <f t="shared" si="88"/>
        <v>4</v>
      </c>
      <c r="F2836">
        <f t="shared" si="89"/>
        <v>1993</v>
      </c>
    </row>
    <row r="2837" spans="2:6">
      <c r="B2837" s="1">
        <f>Pibor!A4142</f>
        <v>34284</v>
      </c>
      <c r="C2837" s="2">
        <f>VLOOKUP($B2837,Euribor!$C$6:$D$7115,C$1,FALSE)</f>
        <v>6.3817899999999996</v>
      </c>
      <c r="D2837" s="2">
        <f>Pibor!B4142</f>
        <v>6.875</v>
      </c>
      <c r="E2837" s="6">
        <f t="shared" si="88"/>
        <v>4</v>
      </c>
      <c r="F2837">
        <f t="shared" si="89"/>
        <v>1993</v>
      </c>
    </row>
    <row r="2838" spans="2:6">
      <c r="B2838" s="1">
        <f>Pibor!A4143</f>
        <v>34285</v>
      </c>
      <c r="C2838" s="2">
        <f>VLOOKUP($B2838,Euribor!$C$6:$D$7115,C$1,FALSE)</f>
        <v>6.33</v>
      </c>
      <c r="D2838" s="2">
        <f>Pibor!B4143</f>
        <v>6.875</v>
      </c>
      <c r="E2838" s="6">
        <f t="shared" si="88"/>
        <v>4</v>
      </c>
      <c r="F2838">
        <f t="shared" si="89"/>
        <v>1993</v>
      </c>
    </row>
    <row r="2839" spans="2:6">
      <c r="B2839" s="1">
        <f>Pibor!A4144</f>
        <v>34288</v>
      </c>
      <c r="C2839" s="2">
        <f>VLOOKUP($B2839,Euribor!$C$6:$D$7115,C$1,FALSE)</f>
        <v>6.28</v>
      </c>
      <c r="D2839" s="2">
        <f>Pibor!B4144</f>
        <v>6.8125</v>
      </c>
      <c r="E2839" s="6">
        <f t="shared" si="88"/>
        <v>4</v>
      </c>
      <c r="F2839">
        <f t="shared" si="89"/>
        <v>1993</v>
      </c>
    </row>
    <row r="2840" spans="2:6">
      <c r="B2840" s="1">
        <f>Pibor!A4145</f>
        <v>34289</v>
      </c>
      <c r="C2840" s="2">
        <f>VLOOKUP($B2840,Euribor!$C$6:$D$7115,C$1,FALSE)</f>
        <v>6.2258300000000002</v>
      </c>
      <c r="D2840" s="2">
        <f>Pibor!B4145</f>
        <v>6.8125</v>
      </c>
      <c r="E2840" s="6">
        <f t="shared" si="88"/>
        <v>4</v>
      </c>
      <c r="F2840">
        <f t="shared" si="89"/>
        <v>1993</v>
      </c>
    </row>
    <row r="2841" spans="2:6">
      <c r="B2841" s="1">
        <f>Pibor!A4146</f>
        <v>34290</v>
      </c>
      <c r="C2841" s="2" t="e">
        <f>VLOOKUP($B2841,Euribor!$C$6:$D$7115,C$1,FALSE)</f>
        <v>#N/A</v>
      </c>
      <c r="D2841" s="2">
        <f>Pibor!B4146</f>
        <v>6.8125</v>
      </c>
      <c r="E2841" s="6">
        <f t="shared" si="88"/>
        <v>4</v>
      </c>
      <c r="F2841">
        <f t="shared" si="89"/>
        <v>1993</v>
      </c>
    </row>
    <row r="2842" spans="2:6">
      <c r="B2842" s="1">
        <f>Pibor!A4147</f>
        <v>34291</v>
      </c>
      <c r="C2842" s="2">
        <f>VLOOKUP($B2842,Euribor!$C$6:$D$7115,C$1,FALSE)</f>
        <v>6.1449999999999996</v>
      </c>
      <c r="D2842" s="2">
        <f>Pibor!B4147</f>
        <v>6.78125</v>
      </c>
      <c r="E2842" s="6">
        <f t="shared" si="88"/>
        <v>4</v>
      </c>
      <c r="F2842">
        <f t="shared" si="89"/>
        <v>1993</v>
      </c>
    </row>
    <row r="2843" spans="2:6">
      <c r="B2843" s="1">
        <f>Pibor!A4148</f>
        <v>34292</v>
      </c>
      <c r="C2843" s="2">
        <f>VLOOKUP($B2843,Euribor!$C$6:$D$7115,C$1,FALSE)</f>
        <v>6.1449999999999996</v>
      </c>
      <c r="D2843" s="2">
        <f>Pibor!B4148</f>
        <v>6.78125</v>
      </c>
      <c r="E2843" s="6">
        <f t="shared" si="88"/>
        <v>4</v>
      </c>
      <c r="F2843">
        <f t="shared" si="89"/>
        <v>1993</v>
      </c>
    </row>
    <row r="2844" spans="2:6">
      <c r="B2844" s="1">
        <f>Pibor!A4149</f>
        <v>34295</v>
      </c>
      <c r="C2844" s="2">
        <f>VLOOKUP($B2844,Euribor!$C$6:$D$7115,C$1,FALSE)</f>
        <v>6.1466700000000003</v>
      </c>
      <c r="D2844" s="2">
        <f>Pibor!B4149</f>
        <v>6.8125</v>
      </c>
      <c r="E2844" s="6">
        <f t="shared" si="88"/>
        <v>4</v>
      </c>
      <c r="F2844">
        <f t="shared" si="89"/>
        <v>1993</v>
      </c>
    </row>
    <row r="2845" spans="2:6">
      <c r="B2845" s="1">
        <f>Pibor!A4150</f>
        <v>34296</v>
      </c>
      <c r="C2845" s="2">
        <f>VLOOKUP($B2845,Euribor!$C$6:$D$7115,C$1,FALSE)</f>
        <v>6.1716699999999998</v>
      </c>
      <c r="D2845" s="2">
        <f>Pibor!B4150</f>
        <v>6.8125</v>
      </c>
      <c r="E2845" s="6">
        <f t="shared" si="88"/>
        <v>4</v>
      </c>
      <c r="F2845">
        <f t="shared" si="89"/>
        <v>1993</v>
      </c>
    </row>
    <row r="2846" spans="2:6">
      <c r="B2846" s="1">
        <f>Pibor!A4151</f>
        <v>34297</v>
      </c>
      <c r="C2846" s="2">
        <f>VLOOKUP($B2846,Euribor!$C$6:$D$7115,C$1,FALSE)</f>
        <v>6.1966700000000001</v>
      </c>
      <c r="D2846" s="2">
        <f>Pibor!B4151</f>
        <v>6.8125</v>
      </c>
      <c r="E2846" s="6">
        <f t="shared" si="88"/>
        <v>4</v>
      </c>
      <c r="F2846">
        <f t="shared" si="89"/>
        <v>1993</v>
      </c>
    </row>
    <row r="2847" spans="2:6">
      <c r="B2847" s="1">
        <f>Pibor!A4152</f>
        <v>34298</v>
      </c>
      <c r="C2847" s="2">
        <f>VLOOKUP($B2847,Euribor!$C$6:$D$7115,C$1,FALSE)</f>
        <v>6.23</v>
      </c>
      <c r="D2847" s="2">
        <f>Pibor!B4152</f>
        <v>6.8125</v>
      </c>
      <c r="E2847" s="6">
        <f t="shared" si="88"/>
        <v>4</v>
      </c>
      <c r="F2847">
        <f t="shared" si="89"/>
        <v>1993</v>
      </c>
    </row>
    <row r="2848" spans="2:6">
      <c r="B2848" s="1">
        <f>Pibor!A4153</f>
        <v>34299</v>
      </c>
      <c r="C2848" s="2">
        <f>VLOOKUP($B2848,Euribor!$C$6:$D$7115,C$1,FALSE)</f>
        <v>6.24</v>
      </c>
      <c r="D2848" s="2">
        <f>Pibor!B4153</f>
        <v>6.8125</v>
      </c>
      <c r="E2848" s="6">
        <f t="shared" si="88"/>
        <v>4</v>
      </c>
      <c r="F2848">
        <f t="shared" si="89"/>
        <v>1993</v>
      </c>
    </row>
    <row r="2849" spans="2:6">
      <c r="B2849" s="1">
        <f>Pibor!A4154</f>
        <v>34302</v>
      </c>
      <c r="C2849" s="2">
        <f>VLOOKUP($B2849,Euribor!$C$6:$D$7115,C$1,FALSE)</f>
        <v>6.25</v>
      </c>
      <c r="D2849" s="2">
        <f>Pibor!B4154</f>
        <v>6.84375</v>
      </c>
      <c r="E2849" s="6">
        <f t="shared" si="88"/>
        <v>4</v>
      </c>
      <c r="F2849">
        <f t="shared" si="89"/>
        <v>1993</v>
      </c>
    </row>
    <row r="2850" spans="2:6">
      <c r="B2850" s="1">
        <f>Pibor!A4155</f>
        <v>34303</v>
      </c>
      <c r="C2850" s="2">
        <f>VLOOKUP($B2850,Euribor!$C$6:$D$7115,C$1,FALSE)</f>
        <v>6.25</v>
      </c>
      <c r="D2850" s="2">
        <f>Pibor!B4155</f>
        <v>6.84375</v>
      </c>
      <c r="E2850" s="6">
        <f t="shared" si="88"/>
        <v>4</v>
      </c>
      <c r="F2850">
        <f t="shared" si="89"/>
        <v>1993</v>
      </c>
    </row>
    <row r="2851" spans="2:6">
      <c r="B2851" s="1">
        <f>Pibor!A4156</f>
        <v>34304</v>
      </c>
      <c r="C2851" s="2">
        <f>VLOOKUP($B2851,Euribor!$C$6:$D$7115,C$1,FALSE)</f>
        <v>6.25</v>
      </c>
      <c r="D2851" s="2">
        <f>Pibor!B4156</f>
        <v>6.84375</v>
      </c>
      <c r="E2851" s="6">
        <f t="shared" si="88"/>
        <v>4</v>
      </c>
      <c r="F2851">
        <f t="shared" si="89"/>
        <v>1993</v>
      </c>
    </row>
    <row r="2852" spans="2:6">
      <c r="B2852" s="1">
        <f>Pibor!A4157</f>
        <v>34305</v>
      </c>
      <c r="C2852" s="2">
        <f>VLOOKUP($B2852,Euribor!$C$6:$D$7115,C$1,FALSE)</f>
        <v>6.1983300000000003</v>
      </c>
      <c r="D2852" s="2">
        <f>Pibor!B4157</f>
        <v>6.8125</v>
      </c>
      <c r="E2852" s="6">
        <f t="shared" si="88"/>
        <v>4</v>
      </c>
      <c r="F2852">
        <f t="shared" si="89"/>
        <v>1993</v>
      </c>
    </row>
    <row r="2853" spans="2:6">
      <c r="B2853" s="1">
        <f>Pibor!A4158</f>
        <v>34306</v>
      </c>
      <c r="C2853" s="2">
        <f>VLOOKUP($B2853,Euribor!$C$6:$D$7115,C$1,FALSE)</f>
        <v>6.1050000000000004</v>
      </c>
      <c r="D2853" s="2">
        <f>Pibor!B4158</f>
        <v>6.6875</v>
      </c>
      <c r="E2853" s="6">
        <f t="shared" si="88"/>
        <v>4</v>
      </c>
      <c r="F2853">
        <f t="shared" si="89"/>
        <v>1993</v>
      </c>
    </row>
    <row r="2854" spans="2:6">
      <c r="B2854" s="1">
        <f>Pibor!A4159</f>
        <v>34309</v>
      </c>
      <c r="C2854" s="2">
        <f>VLOOKUP($B2854,Euribor!$C$6:$D$7115,C$1,FALSE)</f>
        <v>6.1033299999999997</v>
      </c>
      <c r="D2854" s="2">
        <f>Pibor!B4159</f>
        <v>6.6875</v>
      </c>
      <c r="E2854" s="6">
        <f t="shared" si="88"/>
        <v>4</v>
      </c>
      <c r="F2854">
        <f t="shared" si="89"/>
        <v>1993</v>
      </c>
    </row>
    <row r="2855" spans="2:6">
      <c r="B2855" s="1">
        <f>Pibor!A4160</f>
        <v>34310</v>
      </c>
      <c r="C2855" s="2">
        <f>VLOOKUP($B2855,Euribor!$C$6:$D$7115,C$1,FALSE)</f>
        <v>6.1</v>
      </c>
      <c r="D2855" s="2">
        <f>Pibor!B4160</f>
        <v>6.6875</v>
      </c>
      <c r="E2855" s="6">
        <f t="shared" si="88"/>
        <v>4</v>
      </c>
      <c r="F2855">
        <f t="shared" si="89"/>
        <v>1993</v>
      </c>
    </row>
    <row r="2856" spans="2:6">
      <c r="B2856" s="1">
        <f>Pibor!A4161</f>
        <v>34311</v>
      </c>
      <c r="C2856" s="2">
        <f>VLOOKUP($B2856,Euribor!$C$6:$D$7115,C$1,FALSE)</f>
        <v>6.0996699999999997</v>
      </c>
      <c r="D2856" s="2">
        <f>Pibor!B4161</f>
        <v>6.6875</v>
      </c>
      <c r="E2856" s="6">
        <f t="shared" si="88"/>
        <v>4</v>
      </c>
      <c r="F2856">
        <f t="shared" si="89"/>
        <v>1993</v>
      </c>
    </row>
    <row r="2857" spans="2:6">
      <c r="B2857" s="1">
        <f>Pibor!A4162</f>
        <v>34312</v>
      </c>
      <c r="C2857" s="2">
        <f>VLOOKUP($B2857,Euribor!$C$6:$D$7115,C$1,FALSE)</f>
        <v>6.0724999999999998</v>
      </c>
      <c r="D2857" s="2">
        <f>Pibor!B4162</f>
        <v>6.625</v>
      </c>
      <c r="E2857" s="6">
        <f t="shared" si="88"/>
        <v>4</v>
      </c>
      <c r="F2857">
        <f t="shared" si="89"/>
        <v>1993</v>
      </c>
    </row>
    <row r="2858" spans="2:6">
      <c r="B2858" s="1">
        <f>Pibor!A4163</f>
        <v>34313</v>
      </c>
      <c r="C2858" s="2">
        <f>VLOOKUP($B2858,Euribor!$C$6:$D$7115,C$1,FALSE)</f>
        <v>6.0591699999999999</v>
      </c>
      <c r="D2858" s="2">
        <f>Pibor!B4163</f>
        <v>6.625</v>
      </c>
      <c r="E2858" s="6">
        <f t="shared" si="88"/>
        <v>4</v>
      </c>
      <c r="F2858">
        <f t="shared" si="89"/>
        <v>1993</v>
      </c>
    </row>
    <row r="2859" spans="2:6">
      <c r="B2859" s="1">
        <f>Pibor!A4164</f>
        <v>34316</v>
      </c>
      <c r="C2859" s="2">
        <f>VLOOKUP($B2859,Euribor!$C$6:$D$7115,C$1,FALSE)</f>
        <v>6.0516699999999997</v>
      </c>
      <c r="D2859" s="2">
        <f>Pibor!B4164</f>
        <v>6.65625</v>
      </c>
      <c r="E2859" s="6">
        <f t="shared" si="88"/>
        <v>4</v>
      </c>
      <c r="F2859">
        <f t="shared" si="89"/>
        <v>1993</v>
      </c>
    </row>
    <row r="2860" spans="2:6">
      <c r="B2860" s="1">
        <f>Pibor!A4165</f>
        <v>34317</v>
      </c>
      <c r="C2860" s="2">
        <f>VLOOKUP($B2860,Euribor!$C$6:$D$7115,C$1,FALSE)</f>
        <v>6.08467</v>
      </c>
      <c r="D2860" s="2">
        <f>Pibor!B4165</f>
        <v>6.65625</v>
      </c>
      <c r="E2860" s="6">
        <f t="shared" si="88"/>
        <v>4</v>
      </c>
      <c r="F2860">
        <f t="shared" si="89"/>
        <v>1993</v>
      </c>
    </row>
    <row r="2861" spans="2:6">
      <c r="B2861" s="1">
        <f>Pibor!A4166</f>
        <v>34318</v>
      </c>
      <c r="C2861" s="2">
        <f>VLOOKUP($B2861,Euribor!$C$6:$D$7115,C$1,FALSE)</f>
        <v>6.0979999999999999</v>
      </c>
      <c r="D2861" s="2">
        <f>Pibor!B4166</f>
        <v>6.625</v>
      </c>
      <c r="E2861" s="6">
        <f t="shared" si="88"/>
        <v>4</v>
      </c>
      <c r="F2861">
        <f t="shared" si="89"/>
        <v>1993</v>
      </c>
    </row>
    <row r="2862" spans="2:6">
      <c r="B2862" s="1">
        <f>Pibor!A4167</f>
        <v>34319</v>
      </c>
      <c r="C2862" s="2">
        <f>VLOOKUP($B2862,Euribor!$C$6:$D$7115,C$1,FALSE)</f>
        <v>6.1050000000000004</v>
      </c>
      <c r="D2862" s="2">
        <f>Pibor!B4167</f>
        <v>6.625</v>
      </c>
      <c r="E2862" s="6">
        <f t="shared" si="88"/>
        <v>4</v>
      </c>
      <c r="F2862">
        <f t="shared" si="89"/>
        <v>1993</v>
      </c>
    </row>
    <row r="2863" spans="2:6">
      <c r="B2863" s="1">
        <f>Pibor!A4168</f>
        <v>34320</v>
      </c>
      <c r="C2863" s="2">
        <f>VLOOKUP($B2863,Euribor!$C$6:$D$7115,C$1,FALSE)</f>
        <v>6.1266699999999998</v>
      </c>
      <c r="D2863" s="2">
        <f>Pibor!B4168</f>
        <v>6.625</v>
      </c>
      <c r="E2863" s="6">
        <f t="shared" si="88"/>
        <v>4</v>
      </c>
      <c r="F2863">
        <f t="shared" si="89"/>
        <v>1993</v>
      </c>
    </row>
    <row r="2864" spans="2:6">
      <c r="B2864" s="1">
        <f>Pibor!A4169</f>
        <v>34323</v>
      </c>
      <c r="C2864" s="2">
        <f>VLOOKUP($B2864,Euribor!$C$6:$D$7115,C$1,FALSE)</f>
        <v>6.1628299999999996</v>
      </c>
      <c r="D2864" s="2">
        <f>Pibor!B4169</f>
        <v>6.625</v>
      </c>
      <c r="E2864" s="6">
        <f t="shared" si="88"/>
        <v>4</v>
      </c>
      <c r="F2864">
        <f t="shared" si="89"/>
        <v>1993</v>
      </c>
    </row>
    <row r="2865" spans="2:6">
      <c r="B2865" s="1">
        <f>Pibor!A4170</f>
        <v>34324</v>
      </c>
      <c r="C2865" s="2">
        <f>VLOOKUP($B2865,Euribor!$C$6:$D$7115,C$1,FALSE)</f>
        <v>6.1557500000000003</v>
      </c>
      <c r="D2865" s="2">
        <f>Pibor!B4170</f>
        <v>6.125</v>
      </c>
      <c r="E2865" s="6">
        <f t="shared" si="88"/>
        <v>4</v>
      </c>
      <c r="F2865">
        <f t="shared" si="89"/>
        <v>1993</v>
      </c>
    </row>
    <row r="2866" spans="2:6">
      <c r="B2866" s="1">
        <f>Pibor!A4171</f>
        <v>34325</v>
      </c>
      <c r="C2866" s="2">
        <f>VLOOKUP($B2866,Euribor!$C$6:$D$7115,C$1,FALSE)</f>
        <v>6.1466700000000003</v>
      </c>
      <c r="D2866" s="2">
        <f>Pibor!B4171</f>
        <v>6.0625</v>
      </c>
      <c r="E2866" s="6">
        <f t="shared" si="88"/>
        <v>4</v>
      </c>
      <c r="F2866">
        <f t="shared" si="89"/>
        <v>1993</v>
      </c>
    </row>
    <row r="2867" spans="2:6">
      <c r="B2867" s="1">
        <f>Pibor!A4172</f>
        <v>34326</v>
      </c>
      <c r="C2867" s="2">
        <f>VLOOKUP($B2867,Euribor!$C$6:$D$7115,C$1,FALSE)</f>
        <v>6.1383299999999998</v>
      </c>
      <c r="D2867" s="2">
        <f>Pibor!B4172</f>
        <v>6.5</v>
      </c>
      <c r="E2867" s="6">
        <f t="shared" si="88"/>
        <v>4</v>
      </c>
      <c r="F2867">
        <f t="shared" si="89"/>
        <v>1993</v>
      </c>
    </row>
    <row r="2868" spans="2:6">
      <c r="B2868" s="1">
        <f>Pibor!A4173</f>
        <v>34327</v>
      </c>
      <c r="C2868" s="2" t="e">
        <f>VLOOKUP($B2868,Euribor!$C$6:$D$7115,C$1,FALSE)</f>
        <v>#N/A</v>
      </c>
      <c r="D2868" s="2">
        <f>Pibor!B4173</f>
        <v>6.5</v>
      </c>
      <c r="E2868" s="6">
        <f t="shared" si="88"/>
        <v>4</v>
      </c>
      <c r="F2868">
        <f t="shared" si="89"/>
        <v>1993</v>
      </c>
    </row>
    <row r="2869" spans="2:6">
      <c r="B2869" s="1">
        <f>Pibor!A4174</f>
        <v>34330</v>
      </c>
      <c r="C2869" s="2">
        <f>VLOOKUP($B2869,Euribor!$C$6:$D$7115,C$1,FALSE)</f>
        <v>6.1369999999999996</v>
      </c>
      <c r="D2869" s="2">
        <f>Pibor!B4174</f>
        <v>6.5</v>
      </c>
      <c r="E2869" s="6">
        <f t="shared" si="88"/>
        <v>4</v>
      </c>
      <c r="F2869">
        <f t="shared" si="89"/>
        <v>1993</v>
      </c>
    </row>
    <row r="2870" spans="2:6">
      <c r="B2870" s="1">
        <f>Pibor!A4175</f>
        <v>34331</v>
      </c>
      <c r="C2870" s="2">
        <f>VLOOKUP($B2870,Euribor!$C$6:$D$7115,C$1,FALSE)</f>
        <v>6.1366699999999996</v>
      </c>
      <c r="D2870" s="2">
        <f>Pibor!B4175</f>
        <v>6.5</v>
      </c>
      <c r="E2870" s="6">
        <f t="shared" si="88"/>
        <v>4</v>
      </c>
      <c r="F2870">
        <f t="shared" si="89"/>
        <v>1993</v>
      </c>
    </row>
    <row r="2871" spans="2:6">
      <c r="B2871" s="1">
        <f>Pibor!A4176</f>
        <v>34332</v>
      </c>
      <c r="C2871" s="2">
        <f>VLOOKUP($B2871,Euribor!$C$6:$D$7115,C$1,FALSE)</f>
        <v>6.0256699999999999</v>
      </c>
      <c r="D2871" s="2">
        <f>Pibor!B4176</f>
        <v>6.5</v>
      </c>
      <c r="E2871" s="6">
        <f t="shared" si="88"/>
        <v>4</v>
      </c>
      <c r="F2871">
        <f t="shared" si="89"/>
        <v>1993</v>
      </c>
    </row>
    <row r="2872" spans="2:6">
      <c r="B2872" s="1">
        <f>Pibor!A4177</f>
        <v>34333</v>
      </c>
      <c r="C2872" s="2">
        <f>VLOOKUP($B2872,Euribor!$C$6:$D$7115,C$1,FALSE)</f>
        <v>6</v>
      </c>
      <c r="D2872" s="2">
        <f>Pibor!B4177</f>
        <v>6.5</v>
      </c>
      <c r="E2872" s="6">
        <f t="shared" si="88"/>
        <v>4</v>
      </c>
      <c r="F2872">
        <f t="shared" si="89"/>
        <v>1993</v>
      </c>
    </row>
    <row r="2873" spans="2:6">
      <c r="B2873" s="1">
        <f>Pibor!A4178</f>
        <v>34334</v>
      </c>
      <c r="C2873" s="2" t="e">
        <f>VLOOKUP($B2873,Euribor!$C$6:$D$7115,C$1,FALSE)</f>
        <v>#N/A</v>
      </c>
      <c r="D2873" s="2">
        <f>Pibor!B4178</f>
        <v>6.5</v>
      </c>
      <c r="E2873" s="6">
        <f t="shared" si="88"/>
        <v>4</v>
      </c>
      <c r="F2873">
        <f t="shared" si="89"/>
        <v>1993</v>
      </c>
    </row>
    <row r="2874" spans="2:6">
      <c r="B2874" s="1">
        <f>Pibor!A4179</f>
        <v>34337</v>
      </c>
      <c r="C2874" s="2">
        <f>VLOOKUP($B2874,Euribor!$C$6:$D$7115,C$1,FALSE)</f>
        <v>5.9466700000000001</v>
      </c>
      <c r="D2874" s="2">
        <f>Pibor!B4179</f>
        <v>6.5</v>
      </c>
      <c r="E2874" s="6">
        <f t="shared" si="88"/>
        <v>1</v>
      </c>
      <c r="F2874">
        <f t="shared" si="89"/>
        <v>1994</v>
      </c>
    </row>
    <row r="2875" spans="2:6">
      <c r="B2875" s="1">
        <f>Pibor!A4180</f>
        <v>34338</v>
      </c>
      <c r="C2875" s="2">
        <f>VLOOKUP($B2875,Euribor!$C$6:$D$7115,C$1,FALSE)</f>
        <v>5.88</v>
      </c>
      <c r="D2875" s="2">
        <f>Pibor!B4180</f>
        <v>6.5</v>
      </c>
      <c r="E2875" s="6">
        <f t="shared" si="88"/>
        <v>1</v>
      </c>
      <c r="F2875">
        <f t="shared" si="89"/>
        <v>1994</v>
      </c>
    </row>
    <row r="2876" spans="2:6">
      <c r="B2876" s="1">
        <f>Pibor!A4181</f>
        <v>34339</v>
      </c>
      <c r="C2876" s="2">
        <f>VLOOKUP($B2876,Euribor!$C$6:$D$7115,C$1,FALSE)</f>
        <v>5.88</v>
      </c>
      <c r="D2876" s="2">
        <f>Pibor!B4181</f>
        <v>6.0999999000000003</v>
      </c>
      <c r="E2876" s="6">
        <f t="shared" si="88"/>
        <v>1</v>
      </c>
      <c r="F2876">
        <f t="shared" si="89"/>
        <v>1994</v>
      </c>
    </row>
    <row r="2877" spans="2:6">
      <c r="B2877" s="1">
        <f>Pibor!A4182</f>
        <v>34340</v>
      </c>
      <c r="C2877" s="2">
        <f>VLOOKUP($B2877,Euribor!$C$6:$D$7115,C$1,FALSE)</f>
        <v>5.8624999999999998</v>
      </c>
      <c r="D2877" s="2">
        <f>Pibor!B4182</f>
        <v>6.0999999000000003</v>
      </c>
      <c r="E2877" s="6">
        <f t="shared" si="88"/>
        <v>1</v>
      </c>
      <c r="F2877">
        <f t="shared" si="89"/>
        <v>1994</v>
      </c>
    </row>
    <row r="2878" spans="2:6">
      <c r="B2878" s="1">
        <f>Pibor!A4183</f>
        <v>34341</v>
      </c>
      <c r="C2878" s="2">
        <f>VLOOKUP($B2878,Euribor!$C$6:$D$7115,C$1,FALSE)</f>
        <v>5.8783300000000001</v>
      </c>
      <c r="D2878" s="2">
        <f>Pibor!B4183</f>
        <v>6.5</v>
      </c>
      <c r="E2878" s="6">
        <f t="shared" si="88"/>
        <v>1</v>
      </c>
      <c r="F2878">
        <f t="shared" si="89"/>
        <v>1994</v>
      </c>
    </row>
    <row r="2879" spans="2:6">
      <c r="B2879" s="1">
        <f>Pibor!A4184</f>
        <v>34344</v>
      </c>
      <c r="C2879" s="2">
        <f>VLOOKUP($B2879,Euribor!$C$6:$D$7115,C$1,FALSE)</f>
        <v>5.8766699999999998</v>
      </c>
      <c r="D2879" s="2">
        <f>Pibor!B4184</f>
        <v>6.5</v>
      </c>
      <c r="E2879" s="6">
        <f t="shared" si="88"/>
        <v>1</v>
      </c>
      <c r="F2879">
        <f t="shared" si="89"/>
        <v>1994</v>
      </c>
    </row>
    <row r="2880" spans="2:6">
      <c r="B2880" s="1">
        <f>Pibor!A4185</f>
        <v>34345</v>
      </c>
      <c r="C2880" s="2">
        <f>VLOOKUP($B2880,Euribor!$C$6:$D$7115,C$1,FALSE)</f>
        <v>5.8879999999999999</v>
      </c>
      <c r="D2880" s="2">
        <f>Pibor!B4185</f>
        <v>6.5</v>
      </c>
      <c r="E2880" s="6">
        <f t="shared" si="88"/>
        <v>1</v>
      </c>
      <c r="F2880">
        <f t="shared" si="89"/>
        <v>1994</v>
      </c>
    </row>
    <row r="2881" spans="2:6">
      <c r="B2881" s="1">
        <f>Pibor!A4186</f>
        <v>34346</v>
      </c>
      <c r="C2881" s="2">
        <f>VLOOKUP($B2881,Euribor!$C$6:$D$7115,C$1,FALSE)</f>
        <v>5.8849999999999998</v>
      </c>
      <c r="D2881" s="2">
        <f>Pibor!B4186</f>
        <v>6.5</v>
      </c>
      <c r="E2881" s="6">
        <f t="shared" si="88"/>
        <v>1</v>
      </c>
      <c r="F2881">
        <f t="shared" si="89"/>
        <v>1994</v>
      </c>
    </row>
    <row r="2882" spans="2:6">
      <c r="B2882" s="1">
        <f>Pibor!A4187</f>
        <v>34347</v>
      </c>
      <c r="C2882" s="2">
        <f>VLOOKUP($B2882,Euribor!$C$6:$D$7115,C$1,FALSE)</f>
        <v>5.8816699999999997</v>
      </c>
      <c r="D2882" s="2">
        <f>Pibor!B4187</f>
        <v>6.53125</v>
      </c>
      <c r="E2882" s="6">
        <f t="shared" si="88"/>
        <v>1</v>
      </c>
      <c r="F2882">
        <f t="shared" si="89"/>
        <v>1994</v>
      </c>
    </row>
    <row r="2883" spans="2:6">
      <c r="B2883" s="1">
        <f>Pibor!A4188</f>
        <v>34348</v>
      </c>
      <c r="C2883" s="2">
        <f>VLOOKUP($B2883,Euribor!$C$6:$D$7115,C$1,FALSE)</f>
        <v>5.8866699999999996</v>
      </c>
      <c r="D2883" s="2">
        <f>Pibor!B4188</f>
        <v>6.5</v>
      </c>
      <c r="E2883" s="6">
        <f t="shared" si="88"/>
        <v>1</v>
      </c>
      <c r="F2883">
        <f t="shared" si="89"/>
        <v>1994</v>
      </c>
    </row>
    <row r="2884" spans="2:6">
      <c r="B2884" s="1">
        <f>Pibor!A4189</f>
        <v>34351</v>
      </c>
      <c r="C2884" s="2">
        <f>VLOOKUP($B2884,Euribor!$C$6:$D$7115,C$1,FALSE)</f>
        <v>5.8916700000000004</v>
      </c>
      <c r="D2884" s="2">
        <f>Pibor!B4189</f>
        <v>6.5</v>
      </c>
      <c r="E2884" s="6">
        <f t="shared" si="88"/>
        <v>1</v>
      </c>
      <c r="F2884">
        <f t="shared" si="89"/>
        <v>1994</v>
      </c>
    </row>
    <row r="2885" spans="2:6">
      <c r="B2885" s="1">
        <f>Pibor!A4190</f>
        <v>34352</v>
      </c>
      <c r="C2885" s="2">
        <f>VLOOKUP($B2885,Euribor!$C$6:$D$7115,C$1,FALSE)</f>
        <v>5.89</v>
      </c>
      <c r="D2885" s="2">
        <f>Pibor!B4190</f>
        <v>6.5</v>
      </c>
      <c r="E2885" s="6">
        <f t="shared" ref="E2885:E2948" si="90">IF(OR(MONTH(B2885)=1,MONTH(B2885)=2,MONTH(B2885)=3),1,IF(OR(MONTH(B2885)=4,MONTH(B2885)=5,MONTH(B2885)=6),2,IF(OR(MONTH(B2885)=7,MONTH(B2885)=8,MONTH(B2885)=9),3,4)))</f>
        <v>1</v>
      </c>
      <c r="F2885">
        <f t="shared" ref="F2885:F2948" si="91">YEAR(B2885)</f>
        <v>1994</v>
      </c>
    </row>
    <row r="2886" spans="2:6">
      <c r="B2886" s="1">
        <f>Pibor!A4191</f>
        <v>34353</v>
      </c>
      <c r="C2886" s="2">
        <f>VLOOKUP($B2886,Euribor!$C$6:$D$7115,C$1,FALSE)</f>
        <v>5.89</v>
      </c>
      <c r="D2886" s="2">
        <f>Pibor!B4191</f>
        <v>6.5</v>
      </c>
      <c r="E2886" s="6">
        <f t="shared" si="90"/>
        <v>1</v>
      </c>
      <c r="F2886">
        <f t="shared" si="91"/>
        <v>1994</v>
      </c>
    </row>
    <row r="2887" spans="2:6">
      <c r="B2887" s="1">
        <f>Pibor!A4192</f>
        <v>34354</v>
      </c>
      <c r="C2887" s="2">
        <f>VLOOKUP($B2887,Euribor!$C$6:$D$7115,C$1,FALSE)</f>
        <v>5.8579999999999997</v>
      </c>
      <c r="D2887" s="2">
        <f>Pibor!B4192</f>
        <v>6.5</v>
      </c>
      <c r="E2887" s="6">
        <f t="shared" si="90"/>
        <v>1</v>
      </c>
      <c r="F2887">
        <f t="shared" si="91"/>
        <v>1994</v>
      </c>
    </row>
    <row r="2888" spans="2:6">
      <c r="B2888" s="1">
        <f>Pibor!A4193</f>
        <v>34355</v>
      </c>
      <c r="C2888" s="2">
        <f>VLOOKUP($B2888,Euribor!$C$6:$D$7115,C$1,FALSE)</f>
        <v>5.8783300000000001</v>
      </c>
      <c r="D2888" s="2">
        <f>Pibor!B4193</f>
        <v>6.5</v>
      </c>
      <c r="E2888" s="6">
        <f t="shared" si="90"/>
        <v>1</v>
      </c>
      <c r="F2888">
        <f t="shared" si="91"/>
        <v>1994</v>
      </c>
    </row>
    <row r="2889" spans="2:6">
      <c r="B2889" s="1">
        <f>Pibor!A4194</f>
        <v>34358</v>
      </c>
      <c r="C2889" s="2">
        <f>VLOOKUP($B2889,Euribor!$C$6:$D$7115,C$1,FALSE)</f>
        <v>5.9070799999999997</v>
      </c>
      <c r="D2889" s="2">
        <f>Pibor!B4194</f>
        <v>6.5</v>
      </c>
      <c r="E2889" s="6">
        <f t="shared" si="90"/>
        <v>1</v>
      </c>
      <c r="F2889">
        <f t="shared" si="91"/>
        <v>1994</v>
      </c>
    </row>
    <row r="2890" spans="2:6">
      <c r="B2890" s="1">
        <f>Pibor!A4195</f>
        <v>34359</v>
      </c>
      <c r="C2890" s="2">
        <f>VLOOKUP($B2890,Euribor!$C$6:$D$7115,C$1,FALSE)</f>
        <v>5.9070799999999997</v>
      </c>
      <c r="D2890" s="2">
        <f>Pibor!B4195</f>
        <v>6.4375</v>
      </c>
      <c r="E2890" s="6">
        <f t="shared" si="90"/>
        <v>1</v>
      </c>
      <c r="F2890">
        <f t="shared" si="91"/>
        <v>1994</v>
      </c>
    </row>
    <row r="2891" spans="2:6">
      <c r="B2891" s="1">
        <f>Pibor!A4196</f>
        <v>34360</v>
      </c>
      <c r="C2891" s="2">
        <f>VLOOKUP($B2891,Euribor!$C$6:$D$7115,C$1,FALSE)</f>
        <v>5.9115000000000002</v>
      </c>
      <c r="D2891" s="2">
        <f>Pibor!B4196</f>
        <v>6.4375</v>
      </c>
      <c r="E2891" s="6">
        <f t="shared" si="90"/>
        <v>1</v>
      </c>
      <c r="F2891">
        <f t="shared" si="91"/>
        <v>1994</v>
      </c>
    </row>
    <row r="2892" spans="2:6">
      <c r="B2892" s="1">
        <f>Pibor!A4197</f>
        <v>34361</v>
      </c>
      <c r="C2892" s="2">
        <f>VLOOKUP($B2892,Euribor!$C$6:$D$7115,C$1,FALSE)</f>
        <v>5.9115000000000002</v>
      </c>
      <c r="D2892" s="2">
        <f>Pibor!B4197</f>
        <v>6.4375</v>
      </c>
      <c r="E2892" s="6">
        <f t="shared" si="90"/>
        <v>1</v>
      </c>
      <c r="F2892">
        <f t="shared" si="91"/>
        <v>1994</v>
      </c>
    </row>
    <row r="2893" spans="2:6">
      <c r="B2893" s="1">
        <f>Pibor!A4198</f>
        <v>34362</v>
      </c>
      <c r="C2893" s="2">
        <f>VLOOKUP($B2893,Euribor!$C$6:$D$7115,C$1,FALSE)</f>
        <v>5.9106699999999996</v>
      </c>
      <c r="D2893" s="2">
        <f>Pibor!B4198</f>
        <v>6.4375</v>
      </c>
      <c r="E2893" s="6">
        <f t="shared" si="90"/>
        <v>1</v>
      </c>
      <c r="F2893">
        <f t="shared" si="91"/>
        <v>1994</v>
      </c>
    </row>
    <row r="2894" spans="2:6">
      <c r="B2894" s="1">
        <f>Pibor!A4199</f>
        <v>34365</v>
      </c>
      <c r="C2894" s="2">
        <f>VLOOKUP($B2894,Euribor!$C$6:$D$7115,C$1,FALSE)</f>
        <v>5.90442</v>
      </c>
      <c r="D2894" s="2">
        <f>Pibor!B4199</f>
        <v>6.4375</v>
      </c>
      <c r="E2894" s="6">
        <f t="shared" si="90"/>
        <v>1</v>
      </c>
      <c r="F2894">
        <f t="shared" si="91"/>
        <v>1994</v>
      </c>
    </row>
    <row r="2895" spans="2:6">
      <c r="B2895" s="1">
        <f>Pibor!A4200</f>
        <v>34366</v>
      </c>
      <c r="C2895" s="2">
        <f>VLOOKUP($B2895,Euribor!$C$6:$D$7115,C$1,FALSE)</f>
        <v>5.8949999999999996</v>
      </c>
      <c r="D2895" s="2">
        <f>Pibor!B4200</f>
        <v>6.4375</v>
      </c>
      <c r="E2895" s="6">
        <f t="shared" si="90"/>
        <v>1</v>
      </c>
      <c r="F2895">
        <f t="shared" si="91"/>
        <v>1994</v>
      </c>
    </row>
    <row r="2896" spans="2:6">
      <c r="B2896" s="1">
        <f>Pibor!A4201</f>
        <v>34367</v>
      </c>
      <c r="C2896" s="2">
        <f>VLOOKUP($B2896,Euribor!$C$6:$D$7115,C$1,FALSE)</f>
        <v>5.8616700000000002</v>
      </c>
      <c r="D2896" s="2">
        <f>Pibor!B4201</f>
        <v>6.4375</v>
      </c>
      <c r="E2896" s="6">
        <f t="shared" si="90"/>
        <v>1</v>
      </c>
      <c r="F2896">
        <f t="shared" si="91"/>
        <v>1994</v>
      </c>
    </row>
    <row r="2897" spans="2:6">
      <c r="B2897" s="1">
        <f>Pibor!A4202</f>
        <v>34368</v>
      </c>
      <c r="C2897" s="2">
        <f>VLOOKUP($B2897,Euribor!$C$6:$D$7115,C$1,FALSE)</f>
        <v>5.8391700000000002</v>
      </c>
      <c r="D2897" s="2">
        <f>Pibor!B4202</f>
        <v>6.4375</v>
      </c>
      <c r="E2897" s="6">
        <f t="shared" si="90"/>
        <v>1</v>
      </c>
      <c r="F2897">
        <f t="shared" si="91"/>
        <v>1994</v>
      </c>
    </row>
    <row r="2898" spans="2:6">
      <c r="B2898" s="1">
        <f>Pibor!A4203</f>
        <v>34369</v>
      </c>
      <c r="C2898" s="2">
        <f>VLOOKUP($B2898,Euribor!$C$6:$D$7115,C$1,FALSE)</f>
        <v>5.8516700000000004</v>
      </c>
      <c r="D2898" s="2">
        <f>Pibor!B4203</f>
        <v>6.46875</v>
      </c>
      <c r="E2898" s="6">
        <f t="shared" si="90"/>
        <v>1</v>
      </c>
      <c r="F2898">
        <f t="shared" si="91"/>
        <v>1994</v>
      </c>
    </row>
    <row r="2899" spans="2:6">
      <c r="B2899" s="1">
        <f>Pibor!A4204</f>
        <v>34372</v>
      </c>
      <c r="C2899" s="2">
        <f>VLOOKUP($B2899,Euribor!$C$6:$D$7115,C$1,FALSE)</f>
        <v>5.8816699999999997</v>
      </c>
      <c r="D2899" s="2">
        <f>Pibor!B4204</f>
        <v>6.46875</v>
      </c>
      <c r="E2899" s="6">
        <f t="shared" si="90"/>
        <v>1</v>
      </c>
      <c r="F2899">
        <f t="shared" si="91"/>
        <v>1994</v>
      </c>
    </row>
    <row r="2900" spans="2:6">
      <c r="B2900" s="1">
        <f>Pibor!A4205</f>
        <v>34373</v>
      </c>
      <c r="C2900" s="2">
        <f>VLOOKUP($B2900,Euribor!$C$6:$D$7115,C$1,FALSE)</f>
        <v>5.9098300000000004</v>
      </c>
      <c r="D2900" s="2">
        <f>Pibor!B4205</f>
        <v>6.375</v>
      </c>
      <c r="E2900" s="6">
        <f t="shared" si="90"/>
        <v>1</v>
      </c>
      <c r="F2900">
        <f t="shared" si="91"/>
        <v>1994</v>
      </c>
    </row>
    <row r="2901" spans="2:6">
      <c r="B2901" s="1">
        <f>Pibor!A4206</f>
        <v>34374</v>
      </c>
      <c r="C2901" s="2">
        <f>VLOOKUP($B2901,Euribor!$C$6:$D$7115,C$1,FALSE)</f>
        <v>5.9115000000000002</v>
      </c>
      <c r="D2901" s="2">
        <f>Pibor!B4206</f>
        <v>6.375</v>
      </c>
      <c r="E2901" s="6">
        <f t="shared" si="90"/>
        <v>1</v>
      </c>
      <c r="F2901">
        <f t="shared" si="91"/>
        <v>1994</v>
      </c>
    </row>
    <row r="2902" spans="2:6">
      <c r="B2902" s="1">
        <f>Pibor!A4207</f>
        <v>34375</v>
      </c>
      <c r="C2902" s="2">
        <f>VLOOKUP($B2902,Euribor!$C$6:$D$7115,C$1,FALSE)</f>
        <v>5.91167</v>
      </c>
      <c r="D2902" s="2">
        <f>Pibor!B4207</f>
        <v>6.375</v>
      </c>
      <c r="E2902" s="6">
        <f t="shared" si="90"/>
        <v>1</v>
      </c>
      <c r="F2902">
        <f t="shared" si="91"/>
        <v>1994</v>
      </c>
    </row>
    <row r="2903" spans="2:6">
      <c r="B2903" s="1">
        <f>Pibor!A4208</f>
        <v>34376</v>
      </c>
      <c r="C2903" s="2">
        <f>VLOOKUP($B2903,Euribor!$C$6:$D$7115,C$1,FALSE)</f>
        <v>5.92483</v>
      </c>
      <c r="D2903" s="2">
        <f>Pibor!B4208</f>
        <v>6.375</v>
      </c>
      <c r="E2903" s="6">
        <f t="shared" si="90"/>
        <v>1</v>
      </c>
      <c r="F2903">
        <f t="shared" si="91"/>
        <v>1994</v>
      </c>
    </row>
    <row r="2904" spans="2:6">
      <c r="B2904" s="1">
        <f>Pibor!A4209</f>
        <v>34379</v>
      </c>
      <c r="C2904" s="2">
        <f>VLOOKUP($B2904,Euribor!$C$6:$D$7115,C$1,FALSE)</f>
        <v>5.9312500000000004</v>
      </c>
      <c r="D2904" s="2">
        <f>Pibor!B4209</f>
        <v>6.375</v>
      </c>
      <c r="E2904" s="6">
        <f t="shared" si="90"/>
        <v>1</v>
      </c>
      <c r="F2904">
        <f t="shared" si="91"/>
        <v>1994</v>
      </c>
    </row>
    <row r="2905" spans="2:6">
      <c r="B2905" s="1">
        <f>Pibor!A4210</f>
        <v>34380</v>
      </c>
      <c r="C2905" s="2">
        <f>VLOOKUP($B2905,Euribor!$C$6:$D$7115,C$1,FALSE)</f>
        <v>5.9308300000000003</v>
      </c>
      <c r="D2905" s="2">
        <f>Pibor!B4210</f>
        <v>6.375</v>
      </c>
      <c r="E2905" s="6">
        <f t="shared" si="90"/>
        <v>1</v>
      </c>
      <c r="F2905">
        <f t="shared" si="91"/>
        <v>1994</v>
      </c>
    </row>
    <row r="2906" spans="2:6">
      <c r="B2906" s="1">
        <f>Pibor!A4211</f>
        <v>34381</v>
      </c>
      <c r="C2906" s="2">
        <f>VLOOKUP($B2906,Euribor!$C$6:$D$7115,C$1,FALSE)</f>
        <v>5.9358300000000002</v>
      </c>
      <c r="D2906" s="2">
        <f>Pibor!B4211</f>
        <v>6.375</v>
      </c>
      <c r="E2906" s="6">
        <f t="shared" si="90"/>
        <v>1</v>
      </c>
      <c r="F2906">
        <f t="shared" si="91"/>
        <v>1994</v>
      </c>
    </row>
    <row r="2907" spans="2:6">
      <c r="B2907" s="1">
        <f>Pibor!A4212</f>
        <v>34382</v>
      </c>
      <c r="C2907" s="2">
        <f>VLOOKUP($B2907,Euribor!$C$6:$D$7115,C$1,FALSE)</f>
        <v>5.9261699999999999</v>
      </c>
      <c r="D2907" s="2">
        <f>Pibor!B4212</f>
        <v>6.375</v>
      </c>
      <c r="E2907" s="6">
        <f t="shared" si="90"/>
        <v>1</v>
      </c>
      <c r="F2907">
        <f t="shared" si="91"/>
        <v>1994</v>
      </c>
    </row>
    <row r="2908" spans="2:6">
      <c r="B2908" s="1">
        <f>Pibor!A4213</f>
        <v>34383</v>
      </c>
      <c r="C2908" s="2">
        <f>VLOOKUP($B2908,Euribor!$C$6:$D$7115,C$1,FALSE)</f>
        <v>5.8970799999999999</v>
      </c>
      <c r="D2908" s="2">
        <f>Pibor!B4213</f>
        <v>6.375</v>
      </c>
      <c r="E2908" s="6">
        <f t="shared" si="90"/>
        <v>1</v>
      </c>
      <c r="F2908">
        <f t="shared" si="91"/>
        <v>1994</v>
      </c>
    </row>
    <row r="2909" spans="2:6">
      <c r="B2909" s="1">
        <f>Pibor!A4214</f>
        <v>34386</v>
      </c>
      <c r="C2909" s="2">
        <f>VLOOKUP($B2909,Euribor!$C$6:$D$7115,C$1,FALSE)</f>
        <v>5.8816699999999997</v>
      </c>
      <c r="D2909" s="2">
        <f>Pibor!B4214</f>
        <v>6.375</v>
      </c>
      <c r="E2909" s="6">
        <f t="shared" si="90"/>
        <v>1</v>
      </c>
      <c r="F2909">
        <f t="shared" si="91"/>
        <v>1994</v>
      </c>
    </row>
    <row r="2910" spans="2:6">
      <c r="B2910" s="1">
        <f>Pibor!A4215</f>
        <v>34387</v>
      </c>
      <c r="C2910" s="2">
        <f>VLOOKUP($B2910,Euribor!$C$6:$D$7115,C$1,FALSE)</f>
        <v>5.9249999999999998</v>
      </c>
      <c r="D2910" s="2">
        <f>Pibor!B4215</f>
        <v>6.34375</v>
      </c>
      <c r="E2910" s="6">
        <f t="shared" si="90"/>
        <v>1</v>
      </c>
      <c r="F2910">
        <f t="shared" si="91"/>
        <v>1994</v>
      </c>
    </row>
    <row r="2911" spans="2:6">
      <c r="B2911" s="1">
        <f>Pibor!A4216</f>
        <v>34388</v>
      </c>
      <c r="C2911" s="2">
        <f>VLOOKUP($B2911,Euribor!$C$6:$D$7115,C$1,FALSE)</f>
        <v>5.9383299999999997</v>
      </c>
      <c r="D2911" s="2">
        <f>Pibor!B4216</f>
        <v>6.375</v>
      </c>
      <c r="E2911" s="6">
        <f t="shared" si="90"/>
        <v>1</v>
      </c>
      <c r="F2911">
        <f t="shared" si="91"/>
        <v>1994</v>
      </c>
    </row>
    <row r="2912" spans="2:6">
      <c r="B2912" s="1">
        <f>Pibor!A4217</f>
        <v>34389</v>
      </c>
      <c r="C2912" s="2">
        <f>VLOOKUP($B2912,Euribor!$C$6:$D$7115,C$1,FALSE)</f>
        <v>5.9383299999999997</v>
      </c>
      <c r="D2912" s="2">
        <f>Pibor!B4217</f>
        <v>6.375</v>
      </c>
      <c r="E2912" s="6">
        <f t="shared" si="90"/>
        <v>1</v>
      </c>
      <c r="F2912">
        <f t="shared" si="91"/>
        <v>1994</v>
      </c>
    </row>
    <row r="2913" spans="2:6">
      <c r="B2913" s="1">
        <f>Pibor!A4218</f>
        <v>34390</v>
      </c>
      <c r="C2913" s="2">
        <f>VLOOKUP($B2913,Euribor!$C$6:$D$7115,C$1,FALSE)</f>
        <v>5.9358300000000002</v>
      </c>
      <c r="D2913" s="2">
        <f>Pibor!B4218</f>
        <v>6.375</v>
      </c>
      <c r="E2913" s="6">
        <f t="shared" si="90"/>
        <v>1</v>
      </c>
      <c r="F2913">
        <f t="shared" si="91"/>
        <v>1994</v>
      </c>
    </row>
    <row r="2914" spans="2:6">
      <c r="B2914" s="1">
        <f>Pibor!A4219</f>
        <v>34393</v>
      </c>
      <c r="C2914" s="2">
        <f>VLOOKUP($B2914,Euribor!$C$6:$D$7115,C$1,FALSE)</f>
        <v>5.8816699999999997</v>
      </c>
      <c r="D2914" s="2">
        <f>Pibor!B4219</f>
        <v>6.375</v>
      </c>
      <c r="E2914" s="6">
        <f t="shared" si="90"/>
        <v>1</v>
      </c>
      <c r="F2914">
        <f t="shared" si="91"/>
        <v>1994</v>
      </c>
    </row>
    <row r="2915" spans="2:6">
      <c r="B2915" s="1">
        <f>Pibor!A4220</f>
        <v>34394</v>
      </c>
      <c r="C2915" s="2">
        <f>VLOOKUP($B2915,Euribor!$C$6:$D$7115,C$1,FALSE)</f>
        <v>5.8816699999999997</v>
      </c>
      <c r="D2915" s="2">
        <f>Pibor!B4220</f>
        <v>6.375</v>
      </c>
      <c r="E2915" s="6">
        <f t="shared" si="90"/>
        <v>1</v>
      </c>
      <c r="F2915">
        <f t="shared" si="91"/>
        <v>1994</v>
      </c>
    </row>
    <row r="2916" spans="2:6">
      <c r="B2916" s="1">
        <f>Pibor!A4221</f>
        <v>34395</v>
      </c>
      <c r="C2916" s="2">
        <f>VLOOKUP($B2916,Euribor!$C$6:$D$7115,C$1,FALSE)</f>
        <v>5.8816699999999997</v>
      </c>
      <c r="D2916" s="2">
        <f>Pibor!B4221</f>
        <v>6.375</v>
      </c>
      <c r="E2916" s="6">
        <f t="shared" si="90"/>
        <v>1</v>
      </c>
      <c r="F2916">
        <f t="shared" si="91"/>
        <v>1994</v>
      </c>
    </row>
    <row r="2917" spans="2:6">
      <c r="B2917" s="1">
        <f>Pibor!A4222</f>
        <v>34396</v>
      </c>
      <c r="C2917" s="2">
        <f>VLOOKUP($B2917,Euribor!$C$6:$D$7115,C$1,FALSE)</f>
        <v>5.9441699999999997</v>
      </c>
      <c r="D2917" s="2">
        <f>Pibor!B4222</f>
        <v>6.375</v>
      </c>
      <c r="E2917" s="6">
        <f t="shared" si="90"/>
        <v>1</v>
      </c>
      <c r="F2917">
        <f t="shared" si="91"/>
        <v>1994</v>
      </c>
    </row>
    <row r="2918" spans="2:6">
      <c r="B2918" s="1">
        <f>Pibor!A4223</f>
        <v>34397</v>
      </c>
      <c r="C2918" s="2">
        <f>VLOOKUP($B2918,Euribor!$C$6:$D$7115,C$1,FALSE)</f>
        <v>5.9341699999999999</v>
      </c>
      <c r="D2918" s="2">
        <f>Pibor!B4223</f>
        <v>6.375</v>
      </c>
      <c r="E2918" s="6">
        <f t="shared" si="90"/>
        <v>1</v>
      </c>
      <c r="F2918">
        <f t="shared" si="91"/>
        <v>1994</v>
      </c>
    </row>
    <row r="2919" spans="2:6">
      <c r="B2919" s="1">
        <f>Pibor!A4224</f>
        <v>34400</v>
      </c>
      <c r="C2919" s="2">
        <f>VLOOKUP($B2919,Euribor!$C$6:$D$7115,C$1,FALSE)</f>
        <v>5.9083300000000003</v>
      </c>
      <c r="D2919" s="2">
        <f>Pibor!B4224</f>
        <v>6.375</v>
      </c>
      <c r="E2919" s="6">
        <f t="shared" si="90"/>
        <v>1</v>
      </c>
      <c r="F2919">
        <f t="shared" si="91"/>
        <v>1994</v>
      </c>
    </row>
    <row r="2920" spans="2:6">
      <c r="B2920" s="1">
        <f>Pibor!A4225</f>
        <v>34401</v>
      </c>
      <c r="C2920" s="2">
        <f>VLOOKUP($B2920,Euribor!$C$6:$D$7115,C$1,FALSE)</f>
        <v>5.9012500000000001</v>
      </c>
      <c r="D2920" s="2">
        <f>Pibor!B4225</f>
        <v>6.375</v>
      </c>
      <c r="E2920" s="6">
        <f t="shared" si="90"/>
        <v>1</v>
      </c>
      <c r="F2920">
        <f t="shared" si="91"/>
        <v>1994</v>
      </c>
    </row>
    <row r="2921" spans="2:6">
      <c r="B2921" s="1">
        <f>Pibor!A4226</f>
        <v>34402</v>
      </c>
      <c r="C2921" s="2">
        <f>VLOOKUP($B2921,Euribor!$C$6:$D$7115,C$1,FALSE)</f>
        <v>5.8820800000000002</v>
      </c>
      <c r="D2921" s="2">
        <f>Pibor!B4226</f>
        <v>6.375</v>
      </c>
      <c r="E2921" s="6">
        <f t="shared" si="90"/>
        <v>1</v>
      </c>
      <c r="F2921">
        <f t="shared" si="91"/>
        <v>1994</v>
      </c>
    </row>
    <row r="2922" spans="2:6">
      <c r="B2922" s="1">
        <f>Pibor!A4227</f>
        <v>34403</v>
      </c>
      <c r="C2922" s="2">
        <f>VLOOKUP($B2922,Euribor!$C$6:$D$7115,C$1,FALSE)</f>
        <v>5.8783300000000001</v>
      </c>
      <c r="D2922" s="2">
        <f>Pibor!B4227</f>
        <v>6.375</v>
      </c>
      <c r="E2922" s="6">
        <f t="shared" si="90"/>
        <v>1</v>
      </c>
      <c r="F2922">
        <f t="shared" si="91"/>
        <v>1994</v>
      </c>
    </row>
    <row r="2923" spans="2:6">
      <c r="B2923" s="1">
        <f>Pibor!A4228</f>
        <v>34404</v>
      </c>
      <c r="C2923" s="2">
        <f>VLOOKUP($B2923,Euribor!$C$6:$D$7115,C$1,FALSE)</f>
        <v>5.8766699999999998</v>
      </c>
      <c r="D2923" s="2">
        <f>Pibor!B4228</f>
        <v>6.3125</v>
      </c>
      <c r="E2923" s="6">
        <f t="shared" si="90"/>
        <v>1</v>
      </c>
      <c r="F2923">
        <f t="shared" si="91"/>
        <v>1994</v>
      </c>
    </row>
    <row r="2924" spans="2:6">
      <c r="B2924" s="1">
        <f>Pibor!A4229</f>
        <v>34407</v>
      </c>
      <c r="C2924" s="2">
        <f>VLOOKUP($B2924,Euribor!$C$6:$D$7115,C$1,FALSE)</f>
        <v>5.8683300000000003</v>
      </c>
      <c r="D2924" s="2">
        <f>Pibor!B4229</f>
        <v>6.3125</v>
      </c>
      <c r="E2924" s="6">
        <f t="shared" si="90"/>
        <v>1</v>
      </c>
      <c r="F2924">
        <f t="shared" si="91"/>
        <v>1994</v>
      </c>
    </row>
    <row r="2925" spans="2:6">
      <c r="B2925" s="1">
        <f>Pibor!A4230</f>
        <v>34408</v>
      </c>
      <c r="C2925" s="2">
        <f>VLOOKUP($B2925,Euribor!$C$6:$D$7115,C$1,FALSE)</f>
        <v>5.8420800000000002</v>
      </c>
      <c r="D2925" s="2">
        <f>Pibor!B4230</f>
        <v>6.3125</v>
      </c>
      <c r="E2925" s="6">
        <f t="shared" si="90"/>
        <v>1</v>
      </c>
      <c r="F2925">
        <f t="shared" si="91"/>
        <v>1994</v>
      </c>
    </row>
    <row r="2926" spans="2:6">
      <c r="B2926" s="1">
        <f>Pibor!A4231</f>
        <v>34409</v>
      </c>
      <c r="C2926" s="2">
        <f>VLOOKUP($B2926,Euribor!$C$6:$D$7115,C$1,FALSE)</f>
        <v>5.80708</v>
      </c>
      <c r="D2926" s="2">
        <f>Pibor!B4231</f>
        <v>6.3125</v>
      </c>
      <c r="E2926" s="6">
        <f t="shared" si="90"/>
        <v>1</v>
      </c>
      <c r="F2926">
        <f t="shared" si="91"/>
        <v>1994</v>
      </c>
    </row>
    <row r="2927" spans="2:6">
      <c r="B2927" s="1">
        <f>Pibor!A4232</f>
        <v>34410</v>
      </c>
      <c r="C2927" s="2">
        <f>VLOOKUP($B2927,Euribor!$C$6:$D$7115,C$1,FALSE)</f>
        <v>5.8006700000000002</v>
      </c>
      <c r="D2927" s="2">
        <f>Pibor!B4232</f>
        <v>6.3125</v>
      </c>
      <c r="E2927" s="6">
        <f t="shared" si="90"/>
        <v>1</v>
      </c>
      <c r="F2927">
        <f t="shared" si="91"/>
        <v>1994</v>
      </c>
    </row>
    <row r="2928" spans="2:6">
      <c r="B2928" s="1">
        <f>Pibor!A4233</f>
        <v>34411</v>
      </c>
      <c r="C2928" s="2">
        <f>VLOOKUP($B2928,Euribor!$C$6:$D$7115,C$1,FALSE)</f>
        <v>5.8133299999999997</v>
      </c>
      <c r="D2928" s="2">
        <f>Pibor!B4233</f>
        <v>6.3125</v>
      </c>
      <c r="E2928" s="6">
        <f t="shared" si="90"/>
        <v>1</v>
      </c>
      <c r="F2928">
        <f t="shared" si="91"/>
        <v>1994</v>
      </c>
    </row>
    <row r="2929" spans="2:6">
      <c r="B2929" s="1">
        <f>Pibor!A4234</f>
        <v>34414</v>
      </c>
      <c r="C2929" s="2">
        <f>VLOOKUP($B2929,Euribor!$C$6:$D$7115,C$1,FALSE)</f>
        <v>5.8033299999999999</v>
      </c>
      <c r="D2929" s="2">
        <f>Pibor!B4234</f>
        <v>6.25</v>
      </c>
      <c r="E2929" s="6">
        <f t="shared" si="90"/>
        <v>1</v>
      </c>
      <c r="F2929">
        <f t="shared" si="91"/>
        <v>1994</v>
      </c>
    </row>
    <row r="2930" spans="2:6">
      <c r="B2930" s="1">
        <f>Pibor!A4235</f>
        <v>34415</v>
      </c>
      <c r="C2930" s="2">
        <f>VLOOKUP($B2930,Euribor!$C$6:$D$7115,C$1,FALSE)</f>
        <v>5.8183299999999996</v>
      </c>
      <c r="D2930" s="2">
        <f>Pibor!B4235</f>
        <v>6.25</v>
      </c>
      <c r="E2930" s="6">
        <f t="shared" si="90"/>
        <v>1</v>
      </c>
      <c r="F2930">
        <f t="shared" si="91"/>
        <v>1994</v>
      </c>
    </row>
    <row r="2931" spans="2:6">
      <c r="B2931" s="1">
        <f>Pibor!A4236</f>
        <v>34416</v>
      </c>
      <c r="C2931" s="2">
        <f>VLOOKUP($B2931,Euribor!$C$6:$D$7115,C$1,FALSE)</f>
        <v>5.8016699999999997</v>
      </c>
      <c r="D2931" s="2">
        <f>Pibor!B4236</f>
        <v>6.25</v>
      </c>
      <c r="E2931" s="6">
        <f t="shared" si="90"/>
        <v>1</v>
      </c>
      <c r="F2931">
        <f t="shared" si="91"/>
        <v>1994</v>
      </c>
    </row>
    <row r="2932" spans="2:6">
      <c r="B2932" s="1">
        <f>Pibor!A4237</f>
        <v>34417</v>
      </c>
      <c r="C2932" s="2">
        <f>VLOOKUP($B2932,Euribor!$C$6:$D$7115,C$1,FALSE)</f>
        <v>5.8014999999999999</v>
      </c>
      <c r="D2932" s="2">
        <f>Pibor!B4237</f>
        <v>6.25</v>
      </c>
      <c r="E2932" s="6">
        <f t="shared" si="90"/>
        <v>1</v>
      </c>
      <c r="F2932">
        <f t="shared" si="91"/>
        <v>1994</v>
      </c>
    </row>
    <row r="2933" spans="2:6">
      <c r="B2933" s="1">
        <f>Pibor!A4238</f>
        <v>34418</v>
      </c>
      <c r="C2933" s="2">
        <f>VLOOKUP($B2933,Euribor!$C$6:$D$7115,C$1,FALSE)</f>
        <v>5.8014999999999999</v>
      </c>
      <c r="D2933" s="2">
        <f>Pibor!B4238</f>
        <v>6.375</v>
      </c>
      <c r="E2933" s="6">
        <f t="shared" si="90"/>
        <v>1</v>
      </c>
      <c r="F2933">
        <f t="shared" si="91"/>
        <v>1994</v>
      </c>
    </row>
    <row r="2934" spans="2:6">
      <c r="B2934" s="1">
        <f>Pibor!A4239</f>
        <v>34421</v>
      </c>
      <c r="C2934" s="2">
        <f>VLOOKUP($B2934,Euribor!$C$6:$D$7115,C$1,FALSE)</f>
        <v>5.7773300000000001</v>
      </c>
      <c r="D2934" s="2">
        <f>Pibor!B4239</f>
        <v>6.25</v>
      </c>
      <c r="E2934" s="6">
        <f t="shared" si="90"/>
        <v>1</v>
      </c>
      <c r="F2934">
        <f t="shared" si="91"/>
        <v>1994</v>
      </c>
    </row>
    <row r="2935" spans="2:6">
      <c r="B2935" s="1">
        <f>Pibor!A4240</f>
        <v>34422</v>
      </c>
      <c r="C2935" s="2">
        <f>VLOOKUP($B2935,Euribor!$C$6:$D$7115,C$1,FALSE)</f>
        <v>5.7583299999999999</v>
      </c>
      <c r="D2935" s="2">
        <f>Pibor!B4240</f>
        <v>6.25</v>
      </c>
      <c r="E2935" s="6">
        <f t="shared" si="90"/>
        <v>1</v>
      </c>
      <c r="F2935">
        <f t="shared" si="91"/>
        <v>1994</v>
      </c>
    </row>
    <row r="2936" spans="2:6">
      <c r="B2936" s="1">
        <f>Pibor!A4241</f>
        <v>34423</v>
      </c>
      <c r="C2936" s="2">
        <f>VLOOKUP($B2936,Euribor!$C$6:$D$7115,C$1,FALSE)</f>
        <v>5.7633299999999998</v>
      </c>
      <c r="D2936" s="2">
        <f>Pibor!B4241</f>
        <v>6.25</v>
      </c>
      <c r="E2936" s="6">
        <f t="shared" si="90"/>
        <v>1</v>
      </c>
      <c r="F2936">
        <f t="shared" si="91"/>
        <v>1994</v>
      </c>
    </row>
    <row r="2937" spans="2:6">
      <c r="B2937" s="1">
        <f>Pibor!A4242</f>
        <v>34424</v>
      </c>
      <c r="C2937" s="2">
        <f>VLOOKUP($B2937,Euribor!$C$6:$D$7115,C$1,FALSE)</f>
        <v>5.7479199999999997</v>
      </c>
      <c r="D2937" s="2">
        <f>Pibor!B4242</f>
        <v>6.125</v>
      </c>
      <c r="E2937" s="6">
        <f t="shared" si="90"/>
        <v>1</v>
      </c>
      <c r="F2937">
        <f t="shared" si="91"/>
        <v>1994</v>
      </c>
    </row>
    <row r="2938" spans="2:6">
      <c r="B2938" s="1">
        <f>Pibor!A4243</f>
        <v>34425</v>
      </c>
      <c r="C2938" s="2" t="e">
        <f>VLOOKUP($B2938,Euribor!$C$6:$D$7115,C$1,FALSE)</f>
        <v>#N/A</v>
      </c>
      <c r="D2938" s="2">
        <f>Pibor!B4243</f>
        <v>6.125</v>
      </c>
      <c r="E2938" s="6">
        <f t="shared" si="90"/>
        <v>2</v>
      </c>
      <c r="F2938">
        <f t="shared" si="91"/>
        <v>1994</v>
      </c>
    </row>
    <row r="2939" spans="2:6">
      <c r="B2939" s="1">
        <f>Pibor!A4244</f>
        <v>34428</v>
      </c>
      <c r="C2939" s="2" t="e">
        <f>VLOOKUP($B2939,Euribor!$C$6:$D$7115,C$1,FALSE)</f>
        <v>#N/A</v>
      </c>
      <c r="D2939" s="2">
        <f>Pibor!B4244</f>
        <v>6.125</v>
      </c>
      <c r="E2939" s="6">
        <f t="shared" si="90"/>
        <v>2</v>
      </c>
      <c r="F2939">
        <f t="shared" si="91"/>
        <v>1994</v>
      </c>
    </row>
    <row r="2940" spans="2:6">
      <c r="B2940" s="1">
        <f>Pibor!A4245</f>
        <v>34429</v>
      </c>
      <c r="C2940" s="2">
        <f>VLOOKUP($B2940,Euribor!$C$6:$D$7115,C$1,FALSE)</f>
        <v>5.75</v>
      </c>
      <c r="D2940" s="2">
        <f>Pibor!B4245</f>
        <v>6.125</v>
      </c>
      <c r="E2940" s="6">
        <f t="shared" si="90"/>
        <v>2</v>
      </c>
      <c r="F2940">
        <f t="shared" si="91"/>
        <v>1994</v>
      </c>
    </row>
    <row r="2941" spans="2:6">
      <c r="B2941" s="1">
        <f>Pibor!A4246</f>
        <v>34430</v>
      </c>
      <c r="C2941" s="2">
        <f>VLOOKUP($B2941,Euribor!$C$6:$D$7115,C$1,FALSE)</f>
        <v>5.7345800000000002</v>
      </c>
      <c r="D2941" s="2">
        <f>Pibor!B4246</f>
        <v>6.125</v>
      </c>
      <c r="E2941" s="6">
        <f t="shared" si="90"/>
        <v>2</v>
      </c>
      <c r="F2941">
        <f t="shared" si="91"/>
        <v>1994</v>
      </c>
    </row>
    <row r="2942" spans="2:6">
      <c r="B2942" s="1">
        <f>Pibor!A4247</f>
        <v>34431</v>
      </c>
      <c r="C2942" s="2">
        <f>VLOOKUP($B2942,Euribor!$C$6:$D$7115,C$1,FALSE)</f>
        <v>5.7195799999999997</v>
      </c>
      <c r="D2942" s="2">
        <f>Pibor!B4247</f>
        <v>6.09375</v>
      </c>
      <c r="E2942" s="6">
        <f t="shared" si="90"/>
        <v>2</v>
      </c>
      <c r="F2942">
        <f t="shared" si="91"/>
        <v>1994</v>
      </c>
    </row>
    <row r="2943" spans="2:6">
      <c r="B2943" s="1">
        <f>Pibor!A4248</f>
        <v>34432</v>
      </c>
      <c r="C2943" s="2">
        <f>VLOOKUP($B2943,Euribor!$C$6:$D$7115,C$1,FALSE)</f>
        <v>5.6983300000000003</v>
      </c>
      <c r="D2943" s="2">
        <f>Pibor!B4248</f>
        <v>6.09375</v>
      </c>
      <c r="E2943" s="6">
        <f t="shared" si="90"/>
        <v>2</v>
      </c>
      <c r="F2943">
        <f t="shared" si="91"/>
        <v>1994</v>
      </c>
    </row>
    <row r="2944" spans="2:6">
      <c r="B2944" s="1">
        <f>Pibor!A4249</f>
        <v>34435</v>
      </c>
      <c r="C2944" s="2">
        <f>VLOOKUP($B2944,Euribor!$C$6:$D$7115,C$1,FALSE)</f>
        <v>5.6945800000000002</v>
      </c>
      <c r="D2944" s="2">
        <f>Pibor!B4249</f>
        <v>6.125</v>
      </c>
      <c r="E2944" s="6">
        <f t="shared" si="90"/>
        <v>2</v>
      </c>
      <c r="F2944">
        <f t="shared" si="91"/>
        <v>1994</v>
      </c>
    </row>
    <row r="2945" spans="2:6">
      <c r="B2945" s="1">
        <f>Pibor!A4250</f>
        <v>34436</v>
      </c>
      <c r="C2945" s="2">
        <f>VLOOKUP($B2945,Euribor!$C$6:$D$7115,C$1,FALSE)</f>
        <v>5.6745799999999997</v>
      </c>
      <c r="D2945" s="2">
        <f>Pibor!B4250</f>
        <v>6.125</v>
      </c>
      <c r="E2945" s="6">
        <f t="shared" si="90"/>
        <v>2</v>
      </c>
      <c r="F2945">
        <f t="shared" si="91"/>
        <v>1994</v>
      </c>
    </row>
    <row r="2946" spans="2:6">
      <c r="B2946" s="1">
        <f>Pibor!A4251</f>
        <v>34437</v>
      </c>
      <c r="C2946" s="2">
        <f>VLOOKUP($B2946,Euribor!$C$6:$D$7115,C$1,FALSE)</f>
        <v>5.6565000000000003</v>
      </c>
      <c r="D2946" s="2">
        <f>Pibor!B4251</f>
        <v>6.125</v>
      </c>
      <c r="E2946" s="6">
        <f t="shared" si="90"/>
        <v>2</v>
      </c>
      <c r="F2946">
        <f t="shared" si="91"/>
        <v>1994</v>
      </c>
    </row>
    <row r="2947" spans="2:6">
      <c r="B2947" s="1">
        <f>Pibor!A4252</f>
        <v>34438</v>
      </c>
      <c r="C2947" s="2">
        <f>VLOOKUP($B2947,Euribor!$C$6:$D$7115,C$1,FALSE)</f>
        <v>5.65</v>
      </c>
      <c r="D2947" s="2">
        <f>Pibor!B4252</f>
        <v>6.125</v>
      </c>
      <c r="E2947" s="6">
        <f t="shared" si="90"/>
        <v>2</v>
      </c>
      <c r="F2947">
        <f t="shared" si="91"/>
        <v>1994</v>
      </c>
    </row>
    <row r="2948" spans="2:6">
      <c r="B2948" s="1">
        <f>Pibor!A4253</f>
        <v>34439</v>
      </c>
      <c r="C2948" s="2">
        <f>VLOOKUP($B2948,Euribor!$C$6:$D$7115,C$1,FALSE)</f>
        <v>5.6050000000000004</v>
      </c>
      <c r="D2948" s="2">
        <f>Pibor!B4253</f>
        <v>6.125</v>
      </c>
      <c r="E2948" s="6">
        <f t="shared" si="90"/>
        <v>2</v>
      </c>
      <c r="F2948">
        <f t="shared" si="91"/>
        <v>1994</v>
      </c>
    </row>
    <row r="2949" spans="2:6">
      <c r="B2949" s="1">
        <f>Pibor!A4254</f>
        <v>34442</v>
      </c>
      <c r="C2949" s="2">
        <f>VLOOKUP($B2949,Euribor!$C$6:$D$7115,C$1,FALSE)</f>
        <v>5.6013299999999999</v>
      </c>
      <c r="D2949" s="2">
        <f>Pibor!B4254</f>
        <v>6.125</v>
      </c>
      <c r="E2949" s="6">
        <f t="shared" ref="E2949:E3012" si="92">IF(OR(MONTH(B2949)=1,MONTH(B2949)=2,MONTH(B2949)=3),1,IF(OR(MONTH(B2949)=4,MONTH(B2949)=5,MONTH(B2949)=6),2,IF(OR(MONTH(B2949)=7,MONTH(B2949)=8,MONTH(B2949)=9),3,4)))</f>
        <v>2</v>
      </c>
      <c r="F2949">
        <f t="shared" ref="F2949:F3012" si="93">YEAR(B2949)</f>
        <v>1994</v>
      </c>
    </row>
    <row r="2950" spans="2:6">
      <c r="B2950" s="1">
        <f>Pibor!A4255</f>
        <v>34443</v>
      </c>
      <c r="C2950" s="2">
        <f>VLOOKUP($B2950,Euribor!$C$6:$D$7115,C$1,FALSE)</f>
        <v>5.6033299999999997</v>
      </c>
      <c r="D2950" s="2">
        <f>Pibor!B4255</f>
        <v>6.0625</v>
      </c>
      <c r="E2950" s="6">
        <f t="shared" si="92"/>
        <v>2</v>
      </c>
      <c r="F2950">
        <f t="shared" si="93"/>
        <v>1994</v>
      </c>
    </row>
    <row r="2951" spans="2:6">
      <c r="B2951" s="1">
        <f>Pibor!A4256</f>
        <v>34444</v>
      </c>
      <c r="C2951" s="2">
        <f>VLOOKUP($B2951,Euribor!$C$6:$D$7115,C$1,FALSE)</f>
        <v>5.58</v>
      </c>
      <c r="D2951" s="2">
        <f>Pibor!B4256</f>
        <v>6.03125</v>
      </c>
      <c r="E2951" s="6">
        <f t="shared" si="92"/>
        <v>2</v>
      </c>
      <c r="F2951">
        <f t="shared" si="93"/>
        <v>1994</v>
      </c>
    </row>
    <row r="2952" spans="2:6">
      <c r="B2952" s="1">
        <f>Pibor!A4257</f>
        <v>34445</v>
      </c>
      <c r="C2952" s="2">
        <f>VLOOKUP($B2952,Euribor!$C$6:$D$7115,C$1,FALSE)</f>
        <v>5.5133299999999998</v>
      </c>
      <c r="D2952" s="2">
        <f>Pibor!B4257</f>
        <v>6.0625</v>
      </c>
      <c r="E2952" s="6">
        <f t="shared" si="92"/>
        <v>2</v>
      </c>
      <c r="F2952">
        <f t="shared" si="93"/>
        <v>1994</v>
      </c>
    </row>
    <row r="2953" spans="2:6">
      <c r="B2953" s="1">
        <f>Pibor!A4258</f>
        <v>34446</v>
      </c>
      <c r="C2953" s="2">
        <f>VLOOKUP($B2953,Euribor!$C$6:$D$7115,C$1,FALSE)</f>
        <v>5.4779200000000001</v>
      </c>
      <c r="D2953" s="2">
        <f>Pibor!B4258</f>
        <v>6</v>
      </c>
      <c r="E2953" s="6">
        <f t="shared" si="92"/>
        <v>2</v>
      </c>
      <c r="F2953">
        <f t="shared" si="93"/>
        <v>1994</v>
      </c>
    </row>
    <row r="2954" spans="2:6">
      <c r="B2954" s="1">
        <f>Pibor!A4259</f>
        <v>34449</v>
      </c>
      <c r="C2954" s="2">
        <f>VLOOKUP($B2954,Euribor!$C$6:$D$7115,C$1,FALSE)</f>
        <v>5.4591700000000003</v>
      </c>
      <c r="D2954" s="2">
        <f>Pibor!B4259</f>
        <v>6</v>
      </c>
      <c r="E2954" s="6">
        <f t="shared" si="92"/>
        <v>2</v>
      </c>
      <c r="F2954">
        <f t="shared" si="93"/>
        <v>1994</v>
      </c>
    </row>
    <row r="2955" spans="2:6">
      <c r="B2955" s="1">
        <f>Pibor!A4260</f>
        <v>34450</v>
      </c>
      <c r="C2955" s="2">
        <f>VLOOKUP($B2955,Euribor!$C$6:$D$7115,C$1,FALSE)</f>
        <v>5.4616699999999998</v>
      </c>
      <c r="D2955" s="2">
        <f>Pibor!B4260</f>
        <v>5.9375</v>
      </c>
      <c r="E2955" s="6">
        <f t="shared" si="92"/>
        <v>2</v>
      </c>
      <c r="F2955">
        <f t="shared" si="93"/>
        <v>1994</v>
      </c>
    </row>
    <row r="2956" spans="2:6">
      <c r="B2956" s="1">
        <f>Pibor!A4261</f>
        <v>34451</v>
      </c>
      <c r="C2956" s="2">
        <f>VLOOKUP($B2956,Euribor!$C$6:$D$7115,C$1,FALSE)</f>
        <v>5.4524999999999997</v>
      </c>
      <c r="D2956" s="2">
        <f>Pibor!B4261</f>
        <v>5.9375</v>
      </c>
      <c r="E2956" s="6">
        <f t="shared" si="92"/>
        <v>2</v>
      </c>
      <c r="F2956">
        <f t="shared" si="93"/>
        <v>1994</v>
      </c>
    </row>
    <row r="2957" spans="2:6">
      <c r="B2957" s="1">
        <f>Pibor!A4262</f>
        <v>34452</v>
      </c>
      <c r="C2957" s="2">
        <f>VLOOKUP($B2957,Euribor!$C$6:$D$7115,C$1,FALSE)</f>
        <v>5.4474999999999998</v>
      </c>
      <c r="D2957" s="2">
        <f>Pibor!B4262</f>
        <v>5.9625000999999997</v>
      </c>
      <c r="E2957" s="6">
        <f t="shared" si="92"/>
        <v>2</v>
      </c>
      <c r="F2957">
        <f t="shared" si="93"/>
        <v>1994</v>
      </c>
    </row>
    <row r="2958" spans="2:6">
      <c r="B2958" s="1">
        <f>Pibor!A4263</f>
        <v>34453</v>
      </c>
      <c r="C2958" s="2">
        <f>VLOOKUP($B2958,Euribor!$C$6:$D$7115,C$1,FALSE)</f>
        <v>5.4420799999999998</v>
      </c>
      <c r="D2958" s="2">
        <f>Pibor!B4263</f>
        <v>5.625</v>
      </c>
      <c r="E2958" s="6">
        <f t="shared" si="92"/>
        <v>2</v>
      </c>
      <c r="F2958">
        <f t="shared" si="93"/>
        <v>1994</v>
      </c>
    </row>
    <row r="2959" spans="2:6">
      <c r="B2959" s="1">
        <f>Pibor!A4264</f>
        <v>34456</v>
      </c>
      <c r="C2959" s="2">
        <f>VLOOKUP($B2959,Euribor!$C$6:$D$7115,C$1,FALSE)</f>
        <v>5.4145799999999999</v>
      </c>
      <c r="D2959" s="2">
        <f>Pibor!B4264</f>
        <v>5.625</v>
      </c>
      <c r="E2959" s="6">
        <f t="shared" si="92"/>
        <v>2</v>
      </c>
      <c r="F2959">
        <f t="shared" si="93"/>
        <v>1994</v>
      </c>
    </row>
    <row r="2960" spans="2:6">
      <c r="B2960" s="1">
        <f>Pibor!A4265</f>
        <v>34457</v>
      </c>
      <c r="C2960" s="2">
        <f>VLOOKUP($B2960,Euribor!$C$6:$D$7115,C$1,FALSE)</f>
        <v>5.3583299999999996</v>
      </c>
      <c r="D2960" s="2">
        <f>Pibor!B4265</f>
        <v>5.625</v>
      </c>
      <c r="E2960" s="6">
        <f t="shared" si="92"/>
        <v>2</v>
      </c>
      <c r="F2960">
        <f t="shared" si="93"/>
        <v>1994</v>
      </c>
    </row>
    <row r="2961" spans="2:6">
      <c r="B2961" s="1">
        <f>Pibor!A4266</f>
        <v>34458</v>
      </c>
      <c r="C2961" s="2">
        <f>VLOOKUP($B2961,Euribor!$C$6:$D$7115,C$1,FALSE)</f>
        <v>5.35</v>
      </c>
      <c r="D2961" s="2">
        <f>Pibor!B4266</f>
        <v>5.625</v>
      </c>
      <c r="E2961" s="6">
        <f t="shared" si="92"/>
        <v>2</v>
      </c>
      <c r="F2961">
        <f t="shared" si="93"/>
        <v>1994</v>
      </c>
    </row>
    <row r="2962" spans="2:6">
      <c r="B2962" s="1">
        <f>Pibor!A4267</f>
        <v>34459</v>
      </c>
      <c r="C2962" s="2">
        <f>VLOOKUP($B2962,Euribor!$C$6:$D$7115,C$1,FALSE)</f>
        <v>5.2295800000000003</v>
      </c>
      <c r="D2962" s="2">
        <f>Pibor!B4267</f>
        <v>5.625</v>
      </c>
      <c r="E2962" s="6">
        <f t="shared" si="92"/>
        <v>2</v>
      </c>
      <c r="F2962">
        <f t="shared" si="93"/>
        <v>1994</v>
      </c>
    </row>
    <row r="2963" spans="2:6">
      <c r="B2963" s="1">
        <f>Pibor!A4268</f>
        <v>34460</v>
      </c>
      <c r="C2963" s="2">
        <f>VLOOKUP($B2963,Euribor!$C$6:$D$7115,C$1,FALSE)</f>
        <v>5.20458</v>
      </c>
      <c r="D2963" s="2">
        <f>Pibor!B4268</f>
        <v>5.625</v>
      </c>
      <c r="E2963" s="6">
        <f t="shared" si="92"/>
        <v>2</v>
      </c>
      <c r="F2963">
        <f t="shared" si="93"/>
        <v>1994</v>
      </c>
    </row>
    <row r="2964" spans="2:6">
      <c r="B2964" s="1">
        <f>Pibor!A4269</f>
        <v>34463</v>
      </c>
      <c r="C2964" s="2">
        <f>VLOOKUP($B2964,Euribor!$C$6:$D$7115,C$1,FALSE)</f>
        <v>5.2024999999999997</v>
      </c>
      <c r="D2964" s="2">
        <f>Pibor!B4269</f>
        <v>5.84375</v>
      </c>
      <c r="E2964" s="6">
        <f t="shared" si="92"/>
        <v>2</v>
      </c>
      <c r="F2964">
        <f t="shared" si="93"/>
        <v>1994</v>
      </c>
    </row>
    <row r="2965" spans="2:6">
      <c r="B2965" s="1">
        <f>Pibor!A4270</f>
        <v>34464</v>
      </c>
      <c r="C2965" s="2">
        <f>VLOOKUP($B2965,Euribor!$C$6:$D$7115,C$1,FALSE)</f>
        <v>5.2012499999999999</v>
      </c>
      <c r="D2965" s="2">
        <f>Pibor!B4270</f>
        <v>5.84375</v>
      </c>
      <c r="E2965" s="6">
        <f t="shared" si="92"/>
        <v>2</v>
      </c>
      <c r="F2965">
        <f t="shared" si="93"/>
        <v>1994</v>
      </c>
    </row>
    <row r="2966" spans="2:6">
      <c r="B2966" s="1">
        <f>Pibor!A4271</f>
        <v>34465</v>
      </c>
      <c r="C2966" s="2">
        <f>VLOOKUP($B2966,Euribor!$C$6:$D$7115,C$1,FALSE)</f>
        <v>5.2012499999999999</v>
      </c>
      <c r="D2966" s="2">
        <f>Pibor!B4271</f>
        <v>5.8125</v>
      </c>
      <c r="E2966" s="6">
        <f t="shared" si="92"/>
        <v>2</v>
      </c>
      <c r="F2966">
        <f t="shared" si="93"/>
        <v>1994</v>
      </c>
    </row>
    <row r="2967" spans="2:6">
      <c r="B2967" s="1">
        <f>Pibor!A4272</f>
        <v>34466</v>
      </c>
      <c r="C2967" s="2" t="e">
        <f>VLOOKUP($B2967,Euribor!$C$6:$D$7115,C$1,FALSE)</f>
        <v>#N/A</v>
      </c>
      <c r="D2967" s="2">
        <f>Pibor!B4272</f>
        <v>5.8125</v>
      </c>
      <c r="E2967" s="6">
        <f t="shared" si="92"/>
        <v>2</v>
      </c>
      <c r="F2967">
        <f t="shared" si="93"/>
        <v>1994</v>
      </c>
    </row>
    <row r="2968" spans="2:6">
      <c r="B2968" s="1">
        <f>Pibor!A4273</f>
        <v>34467</v>
      </c>
      <c r="C2968" s="2">
        <f>VLOOKUP($B2968,Euribor!$C$6:$D$7115,C$1,FALSE)</f>
        <v>5.1033299999999997</v>
      </c>
      <c r="D2968" s="2">
        <f>Pibor!B4273</f>
        <v>5.5</v>
      </c>
      <c r="E2968" s="6">
        <f t="shared" si="92"/>
        <v>2</v>
      </c>
      <c r="F2968">
        <f t="shared" si="93"/>
        <v>1994</v>
      </c>
    </row>
    <row r="2969" spans="2:6">
      <c r="B2969" s="1">
        <f>Pibor!A4274</f>
        <v>34470</v>
      </c>
      <c r="C2969" s="2">
        <f>VLOOKUP($B2969,Euribor!$C$6:$D$7115,C$1,FALSE)</f>
        <v>5.1150000000000002</v>
      </c>
      <c r="D2969" s="2">
        <f>Pibor!B4274</f>
        <v>5.75</v>
      </c>
      <c r="E2969" s="6">
        <f t="shared" si="92"/>
        <v>2</v>
      </c>
      <c r="F2969">
        <f t="shared" si="93"/>
        <v>1994</v>
      </c>
    </row>
    <row r="2970" spans="2:6">
      <c r="B2970" s="1">
        <f>Pibor!A4275</f>
        <v>34471</v>
      </c>
      <c r="C2970" s="2">
        <f>VLOOKUP($B2970,Euribor!$C$6:$D$7115,C$1,FALSE)</f>
        <v>5.1016700000000004</v>
      </c>
      <c r="D2970" s="2">
        <f>Pibor!B4275</f>
        <v>5.75</v>
      </c>
      <c r="E2970" s="6">
        <f t="shared" si="92"/>
        <v>2</v>
      </c>
      <c r="F2970">
        <f t="shared" si="93"/>
        <v>1994</v>
      </c>
    </row>
    <row r="2971" spans="2:6">
      <c r="B2971" s="1">
        <f>Pibor!A4276</f>
        <v>34472</v>
      </c>
      <c r="C2971" s="2">
        <f>VLOOKUP($B2971,Euribor!$C$6:$D$7115,C$1,FALSE)</f>
        <v>5.1012500000000003</v>
      </c>
      <c r="D2971" s="2">
        <f>Pibor!B4276</f>
        <v>5.875</v>
      </c>
      <c r="E2971" s="6">
        <f t="shared" si="92"/>
        <v>2</v>
      </c>
      <c r="F2971">
        <f t="shared" si="93"/>
        <v>1994</v>
      </c>
    </row>
    <row r="2972" spans="2:6">
      <c r="B2972" s="1">
        <f>Pibor!A4277</f>
        <v>34473</v>
      </c>
      <c r="C2972" s="2">
        <f>VLOOKUP($B2972,Euribor!$C$6:$D$7115,C$1,FALSE)</f>
        <v>5.0958300000000003</v>
      </c>
      <c r="D2972" s="2">
        <f>Pibor!B4277</f>
        <v>5.6875</v>
      </c>
      <c r="E2972" s="6">
        <f t="shared" si="92"/>
        <v>2</v>
      </c>
      <c r="F2972">
        <f t="shared" si="93"/>
        <v>1994</v>
      </c>
    </row>
    <row r="2973" spans="2:6">
      <c r="B2973" s="1">
        <f>Pibor!A4278</f>
        <v>34474</v>
      </c>
      <c r="C2973" s="2">
        <f>VLOOKUP($B2973,Euribor!$C$6:$D$7115,C$1,FALSE)</f>
        <v>5.1050000000000004</v>
      </c>
      <c r="D2973" s="2">
        <f>Pibor!B4278</f>
        <v>5.6875</v>
      </c>
      <c r="E2973" s="6">
        <f t="shared" si="92"/>
        <v>2</v>
      </c>
      <c r="F2973">
        <f t="shared" si="93"/>
        <v>1994</v>
      </c>
    </row>
    <row r="2974" spans="2:6">
      <c r="B2974" s="1">
        <f>Pibor!A4279</f>
        <v>34477</v>
      </c>
      <c r="C2974" s="2" t="e">
        <f>VLOOKUP($B2974,Euribor!$C$6:$D$7115,C$1,FALSE)</f>
        <v>#N/A</v>
      </c>
      <c r="D2974" s="2">
        <f>Pibor!B4279</f>
        <v>5.6875</v>
      </c>
      <c r="E2974" s="6">
        <f t="shared" si="92"/>
        <v>2</v>
      </c>
      <c r="F2974">
        <f t="shared" si="93"/>
        <v>1994</v>
      </c>
    </row>
    <row r="2975" spans="2:6">
      <c r="B2975" s="1">
        <f>Pibor!A4280</f>
        <v>34478</v>
      </c>
      <c r="C2975" s="2">
        <f>VLOOKUP($B2975,Euribor!$C$6:$D$7115,C$1,FALSE)</f>
        <v>5.2212500000000004</v>
      </c>
      <c r="D2975" s="2">
        <f>Pibor!B4280</f>
        <v>5.6875</v>
      </c>
      <c r="E2975" s="6">
        <f t="shared" si="92"/>
        <v>2</v>
      </c>
      <c r="F2975">
        <f t="shared" si="93"/>
        <v>1994</v>
      </c>
    </row>
    <row r="2976" spans="2:6">
      <c r="B2976" s="1">
        <f>Pibor!A4281</f>
        <v>34479</v>
      </c>
      <c r="C2976" s="2">
        <f>VLOOKUP($B2976,Euribor!$C$6:$D$7115,C$1,FALSE)</f>
        <v>5.2079199999999997</v>
      </c>
      <c r="D2976" s="2">
        <f>Pibor!B4281</f>
        <v>5.6875</v>
      </c>
      <c r="E2976" s="6">
        <f t="shared" si="92"/>
        <v>2</v>
      </c>
      <c r="F2976">
        <f t="shared" si="93"/>
        <v>1994</v>
      </c>
    </row>
    <row r="2977" spans="2:6">
      <c r="B2977" s="1">
        <f>Pibor!A4282</f>
        <v>34480</v>
      </c>
      <c r="C2977" s="2">
        <f>VLOOKUP($B2977,Euribor!$C$6:$D$7115,C$1,FALSE)</f>
        <v>5.2058299999999997</v>
      </c>
      <c r="D2977" s="2">
        <f>Pibor!B4282</f>
        <v>5.6875</v>
      </c>
      <c r="E2977" s="6">
        <f t="shared" si="92"/>
        <v>2</v>
      </c>
      <c r="F2977">
        <f t="shared" si="93"/>
        <v>1994</v>
      </c>
    </row>
    <row r="2978" spans="2:6">
      <c r="B2978" s="1">
        <f>Pibor!A4283</f>
        <v>34481</v>
      </c>
      <c r="C2978" s="2">
        <f>VLOOKUP($B2978,Euribor!$C$6:$D$7115,C$1,FALSE)</f>
        <v>5.1908300000000001</v>
      </c>
      <c r="D2978" s="2">
        <f>Pibor!B4283</f>
        <v>5.5625</v>
      </c>
      <c r="E2978" s="6">
        <f t="shared" si="92"/>
        <v>2</v>
      </c>
      <c r="F2978">
        <f t="shared" si="93"/>
        <v>1994</v>
      </c>
    </row>
    <row r="2979" spans="2:6">
      <c r="B2979" s="1">
        <f>Pibor!A4284</f>
        <v>34484</v>
      </c>
      <c r="C2979" s="2">
        <f>VLOOKUP($B2979,Euribor!$C$6:$D$7115,C$1,FALSE)</f>
        <v>5.15</v>
      </c>
      <c r="D2979" s="2">
        <f>Pibor!B4284</f>
        <v>5.5625</v>
      </c>
      <c r="E2979" s="6">
        <f t="shared" si="92"/>
        <v>2</v>
      </c>
      <c r="F2979">
        <f t="shared" si="93"/>
        <v>1994</v>
      </c>
    </row>
    <row r="2980" spans="2:6">
      <c r="B2980" s="1">
        <f>Pibor!A4285</f>
        <v>34485</v>
      </c>
      <c r="C2980" s="2">
        <f>VLOOKUP($B2980,Euribor!$C$6:$D$7115,C$1,FALSE)</f>
        <v>5.1449999999999996</v>
      </c>
      <c r="D2980" s="2">
        <f>Pibor!B4285</f>
        <v>5.5625</v>
      </c>
      <c r="E2980" s="6">
        <f t="shared" si="92"/>
        <v>2</v>
      </c>
      <c r="F2980">
        <f t="shared" si="93"/>
        <v>1994</v>
      </c>
    </row>
    <row r="2981" spans="2:6">
      <c r="B2981" s="1">
        <f>Pibor!A4286</f>
        <v>34486</v>
      </c>
      <c r="C2981" s="2">
        <f>VLOOKUP($B2981,Euribor!$C$6:$D$7115,C$1,FALSE)</f>
        <v>5.12</v>
      </c>
      <c r="D2981" s="2">
        <f>Pibor!B4286</f>
        <v>5.5625</v>
      </c>
      <c r="E2981" s="6">
        <f t="shared" si="92"/>
        <v>2</v>
      </c>
      <c r="F2981">
        <f t="shared" si="93"/>
        <v>1994</v>
      </c>
    </row>
    <row r="2982" spans="2:6">
      <c r="B2982" s="1">
        <f>Pibor!A4287</f>
        <v>34487</v>
      </c>
      <c r="C2982" s="2" t="e">
        <f>VLOOKUP($B2982,Euribor!$C$6:$D$7115,C$1,FALSE)</f>
        <v>#N/A</v>
      </c>
      <c r="D2982" s="2">
        <f>Pibor!B4287</f>
        <v>5.5625</v>
      </c>
      <c r="E2982" s="6">
        <f t="shared" si="92"/>
        <v>2</v>
      </c>
      <c r="F2982">
        <f t="shared" si="93"/>
        <v>1994</v>
      </c>
    </row>
    <row r="2983" spans="2:6">
      <c r="B2983" s="1">
        <f>Pibor!A4288</f>
        <v>34488</v>
      </c>
      <c r="C2983" s="2">
        <f>VLOOKUP($B2983,Euribor!$C$6:$D$7115,C$1,FALSE)</f>
        <v>5.1483299999999996</v>
      </c>
      <c r="D2983" s="2">
        <f>Pibor!B4288</f>
        <v>5.5</v>
      </c>
      <c r="E2983" s="6">
        <f t="shared" si="92"/>
        <v>2</v>
      </c>
      <c r="F2983">
        <f t="shared" si="93"/>
        <v>1994</v>
      </c>
    </row>
    <row r="2984" spans="2:6">
      <c r="B2984" s="1">
        <f>Pibor!A4289</f>
        <v>34491</v>
      </c>
      <c r="C2984" s="2">
        <f>VLOOKUP($B2984,Euribor!$C$6:$D$7115,C$1,FALSE)</f>
        <v>5.1383299999999998</v>
      </c>
      <c r="D2984" s="2">
        <f>Pibor!B4289</f>
        <v>5.5</v>
      </c>
      <c r="E2984" s="6">
        <f t="shared" si="92"/>
        <v>2</v>
      </c>
      <c r="F2984">
        <f t="shared" si="93"/>
        <v>1994</v>
      </c>
    </row>
    <row r="2985" spans="2:6">
      <c r="B2985" s="1">
        <f>Pibor!A4290</f>
        <v>34492</v>
      </c>
      <c r="C2985" s="2">
        <f>VLOOKUP($B2985,Euribor!$C$6:$D$7115,C$1,FALSE)</f>
        <v>5.1483299999999996</v>
      </c>
      <c r="D2985" s="2">
        <f>Pibor!B4290</f>
        <v>5.5</v>
      </c>
      <c r="E2985" s="6">
        <f t="shared" si="92"/>
        <v>2</v>
      </c>
      <c r="F2985">
        <f t="shared" si="93"/>
        <v>1994</v>
      </c>
    </row>
    <row r="2986" spans="2:6">
      <c r="B2986" s="1">
        <f>Pibor!A4291</f>
        <v>34493</v>
      </c>
      <c r="C2986" s="2">
        <f>VLOOKUP($B2986,Euribor!$C$6:$D$7115,C$1,FALSE)</f>
        <v>5.1416700000000004</v>
      </c>
      <c r="D2986" s="2">
        <f>Pibor!B4291</f>
        <v>5.5</v>
      </c>
      <c r="E2986" s="6">
        <f t="shared" si="92"/>
        <v>2</v>
      </c>
      <c r="F2986">
        <f t="shared" si="93"/>
        <v>1994</v>
      </c>
    </row>
    <row r="2987" spans="2:6">
      <c r="B2987" s="1">
        <f>Pibor!A4292</f>
        <v>34494</v>
      </c>
      <c r="C2987" s="2">
        <f>VLOOKUP($B2987,Euribor!$C$6:$D$7115,C$1,FALSE)</f>
        <v>5.1116700000000002</v>
      </c>
      <c r="D2987" s="2">
        <f>Pibor!B4292</f>
        <v>5.5</v>
      </c>
      <c r="E2987" s="6">
        <f t="shared" si="92"/>
        <v>2</v>
      </c>
      <c r="F2987">
        <f t="shared" si="93"/>
        <v>1994</v>
      </c>
    </row>
    <row r="2988" spans="2:6">
      <c r="B2988" s="1">
        <f>Pibor!A4293</f>
        <v>34495</v>
      </c>
      <c r="C2988" s="2">
        <f>VLOOKUP($B2988,Euribor!$C$6:$D$7115,C$1,FALSE)</f>
        <v>5.09917</v>
      </c>
      <c r="D2988" s="2">
        <f>Pibor!B4293</f>
        <v>5.5</v>
      </c>
      <c r="E2988" s="6">
        <f t="shared" si="92"/>
        <v>2</v>
      </c>
      <c r="F2988">
        <f t="shared" si="93"/>
        <v>1994</v>
      </c>
    </row>
    <row r="2989" spans="2:6">
      <c r="B2989" s="1">
        <f>Pibor!A4294</f>
        <v>34498</v>
      </c>
      <c r="C2989" s="2">
        <f>VLOOKUP($B2989,Euribor!$C$6:$D$7115,C$1,FALSE)</f>
        <v>5.0866699999999998</v>
      </c>
      <c r="D2989" s="2">
        <f>Pibor!B4294</f>
        <v>5.5</v>
      </c>
      <c r="E2989" s="6">
        <f t="shared" si="92"/>
        <v>2</v>
      </c>
      <c r="F2989">
        <f t="shared" si="93"/>
        <v>1994</v>
      </c>
    </row>
    <row r="2990" spans="2:6">
      <c r="B2990" s="1">
        <f>Pibor!A4295</f>
        <v>34499</v>
      </c>
      <c r="C2990" s="2">
        <f>VLOOKUP($B2990,Euribor!$C$6:$D$7115,C$1,FALSE)</f>
        <v>5.0633299999999997</v>
      </c>
      <c r="D2990" s="2">
        <f>Pibor!B4295</f>
        <v>5.5</v>
      </c>
      <c r="E2990" s="6">
        <f t="shared" si="92"/>
        <v>2</v>
      </c>
      <c r="F2990">
        <f t="shared" si="93"/>
        <v>1994</v>
      </c>
    </row>
    <row r="2991" spans="2:6">
      <c r="B2991" s="1">
        <f>Pibor!A4296</f>
        <v>34500</v>
      </c>
      <c r="C2991" s="2">
        <f>VLOOKUP($B2991,Euribor!$C$6:$D$7115,C$1,FALSE)</f>
        <v>5.0533299999999999</v>
      </c>
      <c r="D2991" s="2">
        <f>Pibor!B4296</f>
        <v>5.5</v>
      </c>
      <c r="E2991" s="6">
        <f t="shared" si="92"/>
        <v>2</v>
      </c>
      <c r="F2991">
        <f t="shared" si="93"/>
        <v>1994</v>
      </c>
    </row>
    <row r="2992" spans="2:6">
      <c r="B2992" s="1">
        <f>Pibor!A4297</f>
        <v>34501</v>
      </c>
      <c r="C2992" s="2">
        <f>VLOOKUP($B2992,Euribor!$C$6:$D$7115,C$1,FALSE)</f>
        <v>5.0683299999999996</v>
      </c>
      <c r="D2992" s="2">
        <f>Pibor!B4297</f>
        <v>5.375</v>
      </c>
      <c r="E2992" s="6">
        <f t="shared" si="92"/>
        <v>2</v>
      </c>
      <c r="F2992">
        <f t="shared" si="93"/>
        <v>1994</v>
      </c>
    </row>
    <row r="2993" spans="2:6">
      <c r="B2993" s="1">
        <f>Pibor!A4298</f>
        <v>34502</v>
      </c>
      <c r="C2993" s="2">
        <f>VLOOKUP($B2993,Euribor!$C$6:$D$7115,C$1,FALSE)</f>
        <v>5.0566700000000004</v>
      </c>
      <c r="D2993" s="2">
        <f>Pibor!B4298</f>
        <v>5.375</v>
      </c>
      <c r="E2993" s="6">
        <f t="shared" si="92"/>
        <v>2</v>
      </c>
      <c r="F2993">
        <f t="shared" si="93"/>
        <v>1994</v>
      </c>
    </row>
    <row r="2994" spans="2:6">
      <c r="B2994" s="1">
        <f>Pibor!A4299</f>
        <v>34505</v>
      </c>
      <c r="C2994" s="2">
        <f>VLOOKUP($B2994,Euribor!$C$6:$D$7115,C$1,FALSE)</f>
        <v>5.0558300000000003</v>
      </c>
      <c r="D2994" s="2">
        <f>Pibor!B4299</f>
        <v>5.375</v>
      </c>
      <c r="E2994" s="6">
        <f t="shared" si="92"/>
        <v>2</v>
      </c>
      <c r="F2994">
        <f t="shared" si="93"/>
        <v>1994</v>
      </c>
    </row>
    <row r="2995" spans="2:6">
      <c r="B2995" s="1">
        <f>Pibor!A4300</f>
        <v>34506</v>
      </c>
      <c r="C2995" s="2">
        <f>VLOOKUP($B2995,Euribor!$C$6:$D$7115,C$1,FALSE)</f>
        <v>5.0558300000000003</v>
      </c>
      <c r="D2995" s="2">
        <f>Pibor!B4300</f>
        <v>5.5</v>
      </c>
      <c r="E2995" s="6">
        <f t="shared" si="92"/>
        <v>2</v>
      </c>
      <c r="F2995">
        <f t="shared" si="93"/>
        <v>1994</v>
      </c>
    </row>
    <row r="2996" spans="2:6">
      <c r="B2996" s="1">
        <f>Pibor!A4301</f>
        <v>34507</v>
      </c>
      <c r="C2996" s="2">
        <f>VLOOKUP($B2996,Euribor!$C$6:$D$7115,C$1,FALSE)</f>
        <v>5.0549999999999997</v>
      </c>
      <c r="D2996" s="2">
        <f>Pibor!B4301</f>
        <v>5.5</v>
      </c>
      <c r="E2996" s="6">
        <f t="shared" si="92"/>
        <v>2</v>
      </c>
      <c r="F2996">
        <f t="shared" si="93"/>
        <v>1994</v>
      </c>
    </row>
    <row r="2997" spans="2:6">
      <c r="B2997" s="1">
        <f>Pibor!A4302</f>
        <v>34508</v>
      </c>
      <c r="C2997" s="2">
        <f>VLOOKUP($B2997,Euribor!$C$6:$D$7115,C$1,FALSE)</f>
        <v>5.0104199999999999</v>
      </c>
      <c r="D2997" s="2">
        <f>Pibor!B4302</f>
        <v>5.5</v>
      </c>
      <c r="E2997" s="6">
        <f t="shared" si="92"/>
        <v>2</v>
      </c>
      <c r="F2997">
        <f t="shared" si="93"/>
        <v>1994</v>
      </c>
    </row>
    <row r="2998" spans="2:6">
      <c r="B2998" s="1">
        <f>Pibor!A4303</f>
        <v>34509</v>
      </c>
      <c r="C2998" s="2">
        <f>VLOOKUP($B2998,Euribor!$C$6:$D$7115,C$1,FALSE)</f>
        <v>5</v>
      </c>
      <c r="D2998" s="2">
        <f>Pibor!B4303</f>
        <v>5.5</v>
      </c>
      <c r="E2998" s="6">
        <f t="shared" si="92"/>
        <v>2</v>
      </c>
      <c r="F2998">
        <f t="shared" si="93"/>
        <v>1994</v>
      </c>
    </row>
    <row r="2999" spans="2:6">
      <c r="B2999" s="1">
        <f>Pibor!A4304</f>
        <v>34512</v>
      </c>
      <c r="C2999" s="2">
        <f>VLOOKUP($B2999,Euribor!$C$6:$D$7115,C$1,FALSE)</f>
        <v>5</v>
      </c>
      <c r="D2999" s="2">
        <f>Pibor!B4304</f>
        <v>5.375</v>
      </c>
      <c r="E2999" s="6">
        <f t="shared" si="92"/>
        <v>2</v>
      </c>
      <c r="F2999">
        <f t="shared" si="93"/>
        <v>1994</v>
      </c>
    </row>
    <row r="3000" spans="2:6">
      <c r="B3000" s="1">
        <f>Pibor!A4305</f>
        <v>34513</v>
      </c>
      <c r="C3000" s="2">
        <f>VLOOKUP($B3000,Euribor!$C$6:$D$7115,C$1,FALSE)</f>
        <v>5</v>
      </c>
      <c r="D3000" s="2">
        <f>Pibor!B4305</f>
        <v>5.375</v>
      </c>
      <c r="E3000" s="6">
        <f t="shared" si="92"/>
        <v>2</v>
      </c>
      <c r="F3000">
        <f t="shared" si="93"/>
        <v>1994</v>
      </c>
    </row>
    <row r="3001" spans="2:6">
      <c r="B3001" s="1">
        <f>Pibor!A4306</f>
        <v>34514</v>
      </c>
      <c r="C3001" s="2">
        <f>VLOOKUP($B3001,Euribor!$C$6:$D$7115,C$1,FALSE)</f>
        <v>5.0033300000000001</v>
      </c>
      <c r="D3001" s="2">
        <f>Pibor!B4306</f>
        <v>5.375</v>
      </c>
      <c r="E3001" s="6">
        <f t="shared" si="92"/>
        <v>2</v>
      </c>
      <c r="F3001">
        <f t="shared" si="93"/>
        <v>1994</v>
      </c>
    </row>
    <row r="3002" spans="2:6">
      <c r="B3002" s="1">
        <f>Pibor!A4307</f>
        <v>34515</v>
      </c>
      <c r="C3002" s="2">
        <f>VLOOKUP($B3002,Euribor!$C$6:$D$7115,C$1,FALSE)</f>
        <v>5</v>
      </c>
      <c r="D3002" s="2">
        <f>Pibor!B4307</f>
        <v>5.375</v>
      </c>
      <c r="E3002" s="6">
        <f t="shared" si="92"/>
        <v>2</v>
      </c>
      <c r="F3002">
        <f t="shared" si="93"/>
        <v>1994</v>
      </c>
    </row>
    <row r="3003" spans="2:6">
      <c r="B3003" s="1">
        <f>Pibor!A4308</f>
        <v>34516</v>
      </c>
      <c r="C3003" s="2">
        <f>VLOOKUP($B3003,Euribor!$C$6:$D$7115,C$1,FALSE)</f>
        <v>5.0066699999999997</v>
      </c>
      <c r="D3003" s="2">
        <f>Pibor!B4308</f>
        <v>5.375</v>
      </c>
      <c r="E3003" s="6">
        <f t="shared" si="92"/>
        <v>3</v>
      </c>
      <c r="F3003">
        <f t="shared" si="93"/>
        <v>1994</v>
      </c>
    </row>
    <row r="3004" spans="2:6">
      <c r="B3004" s="1">
        <f>Pibor!A4309</f>
        <v>34519</v>
      </c>
      <c r="C3004" s="2">
        <f>VLOOKUP($B3004,Euribor!$C$6:$D$7115,C$1,FALSE)</f>
        <v>5.0066699999999997</v>
      </c>
      <c r="D3004" s="2">
        <f>Pibor!B4309</f>
        <v>5.375</v>
      </c>
      <c r="E3004" s="6">
        <f t="shared" si="92"/>
        <v>3</v>
      </c>
      <c r="F3004">
        <f t="shared" si="93"/>
        <v>1994</v>
      </c>
    </row>
    <row r="3005" spans="2:6">
      <c r="B3005" s="1">
        <f>Pibor!A4310</f>
        <v>34520</v>
      </c>
      <c r="C3005" s="2">
        <f>VLOOKUP($B3005,Euribor!$C$6:$D$7115,C$1,FALSE)</f>
        <v>5.0066699999999997</v>
      </c>
      <c r="D3005" s="2">
        <f>Pibor!B4310</f>
        <v>5.375</v>
      </c>
      <c r="E3005" s="6">
        <f t="shared" si="92"/>
        <v>3</v>
      </c>
      <c r="F3005">
        <f t="shared" si="93"/>
        <v>1994</v>
      </c>
    </row>
    <row r="3006" spans="2:6">
      <c r="B3006" s="1">
        <f>Pibor!A4311</f>
        <v>34521</v>
      </c>
      <c r="C3006" s="2">
        <f>VLOOKUP($B3006,Euribor!$C$6:$D$7115,C$1,FALSE)</f>
        <v>5</v>
      </c>
      <c r="D3006" s="2">
        <f>Pibor!B4311</f>
        <v>5.375</v>
      </c>
      <c r="E3006" s="6">
        <f t="shared" si="92"/>
        <v>3</v>
      </c>
      <c r="F3006">
        <f t="shared" si="93"/>
        <v>1994</v>
      </c>
    </row>
    <row r="3007" spans="2:6">
      <c r="B3007" s="1">
        <f>Pibor!A4312</f>
        <v>34522</v>
      </c>
      <c r="C3007" s="2">
        <f>VLOOKUP($B3007,Euribor!$C$6:$D$7115,C$1,FALSE)</f>
        <v>5</v>
      </c>
      <c r="D3007" s="2">
        <f>Pibor!B4312</f>
        <v>5.125</v>
      </c>
      <c r="E3007" s="6">
        <f t="shared" si="92"/>
        <v>3</v>
      </c>
      <c r="F3007">
        <f t="shared" si="93"/>
        <v>1994</v>
      </c>
    </row>
    <row r="3008" spans="2:6">
      <c r="B3008" s="1">
        <f>Pibor!A4313</f>
        <v>34523</v>
      </c>
      <c r="C3008" s="2">
        <f>VLOOKUP($B3008,Euribor!$C$6:$D$7115,C$1,FALSE)</f>
        <v>4.9722499999999998</v>
      </c>
      <c r="D3008" s="2">
        <f>Pibor!B4313</f>
        <v>5.375</v>
      </c>
      <c r="E3008" s="6">
        <f t="shared" si="92"/>
        <v>3</v>
      </c>
      <c r="F3008">
        <f t="shared" si="93"/>
        <v>1994</v>
      </c>
    </row>
    <row r="3009" spans="2:6">
      <c r="B3009" s="1">
        <f>Pibor!A4314</f>
        <v>34526</v>
      </c>
      <c r="C3009" s="2">
        <f>VLOOKUP($B3009,Euribor!$C$6:$D$7115,C$1,FALSE)</f>
        <v>4.9779200000000001</v>
      </c>
      <c r="D3009" s="2">
        <f>Pibor!B4314</f>
        <v>5.375</v>
      </c>
      <c r="E3009" s="6">
        <f t="shared" si="92"/>
        <v>3</v>
      </c>
      <c r="F3009">
        <f t="shared" si="93"/>
        <v>1994</v>
      </c>
    </row>
    <row r="3010" spans="2:6">
      <c r="B3010" s="1">
        <f>Pibor!A4315</f>
        <v>34527</v>
      </c>
      <c r="C3010" s="2">
        <f>VLOOKUP($B3010,Euribor!$C$6:$D$7115,C$1,FALSE)</f>
        <v>4.9524999999999997</v>
      </c>
      <c r="D3010" s="2">
        <f>Pibor!B4315</f>
        <v>5.375</v>
      </c>
      <c r="E3010" s="6">
        <f t="shared" si="92"/>
        <v>3</v>
      </c>
      <c r="F3010">
        <f t="shared" si="93"/>
        <v>1994</v>
      </c>
    </row>
    <row r="3011" spans="2:6">
      <c r="B3011" s="1">
        <f>Pibor!A4316</f>
        <v>34528</v>
      </c>
      <c r="C3011" s="2">
        <f>VLOOKUP($B3011,Euribor!$C$6:$D$7115,C$1,FALSE)</f>
        <v>4.9504200000000003</v>
      </c>
      <c r="D3011" s="2">
        <f>Pibor!B4316</f>
        <v>5.375</v>
      </c>
      <c r="E3011" s="6">
        <f t="shared" si="92"/>
        <v>3</v>
      </c>
      <c r="F3011">
        <f t="shared" si="93"/>
        <v>1994</v>
      </c>
    </row>
    <row r="3012" spans="2:6">
      <c r="B3012" s="1">
        <f>Pibor!A4317</f>
        <v>34529</v>
      </c>
      <c r="C3012" s="2">
        <f>VLOOKUP($B3012,Euribor!$C$6:$D$7115,C$1,FALSE)</f>
        <v>4.94625</v>
      </c>
      <c r="D3012" s="2">
        <f>Pibor!B4317</f>
        <v>5.375</v>
      </c>
      <c r="E3012" s="6">
        <f t="shared" si="92"/>
        <v>3</v>
      </c>
      <c r="F3012">
        <f t="shared" si="93"/>
        <v>1994</v>
      </c>
    </row>
    <row r="3013" spans="2:6">
      <c r="B3013" s="1">
        <f>Pibor!A4318</f>
        <v>34530</v>
      </c>
      <c r="C3013" s="2">
        <f>VLOOKUP($B3013,Euribor!$C$6:$D$7115,C$1,FALSE)</f>
        <v>4.9333299999999998</v>
      </c>
      <c r="D3013" s="2">
        <f>Pibor!B4318</f>
        <v>5.375</v>
      </c>
      <c r="E3013" s="6">
        <f t="shared" ref="E3013:E3076" si="94">IF(OR(MONTH(B3013)=1,MONTH(B3013)=2,MONTH(B3013)=3),1,IF(OR(MONTH(B3013)=4,MONTH(B3013)=5,MONTH(B3013)=6),2,IF(OR(MONTH(B3013)=7,MONTH(B3013)=8,MONTH(B3013)=9),3,4)))</f>
        <v>3</v>
      </c>
      <c r="F3013">
        <f t="shared" ref="F3013:F3076" si="95">YEAR(B3013)</f>
        <v>1994</v>
      </c>
    </row>
    <row r="3014" spans="2:6">
      <c r="B3014" s="1">
        <f>Pibor!A4319</f>
        <v>34533</v>
      </c>
      <c r="C3014" s="2">
        <f>VLOOKUP($B3014,Euribor!$C$6:$D$7115,C$1,FALSE)</f>
        <v>4.9345800000000004</v>
      </c>
      <c r="D3014" s="2">
        <f>Pibor!B4319</f>
        <v>5.375</v>
      </c>
      <c r="E3014" s="6">
        <f t="shared" si="94"/>
        <v>3</v>
      </c>
      <c r="F3014">
        <f t="shared" si="95"/>
        <v>1994</v>
      </c>
    </row>
    <row r="3015" spans="2:6">
      <c r="B3015" s="1">
        <f>Pibor!A4320</f>
        <v>34534</v>
      </c>
      <c r="C3015" s="2">
        <f>VLOOKUP($B3015,Euribor!$C$6:$D$7115,C$1,FALSE)</f>
        <v>4.93208</v>
      </c>
      <c r="D3015" s="2">
        <f>Pibor!B4320</f>
        <v>5.375</v>
      </c>
      <c r="E3015" s="6">
        <f t="shared" si="94"/>
        <v>3</v>
      </c>
      <c r="F3015">
        <f t="shared" si="95"/>
        <v>1994</v>
      </c>
    </row>
    <row r="3016" spans="2:6">
      <c r="B3016" s="1">
        <f>Pibor!A4321</f>
        <v>34535</v>
      </c>
      <c r="C3016" s="2">
        <f>VLOOKUP($B3016,Euribor!$C$6:$D$7115,C$1,FALSE)</f>
        <v>4.9024999999999999</v>
      </c>
      <c r="D3016" s="2">
        <f>Pibor!B4321</f>
        <v>5.375</v>
      </c>
      <c r="E3016" s="6">
        <f t="shared" si="94"/>
        <v>3</v>
      </c>
      <c r="F3016">
        <f t="shared" si="95"/>
        <v>1994</v>
      </c>
    </row>
    <row r="3017" spans="2:6">
      <c r="B3017" s="1">
        <f>Pibor!A4322</f>
        <v>34536</v>
      </c>
      <c r="C3017" s="2">
        <f>VLOOKUP($B3017,Euribor!$C$6:$D$7115,C$1,FALSE)</f>
        <v>4.9004099999999999</v>
      </c>
      <c r="D3017" s="2">
        <f>Pibor!B4322</f>
        <v>5.375</v>
      </c>
      <c r="E3017" s="6">
        <f t="shared" si="94"/>
        <v>3</v>
      </c>
      <c r="F3017">
        <f t="shared" si="95"/>
        <v>1994</v>
      </c>
    </row>
    <row r="3018" spans="2:6">
      <c r="B3018" s="1">
        <f>Pibor!A4323</f>
        <v>34537</v>
      </c>
      <c r="C3018" s="2">
        <f>VLOOKUP($B3018,Euribor!$C$6:$D$7115,C$1,FALSE)</f>
        <v>4.9491699999999996</v>
      </c>
      <c r="D3018" s="2">
        <f>Pibor!B4323</f>
        <v>5.375</v>
      </c>
      <c r="E3018" s="6">
        <f t="shared" si="94"/>
        <v>3</v>
      </c>
      <c r="F3018">
        <f t="shared" si="95"/>
        <v>1994</v>
      </c>
    </row>
    <row r="3019" spans="2:6">
      <c r="B3019" s="1">
        <f>Pibor!A4324</f>
        <v>34540</v>
      </c>
      <c r="C3019" s="2">
        <f>VLOOKUP($B3019,Euribor!$C$6:$D$7115,C$1,FALSE)</f>
        <v>4.9608299999999996</v>
      </c>
      <c r="D3019" s="2">
        <f>Pibor!B4324</f>
        <v>5.375</v>
      </c>
      <c r="E3019" s="6">
        <f t="shared" si="94"/>
        <v>3</v>
      </c>
      <c r="F3019">
        <f t="shared" si="95"/>
        <v>1994</v>
      </c>
    </row>
    <row r="3020" spans="2:6">
      <c r="B3020" s="1">
        <f>Pibor!A4325</f>
        <v>34541</v>
      </c>
      <c r="C3020" s="2">
        <f>VLOOKUP($B3020,Euribor!$C$6:$D$7115,C$1,FALSE)</f>
        <v>4.9979199999999997</v>
      </c>
      <c r="D3020" s="2">
        <f>Pibor!B4325</f>
        <v>5.375</v>
      </c>
      <c r="E3020" s="6">
        <f t="shared" si="94"/>
        <v>3</v>
      </c>
      <c r="F3020">
        <f t="shared" si="95"/>
        <v>1994</v>
      </c>
    </row>
    <row r="3021" spans="2:6">
      <c r="B3021" s="1">
        <f>Pibor!A4326</f>
        <v>34542</v>
      </c>
      <c r="C3021" s="2">
        <f>VLOOKUP($B3021,Euribor!$C$6:$D$7115,C$1,FALSE)</f>
        <v>5.0420800000000003</v>
      </c>
      <c r="D3021" s="2">
        <f>Pibor!B4326</f>
        <v>5.375</v>
      </c>
      <c r="E3021" s="6">
        <f t="shared" si="94"/>
        <v>3</v>
      </c>
      <c r="F3021">
        <f t="shared" si="95"/>
        <v>1994</v>
      </c>
    </row>
    <row r="3022" spans="2:6">
      <c r="B3022" s="1">
        <f>Pibor!A4327</f>
        <v>34543</v>
      </c>
      <c r="C3022" s="2">
        <f>VLOOKUP($B3022,Euribor!$C$6:$D$7115,C$1,FALSE)</f>
        <v>5.0116699999999996</v>
      </c>
      <c r="D3022" s="2">
        <f>Pibor!B4327</f>
        <v>5.375</v>
      </c>
      <c r="E3022" s="6">
        <f t="shared" si="94"/>
        <v>3</v>
      </c>
      <c r="F3022">
        <f t="shared" si="95"/>
        <v>1994</v>
      </c>
    </row>
    <row r="3023" spans="2:6">
      <c r="B3023" s="1">
        <f>Pibor!A4328</f>
        <v>34544</v>
      </c>
      <c r="C3023" s="2">
        <f>VLOOKUP($B3023,Euribor!$C$6:$D$7115,C$1,FALSE)</f>
        <v>5</v>
      </c>
      <c r="D3023" s="2">
        <f>Pibor!B4328</f>
        <v>5.375</v>
      </c>
      <c r="E3023" s="6">
        <f t="shared" si="94"/>
        <v>3</v>
      </c>
      <c r="F3023">
        <f t="shared" si="95"/>
        <v>1994</v>
      </c>
    </row>
    <row r="3024" spans="2:6">
      <c r="B3024" s="1">
        <f>Pibor!A4329</f>
        <v>34547</v>
      </c>
      <c r="C3024" s="2">
        <f>VLOOKUP($B3024,Euribor!$C$6:$D$7115,C$1,FALSE)</f>
        <v>5</v>
      </c>
      <c r="D3024" s="2">
        <f>Pibor!B4329</f>
        <v>5.375</v>
      </c>
      <c r="E3024" s="6">
        <f t="shared" si="94"/>
        <v>3</v>
      </c>
      <c r="F3024">
        <f t="shared" si="95"/>
        <v>1994</v>
      </c>
    </row>
    <row r="3025" spans="2:6">
      <c r="B3025" s="1">
        <f>Pibor!A4330</f>
        <v>34548</v>
      </c>
      <c r="C3025" s="2">
        <f>VLOOKUP($B3025,Euribor!$C$6:$D$7115,C$1,FALSE)</f>
        <v>4.9966699999999999</v>
      </c>
      <c r="D3025" s="2">
        <f>Pibor!B4330</f>
        <v>5.375</v>
      </c>
      <c r="E3025" s="6">
        <f t="shared" si="94"/>
        <v>3</v>
      </c>
      <c r="F3025">
        <f t="shared" si="95"/>
        <v>1994</v>
      </c>
    </row>
    <row r="3026" spans="2:6">
      <c r="B3026" s="1">
        <f>Pibor!A4331</f>
        <v>34549</v>
      </c>
      <c r="C3026" s="2">
        <f>VLOOKUP($B3026,Euribor!$C$6:$D$7115,C$1,FALSE)</f>
        <v>4.99458</v>
      </c>
      <c r="D3026" s="2">
        <f>Pibor!B4331</f>
        <v>5.375</v>
      </c>
      <c r="E3026" s="6">
        <f t="shared" si="94"/>
        <v>3</v>
      </c>
      <c r="F3026">
        <f t="shared" si="95"/>
        <v>1994</v>
      </c>
    </row>
    <row r="3027" spans="2:6">
      <c r="B3027" s="1">
        <f>Pibor!A4332</f>
        <v>34550</v>
      </c>
      <c r="C3027" s="2">
        <f>VLOOKUP($B3027,Euribor!$C$6:$D$7115,C$1,FALSE)</f>
        <v>4.98583</v>
      </c>
      <c r="D3027" s="2">
        <f>Pibor!B4332</f>
        <v>5.375</v>
      </c>
      <c r="E3027" s="6">
        <f t="shared" si="94"/>
        <v>3</v>
      </c>
      <c r="F3027">
        <f t="shared" si="95"/>
        <v>1994</v>
      </c>
    </row>
    <row r="3028" spans="2:6">
      <c r="B3028" s="1">
        <f>Pibor!A4333</f>
        <v>34551</v>
      </c>
      <c r="C3028" s="2">
        <f>VLOOKUP($B3028,Euribor!$C$6:$D$7115,C$1,FALSE)</f>
        <v>4.99458</v>
      </c>
      <c r="D3028" s="2">
        <f>Pibor!B4333</f>
        <v>5.375</v>
      </c>
      <c r="E3028" s="6">
        <f t="shared" si="94"/>
        <v>3</v>
      </c>
      <c r="F3028">
        <f t="shared" si="95"/>
        <v>1994</v>
      </c>
    </row>
    <row r="3029" spans="2:6">
      <c r="B3029" s="1">
        <f>Pibor!A4334</f>
        <v>34554</v>
      </c>
      <c r="C3029" s="2">
        <f>VLOOKUP($B3029,Euribor!$C$6:$D$7115,C$1,FALSE)</f>
        <v>5</v>
      </c>
      <c r="D3029" s="2">
        <f>Pibor!B4334</f>
        <v>5.1875</v>
      </c>
      <c r="E3029" s="6">
        <f t="shared" si="94"/>
        <v>3</v>
      </c>
      <c r="F3029">
        <f t="shared" si="95"/>
        <v>1994</v>
      </c>
    </row>
    <row r="3030" spans="2:6">
      <c r="B3030" s="1">
        <f>Pibor!A4335</f>
        <v>34555</v>
      </c>
      <c r="C3030" s="2">
        <f>VLOOKUP($B3030,Euribor!$C$6:$D$7115,C$1,FALSE)</f>
        <v>5</v>
      </c>
      <c r="D3030" s="2">
        <f>Pibor!B4335</f>
        <v>5.1875</v>
      </c>
      <c r="E3030" s="6">
        <f t="shared" si="94"/>
        <v>3</v>
      </c>
      <c r="F3030">
        <f t="shared" si="95"/>
        <v>1994</v>
      </c>
    </row>
    <row r="3031" spans="2:6">
      <c r="B3031" s="1">
        <f>Pibor!A4336</f>
        <v>34556</v>
      </c>
      <c r="C3031" s="2">
        <f>VLOOKUP($B3031,Euribor!$C$6:$D$7115,C$1,FALSE)</f>
        <v>5</v>
      </c>
      <c r="D3031" s="2">
        <f>Pibor!B4336</f>
        <v>5.3125</v>
      </c>
      <c r="E3031" s="6">
        <f t="shared" si="94"/>
        <v>3</v>
      </c>
      <c r="F3031">
        <f t="shared" si="95"/>
        <v>1994</v>
      </c>
    </row>
    <row r="3032" spans="2:6">
      <c r="B3032" s="1">
        <f>Pibor!A4337</f>
        <v>34557</v>
      </c>
      <c r="C3032" s="2">
        <f>VLOOKUP($B3032,Euribor!$C$6:$D$7115,C$1,FALSE)</f>
        <v>5</v>
      </c>
      <c r="D3032" s="2">
        <f>Pibor!B4337</f>
        <v>5.3125</v>
      </c>
      <c r="E3032" s="6">
        <f t="shared" si="94"/>
        <v>3</v>
      </c>
      <c r="F3032">
        <f t="shared" si="95"/>
        <v>1994</v>
      </c>
    </row>
    <row r="3033" spans="2:6">
      <c r="B3033" s="1">
        <f>Pibor!A4338</f>
        <v>34558</v>
      </c>
      <c r="C3033" s="2">
        <f>VLOOKUP($B3033,Euribor!$C$6:$D$7115,C$1,FALSE)</f>
        <v>5.25</v>
      </c>
      <c r="D3033" s="2">
        <f>Pibor!B4338</f>
        <v>5.3125</v>
      </c>
      <c r="E3033" s="6">
        <f t="shared" si="94"/>
        <v>3</v>
      </c>
      <c r="F3033">
        <f t="shared" si="95"/>
        <v>1994</v>
      </c>
    </row>
    <row r="3034" spans="2:6">
      <c r="B3034" s="1">
        <f>Pibor!A4339</f>
        <v>34561</v>
      </c>
      <c r="C3034" s="2">
        <f>VLOOKUP($B3034,Euribor!$C$6:$D$7115,C$1,FALSE)</f>
        <v>5.0192300000000003</v>
      </c>
      <c r="D3034" s="2">
        <f>Pibor!B4339</f>
        <v>5.3125</v>
      </c>
      <c r="E3034" s="6">
        <f t="shared" si="94"/>
        <v>3</v>
      </c>
      <c r="F3034">
        <f t="shared" si="95"/>
        <v>1994</v>
      </c>
    </row>
    <row r="3035" spans="2:6">
      <c r="B3035" s="1">
        <f>Pibor!A4340</f>
        <v>34562</v>
      </c>
      <c r="C3035" s="2">
        <f>VLOOKUP($B3035,Euribor!$C$6:$D$7115,C$1,FALSE)</f>
        <v>5</v>
      </c>
      <c r="D3035" s="2">
        <f>Pibor!B4340</f>
        <v>5.3125</v>
      </c>
      <c r="E3035" s="6">
        <f t="shared" si="94"/>
        <v>3</v>
      </c>
      <c r="F3035">
        <f t="shared" si="95"/>
        <v>1994</v>
      </c>
    </row>
    <row r="3036" spans="2:6">
      <c r="B3036" s="1">
        <f>Pibor!A4341</f>
        <v>34563</v>
      </c>
      <c r="C3036" s="2">
        <f>VLOOKUP($B3036,Euribor!$C$6:$D$7115,C$1,FALSE)</f>
        <v>5</v>
      </c>
      <c r="D3036" s="2">
        <f>Pibor!B4341</f>
        <v>5.3125</v>
      </c>
      <c r="E3036" s="6">
        <f t="shared" si="94"/>
        <v>3</v>
      </c>
      <c r="F3036">
        <f t="shared" si="95"/>
        <v>1994</v>
      </c>
    </row>
    <row r="3037" spans="2:6">
      <c r="B3037" s="1">
        <f>Pibor!A4342</f>
        <v>34564</v>
      </c>
      <c r="C3037" s="2">
        <f>VLOOKUP($B3037,Euribor!$C$6:$D$7115,C$1,FALSE)</f>
        <v>5</v>
      </c>
      <c r="D3037" s="2">
        <f>Pibor!B4342</f>
        <v>5.3125</v>
      </c>
      <c r="E3037" s="6">
        <f t="shared" si="94"/>
        <v>3</v>
      </c>
      <c r="F3037">
        <f t="shared" si="95"/>
        <v>1994</v>
      </c>
    </row>
    <row r="3038" spans="2:6">
      <c r="B3038" s="1">
        <f>Pibor!A4343</f>
        <v>34565</v>
      </c>
      <c r="C3038" s="2">
        <f>VLOOKUP($B3038,Euribor!$C$6:$D$7115,C$1,FALSE)</f>
        <v>5</v>
      </c>
      <c r="D3038" s="2">
        <f>Pibor!B4343</f>
        <v>4.875</v>
      </c>
      <c r="E3038" s="6">
        <f t="shared" si="94"/>
        <v>3</v>
      </c>
      <c r="F3038">
        <f t="shared" si="95"/>
        <v>1994</v>
      </c>
    </row>
    <row r="3039" spans="2:6">
      <c r="B3039" s="1">
        <f>Pibor!A4344</f>
        <v>34568</v>
      </c>
      <c r="C3039" s="2">
        <f>VLOOKUP($B3039,Euribor!$C$6:$D$7115,C$1,FALSE)</f>
        <v>5</v>
      </c>
      <c r="D3039" s="2">
        <f>Pibor!B4344</f>
        <v>5.3125</v>
      </c>
      <c r="E3039" s="6">
        <f t="shared" si="94"/>
        <v>3</v>
      </c>
      <c r="F3039">
        <f t="shared" si="95"/>
        <v>1994</v>
      </c>
    </row>
    <row r="3040" spans="2:6">
      <c r="B3040" s="1">
        <f>Pibor!A4345</f>
        <v>34569</v>
      </c>
      <c r="C3040" s="2">
        <f>VLOOKUP($B3040,Euribor!$C$6:$D$7115,C$1,FALSE)</f>
        <v>5</v>
      </c>
      <c r="D3040" s="2">
        <f>Pibor!B4345</f>
        <v>5.3125</v>
      </c>
      <c r="E3040" s="6">
        <f t="shared" si="94"/>
        <v>3</v>
      </c>
      <c r="F3040">
        <f t="shared" si="95"/>
        <v>1994</v>
      </c>
    </row>
    <row r="3041" spans="2:6">
      <c r="B3041" s="1">
        <f>Pibor!A4346</f>
        <v>34570</v>
      </c>
      <c r="C3041" s="2">
        <f>VLOOKUP($B3041,Euribor!$C$6:$D$7115,C$1,FALSE)</f>
        <v>5.0016699999999998</v>
      </c>
      <c r="D3041" s="2">
        <f>Pibor!B4346</f>
        <v>5.3125</v>
      </c>
      <c r="E3041" s="6">
        <f t="shared" si="94"/>
        <v>3</v>
      </c>
      <c r="F3041">
        <f t="shared" si="95"/>
        <v>1994</v>
      </c>
    </row>
    <row r="3042" spans="2:6">
      <c r="B3042" s="1">
        <f>Pibor!A4347</f>
        <v>34571</v>
      </c>
      <c r="C3042" s="2">
        <f>VLOOKUP($B3042,Euribor!$C$6:$D$7115,C$1,FALSE)</f>
        <v>5</v>
      </c>
      <c r="D3042" s="2">
        <f>Pibor!B4347</f>
        <v>5.3125</v>
      </c>
      <c r="E3042" s="6">
        <f t="shared" si="94"/>
        <v>3</v>
      </c>
      <c r="F3042">
        <f t="shared" si="95"/>
        <v>1994</v>
      </c>
    </row>
    <row r="3043" spans="2:6">
      <c r="B3043" s="1">
        <f>Pibor!A4348</f>
        <v>34572</v>
      </c>
      <c r="C3043" s="2">
        <f>VLOOKUP($B3043,Euribor!$C$6:$D$7115,C$1,FALSE)</f>
        <v>5</v>
      </c>
      <c r="D3043" s="2">
        <f>Pibor!B4348</f>
        <v>5.3125</v>
      </c>
      <c r="E3043" s="6">
        <f t="shared" si="94"/>
        <v>3</v>
      </c>
      <c r="F3043">
        <f t="shared" si="95"/>
        <v>1994</v>
      </c>
    </row>
    <row r="3044" spans="2:6">
      <c r="B3044" s="1">
        <f>Pibor!A4349</f>
        <v>34575</v>
      </c>
      <c r="C3044" s="2">
        <f>VLOOKUP($B3044,Euribor!$C$6:$D$7115,C$1,FALSE)</f>
        <v>5</v>
      </c>
      <c r="D3044" s="2">
        <f>Pibor!B4349</f>
        <v>5.3125</v>
      </c>
      <c r="E3044" s="6">
        <f t="shared" si="94"/>
        <v>3</v>
      </c>
      <c r="F3044">
        <f t="shared" si="95"/>
        <v>1994</v>
      </c>
    </row>
    <row r="3045" spans="2:6">
      <c r="B3045" s="1">
        <f>Pibor!A4350</f>
        <v>34576</v>
      </c>
      <c r="C3045" s="2">
        <f>VLOOKUP($B3045,Euribor!$C$6:$D$7115,C$1,FALSE)</f>
        <v>5.2</v>
      </c>
      <c r="D3045" s="2">
        <f>Pibor!B4350</f>
        <v>5.3125</v>
      </c>
      <c r="E3045" s="6">
        <f t="shared" si="94"/>
        <v>3</v>
      </c>
      <c r="F3045">
        <f t="shared" si="95"/>
        <v>1994</v>
      </c>
    </row>
    <row r="3046" spans="2:6">
      <c r="B3046" s="1">
        <f>Pibor!A4351</f>
        <v>34577</v>
      </c>
      <c r="C3046" s="2">
        <f>VLOOKUP($B3046,Euribor!$C$6:$D$7115,C$1,FALSE)</f>
        <v>5</v>
      </c>
      <c r="D3046" s="2">
        <f>Pibor!B4351</f>
        <v>5.3125</v>
      </c>
      <c r="E3046" s="6">
        <f t="shared" si="94"/>
        <v>3</v>
      </c>
      <c r="F3046">
        <f t="shared" si="95"/>
        <v>1994</v>
      </c>
    </row>
    <row r="3047" spans="2:6">
      <c r="B3047" s="1">
        <f>Pibor!A4352</f>
        <v>34578</v>
      </c>
      <c r="C3047" s="2">
        <f>VLOOKUP($B3047,Euribor!$C$6:$D$7115,C$1,FALSE)</f>
        <v>5</v>
      </c>
      <c r="D3047" s="2">
        <f>Pibor!B4352</f>
        <v>5.3125</v>
      </c>
      <c r="E3047" s="6">
        <f t="shared" si="94"/>
        <v>3</v>
      </c>
      <c r="F3047">
        <f t="shared" si="95"/>
        <v>1994</v>
      </c>
    </row>
    <row r="3048" spans="2:6">
      <c r="B3048" s="1">
        <f>Pibor!A4353</f>
        <v>34579</v>
      </c>
      <c r="C3048" s="2">
        <f>VLOOKUP($B3048,Euribor!$C$6:$D$7115,C$1,FALSE)</f>
        <v>5</v>
      </c>
      <c r="D3048" s="2">
        <f>Pibor!B4353</f>
        <v>5.3125</v>
      </c>
      <c r="E3048" s="6">
        <f t="shared" si="94"/>
        <v>3</v>
      </c>
      <c r="F3048">
        <f t="shared" si="95"/>
        <v>1994</v>
      </c>
    </row>
    <row r="3049" spans="2:6">
      <c r="B3049" s="1">
        <f>Pibor!A4354</f>
        <v>34582</v>
      </c>
      <c r="C3049" s="2">
        <f>VLOOKUP($B3049,Euribor!$C$6:$D$7115,C$1,FALSE)</f>
        <v>5</v>
      </c>
      <c r="D3049" s="2">
        <f>Pibor!B4354</f>
        <v>5.3125</v>
      </c>
      <c r="E3049" s="6">
        <f t="shared" si="94"/>
        <v>3</v>
      </c>
      <c r="F3049">
        <f t="shared" si="95"/>
        <v>1994</v>
      </c>
    </row>
    <row r="3050" spans="2:6">
      <c r="B3050" s="1">
        <f>Pibor!A4355</f>
        <v>34583</v>
      </c>
      <c r="C3050" s="2">
        <f>VLOOKUP($B3050,Euribor!$C$6:$D$7115,C$1,FALSE)</f>
        <v>5.0116699999999996</v>
      </c>
      <c r="D3050" s="2">
        <f>Pibor!B4355</f>
        <v>5.3125</v>
      </c>
      <c r="E3050" s="6">
        <f t="shared" si="94"/>
        <v>3</v>
      </c>
      <c r="F3050">
        <f t="shared" si="95"/>
        <v>1994</v>
      </c>
    </row>
    <row r="3051" spans="2:6">
      <c r="B3051" s="1">
        <f>Pibor!A4356</f>
        <v>34584</v>
      </c>
      <c r="C3051" s="2">
        <f>VLOOKUP($B3051,Euribor!$C$6:$D$7115,C$1,FALSE)</f>
        <v>5.0337500000000004</v>
      </c>
      <c r="D3051" s="2">
        <f>Pibor!B4356</f>
        <v>5.3125</v>
      </c>
      <c r="E3051" s="6">
        <f t="shared" si="94"/>
        <v>3</v>
      </c>
      <c r="F3051">
        <f t="shared" si="95"/>
        <v>1994</v>
      </c>
    </row>
    <row r="3052" spans="2:6">
      <c r="B3052" s="1">
        <f>Pibor!A4357</f>
        <v>34585</v>
      </c>
      <c r="C3052" s="2">
        <f>VLOOKUP($B3052,Euribor!$C$6:$D$7115,C$1,FALSE)</f>
        <v>5.0183299999999997</v>
      </c>
      <c r="D3052" s="2">
        <f>Pibor!B4357</f>
        <v>5.3125</v>
      </c>
      <c r="E3052" s="6">
        <f t="shared" si="94"/>
        <v>3</v>
      </c>
      <c r="F3052">
        <f t="shared" si="95"/>
        <v>1994</v>
      </c>
    </row>
    <row r="3053" spans="2:6">
      <c r="B3053" s="1">
        <f>Pibor!A4358</f>
        <v>34586</v>
      </c>
      <c r="C3053" s="2">
        <f>VLOOKUP($B3053,Euribor!$C$6:$D$7115,C$1,FALSE)</f>
        <v>5.0187499999999998</v>
      </c>
      <c r="D3053" s="2">
        <f>Pibor!B4358</f>
        <v>5.3125</v>
      </c>
      <c r="E3053" s="6">
        <f t="shared" si="94"/>
        <v>3</v>
      </c>
      <c r="F3053">
        <f t="shared" si="95"/>
        <v>1994</v>
      </c>
    </row>
    <row r="3054" spans="2:6">
      <c r="B3054" s="1">
        <f>Pibor!A4359</f>
        <v>34589</v>
      </c>
      <c r="C3054" s="2">
        <f>VLOOKUP($B3054,Euribor!$C$6:$D$7115,C$1,FALSE)</f>
        <v>5.0441700000000003</v>
      </c>
      <c r="D3054" s="2">
        <f>Pibor!B4359</f>
        <v>5.3125</v>
      </c>
      <c r="E3054" s="6">
        <f t="shared" si="94"/>
        <v>3</v>
      </c>
      <c r="F3054">
        <f t="shared" si="95"/>
        <v>1994</v>
      </c>
    </row>
    <row r="3055" spans="2:6">
      <c r="B3055" s="1">
        <f>Pibor!A4360</f>
        <v>34590</v>
      </c>
      <c r="C3055" s="2">
        <f>VLOOKUP($B3055,Euribor!$C$6:$D$7115,C$1,FALSE)</f>
        <v>5.0516699999999997</v>
      </c>
      <c r="D3055" s="2">
        <f>Pibor!B4360</f>
        <v>5.3125</v>
      </c>
      <c r="E3055" s="6">
        <f t="shared" si="94"/>
        <v>3</v>
      </c>
      <c r="F3055">
        <f t="shared" si="95"/>
        <v>1994</v>
      </c>
    </row>
    <row r="3056" spans="2:6">
      <c r="B3056" s="1">
        <f>Pibor!A4361</f>
        <v>34591</v>
      </c>
      <c r="C3056" s="2">
        <f>VLOOKUP($B3056,Euribor!$C$6:$D$7115,C$1,FALSE)</f>
        <v>5.0683299999999996</v>
      </c>
      <c r="D3056" s="2">
        <f>Pibor!B4361</f>
        <v>5.3125</v>
      </c>
      <c r="E3056" s="6">
        <f t="shared" si="94"/>
        <v>3</v>
      </c>
      <c r="F3056">
        <f t="shared" si="95"/>
        <v>1994</v>
      </c>
    </row>
    <row r="3057" spans="2:6">
      <c r="B3057" s="1">
        <f>Pibor!A4362</f>
        <v>34592</v>
      </c>
      <c r="C3057" s="2">
        <f>VLOOKUP($B3057,Euribor!$C$6:$D$7115,C$1,FALSE)</f>
        <v>5.0754200000000003</v>
      </c>
      <c r="D3057" s="2">
        <f>Pibor!B4362</f>
        <v>5.3125</v>
      </c>
      <c r="E3057" s="6">
        <f t="shared" si="94"/>
        <v>3</v>
      </c>
      <c r="F3057">
        <f t="shared" si="95"/>
        <v>1994</v>
      </c>
    </row>
    <row r="3058" spans="2:6">
      <c r="B3058" s="1">
        <f>Pibor!A4363</f>
        <v>34593</v>
      </c>
      <c r="C3058" s="2">
        <f>VLOOKUP($B3058,Euribor!$C$6:$D$7115,C$1,FALSE)</f>
        <v>5.0879200000000004</v>
      </c>
      <c r="D3058" s="2">
        <f>Pibor!B4363</f>
        <v>5.3125</v>
      </c>
      <c r="E3058" s="6">
        <f t="shared" si="94"/>
        <v>3</v>
      </c>
      <c r="F3058">
        <f t="shared" si="95"/>
        <v>1994</v>
      </c>
    </row>
    <row r="3059" spans="2:6">
      <c r="B3059" s="1">
        <f>Pibor!A4364</f>
        <v>34596</v>
      </c>
      <c r="C3059" s="2">
        <f>VLOOKUP($B3059,Euribor!$C$6:$D$7115,C$1,FALSE)</f>
        <v>5.1033299999999997</v>
      </c>
      <c r="D3059" s="2">
        <f>Pibor!B4364</f>
        <v>5.3125</v>
      </c>
      <c r="E3059" s="6">
        <f t="shared" si="94"/>
        <v>3</v>
      </c>
      <c r="F3059">
        <f t="shared" si="95"/>
        <v>1994</v>
      </c>
    </row>
    <row r="3060" spans="2:6">
      <c r="B3060" s="1">
        <f>Pibor!A4365</f>
        <v>34597</v>
      </c>
      <c r="C3060" s="2">
        <f>VLOOKUP($B3060,Euribor!$C$6:$D$7115,C$1,FALSE)</f>
        <v>5.1083299999999996</v>
      </c>
      <c r="D3060" s="2">
        <f>Pibor!B4365</f>
        <v>5.4375</v>
      </c>
      <c r="E3060" s="6">
        <f t="shared" si="94"/>
        <v>3</v>
      </c>
      <c r="F3060">
        <f t="shared" si="95"/>
        <v>1994</v>
      </c>
    </row>
    <row r="3061" spans="2:6">
      <c r="B3061" s="1">
        <f>Pibor!A4366</f>
        <v>34598</v>
      </c>
      <c r="C3061" s="2">
        <f>VLOOKUP($B3061,Euribor!$C$6:$D$7115,C$1,FALSE)</f>
        <v>5.1066700000000003</v>
      </c>
      <c r="D3061" s="2">
        <f>Pibor!B4366</f>
        <v>5.4375</v>
      </c>
      <c r="E3061" s="6">
        <f t="shared" si="94"/>
        <v>3</v>
      </c>
      <c r="F3061">
        <f t="shared" si="95"/>
        <v>1994</v>
      </c>
    </row>
    <row r="3062" spans="2:6">
      <c r="B3062" s="1">
        <f>Pibor!A4367</f>
        <v>34599</v>
      </c>
      <c r="C3062" s="2">
        <f>VLOOKUP($B3062,Euribor!$C$6:$D$7115,C$1,FALSE)</f>
        <v>5.0999999999999996</v>
      </c>
      <c r="D3062" s="2">
        <f>Pibor!B4367</f>
        <v>5.25</v>
      </c>
      <c r="E3062" s="6">
        <f t="shared" si="94"/>
        <v>3</v>
      </c>
      <c r="F3062">
        <f t="shared" si="95"/>
        <v>1994</v>
      </c>
    </row>
    <row r="3063" spans="2:6">
      <c r="B3063" s="1">
        <f>Pibor!A4368</f>
        <v>34600</v>
      </c>
      <c r="C3063" s="2">
        <f>VLOOKUP($B3063,Euribor!$C$6:$D$7115,C$1,FALSE)</f>
        <v>5.0975000000000001</v>
      </c>
      <c r="D3063" s="2">
        <f>Pibor!B4368</f>
        <v>5.25</v>
      </c>
      <c r="E3063" s="6">
        <f t="shared" si="94"/>
        <v>3</v>
      </c>
      <c r="F3063">
        <f t="shared" si="95"/>
        <v>1994</v>
      </c>
    </row>
    <row r="3064" spans="2:6">
      <c r="B3064" s="1">
        <f>Pibor!A4369</f>
        <v>34603</v>
      </c>
      <c r="C3064" s="2">
        <f>VLOOKUP($B3064,Euribor!$C$6:$D$7115,C$1,FALSE)</f>
        <v>5.0912499999999996</v>
      </c>
      <c r="D3064" s="2">
        <f>Pibor!B4369</f>
        <v>5.25</v>
      </c>
      <c r="E3064" s="6">
        <f t="shared" si="94"/>
        <v>3</v>
      </c>
      <c r="F3064">
        <f t="shared" si="95"/>
        <v>1994</v>
      </c>
    </row>
    <row r="3065" spans="2:6">
      <c r="B3065" s="1">
        <f>Pibor!A4370</f>
        <v>34604</v>
      </c>
      <c r="C3065" s="2">
        <f>VLOOKUP($B3065,Euribor!$C$6:$D$7115,C$1,FALSE)</f>
        <v>5.0908300000000004</v>
      </c>
      <c r="D3065" s="2">
        <f>Pibor!B4370</f>
        <v>5.25</v>
      </c>
      <c r="E3065" s="6">
        <f t="shared" si="94"/>
        <v>3</v>
      </c>
      <c r="F3065">
        <f t="shared" si="95"/>
        <v>1994</v>
      </c>
    </row>
    <row r="3066" spans="2:6">
      <c r="B3066" s="1">
        <f>Pibor!A4371</f>
        <v>34605</v>
      </c>
      <c r="C3066" s="2">
        <f>VLOOKUP($B3066,Euribor!$C$6:$D$7115,C$1,FALSE)</f>
        <v>5.0962500000000004</v>
      </c>
      <c r="D3066" s="2">
        <f>Pibor!B4371</f>
        <v>5.25</v>
      </c>
      <c r="E3066" s="6">
        <f t="shared" si="94"/>
        <v>3</v>
      </c>
      <c r="F3066">
        <f t="shared" si="95"/>
        <v>1994</v>
      </c>
    </row>
    <row r="3067" spans="2:6">
      <c r="B3067" s="1">
        <f>Pibor!A4372</f>
        <v>34606</v>
      </c>
      <c r="C3067" s="2">
        <f>VLOOKUP($B3067,Euribor!$C$6:$D$7115,C$1,FALSE)</f>
        <v>5.1991699999999996</v>
      </c>
      <c r="D3067" s="2">
        <f>Pibor!B4372</f>
        <v>5.3125</v>
      </c>
      <c r="E3067" s="6">
        <f t="shared" si="94"/>
        <v>3</v>
      </c>
      <c r="F3067">
        <f t="shared" si="95"/>
        <v>1994</v>
      </c>
    </row>
    <row r="3068" spans="2:6">
      <c r="B3068" s="1">
        <f>Pibor!A4373</f>
        <v>34607</v>
      </c>
      <c r="C3068" s="2">
        <f>VLOOKUP($B3068,Euribor!$C$6:$D$7115,C$1,FALSE)</f>
        <v>5.1991699999999996</v>
      </c>
      <c r="D3068" s="2">
        <f>Pibor!B4373</f>
        <v>5.3125</v>
      </c>
      <c r="E3068" s="6">
        <f t="shared" si="94"/>
        <v>3</v>
      </c>
      <c r="F3068">
        <f t="shared" si="95"/>
        <v>1994</v>
      </c>
    </row>
    <row r="3069" spans="2:6">
      <c r="B3069" s="1">
        <f>Pibor!A4374</f>
        <v>34610</v>
      </c>
      <c r="C3069" s="2" t="e">
        <f>VLOOKUP($B3069,Euribor!$C$6:$D$7115,C$1,FALSE)</f>
        <v>#N/A</v>
      </c>
      <c r="D3069" s="2">
        <f>Pibor!B4374</f>
        <v>5.3125</v>
      </c>
      <c r="E3069" s="6">
        <f t="shared" si="94"/>
        <v>4</v>
      </c>
      <c r="F3069">
        <f t="shared" si="95"/>
        <v>1994</v>
      </c>
    </row>
    <row r="3070" spans="2:6">
      <c r="B3070" s="1">
        <f>Pibor!A4375</f>
        <v>34611</v>
      </c>
      <c r="C3070" s="2">
        <f>VLOOKUP($B3070,Euribor!$C$6:$D$7115,C$1,FALSE)</f>
        <v>5.2033300000000002</v>
      </c>
      <c r="D3070" s="2">
        <f>Pibor!B4375</f>
        <v>5.3125</v>
      </c>
      <c r="E3070" s="6">
        <f t="shared" si="94"/>
        <v>4</v>
      </c>
      <c r="F3070">
        <f t="shared" si="95"/>
        <v>1994</v>
      </c>
    </row>
    <row r="3071" spans="2:6">
      <c r="B3071" s="1">
        <f>Pibor!A4376</f>
        <v>34612</v>
      </c>
      <c r="C3071" s="2">
        <f>VLOOKUP($B3071,Euribor!$C$6:$D$7115,C$1,FALSE)</f>
        <v>5.25</v>
      </c>
      <c r="D3071" s="2">
        <f>Pibor!B4376</f>
        <v>5.3125</v>
      </c>
      <c r="E3071" s="6">
        <f t="shared" si="94"/>
        <v>4</v>
      </c>
      <c r="F3071">
        <f t="shared" si="95"/>
        <v>1994</v>
      </c>
    </row>
    <row r="3072" spans="2:6">
      <c r="B3072" s="1">
        <f>Pibor!A4377</f>
        <v>34613</v>
      </c>
      <c r="C3072" s="2">
        <f>VLOOKUP($B3072,Euribor!$C$6:$D$7115,C$1,FALSE)</f>
        <v>5.25</v>
      </c>
      <c r="D3072" s="2">
        <f>Pibor!B4377</f>
        <v>5.3125</v>
      </c>
      <c r="E3072" s="6">
        <f t="shared" si="94"/>
        <v>4</v>
      </c>
      <c r="F3072">
        <f t="shared" si="95"/>
        <v>1994</v>
      </c>
    </row>
    <row r="3073" spans="2:6">
      <c r="B3073" s="1">
        <f>Pibor!A4378</f>
        <v>34614</v>
      </c>
      <c r="C3073" s="2">
        <f>VLOOKUP($B3073,Euribor!$C$6:$D$7115,C$1,FALSE)</f>
        <v>5.25</v>
      </c>
      <c r="D3073" s="2">
        <f>Pibor!B4378</f>
        <v>5.3125</v>
      </c>
      <c r="E3073" s="6">
        <f t="shared" si="94"/>
        <v>4</v>
      </c>
      <c r="F3073">
        <f t="shared" si="95"/>
        <v>1994</v>
      </c>
    </row>
    <row r="3074" spans="2:6">
      <c r="B3074" s="1">
        <f>Pibor!A4379</f>
        <v>34617</v>
      </c>
      <c r="C3074" s="2">
        <f>VLOOKUP($B3074,Euribor!$C$6:$D$7115,C$1,FALSE)</f>
        <v>5.25</v>
      </c>
      <c r="D3074" s="2">
        <f>Pibor!B4379</f>
        <v>5.375</v>
      </c>
      <c r="E3074" s="6">
        <f t="shared" si="94"/>
        <v>4</v>
      </c>
      <c r="F3074">
        <f t="shared" si="95"/>
        <v>1994</v>
      </c>
    </row>
    <row r="3075" spans="2:6">
      <c r="B3075" s="1">
        <f>Pibor!A4380</f>
        <v>34618</v>
      </c>
      <c r="C3075" s="2">
        <f>VLOOKUP($B3075,Euribor!$C$6:$D$7115,C$1,FALSE)</f>
        <v>5.25</v>
      </c>
      <c r="D3075" s="2">
        <f>Pibor!B4380</f>
        <v>5.375</v>
      </c>
      <c r="E3075" s="6">
        <f t="shared" si="94"/>
        <v>4</v>
      </c>
      <c r="F3075">
        <f t="shared" si="95"/>
        <v>1994</v>
      </c>
    </row>
    <row r="3076" spans="2:6">
      <c r="B3076" s="1">
        <f>Pibor!A4381</f>
        <v>34619</v>
      </c>
      <c r="C3076" s="2">
        <f>VLOOKUP($B3076,Euribor!$C$6:$D$7115,C$1,FALSE)</f>
        <v>5.25</v>
      </c>
      <c r="D3076" s="2">
        <f>Pibor!B4381</f>
        <v>5.34375</v>
      </c>
      <c r="E3076" s="6">
        <f t="shared" si="94"/>
        <v>4</v>
      </c>
      <c r="F3076">
        <f t="shared" si="95"/>
        <v>1994</v>
      </c>
    </row>
    <row r="3077" spans="2:6">
      <c r="B3077" s="1">
        <f>Pibor!A4382</f>
        <v>34620</v>
      </c>
      <c r="C3077" s="2">
        <f>VLOOKUP($B3077,Euribor!$C$6:$D$7115,C$1,FALSE)</f>
        <v>5.2479199999999997</v>
      </c>
      <c r="D3077" s="2">
        <f>Pibor!B4382</f>
        <v>5.4375</v>
      </c>
      <c r="E3077" s="6">
        <f t="shared" ref="E3077:E3140" si="96">IF(OR(MONTH(B3077)=1,MONTH(B3077)=2,MONTH(B3077)=3),1,IF(OR(MONTH(B3077)=4,MONTH(B3077)=5,MONTH(B3077)=6),2,IF(OR(MONTH(B3077)=7,MONTH(B3077)=8,MONTH(B3077)=9),3,4)))</f>
        <v>4</v>
      </c>
      <c r="F3077">
        <f t="shared" ref="F3077:F3140" si="97">YEAR(B3077)</f>
        <v>1994</v>
      </c>
    </row>
    <row r="3078" spans="2:6">
      <c r="B3078" s="1">
        <f>Pibor!A4383</f>
        <v>34621</v>
      </c>
      <c r="C3078" s="2">
        <f>VLOOKUP($B3078,Euribor!$C$6:$D$7115,C$1,FALSE)</f>
        <v>5.2249999999999996</v>
      </c>
      <c r="D3078" s="2">
        <f>Pibor!B4383</f>
        <v>5.4375</v>
      </c>
      <c r="E3078" s="6">
        <f t="shared" si="96"/>
        <v>4</v>
      </c>
      <c r="F3078">
        <f t="shared" si="97"/>
        <v>1994</v>
      </c>
    </row>
    <row r="3079" spans="2:6">
      <c r="B3079" s="1">
        <f>Pibor!A4384</f>
        <v>34624</v>
      </c>
      <c r="C3079" s="2">
        <f>VLOOKUP($B3079,Euribor!$C$6:$D$7115,C$1,FALSE)</f>
        <v>5.2191700000000001</v>
      </c>
      <c r="D3079" s="2">
        <f>Pibor!B4384</f>
        <v>5.4375</v>
      </c>
      <c r="E3079" s="6">
        <f t="shared" si="96"/>
        <v>4</v>
      </c>
      <c r="F3079">
        <f t="shared" si="97"/>
        <v>1994</v>
      </c>
    </row>
    <row r="3080" spans="2:6">
      <c r="B3080" s="1">
        <f>Pibor!A4385</f>
        <v>34625</v>
      </c>
      <c r="C3080" s="2">
        <f>VLOOKUP($B3080,Euribor!$C$6:$D$7115,C$1,FALSE)</f>
        <v>5.1991699999999996</v>
      </c>
      <c r="D3080" s="2">
        <f>Pibor!B4385</f>
        <v>5.4375</v>
      </c>
      <c r="E3080" s="6">
        <f t="shared" si="96"/>
        <v>4</v>
      </c>
      <c r="F3080">
        <f t="shared" si="97"/>
        <v>1994</v>
      </c>
    </row>
    <row r="3081" spans="2:6">
      <c r="B3081" s="1">
        <f>Pibor!A4386</f>
        <v>34626</v>
      </c>
      <c r="C3081" s="2">
        <f>VLOOKUP($B3081,Euribor!$C$6:$D$7115,C$1,FALSE)</f>
        <v>5.2</v>
      </c>
      <c r="D3081" s="2">
        <f>Pibor!B4386</f>
        <v>5.375</v>
      </c>
      <c r="E3081" s="6">
        <f t="shared" si="96"/>
        <v>4</v>
      </c>
      <c r="F3081">
        <f t="shared" si="97"/>
        <v>1994</v>
      </c>
    </row>
    <row r="3082" spans="2:6">
      <c r="B3082" s="1">
        <f>Pibor!A4387</f>
        <v>34627</v>
      </c>
      <c r="C3082" s="2">
        <f>VLOOKUP($B3082,Euribor!$C$6:$D$7115,C$1,FALSE)</f>
        <v>5.2</v>
      </c>
      <c r="D3082" s="2">
        <f>Pibor!B4387</f>
        <v>5.375</v>
      </c>
      <c r="E3082" s="6">
        <f t="shared" si="96"/>
        <v>4</v>
      </c>
      <c r="F3082">
        <f t="shared" si="97"/>
        <v>1994</v>
      </c>
    </row>
    <row r="3083" spans="2:6">
      <c r="B3083" s="1">
        <f>Pibor!A4388</f>
        <v>34628</v>
      </c>
      <c r="C3083" s="2">
        <f>VLOOKUP($B3083,Euribor!$C$6:$D$7115,C$1,FALSE)</f>
        <v>5.2</v>
      </c>
      <c r="D3083" s="2">
        <f>Pibor!B4388</f>
        <v>5.375</v>
      </c>
      <c r="E3083" s="6">
        <f t="shared" si="96"/>
        <v>4</v>
      </c>
      <c r="F3083">
        <f t="shared" si="97"/>
        <v>1994</v>
      </c>
    </row>
    <row r="3084" spans="2:6">
      <c r="B3084" s="1">
        <f>Pibor!A4389</f>
        <v>34631</v>
      </c>
      <c r="C3084" s="2">
        <f>VLOOKUP($B3084,Euribor!$C$6:$D$7115,C$1,FALSE)</f>
        <v>5.1983300000000003</v>
      </c>
      <c r="D3084" s="2">
        <f>Pibor!B4389</f>
        <v>5.3125</v>
      </c>
      <c r="E3084" s="6">
        <f t="shared" si="96"/>
        <v>4</v>
      </c>
      <c r="F3084">
        <f t="shared" si="97"/>
        <v>1994</v>
      </c>
    </row>
    <row r="3085" spans="2:6">
      <c r="B3085" s="1">
        <f>Pibor!A4390</f>
        <v>34632</v>
      </c>
      <c r="C3085" s="2">
        <f>VLOOKUP($B3085,Euribor!$C$6:$D$7115,C$1,FALSE)</f>
        <v>5.2050000000000001</v>
      </c>
      <c r="D3085" s="2">
        <f>Pibor!B4390</f>
        <v>5.3125</v>
      </c>
      <c r="E3085" s="6">
        <f t="shared" si="96"/>
        <v>4</v>
      </c>
      <c r="F3085">
        <f t="shared" si="97"/>
        <v>1994</v>
      </c>
    </row>
    <row r="3086" spans="2:6">
      <c r="B3086" s="1">
        <f>Pibor!A4391</f>
        <v>34633</v>
      </c>
      <c r="C3086" s="2">
        <f>VLOOKUP($B3086,Euribor!$C$6:$D$7115,C$1,FALSE)</f>
        <v>5.2079199999999997</v>
      </c>
      <c r="D3086" s="2">
        <f>Pibor!B4391</f>
        <v>5.3125</v>
      </c>
      <c r="E3086" s="6">
        <f t="shared" si="96"/>
        <v>4</v>
      </c>
      <c r="F3086">
        <f t="shared" si="97"/>
        <v>1994</v>
      </c>
    </row>
    <row r="3087" spans="2:6">
      <c r="B3087" s="1">
        <f>Pibor!A4392</f>
        <v>34634</v>
      </c>
      <c r="C3087" s="2">
        <f>VLOOKUP($B3087,Euribor!$C$6:$D$7115,C$1,FALSE)</f>
        <v>5.20458</v>
      </c>
      <c r="D3087" s="2">
        <f>Pibor!B4392</f>
        <v>5.3125</v>
      </c>
      <c r="E3087" s="6">
        <f t="shared" si="96"/>
        <v>4</v>
      </c>
      <c r="F3087">
        <f t="shared" si="97"/>
        <v>1994</v>
      </c>
    </row>
    <row r="3088" spans="2:6">
      <c r="B3088" s="1">
        <f>Pibor!A4393</f>
        <v>34635</v>
      </c>
      <c r="C3088" s="2">
        <f>VLOOKUP($B3088,Euribor!$C$6:$D$7115,C$1,FALSE)</f>
        <v>5.2058299999999997</v>
      </c>
      <c r="D3088" s="2">
        <f>Pibor!B4393</f>
        <v>5.3125</v>
      </c>
      <c r="E3088" s="6">
        <f t="shared" si="96"/>
        <v>4</v>
      </c>
      <c r="F3088">
        <f t="shared" si="97"/>
        <v>1994</v>
      </c>
    </row>
    <row r="3089" spans="2:6">
      <c r="B3089" s="1">
        <f>Pibor!A4394</f>
        <v>34638</v>
      </c>
      <c r="C3089" s="2">
        <f>VLOOKUP($B3089,Euribor!$C$6:$D$7115,C$1,FALSE)</f>
        <v>5.2024999999999997</v>
      </c>
      <c r="D3089" s="2">
        <f>Pibor!B4394</f>
        <v>5.3125</v>
      </c>
      <c r="E3089" s="6">
        <f t="shared" si="96"/>
        <v>4</v>
      </c>
      <c r="F3089">
        <f t="shared" si="97"/>
        <v>1994</v>
      </c>
    </row>
    <row r="3090" spans="2:6">
      <c r="B3090" s="1">
        <f>Pibor!A4395</f>
        <v>34639</v>
      </c>
      <c r="C3090" s="2">
        <f>VLOOKUP($B3090,Euribor!$C$6:$D$7115,C$1,FALSE)</f>
        <v>5.2031299999999998</v>
      </c>
      <c r="D3090" s="2">
        <f>Pibor!B4395</f>
        <v>5.3125</v>
      </c>
      <c r="E3090" s="6">
        <f t="shared" si="96"/>
        <v>4</v>
      </c>
      <c r="F3090">
        <f t="shared" si="97"/>
        <v>1994</v>
      </c>
    </row>
    <row r="3091" spans="2:6">
      <c r="B3091" s="1">
        <f>Pibor!A4396</f>
        <v>34640</v>
      </c>
      <c r="C3091" s="2">
        <f>VLOOKUP($B3091,Euribor!$C$6:$D$7115,C$1,FALSE)</f>
        <v>5.2041700000000004</v>
      </c>
      <c r="D3091" s="2">
        <f>Pibor!B4396</f>
        <v>5.3125</v>
      </c>
      <c r="E3091" s="6">
        <f t="shared" si="96"/>
        <v>4</v>
      </c>
      <c r="F3091">
        <f t="shared" si="97"/>
        <v>1994</v>
      </c>
    </row>
    <row r="3092" spans="2:6">
      <c r="B3092" s="1">
        <f>Pibor!A4397</f>
        <v>34641</v>
      </c>
      <c r="C3092" s="2">
        <f>VLOOKUP($B3092,Euribor!$C$6:$D$7115,C$1,FALSE)</f>
        <v>5.2012499999999999</v>
      </c>
      <c r="D3092" s="2">
        <f>Pibor!B4397</f>
        <v>5.3125</v>
      </c>
      <c r="E3092" s="6">
        <f t="shared" si="96"/>
        <v>4</v>
      </c>
      <c r="F3092">
        <f t="shared" si="97"/>
        <v>1994</v>
      </c>
    </row>
    <row r="3093" spans="2:6">
      <c r="B3093" s="1">
        <f>Pibor!A4398</f>
        <v>34642</v>
      </c>
      <c r="C3093" s="2">
        <f>VLOOKUP($B3093,Euribor!$C$6:$D$7115,C$1,FALSE)</f>
        <v>5.2012499999999999</v>
      </c>
      <c r="D3093" s="2">
        <f>Pibor!B4398</f>
        <v>5.4375</v>
      </c>
      <c r="E3093" s="6">
        <f t="shared" si="96"/>
        <v>4</v>
      </c>
      <c r="F3093">
        <f t="shared" si="97"/>
        <v>1994</v>
      </c>
    </row>
    <row r="3094" spans="2:6">
      <c r="B3094" s="1">
        <f>Pibor!A4399</f>
        <v>34645</v>
      </c>
      <c r="C3094" s="2">
        <f>VLOOKUP($B3094,Euribor!$C$6:$D$7115,C$1,FALSE)</f>
        <v>5.2041700000000004</v>
      </c>
      <c r="D3094" s="2">
        <f>Pibor!B4399</f>
        <v>5.3125</v>
      </c>
      <c r="E3094" s="6">
        <f t="shared" si="96"/>
        <v>4</v>
      </c>
      <c r="F3094">
        <f t="shared" si="97"/>
        <v>1994</v>
      </c>
    </row>
    <row r="3095" spans="2:6">
      <c r="B3095" s="1">
        <f>Pibor!A4400</f>
        <v>34646</v>
      </c>
      <c r="C3095" s="2">
        <f>VLOOKUP($B3095,Euribor!$C$6:$D$7115,C$1,FALSE)</f>
        <v>5.2041700000000004</v>
      </c>
      <c r="D3095" s="2">
        <f>Pibor!B4400</f>
        <v>5.3125</v>
      </c>
      <c r="E3095" s="6">
        <f t="shared" si="96"/>
        <v>4</v>
      </c>
      <c r="F3095">
        <f t="shared" si="97"/>
        <v>1994</v>
      </c>
    </row>
    <row r="3096" spans="2:6">
      <c r="B3096" s="1">
        <f>Pibor!A4401</f>
        <v>34647</v>
      </c>
      <c r="C3096" s="2">
        <f>VLOOKUP($B3096,Euribor!$C$6:$D$7115,C$1,FALSE)</f>
        <v>5.2041700000000004</v>
      </c>
      <c r="D3096" s="2">
        <f>Pibor!B4401</f>
        <v>5.3125</v>
      </c>
      <c r="E3096" s="6">
        <f t="shared" si="96"/>
        <v>4</v>
      </c>
      <c r="F3096">
        <f t="shared" si="97"/>
        <v>1994</v>
      </c>
    </row>
    <row r="3097" spans="2:6">
      <c r="B3097" s="1">
        <f>Pibor!A4402</f>
        <v>34648</v>
      </c>
      <c r="C3097" s="2">
        <f>VLOOKUP($B3097,Euribor!$C$6:$D$7115,C$1,FALSE)</f>
        <v>5.2029199999999998</v>
      </c>
      <c r="D3097" s="2">
        <f>Pibor!B4402</f>
        <v>5.3125</v>
      </c>
      <c r="E3097" s="6">
        <f t="shared" si="96"/>
        <v>4</v>
      </c>
      <c r="F3097">
        <f t="shared" si="97"/>
        <v>1994</v>
      </c>
    </row>
    <row r="3098" spans="2:6">
      <c r="B3098" s="1">
        <f>Pibor!A4403</f>
        <v>34649</v>
      </c>
      <c r="C3098" s="2">
        <f>VLOOKUP($B3098,Euribor!$C$6:$D$7115,C$1,FALSE)</f>
        <v>5.2029199999999998</v>
      </c>
      <c r="D3098" s="2">
        <f>Pibor!B4403</f>
        <v>5.3125</v>
      </c>
      <c r="E3098" s="6">
        <f t="shared" si="96"/>
        <v>4</v>
      </c>
      <c r="F3098">
        <f t="shared" si="97"/>
        <v>1994</v>
      </c>
    </row>
    <row r="3099" spans="2:6">
      <c r="B3099" s="1">
        <f>Pibor!A4404</f>
        <v>34652</v>
      </c>
      <c r="C3099" s="2">
        <f>VLOOKUP($B3099,Euribor!$C$6:$D$7115,C$1,FALSE)</f>
        <v>5.2029199999999998</v>
      </c>
      <c r="D3099" s="2">
        <f>Pibor!B4404</f>
        <v>5.3125</v>
      </c>
      <c r="E3099" s="6">
        <f t="shared" si="96"/>
        <v>4</v>
      </c>
      <c r="F3099">
        <f t="shared" si="97"/>
        <v>1994</v>
      </c>
    </row>
    <row r="3100" spans="2:6">
      <c r="B3100" s="1">
        <f>Pibor!A4405</f>
        <v>34653</v>
      </c>
      <c r="C3100" s="2">
        <f>VLOOKUP($B3100,Euribor!$C$6:$D$7115,C$1,FALSE)</f>
        <v>5.2029199999999998</v>
      </c>
      <c r="D3100" s="2">
        <f>Pibor!B4405</f>
        <v>5.34375</v>
      </c>
      <c r="E3100" s="6">
        <f t="shared" si="96"/>
        <v>4</v>
      </c>
      <c r="F3100">
        <f t="shared" si="97"/>
        <v>1994</v>
      </c>
    </row>
    <row r="3101" spans="2:6">
      <c r="B3101" s="1">
        <f>Pibor!A4406</f>
        <v>34654</v>
      </c>
      <c r="C3101" s="2" t="e">
        <f>VLOOKUP($B3101,Euribor!$C$6:$D$7115,C$1,FALSE)</f>
        <v>#N/A</v>
      </c>
      <c r="D3101" s="2">
        <f>Pibor!B4406</f>
        <v>5.3125</v>
      </c>
      <c r="E3101" s="6">
        <f t="shared" si="96"/>
        <v>4</v>
      </c>
      <c r="F3101">
        <f t="shared" si="97"/>
        <v>1994</v>
      </c>
    </row>
    <row r="3102" spans="2:6">
      <c r="B3102" s="1">
        <f>Pibor!A4407</f>
        <v>34655</v>
      </c>
      <c r="C3102" s="2">
        <f>VLOOKUP($B3102,Euribor!$C$6:$D$7115,C$1,FALSE)</f>
        <v>5.2012499999999999</v>
      </c>
      <c r="D3102" s="2">
        <f>Pibor!B4407</f>
        <v>5.3125</v>
      </c>
      <c r="E3102" s="6">
        <f t="shared" si="96"/>
        <v>4</v>
      </c>
      <c r="F3102">
        <f t="shared" si="97"/>
        <v>1994</v>
      </c>
    </row>
    <row r="3103" spans="2:6">
      <c r="B3103" s="1">
        <f>Pibor!A4408</f>
        <v>34656</v>
      </c>
      <c r="C3103" s="2">
        <f>VLOOKUP($B3103,Euribor!$C$6:$D$7115,C$1,FALSE)</f>
        <v>5.2029199999999998</v>
      </c>
      <c r="D3103" s="2">
        <f>Pibor!B4408</f>
        <v>5.3125</v>
      </c>
      <c r="E3103" s="6">
        <f t="shared" si="96"/>
        <v>4</v>
      </c>
      <c r="F3103">
        <f t="shared" si="97"/>
        <v>1994</v>
      </c>
    </row>
    <row r="3104" spans="2:6">
      <c r="B3104" s="1">
        <f>Pibor!A4409</f>
        <v>34659</v>
      </c>
      <c r="C3104" s="2">
        <f>VLOOKUP($B3104,Euribor!$C$6:$D$7115,C$1,FALSE)</f>
        <v>5.2108299999999996</v>
      </c>
      <c r="D3104" s="2">
        <f>Pibor!B4409</f>
        <v>5.3125</v>
      </c>
      <c r="E3104" s="6">
        <f t="shared" si="96"/>
        <v>4</v>
      </c>
      <c r="F3104">
        <f t="shared" si="97"/>
        <v>1994</v>
      </c>
    </row>
    <row r="3105" spans="2:6">
      <c r="B3105" s="1">
        <f>Pibor!A4410</f>
        <v>34660</v>
      </c>
      <c r="C3105" s="2">
        <f>VLOOKUP($B3105,Euribor!$C$6:$D$7115,C$1,FALSE)</f>
        <v>5.2074999999999996</v>
      </c>
      <c r="D3105" s="2">
        <f>Pibor!B4410</f>
        <v>5.3125</v>
      </c>
      <c r="E3105" s="6">
        <f t="shared" si="96"/>
        <v>4</v>
      </c>
      <c r="F3105">
        <f t="shared" si="97"/>
        <v>1994</v>
      </c>
    </row>
    <row r="3106" spans="2:6">
      <c r="B3106" s="1">
        <f>Pibor!A4411</f>
        <v>34661</v>
      </c>
      <c r="C3106" s="2">
        <f>VLOOKUP($B3106,Euribor!$C$6:$D$7115,C$1,FALSE)</f>
        <v>5.2058299999999997</v>
      </c>
      <c r="D3106" s="2">
        <f>Pibor!B4411</f>
        <v>5.3125</v>
      </c>
      <c r="E3106" s="6">
        <f t="shared" si="96"/>
        <v>4</v>
      </c>
      <c r="F3106">
        <f t="shared" si="97"/>
        <v>1994</v>
      </c>
    </row>
    <row r="3107" spans="2:6">
      <c r="B3107" s="1">
        <f>Pibor!A4412</f>
        <v>34662</v>
      </c>
      <c r="C3107" s="2">
        <f>VLOOKUP($B3107,Euribor!$C$6:$D$7115,C$1,FALSE)</f>
        <v>5.2041700000000004</v>
      </c>
      <c r="D3107" s="2">
        <f>Pibor!B4412</f>
        <v>5.3125</v>
      </c>
      <c r="E3107" s="6">
        <f t="shared" si="96"/>
        <v>4</v>
      </c>
      <c r="F3107">
        <f t="shared" si="97"/>
        <v>1994</v>
      </c>
    </row>
    <row r="3108" spans="2:6">
      <c r="B3108" s="1">
        <f>Pibor!A4413</f>
        <v>34663</v>
      </c>
      <c r="C3108" s="2">
        <f>VLOOKUP($B3108,Euribor!$C$6:$D$7115,C$1,FALSE)</f>
        <v>5.2041700000000004</v>
      </c>
      <c r="D3108" s="2">
        <f>Pibor!B4413</f>
        <v>5.3125</v>
      </c>
      <c r="E3108" s="6">
        <f t="shared" si="96"/>
        <v>4</v>
      </c>
      <c r="F3108">
        <f t="shared" si="97"/>
        <v>1994</v>
      </c>
    </row>
    <row r="3109" spans="2:6">
      <c r="B3109" s="1">
        <f>Pibor!A4414</f>
        <v>34666</v>
      </c>
      <c r="C3109" s="2">
        <f>VLOOKUP($B3109,Euribor!$C$6:$D$7115,C$1,FALSE)</f>
        <v>5.2074999999999996</v>
      </c>
      <c r="D3109" s="2">
        <f>Pibor!B4414</f>
        <v>5.28125</v>
      </c>
      <c r="E3109" s="6">
        <f t="shared" si="96"/>
        <v>4</v>
      </c>
      <c r="F3109">
        <f t="shared" si="97"/>
        <v>1994</v>
      </c>
    </row>
    <row r="3110" spans="2:6">
      <c r="B3110" s="1">
        <f>Pibor!A4415</f>
        <v>34667</v>
      </c>
      <c r="C3110" s="2">
        <f>VLOOKUP($B3110,Euribor!$C$6:$D$7115,C$1,FALSE)</f>
        <v>5.2291699999999999</v>
      </c>
      <c r="D3110" s="2">
        <f>Pibor!B4415</f>
        <v>5.28125</v>
      </c>
      <c r="E3110" s="6">
        <f t="shared" si="96"/>
        <v>4</v>
      </c>
      <c r="F3110">
        <f t="shared" si="97"/>
        <v>1994</v>
      </c>
    </row>
    <row r="3111" spans="2:6">
      <c r="B3111" s="1">
        <f>Pibor!A4416</f>
        <v>34668</v>
      </c>
      <c r="C3111" s="2">
        <f>VLOOKUP($B3111,Euribor!$C$6:$D$7115,C$1,FALSE)</f>
        <v>5.2941700000000003</v>
      </c>
      <c r="D3111" s="2">
        <f>Pibor!B4416</f>
        <v>5.3125</v>
      </c>
      <c r="E3111" s="6">
        <f t="shared" si="96"/>
        <v>4</v>
      </c>
      <c r="F3111">
        <f t="shared" si="97"/>
        <v>1994</v>
      </c>
    </row>
    <row r="3112" spans="2:6">
      <c r="B3112" s="1">
        <f>Pibor!A4417</f>
        <v>34669</v>
      </c>
      <c r="C3112" s="2">
        <f>VLOOKUP($B3112,Euribor!$C$6:$D$7115,C$1,FALSE)</f>
        <v>5.3031699999999997</v>
      </c>
      <c r="D3112" s="2">
        <f>Pibor!B4417</f>
        <v>5.3125</v>
      </c>
      <c r="E3112" s="6">
        <f t="shared" si="96"/>
        <v>4</v>
      </c>
      <c r="F3112">
        <f t="shared" si="97"/>
        <v>1994</v>
      </c>
    </row>
    <row r="3113" spans="2:6">
      <c r="B3113" s="1">
        <f>Pibor!A4418</f>
        <v>34670</v>
      </c>
      <c r="C3113" s="2">
        <f>VLOOKUP($B3113,Euribor!$C$6:$D$7115,C$1,FALSE)</f>
        <v>5.3016699999999997</v>
      </c>
      <c r="D3113" s="2">
        <f>Pibor!B4418</f>
        <v>5.3125</v>
      </c>
      <c r="E3113" s="6">
        <f t="shared" si="96"/>
        <v>4</v>
      </c>
      <c r="F3113">
        <f t="shared" si="97"/>
        <v>1994</v>
      </c>
    </row>
    <row r="3114" spans="2:6">
      <c r="B3114" s="1">
        <f>Pibor!A4419</f>
        <v>34673</v>
      </c>
      <c r="C3114" s="2">
        <f>VLOOKUP($B3114,Euribor!$C$6:$D$7115,C$1,FALSE)</f>
        <v>5.3016699999999997</v>
      </c>
      <c r="D3114" s="2">
        <f>Pibor!B4419</f>
        <v>5.3125</v>
      </c>
      <c r="E3114" s="6">
        <f t="shared" si="96"/>
        <v>4</v>
      </c>
      <c r="F3114">
        <f t="shared" si="97"/>
        <v>1994</v>
      </c>
    </row>
    <row r="3115" spans="2:6">
      <c r="B3115" s="1">
        <f>Pibor!A4420</f>
        <v>34674</v>
      </c>
      <c r="C3115" s="2">
        <f>VLOOKUP($B3115,Euribor!$C$6:$D$7115,C$1,FALSE)</f>
        <v>5.3533299999999997</v>
      </c>
      <c r="D3115" s="2">
        <f>Pibor!B4420</f>
        <v>5.3125</v>
      </c>
      <c r="E3115" s="6">
        <f t="shared" si="96"/>
        <v>4</v>
      </c>
      <c r="F3115">
        <f t="shared" si="97"/>
        <v>1994</v>
      </c>
    </row>
    <row r="3116" spans="2:6">
      <c r="B3116" s="1">
        <f>Pibor!A4421</f>
        <v>34675</v>
      </c>
      <c r="C3116" s="2">
        <f>VLOOKUP($B3116,Euribor!$C$6:$D$7115,C$1,FALSE)</f>
        <v>5.3550000000000004</v>
      </c>
      <c r="D3116" s="2">
        <f>Pibor!B4421</f>
        <v>5.3125</v>
      </c>
      <c r="E3116" s="6">
        <f t="shared" si="96"/>
        <v>4</v>
      </c>
      <c r="F3116">
        <f t="shared" si="97"/>
        <v>1994</v>
      </c>
    </row>
    <row r="3117" spans="2:6">
      <c r="B3117" s="1">
        <f>Pibor!A4422</f>
        <v>34676</v>
      </c>
      <c r="C3117" s="2">
        <f>VLOOKUP($B3117,Euribor!$C$6:$D$7115,C$1,FALSE)</f>
        <v>5.3654200000000003</v>
      </c>
      <c r="D3117" s="2">
        <f>Pibor!B4422</f>
        <v>5.3125</v>
      </c>
      <c r="E3117" s="6">
        <f t="shared" si="96"/>
        <v>4</v>
      </c>
      <c r="F3117">
        <f t="shared" si="97"/>
        <v>1994</v>
      </c>
    </row>
    <row r="3118" spans="2:6">
      <c r="B3118" s="1">
        <f>Pibor!A4423</f>
        <v>34677</v>
      </c>
      <c r="C3118" s="2">
        <f>VLOOKUP($B3118,Euribor!$C$6:$D$7115,C$1,FALSE)</f>
        <v>5.3975</v>
      </c>
      <c r="D3118" s="2">
        <f>Pibor!B4423</f>
        <v>5.3125</v>
      </c>
      <c r="E3118" s="6">
        <f t="shared" si="96"/>
        <v>4</v>
      </c>
      <c r="F3118">
        <f t="shared" si="97"/>
        <v>1994</v>
      </c>
    </row>
    <row r="3119" spans="2:6">
      <c r="B3119" s="1">
        <f>Pibor!A4424</f>
        <v>34680</v>
      </c>
      <c r="C3119" s="2">
        <f>VLOOKUP($B3119,Euribor!$C$6:$D$7115,C$1,FALSE)</f>
        <v>5.4416700000000002</v>
      </c>
      <c r="D3119" s="2">
        <f>Pibor!B4424</f>
        <v>5.3125</v>
      </c>
      <c r="E3119" s="6">
        <f t="shared" si="96"/>
        <v>4</v>
      </c>
      <c r="F3119">
        <f t="shared" si="97"/>
        <v>1994</v>
      </c>
    </row>
    <row r="3120" spans="2:6">
      <c r="B3120" s="1">
        <f>Pibor!A4425</f>
        <v>34681</v>
      </c>
      <c r="C3120" s="2">
        <f>VLOOKUP($B3120,Euribor!$C$6:$D$7115,C$1,FALSE)</f>
        <v>5.5525000000000002</v>
      </c>
      <c r="D3120" s="2">
        <f>Pibor!B4425</f>
        <v>5.3125</v>
      </c>
      <c r="E3120" s="6">
        <f t="shared" si="96"/>
        <v>4</v>
      </c>
      <c r="F3120">
        <f t="shared" si="97"/>
        <v>1994</v>
      </c>
    </row>
    <row r="3121" spans="2:6">
      <c r="B3121" s="1">
        <f>Pibor!A4426</f>
        <v>34682</v>
      </c>
      <c r="C3121" s="2">
        <f>VLOOKUP($B3121,Euribor!$C$6:$D$7115,C$1,FALSE)</f>
        <v>5.6066700000000003</v>
      </c>
      <c r="D3121" s="2">
        <f>Pibor!B4426</f>
        <v>5.3125</v>
      </c>
      <c r="E3121" s="6">
        <f t="shared" si="96"/>
        <v>4</v>
      </c>
      <c r="F3121">
        <f t="shared" si="97"/>
        <v>1994</v>
      </c>
    </row>
    <row r="3122" spans="2:6">
      <c r="B3122" s="1">
        <f>Pibor!A4427</f>
        <v>34683</v>
      </c>
      <c r="C3122" s="2">
        <f>VLOOKUP($B3122,Euribor!$C$6:$D$7115,C$1,FALSE)</f>
        <v>5.5875000000000004</v>
      </c>
      <c r="D3122" s="2">
        <f>Pibor!B4427</f>
        <v>5.3125</v>
      </c>
      <c r="E3122" s="6">
        <f t="shared" si="96"/>
        <v>4</v>
      </c>
      <c r="F3122">
        <f t="shared" si="97"/>
        <v>1994</v>
      </c>
    </row>
    <row r="3123" spans="2:6">
      <c r="B3123" s="1">
        <f>Pibor!A4428</f>
        <v>34684</v>
      </c>
      <c r="C3123" s="2">
        <f>VLOOKUP($B3123,Euribor!$C$6:$D$7115,C$1,FALSE)</f>
        <v>5.5304200000000003</v>
      </c>
      <c r="D3123" s="2">
        <f>Pibor!B4428</f>
        <v>5.3125</v>
      </c>
      <c r="E3123" s="6">
        <f t="shared" si="96"/>
        <v>4</v>
      </c>
      <c r="F3123">
        <f t="shared" si="97"/>
        <v>1994</v>
      </c>
    </row>
    <row r="3124" spans="2:6">
      <c r="B3124" s="1">
        <f>Pibor!A4429</f>
        <v>34687</v>
      </c>
      <c r="C3124" s="2">
        <f>VLOOKUP($B3124,Euribor!$C$6:$D$7115,C$1,FALSE)</f>
        <v>5.51417</v>
      </c>
      <c r="D3124" s="2">
        <f>Pibor!B4429</f>
        <v>5.3125</v>
      </c>
      <c r="E3124" s="6">
        <f t="shared" si="96"/>
        <v>4</v>
      </c>
      <c r="F3124">
        <f t="shared" si="97"/>
        <v>1994</v>
      </c>
    </row>
    <row r="3125" spans="2:6">
      <c r="B3125" s="1">
        <f>Pibor!A4430</f>
        <v>34688</v>
      </c>
      <c r="C3125" s="2">
        <f>VLOOKUP($B3125,Euribor!$C$6:$D$7115,C$1,FALSE)</f>
        <v>5.5016699999999998</v>
      </c>
      <c r="D3125" s="2">
        <f>Pibor!B4430</f>
        <v>5.3125</v>
      </c>
      <c r="E3125" s="6">
        <f t="shared" si="96"/>
        <v>4</v>
      </c>
      <c r="F3125">
        <f t="shared" si="97"/>
        <v>1994</v>
      </c>
    </row>
    <row r="3126" spans="2:6">
      <c r="B3126" s="1">
        <f>Pibor!A4431</f>
        <v>34689</v>
      </c>
      <c r="C3126" s="2">
        <f>VLOOKUP($B3126,Euribor!$C$6:$D$7115,C$1,FALSE)</f>
        <v>5.4574999999999996</v>
      </c>
      <c r="D3126" s="2">
        <f>Pibor!B4431</f>
        <v>5.3125</v>
      </c>
      <c r="E3126" s="6">
        <f t="shared" si="96"/>
        <v>4</v>
      </c>
      <c r="F3126">
        <f t="shared" si="97"/>
        <v>1994</v>
      </c>
    </row>
    <row r="3127" spans="2:6">
      <c r="B3127" s="1">
        <f>Pibor!A4432</f>
        <v>34690</v>
      </c>
      <c r="C3127" s="2">
        <f>VLOOKUP($B3127,Euribor!$C$6:$D$7115,C$1,FALSE)</f>
        <v>5.4054200000000003</v>
      </c>
      <c r="D3127" s="2">
        <f>Pibor!B4432</f>
        <v>5.3125</v>
      </c>
      <c r="E3127" s="6">
        <f t="shared" si="96"/>
        <v>4</v>
      </c>
      <c r="F3127">
        <f t="shared" si="97"/>
        <v>1994</v>
      </c>
    </row>
    <row r="3128" spans="2:6">
      <c r="B3128" s="1">
        <f>Pibor!A4433</f>
        <v>34691</v>
      </c>
      <c r="C3128" s="2">
        <f>VLOOKUP($B3128,Euribor!$C$6:$D$7115,C$1,FALSE)</f>
        <v>5.3274999999999997</v>
      </c>
      <c r="D3128" s="2">
        <f>Pibor!B4433</f>
        <v>5.3125</v>
      </c>
      <c r="E3128" s="6">
        <f t="shared" si="96"/>
        <v>4</v>
      </c>
      <c r="F3128">
        <f t="shared" si="97"/>
        <v>1994</v>
      </c>
    </row>
    <row r="3129" spans="2:6">
      <c r="B3129" s="1">
        <f>Pibor!A4434</f>
        <v>34694</v>
      </c>
      <c r="C3129" s="2" t="e">
        <f>VLOOKUP($B3129,Euribor!$C$6:$D$7115,C$1,FALSE)</f>
        <v>#N/A</v>
      </c>
      <c r="D3129" s="2">
        <f>Pibor!B4434</f>
        <v>5.3125</v>
      </c>
      <c r="E3129" s="6">
        <f t="shared" si="96"/>
        <v>4</v>
      </c>
      <c r="F3129">
        <f t="shared" si="97"/>
        <v>1994</v>
      </c>
    </row>
    <row r="3130" spans="2:6">
      <c r="B3130" s="1">
        <f>Pibor!A4435</f>
        <v>34695</v>
      </c>
      <c r="C3130" s="2">
        <f>VLOOKUP($B3130,Euribor!$C$6:$D$7115,C$1,FALSE)</f>
        <v>5.26</v>
      </c>
      <c r="D3130" s="2">
        <f>Pibor!B4435</f>
        <v>5.3125</v>
      </c>
      <c r="E3130" s="6">
        <f t="shared" si="96"/>
        <v>4</v>
      </c>
      <c r="F3130">
        <f t="shared" si="97"/>
        <v>1994</v>
      </c>
    </row>
    <row r="3131" spans="2:6">
      <c r="B3131" s="1">
        <f>Pibor!A4436</f>
        <v>34696</v>
      </c>
      <c r="C3131" s="2">
        <f>VLOOKUP($B3131,Euribor!$C$6:$D$7115,C$1,FALSE)</f>
        <v>5.3062500000000004</v>
      </c>
      <c r="D3131" s="2">
        <f>Pibor!B4436</f>
        <v>5.3125</v>
      </c>
      <c r="E3131" s="6">
        <f t="shared" si="96"/>
        <v>4</v>
      </c>
      <c r="F3131">
        <f t="shared" si="97"/>
        <v>1994</v>
      </c>
    </row>
    <row r="3132" spans="2:6">
      <c r="B3132" s="1">
        <f>Pibor!A4437</f>
        <v>34697</v>
      </c>
      <c r="C3132" s="2">
        <f>VLOOKUP($B3132,Euribor!$C$6:$D$7115,C$1,FALSE)</f>
        <v>5.30192</v>
      </c>
      <c r="D3132" s="2">
        <f>Pibor!B4437</f>
        <v>5.3125</v>
      </c>
      <c r="E3132" s="6">
        <f t="shared" si="96"/>
        <v>4</v>
      </c>
      <c r="F3132">
        <f t="shared" si="97"/>
        <v>1994</v>
      </c>
    </row>
    <row r="3133" spans="2:6">
      <c r="B3133" s="1">
        <f>Pibor!A4438</f>
        <v>34698</v>
      </c>
      <c r="C3133" s="2">
        <f>VLOOKUP($B3133,Euribor!$C$6:$D$7115,C$1,FALSE)</f>
        <v>5.2666700000000004</v>
      </c>
      <c r="D3133" s="2">
        <f>Pibor!B4438</f>
        <v>5.3125</v>
      </c>
      <c r="E3133" s="6">
        <f t="shared" si="96"/>
        <v>4</v>
      </c>
      <c r="F3133">
        <f t="shared" si="97"/>
        <v>1994</v>
      </c>
    </row>
    <row r="3134" spans="2:6">
      <c r="B3134" s="1">
        <f>Pibor!A4439</f>
        <v>34701</v>
      </c>
      <c r="C3134" s="2">
        <f>VLOOKUP($B3134,Euribor!$C$6:$D$7115,C$1,FALSE)</f>
        <v>5.2570800000000002</v>
      </c>
      <c r="D3134" s="2">
        <f>Pibor!B4439</f>
        <v>5.3125</v>
      </c>
      <c r="E3134" s="6">
        <f t="shared" si="96"/>
        <v>1</v>
      </c>
      <c r="F3134">
        <f t="shared" si="97"/>
        <v>1995</v>
      </c>
    </row>
    <row r="3135" spans="2:6">
      <c r="B3135" s="1">
        <f>Pibor!A4440</f>
        <v>34702</v>
      </c>
      <c r="C3135" s="2">
        <f>VLOOKUP($B3135,Euribor!$C$6:$D$7115,C$1,FALSE)</f>
        <v>5.25</v>
      </c>
      <c r="D3135" s="2">
        <f>Pibor!B4440</f>
        <v>5.34375</v>
      </c>
      <c r="E3135" s="6">
        <f t="shared" si="96"/>
        <v>1</v>
      </c>
      <c r="F3135">
        <f t="shared" si="97"/>
        <v>1995</v>
      </c>
    </row>
    <row r="3136" spans="2:6">
      <c r="B3136" s="1">
        <f>Pibor!A4441</f>
        <v>34703</v>
      </c>
      <c r="C3136" s="2">
        <f>VLOOKUP($B3136,Euribor!$C$6:$D$7115,C$1,FALSE)</f>
        <v>5.25</v>
      </c>
      <c r="D3136" s="2">
        <f>Pibor!B4441</f>
        <v>5.34375</v>
      </c>
      <c r="E3136" s="6">
        <f t="shared" si="96"/>
        <v>1</v>
      </c>
      <c r="F3136">
        <f t="shared" si="97"/>
        <v>1995</v>
      </c>
    </row>
    <row r="3137" spans="2:6">
      <c r="B3137" s="1">
        <f>Pibor!A4442</f>
        <v>34704</v>
      </c>
      <c r="C3137" s="2">
        <f>VLOOKUP($B3137,Euribor!$C$6:$D$7115,C$1,FALSE)</f>
        <v>5.1983300000000003</v>
      </c>
      <c r="D3137" s="2">
        <f>Pibor!B4442</f>
        <v>5.34375</v>
      </c>
      <c r="E3137" s="6">
        <f t="shared" si="96"/>
        <v>1</v>
      </c>
      <c r="F3137">
        <f t="shared" si="97"/>
        <v>1995</v>
      </c>
    </row>
    <row r="3138" spans="2:6">
      <c r="B3138" s="1">
        <f>Pibor!A4443</f>
        <v>34705</v>
      </c>
      <c r="C3138" s="2">
        <f>VLOOKUP($B3138,Euribor!$C$6:$D$7115,C$1,FALSE)</f>
        <v>5.1928599999999996</v>
      </c>
      <c r="D3138" s="2">
        <f>Pibor!B4443</f>
        <v>5.4375</v>
      </c>
      <c r="E3138" s="6">
        <f t="shared" si="96"/>
        <v>1</v>
      </c>
      <c r="F3138">
        <f t="shared" si="97"/>
        <v>1995</v>
      </c>
    </row>
    <row r="3139" spans="2:6">
      <c r="B3139" s="1">
        <f>Pibor!A4444</f>
        <v>34708</v>
      </c>
      <c r="C3139" s="2">
        <f>VLOOKUP($B3139,Euribor!$C$6:$D$7115,C$1,FALSE)</f>
        <v>5.1833299999999998</v>
      </c>
      <c r="D3139" s="2">
        <f>Pibor!B4444</f>
        <v>5.3125</v>
      </c>
      <c r="E3139" s="6">
        <f t="shared" si="96"/>
        <v>1</v>
      </c>
      <c r="F3139">
        <f t="shared" si="97"/>
        <v>1995</v>
      </c>
    </row>
    <row r="3140" spans="2:6">
      <c r="B3140" s="1">
        <f>Pibor!A4445</f>
        <v>34709</v>
      </c>
      <c r="C3140" s="2">
        <f>VLOOKUP($B3140,Euribor!$C$6:$D$7115,C$1,FALSE)</f>
        <v>5.1908300000000001</v>
      </c>
      <c r="D3140" s="2">
        <f>Pibor!B4445</f>
        <v>5.3125</v>
      </c>
      <c r="E3140" s="6">
        <f t="shared" si="96"/>
        <v>1</v>
      </c>
      <c r="F3140">
        <f t="shared" si="97"/>
        <v>1995</v>
      </c>
    </row>
    <row r="3141" spans="2:6">
      <c r="B3141" s="1">
        <f>Pibor!A4446</f>
        <v>34710</v>
      </c>
      <c r="C3141" s="2">
        <f>VLOOKUP($B3141,Euribor!$C$6:$D$7115,C$1,FALSE)</f>
        <v>5.1541699999999997</v>
      </c>
      <c r="D3141" s="2">
        <f>Pibor!B4446</f>
        <v>5.3125</v>
      </c>
      <c r="E3141" s="6">
        <f t="shared" ref="E3141:E3204" si="98">IF(OR(MONTH(B3141)=1,MONTH(B3141)=2,MONTH(B3141)=3),1,IF(OR(MONTH(B3141)=4,MONTH(B3141)=5,MONTH(B3141)=6),2,IF(OR(MONTH(B3141)=7,MONTH(B3141)=8,MONTH(B3141)=9),3,4)))</f>
        <v>1</v>
      </c>
      <c r="F3141">
        <f t="shared" ref="F3141:F3204" si="99">YEAR(B3141)</f>
        <v>1995</v>
      </c>
    </row>
    <row r="3142" spans="2:6">
      <c r="B3142" s="1">
        <f>Pibor!A4447</f>
        <v>34711</v>
      </c>
      <c r="C3142" s="2">
        <f>VLOOKUP($B3142,Euribor!$C$6:$D$7115,C$1,FALSE)</f>
        <v>5.1466700000000003</v>
      </c>
      <c r="D3142" s="2">
        <f>Pibor!B4447</f>
        <v>5.3125</v>
      </c>
      <c r="E3142" s="6">
        <f t="shared" si="98"/>
        <v>1</v>
      </c>
      <c r="F3142">
        <f t="shared" si="99"/>
        <v>1995</v>
      </c>
    </row>
    <row r="3143" spans="2:6">
      <c r="B3143" s="1">
        <f>Pibor!A4448</f>
        <v>34712</v>
      </c>
      <c r="C3143" s="2">
        <f>VLOOKUP($B3143,Euribor!$C$6:$D$7115,C$1,FALSE)</f>
        <v>5.1466700000000003</v>
      </c>
      <c r="D3143" s="2">
        <f>Pibor!B4448</f>
        <v>5.3125</v>
      </c>
      <c r="E3143" s="6">
        <f t="shared" si="98"/>
        <v>1</v>
      </c>
      <c r="F3143">
        <f t="shared" si="99"/>
        <v>1995</v>
      </c>
    </row>
    <row r="3144" spans="2:6">
      <c r="B3144" s="1">
        <f>Pibor!A4449</f>
        <v>34715</v>
      </c>
      <c r="C3144" s="2">
        <f>VLOOKUP($B3144,Euribor!$C$6:$D$7115,C$1,FALSE)</f>
        <v>5.1416700000000004</v>
      </c>
      <c r="D3144" s="2">
        <f>Pibor!B4449</f>
        <v>5.3125</v>
      </c>
      <c r="E3144" s="6">
        <f t="shared" si="98"/>
        <v>1</v>
      </c>
      <c r="F3144">
        <f t="shared" si="99"/>
        <v>1995</v>
      </c>
    </row>
    <row r="3145" spans="2:6">
      <c r="B3145" s="1">
        <f>Pibor!A4450</f>
        <v>34716</v>
      </c>
      <c r="C3145" s="2">
        <f>VLOOKUP($B3145,Euribor!$C$6:$D$7115,C$1,FALSE)</f>
        <v>5.1433299999999997</v>
      </c>
      <c r="D3145" s="2">
        <f>Pibor!B4450</f>
        <v>5.3125</v>
      </c>
      <c r="E3145" s="6">
        <f t="shared" si="98"/>
        <v>1</v>
      </c>
      <c r="F3145">
        <f t="shared" si="99"/>
        <v>1995</v>
      </c>
    </row>
    <row r="3146" spans="2:6">
      <c r="B3146" s="1">
        <f>Pibor!A4451</f>
        <v>34717</v>
      </c>
      <c r="C3146" s="2">
        <f>VLOOKUP($B3146,Euribor!$C$6:$D$7115,C$1,FALSE)</f>
        <v>5.15</v>
      </c>
      <c r="D3146" s="2">
        <f>Pibor!B4451</f>
        <v>5.3125</v>
      </c>
      <c r="E3146" s="6">
        <f t="shared" si="98"/>
        <v>1</v>
      </c>
      <c r="F3146">
        <f t="shared" si="99"/>
        <v>1995</v>
      </c>
    </row>
    <row r="3147" spans="2:6">
      <c r="B3147" s="1">
        <f>Pibor!A4452</f>
        <v>34718</v>
      </c>
      <c r="C3147" s="2">
        <f>VLOOKUP($B3147,Euribor!$C$6:$D$7115,C$1,FALSE)</f>
        <v>5.1504200000000004</v>
      </c>
      <c r="D3147" s="2">
        <f>Pibor!B4452</f>
        <v>5.3125</v>
      </c>
      <c r="E3147" s="6">
        <f t="shared" si="98"/>
        <v>1</v>
      </c>
      <c r="F3147">
        <f t="shared" si="99"/>
        <v>1995</v>
      </c>
    </row>
    <row r="3148" spans="2:6">
      <c r="B3148" s="1">
        <f>Pibor!A4453</f>
        <v>34719</v>
      </c>
      <c r="C3148" s="2">
        <f>VLOOKUP($B3148,Euribor!$C$6:$D$7115,C$1,FALSE)</f>
        <v>5.1449999999999996</v>
      </c>
      <c r="D3148" s="2">
        <f>Pibor!B4453</f>
        <v>5.3125</v>
      </c>
      <c r="E3148" s="6">
        <f t="shared" si="98"/>
        <v>1</v>
      </c>
      <c r="F3148">
        <f t="shared" si="99"/>
        <v>1995</v>
      </c>
    </row>
    <row r="3149" spans="2:6">
      <c r="B3149" s="1">
        <f>Pibor!A4454</f>
        <v>34722</v>
      </c>
      <c r="C3149" s="2">
        <f>VLOOKUP($B3149,Euribor!$C$6:$D$7115,C$1,FALSE)</f>
        <v>5.1466700000000003</v>
      </c>
      <c r="D3149" s="2">
        <f>Pibor!B4454</f>
        <v>5.3125</v>
      </c>
      <c r="E3149" s="6">
        <f t="shared" si="98"/>
        <v>1</v>
      </c>
      <c r="F3149">
        <f t="shared" si="99"/>
        <v>1995</v>
      </c>
    </row>
    <row r="3150" spans="2:6">
      <c r="B3150" s="1">
        <f>Pibor!A4455</f>
        <v>34723</v>
      </c>
      <c r="C3150" s="2">
        <f>VLOOKUP($B3150,Euribor!$C$6:$D$7115,C$1,FALSE)</f>
        <v>5.1416700000000004</v>
      </c>
      <c r="D3150" s="2">
        <f>Pibor!B4455</f>
        <v>5.3125</v>
      </c>
      <c r="E3150" s="6">
        <f t="shared" si="98"/>
        <v>1</v>
      </c>
      <c r="F3150">
        <f t="shared" si="99"/>
        <v>1995</v>
      </c>
    </row>
    <row r="3151" spans="2:6">
      <c r="B3151" s="1">
        <f>Pibor!A4456</f>
        <v>34724</v>
      </c>
      <c r="C3151" s="2">
        <f>VLOOKUP($B3151,Euribor!$C$6:$D$7115,C$1,FALSE)</f>
        <v>5.1033299999999997</v>
      </c>
      <c r="D3151" s="2">
        <f>Pibor!B4456</f>
        <v>5.3125</v>
      </c>
      <c r="E3151" s="6">
        <f t="shared" si="98"/>
        <v>1</v>
      </c>
      <c r="F3151">
        <f t="shared" si="99"/>
        <v>1995</v>
      </c>
    </row>
    <row r="3152" spans="2:6">
      <c r="B3152" s="1">
        <f>Pibor!A4457</f>
        <v>34725</v>
      </c>
      <c r="C3152" s="2">
        <f>VLOOKUP($B3152,Euribor!$C$6:$D$7115,C$1,FALSE)</f>
        <v>5.0999999999999996</v>
      </c>
      <c r="D3152" s="2">
        <f>Pibor!B4457</f>
        <v>5.3125</v>
      </c>
      <c r="E3152" s="6">
        <f t="shared" si="98"/>
        <v>1</v>
      </c>
      <c r="F3152">
        <f t="shared" si="99"/>
        <v>1995</v>
      </c>
    </row>
    <row r="3153" spans="2:6">
      <c r="B3153" s="1">
        <f>Pibor!A4458</f>
        <v>34726</v>
      </c>
      <c r="C3153" s="2">
        <f>VLOOKUP($B3153,Euribor!$C$6:$D$7115,C$1,FALSE)</f>
        <v>5.0999999999999996</v>
      </c>
      <c r="D3153" s="2">
        <f>Pibor!B4458</f>
        <v>5.3125</v>
      </c>
      <c r="E3153" s="6">
        <f t="shared" si="98"/>
        <v>1</v>
      </c>
      <c r="F3153">
        <f t="shared" si="99"/>
        <v>1995</v>
      </c>
    </row>
    <row r="3154" spans="2:6">
      <c r="B3154" s="1">
        <f>Pibor!A4459</f>
        <v>34729</v>
      </c>
      <c r="C3154" s="2">
        <f>VLOOKUP($B3154,Euribor!$C$6:$D$7115,C$1,FALSE)</f>
        <v>5.0999999999999996</v>
      </c>
      <c r="D3154" s="2">
        <f>Pibor!B4459</f>
        <v>5.3125</v>
      </c>
      <c r="E3154" s="6">
        <f t="shared" si="98"/>
        <v>1</v>
      </c>
      <c r="F3154">
        <f t="shared" si="99"/>
        <v>1995</v>
      </c>
    </row>
    <row r="3155" spans="2:6">
      <c r="B3155" s="1">
        <f>Pibor!A4460</f>
        <v>34730</v>
      </c>
      <c r="C3155" s="2">
        <f>VLOOKUP($B3155,Euribor!$C$6:$D$7115,C$1,FALSE)</f>
        <v>5.0999999999999996</v>
      </c>
      <c r="D3155" s="2">
        <f>Pibor!B4460</f>
        <v>5.3125</v>
      </c>
      <c r="E3155" s="6">
        <f t="shared" si="98"/>
        <v>1</v>
      </c>
      <c r="F3155">
        <f t="shared" si="99"/>
        <v>1995</v>
      </c>
    </row>
    <row r="3156" spans="2:6">
      <c r="B3156" s="1">
        <f>Pibor!A4461</f>
        <v>34731</v>
      </c>
      <c r="C3156" s="2">
        <f>VLOOKUP($B3156,Euribor!$C$6:$D$7115,C$1,FALSE)</f>
        <v>5.0999999999999996</v>
      </c>
      <c r="D3156" s="2">
        <f>Pibor!B4461</f>
        <v>5.3125</v>
      </c>
      <c r="E3156" s="6">
        <f t="shared" si="98"/>
        <v>1</v>
      </c>
      <c r="F3156">
        <f t="shared" si="99"/>
        <v>1995</v>
      </c>
    </row>
    <row r="3157" spans="2:6">
      <c r="B3157" s="1">
        <f>Pibor!A4462</f>
        <v>34732</v>
      </c>
      <c r="C3157" s="2">
        <f>VLOOKUP($B3157,Euribor!$C$6:$D$7115,C$1,FALSE)</f>
        <v>5.0999999999999996</v>
      </c>
      <c r="D3157" s="2">
        <f>Pibor!B4462</f>
        <v>5.3125</v>
      </c>
      <c r="E3157" s="6">
        <f t="shared" si="98"/>
        <v>1</v>
      </c>
      <c r="F3157">
        <f t="shared" si="99"/>
        <v>1995</v>
      </c>
    </row>
    <row r="3158" spans="2:6">
      <c r="B3158" s="1">
        <f>Pibor!A4463</f>
        <v>34733</v>
      </c>
      <c r="C3158" s="2">
        <f>VLOOKUP($B3158,Euribor!$C$6:$D$7115,C$1,FALSE)</f>
        <v>5.0999999999999996</v>
      </c>
      <c r="D3158" s="2">
        <f>Pibor!B4463</f>
        <v>5.3125</v>
      </c>
      <c r="E3158" s="6">
        <f t="shared" si="98"/>
        <v>1</v>
      </c>
      <c r="F3158">
        <f t="shared" si="99"/>
        <v>1995</v>
      </c>
    </row>
    <row r="3159" spans="2:6">
      <c r="B3159" s="1">
        <f>Pibor!A4464</f>
        <v>34736</v>
      </c>
      <c r="C3159" s="2">
        <f>VLOOKUP($B3159,Euribor!$C$6:$D$7115,C$1,FALSE)</f>
        <v>5.0999999999999996</v>
      </c>
      <c r="D3159" s="2">
        <f>Pibor!B4464</f>
        <v>5.3125</v>
      </c>
      <c r="E3159" s="6">
        <f t="shared" si="98"/>
        <v>1</v>
      </c>
      <c r="F3159">
        <f t="shared" si="99"/>
        <v>1995</v>
      </c>
    </row>
    <row r="3160" spans="2:6">
      <c r="B3160" s="1">
        <f>Pibor!A4465</f>
        <v>34737</v>
      </c>
      <c r="C3160" s="2">
        <f>VLOOKUP($B3160,Euribor!$C$6:$D$7115,C$1,FALSE)</f>
        <v>5.0999999999999996</v>
      </c>
      <c r="D3160" s="2">
        <f>Pibor!B4465</f>
        <v>5.3125</v>
      </c>
      <c r="E3160" s="6">
        <f t="shared" si="98"/>
        <v>1</v>
      </c>
      <c r="F3160">
        <f t="shared" si="99"/>
        <v>1995</v>
      </c>
    </row>
    <row r="3161" spans="2:6">
      <c r="B3161" s="1">
        <f>Pibor!A4466</f>
        <v>34738</v>
      </c>
      <c r="C3161" s="2">
        <f>VLOOKUP($B3161,Euribor!$C$6:$D$7115,C$1,FALSE)</f>
        <v>5.0999999999999996</v>
      </c>
      <c r="D3161" s="2">
        <f>Pibor!B4466</f>
        <v>5.6875</v>
      </c>
      <c r="E3161" s="6">
        <f t="shared" si="98"/>
        <v>1</v>
      </c>
      <c r="F3161">
        <f t="shared" si="99"/>
        <v>1995</v>
      </c>
    </row>
    <row r="3162" spans="2:6">
      <c r="B3162" s="1">
        <f>Pibor!A4467</f>
        <v>34739</v>
      </c>
      <c r="C3162" s="2">
        <f>VLOOKUP($B3162,Euribor!$C$6:$D$7115,C$1,FALSE)</f>
        <v>5.0955000000000004</v>
      </c>
      <c r="D3162" s="2">
        <f>Pibor!B4467</f>
        <v>5.6875</v>
      </c>
      <c r="E3162" s="6">
        <f t="shared" si="98"/>
        <v>1</v>
      </c>
      <c r="F3162">
        <f t="shared" si="99"/>
        <v>1995</v>
      </c>
    </row>
    <row r="3163" spans="2:6">
      <c r="B3163" s="1">
        <f>Pibor!A4468</f>
        <v>34740</v>
      </c>
      <c r="C3163" s="2">
        <f>VLOOKUP($B3163,Euribor!$C$6:$D$7115,C$1,FALSE)</f>
        <v>5.0925000000000002</v>
      </c>
      <c r="D3163" s="2">
        <f>Pibor!B4468</f>
        <v>5.6875</v>
      </c>
      <c r="E3163" s="6">
        <f t="shared" si="98"/>
        <v>1</v>
      </c>
      <c r="F3163">
        <f t="shared" si="99"/>
        <v>1995</v>
      </c>
    </row>
    <row r="3164" spans="2:6">
      <c r="B3164" s="1">
        <f>Pibor!A4469</f>
        <v>34743</v>
      </c>
      <c r="C3164" s="2">
        <f>VLOOKUP($B3164,Euribor!$C$6:$D$7115,C$1,FALSE)</f>
        <v>5.0949999999999998</v>
      </c>
      <c r="D3164" s="2">
        <f>Pibor!B4469</f>
        <v>4.96875</v>
      </c>
      <c r="E3164" s="6">
        <f t="shared" si="98"/>
        <v>1</v>
      </c>
      <c r="F3164">
        <f t="shared" si="99"/>
        <v>1995</v>
      </c>
    </row>
    <row r="3165" spans="2:6">
      <c r="B3165" s="1">
        <f>Pibor!A4470</f>
        <v>34744</v>
      </c>
      <c r="C3165" s="2">
        <f>VLOOKUP($B3165,Euribor!$C$6:$D$7115,C$1,FALSE)</f>
        <v>5.09917</v>
      </c>
      <c r="D3165" s="2">
        <f>Pibor!B4470</f>
        <v>4.96875</v>
      </c>
      <c r="E3165" s="6">
        <f t="shared" si="98"/>
        <v>1</v>
      </c>
      <c r="F3165">
        <f t="shared" si="99"/>
        <v>1995</v>
      </c>
    </row>
    <row r="3166" spans="2:6">
      <c r="B3166" s="1">
        <f>Pibor!A4471</f>
        <v>34745</v>
      </c>
      <c r="C3166" s="2">
        <f>VLOOKUP($B3166,Euribor!$C$6:$D$7115,C$1,FALSE)</f>
        <v>5.09917</v>
      </c>
      <c r="D3166" s="2">
        <f>Pibor!B4471</f>
        <v>5.65625</v>
      </c>
      <c r="E3166" s="6">
        <f t="shared" si="98"/>
        <v>1</v>
      </c>
      <c r="F3166">
        <f t="shared" si="99"/>
        <v>1995</v>
      </c>
    </row>
    <row r="3167" spans="2:6">
      <c r="B3167" s="1">
        <f>Pibor!A4472</f>
        <v>34746</v>
      </c>
      <c r="C3167" s="2">
        <f>VLOOKUP($B3167,Euribor!$C$6:$D$7115,C$1,FALSE)</f>
        <v>5.09917</v>
      </c>
      <c r="D3167" s="2">
        <f>Pibor!B4472</f>
        <v>5.65625</v>
      </c>
      <c r="E3167" s="6">
        <f t="shared" si="98"/>
        <v>1</v>
      </c>
      <c r="F3167">
        <f t="shared" si="99"/>
        <v>1995</v>
      </c>
    </row>
    <row r="3168" spans="2:6">
      <c r="B3168" s="1">
        <f>Pibor!A4473</f>
        <v>34747</v>
      </c>
      <c r="C3168" s="2">
        <f>VLOOKUP($B3168,Euribor!$C$6:$D$7115,C$1,FALSE)</f>
        <v>5.0995799999999996</v>
      </c>
      <c r="D3168" s="2">
        <f>Pibor!B4473</f>
        <v>5.65625</v>
      </c>
      <c r="E3168" s="6">
        <f t="shared" si="98"/>
        <v>1</v>
      </c>
      <c r="F3168">
        <f t="shared" si="99"/>
        <v>1995</v>
      </c>
    </row>
    <row r="3169" spans="2:6">
      <c r="B3169" s="1">
        <f>Pibor!A4474</f>
        <v>34750</v>
      </c>
      <c r="C3169" s="2">
        <f>VLOOKUP($B3169,Euribor!$C$6:$D$7115,C$1,FALSE)</f>
        <v>5.09917</v>
      </c>
      <c r="D3169" s="2">
        <f>Pibor!B4474</f>
        <v>5.3125</v>
      </c>
      <c r="E3169" s="6">
        <f t="shared" si="98"/>
        <v>1</v>
      </c>
      <c r="F3169">
        <f t="shared" si="99"/>
        <v>1995</v>
      </c>
    </row>
    <row r="3170" spans="2:6">
      <c r="B3170" s="1">
        <f>Pibor!A4475</f>
        <v>34751</v>
      </c>
      <c r="C3170" s="2">
        <f>VLOOKUP($B3170,Euribor!$C$6:$D$7115,C$1,FALSE)</f>
        <v>5.0987499999999999</v>
      </c>
      <c r="D3170" s="2">
        <f>Pibor!B4475</f>
        <v>5.3125</v>
      </c>
      <c r="E3170" s="6">
        <f t="shared" si="98"/>
        <v>1</v>
      </c>
      <c r="F3170">
        <f t="shared" si="99"/>
        <v>1995</v>
      </c>
    </row>
    <row r="3171" spans="2:6">
      <c r="B3171" s="1">
        <f>Pibor!A4476</f>
        <v>34752</v>
      </c>
      <c r="C3171" s="2">
        <f>VLOOKUP($B3171,Euribor!$C$6:$D$7115,C$1,FALSE)</f>
        <v>5.0995799999999996</v>
      </c>
      <c r="D3171" s="2">
        <f>Pibor!B4476</f>
        <v>5.6875</v>
      </c>
      <c r="E3171" s="6">
        <f t="shared" si="98"/>
        <v>1</v>
      </c>
      <c r="F3171">
        <f t="shared" si="99"/>
        <v>1995</v>
      </c>
    </row>
    <row r="3172" spans="2:6">
      <c r="B3172" s="1">
        <f>Pibor!A4477</f>
        <v>34753</v>
      </c>
      <c r="C3172" s="2">
        <f>VLOOKUP($B3172,Euribor!$C$6:$D$7115,C$1,FALSE)</f>
        <v>5.0995799999999996</v>
      </c>
      <c r="D3172" s="2">
        <f>Pibor!B4477</f>
        <v>5.34375</v>
      </c>
      <c r="E3172" s="6">
        <f t="shared" si="98"/>
        <v>1</v>
      </c>
      <c r="F3172">
        <f t="shared" si="99"/>
        <v>1995</v>
      </c>
    </row>
    <row r="3173" spans="2:6">
      <c r="B3173" s="1">
        <f>Pibor!A4478</f>
        <v>34754</v>
      </c>
      <c r="C3173" s="2">
        <f>VLOOKUP($B3173,Euribor!$C$6:$D$7115,C$1,FALSE)</f>
        <v>5.09917</v>
      </c>
      <c r="D3173" s="2">
        <f>Pibor!B4478</f>
        <v>5.34375</v>
      </c>
      <c r="E3173" s="6">
        <f t="shared" si="98"/>
        <v>1</v>
      </c>
      <c r="F3173">
        <f t="shared" si="99"/>
        <v>1995</v>
      </c>
    </row>
    <row r="3174" spans="2:6">
      <c r="B3174" s="1">
        <f>Pibor!A4479</f>
        <v>34757</v>
      </c>
      <c r="C3174" s="2">
        <f>VLOOKUP($B3174,Euribor!$C$6:$D$7115,C$1,FALSE)</f>
        <v>5.1017900000000003</v>
      </c>
      <c r="D3174" s="2">
        <f>Pibor!B4479</f>
        <v>5.6875</v>
      </c>
      <c r="E3174" s="6">
        <f t="shared" si="98"/>
        <v>1</v>
      </c>
      <c r="F3174">
        <f t="shared" si="99"/>
        <v>1995</v>
      </c>
    </row>
    <row r="3175" spans="2:6">
      <c r="B3175" s="1">
        <f>Pibor!A4480</f>
        <v>34758</v>
      </c>
      <c r="C3175" s="2">
        <f>VLOOKUP($B3175,Euribor!$C$6:$D$7115,C$1,FALSE)</f>
        <v>5.1050000000000004</v>
      </c>
      <c r="D3175" s="2">
        <f>Pibor!B4480</f>
        <v>5.6875</v>
      </c>
      <c r="E3175" s="6">
        <f t="shared" si="98"/>
        <v>1</v>
      </c>
      <c r="F3175">
        <f t="shared" si="99"/>
        <v>1995</v>
      </c>
    </row>
    <row r="3176" spans="2:6">
      <c r="B3176" s="1">
        <f>Pibor!A4481</f>
        <v>34759</v>
      </c>
      <c r="C3176" s="2">
        <f>VLOOKUP($B3176,Euribor!$C$6:$D$7115,C$1,FALSE)</f>
        <v>5.1016700000000004</v>
      </c>
      <c r="D3176" s="2">
        <f>Pibor!B4481</f>
        <v>5.34375</v>
      </c>
      <c r="E3176" s="6">
        <f t="shared" si="98"/>
        <v>1</v>
      </c>
      <c r="F3176">
        <f t="shared" si="99"/>
        <v>1995</v>
      </c>
    </row>
    <row r="3177" spans="2:6">
      <c r="B3177" s="1">
        <f>Pibor!A4482</f>
        <v>34760</v>
      </c>
      <c r="C3177" s="2">
        <f>VLOOKUP($B3177,Euribor!$C$6:$D$7115,C$1,FALSE)</f>
        <v>5.1033299999999997</v>
      </c>
      <c r="D3177" s="2">
        <f>Pibor!B4482</f>
        <v>5.6875</v>
      </c>
      <c r="E3177" s="6">
        <f t="shared" si="98"/>
        <v>1</v>
      </c>
      <c r="F3177">
        <f t="shared" si="99"/>
        <v>1995</v>
      </c>
    </row>
    <row r="3178" spans="2:6">
      <c r="B3178" s="1">
        <f>Pibor!A4483</f>
        <v>34761</v>
      </c>
      <c r="C3178" s="2">
        <f>VLOOKUP($B3178,Euribor!$C$6:$D$7115,C$1,FALSE)</f>
        <v>5.1046699999999996</v>
      </c>
      <c r="D3178" s="2">
        <f>Pibor!B4483</f>
        <v>5.34375</v>
      </c>
      <c r="E3178" s="6">
        <f t="shared" si="98"/>
        <v>1</v>
      </c>
      <c r="F3178">
        <f t="shared" si="99"/>
        <v>1995</v>
      </c>
    </row>
    <row r="3179" spans="2:6">
      <c r="B3179" s="1">
        <f>Pibor!A4484</f>
        <v>34764</v>
      </c>
      <c r="C3179" s="2">
        <f>VLOOKUP($B3179,Euribor!$C$6:$D$7115,C$1,FALSE)</f>
        <v>5.09917</v>
      </c>
      <c r="D3179" s="2">
        <f>Pibor!B4484</f>
        <v>5.34375</v>
      </c>
      <c r="E3179" s="6">
        <f t="shared" si="98"/>
        <v>1</v>
      </c>
      <c r="F3179">
        <f t="shared" si="99"/>
        <v>1995</v>
      </c>
    </row>
    <row r="3180" spans="2:6">
      <c r="B3180" s="1">
        <f>Pibor!A4485</f>
        <v>34765</v>
      </c>
      <c r="C3180" s="2">
        <f>VLOOKUP($B3180,Euribor!$C$6:$D$7115,C$1,FALSE)</f>
        <v>5.0978300000000001</v>
      </c>
      <c r="D3180" s="2">
        <f>Pibor!B4485</f>
        <v>5.34375</v>
      </c>
      <c r="E3180" s="6">
        <f t="shared" si="98"/>
        <v>1</v>
      </c>
      <c r="F3180">
        <f t="shared" si="99"/>
        <v>1995</v>
      </c>
    </row>
    <row r="3181" spans="2:6">
      <c r="B3181" s="1">
        <f>Pibor!A4486</f>
        <v>34766</v>
      </c>
      <c r="C3181" s="2">
        <f>VLOOKUP($B3181,Euribor!$C$6:$D$7115,C$1,FALSE)</f>
        <v>5.0995799999999996</v>
      </c>
      <c r="D3181" s="2">
        <f>Pibor!B4486</f>
        <v>8</v>
      </c>
      <c r="E3181" s="6">
        <f t="shared" si="98"/>
        <v>1</v>
      </c>
      <c r="F3181">
        <f t="shared" si="99"/>
        <v>1995</v>
      </c>
    </row>
    <row r="3182" spans="2:6">
      <c r="B3182" s="1">
        <f>Pibor!A4487</f>
        <v>34767</v>
      </c>
      <c r="C3182" s="2">
        <f>VLOOKUP($B3182,Euribor!$C$6:$D$7115,C$1,FALSE)</f>
        <v>5.0974199999999996</v>
      </c>
      <c r="D3182" s="2">
        <f>Pibor!B4487</f>
        <v>7.625</v>
      </c>
      <c r="E3182" s="6">
        <f t="shared" si="98"/>
        <v>1</v>
      </c>
      <c r="F3182">
        <f t="shared" si="99"/>
        <v>1995</v>
      </c>
    </row>
    <row r="3183" spans="2:6">
      <c r="B3183" s="1">
        <f>Pibor!A4488</f>
        <v>34768</v>
      </c>
      <c r="C3183" s="2">
        <f>VLOOKUP($B3183,Euribor!$C$6:$D$7115,C$1,FALSE)</f>
        <v>5.0987499999999999</v>
      </c>
      <c r="D3183" s="2">
        <f>Pibor!B4488</f>
        <v>7.9375</v>
      </c>
      <c r="E3183" s="6">
        <f t="shared" si="98"/>
        <v>1</v>
      </c>
      <c r="F3183">
        <f t="shared" si="99"/>
        <v>1995</v>
      </c>
    </row>
    <row r="3184" spans="2:6">
      <c r="B3184" s="1">
        <f>Pibor!A4489</f>
        <v>34771</v>
      </c>
      <c r="C3184" s="2">
        <f>VLOOKUP($B3184,Euribor!$C$6:$D$7115,C$1,FALSE)</f>
        <v>5.0974199999999996</v>
      </c>
      <c r="D3184" s="2">
        <f>Pibor!B4489</f>
        <v>7.9375</v>
      </c>
      <c r="E3184" s="6">
        <f t="shared" si="98"/>
        <v>1</v>
      </c>
      <c r="F3184">
        <f t="shared" si="99"/>
        <v>1995</v>
      </c>
    </row>
    <row r="3185" spans="2:6">
      <c r="B3185" s="1">
        <f>Pibor!A4490</f>
        <v>34772</v>
      </c>
      <c r="C3185" s="2">
        <f>VLOOKUP($B3185,Euribor!$C$6:$D$7115,C$1,FALSE)</f>
        <v>5.0974199999999996</v>
      </c>
      <c r="D3185" s="2">
        <f>Pibor!B4490</f>
        <v>7.9375</v>
      </c>
      <c r="E3185" s="6">
        <f t="shared" si="98"/>
        <v>1</v>
      </c>
      <c r="F3185">
        <f t="shared" si="99"/>
        <v>1995</v>
      </c>
    </row>
    <row r="3186" spans="2:6">
      <c r="B3186" s="1">
        <f>Pibor!A4491</f>
        <v>34773</v>
      </c>
      <c r="C3186" s="2">
        <f>VLOOKUP($B3186,Euribor!$C$6:$D$7115,C$1,FALSE)</f>
        <v>5.0944200000000004</v>
      </c>
      <c r="D3186" s="2">
        <f>Pibor!B4491</f>
        <v>7.9375</v>
      </c>
      <c r="E3186" s="6">
        <f t="shared" si="98"/>
        <v>1</v>
      </c>
      <c r="F3186">
        <f t="shared" si="99"/>
        <v>1995</v>
      </c>
    </row>
    <row r="3187" spans="2:6">
      <c r="B3187" s="1">
        <f>Pibor!A4492</f>
        <v>34774</v>
      </c>
      <c r="C3187" s="2">
        <f>VLOOKUP($B3187,Euribor!$C$6:$D$7115,C$1,FALSE)</f>
        <v>5.0508300000000004</v>
      </c>
      <c r="D3187" s="2">
        <f>Pibor!B4492</f>
        <v>7.9375</v>
      </c>
      <c r="E3187" s="6">
        <f t="shared" si="98"/>
        <v>1</v>
      </c>
      <c r="F3187">
        <f t="shared" si="99"/>
        <v>1995</v>
      </c>
    </row>
    <row r="3188" spans="2:6">
      <c r="B3188" s="1">
        <f>Pibor!A4493</f>
        <v>34775</v>
      </c>
      <c r="C3188" s="2">
        <f>VLOOKUP($B3188,Euribor!$C$6:$D$7115,C$1,FALSE)</f>
        <v>5.0987499999999999</v>
      </c>
      <c r="D3188" s="2">
        <f>Pibor!B4493</f>
        <v>7.9375</v>
      </c>
      <c r="E3188" s="6">
        <f t="shared" si="98"/>
        <v>1</v>
      </c>
      <c r="F3188">
        <f t="shared" si="99"/>
        <v>1995</v>
      </c>
    </row>
    <row r="3189" spans="2:6">
      <c r="B3189" s="1">
        <f>Pibor!A4494</f>
        <v>34778</v>
      </c>
      <c r="C3189" s="2">
        <f>VLOOKUP($B3189,Euribor!$C$6:$D$7115,C$1,FALSE)</f>
        <v>5.0980800000000004</v>
      </c>
      <c r="D3189" s="2">
        <f>Pibor!B4494</f>
        <v>7.9375</v>
      </c>
      <c r="E3189" s="6">
        <f t="shared" si="98"/>
        <v>1</v>
      </c>
      <c r="F3189">
        <f t="shared" si="99"/>
        <v>1995</v>
      </c>
    </row>
    <row r="3190" spans="2:6">
      <c r="B3190" s="1">
        <f>Pibor!A4495</f>
        <v>34779</v>
      </c>
      <c r="C3190" s="2">
        <f>VLOOKUP($B3190,Euribor!$C$6:$D$7115,C$1,FALSE)</f>
        <v>5.08108</v>
      </c>
      <c r="D3190" s="2">
        <f>Pibor!B4495</f>
        <v>7.9375</v>
      </c>
      <c r="E3190" s="6">
        <f t="shared" si="98"/>
        <v>1</v>
      </c>
      <c r="F3190">
        <f t="shared" si="99"/>
        <v>1995</v>
      </c>
    </row>
    <row r="3191" spans="2:6">
      <c r="B3191" s="1">
        <f>Pibor!A4496</f>
        <v>34780</v>
      </c>
      <c r="C3191" s="2">
        <f>VLOOKUP($B3191,Euribor!$C$6:$D$7115,C$1,FALSE)</f>
        <v>5.0546699999999998</v>
      </c>
      <c r="D3191" s="2">
        <f>Pibor!B4496</f>
        <v>7.9375</v>
      </c>
      <c r="E3191" s="6">
        <f t="shared" si="98"/>
        <v>1</v>
      </c>
      <c r="F3191">
        <f t="shared" si="99"/>
        <v>1995</v>
      </c>
    </row>
    <row r="3192" spans="2:6">
      <c r="B3192" s="1">
        <f>Pibor!A4497</f>
        <v>34781</v>
      </c>
      <c r="C3192" s="2">
        <f>VLOOKUP($B3192,Euribor!$C$6:$D$7115,C$1,FALSE)</f>
        <v>5.0523300000000004</v>
      </c>
      <c r="D3192" s="2">
        <f>Pibor!B4497</f>
        <v>7.9375</v>
      </c>
      <c r="E3192" s="6">
        <f t="shared" si="98"/>
        <v>1</v>
      </c>
      <c r="F3192">
        <f t="shared" si="99"/>
        <v>1995</v>
      </c>
    </row>
    <row r="3193" spans="2:6">
      <c r="B3193" s="1">
        <f>Pibor!A4498</f>
        <v>34782</v>
      </c>
      <c r="C3193" s="2">
        <f>VLOOKUP($B3193,Euribor!$C$6:$D$7115,C$1,FALSE)</f>
        <v>5.0533299999999999</v>
      </c>
      <c r="D3193" s="2">
        <f>Pibor!B4498</f>
        <v>7.9375</v>
      </c>
      <c r="E3193" s="6">
        <f t="shared" si="98"/>
        <v>1</v>
      </c>
      <c r="F3193">
        <f t="shared" si="99"/>
        <v>1995</v>
      </c>
    </row>
    <row r="3194" spans="2:6">
      <c r="B3194" s="1">
        <f>Pibor!A4499</f>
        <v>34785</v>
      </c>
      <c r="C3194" s="2">
        <f>VLOOKUP($B3194,Euribor!$C$6:$D$7115,C$1,FALSE)</f>
        <v>5.0508300000000004</v>
      </c>
      <c r="D3194" s="2">
        <f>Pibor!B4499</f>
        <v>7.9375</v>
      </c>
      <c r="E3194" s="6">
        <f t="shared" si="98"/>
        <v>1</v>
      </c>
      <c r="F3194">
        <f t="shared" si="99"/>
        <v>1995</v>
      </c>
    </row>
    <row r="3195" spans="2:6">
      <c r="B3195" s="1">
        <f>Pibor!A4500</f>
        <v>34786</v>
      </c>
      <c r="C3195" s="2">
        <f>VLOOKUP($B3195,Euribor!$C$6:$D$7115,C$1,FALSE)</f>
        <v>5.0508300000000004</v>
      </c>
      <c r="D3195" s="2">
        <f>Pibor!B4500</f>
        <v>7.8125</v>
      </c>
      <c r="E3195" s="6">
        <f t="shared" si="98"/>
        <v>1</v>
      </c>
      <c r="F3195">
        <f t="shared" si="99"/>
        <v>1995</v>
      </c>
    </row>
    <row r="3196" spans="2:6">
      <c r="B3196" s="1">
        <f>Pibor!A4501</f>
        <v>34787</v>
      </c>
      <c r="C3196" s="2">
        <f>VLOOKUP($B3196,Euribor!$C$6:$D$7115,C$1,FALSE)</f>
        <v>5.0495000000000001</v>
      </c>
      <c r="D3196" s="2">
        <f>Pibor!B4501</f>
        <v>7.875</v>
      </c>
      <c r="E3196" s="6">
        <f t="shared" si="98"/>
        <v>1</v>
      </c>
      <c r="F3196">
        <f t="shared" si="99"/>
        <v>1995</v>
      </c>
    </row>
    <row r="3197" spans="2:6">
      <c r="B3197" s="1">
        <f>Pibor!A4502</f>
        <v>34788</v>
      </c>
      <c r="C3197" s="2">
        <f>VLOOKUP($B3197,Euribor!$C$6:$D$7115,C$1,FALSE)</f>
        <v>5.05</v>
      </c>
      <c r="D3197" s="2">
        <f>Pibor!B4502</f>
        <v>7.9375</v>
      </c>
      <c r="E3197" s="6">
        <f t="shared" si="98"/>
        <v>1</v>
      </c>
      <c r="F3197">
        <f t="shared" si="99"/>
        <v>1995</v>
      </c>
    </row>
    <row r="3198" spans="2:6">
      <c r="B3198" s="1">
        <f>Pibor!A4503</f>
        <v>34789</v>
      </c>
      <c r="C3198" s="2">
        <f>VLOOKUP($B3198,Euribor!$C$6:$D$7115,C$1,FALSE)</f>
        <v>4.8316699999999999</v>
      </c>
      <c r="D3198" s="2">
        <f>Pibor!B4503</f>
        <v>7.625</v>
      </c>
      <c r="E3198" s="6">
        <f t="shared" si="98"/>
        <v>1</v>
      </c>
      <c r="F3198">
        <f t="shared" si="99"/>
        <v>1995</v>
      </c>
    </row>
    <row r="3199" spans="2:6">
      <c r="B3199" s="1">
        <f>Pibor!A4504</f>
        <v>34792</v>
      </c>
      <c r="C3199" s="2">
        <f>VLOOKUP($B3199,Euribor!$C$6:$D$7115,C$1,FALSE)</f>
        <v>4.7887500000000003</v>
      </c>
      <c r="D3199" s="2">
        <f>Pibor!B4504</f>
        <v>7.6875</v>
      </c>
      <c r="E3199" s="6">
        <f t="shared" si="98"/>
        <v>2</v>
      </c>
      <c r="F3199">
        <f t="shared" si="99"/>
        <v>1995</v>
      </c>
    </row>
    <row r="3200" spans="2:6">
      <c r="B3200" s="1">
        <f>Pibor!A4505</f>
        <v>34793</v>
      </c>
      <c r="C3200" s="2">
        <f>VLOOKUP($B3200,Euribor!$C$6:$D$7115,C$1,FALSE)</f>
        <v>4.7388300000000001</v>
      </c>
      <c r="D3200" s="2">
        <f>Pibor!B4505</f>
        <v>7.6875</v>
      </c>
      <c r="E3200" s="6">
        <f t="shared" si="98"/>
        <v>2</v>
      </c>
      <c r="F3200">
        <f t="shared" si="99"/>
        <v>1995</v>
      </c>
    </row>
    <row r="3201" spans="2:6">
      <c r="B3201" s="1">
        <f>Pibor!A4506</f>
        <v>34794</v>
      </c>
      <c r="C3201" s="2">
        <f>VLOOKUP($B3201,Euribor!$C$6:$D$7115,C$1,FALSE)</f>
        <v>4.7051699999999999</v>
      </c>
      <c r="D3201" s="2">
        <f>Pibor!B4506</f>
        <v>7.6875</v>
      </c>
      <c r="E3201" s="6">
        <f t="shared" si="98"/>
        <v>2</v>
      </c>
      <c r="F3201">
        <f t="shared" si="99"/>
        <v>1995</v>
      </c>
    </row>
    <row r="3202" spans="2:6">
      <c r="B3202" s="1">
        <f>Pibor!A4507</f>
        <v>34795</v>
      </c>
      <c r="C3202" s="2">
        <f>VLOOKUP($B3202,Euribor!$C$6:$D$7115,C$1,FALSE)</f>
        <v>4.6966700000000001</v>
      </c>
      <c r="D3202" s="2">
        <f>Pibor!B4507</f>
        <v>7.6875</v>
      </c>
      <c r="E3202" s="6">
        <f t="shared" si="98"/>
        <v>2</v>
      </c>
      <c r="F3202">
        <f t="shared" si="99"/>
        <v>1995</v>
      </c>
    </row>
    <row r="3203" spans="2:6">
      <c r="B3203" s="1">
        <f>Pibor!A4508</f>
        <v>34796</v>
      </c>
      <c r="C3203" s="2">
        <f>VLOOKUP($B3203,Euribor!$C$6:$D$7115,C$1,FALSE)</f>
        <v>4.6848299999999998</v>
      </c>
      <c r="D3203" s="2">
        <f>Pibor!B4508</f>
        <v>7.5625</v>
      </c>
      <c r="E3203" s="6">
        <f t="shared" si="98"/>
        <v>2</v>
      </c>
      <c r="F3203">
        <f t="shared" si="99"/>
        <v>1995</v>
      </c>
    </row>
    <row r="3204" spans="2:6">
      <c r="B3204" s="1">
        <f>Pibor!A4509</f>
        <v>34799</v>
      </c>
      <c r="C3204" s="2">
        <f>VLOOKUP($B3204,Euribor!$C$6:$D$7115,C$1,FALSE)</f>
        <v>4.6727499999999997</v>
      </c>
      <c r="D3204" s="2">
        <f>Pibor!B4509</f>
        <v>7.625</v>
      </c>
      <c r="E3204" s="6">
        <f t="shared" si="98"/>
        <v>2</v>
      </c>
      <c r="F3204">
        <f t="shared" si="99"/>
        <v>1995</v>
      </c>
    </row>
    <row r="3205" spans="2:6">
      <c r="B3205" s="1">
        <f>Pibor!A4510</f>
        <v>34800</v>
      </c>
      <c r="C3205" s="2">
        <f>VLOOKUP($B3205,Euribor!$C$6:$D$7115,C$1,FALSE)</f>
        <v>4.6970000000000001</v>
      </c>
      <c r="D3205" s="2">
        <f>Pibor!B4510</f>
        <v>7.625</v>
      </c>
      <c r="E3205" s="6">
        <f t="shared" ref="E3205:E3268" si="100">IF(OR(MONTH(B3205)=1,MONTH(B3205)=2,MONTH(B3205)=3),1,IF(OR(MONTH(B3205)=4,MONTH(B3205)=5,MONTH(B3205)=6),2,IF(OR(MONTH(B3205)=7,MONTH(B3205)=8,MONTH(B3205)=9),3,4)))</f>
        <v>2</v>
      </c>
      <c r="F3205">
        <f t="shared" ref="F3205:F3268" si="101">YEAR(B3205)</f>
        <v>1995</v>
      </c>
    </row>
    <row r="3206" spans="2:6">
      <c r="B3206" s="1">
        <f>Pibor!A4511</f>
        <v>34801</v>
      </c>
      <c r="C3206" s="2">
        <f>VLOOKUP($B3206,Euribor!$C$6:$D$7115,C$1,FALSE)</f>
        <v>4.6932499999999999</v>
      </c>
      <c r="D3206" s="2">
        <f>Pibor!B4511</f>
        <v>7.6875</v>
      </c>
      <c r="E3206" s="6">
        <f t="shared" si="100"/>
        <v>2</v>
      </c>
      <c r="F3206">
        <f t="shared" si="101"/>
        <v>1995</v>
      </c>
    </row>
    <row r="3207" spans="2:6">
      <c r="B3207" s="1">
        <f>Pibor!A4512</f>
        <v>34802</v>
      </c>
      <c r="C3207" s="2">
        <f>VLOOKUP($B3207,Euribor!$C$6:$D$7115,C$1,FALSE)</f>
        <v>4.6794200000000004</v>
      </c>
      <c r="D3207" s="2">
        <f>Pibor!B4512</f>
        <v>7.6875</v>
      </c>
      <c r="E3207" s="6">
        <f t="shared" si="100"/>
        <v>2</v>
      </c>
      <c r="F3207">
        <f t="shared" si="101"/>
        <v>1995</v>
      </c>
    </row>
    <row r="3208" spans="2:6">
      <c r="B3208" s="1">
        <f>Pibor!A4513</f>
        <v>34803</v>
      </c>
      <c r="C3208" s="2" t="e">
        <f>VLOOKUP($B3208,Euribor!$C$6:$D$7115,C$1,FALSE)</f>
        <v>#N/A</v>
      </c>
      <c r="D3208" s="2">
        <f>Pibor!B4513</f>
        <v>7.6875</v>
      </c>
      <c r="E3208" s="6">
        <f t="shared" si="100"/>
        <v>2</v>
      </c>
      <c r="F3208">
        <f t="shared" si="101"/>
        <v>1995</v>
      </c>
    </row>
    <row r="3209" spans="2:6">
      <c r="B3209" s="1">
        <f>Pibor!A4514</f>
        <v>34806</v>
      </c>
      <c r="C3209" s="2" t="e">
        <f>VLOOKUP($B3209,Euribor!$C$6:$D$7115,C$1,FALSE)</f>
        <v>#N/A</v>
      </c>
      <c r="D3209" s="2">
        <f>Pibor!B4514</f>
        <v>7.6875</v>
      </c>
      <c r="E3209" s="6">
        <f t="shared" si="100"/>
        <v>2</v>
      </c>
      <c r="F3209">
        <f t="shared" si="101"/>
        <v>1995</v>
      </c>
    </row>
    <row r="3210" spans="2:6">
      <c r="B3210" s="1">
        <f>Pibor!A4515</f>
        <v>34807</v>
      </c>
      <c r="C3210" s="2">
        <f>VLOOKUP($B3210,Euribor!$C$6:$D$7115,C$1,FALSE)</f>
        <v>4.66167</v>
      </c>
      <c r="D3210" s="2">
        <f>Pibor!B4515</f>
        <v>7.6875</v>
      </c>
      <c r="E3210" s="6">
        <f t="shared" si="100"/>
        <v>2</v>
      </c>
      <c r="F3210">
        <f t="shared" si="101"/>
        <v>1995</v>
      </c>
    </row>
    <row r="3211" spans="2:6">
      <c r="B3211" s="1">
        <f>Pibor!A4516</f>
        <v>34808</v>
      </c>
      <c r="C3211" s="2">
        <f>VLOOKUP($B3211,Euribor!$C$6:$D$7115,C$1,FALSE)</f>
        <v>4.6524999999999999</v>
      </c>
      <c r="D3211" s="2">
        <f>Pibor!B4516</f>
        <v>7.6875</v>
      </c>
      <c r="E3211" s="6">
        <f t="shared" si="100"/>
        <v>2</v>
      </c>
      <c r="F3211">
        <f t="shared" si="101"/>
        <v>1995</v>
      </c>
    </row>
    <row r="3212" spans="2:6">
      <c r="B3212" s="1">
        <f>Pibor!A4517</f>
        <v>34809</v>
      </c>
      <c r="C3212" s="2">
        <f>VLOOKUP($B3212,Euribor!$C$6:$D$7115,C$1,FALSE)</f>
        <v>4.65083</v>
      </c>
      <c r="D3212" s="2">
        <f>Pibor!B4517</f>
        <v>7.75</v>
      </c>
      <c r="E3212" s="6">
        <f t="shared" si="100"/>
        <v>2</v>
      </c>
      <c r="F3212">
        <f t="shared" si="101"/>
        <v>1995</v>
      </c>
    </row>
    <row r="3213" spans="2:6">
      <c r="B3213" s="1">
        <f>Pibor!A4518</f>
        <v>34810</v>
      </c>
      <c r="C3213" s="2">
        <f>VLOOKUP($B3213,Euribor!$C$6:$D$7115,C$1,FALSE)</f>
        <v>4.65083</v>
      </c>
      <c r="D3213" s="2">
        <f>Pibor!B4518</f>
        <v>7.75</v>
      </c>
      <c r="E3213" s="6">
        <f t="shared" si="100"/>
        <v>2</v>
      </c>
      <c r="F3213">
        <f t="shared" si="101"/>
        <v>1995</v>
      </c>
    </row>
    <row r="3214" spans="2:6">
      <c r="B3214" s="1">
        <f>Pibor!A4519</f>
        <v>34813</v>
      </c>
      <c r="C3214" s="2">
        <f>VLOOKUP($B3214,Euribor!$C$6:$D$7115,C$1,FALSE)</f>
        <v>4.6500000000000004</v>
      </c>
      <c r="D3214" s="2">
        <f>Pibor!B4519</f>
        <v>7.75</v>
      </c>
      <c r="E3214" s="6">
        <f t="shared" si="100"/>
        <v>2</v>
      </c>
      <c r="F3214">
        <f t="shared" si="101"/>
        <v>1995</v>
      </c>
    </row>
    <row r="3215" spans="2:6">
      <c r="B3215" s="1">
        <f>Pibor!A4520</f>
        <v>34814</v>
      </c>
      <c r="C3215" s="2">
        <f>VLOOKUP($B3215,Euribor!$C$6:$D$7115,C$1,FALSE)</f>
        <v>4.6504200000000004</v>
      </c>
      <c r="D3215" s="2">
        <f>Pibor!B4520</f>
        <v>7.8125</v>
      </c>
      <c r="E3215" s="6">
        <f t="shared" si="100"/>
        <v>2</v>
      </c>
      <c r="F3215">
        <f t="shared" si="101"/>
        <v>1995</v>
      </c>
    </row>
    <row r="3216" spans="2:6">
      <c r="B3216" s="1">
        <f>Pibor!A4521</f>
        <v>34815</v>
      </c>
      <c r="C3216" s="2">
        <f>VLOOKUP($B3216,Euribor!$C$6:$D$7115,C$1,FALSE)</f>
        <v>4.6500000000000004</v>
      </c>
      <c r="D3216" s="2">
        <f>Pibor!B4521</f>
        <v>7.875</v>
      </c>
      <c r="E3216" s="6">
        <f t="shared" si="100"/>
        <v>2</v>
      </c>
      <c r="F3216">
        <f t="shared" si="101"/>
        <v>1995</v>
      </c>
    </row>
    <row r="3217" spans="2:6">
      <c r="B3217" s="1">
        <f>Pibor!A4522</f>
        <v>34816</v>
      </c>
      <c r="C3217" s="2">
        <f>VLOOKUP($B3217,Euribor!$C$6:$D$7115,C$1,FALSE)</f>
        <v>4.6420000000000003</v>
      </c>
      <c r="D3217" s="2">
        <f>Pibor!B4522</f>
        <v>7.8125</v>
      </c>
      <c r="E3217" s="6">
        <f t="shared" si="100"/>
        <v>2</v>
      </c>
      <c r="F3217">
        <f t="shared" si="101"/>
        <v>1995</v>
      </c>
    </row>
    <row r="3218" spans="2:6">
      <c r="B3218" s="1">
        <f>Pibor!A4523</f>
        <v>34817</v>
      </c>
      <c r="C3218" s="2">
        <f>VLOOKUP($B3218,Euribor!$C$6:$D$7115,C$1,FALSE)</f>
        <v>4.6420000000000003</v>
      </c>
      <c r="D3218" s="2">
        <f>Pibor!B4523</f>
        <v>7.8125</v>
      </c>
      <c r="E3218" s="6">
        <f t="shared" si="100"/>
        <v>2</v>
      </c>
      <c r="F3218">
        <f t="shared" si="101"/>
        <v>1995</v>
      </c>
    </row>
    <row r="3219" spans="2:6">
      <c r="B3219" s="1">
        <f>Pibor!A4524</f>
        <v>34820</v>
      </c>
      <c r="C3219" s="2" t="e">
        <f>VLOOKUP($B3219,Euribor!$C$6:$D$7115,C$1,FALSE)</f>
        <v>#N/A</v>
      </c>
      <c r="D3219" s="2">
        <f>Pibor!B4524</f>
        <v>7.875</v>
      </c>
      <c r="E3219" s="6">
        <f t="shared" si="100"/>
        <v>2</v>
      </c>
      <c r="F3219">
        <f t="shared" si="101"/>
        <v>1995</v>
      </c>
    </row>
    <row r="3220" spans="2:6">
      <c r="B3220" s="1">
        <f>Pibor!A4525</f>
        <v>34821</v>
      </c>
      <c r="C3220" s="2">
        <f>VLOOKUP($B3220,Euribor!$C$6:$D$7115,C$1,FALSE)</f>
        <v>4.6453300000000004</v>
      </c>
      <c r="D3220" s="2">
        <f>Pibor!B4525</f>
        <v>7.875</v>
      </c>
      <c r="E3220" s="6">
        <f t="shared" si="100"/>
        <v>2</v>
      </c>
      <c r="F3220">
        <f t="shared" si="101"/>
        <v>1995</v>
      </c>
    </row>
    <row r="3221" spans="2:6">
      <c r="B3221" s="1">
        <f>Pibor!A4526</f>
        <v>34822</v>
      </c>
      <c r="C3221" s="2">
        <f>VLOOKUP($B3221,Euribor!$C$6:$D$7115,C$1,FALSE)</f>
        <v>4.6474200000000003</v>
      </c>
      <c r="D3221" s="2">
        <f>Pibor!B4526</f>
        <v>7.8125</v>
      </c>
      <c r="E3221" s="6">
        <f t="shared" si="100"/>
        <v>2</v>
      </c>
      <c r="F3221">
        <f t="shared" si="101"/>
        <v>1995</v>
      </c>
    </row>
    <row r="3222" spans="2:6">
      <c r="B3222" s="1">
        <f>Pibor!A4527</f>
        <v>34823</v>
      </c>
      <c r="C3222" s="2">
        <f>VLOOKUP($B3222,Euribor!$C$6:$D$7115,C$1,FALSE)</f>
        <v>4.6336700000000004</v>
      </c>
      <c r="D3222" s="2">
        <f>Pibor!B4527</f>
        <v>7.8125</v>
      </c>
      <c r="E3222" s="6">
        <f t="shared" si="100"/>
        <v>2</v>
      </c>
      <c r="F3222">
        <f t="shared" si="101"/>
        <v>1995</v>
      </c>
    </row>
    <row r="3223" spans="2:6">
      <c r="B3223" s="1">
        <f>Pibor!A4528</f>
        <v>34824</v>
      </c>
      <c r="C3223" s="2">
        <f>VLOOKUP($B3223,Euribor!$C$6:$D$7115,C$1,FALSE)</f>
        <v>4.6059999999999999</v>
      </c>
      <c r="D3223" s="2">
        <f>Pibor!B4528</f>
        <v>7.6875</v>
      </c>
      <c r="E3223" s="6">
        <f t="shared" si="100"/>
        <v>2</v>
      </c>
      <c r="F3223">
        <f t="shared" si="101"/>
        <v>1995</v>
      </c>
    </row>
    <row r="3224" spans="2:6">
      <c r="B3224" s="1">
        <f>Pibor!A4529</f>
        <v>34827</v>
      </c>
      <c r="C3224" s="2">
        <f>VLOOKUP($B3224,Euribor!$C$6:$D$7115,C$1,FALSE)</f>
        <v>4.6063299999999998</v>
      </c>
      <c r="D3224" s="2">
        <f>Pibor!B4529</f>
        <v>7.6875</v>
      </c>
      <c r="E3224" s="6">
        <f t="shared" si="100"/>
        <v>2</v>
      </c>
      <c r="F3224">
        <f t="shared" si="101"/>
        <v>1995</v>
      </c>
    </row>
    <row r="3225" spans="2:6">
      <c r="B3225" s="1">
        <f>Pibor!A4530</f>
        <v>34828</v>
      </c>
      <c r="C3225" s="2">
        <f>VLOOKUP($B3225,Euribor!$C$6:$D$7115,C$1,FALSE)</f>
        <v>4.59917</v>
      </c>
      <c r="D3225" s="2">
        <f>Pibor!B4530</f>
        <v>7.625</v>
      </c>
      <c r="E3225" s="6">
        <f t="shared" si="100"/>
        <v>2</v>
      </c>
      <c r="F3225">
        <f t="shared" si="101"/>
        <v>1995</v>
      </c>
    </row>
    <row r="3226" spans="2:6">
      <c r="B3226" s="1">
        <f>Pibor!A4531</f>
        <v>34829</v>
      </c>
      <c r="C3226" s="2">
        <f>VLOOKUP($B3226,Euribor!$C$6:$D$7115,C$1,FALSE)</f>
        <v>4.5987499999999999</v>
      </c>
      <c r="D3226" s="2">
        <f>Pibor!B4531</f>
        <v>7.625</v>
      </c>
      <c r="E3226" s="6">
        <f t="shared" si="100"/>
        <v>2</v>
      </c>
      <c r="F3226">
        <f t="shared" si="101"/>
        <v>1995</v>
      </c>
    </row>
    <row r="3227" spans="2:6">
      <c r="B3227" s="1">
        <f>Pibor!A4532</f>
        <v>34830</v>
      </c>
      <c r="C3227" s="2">
        <f>VLOOKUP($B3227,Euribor!$C$6:$D$7115,C$1,FALSE)</f>
        <v>4.5995799999999996</v>
      </c>
      <c r="D3227" s="2">
        <f>Pibor!B4532</f>
        <v>7.625</v>
      </c>
      <c r="E3227" s="6">
        <f t="shared" si="100"/>
        <v>2</v>
      </c>
      <c r="F3227">
        <f t="shared" si="101"/>
        <v>1995</v>
      </c>
    </row>
    <row r="3228" spans="2:6">
      <c r="B3228" s="1">
        <f>Pibor!A4533</f>
        <v>34831</v>
      </c>
      <c r="C3228" s="2">
        <f>VLOOKUP($B3228,Euribor!$C$6:$D$7115,C$1,FALSE)</f>
        <v>4.6083299999999996</v>
      </c>
      <c r="D3228" s="2">
        <f>Pibor!B4533</f>
        <v>7.75</v>
      </c>
      <c r="E3228" s="6">
        <f t="shared" si="100"/>
        <v>2</v>
      </c>
      <c r="F3228">
        <f t="shared" si="101"/>
        <v>1995</v>
      </c>
    </row>
    <row r="3229" spans="2:6">
      <c r="B3229" s="1">
        <f>Pibor!A4534</f>
        <v>34834</v>
      </c>
      <c r="C3229" s="2">
        <f>VLOOKUP($B3229,Euribor!$C$6:$D$7115,C$1,FALSE)</f>
        <v>4.6100000000000003</v>
      </c>
      <c r="D3229" s="2">
        <f>Pibor!B4534</f>
        <v>7.75</v>
      </c>
      <c r="E3229" s="6">
        <f t="shared" si="100"/>
        <v>2</v>
      </c>
      <c r="F3229">
        <f t="shared" si="101"/>
        <v>1995</v>
      </c>
    </row>
    <row r="3230" spans="2:6">
      <c r="B3230" s="1">
        <f>Pibor!A4535</f>
        <v>34835</v>
      </c>
      <c r="C3230" s="2">
        <f>VLOOKUP($B3230,Euribor!$C$6:$D$7115,C$1,FALSE)</f>
        <v>4.6066700000000003</v>
      </c>
      <c r="D3230" s="2">
        <f>Pibor!B4535</f>
        <v>7.5625</v>
      </c>
      <c r="E3230" s="6">
        <f t="shared" si="100"/>
        <v>2</v>
      </c>
      <c r="F3230">
        <f t="shared" si="101"/>
        <v>1995</v>
      </c>
    </row>
    <row r="3231" spans="2:6">
      <c r="B3231" s="1">
        <f>Pibor!A4536</f>
        <v>34836</v>
      </c>
      <c r="C3231" s="2">
        <f>VLOOKUP($B3231,Euribor!$C$6:$D$7115,C$1,FALSE)</f>
        <v>4.6050000000000004</v>
      </c>
      <c r="D3231" s="2">
        <f>Pibor!B4536</f>
        <v>7.5</v>
      </c>
      <c r="E3231" s="6">
        <f t="shared" si="100"/>
        <v>2</v>
      </c>
      <c r="F3231">
        <f t="shared" si="101"/>
        <v>1995</v>
      </c>
    </row>
    <row r="3232" spans="2:6">
      <c r="B3232" s="1">
        <f>Pibor!A4537</f>
        <v>34837</v>
      </c>
      <c r="C3232" s="2">
        <f>VLOOKUP($B3232,Euribor!$C$6:$D$7115,C$1,FALSE)</f>
        <v>4.5995799999999996</v>
      </c>
      <c r="D3232" s="2">
        <f>Pibor!B4537</f>
        <v>7.5625</v>
      </c>
      <c r="E3232" s="6">
        <f t="shared" si="100"/>
        <v>2</v>
      </c>
      <c r="F3232">
        <f t="shared" si="101"/>
        <v>1995</v>
      </c>
    </row>
    <row r="3233" spans="2:6">
      <c r="B3233" s="1">
        <f>Pibor!A4538</f>
        <v>34838</v>
      </c>
      <c r="C3233" s="2">
        <f>VLOOKUP($B3233,Euribor!$C$6:$D$7115,C$1,FALSE)</f>
        <v>4.5974199999999996</v>
      </c>
      <c r="D3233" s="2">
        <f>Pibor!B4538</f>
        <v>7.5625</v>
      </c>
      <c r="E3233" s="6">
        <f t="shared" si="100"/>
        <v>2</v>
      </c>
      <c r="F3233">
        <f t="shared" si="101"/>
        <v>1995</v>
      </c>
    </row>
    <row r="3234" spans="2:6">
      <c r="B3234" s="1">
        <f>Pibor!A4539</f>
        <v>34841</v>
      </c>
      <c r="C3234" s="2">
        <f>VLOOKUP($B3234,Euribor!$C$6:$D$7115,C$1,FALSE)</f>
        <v>4.5823299999999998</v>
      </c>
      <c r="D3234" s="2">
        <f>Pibor!B4539</f>
        <v>7.5625</v>
      </c>
      <c r="E3234" s="6">
        <f t="shared" si="100"/>
        <v>2</v>
      </c>
      <c r="F3234">
        <f t="shared" si="101"/>
        <v>1995</v>
      </c>
    </row>
    <row r="3235" spans="2:6">
      <c r="B3235" s="1">
        <f>Pibor!A4540</f>
        <v>34842</v>
      </c>
      <c r="C3235" s="2">
        <f>VLOOKUP($B3235,Euribor!$C$6:$D$7115,C$1,FALSE)</f>
        <v>4.5648299999999997</v>
      </c>
      <c r="D3235" s="2">
        <f>Pibor!B4540</f>
        <v>7.6875</v>
      </c>
      <c r="E3235" s="6">
        <f t="shared" si="100"/>
        <v>2</v>
      </c>
      <c r="F3235">
        <f t="shared" si="101"/>
        <v>1995</v>
      </c>
    </row>
    <row r="3236" spans="2:6">
      <c r="B3236" s="1">
        <f>Pibor!A4541</f>
        <v>34843</v>
      </c>
      <c r="C3236" s="2">
        <f>VLOOKUP($B3236,Euribor!$C$6:$D$7115,C$1,FALSE)</f>
        <v>4.5555000000000003</v>
      </c>
      <c r="D3236" s="2">
        <f>Pibor!B4541</f>
        <v>7.625</v>
      </c>
      <c r="E3236" s="6">
        <f t="shared" si="100"/>
        <v>2</v>
      </c>
      <c r="F3236">
        <f t="shared" si="101"/>
        <v>1995</v>
      </c>
    </row>
    <row r="3237" spans="2:6">
      <c r="B3237" s="1">
        <f>Pibor!A4542</f>
        <v>34844</v>
      </c>
      <c r="C3237" s="2" t="e">
        <f>VLOOKUP($B3237,Euribor!$C$6:$D$7115,C$1,FALSE)</f>
        <v>#N/A</v>
      </c>
      <c r="D3237" s="2">
        <f>Pibor!B4542</f>
        <v>7.625</v>
      </c>
      <c r="E3237" s="6">
        <f t="shared" si="100"/>
        <v>2</v>
      </c>
      <c r="F3237">
        <f t="shared" si="101"/>
        <v>1995</v>
      </c>
    </row>
    <row r="3238" spans="2:6">
      <c r="B3238" s="1">
        <f>Pibor!A4543</f>
        <v>34845</v>
      </c>
      <c r="C3238" s="2">
        <f>VLOOKUP($B3238,Euribor!$C$6:$D$7115,C$1,FALSE)</f>
        <v>4.5531699999999997</v>
      </c>
      <c r="D3238" s="2">
        <f>Pibor!B4543</f>
        <v>7.625</v>
      </c>
      <c r="E3238" s="6">
        <f t="shared" si="100"/>
        <v>2</v>
      </c>
      <c r="F3238">
        <f t="shared" si="101"/>
        <v>1995</v>
      </c>
    </row>
    <row r="3239" spans="2:6">
      <c r="B3239" s="1">
        <f>Pibor!A4544</f>
        <v>34848</v>
      </c>
      <c r="C3239" s="2">
        <f>VLOOKUP($B3239,Euribor!$C$6:$D$7115,C$1,FALSE)</f>
        <v>4.5516699999999997</v>
      </c>
      <c r="D3239" s="2">
        <f>Pibor!B4544</f>
        <v>7.625</v>
      </c>
      <c r="E3239" s="6">
        <f t="shared" si="100"/>
        <v>2</v>
      </c>
      <c r="F3239">
        <f t="shared" si="101"/>
        <v>1995</v>
      </c>
    </row>
    <row r="3240" spans="2:6">
      <c r="B3240" s="1">
        <f>Pibor!A4545</f>
        <v>34849</v>
      </c>
      <c r="C3240" s="2">
        <f>VLOOKUP($B3240,Euribor!$C$6:$D$7115,C$1,FALSE)</f>
        <v>4.5516699999999997</v>
      </c>
      <c r="D3240" s="2">
        <f>Pibor!B4545</f>
        <v>7.625</v>
      </c>
      <c r="E3240" s="6">
        <f t="shared" si="100"/>
        <v>2</v>
      </c>
      <c r="F3240">
        <f t="shared" si="101"/>
        <v>1995</v>
      </c>
    </row>
    <row r="3241" spans="2:6">
      <c r="B3241" s="1">
        <f>Pibor!A4546</f>
        <v>34850</v>
      </c>
      <c r="C3241" s="2">
        <f>VLOOKUP($B3241,Euribor!$C$6:$D$7115,C$1,FALSE)</f>
        <v>4.5508300000000004</v>
      </c>
      <c r="D3241" s="2">
        <f>Pibor!B4546</f>
        <v>7.5625</v>
      </c>
      <c r="E3241" s="6">
        <f t="shared" si="100"/>
        <v>2</v>
      </c>
      <c r="F3241">
        <f t="shared" si="101"/>
        <v>1995</v>
      </c>
    </row>
    <row r="3242" spans="2:6">
      <c r="B3242" s="1">
        <f>Pibor!A4547</f>
        <v>34851</v>
      </c>
      <c r="C3242" s="2">
        <f>VLOOKUP($B3242,Euribor!$C$6:$D$7115,C$1,FALSE)</f>
        <v>4.5475000000000003</v>
      </c>
      <c r="D3242" s="2">
        <f>Pibor!B4547</f>
        <v>7.5625</v>
      </c>
      <c r="E3242" s="6">
        <f t="shared" si="100"/>
        <v>2</v>
      </c>
      <c r="F3242">
        <f t="shared" si="101"/>
        <v>1995</v>
      </c>
    </row>
    <row r="3243" spans="2:6">
      <c r="B3243" s="1">
        <f>Pibor!A4548</f>
        <v>34852</v>
      </c>
      <c r="C3243" s="2">
        <f>VLOOKUP($B3243,Euribor!$C$6:$D$7115,C$1,FALSE)</f>
        <v>4.54617</v>
      </c>
      <c r="D3243" s="2">
        <f>Pibor!B4548</f>
        <v>7.5625</v>
      </c>
      <c r="E3243" s="6">
        <f t="shared" si="100"/>
        <v>2</v>
      </c>
      <c r="F3243">
        <f t="shared" si="101"/>
        <v>1995</v>
      </c>
    </row>
    <row r="3244" spans="2:6">
      <c r="B3244" s="1">
        <f>Pibor!A4549</f>
        <v>34855</v>
      </c>
      <c r="C3244" s="2" t="e">
        <f>VLOOKUP($B3244,Euribor!$C$6:$D$7115,C$1,FALSE)</f>
        <v>#N/A</v>
      </c>
      <c r="D3244" s="2">
        <f>Pibor!B4549</f>
        <v>7.5625</v>
      </c>
      <c r="E3244" s="6">
        <f t="shared" si="100"/>
        <v>2</v>
      </c>
      <c r="F3244">
        <f t="shared" si="101"/>
        <v>1995</v>
      </c>
    </row>
    <row r="3245" spans="2:6">
      <c r="B3245" s="1">
        <f>Pibor!A4550</f>
        <v>34856</v>
      </c>
      <c r="C3245" s="2">
        <f>VLOOKUP($B3245,Euribor!$C$6:$D$7115,C$1,FALSE)</f>
        <v>4.5023299999999997</v>
      </c>
      <c r="D3245" s="2">
        <f>Pibor!B4550</f>
        <v>7.5</v>
      </c>
      <c r="E3245" s="6">
        <f t="shared" si="100"/>
        <v>2</v>
      </c>
      <c r="F3245">
        <f t="shared" si="101"/>
        <v>1995</v>
      </c>
    </row>
    <row r="3246" spans="2:6">
      <c r="B3246" s="1">
        <f>Pibor!A4551</f>
        <v>34857</v>
      </c>
      <c r="C3246" s="2">
        <f>VLOOKUP($B3246,Euribor!$C$6:$D$7115,C$1,FALSE)</f>
        <v>4.5</v>
      </c>
      <c r="D3246" s="2">
        <f>Pibor!B4551</f>
        <v>7.5625</v>
      </c>
      <c r="E3246" s="6">
        <f t="shared" si="100"/>
        <v>2</v>
      </c>
      <c r="F3246">
        <f t="shared" si="101"/>
        <v>1995</v>
      </c>
    </row>
    <row r="3247" spans="2:6">
      <c r="B3247" s="1">
        <f>Pibor!A4552</f>
        <v>34858</v>
      </c>
      <c r="C3247" s="2">
        <f>VLOOKUP($B3247,Euribor!$C$6:$D$7115,C$1,FALSE)</f>
        <v>4.5</v>
      </c>
      <c r="D3247" s="2">
        <f>Pibor!B4552</f>
        <v>7.5625</v>
      </c>
      <c r="E3247" s="6">
        <f t="shared" si="100"/>
        <v>2</v>
      </c>
      <c r="F3247">
        <f t="shared" si="101"/>
        <v>1995</v>
      </c>
    </row>
    <row r="3248" spans="2:6">
      <c r="B3248" s="1">
        <f>Pibor!A4553</f>
        <v>34859</v>
      </c>
      <c r="C3248" s="2">
        <f>VLOOKUP($B3248,Euribor!$C$6:$D$7115,C$1,FALSE)</f>
        <v>4.5</v>
      </c>
      <c r="D3248" s="2">
        <f>Pibor!B4553</f>
        <v>7.5625</v>
      </c>
      <c r="E3248" s="6">
        <f t="shared" si="100"/>
        <v>2</v>
      </c>
      <c r="F3248">
        <f t="shared" si="101"/>
        <v>1995</v>
      </c>
    </row>
    <row r="3249" spans="2:6">
      <c r="B3249" s="1">
        <f>Pibor!A4554</f>
        <v>34862</v>
      </c>
      <c r="C3249" s="2">
        <f>VLOOKUP($B3249,Euribor!$C$6:$D$7115,C$1,FALSE)</f>
        <v>4.5069999999999997</v>
      </c>
      <c r="D3249" s="2">
        <f>Pibor!B4554</f>
        <v>7.5625</v>
      </c>
      <c r="E3249" s="6">
        <f t="shared" si="100"/>
        <v>2</v>
      </c>
      <c r="F3249">
        <f t="shared" si="101"/>
        <v>1995</v>
      </c>
    </row>
    <row r="3250" spans="2:6">
      <c r="B3250" s="1">
        <f>Pibor!A4555</f>
        <v>34863</v>
      </c>
      <c r="C3250" s="2">
        <f>VLOOKUP($B3250,Euribor!$C$6:$D$7115,C$1,FALSE)</f>
        <v>4.5033300000000001</v>
      </c>
      <c r="D3250" s="2">
        <f>Pibor!B4555</f>
        <v>7.5625</v>
      </c>
      <c r="E3250" s="6">
        <f t="shared" si="100"/>
        <v>2</v>
      </c>
      <c r="F3250">
        <f t="shared" si="101"/>
        <v>1995</v>
      </c>
    </row>
    <row r="3251" spans="2:6">
      <c r="B3251" s="1">
        <f>Pibor!A4556</f>
        <v>34864</v>
      </c>
      <c r="C3251" s="2">
        <f>VLOOKUP($B3251,Euribor!$C$6:$D$7115,C$1,FALSE)</f>
        <v>4.5</v>
      </c>
      <c r="D3251" s="2">
        <f>Pibor!B4556</f>
        <v>7.5625</v>
      </c>
      <c r="E3251" s="6">
        <f t="shared" si="100"/>
        <v>2</v>
      </c>
      <c r="F3251">
        <f t="shared" si="101"/>
        <v>1995</v>
      </c>
    </row>
    <row r="3252" spans="2:6">
      <c r="B3252" s="1">
        <f>Pibor!A4557</f>
        <v>34865</v>
      </c>
      <c r="C3252" s="2" t="e">
        <f>VLOOKUP($B3252,Euribor!$C$6:$D$7115,C$1,FALSE)</f>
        <v>#N/A</v>
      </c>
      <c r="D3252" s="2">
        <f>Pibor!B4557</f>
        <v>7.4375</v>
      </c>
      <c r="E3252" s="6">
        <f t="shared" si="100"/>
        <v>2</v>
      </c>
      <c r="F3252">
        <f t="shared" si="101"/>
        <v>1995</v>
      </c>
    </row>
    <row r="3253" spans="2:6">
      <c r="B3253" s="1">
        <f>Pibor!A4558</f>
        <v>34866</v>
      </c>
      <c r="C3253" s="2">
        <f>VLOOKUP($B3253,Euribor!$C$6:$D$7115,C$1,FALSE)</f>
        <v>4.5</v>
      </c>
      <c r="D3253" s="2">
        <f>Pibor!B4558</f>
        <v>7.4375</v>
      </c>
      <c r="E3253" s="6">
        <f t="shared" si="100"/>
        <v>2</v>
      </c>
      <c r="F3253">
        <f t="shared" si="101"/>
        <v>1995</v>
      </c>
    </row>
    <row r="3254" spans="2:6">
      <c r="B3254" s="1">
        <f>Pibor!A4559</f>
        <v>34869</v>
      </c>
      <c r="C3254" s="2">
        <f>VLOOKUP($B3254,Euribor!$C$6:$D$7115,C$1,FALSE)</f>
        <v>4.5</v>
      </c>
      <c r="D3254" s="2">
        <f>Pibor!B4559</f>
        <v>7.4375</v>
      </c>
      <c r="E3254" s="6">
        <f t="shared" si="100"/>
        <v>2</v>
      </c>
      <c r="F3254">
        <f t="shared" si="101"/>
        <v>1995</v>
      </c>
    </row>
    <row r="3255" spans="2:6">
      <c r="B3255" s="1">
        <f>Pibor!A4560</f>
        <v>34870</v>
      </c>
      <c r="C3255" s="2">
        <f>VLOOKUP($B3255,Euribor!$C$6:$D$7115,C$1,FALSE)</f>
        <v>4.5</v>
      </c>
      <c r="D3255" s="2">
        <f>Pibor!B4560</f>
        <v>7.375</v>
      </c>
      <c r="E3255" s="6">
        <f t="shared" si="100"/>
        <v>2</v>
      </c>
      <c r="F3255">
        <f t="shared" si="101"/>
        <v>1995</v>
      </c>
    </row>
    <row r="3256" spans="2:6">
      <c r="B3256" s="1">
        <f>Pibor!A4561</f>
        <v>34871</v>
      </c>
      <c r="C3256" s="2">
        <f>VLOOKUP($B3256,Euribor!$C$6:$D$7115,C$1,FALSE)</f>
        <v>4.5</v>
      </c>
      <c r="D3256" s="2">
        <f>Pibor!B4561</f>
        <v>7.3125</v>
      </c>
      <c r="E3256" s="6">
        <f t="shared" si="100"/>
        <v>2</v>
      </c>
      <c r="F3256">
        <f t="shared" si="101"/>
        <v>1995</v>
      </c>
    </row>
    <row r="3257" spans="2:6">
      <c r="B3257" s="1">
        <f>Pibor!A4562</f>
        <v>34872</v>
      </c>
      <c r="C3257" s="2">
        <f>VLOOKUP($B3257,Euribor!$C$6:$D$7115,C$1,FALSE)</f>
        <v>4.5</v>
      </c>
      <c r="D3257" s="2">
        <f>Pibor!B4562</f>
        <v>7.25</v>
      </c>
      <c r="E3257" s="6">
        <f t="shared" si="100"/>
        <v>2</v>
      </c>
      <c r="F3257">
        <f t="shared" si="101"/>
        <v>1995</v>
      </c>
    </row>
    <row r="3258" spans="2:6">
      <c r="B3258" s="1">
        <f>Pibor!A4563</f>
        <v>34873</v>
      </c>
      <c r="C3258" s="2">
        <f>VLOOKUP($B3258,Euribor!$C$6:$D$7115,C$1,FALSE)</f>
        <v>4.5294999999999996</v>
      </c>
      <c r="D3258" s="2">
        <f>Pibor!B4563</f>
        <v>7.25</v>
      </c>
      <c r="E3258" s="6">
        <f t="shared" si="100"/>
        <v>2</v>
      </c>
      <c r="F3258">
        <f t="shared" si="101"/>
        <v>1995</v>
      </c>
    </row>
    <row r="3259" spans="2:6">
      <c r="B3259" s="1">
        <f>Pibor!A4564</f>
        <v>34876</v>
      </c>
      <c r="C3259" s="2">
        <f>VLOOKUP($B3259,Euribor!$C$6:$D$7115,C$1,FALSE)</f>
        <v>4.5508300000000004</v>
      </c>
      <c r="D3259" s="2">
        <f>Pibor!B4564</f>
        <v>7.25</v>
      </c>
      <c r="E3259" s="6">
        <f t="shared" si="100"/>
        <v>2</v>
      </c>
      <c r="F3259">
        <f t="shared" si="101"/>
        <v>1995</v>
      </c>
    </row>
    <row r="3260" spans="2:6">
      <c r="B3260" s="1">
        <f>Pibor!A4565</f>
        <v>34877</v>
      </c>
      <c r="C3260" s="2">
        <f>VLOOKUP($B3260,Euribor!$C$6:$D$7115,C$1,FALSE)</f>
        <v>4.5995799999999996</v>
      </c>
      <c r="D3260" s="2">
        <f>Pibor!B4565</f>
        <v>7.25</v>
      </c>
      <c r="E3260" s="6">
        <f t="shared" si="100"/>
        <v>2</v>
      </c>
      <c r="F3260">
        <f t="shared" si="101"/>
        <v>1995</v>
      </c>
    </row>
    <row r="3261" spans="2:6">
      <c r="B3261" s="1">
        <f>Pibor!A4566</f>
        <v>34878</v>
      </c>
      <c r="C3261" s="2">
        <f>VLOOKUP($B3261,Euribor!$C$6:$D$7115,C$1,FALSE)</f>
        <v>4.5958300000000003</v>
      </c>
      <c r="D3261" s="2">
        <f>Pibor!B4566</f>
        <v>7.25</v>
      </c>
      <c r="E3261" s="6">
        <f t="shared" si="100"/>
        <v>2</v>
      </c>
      <c r="F3261">
        <f t="shared" si="101"/>
        <v>1995</v>
      </c>
    </row>
    <row r="3262" spans="2:6">
      <c r="B3262" s="1">
        <f>Pibor!A4567</f>
        <v>34879</v>
      </c>
      <c r="C3262" s="2">
        <f>VLOOKUP($B3262,Euribor!$C$6:$D$7115,C$1,FALSE)</f>
        <v>4.59917</v>
      </c>
      <c r="D3262" s="2">
        <f>Pibor!B4567</f>
        <v>7.25</v>
      </c>
      <c r="E3262" s="6">
        <f t="shared" si="100"/>
        <v>2</v>
      </c>
      <c r="F3262">
        <f t="shared" si="101"/>
        <v>1995</v>
      </c>
    </row>
    <row r="3263" spans="2:6">
      <c r="B3263" s="1">
        <f>Pibor!A4568</f>
        <v>34880</v>
      </c>
      <c r="C3263" s="2">
        <f>VLOOKUP($B3263,Euribor!$C$6:$D$7115,C$1,FALSE)</f>
        <v>4.5987499999999999</v>
      </c>
      <c r="D3263" s="2">
        <f>Pibor!B4568</f>
        <v>7.25</v>
      </c>
      <c r="E3263" s="6">
        <f t="shared" si="100"/>
        <v>2</v>
      </c>
      <c r="F3263">
        <f t="shared" si="101"/>
        <v>1995</v>
      </c>
    </row>
    <row r="3264" spans="2:6">
      <c r="B3264" s="1">
        <f>Pibor!A4569</f>
        <v>34883</v>
      </c>
      <c r="C3264" s="2">
        <f>VLOOKUP($B3264,Euribor!$C$6:$D$7115,C$1,FALSE)</f>
        <v>4.5995799999999996</v>
      </c>
      <c r="D3264" s="2">
        <f>Pibor!B4569</f>
        <v>7.1875</v>
      </c>
      <c r="E3264" s="6">
        <f t="shared" si="100"/>
        <v>3</v>
      </c>
      <c r="F3264">
        <f t="shared" si="101"/>
        <v>1995</v>
      </c>
    </row>
    <row r="3265" spans="2:6">
      <c r="B3265" s="1">
        <f>Pibor!A4570</f>
        <v>34884</v>
      </c>
      <c r="C3265" s="2">
        <f>VLOOKUP($B3265,Euribor!$C$6:$D$7115,C$1,FALSE)</f>
        <v>4.5999999999999996</v>
      </c>
      <c r="D3265" s="2">
        <f>Pibor!B4570</f>
        <v>7.125</v>
      </c>
      <c r="E3265" s="6">
        <f t="shared" si="100"/>
        <v>3</v>
      </c>
      <c r="F3265">
        <f t="shared" si="101"/>
        <v>1995</v>
      </c>
    </row>
    <row r="3266" spans="2:6">
      <c r="B3266" s="1">
        <f>Pibor!A4571</f>
        <v>34885</v>
      </c>
      <c r="C3266" s="2">
        <f>VLOOKUP($B3266,Euribor!$C$6:$D$7115,C$1,FALSE)</f>
        <v>4.59917</v>
      </c>
      <c r="D3266" s="2">
        <f>Pibor!B4571</f>
        <v>7.0625</v>
      </c>
      <c r="E3266" s="6">
        <f t="shared" si="100"/>
        <v>3</v>
      </c>
      <c r="F3266">
        <f t="shared" si="101"/>
        <v>1995</v>
      </c>
    </row>
    <row r="3267" spans="2:6">
      <c r="B3267" s="1">
        <f>Pibor!A4572</f>
        <v>34886</v>
      </c>
      <c r="C3267" s="2">
        <f>VLOOKUP($B3267,Euribor!$C$6:$D$7115,C$1,FALSE)</f>
        <v>4.5974199999999996</v>
      </c>
      <c r="D3267" s="2">
        <f>Pibor!B4572</f>
        <v>7.0625</v>
      </c>
      <c r="E3267" s="6">
        <f t="shared" si="100"/>
        <v>3</v>
      </c>
      <c r="F3267">
        <f t="shared" si="101"/>
        <v>1995</v>
      </c>
    </row>
    <row r="3268" spans="2:6">
      <c r="B3268" s="1">
        <f>Pibor!A4573</f>
        <v>34887</v>
      </c>
      <c r="C3268" s="2">
        <f>VLOOKUP($B3268,Euribor!$C$6:$D$7115,C$1,FALSE)</f>
        <v>4.5508300000000004</v>
      </c>
      <c r="D3268" s="2">
        <f>Pibor!B4573</f>
        <v>7</v>
      </c>
      <c r="E3268" s="6">
        <f t="shared" si="100"/>
        <v>3</v>
      </c>
      <c r="F3268">
        <f t="shared" si="101"/>
        <v>1995</v>
      </c>
    </row>
    <row r="3269" spans="2:6">
      <c r="B3269" s="1">
        <f>Pibor!A4574</f>
        <v>34890</v>
      </c>
      <c r="C3269" s="2">
        <f>VLOOKUP($B3269,Euribor!$C$6:$D$7115,C$1,FALSE)</f>
        <v>4.5516699999999997</v>
      </c>
      <c r="D3269" s="2">
        <f>Pibor!B4574</f>
        <v>6.875</v>
      </c>
      <c r="E3269" s="6">
        <f t="shared" ref="E3269:E3332" si="102">IF(OR(MONTH(B3269)=1,MONTH(B3269)=2,MONTH(B3269)=3),1,IF(OR(MONTH(B3269)=4,MONTH(B3269)=5,MONTH(B3269)=6),2,IF(OR(MONTH(B3269)=7,MONTH(B3269)=8,MONTH(B3269)=9),3,4)))</f>
        <v>3</v>
      </c>
      <c r="F3269">
        <f t="shared" ref="F3269:F3332" si="103">YEAR(B3269)</f>
        <v>1995</v>
      </c>
    </row>
    <row r="3270" spans="2:6">
      <c r="B3270" s="1">
        <f>Pibor!A4575</f>
        <v>34891</v>
      </c>
      <c r="C3270" s="2">
        <f>VLOOKUP($B3270,Euribor!$C$6:$D$7115,C$1,FALSE)</f>
        <v>4.5516699999999997</v>
      </c>
      <c r="D3270" s="2">
        <f>Pibor!B4575</f>
        <v>6.875</v>
      </c>
      <c r="E3270" s="6">
        <f t="shared" si="102"/>
        <v>3</v>
      </c>
      <c r="F3270">
        <f t="shared" si="103"/>
        <v>1995</v>
      </c>
    </row>
    <row r="3271" spans="2:6">
      <c r="B3271" s="1">
        <f>Pibor!A4576</f>
        <v>34892</v>
      </c>
      <c r="C3271" s="2">
        <f>VLOOKUP($B3271,Euribor!$C$6:$D$7115,C$1,FALSE)</f>
        <v>4.5516699999999997</v>
      </c>
      <c r="D3271" s="2">
        <f>Pibor!B4576</f>
        <v>6.875</v>
      </c>
      <c r="E3271" s="6">
        <f t="shared" si="102"/>
        <v>3</v>
      </c>
      <c r="F3271">
        <f t="shared" si="103"/>
        <v>1995</v>
      </c>
    </row>
    <row r="3272" spans="2:6">
      <c r="B3272" s="1">
        <f>Pibor!A4577</f>
        <v>34893</v>
      </c>
      <c r="C3272" s="2">
        <f>VLOOKUP($B3272,Euribor!$C$6:$D$7115,C$1,FALSE)</f>
        <v>4.5516699999999997</v>
      </c>
      <c r="D3272" s="2">
        <f>Pibor!B4577</f>
        <v>6.875</v>
      </c>
      <c r="E3272" s="6">
        <f t="shared" si="102"/>
        <v>3</v>
      </c>
      <c r="F3272">
        <f t="shared" si="103"/>
        <v>1995</v>
      </c>
    </row>
    <row r="3273" spans="2:6">
      <c r="B3273" s="1">
        <f>Pibor!A4578</f>
        <v>34894</v>
      </c>
      <c r="C3273" s="2">
        <f>VLOOKUP($B3273,Euribor!$C$6:$D$7115,C$1,FALSE)</f>
        <v>4.5508300000000004</v>
      </c>
      <c r="D3273" s="2">
        <f>Pibor!B4578</f>
        <v>6.875</v>
      </c>
      <c r="E3273" s="6">
        <f t="shared" si="102"/>
        <v>3</v>
      </c>
      <c r="F3273">
        <f t="shared" si="103"/>
        <v>1995</v>
      </c>
    </row>
    <row r="3274" spans="2:6">
      <c r="B3274" s="1">
        <f>Pibor!A4579</f>
        <v>34897</v>
      </c>
      <c r="C3274" s="2">
        <f>VLOOKUP($B3274,Euribor!$C$6:$D$7115,C$1,FALSE)</f>
        <v>4.5508300000000004</v>
      </c>
      <c r="D3274" s="2">
        <f>Pibor!B4579</f>
        <v>6.8125</v>
      </c>
      <c r="E3274" s="6">
        <f t="shared" si="102"/>
        <v>3</v>
      </c>
      <c r="F3274">
        <f t="shared" si="103"/>
        <v>1995</v>
      </c>
    </row>
    <row r="3275" spans="2:6">
      <c r="B3275" s="1">
        <f>Pibor!A4580</f>
        <v>34898</v>
      </c>
      <c r="C3275" s="2">
        <f>VLOOKUP($B3275,Euribor!$C$6:$D$7115,C$1,FALSE)</f>
        <v>4.5508300000000004</v>
      </c>
      <c r="D3275" s="2">
        <f>Pibor!B4580</f>
        <v>6.8125</v>
      </c>
      <c r="E3275" s="6">
        <f t="shared" si="102"/>
        <v>3</v>
      </c>
      <c r="F3275">
        <f t="shared" si="103"/>
        <v>1995</v>
      </c>
    </row>
    <row r="3276" spans="2:6">
      <c r="B3276" s="1">
        <f>Pibor!A4581</f>
        <v>34899</v>
      </c>
      <c r="C3276" s="2">
        <f>VLOOKUP($B3276,Euribor!$C$6:$D$7115,C$1,FALSE)</f>
        <v>4.5508300000000004</v>
      </c>
      <c r="D3276" s="2">
        <f>Pibor!B4581</f>
        <v>4.5</v>
      </c>
      <c r="E3276" s="6">
        <f t="shared" si="102"/>
        <v>3</v>
      </c>
      <c r="F3276">
        <f t="shared" si="103"/>
        <v>1995</v>
      </c>
    </row>
    <row r="3277" spans="2:6">
      <c r="B3277" s="1">
        <f>Pibor!A4582</f>
        <v>34900</v>
      </c>
      <c r="C3277" s="2">
        <f>VLOOKUP($B3277,Euribor!$C$6:$D$7115,C$1,FALSE)</f>
        <v>4.5508300000000004</v>
      </c>
      <c r="D3277" s="2">
        <f>Pibor!B4582</f>
        <v>6.75</v>
      </c>
      <c r="E3277" s="6">
        <f t="shared" si="102"/>
        <v>3</v>
      </c>
      <c r="F3277">
        <f t="shared" si="103"/>
        <v>1995</v>
      </c>
    </row>
    <row r="3278" spans="2:6">
      <c r="B3278" s="1">
        <f>Pibor!A4583</f>
        <v>34901</v>
      </c>
      <c r="C3278" s="2">
        <f>VLOOKUP($B3278,Euribor!$C$6:$D$7115,C$1,FALSE)</f>
        <v>4.5516699999999997</v>
      </c>
      <c r="D3278" s="2">
        <f>Pibor!B4583</f>
        <v>6.75</v>
      </c>
      <c r="E3278" s="6">
        <f t="shared" si="102"/>
        <v>3</v>
      </c>
      <c r="F3278">
        <f t="shared" si="103"/>
        <v>1995</v>
      </c>
    </row>
    <row r="3279" spans="2:6">
      <c r="B3279" s="1">
        <f>Pibor!A4584</f>
        <v>34904</v>
      </c>
      <c r="C3279" s="2">
        <f>VLOOKUP($B3279,Euribor!$C$6:$D$7115,C$1,FALSE)</f>
        <v>4.5508300000000004</v>
      </c>
      <c r="D3279" s="2">
        <f>Pibor!B4584</f>
        <v>6.75</v>
      </c>
      <c r="E3279" s="6">
        <f t="shared" si="102"/>
        <v>3</v>
      </c>
      <c r="F3279">
        <f t="shared" si="103"/>
        <v>1995</v>
      </c>
    </row>
    <row r="3280" spans="2:6">
      <c r="B3280" s="1">
        <f>Pibor!A4585</f>
        <v>34905</v>
      </c>
      <c r="C3280" s="2">
        <f>VLOOKUP($B3280,Euribor!$C$6:$D$7115,C$1,FALSE)</f>
        <v>4.5508300000000004</v>
      </c>
      <c r="D3280" s="2">
        <f>Pibor!B4585</f>
        <v>6.5625</v>
      </c>
      <c r="E3280" s="6">
        <f t="shared" si="102"/>
        <v>3</v>
      </c>
      <c r="F3280">
        <f t="shared" si="103"/>
        <v>1995</v>
      </c>
    </row>
    <row r="3281" spans="2:6">
      <c r="B3281" s="1">
        <f>Pibor!A4586</f>
        <v>34906</v>
      </c>
      <c r="C3281" s="2">
        <f>VLOOKUP($B3281,Euribor!$C$6:$D$7115,C$1,FALSE)</f>
        <v>4.5516699999999997</v>
      </c>
      <c r="D3281" s="2">
        <f>Pibor!B4586</f>
        <v>6.5625</v>
      </c>
      <c r="E3281" s="6">
        <f t="shared" si="102"/>
        <v>3</v>
      </c>
      <c r="F3281">
        <f t="shared" si="103"/>
        <v>1995</v>
      </c>
    </row>
    <row r="3282" spans="2:6">
      <c r="B3282" s="1">
        <f>Pibor!A4587</f>
        <v>34907</v>
      </c>
      <c r="C3282" s="2">
        <f>VLOOKUP($B3282,Euribor!$C$6:$D$7115,C$1,FALSE)</f>
        <v>4.5516699999999997</v>
      </c>
      <c r="D3282" s="2">
        <f>Pibor!B4587</f>
        <v>6.5625</v>
      </c>
      <c r="E3282" s="6">
        <f t="shared" si="102"/>
        <v>3</v>
      </c>
      <c r="F3282">
        <f t="shared" si="103"/>
        <v>1995</v>
      </c>
    </row>
    <row r="3283" spans="2:6">
      <c r="B3283" s="1">
        <f>Pibor!A4588</f>
        <v>34908</v>
      </c>
      <c r="C3283" s="2">
        <f>VLOOKUP($B3283,Euribor!$C$6:$D$7115,C$1,FALSE)</f>
        <v>4.55</v>
      </c>
      <c r="D3283" s="2">
        <f>Pibor!B4588</f>
        <v>6.5</v>
      </c>
      <c r="E3283" s="6">
        <f t="shared" si="102"/>
        <v>3</v>
      </c>
      <c r="F3283">
        <f t="shared" si="103"/>
        <v>1995</v>
      </c>
    </row>
    <row r="3284" spans="2:6">
      <c r="B3284" s="1">
        <f>Pibor!A4589</f>
        <v>34911</v>
      </c>
      <c r="C3284" s="2">
        <f>VLOOKUP($B3284,Euribor!$C$6:$D$7115,C$1,FALSE)</f>
        <v>4.55</v>
      </c>
      <c r="D3284" s="2">
        <f>Pibor!B4589</f>
        <v>6.5</v>
      </c>
      <c r="E3284" s="6">
        <f t="shared" si="102"/>
        <v>3</v>
      </c>
      <c r="F3284">
        <f t="shared" si="103"/>
        <v>1995</v>
      </c>
    </row>
    <row r="3285" spans="2:6">
      <c r="B3285" s="1">
        <f>Pibor!A4590</f>
        <v>34912</v>
      </c>
      <c r="C3285" s="2">
        <f>VLOOKUP($B3285,Euribor!$C$6:$D$7115,C$1,FALSE)</f>
        <v>4.5508300000000004</v>
      </c>
      <c r="D3285" s="2">
        <f>Pibor!B4590</f>
        <v>6.4375</v>
      </c>
      <c r="E3285" s="6">
        <f t="shared" si="102"/>
        <v>3</v>
      </c>
      <c r="F3285">
        <f t="shared" si="103"/>
        <v>1995</v>
      </c>
    </row>
    <row r="3286" spans="2:6">
      <c r="B3286" s="1">
        <f>Pibor!A4591</f>
        <v>34913</v>
      </c>
      <c r="C3286" s="2">
        <f>VLOOKUP($B3286,Euribor!$C$6:$D$7115,C$1,FALSE)</f>
        <v>4.55</v>
      </c>
      <c r="D3286" s="2">
        <f>Pibor!B4591</f>
        <v>4.4375</v>
      </c>
      <c r="E3286" s="6">
        <f t="shared" si="102"/>
        <v>3</v>
      </c>
      <c r="F3286">
        <f t="shared" si="103"/>
        <v>1995</v>
      </c>
    </row>
    <row r="3287" spans="2:6">
      <c r="B3287" s="1">
        <f>Pibor!A4592</f>
        <v>34914</v>
      </c>
      <c r="C3287" s="2">
        <f>VLOOKUP($B3287,Euribor!$C$6:$D$7115,C$1,FALSE)</f>
        <v>4.5445000000000002</v>
      </c>
      <c r="D3287" s="2">
        <f>Pibor!B4592</f>
        <v>6.3125</v>
      </c>
      <c r="E3287" s="6">
        <f t="shared" si="102"/>
        <v>3</v>
      </c>
      <c r="F3287">
        <f t="shared" si="103"/>
        <v>1995</v>
      </c>
    </row>
    <row r="3288" spans="2:6">
      <c r="B3288" s="1">
        <f>Pibor!A4593</f>
        <v>34915</v>
      </c>
      <c r="C3288" s="2">
        <f>VLOOKUP($B3288,Euribor!$C$6:$D$7115,C$1,FALSE)</f>
        <v>4.5080799999999996</v>
      </c>
      <c r="D3288" s="2">
        <f>Pibor!B4593</f>
        <v>6.3125</v>
      </c>
      <c r="E3288" s="6">
        <f t="shared" si="102"/>
        <v>3</v>
      </c>
      <c r="F3288">
        <f t="shared" si="103"/>
        <v>1995</v>
      </c>
    </row>
    <row r="3289" spans="2:6">
      <c r="B3289" s="1">
        <f>Pibor!A4594</f>
        <v>34918</v>
      </c>
      <c r="C3289" s="2">
        <f>VLOOKUP($B3289,Euribor!$C$6:$D$7115,C$1,FALSE)</f>
        <v>4.5</v>
      </c>
      <c r="D3289" s="2">
        <f>Pibor!B4594</f>
        <v>6.375</v>
      </c>
      <c r="E3289" s="6">
        <f t="shared" si="102"/>
        <v>3</v>
      </c>
      <c r="F3289">
        <f t="shared" si="103"/>
        <v>1995</v>
      </c>
    </row>
    <row r="3290" spans="2:6">
      <c r="B3290" s="1">
        <f>Pibor!A4595</f>
        <v>34919</v>
      </c>
      <c r="C3290" s="2">
        <f>VLOOKUP($B3290,Euribor!$C$6:$D$7115,C$1,FALSE)</f>
        <v>4.49533</v>
      </c>
      <c r="D3290" s="2">
        <f>Pibor!B4595</f>
        <v>6.25</v>
      </c>
      <c r="E3290" s="6">
        <f t="shared" si="102"/>
        <v>3</v>
      </c>
      <c r="F3290">
        <f t="shared" si="103"/>
        <v>1995</v>
      </c>
    </row>
    <row r="3291" spans="2:6">
      <c r="B3291" s="1">
        <f>Pibor!A4596</f>
        <v>34920</v>
      </c>
      <c r="C3291" s="2">
        <f>VLOOKUP($B3291,Euribor!$C$6:$D$7115,C$1,FALSE)</f>
        <v>4.4966699999999999</v>
      </c>
      <c r="D3291" s="2">
        <f>Pibor!B4596</f>
        <v>6.25</v>
      </c>
      <c r="E3291" s="6">
        <f t="shared" si="102"/>
        <v>3</v>
      </c>
      <c r="F3291">
        <f t="shared" si="103"/>
        <v>1995</v>
      </c>
    </row>
    <row r="3292" spans="2:6">
      <c r="B3292" s="1">
        <f>Pibor!A4597</f>
        <v>34921</v>
      </c>
      <c r="C3292" s="2">
        <f>VLOOKUP($B3292,Euribor!$C$6:$D$7115,C$1,FALSE)</f>
        <v>4.4966699999999999</v>
      </c>
      <c r="D3292" s="2">
        <f>Pibor!B4597</f>
        <v>6.25</v>
      </c>
      <c r="E3292" s="6">
        <f t="shared" si="102"/>
        <v>3</v>
      </c>
      <c r="F3292">
        <f t="shared" si="103"/>
        <v>1995</v>
      </c>
    </row>
    <row r="3293" spans="2:6">
      <c r="B3293" s="1">
        <f>Pibor!A4598</f>
        <v>34922</v>
      </c>
      <c r="C3293" s="2">
        <f>VLOOKUP($B3293,Euribor!$C$6:$D$7115,C$1,FALSE)</f>
        <v>4.49533</v>
      </c>
      <c r="D3293" s="2">
        <f>Pibor!B4598</f>
        <v>6.25</v>
      </c>
      <c r="E3293" s="6">
        <f t="shared" si="102"/>
        <v>3</v>
      </c>
      <c r="F3293">
        <f t="shared" si="103"/>
        <v>1995</v>
      </c>
    </row>
    <row r="3294" spans="2:6">
      <c r="B3294" s="1">
        <f>Pibor!A4599</f>
        <v>34925</v>
      </c>
      <c r="C3294" s="2">
        <f>VLOOKUP($B3294,Euribor!$C$6:$D$7115,C$1,FALSE)</f>
        <v>4.5</v>
      </c>
      <c r="D3294" s="2">
        <f>Pibor!B4599</f>
        <v>6.25</v>
      </c>
      <c r="E3294" s="6">
        <f t="shared" si="102"/>
        <v>3</v>
      </c>
      <c r="F3294">
        <f t="shared" si="103"/>
        <v>1995</v>
      </c>
    </row>
    <row r="3295" spans="2:6">
      <c r="B3295" s="1">
        <f>Pibor!A4600</f>
        <v>34926</v>
      </c>
      <c r="C3295" s="2">
        <f>VLOOKUP($B3295,Euribor!$C$6:$D$7115,C$1,FALSE)</f>
        <v>4.5</v>
      </c>
      <c r="D3295" s="2">
        <f>Pibor!B4600</f>
        <v>6.25</v>
      </c>
      <c r="E3295" s="6">
        <f t="shared" si="102"/>
        <v>3</v>
      </c>
      <c r="F3295">
        <f t="shared" si="103"/>
        <v>1995</v>
      </c>
    </row>
    <row r="3296" spans="2:6">
      <c r="B3296" s="1">
        <f>Pibor!A4601</f>
        <v>34927</v>
      </c>
      <c r="C3296" s="2">
        <f>VLOOKUP($B3296,Euribor!$C$6:$D$7115,C$1,FALSE)</f>
        <v>4.55</v>
      </c>
      <c r="D3296" s="2">
        <f>Pibor!B4601</f>
        <v>6.0625</v>
      </c>
      <c r="E3296" s="6">
        <f t="shared" si="102"/>
        <v>3</v>
      </c>
      <c r="F3296">
        <f t="shared" si="103"/>
        <v>1995</v>
      </c>
    </row>
    <row r="3297" spans="2:6">
      <c r="B3297" s="1">
        <f>Pibor!A4602</f>
        <v>34928</v>
      </c>
      <c r="C3297" s="2">
        <f>VLOOKUP($B3297,Euribor!$C$6:$D$7115,C$1,FALSE)</f>
        <v>4.5</v>
      </c>
      <c r="D3297" s="2">
        <f>Pibor!B4602</f>
        <v>6</v>
      </c>
      <c r="E3297" s="6">
        <f t="shared" si="102"/>
        <v>3</v>
      </c>
      <c r="F3297">
        <f t="shared" si="103"/>
        <v>1995</v>
      </c>
    </row>
    <row r="3298" spans="2:6">
      <c r="B3298" s="1">
        <f>Pibor!A4603</f>
        <v>34929</v>
      </c>
      <c r="C3298" s="2">
        <f>VLOOKUP($B3298,Euribor!$C$6:$D$7115,C$1,FALSE)</f>
        <v>4.5</v>
      </c>
      <c r="D3298" s="2">
        <f>Pibor!B4603</f>
        <v>6</v>
      </c>
      <c r="E3298" s="6">
        <f t="shared" si="102"/>
        <v>3</v>
      </c>
      <c r="F3298">
        <f t="shared" si="103"/>
        <v>1995</v>
      </c>
    </row>
    <row r="3299" spans="2:6">
      <c r="B3299" s="1">
        <f>Pibor!A4604</f>
        <v>34932</v>
      </c>
      <c r="C3299" s="2">
        <f>VLOOKUP($B3299,Euribor!$C$6:$D$7115,C$1,FALSE)</f>
        <v>4.4782500000000001</v>
      </c>
      <c r="D3299" s="2">
        <f>Pibor!B4604</f>
        <v>6</v>
      </c>
      <c r="E3299" s="6">
        <f t="shared" si="102"/>
        <v>3</v>
      </c>
      <c r="F3299">
        <f t="shared" si="103"/>
        <v>1995</v>
      </c>
    </row>
    <row r="3300" spans="2:6">
      <c r="B3300" s="1">
        <f>Pibor!A4605</f>
        <v>34933</v>
      </c>
      <c r="C3300" s="2">
        <f>VLOOKUP($B3300,Euribor!$C$6:$D$7115,C$1,FALSE)</f>
        <v>4.46258</v>
      </c>
      <c r="D3300" s="2">
        <f>Pibor!B4605</f>
        <v>5.9375</v>
      </c>
      <c r="E3300" s="6">
        <f t="shared" si="102"/>
        <v>3</v>
      </c>
      <c r="F3300">
        <f t="shared" si="103"/>
        <v>1995</v>
      </c>
    </row>
    <row r="3301" spans="2:6">
      <c r="B3301" s="1">
        <f>Pibor!A4606</f>
        <v>34934</v>
      </c>
      <c r="C3301" s="2">
        <f>VLOOKUP($B3301,Euribor!$C$6:$D$7115,C$1,FALSE)</f>
        <v>4.4444999999999997</v>
      </c>
      <c r="D3301" s="2">
        <f>Pibor!B4606</f>
        <v>5.9375</v>
      </c>
      <c r="E3301" s="6">
        <f t="shared" si="102"/>
        <v>3</v>
      </c>
      <c r="F3301">
        <f t="shared" si="103"/>
        <v>1995</v>
      </c>
    </row>
    <row r="3302" spans="2:6">
      <c r="B3302" s="1">
        <f>Pibor!A4607</f>
        <v>34935</v>
      </c>
      <c r="C3302" s="2">
        <f>VLOOKUP($B3302,Euribor!$C$6:$D$7115,C$1,FALSE)</f>
        <v>4.40083</v>
      </c>
      <c r="D3302" s="2">
        <f>Pibor!B4607</f>
        <v>5.875</v>
      </c>
      <c r="E3302" s="6">
        <f t="shared" si="102"/>
        <v>3</v>
      </c>
      <c r="F3302">
        <f t="shared" si="103"/>
        <v>1995</v>
      </c>
    </row>
    <row r="3303" spans="2:6">
      <c r="B3303" s="1">
        <f>Pibor!A4608</f>
        <v>34936</v>
      </c>
      <c r="C3303" s="2">
        <f>VLOOKUP($B3303,Euribor!$C$6:$D$7115,C$1,FALSE)</f>
        <v>4.3364200000000004</v>
      </c>
      <c r="D3303" s="2">
        <f>Pibor!B4608</f>
        <v>5.875</v>
      </c>
      <c r="E3303" s="6">
        <f t="shared" si="102"/>
        <v>3</v>
      </c>
      <c r="F3303">
        <f t="shared" si="103"/>
        <v>1995</v>
      </c>
    </row>
    <row r="3304" spans="2:6">
      <c r="B3304" s="1">
        <f>Pibor!A4609</f>
        <v>34939</v>
      </c>
      <c r="C3304" s="2">
        <f>VLOOKUP($B3304,Euribor!$C$6:$D$7115,C$1,FALSE)</f>
        <v>4.3434200000000001</v>
      </c>
      <c r="D3304" s="2">
        <f>Pibor!B4609</f>
        <v>5.875</v>
      </c>
      <c r="E3304" s="6">
        <f t="shared" si="102"/>
        <v>3</v>
      </c>
      <c r="F3304">
        <f t="shared" si="103"/>
        <v>1995</v>
      </c>
    </row>
    <row r="3305" spans="2:6">
      <c r="B3305" s="1">
        <f>Pibor!A4610</f>
        <v>34940</v>
      </c>
      <c r="C3305" s="2">
        <f>VLOOKUP($B3305,Euribor!$C$6:$D$7115,C$1,FALSE)</f>
        <v>4.3474199999999996</v>
      </c>
      <c r="D3305" s="2">
        <f>Pibor!B4610</f>
        <v>5.875</v>
      </c>
      <c r="E3305" s="6">
        <f t="shared" si="102"/>
        <v>3</v>
      </c>
      <c r="F3305">
        <f t="shared" si="103"/>
        <v>1995</v>
      </c>
    </row>
    <row r="3306" spans="2:6">
      <c r="B3306" s="1">
        <f>Pibor!A4611</f>
        <v>34941</v>
      </c>
      <c r="C3306" s="2">
        <f>VLOOKUP($B3306,Euribor!$C$6:$D$7115,C$1,FALSE)</f>
        <v>4.3454199999999998</v>
      </c>
      <c r="D3306" s="2">
        <f>Pibor!B4611</f>
        <v>5.875</v>
      </c>
      <c r="E3306" s="6">
        <f t="shared" si="102"/>
        <v>3</v>
      </c>
      <c r="F3306">
        <f t="shared" si="103"/>
        <v>1995</v>
      </c>
    </row>
    <row r="3307" spans="2:6">
      <c r="B3307" s="1">
        <f>Pibor!A4612</f>
        <v>34942</v>
      </c>
      <c r="C3307" s="2">
        <f>VLOOKUP($B3307,Euribor!$C$6:$D$7115,C$1,FALSE)</f>
        <v>4.3193299999999999</v>
      </c>
      <c r="D3307" s="2">
        <f>Pibor!B4612</f>
        <v>5.75</v>
      </c>
      <c r="E3307" s="6">
        <f t="shared" si="102"/>
        <v>3</v>
      </c>
      <c r="F3307">
        <f t="shared" si="103"/>
        <v>1995</v>
      </c>
    </row>
    <row r="3308" spans="2:6">
      <c r="B3308" s="1">
        <f>Pibor!A4613</f>
        <v>34943</v>
      </c>
      <c r="C3308" s="2">
        <f>VLOOKUP($B3308,Euribor!$C$6:$D$7115,C$1,FALSE)</f>
        <v>4.3041700000000001</v>
      </c>
      <c r="D3308" s="2">
        <f>Pibor!B4613</f>
        <v>5.75</v>
      </c>
      <c r="E3308" s="6">
        <f t="shared" si="102"/>
        <v>3</v>
      </c>
      <c r="F3308">
        <f t="shared" si="103"/>
        <v>1995</v>
      </c>
    </row>
    <row r="3309" spans="2:6">
      <c r="B3309" s="1">
        <f>Pibor!A4614</f>
        <v>34946</v>
      </c>
      <c r="C3309" s="2">
        <f>VLOOKUP($B3309,Euribor!$C$6:$D$7115,C$1,FALSE)</f>
        <v>4.2995799999999997</v>
      </c>
      <c r="D3309" s="2">
        <f>Pibor!B4614</f>
        <v>4.25</v>
      </c>
      <c r="E3309" s="6">
        <f t="shared" si="102"/>
        <v>3</v>
      </c>
      <c r="F3309">
        <f t="shared" si="103"/>
        <v>1995</v>
      </c>
    </row>
    <row r="3310" spans="2:6">
      <c r="B3310" s="1">
        <f>Pibor!A4615</f>
        <v>34947</v>
      </c>
      <c r="C3310" s="2">
        <f>VLOOKUP($B3310,Euribor!$C$6:$D$7115,C$1,FALSE)</f>
        <v>4.2576700000000001</v>
      </c>
      <c r="D3310" s="2">
        <f>Pibor!B4615</f>
        <v>4.25</v>
      </c>
      <c r="E3310" s="6">
        <f t="shared" si="102"/>
        <v>3</v>
      </c>
      <c r="F3310">
        <f t="shared" si="103"/>
        <v>1995</v>
      </c>
    </row>
    <row r="3311" spans="2:6">
      <c r="B3311" s="1">
        <f>Pibor!A4616</f>
        <v>34948</v>
      </c>
      <c r="C3311" s="2">
        <f>VLOOKUP($B3311,Euribor!$C$6:$D$7115,C$1,FALSE)</f>
        <v>4.25</v>
      </c>
      <c r="D3311" s="2">
        <f>Pibor!B4616</f>
        <v>5.75</v>
      </c>
      <c r="E3311" s="6">
        <f t="shared" si="102"/>
        <v>3</v>
      </c>
      <c r="F3311">
        <f t="shared" si="103"/>
        <v>1995</v>
      </c>
    </row>
    <row r="3312" spans="2:6">
      <c r="B3312" s="1">
        <f>Pibor!A4617</f>
        <v>34949</v>
      </c>
      <c r="C3312" s="2">
        <f>VLOOKUP($B3312,Euribor!$C$6:$D$7115,C$1,FALSE)</f>
        <v>4.2289199999999996</v>
      </c>
      <c r="D3312" s="2">
        <f>Pibor!B4617</f>
        <v>5.75</v>
      </c>
      <c r="E3312" s="6">
        <f t="shared" si="102"/>
        <v>3</v>
      </c>
      <c r="F3312">
        <f t="shared" si="103"/>
        <v>1995</v>
      </c>
    </row>
    <row r="3313" spans="2:6">
      <c r="B3313" s="1">
        <f>Pibor!A4618</f>
        <v>34950</v>
      </c>
      <c r="C3313" s="2">
        <f>VLOOKUP($B3313,Euribor!$C$6:$D$7115,C$1,FALSE)</f>
        <v>4.2419200000000004</v>
      </c>
      <c r="D3313" s="2">
        <f>Pibor!B4618</f>
        <v>5.75</v>
      </c>
      <c r="E3313" s="6">
        <f t="shared" si="102"/>
        <v>3</v>
      </c>
      <c r="F3313">
        <f t="shared" si="103"/>
        <v>1995</v>
      </c>
    </row>
    <row r="3314" spans="2:6">
      <c r="B3314" s="1">
        <f>Pibor!A4619</f>
        <v>34953</v>
      </c>
      <c r="C3314" s="2">
        <f>VLOOKUP($B3314,Euribor!$C$6:$D$7115,C$1,FALSE)</f>
        <v>4.2391699999999997</v>
      </c>
      <c r="D3314" s="2">
        <f>Pibor!B4619</f>
        <v>5.625</v>
      </c>
      <c r="E3314" s="6">
        <f t="shared" si="102"/>
        <v>3</v>
      </c>
      <c r="F3314">
        <f t="shared" si="103"/>
        <v>1995</v>
      </c>
    </row>
    <row r="3315" spans="2:6">
      <c r="B3315" s="1">
        <f>Pibor!A4620</f>
        <v>34954</v>
      </c>
      <c r="C3315" s="2">
        <f>VLOOKUP($B3315,Euribor!$C$6:$D$7115,C$1,FALSE)</f>
        <v>4.2305799999999998</v>
      </c>
      <c r="D3315" s="2">
        <f>Pibor!B4620</f>
        <v>5.75</v>
      </c>
      <c r="E3315" s="6">
        <f t="shared" si="102"/>
        <v>3</v>
      </c>
      <c r="F3315">
        <f t="shared" si="103"/>
        <v>1995</v>
      </c>
    </row>
    <row r="3316" spans="2:6">
      <c r="B3316" s="1">
        <f>Pibor!A4621</f>
        <v>34955</v>
      </c>
      <c r="C3316" s="2">
        <f>VLOOKUP($B3316,Euribor!$C$6:$D$7115,C$1,FALSE)</f>
        <v>4.2029199999999998</v>
      </c>
      <c r="D3316" s="2">
        <f>Pibor!B4621</f>
        <v>5.75</v>
      </c>
      <c r="E3316" s="6">
        <f t="shared" si="102"/>
        <v>3</v>
      </c>
      <c r="F3316">
        <f t="shared" si="103"/>
        <v>1995</v>
      </c>
    </row>
    <row r="3317" spans="2:6">
      <c r="B3317" s="1">
        <f>Pibor!A4622</f>
        <v>34956</v>
      </c>
      <c r="C3317" s="2">
        <f>VLOOKUP($B3317,Euribor!$C$6:$D$7115,C$1,FALSE)</f>
        <v>4.1983300000000003</v>
      </c>
      <c r="D3317" s="2">
        <f>Pibor!B4622</f>
        <v>6.25</v>
      </c>
      <c r="E3317" s="6">
        <f t="shared" si="102"/>
        <v>3</v>
      </c>
      <c r="F3317">
        <f t="shared" si="103"/>
        <v>1995</v>
      </c>
    </row>
    <row r="3318" spans="2:6">
      <c r="B3318" s="1">
        <f>Pibor!A4623</f>
        <v>34957</v>
      </c>
      <c r="C3318" s="2">
        <f>VLOOKUP($B3318,Euribor!$C$6:$D$7115,C$1,FALSE)</f>
        <v>4.1961700000000004</v>
      </c>
      <c r="D3318" s="2">
        <f>Pibor!B4623</f>
        <v>5.625</v>
      </c>
      <c r="E3318" s="6">
        <f t="shared" si="102"/>
        <v>3</v>
      </c>
      <c r="F3318">
        <f t="shared" si="103"/>
        <v>1995</v>
      </c>
    </row>
    <row r="3319" spans="2:6">
      <c r="B3319" s="1">
        <f>Pibor!A4624</f>
        <v>34960</v>
      </c>
      <c r="C3319" s="2">
        <f>VLOOKUP($B3319,Euribor!$C$6:$D$7115,C$1,FALSE)</f>
        <v>4.1935000000000002</v>
      </c>
      <c r="D3319" s="2">
        <f>Pibor!B4624</f>
        <v>5.5625</v>
      </c>
      <c r="E3319" s="6">
        <f t="shared" si="102"/>
        <v>3</v>
      </c>
      <c r="F3319">
        <f t="shared" si="103"/>
        <v>1995</v>
      </c>
    </row>
    <row r="3320" spans="2:6">
      <c r="B3320" s="1">
        <f>Pibor!A4625</f>
        <v>34961</v>
      </c>
      <c r="C3320" s="2">
        <f>VLOOKUP($B3320,Euribor!$C$6:$D$7115,C$1,FALSE)</f>
        <v>4.1948299999999996</v>
      </c>
      <c r="D3320" s="2">
        <f>Pibor!B4625</f>
        <v>5.5625</v>
      </c>
      <c r="E3320" s="6">
        <f t="shared" si="102"/>
        <v>3</v>
      </c>
      <c r="F3320">
        <f t="shared" si="103"/>
        <v>1995</v>
      </c>
    </row>
    <row r="3321" spans="2:6">
      <c r="B3321" s="1">
        <f>Pibor!A4626</f>
        <v>34962</v>
      </c>
      <c r="C3321" s="2">
        <f>VLOOKUP($B3321,Euribor!$C$6:$D$7115,C$1,FALSE)</f>
        <v>4.1830800000000004</v>
      </c>
      <c r="D3321" s="2">
        <f>Pibor!B4626</f>
        <v>5.5625</v>
      </c>
      <c r="E3321" s="6">
        <f t="shared" si="102"/>
        <v>3</v>
      </c>
      <c r="F3321">
        <f t="shared" si="103"/>
        <v>1995</v>
      </c>
    </row>
    <row r="3322" spans="2:6">
      <c r="B3322" s="1">
        <f>Pibor!A4627</f>
        <v>34963</v>
      </c>
      <c r="C3322" s="2">
        <f>VLOOKUP($B3322,Euribor!$C$6:$D$7115,C$1,FALSE)</f>
        <v>4.1504200000000004</v>
      </c>
      <c r="D3322" s="2">
        <f>Pibor!B4627</f>
        <v>5.625</v>
      </c>
      <c r="E3322" s="6">
        <f t="shared" si="102"/>
        <v>3</v>
      </c>
      <c r="F3322">
        <f t="shared" si="103"/>
        <v>1995</v>
      </c>
    </row>
    <row r="3323" spans="2:6">
      <c r="B3323" s="1">
        <f>Pibor!A4628</f>
        <v>34964</v>
      </c>
      <c r="C3323" s="2">
        <f>VLOOKUP($B3323,Euribor!$C$6:$D$7115,C$1,FALSE)</f>
        <v>4.1500000000000004</v>
      </c>
      <c r="D3323" s="2">
        <f>Pibor!B4628</f>
        <v>6</v>
      </c>
      <c r="E3323" s="6">
        <f t="shared" si="102"/>
        <v>3</v>
      </c>
      <c r="F3323">
        <f t="shared" si="103"/>
        <v>1995</v>
      </c>
    </row>
    <row r="3324" spans="2:6">
      <c r="B3324" s="1">
        <f>Pibor!A4629</f>
        <v>34967</v>
      </c>
      <c r="C3324" s="2">
        <f>VLOOKUP($B3324,Euribor!$C$6:$D$7115,C$1,FALSE)</f>
        <v>4.1383299999999998</v>
      </c>
      <c r="D3324" s="2">
        <f>Pibor!B4629</f>
        <v>6</v>
      </c>
      <c r="E3324" s="6">
        <f t="shared" si="102"/>
        <v>3</v>
      </c>
      <c r="F3324">
        <f t="shared" si="103"/>
        <v>1995</v>
      </c>
    </row>
    <row r="3325" spans="2:6">
      <c r="B3325" s="1">
        <f>Pibor!A4630</f>
        <v>34968</v>
      </c>
      <c r="C3325" s="2">
        <f>VLOOKUP($B3325,Euribor!$C$6:$D$7115,C$1,FALSE)</f>
        <v>4.1100000000000003</v>
      </c>
      <c r="D3325" s="2">
        <f>Pibor!B4630</f>
        <v>5.75</v>
      </c>
      <c r="E3325" s="6">
        <f t="shared" si="102"/>
        <v>3</v>
      </c>
      <c r="F3325">
        <f t="shared" si="103"/>
        <v>1995</v>
      </c>
    </row>
    <row r="3326" spans="2:6">
      <c r="B3326" s="1">
        <f>Pibor!A4631</f>
        <v>34969</v>
      </c>
      <c r="C3326" s="2">
        <f>VLOOKUP($B3326,Euribor!$C$6:$D$7115,C$1,FALSE)</f>
        <v>4.1066700000000003</v>
      </c>
      <c r="D3326" s="2">
        <f>Pibor!B4631</f>
        <v>5.5625</v>
      </c>
      <c r="E3326" s="6">
        <f t="shared" si="102"/>
        <v>3</v>
      </c>
      <c r="F3326">
        <f t="shared" si="103"/>
        <v>1995</v>
      </c>
    </row>
    <row r="3327" spans="2:6">
      <c r="B3327" s="1">
        <f>Pibor!A4632</f>
        <v>34970</v>
      </c>
      <c r="C3327" s="2">
        <f>VLOOKUP($B3327,Euribor!$C$6:$D$7115,C$1,FALSE)</f>
        <v>4.1113299999999997</v>
      </c>
      <c r="D3327" s="2">
        <f>Pibor!B4632</f>
        <v>5.5625</v>
      </c>
      <c r="E3327" s="6">
        <f t="shared" si="102"/>
        <v>3</v>
      </c>
      <c r="F3327">
        <f t="shared" si="103"/>
        <v>1995</v>
      </c>
    </row>
    <row r="3328" spans="2:6">
      <c r="B3328" s="1">
        <f>Pibor!A4633</f>
        <v>34971</v>
      </c>
      <c r="C3328" s="2">
        <f>VLOOKUP($B3328,Euribor!$C$6:$D$7115,C$1,FALSE)</f>
        <v>4.1016700000000004</v>
      </c>
      <c r="D3328" s="2">
        <f>Pibor!B4633</f>
        <v>5.625</v>
      </c>
      <c r="E3328" s="6">
        <f t="shared" si="102"/>
        <v>3</v>
      </c>
      <c r="F3328">
        <f t="shared" si="103"/>
        <v>1995</v>
      </c>
    </row>
    <row r="3329" spans="2:6">
      <c r="B3329" s="1">
        <f>Pibor!A4634</f>
        <v>34974</v>
      </c>
      <c r="C3329" s="2">
        <f>VLOOKUP($B3329,Euribor!$C$6:$D$7115,C$1,FALSE)</f>
        <v>4.1050000000000004</v>
      </c>
      <c r="D3329" s="2">
        <f>Pibor!B4634</f>
        <v>5.625</v>
      </c>
      <c r="E3329" s="6">
        <f t="shared" si="102"/>
        <v>4</v>
      </c>
      <c r="F3329">
        <f t="shared" si="103"/>
        <v>1995</v>
      </c>
    </row>
    <row r="3330" spans="2:6">
      <c r="B3330" s="1">
        <f>Pibor!A4635</f>
        <v>34975</v>
      </c>
      <c r="C3330" s="2" t="e">
        <f>VLOOKUP($B3330,Euribor!$C$6:$D$7115,C$1,FALSE)</f>
        <v>#N/A</v>
      </c>
      <c r="D3330" s="2">
        <f>Pibor!B4635</f>
        <v>5.625</v>
      </c>
      <c r="E3330" s="6">
        <f t="shared" si="102"/>
        <v>4</v>
      </c>
      <c r="F3330">
        <f t="shared" si="103"/>
        <v>1995</v>
      </c>
    </row>
    <row r="3331" spans="2:6">
      <c r="B3331" s="1">
        <f>Pibor!A4636</f>
        <v>34976</v>
      </c>
      <c r="C3331" s="2">
        <f>VLOOKUP($B3331,Euribor!$C$6:$D$7115,C$1,FALSE)</f>
        <v>4.0995799999999996</v>
      </c>
      <c r="D3331" s="2">
        <f>Pibor!B4636</f>
        <v>5.625</v>
      </c>
      <c r="E3331" s="6">
        <f t="shared" si="102"/>
        <v>4</v>
      </c>
      <c r="F3331">
        <f t="shared" si="103"/>
        <v>1995</v>
      </c>
    </row>
    <row r="3332" spans="2:6">
      <c r="B3332" s="1">
        <f>Pibor!A4637</f>
        <v>34977</v>
      </c>
      <c r="C3332" s="2">
        <f>VLOOKUP($B3332,Euribor!$C$6:$D$7115,C$1,FALSE)</f>
        <v>4.0982500000000002</v>
      </c>
      <c r="D3332" s="2">
        <f>Pibor!B4637</f>
        <v>5.625</v>
      </c>
      <c r="E3332" s="6">
        <f t="shared" si="102"/>
        <v>4</v>
      </c>
      <c r="F3332">
        <f t="shared" si="103"/>
        <v>1995</v>
      </c>
    </row>
    <row r="3333" spans="2:6">
      <c r="B3333" s="1">
        <f>Pibor!A4638</f>
        <v>34978</v>
      </c>
      <c r="C3333" s="2">
        <f>VLOOKUP($B3333,Euribor!$C$6:$D$7115,C$1,FALSE)</f>
        <v>4.0951700000000004</v>
      </c>
      <c r="D3333" s="2">
        <f>Pibor!B4638</f>
        <v>5.625</v>
      </c>
      <c r="E3333" s="6">
        <f t="shared" ref="E3333:E3396" si="104">IF(OR(MONTH(B3333)=1,MONTH(B3333)=2,MONTH(B3333)=3),1,IF(OR(MONTH(B3333)=4,MONTH(B3333)=5,MONTH(B3333)=6),2,IF(OR(MONTH(B3333)=7,MONTH(B3333)=8,MONTH(B3333)=9),3,4)))</f>
        <v>4</v>
      </c>
      <c r="F3333">
        <f t="shared" ref="F3333:F3396" si="105">YEAR(B3333)</f>
        <v>1995</v>
      </c>
    </row>
    <row r="3334" spans="2:6">
      <c r="B3334" s="1">
        <f>Pibor!A4639</f>
        <v>34981</v>
      </c>
      <c r="C3334" s="2">
        <f>VLOOKUP($B3334,Euribor!$C$6:$D$7115,C$1,FALSE)</f>
        <v>4.0860799999999999</v>
      </c>
      <c r="D3334" s="2">
        <f>Pibor!B4639</f>
        <v>5.625</v>
      </c>
      <c r="E3334" s="6">
        <f t="shared" si="104"/>
        <v>4</v>
      </c>
      <c r="F3334">
        <f t="shared" si="105"/>
        <v>1995</v>
      </c>
    </row>
    <row r="3335" spans="2:6">
      <c r="B3335" s="1">
        <f>Pibor!A4640</f>
        <v>34982</v>
      </c>
      <c r="C3335" s="2">
        <f>VLOOKUP($B3335,Euribor!$C$6:$D$7115,C$1,FALSE)</f>
        <v>4.0516699999999997</v>
      </c>
      <c r="D3335" s="2">
        <f>Pibor!B4640</f>
        <v>6.75</v>
      </c>
      <c r="E3335" s="6">
        <f t="shared" si="104"/>
        <v>4</v>
      </c>
      <c r="F3335">
        <f t="shared" si="105"/>
        <v>1995</v>
      </c>
    </row>
    <row r="3336" spans="2:6">
      <c r="B3336" s="1">
        <f>Pibor!A4641</f>
        <v>34983</v>
      </c>
      <c r="C3336" s="2">
        <f>VLOOKUP($B3336,Euribor!$C$6:$D$7115,C$1,FALSE)</f>
        <v>4.0508300000000004</v>
      </c>
      <c r="D3336" s="2">
        <f>Pibor!B4641</f>
        <v>6.75</v>
      </c>
      <c r="E3336" s="6">
        <f t="shared" si="104"/>
        <v>4</v>
      </c>
      <c r="F3336">
        <f t="shared" si="105"/>
        <v>1995</v>
      </c>
    </row>
    <row r="3337" spans="2:6">
      <c r="B3337" s="1">
        <f>Pibor!A4642</f>
        <v>34984</v>
      </c>
      <c r="C3337" s="2">
        <f>VLOOKUP($B3337,Euribor!$C$6:$D$7115,C$1,FALSE)</f>
        <v>4.0838299999999998</v>
      </c>
      <c r="D3337" s="2">
        <f>Pibor!B4642</f>
        <v>6.25</v>
      </c>
      <c r="E3337" s="6">
        <f t="shared" si="104"/>
        <v>4</v>
      </c>
      <c r="F3337">
        <f t="shared" si="105"/>
        <v>1995</v>
      </c>
    </row>
    <row r="3338" spans="2:6">
      <c r="B3338" s="1">
        <f>Pibor!A4643</f>
        <v>34985</v>
      </c>
      <c r="C3338" s="2">
        <f>VLOOKUP($B3338,Euribor!$C$6:$D$7115,C$1,FALSE)</f>
        <v>4.0931699999999998</v>
      </c>
      <c r="D3338" s="2">
        <f>Pibor!B4643</f>
        <v>6.0625</v>
      </c>
      <c r="E3338" s="6">
        <f t="shared" si="104"/>
        <v>4</v>
      </c>
      <c r="F3338">
        <f t="shared" si="105"/>
        <v>1995</v>
      </c>
    </row>
    <row r="3339" spans="2:6">
      <c r="B3339" s="1">
        <f>Pibor!A4644</f>
        <v>34988</v>
      </c>
      <c r="C3339" s="2">
        <f>VLOOKUP($B3339,Euribor!$C$6:$D$7115,C$1,FALSE)</f>
        <v>4.09917</v>
      </c>
      <c r="D3339" s="2">
        <f>Pibor!B4644</f>
        <v>6</v>
      </c>
      <c r="E3339" s="6">
        <f t="shared" si="104"/>
        <v>4</v>
      </c>
      <c r="F3339">
        <f t="shared" si="105"/>
        <v>1995</v>
      </c>
    </row>
    <row r="3340" spans="2:6">
      <c r="B3340" s="1">
        <f>Pibor!A4645</f>
        <v>34989</v>
      </c>
      <c r="C3340" s="2">
        <f>VLOOKUP($B3340,Euribor!$C$6:$D$7115,C$1,FALSE)</f>
        <v>4.0995799999999996</v>
      </c>
      <c r="D3340" s="2">
        <f>Pibor!B4645</f>
        <v>6</v>
      </c>
      <c r="E3340" s="6">
        <f t="shared" si="104"/>
        <v>4</v>
      </c>
      <c r="F3340">
        <f t="shared" si="105"/>
        <v>1995</v>
      </c>
    </row>
    <row r="3341" spans="2:6">
      <c r="B3341" s="1">
        <f>Pibor!A4646</f>
        <v>34990</v>
      </c>
      <c r="C3341" s="2">
        <f>VLOOKUP($B3341,Euribor!$C$6:$D$7115,C$1,FALSE)</f>
        <v>4.0999999999999996</v>
      </c>
      <c r="D3341" s="2">
        <f>Pibor!B4646</f>
        <v>6.6875</v>
      </c>
      <c r="E3341" s="6">
        <f t="shared" si="104"/>
        <v>4</v>
      </c>
      <c r="F3341">
        <f t="shared" si="105"/>
        <v>1995</v>
      </c>
    </row>
    <row r="3342" spans="2:6">
      <c r="B3342" s="1">
        <f>Pibor!A4647</f>
        <v>34991</v>
      </c>
      <c r="C3342" s="2">
        <f>VLOOKUP($B3342,Euribor!$C$6:$D$7115,C$1,FALSE)</f>
        <v>4.0995799999999996</v>
      </c>
      <c r="D3342" s="2">
        <f>Pibor!B4647</f>
        <v>6.6875</v>
      </c>
      <c r="E3342" s="6">
        <f t="shared" si="104"/>
        <v>4</v>
      </c>
      <c r="F3342">
        <f t="shared" si="105"/>
        <v>1995</v>
      </c>
    </row>
    <row r="3343" spans="2:6">
      <c r="B3343" s="1">
        <f>Pibor!A4648</f>
        <v>34992</v>
      </c>
      <c r="C3343" s="2">
        <f>VLOOKUP($B3343,Euribor!$C$6:$D$7115,C$1,FALSE)</f>
        <v>4.0999999999999996</v>
      </c>
      <c r="D3343" s="2">
        <f>Pibor!B4648</f>
        <v>6.75</v>
      </c>
      <c r="E3343" s="6">
        <f t="shared" si="104"/>
        <v>4</v>
      </c>
      <c r="F3343">
        <f t="shared" si="105"/>
        <v>1995</v>
      </c>
    </row>
    <row r="3344" spans="2:6">
      <c r="B3344" s="1">
        <f>Pibor!A4649</f>
        <v>34995</v>
      </c>
      <c r="C3344" s="2">
        <f>VLOOKUP($B3344,Euribor!$C$6:$D$7115,C$1,FALSE)</f>
        <v>4.0999999999999996</v>
      </c>
      <c r="D3344" s="2">
        <f>Pibor!B4649</f>
        <v>6.875</v>
      </c>
      <c r="E3344" s="6">
        <f t="shared" si="104"/>
        <v>4</v>
      </c>
      <c r="F3344">
        <f t="shared" si="105"/>
        <v>1995</v>
      </c>
    </row>
    <row r="3345" spans="2:6">
      <c r="B3345" s="1">
        <f>Pibor!A4650</f>
        <v>34996</v>
      </c>
      <c r="C3345" s="2">
        <f>VLOOKUP($B3345,Euribor!$C$6:$D$7115,C$1,FALSE)</f>
        <v>4.0999999999999996</v>
      </c>
      <c r="D3345" s="2">
        <f>Pibor!B4650</f>
        <v>7.375</v>
      </c>
      <c r="E3345" s="6">
        <f t="shared" si="104"/>
        <v>4</v>
      </c>
      <c r="F3345">
        <f t="shared" si="105"/>
        <v>1995</v>
      </c>
    </row>
    <row r="3346" spans="2:6">
      <c r="B3346" s="1">
        <f>Pibor!A4651</f>
        <v>34997</v>
      </c>
      <c r="C3346" s="2">
        <f>VLOOKUP($B3346,Euribor!$C$6:$D$7115,C$1,FALSE)</f>
        <v>4.0999999999999996</v>
      </c>
      <c r="D3346" s="2">
        <f>Pibor!B4651</f>
        <v>7.25</v>
      </c>
      <c r="E3346" s="6">
        <f t="shared" si="104"/>
        <v>4</v>
      </c>
      <c r="F3346">
        <f t="shared" si="105"/>
        <v>1995</v>
      </c>
    </row>
    <row r="3347" spans="2:6">
      <c r="B3347" s="1">
        <f>Pibor!A4652</f>
        <v>34998</v>
      </c>
      <c r="C3347" s="2">
        <f>VLOOKUP($B3347,Euribor!$C$6:$D$7115,C$1,FALSE)</f>
        <v>4.0999999999999996</v>
      </c>
      <c r="D3347" s="2">
        <f>Pibor!B4652</f>
        <v>7.25</v>
      </c>
      <c r="E3347" s="6">
        <f t="shared" si="104"/>
        <v>4</v>
      </c>
      <c r="F3347">
        <f t="shared" si="105"/>
        <v>1995</v>
      </c>
    </row>
    <row r="3348" spans="2:6">
      <c r="B3348" s="1">
        <f>Pibor!A4653</f>
        <v>34999</v>
      </c>
      <c r="C3348" s="2">
        <f>VLOOKUP($B3348,Euribor!$C$6:$D$7115,C$1,FALSE)</f>
        <v>4.0999999999999996</v>
      </c>
      <c r="D3348" s="2">
        <f>Pibor!B4653</f>
        <v>7.25</v>
      </c>
      <c r="E3348" s="6">
        <f t="shared" si="104"/>
        <v>4</v>
      </c>
      <c r="F3348">
        <f t="shared" si="105"/>
        <v>1995</v>
      </c>
    </row>
    <row r="3349" spans="2:6">
      <c r="B3349" s="1">
        <f>Pibor!A4654</f>
        <v>35002</v>
      </c>
      <c r="C3349" s="2">
        <f>VLOOKUP($B3349,Euribor!$C$6:$D$7115,C$1,FALSE)</f>
        <v>4.0999999999999996</v>
      </c>
      <c r="D3349" s="2">
        <f>Pibor!B4654</f>
        <v>6.75</v>
      </c>
      <c r="E3349" s="6">
        <f t="shared" si="104"/>
        <v>4</v>
      </c>
      <c r="F3349">
        <f t="shared" si="105"/>
        <v>1995</v>
      </c>
    </row>
    <row r="3350" spans="2:6">
      <c r="B3350" s="1">
        <f>Pibor!A4655</f>
        <v>35003</v>
      </c>
      <c r="C3350" s="2">
        <f>VLOOKUP($B3350,Euribor!$C$6:$D$7115,C$1,FALSE)</f>
        <v>4.0999999999999996</v>
      </c>
      <c r="D3350" s="2">
        <f>Pibor!B4655</f>
        <v>6.75</v>
      </c>
      <c r="E3350" s="6">
        <f t="shared" si="104"/>
        <v>4</v>
      </c>
      <c r="F3350">
        <f t="shared" si="105"/>
        <v>1995</v>
      </c>
    </row>
    <row r="3351" spans="2:6">
      <c r="B3351" s="1">
        <f>Pibor!A4656</f>
        <v>35004</v>
      </c>
      <c r="C3351" s="2">
        <f>VLOOKUP($B3351,Euribor!$C$6:$D$7115,C$1,FALSE)</f>
        <v>4.1019199999999998</v>
      </c>
      <c r="D3351" s="2">
        <f>Pibor!B4656</f>
        <v>6.375</v>
      </c>
      <c r="E3351" s="6">
        <f t="shared" si="104"/>
        <v>4</v>
      </c>
      <c r="F3351">
        <f t="shared" si="105"/>
        <v>1995</v>
      </c>
    </row>
    <row r="3352" spans="2:6">
      <c r="B3352" s="1">
        <f>Pibor!A4657</f>
        <v>35005</v>
      </c>
      <c r="C3352" s="2">
        <f>VLOOKUP($B3352,Euribor!$C$6:$D$7115,C$1,FALSE)</f>
        <v>4.0949200000000001</v>
      </c>
      <c r="D3352" s="2">
        <f>Pibor!B4657</f>
        <v>6.1875</v>
      </c>
      <c r="E3352" s="6">
        <f t="shared" si="104"/>
        <v>4</v>
      </c>
      <c r="F3352">
        <f t="shared" si="105"/>
        <v>1995</v>
      </c>
    </row>
    <row r="3353" spans="2:6">
      <c r="B3353" s="1">
        <f>Pibor!A4658</f>
        <v>35006</v>
      </c>
      <c r="C3353" s="2">
        <f>VLOOKUP($B3353,Euribor!$C$6:$D$7115,C$1,FALSE)</f>
        <v>4.0700799999999999</v>
      </c>
      <c r="D3353" s="2">
        <f>Pibor!B4658</f>
        <v>6.125</v>
      </c>
      <c r="E3353" s="6">
        <f t="shared" si="104"/>
        <v>4</v>
      </c>
      <c r="F3353">
        <f t="shared" si="105"/>
        <v>1995</v>
      </c>
    </row>
    <row r="3354" spans="2:6">
      <c r="B3354" s="1">
        <f>Pibor!A4659</f>
        <v>35009</v>
      </c>
      <c r="C3354" s="2">
        <f>VLOOKUP($B3354,Euribor!$C$6:$D$7115,C$1,FALSE)</f>
        <v>4.0626699999999998</v>
      </c>
      <c r="D3354" s="2">
        <f>Pibor!B4659</f>
        <v>6.125</v>
      </c>
      <c r="E3354" s="6">
        <f t="shared" si="104"/>
        <v>4</v>
      </c>
      <c r="F3354">
        <f t="shared" si="105"/>
        <v>1995</v>
      </c>
    </row>
    <row r="3355" spans="2:6">
      <c r="B3355" s="1">
        <f>Pibor!A4660</f>
        <v>35010</v>
      </c>
      <c r="C3355" s="2">
        <f>VLOOKUP($B3355,Euribor!$C$6:$D$7115,C$1,FALSE)</f>
        <v>4.0553299999999997</v>
      </c>
      <c r="D3355" s="2">
        <f>Pibor!B4660</f>
        <v>6.125</v>
      </c>
      <c r="E3355" s="6">
        <f t="shared" si="104"/>
        <v>4</v>
      </c>
      <c r="F3355">
        <f t="shared" si="105"/>
        <v>1995</v>
      </c>
    </row>
    <row r="3356" spans="2:6">
      <c r="B3356" s="1">
        <f>Pibor!A4661</f>
        <v>35011</v>
      </c>
      <c r="C3356" s="2">
        <f>VLOOKUP($B3356,Euribor!$C$6:$D$7115,C$1,FALSE)</f>
        <v>4.0493300000000003</v>
      </c>
      <c r="D3356" s="2">
        <f>Pibor!B4661</f>
        <v>6.125</v>
      </c>
      <c r="E3356" s="6">
        <f t="shared" si="104"/>
        <v>4</v>
      </c>
      <c r="F3356">
        <f t="shared" si="105"/>
        <v>1995</v>
      </c>
    </row>
    <row r="3357" spans="2:6">
      <c r="B3357" s="1">
        <f>Pibor!A4662</f>
        <v>35012</v>
      </c>
      <c r="C3357" s="2">
        <f>VLOOKUP($B3357,Euribor!$C$6:$D$7115,C$1,FALSE)</f>
        <v>4.0201700000000002</v>
      </c>
      <c r="D3357" s="2">
        <f>Pibor!B4662</f>
        <v>5.75</v>
      </c>
      <c r="E3357" s="6">
        <f t="shared" si="104"/>
        <v>4</v>
      </c>
      <c r="F3357">
        <f t="shared" si="105"/>
        <v>1995</v>
      </c>
    </row>
    <row r="3358" spans="2:6">
      <c r="B3358" s="1">
        <f>Pibor!A4663</f>
        <v>35013</v>
      </c>
      <c r="C3358" s="2">
        <f>VLOOKUP($B3358,Euribor!$C$6:$D$7115,C$1,FALSE)</f>
        <v>4.0095000000000001</v>
      </c>
      <c r="D3358" s="2">
        <f>Pibor!B4663</f>
        <v>5.875</v>
      </c>
      <c r="E3358" s="6">
        <f t="shared" si="104"/>
        <v>4</v>
      </c>
      <c r="F3358">
        <f t="shared" si="105"/>
        <v>1995</v>
      </c>
    </row>
    <row r="3359" spans="2:6">
      <c r="B3359" s="1">
        <f>Pibor!A4664</f>
        <v>35016</v>
      </c>
      <c r="C3359" s="2">
        <f>VLOOKUP($B3359,Euribor!$C$6:$D$7115,C$1,FALSE)</f>
        <v>4.0088299999999997</v>
      </c>
      <c r="D3359" s="2">
        <f>Pibor!B4664</f>
        <v>6.0625</v>
      </c>
      <c r="E3359" s="6">
        <f t="shared" si="104"/>
        <v>4</v>
      </c>
      <c r="F3359">
        <f t="shared" si="105"/>
        <v>1995</v>
      </c>
    </row>
    <row r="3360" spans="2:6">
      <c r="B3360" s="1">
        <f>Pibor!A4665</f>
        <v>35017</v>
      </c>
      <c r="C3360" s="2">
        <f>VLOOKUP($B3360,Euribor!$C$6:$D$7115,C$1,FALSE)</f>
        <v>4</v>
      </c>
      <c r="D3360" s="2">
        <f>Pibor!B4665</f>
        <v>5.8125</v>
      </c>
      <c r="E3360" s="6">
        <f t="shared" si="104"/>
        <v>4</v>
      </c>
      <c r="F3360">
        <f t="shared" si="105"/>
        <v>1995</v>
      </c>
    </row>
    <row r="3361" spans="2:6">
      <c r="B3361" s="1">
        <f>Pibor!A4666</f>
        <v>35018</v>
      </c>
      <c r="C3361" s="2">
        <f>VLOOKUP($B3361,Euribor!$C$6:$D$7115,C$1,FALSE)</f>
        <v>4</v>
      </c>
      <c r="D3361" s="2">
        <f>Pibor!B4666</f>
        <v>5.8125</v>
      </c>
      <c r="E3361" s="6">
        <f t="shared" si="104"/>
        <v>4</v>
      </c>
      <c r="F3361">
        <f t="shared" si="105"/>
        <v>1995</v>
      </c>
    </row>
    <row r="3362" spans="2:6">
      <c r="B3362" s="1">
        <f>Pibor!A4667</f>
        <v>35019</v>
      </c>
      <c r="C3362" s="2">
        <f>VLOOKUP($B3362,Euribor!$C$6:$D$7115,C$1,FALSE)</f>
        <v>3.9993300000000001</v>
      </c>
      <c r="D3362" s="2">
        <f>Pibor!B4667</f>
        <v>5.625</v>
      </c>
      <c r="E3362" s="6">
        <f t="shared" si="104"/>
        <v>4</v>
      </c>
      <c r="F3362">
        <f t="shared" si="105"/>
        <v>1995</v>
      </c>
    </row>
    <row r="3363" spans="2:6">
      <c r="B3363" s="1">
        <f>Pibor!A4668</f>
        <v>35020</v>
      </c>
      <c r="C3363" s="2">
        <f>VLOOKUP($B3363,Euribor!$C$6:$D$7115,C$1,FALSE)</f>
        <v>3.9983300000000002</v>
      </c>
      <c r="D3363" s="2">
        <f>Pibor!B4668</f>
        <v>5.5625</v>
      </c>
      <c r="E3363" s="6">
        <f t="shared" si="104"/>
        <v>4</v>
      </c>
      <c r="F3363">
        <f t="shared" si="105"/>
        <v>1995</v>
      </c>
    </row>
    <row r="3364" spans="2:6">
      <c r="B3364" s="1">
        <f>Pibor!A4669</f>
        <v>35023</v>
      </c>
      <c r="C3364" s="2">
        <f>VLOOKUP($B3364,Euribor!$C$6:$D$7115,C$1,FALSE)</f>
        <v>3.9963299999999999</v>
      </c>
      <c r="D3364" s="2">
        <f>Pibor!B4669</f>
        <v>5.5</v>
      </c>
      <c r="E3364" s="6">
        <f t="shared" si="104"/>
        <v>4</v>
      </c>
      <c r="F3364">
        <f t="shared" si="105"/>
        <v>1995</v>
      </c>
    </row>
    <row r="3365" spans="2:6">
      <c r="B3365" s="1">
        <f>Pibor!A4670</f>
        <v>35024</v>
      </c>
      <c r="C3365" s="2">
        <f>VLOOKUP($B3365,Euribor!$C$6:$D$7115,C$1,FALSE)</f>
        <v>3.996</v>
      </c>
      <c r="D3365" s="2">
        <f>Pibor!B4670</f>
        <v>5.4375</v>
      </c>
      <c r="E3365" s="6">
        <f t="shared" si="104"/>
        <v>4</v>
      </c>
      <c r="F3365">
        <f t="shared" si="105"/>
        <v>1995</v>
      </c>
    </row>
    <row r="3366" spans="2:6">
      <c r="B3366" s="1">
        <f>Pibor!A4671</f>
        <v>35025</v>
      </c>
      <c r="C3366" s="2">
        <f>VLOOKUP($B3366,Euribor!$C$6:$D$7115,C$1,FALSE)</f>
        <v>3.99058</v>
      </c>
      <c r="D3366" s="2">
        <f>Pibor!B4671</f>
        <v>5.375</v>
      </c>
      <c r="E3366" s="6">
        <f t="shared" si="104"/>
        <v>4</v>
      </c>
      <c r="F3366">
        <f t="shared" si="105"/>
        <v>1995</v>
      </c>
    </row>
    <row r="3367" spans="2:6">
      <c r="B3367" s="1">
        <f>Pibor!A4672</f>
        <v>35026</v>
      </c>
      <c r="C3367" s="2">
        <f>VLOOKUP($B3367,Euribor!$C$6:$D$7115,C$1,FALSE)</f>
        <v>3.9812500000000002</v>
      </c>
      <c r="D3367" s="2">
        <f>Pibor!B4672</f>
        <v>5.3125</v>
      </c>
      <c r="E3367" s="6">
        <f t="shared" si="104"/>
        <v>4</v>
      </c>
      <c r="F3367">
        <f t="shared" si="105"/>
        <v>1995</v>
      </c>
    </row>
    <row r="3368" spans="2:6">
      <c r="B3368" s="1">
        <f>Pibor!A4673</f>
        <v>35027</v>
      </c>
      <c r="C3368" s="2">
        <f>VLOOKUP($B3368,Euribor!$C$6:$D$7115,C$1,FALSE)</f>
        <v>3.95133</v>
      </c>
      <c r="D3368" s="2">
        <f>Pibor!B4673</f>
        <v>5.25</v>
      </c>
      <c r="E3368" s="6">
        <f t="shared" si="104"/>
        <v>4</v>
      </c>
      <c r="F3368">
        <f t="shared" si="105"/>
        <v>1995</v>
      </c>
    </row>
    <row r="3369" spans="2:6">
      <c r="B3369" s="1">
        <f>Pibor!A4674</f>
        <v>35030</v>
      </c>
      <c r="C3369" s="2">
        <f>VLOOKUP($B3369,Euribor!$C$6:$D$7115,C$1,FALSE)</f>
        <v>3.95383</v>
      </c>
      <c r="D3369" s="2">
        <f>Pibor!B4674</f>
        <v>5.1875</v>
      </c>
      <c r="E3369" s="6">
        <f t="shared" si="104"/>
        <v>4</v>
      </c>
      <c r="F3369">
        <f t="shared" si="105"/>
        <v>1995</v>
      </c>
    </row>
    <row r="3370" spans="2:6">
      <c r="B3370" s="1">
        <f>Pibor!A4675</f>
        <v>35031</v>
      </c>
      <c r="C3370" s="2">
        <f>VLOOKUP($B3370,Euribor!$C$6:$D$7115,C$1,FALSE)</f>
        <v>3.95383</v>
      </c>
      <c r="D3370" s="2">
        <f>Pibor!B4675</f>
        <v>5.125</v>
      </c>
      <c r="E3370" s="6">
        <f t="shared" si="104"/>
        <v>4</v>
      </c>
      <c r="F3370">
        <f t="shared" si="105"/>
        <v>1995</v>
      </c>
    </row>
    <row r="3371" spans="2:6">
      <c r="B3371" s="1">
        <f>Pibor!A4676</f>
        <v>35032</v>
      </c>
      <c r="C3371" s="2">
        <f>VLOOKUP($B3371,Euribor!$C$6:$D$7115,C$1,FALSE)</f>
        <v>3.9525800000000002</v>
      </c>
      <c r="D3371" s="2">
        <f>Pibor!B4676</f>
        <v>5.125</v>
      </c>
      <c r="E3371" s="6">
        <f t="shared" si="104"/>
        <v>4</v>
      </c>
      <c r="F3371">
        <f t="shared" si="105"/>
        <v>1995</v>
      </c>
    </row>
    <row r="3372" spans="2:6">
      <c r="B3372" s="1">
        <f>Pibor!A4677</f>
        <v>35033</v>
      </c>
      <c r="C3372" s="2">
        <f>VLOOKUP($B3372,Euribor!$C$6:$D$7115,C$1,FALSE)</f>
        <v>3.9525800000000002</v>
      </c>
      <c r="D3372" s="2">
        <f>Pibor!B4677</f>
        <v>5.3125</v>
      </c>
      <c r="E3372" s="6">
        <f t="shared" si="104"/>
        <v>4</v>
      </c>
      <c r="F3372">
        <f t="shared" si="105"/>
        <v>1995</v>
      </c>
    </row>
    <row r="3373" spans="2:6">
      <c r="B3373" s="1">
        <f>Pibor!A4678</f>
        <v>35034</v>
      </c>
      <c r="C3373" s="2">
        <f>VLOOKUP($B3373,Euribor!$C$6:$D$7115,C$1,FALSE)</f>
        <v>3.9506700000000001</v>
      </c>
      <c r="D3373" s="2">
        <f>Pibor!B4678</f>
        <v>5.5</v>
      </c>
      <c r="E3373" s="6">
        <f t="shared" si="104"/>
        <v>4</v>
      </c>
      <c r="F3373">
        <f t="shared" si="105"/>
        <v>1995</v>
      </c>
    </row>
    <row r="3374" spans="2:6">
      <c r="B3374" s="1">
        <f>Pibor!A4679</f>
        <v>35037</v>
      </c>
      <c r="C3374" s="2">
        <f>VLOOKUP($B3374,Euribor!$C$6:$D$7115,C$1,FALSE)</f>
        <v>3.9573299999999998</v>
      </c>
      <c r="D3374" s="2">
        <f>Pibor!B4679</f>
        <v>5.875</v>
      </c>
      <c r="E3374" s="6">
        <f t="shared" si="104"/>
        <v>4</v>
      </c>
      <c r="F3374">
        <f t="shared" si="105"/>
        <v>1995</v>
      </c>
    </row>
    <row r="3375" spans="2:6">
      <c r="B3375" s="1">
        <f>Pibor!A4680</f>
        <v>35038</v>
      </c>
      <c r="C3375" s="2">
        <f>VLOOKUP($B3375,Euribor!$C$6:$D$7115,C$1,FALSE)</f>
        <v>3.9986700000000002</v>
      </c>
      <c r="D3375" s="2">
        <f>Pibor!B4680</f>
        <v>5.75</v>
      </c>
      <c r="E3375" s="6">
        <f t="shared" si="104"/>
        <v>4</v>
      </c>
      <c r="F3375">
        <f t="shared" si="105"/>
        <v>1995</v>
      </c>
    </row>
    <row r="3376" spans="2:6">
      <c r="B3376" s="1">
        <f>Pibor!A4681</f>
        <v>35039</v>
      </c>
      <c r="C3376" s="2">
        <f>VLOOKUP($B3376,Euribor!$C$6:$D$7115,C$1,FALSE)</f>
        <v>4</v>
      </c>
      <c r="D3376" s="2">
        <f>Pibor!B4681</f>
        <v>5.25</v>
      </c>
      <c r="E3376" s="6">
        <f t="shared" si="104"/>
        <v>4</v>
      </c>
      <c r="F3376">
        <f t="shared" si="105"/>
        <v>1995</v>
      </c>
    </row>
    <row r="3377" spans="2:6">
      <c r="B3377" s="1">
        <f>Pibor!A4682</f>
        <v>35040</v>
      </c>
      <c r="C3377" s="2">
        <f>VLOOKUP($B3377,Euribor!$C$6:$D$7115,C$1,FALSE)</f>
        <v>4</v>
      </c>
      <c r="D3377" s="2">
        <f>Pibor!B4682</f>
        <v>5.4375</v>
      </c>
      <c r="E3377" s="6">
        <f t="shared" si="104"/>
        <v>4</v>
      </c>
      <c r="F3377">
        <f t="shared" si="105"/>
        <v>1995</v>
      </c>
    </row>
    <row r="3378" spans="2:6">
      <c r="B3378" s="1">
        <f>Pibor!A4683</f>
        <v>35041</v>
      </c>
      <c r="C3378" s="2">
        <f>VLOOKUP($B3378,Euribor!$C$6:$D$7115,C$1,FALSE)</f>
        <v>4</v>
      </c>
      <c r="D3378" s="2">
        <f>Pibor!B4683</f>
        <v>5.1875</v>
      </c>
      <c r="E3378" s="6">
        <f t="shared" si="104"/>
        <v>4</v>
      </c>
      <c r="F3378">
        <f t="shared" si="105"/>
        <v>1995</v>
      </c>
    </row>
    <row r="3379" spans="2:6">
      <c r="B3379" s="1">
        <f>Pibor!A4684</f>
        <v>35044</v>
      </c>
      <c r="C3379" s="2">
        <f>VLOOKUP($B3379,Euribor!$C$6:$D$7115,C$1,FALSE)</f>
        <v>4</v>
      </c>
      <c r="D3379" s="2">
        <f>Pibor!B4684</f>
        <v>5.25</v>
      </c>
      <c r="E3379" s="6">
        <f t="shared" si="104"/>
        <v>4</v>
      </c>
      <c r="F3379">
        <f t="shared" si="105"/>
        <v>1995</v>
      </c>
    </row>
    <row r="3380" spans="2:6">
      <c r="B3380" s="1">
        <f>Pibor!A4685</f>
        <v>35045</v>
      </c>
      <c r="C3380" s="2">
        <f>VLOOKUP($B3380,Euribor!$C$6:$D$7115,C$1,FALSE)</f>
        <v>4.0016699999999998</v>
      </c>
      <c r="D3380" s="2">
        <f>Pibor!B4685</f>
        <v>5.25</v>
      </c>
      <c r="E3380" s="6">
        <f t="shared" si="104"/>
        <v>4</v>
      </c>
      <c r="F3380">
        <f t="shared" si="105"/>
        <v>1995</v>
      </c>
    </row>
    <row r="3381" spans="2:6">
      <c r="B3381" s="1">
        <f>Pibor!A4686</f>
        <v>35046</v>
      </c>
      <c r="C3381" s="2">
        <f>VLOOKUP($B3381,Euribor!$C$6:$D$7115,C$1,FALSE)</f>
        <v>4</v>
      </c>
      <c r="D3381" s="2">
        <f>Pibor!B4686</f>
        <v>5.1875</v>
      </c>
      <c r="E3381" s="6">
        <f t="shared" si="104"/>
        <v>4</v>
      </c>
      <c r="F3381">
        <f t="shared" si="105"/>
        <v>1995</v>
      </c>
    </row>
    <row r="3382" spans="2:6">
      <c r="B3382" s="1">
        <f>Pibor!A4687</f>
        <v>35047</v>
      </c>
      <c r="C3382" s="2">
        <f>VLOOKUP($B3382,Euribor!$C$6:$D$7115,C$1,FALSE)</f>
        <v>3.9979200000000001</v>
      </c>
      <c r="D3382" s="2">
        <f>Pibor!B4687</f>
        <v>5.1875</v>
      </c>
      <c r="E3382" s="6">
        <f t="shared" si="104"/>
        <v>4</v>
      </c>
      <c r="F3382">
        <f t="shared" si="105"/>
        <v>1995</v>
      </c>
    </row>
    <row r="3383" spans="2:6">
      <c r="B3383" s="1">
        <f>Pibor!A4688</f>
        <v>35048</v>
      </c>
      <c r="C3383" s="2">
        <f>VLOOKUP($B3383,Euribor!$C$6:$D$7115,C$1,FALSE)</f>
        <v>3.9</v>
      </c>
      <c r="D3383" s="2">
        <f>Pibor!B4688</f>
        <v>5</v>
      </c>
      <c r="E3383" s="6">
        <f t="shared" si="104"/>
        <v>4</v>
      </c>
      <c r="F3383">
        <f t="shared" si="105"/>
        <v>1995</v>
      </c>
    </row>
    <row r="3384" spans="2:6">
      <c r="B3384" s="1">
        <f>Pibor!A4689</f>
        <v>35051</v>
      </c>
      <c r="C3384" s="2">
        <f>VLOOKUP($B3384,Euribor!$C$6:$D$7115,C$1,FALSE)</f>
        <v>3.9</v>
      </c>
      <c r="D3384" s="2">
        <f>Pibor!B4689</f>
        <v>5</v>
      </c>
      <c r="E3384" s="6">
        <f t="shared" si="104"/>
        <v>4</v>
      </c>
      <c r="F3384">
        <f t="shared" si="105"/>
        <v>1995</v>
      </c>
    </row>
    <row r="3385" spans="2:6">
      <c r="B3385" s="1">
        <f>Pibor!A4690</f>
        <v>35052</v>
      </c>
      <c r="C3385" s="2">
        <f>VLOOKUP($B3385,Euribor!$C$6:$D$7115,C$1,FALSE)</f>
        <v>3.9020000000000001</v>
      </c>
      <c r="D3385" s="2">
        <f>Pibor!B4690</f>
        <v>4.9375</v>
      </c>
      <c r="E3385" s="6">
        <f t="shared" si="104"/>
        <v>4</v>
      </c>
      <c r="F3385">
        <f t="shared" si="105"/>
        <v>1995</v>
      </c>
    </row>
    <row r="3386" spans="2:6">
      <c r="B3386" s="1">
        <f>Pibor!A4691</f>
        <v>35053</v>
      </c>
      <c r="C3386" s="2">
        <f>VLOOKUP($B3386,Euribor!$C$6:$D$7115,C$1,FALSE)</f>
        <v>3.9017499999999998</v>
      </c>
      <c r="D3386" s="2">
        <f>Pibor!B4691</f>
        <v>5</v>
      </c>
      <c r="E3386" s="6">
        <f t="shared" si="104"/>
        <v>4</v>
      </c>
      <c r="F3386">
        <f t="shared" si="105"/>
        <v>1995</v>
      </c>
    </row>
    <row r="3387" spans="2:6">
      <c r="B3387" s="1">
        <f>Pibor!A4692</f>
        <v>35054</v>
      </c>
      <c r="C3387" s="2">
        <f>VLOOKUP($B3387,Euribor!$C$6:$D$7115,C$1,FALSE)</f>
        <v>3.9</v>
      </c>
      <c r="D3387" s="2">
        <f>Pibor!B4692</f>
        <v>4.9375</v>
      </c>
      <c r="E3387" s="6">
        <f t="shared" si="104"/>
        <v>4</v>
      </c>
      <c r="F3387">
        <f t="shared" si="105"/>
        <v>1995</v>
      </c>
    </row>
    <row r="3388" spans="2:6">
      <c r="B3388" s="1">
        <f>Pibor!A4693</f>
        <v>35055</v>
      </c>
      <c r="C3388" s="2">
        <f>VLOOKUP($B3388,Euribor!$C$6:$D$7115,C$1,FALSE)</f>
        <v>3.9</v>
      </c>
      <c r="D3388" s="2">
        <f>Pibor!B4693</f>
        <v>4.8125</v>
      </c>
      <c r="E3388" s="6">
        <f t="shared" si="104"/>
        <v>4</v>
      </c>
      <c r="F3388">
        <f t="shared" si="105"/>
        <v>1995</v>
      </c>
    </row>
    <row r="3389" spans="2:6">
      <c r="B3389" s="1">
        <f>Pibor!A4694</f>
        <v>35058</v>
      </c>
      <c r="C3389" s="2" t="e">
        <f>VLOOKUP($B3389,Euribor!$C$6:$D$7115,C$1,FALSE)</f>
        <v>#N/A</v>
      </c>
      <c r="D3389" s="2">
        <f>Pibor!B4694</f>
        <v>4.8125</v>
      </c>
      <c r="E3389" s="6">
        <f t="shared" si="104"/>
        <v>4</v>
      </c>
      <c r="F3389">
        <f t="shared" si="105"/>
        <v>1995</v>
      </c>
    </row>
    <row r="3390" spans="2:6">
      <c r="B3390" s="1">
        <f>Pibor!A4695</f>
        <v>35059</v>
      </c>
      <c r="C3390" s="2" t="e">
        <f>VLOOKUP($B3390,Euribor!$C$6:$D$7115,C$1,FALSE)</f>
        <v>#N/A</v>
      </c>
      <c r="D3390" s="2">
        <f>Pibor!B4695</f>
        <v>4.8125</v>
      </c>
      <c r="E3390" s="6">
        <f t="shared" si="104"/>
        <v>4</v>
      </c>
      <c r="F3390">
        <f t="shared" si="105"/>
        <v>1995</v>
      </c>
    </row>
    <row r="3391" spans="2:6">
      <c r="B3391" s="1">
        <f>Pibor!A4696</f>
        <v>35060</v>
      </c>
      <c r="C3391" s="2">
        <f>VLOOKUP($B3391,Euribor!$C$6:$D$7115,C$1,FALSE)</f>
        <v>3.9049999999999998</v>
      </c>
      <c r="D3391" s="2">
        <f>Pibor!B4696</f>
        <v>4.75</v>
      </c>
      <c r="E3391" s="6">
        <f t="shared" si="104"/>
        <v>4</v>
      </c>
      <c r="F3391">
        <f t="shared" si="105"/>
        <v>1995</v>
      </c>
    </row>
    <row r="3392" spans="2:6">
      <c r="B3392" s="1">
        <f>Pibor!A4697</f>
        <v>35061</v>
      </c>
      <c r="C3392" s="2">
        <f>VLOOKUP($B3392,Euribor!$C$6:$D$7115,C$1,FALSE)</f>
        <v>3.8566699999999998</v>
      </c>
      <c r="D3392" s="2">
        <f>Pibor!B4697</f>
        <v>4.75</v>
      </c>
      <c r="E3392" s="6">
        <f t="shared" si="104"/>
        <v>4</v>
      </c>
      <c r="F3392">
        <f t="shared" si="105"/>
        <v>1995</v>
      </c>
    </row>
    <row r="3393" spans="2:6">
      <c r="B3393" s="1">
        <f>Pibor!A4698</f>
        <v>35062</v>
      </c>
      <c r="C3393" s="2">
        <f>VLOOKUP($B3393,Euribor!$C$6:$D$7115,C$1,FALSE)</f>
        <v>3.8232499999999998</v>
      </c>
      <c r="D3393" s="2">
        <f>Pibor!B4698</f>
        <v>4.75</v>
      </c>
      <c r="E3393" s="6">
        <f t="shared" si="104"/>
        <v>4</v>
      </c>
      <c r="F3393">
        <f t="shared" si="105"/>
        <v>1995</v>
      </c>
    </row>
    <row r="3394" spans="2:6">
      <c r="B3394" s="1">
        <f>Pibor!A4699</f>
        <v>35065</v>
      </c>
      <c r="C3394" s="2" t="e">
        <f>VLOOKUP($B3394,Euribor!$C$6:$D$7115,C$1,FALSE)</f>
        <v>#N/A</v>
      </c>
      <c r="D3394" s="2">
        <f>Pibor!B4699</f>
        <v>4.75</v>
      </c>
      <c r="E3394" s="6">
        <f t="shared" si="104"/>
        <v>1</v>
      </c>
      <c r="F3394">
        <f t="shared" si="105"/>
        <v>1996</v>
      </c>
    </row>
    <row r="3395" spans="2:6">
      <c r="B3395" s="1">
        <f>Pibor!A4700</f>
        <v>35066</v>
      </c>
      <c r="C3395" s="2">
        <f>VLOOKUP($B3395,Euribor!$C$6:$D$7115,C$1,FALSE)</f>
        <v>3.7956699999999999</v>
      </c>
      <c r="D3395" s="2">
        <f>Pibor!B4700</f>
        <v>4.75</v>
      </c>
      <c r="E3395" s="6">
        <f t="shared" si="104"/>
        <v>1</v>
      </c>
      <c r="F3395">
        <f t="shared" si="105"/>
        <v>1996</v>
      </c>
    </row>
    <row r="3396" spans="2:6">
      <c r="B3396" s="1">
        <f>Pibor!A4701</f>
        <v>35067</v>
      </c>
      <c r="C3396" s="2">
        <f>VLOOKUP($B3396,Euribor!$C$6:$D$7115,C$1,FALSE)</f>
        <v>3.7851699999999999</v>
      </c>
      <c r="D3396" s="2">
        <f>Pibor!B4701</f>
        <v>4.6875</v>
      </c>
      <c r="E3396" s="6">
        <f t="shared" si="104"/>
        <v>1</v>
      </c>
      <c r="F3396">
        <f t="shared" si="105"/>
        <v>1996</v>
      </c>
    </row>
    <row r="3397" spans="2:6">
      <c r="B3397" s="1">
        <f>Pibor!A4702</f>
        <v>35068</v>
      </c>
      <c r="C3397" s="2">
        <f>VLOOKUP($B3397,Euribor!$C$6:$D$7115,C$1,FALSE)</f>
        <v>3.77258</v>
      </c>
      <c r="D3397" s="2">
        <f>Pibor!B4702</f>
        <v>4.71875</v>
      </c>
      <c r="E3397" s="6">
        <f t="shared" ref="E3397:E3460" si="106">IF(OR(MONTH(B3397)=1,MONTH(B3397)=2,MONTH(B3397)=3),1,IF(OR(MONTH(B3397)=4,MONTH(B3397)=5,MONTH(B3397)=6),2,IF(OR(MONTH(B3397)=7,MONTH(B3397)=8,MONTH(B3397)=9),3,4)))</f>
        <v>1</v>
      </c>
      <c r="F3397">
        <f t="shared" ref="F3397:F3460" si="107">YEAR(B3397)</f>
        <v>1996</v>
      </c>
    </row>
    <row r="3398" spans="2:6">
      <c r="B3398" s="1">
        <f>Pibor!A4703</f>
        <v>35069</v>
      </c>
      <c r="C3398" s="2">
        <f>VLOOKUP($B3398,Euribor!$C$6:$D$7115,C$1,FALSE)</f>
        <v>3.7584200000000001</v>
      </c>
      <c r="D3398" s="2">
        <f>Pibor!B4703</f>
        <v>4.5625</v>
      </c>
      <c r="E3398" s="6">
        <f t="shared" si="106"/>
        <v>1</v>
      </c>
      <c r="F3398">
        <f t="shared" si="107"/>
        <v>1996</v>
      </c>
    </row>
    <row r="3399" spans="2:6">
      <c r="B3399" s="1">
        <f>Pibor!A4704</f>
        <v>35072</v>
      </c>
      <c r="C3399" s="2">
        <f>VLOOKUP($B3399,Euribor!$C$6:$D$7115,C$1,FALSE)</f>
        <v>3.7560799999999999</v>
      </c>
      <c r="D3399" s="2">
        <f>Pibor!B4704</f>
        <v>4.6875</v>
      </c>
      <c r="E3399" s="6">
        <f t="shared" si="106"/>
        <v>1</v>
      </c>
      <c r="F3399">
        <f t="shared" si="107"/>
        <v>1996</v>
      </c>
    </row>
    <row r="3400" spans="2:6">
      <c r="B3400" s="1">
        <f>Pibor!A4705</f>
        <v>35073</v>
      </c>
      <c r="C3400" s="2">
        <f>VLOOKUP($B3400,Euribor!$C$6:$D$7115,C$1,FALSE)</f>
        <v>3.7493300000000001</v>
      </c>
      <c r="D3400" s="2">
        <f>Pibor!B4705</f>
        <v>4.6875</v>
      </c>
      <c r="E3400" s="6">
        <f t="shared" si="106"/>
        <v>1</v>
      </c>
      <c r="F3400">
        <f t="shared" si="107"/>
        <v>1996</v>
      </c>
    </row>
    <row r="3401" spans="2:6">
      <c r="B3401" s="1">
        <f>Pibor!A4706</f>
        <v>35074</v>
      </c>
      <c r="C3401" s="2">
        <f>VLOOKUP($B3401,Euribor!$C$6:$D$7115,C$1,FALSE)</f>
        <v>3.70383</v>
      </c>
      <c r="D3401" s="2">
        <f>Pibor!B4706</f>
        <v>4.5625</v>
      </c>
      <c r="E3401" s="6">
        <f t="shared" si="106"/>
        <v>1</v>
      </c>
      <c r="F3401">
        <f t="shared" si="107"/>
        <v>1996</v>
      </c>
    </row>
    <row r="3402" spans="2:6">
      <c r="B3402" s="1">
        <f>Pibor!A4707</f>
        <v>35075</v>
      </c>
      <c r="C3402" s="2">
        <f>VLOOKUP($B3402,Euribor!$C$6:$D$7115,C$1,FALSE)</f>
        <v>3.6948300000000001</v>
      </c>
      <c r="D3402" s="2">
        <f>Pibor!B4707</f>
        <v>4.59375</v>
      </c>
      <c r="E3402" s="6">
        <f t="shared" si="106"/>
        <v>1</v>
      </c>
      <c r="F3402">
        <f t="shared" si="107"/>
        <v>1996</v>
      </c>
    </row>
    <row r="3403" spans="2:6">
      <c r="B3403" s="1">
        <f>Pibor!A4708</f>
        <v>35076</v>
      </c>
      <c r="C3403" s="2">
        <f>VLOOKUP($B3403,Euribor!$C$6:$D$7115,C$1,FALSE)</f>
        <v>3.6587499999999999</v>
      </c>
      <c r="D3403" s="2">
        <f>Pibor!B4708</f>
        <v>4.59375</v>
      </c>
      <c r="E3403" s="6">
        <f t="shared" si="106"/>
        <v>1</v>
      </c>
      <c r="F3403">
        <f t="shared" si="107"/>
        <v>1996</v>
      </c>
    </row>
    <row r="3404" spans="2:6">
      <c r="B3404" s="1">
        <f>Pibor!A4709</f>
        <v>35079</v>
      </c>
      <c r="C3404" s="2">
        <f>VLOOKUP($B3404,Euribor!$C$6:$D$7115,C$1,FALSE)</f>
        <v>3.6444200000000002</v>
      </c>
      <c r="D3404" s="2">
        <f>Pibor!B4709</f>
        <v>4.5625</v>
      </c>
      <c r="E3404" s="6">
        <f t="shared" si="106"/>
        <v>1</v>
      </c>
      <c r="F3404">
        <f t="shared" si="107"/>
        <v>1996</v>
      </c>
    </row>
    <row r="3405" spans="2:6">
      <c r="B3405" s="1">
        <f>Pibor!A4710</f>
        <v>35080</v>
      </c>
      <c r="C3405" s="2">
        <f>VLOOKUP($B3405,Euribor!$C$6:$D$7115,C$1,FALSE)</f>
        <v>3.6349999999999998</v>
      </c>
      <c r="D3405" s="2">
        <f>Pibor!B4710</f>
        <v>4.5625</v>
      </c>
      <c r="E3405" s="6">
        <f t="shared" si="106"/>
        <v>1</v>
      </c>
      <c r="F3405">
        <f t="shared" si="107"/>
        <v>1996</v>
      </c>
    </row>
    <row r="3406" spans="2:6">
      <c r="B3406" s="1">
        <f>Pibor!A4711</f>
        <v>35081</v>
      </c>
      <c r="C3406" s="2">
        <f>VLOOKUP($B3406,Euribor!$C$6:$D$7115,C$1,FALSE)</f>
        <v>3.5929199999999999</v>
      </c>
      <c r="D3406" s="2">
        <f>Pibor!B4711</f>
        <v>4.4375</v>
      </c>
      <c r="E3406" s="6">
        <f t="shared" si="106"/>
        <v>1</v>
      </c>
      <c r="F3406">
        <f t="shared" si="107"/>
        <v>1996</v>
      </c>
    </row>
    <row r="3407" spans="2:6">
      <c r="B3407" s="1">
        <f>Pibor!A4712</f>
        <v>35082</v>
      </c>
      <c r="C3407" s="2">
        <f>VLOOKUP($B3407,Euribor!$C$6:$D$7115,C$1,FALSE)</f>
        <v>3.58108</v>
      </c>
      <c r="D3407" s="2">
        <f>Pibor!B4712</f>
        <v>4.5</v>
      </c>
      <c r="E3407" s="6">
        <f t="shared" si="106"/>
        <v>1</v>
      </c>
      <c r="F3407">
        <f t="shared" si="107"/>
        <v>1996</v>
      </c>
    </row>
    <row r="3408" spans="2:6">
      <c r="B3408" s="1">
        <f>Pibor!A4713</f>
        <v>35083</v>
      </c>
      <c r="C3408" s="2">
        <f>VLOOKUP($B3408,Euribor!$C$6:$D$7115,C$1,FALSE)</f>
        <v>3.5424199999999999</v>
      </c>
      <c r="D3408" s="2">
        <f>Pibor!B4713</f>
        <v>4.5</v>
      </c>
      <c r="E3408" s="6">
        <f t="shared" si="106"/>
        <v>1</v>
      </c>
      <c r="F3408">
        <f t="shared" si="107"/>
        <v>1996</v>
      </c>
    </row>
    <row r="3409" spans="2:6">
      <c r="B3409" s="1">
        <f>Pibor!A4714</f>
        <v>35086</v>
      </c>
      <c r="C3409" s="2">
        <f>VLOOKUP($B3409,Euribor!$C$6:$D$7115,C$1,FALSE)</f>
        <v>3.5073300000000001</v>
      </c>
      <c r="D3409" s="2">
        <f>Pibor!B4714</f>
        <v>4.375</v>
      </c>
      <c r="E3409" s="6">
        <f t="shared" si="106"/>
        <v>1</v>
      </c>
      <c r="F3409">
        <f t="shared" si="107"/>
        <v>1996</v>
      </c>
    </row>
    <row r="3410" spans="2:6">
      <c r="B3410" s="1">
        <f>Pibor!A4715</f>
        <v>35087</v>
      </c>
      <c r="C3410" s="2">
        <f>VLOOKUP($B3410,Euribor!$C$6:$D$7115,C$1,FALSE)</f>
        <v>3.5019999999999998</v>
      </c>
      <c r="D3410" s="2">
        <f>Pibor!B4715</f>
        <v>4.375</v>
      </c>
      <c r="E3410" s="6">
        <f t="shared" si="106"/>
        <v>1</v>
      </c>
      <c r="F3410">
        <f t="shared" si="107"/>
        <v>1996</v>
      </c>
    </row>
    <row r="3411" spans="2:6">
      <c r="B3411" s="1">
        <f>Pibor!A4716</f>
        <v>35088</v>
      </c>
      <c r="C3411" s="2">
        <f>VLOOKUP($B3411,Euribor!$C$6:$D$7115,C$1,FALSE)</f>
        <v>3.4966699999999999</v>
      </c>
      <c r="D3411" s="2">
        <f>Pibor!B4716</f>
        <v>4.4375</v>
      </c>
      <c r="E3411" s="6">
        <f t="shared" si="106"/>
        <v>1</v>
      </c>
      <c r="F3411">
        <f t="shared" si="107"/>
        <v>1996</v>
      </c>
    </row>
    <row r="3412" spans="2:6">
      <c r="B3412" s="1">
        <f>Pibor!A4717</f>
        <v>35089</v>
      </c>
      <c r="C3412" s="2">
        <f>VLOOKUP($B3412,Euribor!$C$6:$D$7115,C$1,FALSE)</f>
        <v>3.4536699999999998</v>
      </c>
      <c r="D3412" s="2">
        <f>Pibor!B4717</f>
        <v>4.4375</v>
      </c>
      <c r="E3412" s="6">
        <f t="shared" si="106"/>
        <v>1</v>
      </c>
      <c r="F3412">
        <f t="shared" si="107"/>
        <v>1996</v>
      </c>
    </row>
    <row r="3413" spans="2:6">
      <c r="B3413" s="1">
        <f>Pibor!A4718</f>
        <v>35090</v>
      </c>
      <c r="C3413" s="2">
        <f>VLOOKUP($B3413,Euribor!$C$6:$D$7115,C$1,FALSE)</f>
        <v>3.4485000000000001</v>
      </c>
      <c r="D3413" s="2">
        <f>Pibor!B4718</f>
        <v>4.5</v>
      </c>
      <c r="E3413" s="6">
        <f t="shared" si="106"/>
        <v>1</v>
      </c>
      <c r="F3413">
        <f t="shared" si="107"/>
        <v>1996</v>
      </c>
    </row>
    <row r="3414" spans="2:6">
      <c r="B3414" s="1">
        <f>Pibor!A4719</f>
        <v>35093</v>
      </c>
      <c r="C3414" s="2">
        <f>VLOOKUP($B3414,Euribor!$C$6:$D$7115,C$1,FALSE)</f>
        <v>3.4485000000000001</v>
      </c>
      <c r="D3414" s="2">
        <f>Pibor!B4719</f>
        <v>4.4375</v>
      </c>
      <c r="E3414" s="6">
        <f t="shared" si="106"/>
        <v>1</v>
      </c>
      <c r="F3414">
        <f t="shared" si="107"/>
        <v>1996</v>
      </c>
    </row>
    <row r="3415" spans="2:6">
      <c r="B3415" s="1">
        <f>Pibor!A4720</f>
        <v>35094</v>
      </c>
      <c r="C3415" s="2">
        <f>VLOOKUP($B3415,Euribor!$C$6:$D$7115,C$1,FALSE)</f>
        <v>3.4485000000000001</v>
      </c>
      <c r="D3415" s="2">
        <f>Pibor!B4720</f>
        <v>4.4375</v>
      </c>
      <c r="E3415" s="6">
        <f t="shared" si="106"/>
        <v>1</v>
      </c>
      <c r="F3415">
        <f t="shared" si="107"/>
        <v>1996</v>
      </c>
    </row>
    <row r="3416" spans="2:6">
      <c r="B3416" s="1">
        <f>Pibor!A4721</f>
        <v>35095</v>
      </c>
      <c r="C3416" s="2">
        <f>VLOOKUP($B3416,Euribor!$C$6:$D$7115,C$1,FALSE)</f>
        <v>3.3959999999999999</v>
      </c>
      <c r="D3416" s="2">
        <f>Pibor!B4721</f>
        <v>4.40625</v>
      </c>
      <c r="E3416" s="6">
        <f t="shared" si="106"/>
        <v>1</v>
      </c>
      <c r="F3416">
        <f t="shared" si="107"/>
        <v>1996</v>
      </c>
    </row>
    <row r="3417" spans="2:6">
      <c r="B3417" s="1">
        <f>Pibor!A4722</f>
        <v>35096</v>
      </c>
      <c r="C3417" s="2">
        <f>VLOOKUP($B3417,Euribor!$C$6:$D$7115,C$1,FALSE)</f>
        <v>3.3405</v>
      </c>
      <c r="D3417" s="2">
        <f>Pibor!B4722</f>
        <v>4.3125</v>
      </c>
      <c r="E3417" s="6">
        <f t="shared" si="106"/>
        <v>1</v>
      </c>
      <c r="F3417">
        <f t="shared" si="107"/>
        <v>1996</v>
      </c>
    </row>
    <row r="3418" spans="2:6">
      <c r="B3418" s="1">
        <f>Pibor!A4723</f>
        <v>35097</v>
      </c>
      <c r="C3418" s="2">
        <f>VLOOKUP($B3418,Euribor!$C$6:$D$7115,C$1,FALSE)</f>
        <v>3.3301699999999999</v>
      </c>
      <c r="D3418" s="2">
        <f>Pibor!B4723</f>
        <v>4.25</v>
      </c>
      <c r="E3418" s="6">
        <f t="shared" si="106"/>
        <v>1</v>
      </c>
      <c r="F3418">
        <f t="shared" si="107"/>
        <v>1996</v>
      </c>
    </row>
    <row r="3419" spans="2:6">
      <c r="B3419" s="1">
        <f>Pibor!A4724</f>
        <v>35100</v>
      </c>
      <c r="C3419" s="2">
        <f>VLOOKUP($B3419,Euribor!$C$6:$D$7115,C$1,FALSE)</f>
        <v>3.33283</v>
      </c>
      <c r="D3419" s="2">
        <f>Pibor!B4724</f>
        <v>4.25</v>
      </c>
      <c r="E3419" s="6">
        <f t="shared" si="106"/>
        <v>1</v>
      </c>
      <c r="F3419">
        <f t="shared" si="107"/>
        <v>1996</v>
      </c>
    </row>
    <row r="3420" spans="2:6">
      <c r="B3420" s="1">
        <f>Pibor!A4725</f>
        <v>35101</v>
      </c>
      <c r="C3420" s="2">
        <f>VLOOKUP($B3420,Euribor!$C$6:$D$7115,C$1,FALSE)</f>
        <v>3.3312499999999998</v>
      </c>
      <c r="D3420" s="2">
        <f>Pibor!B4725</f>
        <v>4.3125</v>
      </c>
      <c r="E3420" s="6">
        <f t="shared" si="106"/>
        <v>1</v>
      </c>
      <c r="F3420">
        <f t="shared" si="107"/>
        <v>1996</v>
      </c>
    </row>
    <row r="3421" spans="2:6">
      <c r="B3421" s="1">
        <f>Pibor!A4726</f>
        <v>35102</v>
      </c>
      <c r="C3421" s="2">
        <f>VLOOKUP($B3421,Euribor!$C$6:$D$7115,C$1,FALSE)</f>
        <v>3.319</v>
      </c>
      <c r="D3421" s="2">
        <f>Pibor!B4726</f>
        <v>4.1875</v>
      </c>
      <c r="E3421" s="6">
        <f t="shared" si="106"/>
        <v>1</v>
      </c>
      <c r="F3421">
        <f t="shared" si="107"/>
        <v>1996</v>
      </c>
    </row>
    <row r="3422" spans="2:6">
      <c r="B3422" s="1">
        <f>Pibor!A4727</f>
        <v>35103</v>
      </c>
      <c r="C3422" s="2">
        <f>VLOOKUP($B3422,Euribor!$C$6:$D$7115,C$1,FALSE)</f>
        <v>3.3180000000000001</v>
      </c>
      <c r="D3422" s="2">
        <f>Pibor!B4727</f>
        <v>4.1875</v>
      </c>
      <c r="E3422" s="6">
        <f t="shared" si="106"/>
        <v>1</v>
      </c>
      <c r="F3422">
        <f t="shared" si="107"/>
        <v>1996</v>
      </c>
    </row>
    <row r="3423" spans="2:6">
      <c r="B3423" s="1">
        <f>Pibor!A4728</f>
        <v>35104</v>
      </c>
      <c r="C3423" s="2">
        <f>VLOOKUP($B3423,Euribor!$C$6:$D$7115,C$1,FALSE)</f>
        <v>3.3054999999999999</v>
      </c>
      <c r="D3423" s="2">
        <f>Pibor!B4728</f>
        <v>4.1875</v>
      </c>
      <c r="E3423" s="6">
        <f t="shared" si="106"/>
        <v>1</v>
      </c>
      <c r="F3423">
        <f t="shared" si="107"/>
        <v>1996</v>
      </c>
    </row>
    <row r="3424" spans="2:6">
      <c r="B3424" s="1">
        <f>Pibor!A4729</f>
        <v>35107</v>
      </c>
      <c r="C3424" s="2">
        <f>VLOOKUP($B3424,Euribor!$C$6:$D$7115,C$1,FALSE)</f>
        <v>3.3045</v>
      </c>
      <c r="D3424" s="2">
        <f>Pibor!B4729</f>
        <v>4.5</v>
      </c>
      <c r="E3424" s="6">
        <f t="shared" si="106"/>
        <v>1</v>
      </c>
      <c r="F3424">
        <f t="shared" si="107"/>
        <v>1996</v>
      </c>
    </row>
    <row r="3425" spans="2:6">
      <c r="B3425" s="1">
        <f>Pibor!A4730</f>
        <v>35108</v>
      </c>
      <c r="C3425" s="2">
        <f>VLOOKUP($B3425,Euribor!$C$6:$D$7115,C$1,FALSE)</f>
        <v>3.3025000000000002</v>
      </c>
      <c r="D3425" s="2">
        <f>Pibor!B4730</f>
        <v>4.1875</v>
      </c>
      <c r="E3425" s="6">
        <f t="shared" si="106"/>
        <v>1</v>
      </c>
      <c r="F3425">
        <f t="shared" si="107"/>
        <v>1996</v>
      </c>
    </row>
    <row r="3426" spans="2:6">
      <c r="B3426" s="1">
        <f>Pibor!A4731</f>
        <v>35109</v>
      </c>
      <c r="C3426" s="2">
        <f>VLOOKUP($B3426,Euribor!$C$6:$D$7115,C$1,FALSE)</f>
        <v>3.3031700000000002</v>
      </c>
      <c r="D3426" s="2">
        <f>Pibor!B4731</f>
        <v>4.21875</v>
      </c>
      <c r="E3426" s="6">
        <f t="shared" si="106"/>
        <v>1</v>
      </c>
      <c r="F3426">
        <f t="shared" si="107"/>
        <v>1996</v>
      </c>
    </row>
    <row r="3427" spans="2:6">
      <c r="B3427" s="1">
        <f>Pibor!A4732</f>
        <v>35110</v>
      </c>
      <c r="C3427" s="2">
        <f>VLOOKUP($B3427,Euribor!$C$6:$D$7115,C$1,FALSE)</f>
        <v>3.31508</v>
      </c>
      <c r="D3427" s="2">
        <f>Pibor!B4732</f>
        <v>4.21875</v>
      </c>
      <c r="E3427" s="6">
        <f t="shared" si="106"/>
        <v>1</v>
      </c>
      <c r="F3427">
        <f t="shared" si="107"/>
        <v>1996</v>
      </c>
    </row>
    <row r="3428" spans="2:6">
      <c r="B3428" s="1">
        <f>Pibor!A4733</f>
        <v>35111</v>
      </c>
      <c r="C3428" s="2">
        <f>VLOOKUP($B3428,Euribor!$C$6:$D$7115,C$1,FALSE)</f>
        <v>3.33142</v>
      </c>
      <c r="D3428" s="2">
        <f>Pibor!B4733</f>
        <v>4.1875</v>
      </c>
      <c r="E3428" s="6">
        <f t="shared" si="106"/>
        <v>1</v>
      </c>
      <c r="F3428">
        <f t="shared" si="107"/>
        <v>1996</v>
      </c>
    </row>
    <row r="3429" spans="2:6">
      <c r="B3429" s="1">
        <f>Pibor!A4734</f>
        <v>35114</v>
      </c>
      <c r="C3429" s="2">
        <f>VLOOKUP($B3429,Euribor!$C$6:$D$7115,C$1,FALSE)</f>
        <v>3.3495499999999998</v>
      </c>
      <c r="D3429" s="2">
        <f>Pibor!B4734</f>
        <v>4.1875</v>
      </c>
      <c r="E3429" s="6">
        <f t="shared" si="106"/>
        <v>1</v>
      </c>
      <c r="F3429">
        <f t="shared" si="107"/>
        <v>1996</v>
      </c>
    </row>
    <row r="3430" spans="2:6">
      <c r="B3430" s="1">
        <f>Pibor!A4735</f>
        <v>35115</v>
      </c>
      <c r="C3430" s="2">
        <f>VLOOKUP($B3430,Euribor!$C$6:$D$7115,C$1,FALSE)</f>
        <v>3.3753299999999999</v>
      </c>
      <c r="D3430" s="2">
        <f>Pibor!B4735</f>
        <v>4.1875</v>
      </c>
      <c r="E3430" s="6">
        <f t="shared" si="106"/>
        <v>1</v>
      </c>
      <c r="F3430">
        <f t="shared" si="107"/>
        <v>1996</v>
      </c>
    </row>
    <row r="3431" spans="2:6">
      <c r="B3431" s="1">
        <f>Pibor!A4736</f>
        <v>35116</v>
      </c>
      <c r="C3431" s="2">
        <f>VLOOKUP($B3431,Euribor!$C$6:$D$7115,C$1,FALSE)</f>
        <v>3.4684200000000001</v>
      </c>
      <c r="D3431" s="2">
        <f>Pibor!B4736</f>
        <v>4.25</v>
      </c>
      <c r="E3431" s="6">
        <f t="shared" si="106"/>
        <v>1</v>
      </c>
      <c r="F3431">
        <f t="shared" si="107"/>
        <v>1996</v>
      </c>
    </row>
    <row r="3432" spans="2:6">
      <c r="B3432" s="1">
        <f>Pibor!A4737</f>
        <v>35117</v>
      </c>
      <c r="C3432" s="2">
        <f>VLOOKUP($B3432,Euribor!$C$6:$D$7115,C$1,FALSE)</f>
        <v>3.4419200000000001</v>
      </c>
      <c r="D3432" s="2">
        <f>Pibor!B4737</f>
        <v>4.1875</v>
      </c>
      <c r="E3432" s="6">
        <f t="shared" si="106"/>
        <v>1</v>
      </c>
      <c r="F3432">
        <f t="shared" si="107"/>
        <v>1996</v>
      </c>
    </row>
    <row r="3433" spans="2:6">
      <c r="B3433" s="1">
        <f>Pibor!A4738</f>
        <v>35118</v>
      </c>
      <c r="C3433" s="2">
        <f>VLOOKUP($B3433,Euribor!$C$6:$D$7115,C$1,FALSE)</f>
        <v>3.3936700000000002</v>
      </c>
      <c r="D3433" s="2">
        <f>Pibor!B4738</f>
        <v>4.1875</v>
      </c>
      <c r="E3433" s="6">
        <f t="shared" si="106"/>
        <v>1</v>
      </c>
      <c r="F3433">
        <f t="shared" si="107"/>
        <v>1996</v>
      </c>
    </row>
    <row r="3434" spans="2:6">
      <c r="B3434" s="1">
        <f>Pibor!A4739</f>
        <v>35121</v>
      </c>
      <c r="C3434" s="2">
        <f>VLOOKUP($B3434,Euribor!$C$6:$D$7115,C$1,FALSE)</f>
        <v>3.38767</v>
      </c>
      <c r="D3434" s="2">
        <f>Pibor!B4739</f>
        <v>4.1875</v>
      </c>
      <c r="E3434" s="6">
        <f t="shared" si="106"/>
        <v>1</v>
      </c>
      <c r="F3434">
        <f t="shared" si="107"/>
        <v>1996</v>
      </c>
    </row>
    <row r="3435" spans="2:6">
      <c r="B3435" s="1">
        <f>Pibor!A4740</f>
        <v>35122</v>
      </c>
      <c r="C3435" s="2">
        <f>VLOOKUP($B3435,Euribor!$C$6:$D$7115,C$1,FALSE)</f>
        <v>3.3673299999999999</v>
      </c>
      <c r="D3435" s="2">
        <f>Pibor!B4740</f>
        <v>4.1875</v>
      </c>
      <c r="E3435" s="6">
        <f t="shared" si="106"/>
        <v>1</v>
      </c>
      <c r="F3435">
        <f t="shared" si="107"/>
        <v>1996</v>
      </c>
    </row>
    <row r="3436" spans="2:6">
      <c r="B3436" s="1">
        <f>Pibor!A4741</f>
        <v>35123</v>
      </c>
      <c r="C3436" s="2">
        <f>VLOOKUP($B3436,Euribor!$C$6:$D$7115,C$1,FALSE)</f>
        <v>3.3609200000000001</v>
      </c>
      <c r="D3436" s="2">
        <f>Pibor!B4741</f>
        <v>4.125</v>
      </c>
      <c r="E3436" s="6">
        <f t="shared" si="106"/>
        <v>1</v>
      </c>
      <c r="F3436">
        <f t="shared" si="107"/>
        <v>1996</v>
      </c>
    </row>
    <row r="3437" spans="2:6">
      <c r="B3437" s="1">
        <f>Pibor!A4742</f>
        <v>35124</v>
      </c>
      <c r="C3437" s="2">
        <f>VLOOKUP($B3437,Euribor!$C$6:$D$7115,C$1,FALSE)</f>
        <v>3.3530000000000002</v>
      </c>
      <c r="D3437" s="2">
        <f>Pibor!B4742</f>
        <v>4.125</v>
      </c>
      <c r="E3437" s="6">
        <f t="shared" si="106"/>
        <v>1</v>
      </c>
      <c r="F3437">
        <f t="shared" si="107"/>
        <v>1996</v>
      </c>
    </row>
    <row r="3438" spans="2:6">
      <c r="B3438" s="1">
        <f>Pibor!A4743</f>
        <v>35125</v>
      </c>
      <c r="C3438" s="2">
        <f>VLOOKUP($B3438,Euribor!$C$6:$D$7115,C$1,FALSE)</f>
        <v>3.35833</v>
      </c>
      <c r="D3438" s="2">
        <f>Pibor!B4743</f>
        <v>4.125</v>
      </c>
      <c r="E3438" s="6">
        <f t="shared" si="106"/>
        <v>1</v>
      </c>
      <c r="F3438">
        <f t="shared" si="107"/>
        <v>1996</v>
      </c>
    </row>
    <row r="3439" spans="2:6">
      <c r="B3439" s="1">
        <f>Pibor!A4744</f>
        <v>35128</v>
      </c>
      <c r="C3439" s="2">
        <f>VLOOKUP($B3439,Euribor!$C$6:$D$7115,C$1,FALSE)</f>
        <v>3.34958</v>
      </c>
      <c r="D3439" s="2">
        <f>Pibor!B4744</f>
        <v>4.125</v>
      </c>
      <c r="E3439" s="6">
        <f t="shared" si="106"/>
        <v>1</v>
      </c>
      <c r="F3439">
        <f t="shared" si="107"/>
        <v>1996</v>
      </c>
    </row>
    <row r="3440" spans="2:6">
      <c r="B3440" s="1">
        <f>Pibor!A4745</f>
        <v>35129</v>
      </c>
      <c r="C3440" s="2">
        <f>VLOOKUP($B3440,Euribor!$C$6:$D$7115,C$1,FALSE)</f>
        <v>3.3460800000000002</v>
      </c>
      <c r="D3440" s="2">
        <f>Pibor!B4745</f>
        <v>4.0625</v>
      </c>
      <c r="E3440" s="6">
        <f t="shared" si="106"/>
        <v>1</v>
      </c>
      <c r="F3440">
        <f t="shared" si="107"/>
        <v>1996</v>
      </c>
    </row>
    <row r="3441" spans="2:6">
      <c r="B3441" s="1">
        <f>Pibor!A4746</f>
        <v>35130</v>
      </c>
      <c r="C3441" s="2">
        <f>VLOOKUP($B3441,Euribor!$C$6:$D$7115,C$1,FALSE)</f>
        <v>3.3429199999999999</v>
      </c>
      <c r="D3441" s="2">
        <f>Pibor!B4746</f>
        <v>4.0625</v>
      </c>
      <c r="E3441" s="6">
        <f t="shared" si="106"/>
        <v>1</v>
      </c>
      <c r="F3441">
        <f t="shared" si="107"/>
        <v>1996</v>
      </c>
    </row>
    <row r="3442" spans="2:6">
      <c r="B3442" s="1">
        <f>Pibor!A4747</f>
        <v>35131</v>
      </c>
      <c r="C3442" s="2">
        <f>VLOOKUP($B3442,Euribor!$C$6:$D$7115,C$1,FALSE)</f>
        <v>3.3445</v>
      </c>
      <c r="D3442" s="2">
        <f>Pibor!B4747</f>
        <v>4.0625</v>
      </c>
      <c r="E3442" s="6">
        <f t="shared" si="106"/>
        <v>1</v>
      </c>
      <c r="F3442">
        <f t="shared" si="107"/>
        <v>1996</v>
      </c>
    </row>
    <row r="3443" spans="2:6">
      <c r="B3443" s="1">
        <f>Pibor!A4748</f>
        <v>35132</v>
      </c>
      <c r="C3443" s="2">
        <f>VLOOKUP($B3443,Euribor!$C$6:$D$7115,C$1,FALSE)</f>
        <v>3.3409200000000001</v>
      </c>
      <c r="D3443" s="2">
        <f>Pibor!B4748</f>
        <v>4</v>
      </c>
      <c r="E3443" s="6">
        <f t="shared" si="106"/>
        <v>1</v>
      </c>
      <c r="F3443">
        <f t="shared" si="107"/>
        <v>1996</v>
      </c>
    </row>
    <row r="3444" spans="2:6">
      <c r="B3444" s="1">
        <f>Pibor!A4749</f>
        <v>35135</v>
      </c>
      <c r="C3444" s="2">
        <f>VLOOKUP($B3444,Euribor!$C$6:$D$7115,C$1,FALSE)</f>
        <v>3.36233</v>
      </c>
      <c r="D3444" s="2">
        <f>Pibor!B4749</f>
        <v>4.5</v>
      </c>
      <c r="E3444" s="6">
        <f t="shared" si="106"/>
        <v>1</v>
      </c>
      <c r="F3444">
        <f t="shared" si="107"/>
        <v>1996</v>
      </c>
    </row>
    <row r="3445" spans="2:6">
      <c r="B3445" s="1">
        <f>Pibor!A4750</f>
        <v>35136</v>
      </c>
      <c r="C3445" s="2">
        <f>VLOOKUP($B3445,Euribor!$C$6:$D$7115,C$1,FALSE)</f>
        <v>3.3606699999999998</v>
      </c>
      <c r="D3445" s="2">
        <f>Pibor!B4750</f>
        <v>4.09375</v>
      </c>
      <c r="E3445" s="6">
        <f t="shared" si="106"/>
        <v>1</v>
      </c>
      <c r="F3445">
        <f t="shared" si="107"/>
        <v>1996</v>
      </c>
    </row>
    <row r="3446" spans="2:6">
      <c r="B3446" s="1">
        <f>Pibor!A4751</f>
        <v>35137</v>
      </c>
      <c r="C3446" s="2">
        <f>VLOOKUP($B3446,Euribor!$C$6:$D$7115,C$1,FALSE)</f>
        <v>3.359</v>
      </c>
      <c r="D3446" s="2">
        <f>Pibor!B4751</f>
        <v>4.0625</v>
      </c>
      <c r="E3446" s="6">
        <f t="shared" si="106"/>
        <v>1</v>
      </c>
      <c r="F3446">
        <f t="shared" si="107"/>
        <v>1996</v>
      </c>
    </row>
    <row r="3447" spans="2:6">
      <c r="B3447" s="1">
        <f>Pibor!A4752</f>
        <v>35138</v>
      </c>
      <c r="C3447" s="2">
        <f>VLOOKUP($B3447,Euribor!$C$6:$D$7115,C$1,FALSE)</f>
        <v>3.3533300000000001</v>
      </c>
      <c r="D3447" s="2">
        <f>Pibor!B4752</f>
        <v>4.0625</v>
      </c>
      <c r="E3447" s="6">
        <f t="shared" si="106"/>
        <v>1</v>
      </c>
      <c r="F3447">
        <f t="shared" si="107"/>
        <v>1996</v>
      </c>
    </row>
    <row r="3448" spans="2:6">
      <c r="B3448" s="1">
        <f>Pibor!A4753</f>
        <v>35139</v>
      </c>
      <c r="C3448" s="2">
        <f>VLOOKUP($B3448,Euribor!$C$6:$D$7115,C$1,FALSE)</f>
        <v>3.3516699999999999</v>
      </c>
      <c r="D3448" s="2">
        <f>Pibor!B4753</f>
        <v>4.0625</v>
      </c>
      <c r="E3448" s="6">
        <f t="shared" si="106"/>
        <v>1</v>
      </c>
      <c r="F3448">
        <f t="shared" si="107"/>
        <v>1996</v>
      </c>
    </row>
    <row r="3449" spans="2:6">
      <c r="B3449" s="1">
        <f>Pibor!A4754</f>
        <v>35142</v>
      </c>
      <c r="C3449" s="2">
        <f>VLOOKUP($B3449,Euribor!$C$6:$D$7115,C$1,FALSE)</f>
        <v>3.355</v>
      </c>
      <c r="D3449" s="2">
        <f>Pibor!B4754</f>
        <v>4.0625</v>
      </c>
      <c r="E3449" s="6">
        <f t="shared" si="106"/>
        <v>1</v>
      </c>
      <c r="F3449">
        <f t="shared" si="107"/>
        <v>1996</v>
      </c>
    </row>
    <row r="3450" spans="2:6">
      <c r="B3450" s="1">
        <f>Pibor!A4755</f>
        <v>35143</v>
      </c>
      <c r="C3450" s="2">
        <f>VLOOKUP($B3450,Euribor!$C$6:$D$7115,C$1,FALSE)</f>
        <v>3.3573300000000001</v>
      </c>
      <c r="D3450" s="2">
        <f>Pibor!B4755</f>
        <v>4</v>
      </c>
      <c r="E3450" s="6">
        <f t="shared" si="106"/>
        <v>1</v>
      </c>
      <c r="F3450">
        <f t="shared" si="107"/>
        <v>1996</v>
      </c>
    </row>
    <row r="3451" spans="2:6">
      <c r="B3451" s="1">
        <f>Pibor!A4756</f>
        <v>35144</v>
      </c>
      <c r="C3451" s="2">
        <f>VLOOKUP($B3451,Euribor!$C$6:$D$7115,C$1,FALSE)</f>
        <v>3.3636699999999999</v>
      </c>
      <c r="D3451" s="2">
        <f>Pibor!B4756</f>
        <v>4</v>
      </c>
      <c r="E3451" s="6">
        <f t="shared" si="106"/>
        <v>1</v>
      </c>
      <c r="F3451">
        <f t="shared" si="107"/>
        <v>1996</v>
      </c>
    </row>
    <row r="3452" spans="2:6">
      <c r="B3452" s="1">
        <f>Pibor!A4757</f>
        <v>35145</v>
      </c>
      <c r="C3452" s="2">
        <f>VLOOKUP($B3452,Euribor!$C$6:$D$7115,C$1,FALSE)</f>
        <v>3.36</v>
      </c>
      <c r="D3452" s="2">
        <f>Pibor!B4757</f>
        <v>4.03125</v>
      </c>
      <c r="E3452" s="6">
        <f t="shared" si="106"/>
        <v>1</v>
      </c>
      <c r="F3452">
        <f t="shared" si="107"/>
        <v>1996</v>
      </c>
    </row>
    <row r="3453" spans="2:6">
      <c r="B3453" s="1">
        <f>Pibor!A4758</f>
        <v>35146</v>
      </c>
      <c r="C3453" s="2">
        <f>VLOOKUP($B3453,Euribor!$C$6:$D$7115,C$1,FALSE)</f>
        <v>3.3580000000000001</v>
      </c>
      <c r="D3453" s="2">
        <f>Pibor!B4758</f>
        <v>3.96875</v>
      </c>
      <c r="E3453" s="6">
        <f t="shared" si="106"/>
        <v>1</v>
      </c>
      <c r="F3453">
        <f t="shared" si="107"/>
        <v>1996</v>
      </c>
    </row>
    <row r="3454" spans="2:6">
      <c r="B3454" s="1">
        <f>Pibor!A4759</f>
        <v>35149</v>
      </c>
      <c r="C3454" s="2">
        <f>VLOOKUP($B3454,Euribor!$C$6:$D$7115,C$1,FALSE)</f>
        <v>3.3570000000000002</v>
      </c>
      <c r="D3454" s="2">
        <f>Pibor!B4759</f>
        <v>3.96875</v>
      </c>
      <c r="E3454" s="6">
        <f t="shared" si="106"/>
        <v>1</v>
      </c>
      <c r="F3454">
        <f t="shared" si="107"/>
        <v>1996</v>
      </c>
    </row>
    <row r="3455" spans="2:6">
      <c r="B3455" s="1">
        <f>Pibor!A4760</f>
        <v>35150</v>
      </c>
      <c r="C3455" s="2">
        <f>VLOOKUP($B3455,Euribor!$C$6:$D$7115,C$1,FALSE)</f>
        <v>3.359</v>
      </c>
      <c r="D3455" s="2">
        <f>Pibor!B4760</f>
        <v>4.03125</v>
      </c>
      <c r="E3455" s="6">
        <f t="shared" si="106"/>
        <v>1</v>
      </c>
      <c r="F3455">
        <f t="shared" si="107"/>
        <v>1996</v>
      </c>
    </row>
    <row r="3456" spans="2:6">
      <c r="B3456" s="1">
        <f>Pibor!A4761</f>
        <v>35151</v>
      </c>
      <c r="C3456" s="2">
        <f>VLOOKUP($B3456,Euribor!$C$6:$D$7115,C$1,FALSE)</f>
        <v>3.3566699999999998</v>
      </c>
      <c r="D3456" s="2">
        <f>Pibor!B4761</f>
        <v>4</v>
      </c>
      <c r="E3456" s="6">
        <f t="shared" si="106"/>
        <v>1</v>
      </c>
      <c r="F3456">
        <f t="shared" si="107"/>
        <v>1996</v>
      </c>
    </row>
    <row r="3457" spans="2:6">
      <c r="B3457" s="1">
        <f>Pibor!A4762</f>
        <v>35152</v>
      </c>
      <c r="C3457" s="2">
        <f>VLOOKUP($B3457,Euribor!$C$6:$D$7115,C$1,FALSE)</f>
        <v>3.3620000000000001</v>
      </c>
      <c r="D3457" s="2">
        <f>Pibor!B4762</f>
        <v>4.0625</v>
      </c>
      <c r="E3457" s="6">
        <f t="shared" si="106"/>
        <v>1</v>
      </c>
      <c r="F3457">
        <f t="shared" si="107"/>
        <v>1996</v>
      </c>
    </row>
    <row r="3458" spans="2:6">
      <c r="B3458" s="1">
        <f>Pibor!A4763</f>
        <v>35153</v>
      </c>
      <c r="C3458" s="2">
        <f>VLOOKUP($B3458,Euribor!$C$6:$D$7115,C$1,FALSE)</f>
        <v>3.3613300000000002</v>
      </c>
      <c r="D3458" s="2">
        <f>Pibor!B4763</f>
        <v>4.03125</v>
      </c>
      <c r="E3458" s="6">
        <f t="shared" si="106"/>
        <v>1</v>
      </c>
      <c r="F3458">
        <f t="shared" si="107"/>
        <v>1996</v>
      </c>
    </row>
    <row r="3459" spans="2:6">
      <c r="B3459" s="1">
        <f>Pibor!A4764</f>
        <v>35156</v>
      </c>
      <c r="C3459" s="2">
        <f>VLOOKUP($B3459,Euribor!$C$6:$D$7115,C$1,FALSE)</f>
        <v>3.3596699999999999</v>
      </c>
      <c r="D3459" s="2">
        <f>Pibor!B4764</f>
        <v>4</v>
      </c>
      <c r="E3459" s="6">
        <f t="shared" si="106"/>
        <v>2</v>
      </c>
      <c r="F3459">
        <f t="shared" si="107"/>
        <v>1996</v>
      </c>
    </row>
    <row r="3460" spans="2:6">
      <c r="B3460" s="1">
        <f>Pibor!A4765</f>
        <v>35157</v>
      </c>
      <c r="C3460" s="2">
        <f>VLOOKUP($B3460,Euribor!$C$6:$D$7115,C$1,FALSE)</f>
        <v>3.35867</v>
      </c>
      <c r="D3460" s="2">
        <f>Pibor!B4765</f>
        <v>3.9375</v>
      </c>
      <c r="E3460" s="6">
        <f t="shared" si="106"/>
        <v>2</v>
      </c>
      <c r="F3460">
        <f t="shared" si="107"/>
        <v>1996</v>
      </c>
    </row>
    <row r="3461" spans="2:6">
      <c r="B3461" s="1">
        <f>Pibor!A4766</f>
        <v>35158</v>
      </c>
      <c r="C3461" s="2">
        <f>VLOOKUP($B3461,Euribor!$C$6:$D$7115,C$1,FALSE)</f>
        <v>3.35867</v>
      </c>
      <c r="D3461" s="2">
        <f>Pibor!B4766</f>
        <v>4</v>
      </c>
      <c r="E3461" s="6">
        <f t="shared" ref="E3461:E3524" si="108">IF(OR(MONTH(B3461)=1,MONTH(B3461)=2,MONTH(B3461)=3),1,IF(OR(MONTH(B3461)=4,MONTH(B3461)=5,MONTH(B3461)=6),2,IF(OR(MONTH(B3461)=7,MONTH(B3461)=8,MONTH(B3461)=9),3,4)))</f>
        <v>2</v>
      </c>
      <c r="F3461">
        <f t="shared" ref="F3461:F3524" si="109">YEAR(B3461)</f>
        <v>1996</v>
      </c>
    </row>
    <row r="3462" spans="2:6">
      <c r="B3462" s="1">
        <f>Pibor!A4767</f>
        <v>35159</v>
      </c>
      <c r="C3462" s="2">
        <f>VLOOKUP($B3462,Euribor!$C$6:$D$7115,C$1,FALSE)</f>
        <v>3.35467</v>
      </c>
      <c r="D3462" s="2">
        <f>Pibor!B4767</f>
        <v>4</v>
      </c>
      <c r="E3462" s="6">
        <f t="shared" si="108"/>
        <v>2</v>
      </c>
      <c r="F3462">
        <f t="shared" si="109"/>
        <v>1996</v>
      </c>
    </row>
    <row r="3463" spans="2:6">
      <c r="B3463" s="1">
        <f>Pibor!A4768</f>
        <v>35160</v>
      </c>
      <c r="C3463" s="2" t="e">
        <f>VLOOKUP($B3463,Euribor!$C$6:$D$7115,C$1,FALSE)</f>
        <v>#N/A</v>
      </c>
      <c r="D3463" s="2">
        <f>Pibor!B4768</f>
        <v>4</v>
      </c>
      <c r="E3463" s="6">
        <f t="shared" si="108"/>
        <v>2</v>
      </c>
      <c r="F3463">
        <f t="shared" si="109"/>
        <v>1996</v>
      </c>
    </row>
    <row r="3464" spans="2:6">
      <c r="B3464" s="1">
        <f>Pibor!A4769</f>
        <v>35163</v>
      </c>
      <c r="C3464" s="2" t="e">
        <f>VLOOKUP($B3464,Euribor!$C$6:$D$7115,C$1,FALSE)</f>
        <v>#N/A</v>
      </c>
      <c r="D3464" s="2">
        <f>Pibor!B4769</f>
        <v>4</v>
      </c>
      <c r="E3464" s="6">
        <f t="shared" si="108"/>
        <v>2</v>
      </c>
      <c r="F3464">
        <f t="shared" si="109"/>
        <v>1996</v>
      </c>
    </row>
    <row r="3465" spans="2:6">
      <c r="B3465" s="1">
        <f>Pibor!A4770</f>
        <v>35164</v>
      </c>
      <c r="C3465" s="2">
        <f>VLOOKUP($B3465,Euribor!$C$6:$D$7115,C$1,FALSE)</f>
        <v>3.355</v>
      </c>
      <c r="D3465" s="2">
        <f>Pibor!B4770</f>
        <v>4</v>
      </c>
      <c r="E3465" s="6">
        <f t="shared" si="108"/>
        <v>2</v>
      </c>
      <c r="F3465">
        <f t="shared" si="109"/>
        <v>1996</v>
      </c>
    </row>
    <row r="3466" spans="2:6">
      <c r="B3466" s="1">
        <f>Pibor!A4771</f>
        <v>35165</v>
      </c>
      <c r="C3466" s="2">
        <f>VLOOKUP($B3466,Euribor!$C$6:$D$7115,C$1,FALSE)</f>
        <v>3.3566699999999998</v>
      </c>
      <c r="D3466" s="2">
        <f>Pibor!B4771</f>
        <v>3.9375</v>
      </c>
      <c r="E3466" s="6">
        <f t="shared" si="108"/>
        <v>2</v>
      </c>
      <c r="F3466">
        <f t="shared" si="109"/>
        <v>1996</v>
      </c>
    </row>
    <row r="3467" spans="2:6">
      <c r="B3467" s="1">
        <f>Pibor!A4772</f>
        <v>35166</v>
      </c>
      <c r="C3467" s="2">
        <f>VLOOKUP($B3467,Euribor!$C$6:$D$7115,C$1,FALSE)</f>
        <v>3.35833</v>
      </c>
      <c r="D3467" s="2">
        <f>Pibor!B4772</f>
        <v>3.9375</v>
      </c>
      <c r="E3467" s="6">
        <f t="shared" si="108"/>
        <v>2</v>
      </c>
      <c r="F3467">
        <f t="shared" si="109"/>
        <v>1996</v>
      </c>
    </row>
    <row r="3468" spans="2:6">
      <c r="B3468" s="1">
        <f>Pibor!A4773</f>
        <v>35167</v>
      </c>
      <c r="C3468" s="2">
        <f>VLOOKUP($B3468,Euribor!$C$6:$D$7115,C$1,FALSE)</f>
        <v>3.3566699999999998</v>
      </c>
      <c r="D3468" s="2">
        <f>Pibor!B4773</f>
        <v>3.96875</v>
      </c>
      <c r="E3468" s="6">
        <f t="shared" si="108"/>
        <v>2</v>
      </c>
      <c r="F3468">
        <f t="shared" si="109"/>
        <v>1996</v>
      </c>
    </row>
    <row r="3469" spans="2:6">
      <c r="B3469" s="1">
        <f>Pibor!A4774</f>
        <v>35170</v>
      </c>
      <c r="C3469" s="2">
        <f>VLOOKUP($B3469,Euribor!$C$6:$D$7115,C$1,FALSE)</f>
        <v>3.355</v>
      </c>
      <c r="D3469" s="2">
        <f>Pibor!B4774</f>
        <v>3.96875</v>
      </c>
      <c r="E3469" s="6">
        <f t="shared" si="108"/>
        <v>2</v>
      </c>
      <c r="F3469">
        <f t="shared" si="109"/>
        <v>1996</v>
      </c>
    </row>
    <row r="3470" spans="2:6">
      <c r="B3470" s="1">
        <f>Pibor!A4775</f>
        <v>35171</v>
      </c>
      <c r="C3470" s="2">
        <f>VLOOKUP($B3470,Euribor!$C$6:$D$7115,C$1,FALSE)</f>
        <v>3.355</v>
      </c>
      <c r="D3470" s="2">
        <f>Pibor!B4775</f>
        <v>3.875</v>
      </c>
      <c r="E3470" s="6">
        <f t="shared" si="108"/>
        <v>2</v>
      </c>
      <c r="F3470">
        <f t="shared" si="109"/>
        <v>1996</v>
      </c>
    </row>
    <row r="3471" spans="2:6">
      <c r="B3471" s="1">
        <f>Pibor!A4776</f>
        <v>35172</v>
      </c>
      <c r="C3471" s="2">
        <f>VLOOKUP($B3471,Euribor!$C$6:$D$7115,C$1,FALSE)</f>
        <v>3.355</v>
      </c>
      <c r="D3471" s="2">
        <f>Pibor!B4776</f>
        <v>3.875</v>
      </c>
      <c r="E3471" s="6">
        <f t="shared" si="108"/>
        <v>2</v>
      </c>
      <c r="F3471">
        <f t="shared" si="109"/>
        <v>1996</v>
      </c>
    </row>
    <row r="3472" spans="2:6">
      <c r="B3472" s="1">
        <f>Pibor!A4777</f>
        <v>35173</v>
      </c>
      <c r="C3472" s="2">
        <f>VLOOKUP($B3472,Euribor!$C$6:$D$7115,C$1,FALSE)</f>
        <v>3.355</v>
      </c>
      <c r="D3472" s="2">
        <f>Pibor!B4777</f>
        <v>3.875</v>
      </c>
      <c r="E3472" s="6">
        <f t="shared" si="108"/>
        <v>2</v>
      </c>
      <c r="F3472">
        <f t="shared" si="109"/>
        <v>1996</v>
      </c>
    </row>
    <row r="3473" spans="2:6">
      <c r="B3473" s="1">
        <f>Pibor!A4778</f>
        <v>35174</v>
      </c>
      <c r="C3473" s="2">
        <f>VLOOKUP($B3473,Euribor!$C$6:$D$7115,C$1,FALSE)</f>
        <v>3.29617</v>
      </c>
      <c r="D3473" s="2">
        <f>Pibor!B4778</f>
        <v>3.875</v>
      </c>
      <c r="E3473" s="6">
        <f t="shared" si="108"/>
        <v>2</v>
      </c>
      <c r="F3473">
        <f t="shared" si="109"/>
        <v>1996</v>
      </c>
    </row>
    <row r="3474" spans="2:6">
      <c r="B3474" s="1">
        <f>Pibor!A4779</f>
        <v>35177</v>
      </c>
      <c r="C3474" s="2">
        <f>VLOOKUP($B3474,Euribor!$C$6:$D$7115,C$1,FALSE)</f>
        <v>3.2941699999999998</v>
      </c>
      <c r="D3474" s="2">
        <f>Pibor!B4779</f>
        <v>3.8125</v>
      </c>
      <c r="E3474" s="6">
        <f t="shared" si="108"/>
        <v>2</v>
      </c>
      <c r="F3474">
        <f t="shared" si="109"/>
        <v>1996</v>
      </c>
    </row>
    <row r="3475" spans="2:6">
      <c r="B3475" s="1">
        <f>Pibor!A4780</f>
        <v>35178</v>
      </c>
      <c r="C3475" s="2">
        <f>VLOOKUP($B3475,Euribor!$C$6:$D$7115,C$1,FALSE)</f>
        <v>3.2915000000000001</v>
      </c>
      <c r="D3475" s="2">
        <f>Pibor!B4780</f>
        <v>3.8125</v>
      </c>
      <c r="E3475" s="6">
        <f t="shared" si="108"/>
        <v>2</v>
      </c>
      <c r="F3475">
        <f t="shared" si="109"/>
        <v>1996</v>
      </c>
    </row>
    <row r="3476" spans="2:6">
      <c r="B3476" s="1">
        <f>Pibor!A4781</f>
        <v>35179</v>
      </c>
      <c r="C3476" s="2">
        <f>VLOOKUP($B3476,Euribor!$C$6:$D$7115,C$1,FALSE)</f>
        <v>3.2887499999999998</v>
      </c>
      <c r="D3476" s="2">
        <f>Pibor!B4781</f>
        <v>3.8125</v>
      </c>
      <c r="E3476" s="6">
        <f t="shared" si="108"/>
        <v>2</v>
      </c>
      <c r="F3476">
        <f t="shared" si="109"/>
        <v>1996</v>
      </c>
    </row>
    <row r="3477" spans="2:6">
      <c r="B3477" s="1">
        <f>Pibor!A4782</f>
        <v>35180</v>
      </c>
      <c r="C3477" s="2">
        <f>VLOOKUP($B3477,Euribor!$C$6:$D$7115,C$1,FALSE)</f>
        <v>3.2860800000000001</v>
      </c>
      <c r="D3477" s="2">
        <f>Pibor!B4782</f>
        <v>3.8125</v>
      </c>
      <c r="E3477" s="6">
        <f t="shared" si="108"/>
        <v>2</v>
      </c>
      <c r="F3477">
        <f t="shared" si="109"/>
        <v>1996</v>
      </c>
    </row>
    <row r="3478" spans="2:6">
      <c r="B3478" s="1">
        <f>Pibor!A4783</f>
        <v>35181</v>
      </c>
      <c r="C3478" s="2">
        <f>VLOOKUP($B3478,Euribor!$C$6:$D$7115,C$1,FALSE)</f>
        <v>3.2829199999999998</v>
      </c>
      <c r="D3478" s="2">
        <f>Pibor!B4783</f>
        <v>3.8125</v>
      </c>
      <c r="E3478" s="6">
        <f t="shared" si="108"/>
        <v>2</v>
      </c>
      <c r="F3478">
        <f t="shared" si="109"/>
        <v>1996</v>
      </c>
    </row>
    <row r="3479" spans="2:6">
      <c r="B3479" s="1">
        <f>Pibor!A4784</f>
        <v>35184</v>
      </c>
      <c r="C3479" s="2">
        <f>VLOOKUP($B3479,Euribor!$C$6:$D$7115,C$1,FALSE)</f>
        <v>3.2741699999999998</v>
      </c>
      <c r="D3479" s="2">
        <f>Pibor!B4784</f>
        <v>3.8125</v>
      </c>
      <c r="E3479" s="6">
        <f t="shared" si="108"/>
        <v>2</v>
      </c>
      <c r="F3479">
        <f t="shared" si="109"/>
        <v>1996</v>
      </c>
    </row>
    <row r="3480" spans="2:6">
      <c r="B3480" s="1">
        <f>Pibor!A4785</f>
        <v>35185</v>
      </c>
      <c r="C3480" s="2">
        <f>VLOOKUP($B3480,Euribor!$C$6:$D$7115,C$1,FALSE)</f>
        <v>3.2636699999999998</v>
      </c>
      <c r="D3480" s="2">
        <f>Pibor!B4785</f>
        <v>3.78125</v>
      </c>
      <c r="E3480" s="6">
        <f t="shared" si="108"/>
        <v>2</v>
      </c>
      <c r="F3480">
        <f t="shared" si="109"/>
        <v>1996</v>
      </c>
    </row>
    <row r="3481" spans="2:6">
      <c r="B3481" s="1">
        <f>Pibor!A4786</f>
        <v>35186</v>
      </c>
      <c r="C3481" s="2" t="e">
        <f>VLOOKUP($B3481,Euribor!$C$6:$D$7115,C$1,FALSE)</f>
        <v>#N/A</v>
      </c>
      <c r="D3481" s="2">
        <f>Pibor!B4786</f>
        <v>3.78125</v>
      </c>
      <c r="E3481" s="6">
        <f t="shared" si="108"/>
        <v>2</v>
      </c>
      <c r="F3481">
        <f t="shared" si="109"/>
        <v>1996</v>
      </c>
    </row>
    <row r="3482" spans="2:6">
      <c r="B3482" s="1">
        <f>Pibor!A4787</f>
        <v>35187</v>
      </c>
      <c r="C3482" s="2">
        <f>VLOOKUP($B3482,Euribor!$C$6:$D$7115,C$1,FALSE)</f>
        <v>3.2604199999999999</v>
      </c>
      <c r="D3482" s="2">
        <f>Pibor!B4787</f>
        <v>3.78125</v>
      </c>
      <c r="E3482" s="6">
        <f t="shared" si="108"/>
        <v>2</v>
      </c>
      <c r="F3482">
        <f t="shared" si="109"/>
        <v>1996</v>
      </c>
    </row>
    <row r="3483" spans="2:6">
      <c r="B3483" s="1">
        <f>Pibor!A4788</f>
        <v>35188</v>
      </c>
      <c r="C3483" s="2">
        <f>VLOOKUP($B3483,Euribor!$C$6:$D$7115,C$1,FALSE)</f>
        <v>3.28125</v>
      </c>
      <c r="D3483" s="2">
        <f>Pibor!B4788</f>
        <v>3.8125</v>
      </c>
      <c r="E3483" s="6">
        <f t="shared" si="108"/>
        <v>2</v>
      </c>
      <c r="F3483">
        <f t="shared" si="109"/>
        <v>1996</v>
      </c>
    </row>
    <row r="3484" spans="2:6">
      <c r="B3484" s="1">
        <f>Pibor!A4789</f>
        <v>35191</v>
      </c>
      <c r="C3484" s="2">
        <f>VLOOKUP($B3484,Euribor!$C$6:$D$7115,C$1,FALSE)</f>
        <v>3.2941699999999998</v>
      </c>
      <c r="D3484" s="2">
        <f>Pibor!B4789</f>
        <v>3.8125</v>
      </c>
      <c r="E3484" s="6">
        <f t="shared" si="108"/>
        <v>2</v>
      </c>
      <c r="F3484">
        <f t="shared" si="109"/>
        <v>1996</v>
      </c>
    </row>
    <row r="3485" spans="2:6">
      <c r="B3485" s="1">
        <f>Pibor!A4790</f>
        <v>35192</v>
      </c>
      <c r="C3485" s="2">
        <f>VLOOKUP($B3485,Euribor!$C$6:$D$7115,C$1,FALSE)</f>
        <v>3.2889200000000001</v>
      </c>
      <c r="D3485" s="2">
        <f>Pibor!B4790</f>
        <v>3.8125</v>
      </c>
      <c r="E3485" s="6">
        <f t="shared" si="108"/>
        <v>2</v>
      </c>
      <c r="F3485">
        <f t="shared" si="109"/>
        <v>1996</v>
      </c>
    </row>
    <row r="3486" spans="2:6">
      <c r="B3486" s="1">
        <f>Pibor!A4791</f>
        <v>35193</v>
      </c>
      <c r="C3486" s="2">
        <f>VLOOKUP($B3486,Euribor!$C$6:$D$7115,C$1,FALSE)</f>
        <v>3.2915800000000002</v>
      </c>
      <c r="D3486" s="2">
        <f>Pibor!B4791</f>
        <v>3.78125</v>
      </c>
      <c r="E3486" s="6">
        <f t="shared" si="108"/>
        <v>2</v>
      </c>
      <c r="F3486">
        <f t="shared" si="109"/>
        <v>1996</v>
      </c>
    </row>
    <row r="3487" spans="2:6">
      <c r="B3487" s="1">
        <f>Pibor!A4792</f>
        <v>35194</v>
      </c>
      <c r="C3487" s="2">
        <f>VLOOKUP($B3487,Euribor!$C$6:$D$7115,C$1,FALSE)</f>
        <v>3.2779099999999999</v>
      </c>
      <c r="D3487" s="2">
        <f>Pibor!B4792</f>
        <v>3.8125</v>
      </c>
      <c r="E3487" s="6">
        <f t="shared" si="108"/>
        <v>2</v>
      </c>
      <c r="F3487">
        <f t="shared" si="109"/>
        <v>1996</v>
      </c>
    </row>
    <row r="3488" spans="2:6">
      <c r="B3488" s="1">
        <f>Pibor!A4793</f>
        <v>35195</v>
      </c>
      <c r="C3488" s="2">
        <f>VLOOKUP($B3488,Euribor!$C$6:$D$7115,C$1,FALSE)</f>
        <v>3.2702499999999999</v>
      </c>
      <c r="D3488" s="2">
        <f>Pibor!B4793</f>
        <v>3.8125</v>
      </c>
      <c r="E3488" s="6">
        <f t="shared" si="108"/>
        <v>2</v>
      </c>
      <c r="F3488">
        <f t="shared" si="109"/>
        <v>1996</v>
      </c>
    </row>
    <row r="3489" spans="2:6">
      <c r="B3489" s="1">
        <f>Pibor!A4794</f>
        <v>35198</v>
      </c>
      <c r="C3489" s="2">
        <f>VLOOKUP($B3489,Euribor!$C$6:$D$7115,C$1,FALSE)</f>
        <v>3.2698299999999998</v>
      </c>
      <c r="D3489" s="2">
        <f>Pibor!B4794</f>
        <v>3.8125</v>
      </c>
      <c r="E3489" s="6">
        <f t="shared" si="108"/>
        <v>2</v>
      </c>
      <c r="F3489">
        <f t="shared" si="109"/>
        <v>1996</v>
      </c>
    </row>
    <row r="3490" spans="2:6">
      <c r="B3490" s="1">
        <f>Pibor!A4795</f>
        <v>35199</v>
      </c>
      <c r="C3490" s="2">
        <f>VLOOKUP($B3490,Euribor!$C$6:$D$7115,C$1,FALSE)</f>
        <v>3.2701699999999998</v>
      </c>
      <c r="D3490" s="2">
        <f>Pibor!B4795</f>
        <v>3.75</v>
      </c>
      <c r="E3490" s="6">
        <f t="shared" si="108"/>
        <v>2</v>
      </c>
      <c r="F3490">
        <f t="shared" si="109"/>
        <v>1996</v>
      </c>
    </row>
    <row r="3491" spans="2:6">
      <c r="B3491" s="1">
        <f>Pibor!A4796</f>
        <v>35200</v>
      </c>
      <c r="C3491" s="2">
        <f>VLOOKUP($B3491,Euribor!$C$6:$D$7115,C$1,FALSE)</f>
        <v>3.2675000000000001</v>
      </c>
      <c r="D3491" s="2">
        <f>Pibor!B4796</f>
        <v>3.71875</v>
      </c>
      <c r="E3491" s="6">
        <f t="shared" si="108"/>
        <v>2</v>
      </c>
      <c r="F3491">
        <f t="shared" si="109"/>
        <v>1996</v>
      </c>
    </row>
    <row r="3492" spans="2:6">
      <c r="B3492" s="1">
        <f>Pibor!A4797</f>
        <v>35201</v>
      </c>
      <c r="C3492" s="2" t="e">
        <f>VLOOKUP($B3492,Euribor!$C$6:$D$7115,C$1,FALSE)</f>
        <v>#N/A</v>
      </c>
      <c r="D3492" s="2">
        <f>Pibor!B4797</f>
        <v>3.78125</v>
      </c>
      <c r="E3492" s="6">
        <f t="shared" si="108"/>
        <v>2</v>
      </c>
      <c r="F3492">
        <f t="shared" si="109"/>
        <v>1996</v>
      </c>
    </row>
    <row r="3493" spans="2:6">
      <c r="B3493" s="1">
        <f>Pibor!A4798</f>
        <v>35202</v>
      </c>
      <c r="C3493" s="2">
        <f>VLOOKUP($B3493,Euribor!$C$6:$D$7115,C$1,FALSE)</f>
        <v>3.2942499999999999</v>
      </c>
      <c r="D3493" s="2">
        <f>Pibor!B4798</f>
        <v>3.8125</v>
      </c>
      <c r="E3493" s="6">
        <f t="shared" si="108"/>
        <v>2</v>
      </c>
      <c r="F3493">
        <f t="shared" si="109"/>
        <v>1996</v>
      </c>
    </row>
    <row r="3494" spans="2:6">
      <c r="B3494" s="1">
        <f>Pibor!A4799</f>
        <v>35205</v>
      </c>
      <c r="C3494" s="2">
        <f>VLOOKUP($B3494,Euribor!$C$6:$D$7115,C$1,FALSE)</f>
        <v>3.2989199999999999</v>
      </c>
      <c r="D3494" s="2">
        <f>Pibor!B4799</f>
        <v>3.8125</v>
      </c>
      <c r="E3494" s="6">
        <f t="shared" si="108"/>
        <v>2</v>
      </c>
      <c r="F3494">
        <f t="shared" si="109"/>
        <v>1996</v>
      </c>
    </row>
    <row r="3495" spans="2:6">
      <c r="B3495" s="1">
        <f>Pibor!A4800</f>
        <v>35206</v>
      </c>
      <c r="C3495" s="2">
        <f>VLOOKUP($B3495,Euribor!$C$6:$D$7115,C$1,FALSE)</f>
        <v>3.30233</v>
      </c>
      <c r="D3495" s="2">
        <f>Pibor!B4800</f>
        <v>3.78125</v>
      </c>
      <c r="E3495" s="6">
        <f t="shared" si="108"/>
        <v>2</v>
      </c>
      <c r="F3495">
        <f t="shared" si="109"/>
        <v>1996</v>
      </c>
    </row>
    <row r="3496" spans="2:6">
      <c r="B3496" s="1">
        <f>Pibor!A4801</f>
        <v>35207</v>
      </c>
      <c r="C3496" s="2">
        <f>VLOOKUP($B3496,Euribor!$C$6:$D$7115,C$1,FALSE)</f>
        <v>3.3016700000000001</v>
      </c>
      <c r="D3496" s="2">
        <f>Pibor!B4801</f>
        <v>3.8125</v>
      </c>
      <c r="E3496" s="6">
        <f t="shared" si="108"/>
        <v>2</v>
      </c>
      <c r="F3496">
        <f t="shared" si="109"/>
        <v>1996</v>
      </c>
    </row>
    <row r="3497" spans="2:6">
      <c r="B3497" s="1">
        <f>Pibor!A4802</f>
        <v>35208</v>
      </c>
      <c r="C3497" s="2">
        <f>VLOOKUP($B3497,Euribor!$C$6:$D$7115,C$1,FALSE)</f>
        <v>3.3016700000000001</v>
      </c>
      <c r="D3497" s="2">
        <f>Pibor!B4802</f>
        <v>3.75</v>
      </c>
      <c r="E3497" s="6">
        <f t="shared" si="108"/>
        <v>2</v>
      </c>
      <c r="F3497">
        <f t="shared" si="109"/>
        <v>1996</v>
      </c>
    </row>
    <row r="3498" spans="2:6">
      <c r="B3498" s="1">
        <f>Pibor!A4803</f>
        <v>35209</v>
      </c>
      <c r="C3498" s="2">
        <f>VLOOKUP($B3498,Euribor!$C$6:$D$7115,C$1,FALSE)</f>
        <v>3.3016700000000001</v>
      </c>
      <c r="D3498" s="2">
        <f>Pibor!B4803</f>
        <v>3.71875</v>
      </c>
      <c r="E3498" s="6">
        <f t="shared" si="108"/>
        <v>2</v>
      </c>
      <c r="F3498">
        <f t="shared" si="109"/>
        <v>1996</v>
      </c>
    </row>
    <row r="3499" spans="2:6">
      <c r="B3499" s="1">
        <f>Pibor!A4804</f>
        <v>35212</v>
      </c>
      <c r="C3499" s="2" t="e">
        <f>VLOOKUP($B3499,Euribor!$C$6:$D$7115,C$1,FALSE)</f>
        <v>#N/A</v>
      </c>
      <c r="D3499" s="2">
        <f>Pibor!B4804</f>
        <v>3.71875</v>
      </c>
      <c r="E3499" s="6">
        <f t="shared" si="108"/>
        <v>2</v>
      </c>
      <c r="F3499">
        <f t="shared" si="109"/>
        <v>1996</v>
      </c>
    </row>
    <row r="3500" spans="2:6">
      <c r="B3500" s="1">
        <f>Pibor!A4805</f>
        <v>35213</v>
      </c>
      <c r="C3500" s="2">
        <f>VLOOKUP($B3500,Euribor!$C$6:$D$7115,C$1,FALSE)</f>
        <v>3.3016700000000001</v>
      </c>
      <c r="D3500" s="2">
        <f>Pibor!B4805</f>
        <v>3.71875</v>
      </c>
      <c r="E3500" s="6">
        <f t="shared" si="108"/>
        <v>2</v>
      </c>
      <c r="F3500">
        <f t="shared" si="109"/>
        <v>1996</v>
      </c>
    </row>
    <row r="3501" spans="2:6">
      <c r="B3501" s="1">
        <f>Pibor!A4806</f>
        <v>35214</v>
      </c>
      <c r="C3501" s="2">
        <f>VLOOKUP($B3501,Euribor!$C$6:$D$7115,C$1,FALSE)</f>
        <v>3.3045</v>
      </c>
      <c r="D3501" s="2">
        <f>Pibor!B4806</f>
        <v>3.75</v>
      </c>
      <c r="E3501" s="6">
        <f t="shared" si="108"/>
        <v>2</v>
      </c>
      <c r="F3501">
        <f t="shared" si="109"/>
        <v>1996</v>
      </c>
    </row>
    <row r="3502" spans="2:6">
      <c r="B3502" s="1">
        <f>Pibor!A4807</f>
        <v>35215</v>
      </c>
      <c r="C3502" s="2">
        <f>VLOOKUP($B3502,Euribor!$C$6:$D$7115,C$1,FALSE)</f>
        <v>3.30383</v>
      </c>
      <c r="D3502" s="2">
        <f>Pibor!B4807</f>
        <v>3.8125</v>
      </c>
      <c r="E3502" s="6">
        <f t="shared" si="108"/>
        <v>2</v>
      </c>
      <c r="F3502">
        <f t="shared" si="109"/>
        <v>1996</v>
      </c>
    </row>
    <row r="3503" spans="2:6">
      <c r="B3503" s="1">
        <f>Pibor!A4808</f>
        <v>35216</v>
      </c>
      <c r="C3503" s="2">
        <f>VLOOKUP($B3503,Euribor!$C$6:$D$7115,C$1,FALSE)</f>
        <v>3.3202500000000001</v>
      </c>
      <c r="D3503" s="2">
        <f>Pibor!B4808</f>
        <v>3.8125</v>
      </c>
      <c r="E3503" s="6">
        <f t="shared" si="108"/>
        <v>2</v>
      </c>
      <c r="F3503">
        <f t="shared" si="109"/>
        <v>1996</v>
      </c>
    </row>
    <row r="3504" spans="2:6">
      <c r="B3504" s="1">
        <f>Pibor!A4809</f>
        <v>35219</v>
      </c>
      <c r="C3504" s="2">
        <f>VLOOKUP($B3504,Euribor!$C$6:$D$7115,C$1,FALSE)</f>
        <v>3.3450799999999998</v>
      </c>
      <c r="D3504" s="2">
        <f>Pibor!B4809</f>
        <v>3.75</v>
      </c>
      <c r="E3504" s="6">
        <f t="shared" si="108"/>
        <v>2</v>
      </c>
      <c r="F3504">
        <f t="shared" si="109"/>
        <v>1996</v>
      </c>
    </row>
    <row r="3505" spans="2:6">
      <c r="B3505" s="1">
        <f>Pibor!A4810</f>
        <v>35220</v>
      </c>
      <c r="C3505" s="2">
        <f>VLOOKUP($B3505,Euribor!$C$6:$D$7115,C$1,FALSE)</f>
        <v>3.3490000000000002</v>
      </c>
      <c r="D3505" s="2">
        <f>Pibor!B4810</f>
        <v>3.8125</v>
      </c>
      <c r="E3505" s="6">
        <f t="shared" si="108"/>
        <v>2</v>
      </c>
      <c r="F3505">
        <f t="shared" si="109"/>
        <v>1996</v>
      </c>
    </row>
    <row r="3506" spans="2:6">
      <c r="B3506" s="1">
        <f>Pibor!A4811</f>
        <v>35221</v>
      </c>
      <c r="C3506" s="2">
        <f>VLOOKUP($B3506,Euribor!$C$6:$D$7115,C$1,FALSE)</f>
        <v>3.35067</v>
      </c>
      <c r="D3506" s="2">
        <f>Pibor!B4811</f>
        <v>3.8125</v>
      </c>
      <c r="E3506" s="6">
        <f t="shared" si="108"/>
        <v>2</v>
      </c>
      <c r="F3506">
        <f t="shared" si="109"/>
        <v>1996</v>
      </c>
    </row>
    <row r="3507" spans="2:6">
      <c r="B3507" s="1">
        <f>Pibor!A4812</f>
        <v>35222</v>
      </c>
      <c r="C3507" s="2" t="e">
        <f>VLOOKUP($B3507,Euribor!$C$6:$D$7115,C$1,FALSE)</f>
        <v>#N/A</v>
      </c>
      <c r="D3507" s="2">
        <f>Pibor!B4812</f>
        <v>3.71875</v>
      </c>
      <c r="E3507" s="6">
        <f t="shared" si="108"/>
        <v>2</v>
      </c>
      <c r="F3507">
        <f t="shared" si="109"/>
        <v>1996</v>
      </c>
    </row>
    <row r="3508" spans="2:6">
      <c r="B3508" s="1">
        <f>Pibor!A4813</f>
        <v>35223</v>
      </c>
      <c r="C3508" s="2">
        <f>VLOOKUP($B3508,Euribor!$C$6:$D$7115,C$1,FALSE)</f>
        <v>3.3540000000000001</v>
      </c>
      <c r="D3508" s="2">
        <f>Pibor!B4813</f>
        <v>3.75</v>
      </c>
      <c r="E3508" s="6">
        <f t="shared" si="108"/>
        <v>2</v>
      </c>
      <c r="F3508">
        <f t="shared" si="109"/>
        <v>1996</v>
      </c>
    </row>
    <row r="3509" spans="2:6">
      <c r="B3509" s="1">
        <f>Pibor!A4814</f>
        <v>35226</v>
      </c>
      <c r="C3509" s="2">
        <f>VLOOKUP($B3509,Euribor!$C$6:$D$7115,C$1,FALSE)</f>
        <v>3.3666700000000001</v>
      </c>
      <c r="D3509" s="2">
        <f>Pibor!B4814</f>
        <v>3.78125</v>
      </c>
      <c r="E3509" s="6">
        <f t="shared" si="108"/>
        <v>2</v>
      </c>
      <c r="F3509">
        <f t="shared" si="109"/>
        <v>1996</v>
      </c>
    </row>
    <row r="3510" spans="2:6">
      <c r="B3510" s="1">
        <f>Pibor!A4815</f>
        <v>35227</v>
      </c>
      <c r="C3510" s="2">
        <f>VLOOKUP($B3510,Euribor!$C$6:$D$7115,C$1,FALSE)</f>
        <v>3.371</v>
      </c>
      <c r="D3510" s="2">
        <f>Pibor!B4815</f>
        <v>3.78125</v>
      </c>
      <c r="E3510" s="6">
        <f t="shared" si="108"/>
        <v>2</v>
      </c>
      <c r="F3510">
        <f t="shared" si="109"/>
        <v>1996</v>
      </c>
    </row>
    <row r="3511" spans="2:6">
      <c r="B3511" s="1">
        <f>Pibor!A4816</f>
        <v>35228</v>
      </c>
      <c r="C3511" s="2">
        <f>VLOOKUP($B3511,Euribor!$C$6:$D$7115,C$1,FALSE)</f>
        <v>3.36633</v>
      </c>
      <c r="D3511" s="2">
        <f>Pibor!B4816</f>
        <v>3.75</v>
      </c>
      <c r="E3511" s="6">
        <f t="shared" si="108"/>
        <v>2</v>
      </c>
      <c r="F3511">
        <f t="shared" si="109"/>
        <v>1996</v>
      </c>
    </row>
    <row r="3512" spans="2:6">
      <c r="B3512" s="1">
        <f>Pibor!A4817</f>
        <v>35229</v>
      </c>
      <c r="C3512" s="2">
        <f>VLOOKUP($B3512,Euribor!$C$6:$D$7115,C$1,FALSE)</f>
        <v>3.3733300000000002</v>
      </c>
      <c r="D3512" s="2">
        <f>Pibor!B4817</f>
        <v>3.75</v>
      </c>
      <c r="E3512" s="6">
        <f t="shared" si="108"/>
        <v>2</v>
      </c>
      <c r="F3512">
        <f t="shared" si="109"/>
        <v>1996</v>
      </c>
    </row>
    <row r="3513" spans="2:6">
      <c r="B3513" s="1">
        <f>Pibor!A4818</f>
        <v>35230</v>
      </c>
      <c r="C3513" s="2">
        <f>VLOOKUP($B3513,Euribor!$C$6:$D$7115,C$1,FALSE)</f>
        <v>3.3820000000000001</v>
      </c>
      <c r="D3513" s="2">
        <f>Pibor!B4818</f>
        <v>3.8125</v>
      </c>
      <c r="E3513" s="6">
        <f t="shared" si="108"/>
        <v>2</v>
      </c>
      <c r="F3513">
        <f t="shared" si="109"/>
        <v>1996</v>
      </c>
    </row>
    <row r="3514" spans="2:6">
      <c r="B3514" s="1">
        <f>Pibor!A4819</f>
        <v>35233</v>
      </c>
      <c r="C3514" s="2">
        <f>VLOOKUP($B3514,Euribor!$C$6:$D$7115,C$1,FALSE)</f>
        <v>3.4344999999999999</v>
      </c>
      <c r="D3514" s="2">
        <f>Pibor!B4819</f>
        <v>3.75</v>
      </c>
      <c r="E3514" s="6">
        <f t="shared" si="108"/>
        <v>2</v>
      </c>
      <c r="F3514">
        <f t="shared" si="109"/>
        <v>1996</v>
      </c>
    </row>
    <row r="3515" spans="2:6">
      <c r="B3515" s="1">
        <f>Pibor!A4820</f>
        <v>35234</v>
      </c>
      <c r="C3515" s="2">
        <f>VLOOKUP($B3515,Euribor!$C$6:$D$7115,C$1,FALSE)</f>
        <v>3.4415</v>
      </c>
      <c r="D3515" s="2">
        <f>Pibor!B4820</f>
        <v>3.8125</v>
      </c>
      <c r="E3515" s="6">
        <f t="shared" si="108"/>
        <v>2</v>
      </c>
      <c r="F3515">
        <f t="shared" si="109"/>
        <v>1996</v>
      </c>
    </row>
    <row r="3516" spans="2:6">
      <c r="B3516" s="1">
        <f>Pibor!A4821</f>
        <v>35235</v>
      </c>
      <c r="C3516" s="2">
        <f>VLOOKUP($B3516,Euribor!$C$6:$D$7115,C$1,FALSE)</f>
        <v>3.40083</v>
      </c>
      <c r="D3516" s="2">
        <f>Pibor!B4821</f>
        <v>3.78125</v>
      </c>
      <c r="E3516" s="6">
        <f t="shared" si="108"/>
        <v>2</v>
      </c>
      <c r="F3516">
        <f t="shared" si="109"/>
        <v>1996</v>
      </c>
    </row>
    <row r="3517" spans="2:6">
      <c r="B3517" s="1">
        <f>Pibor!A4822</f>
        <v>35236</v>
      </c>
      <c r="C3517" s="2">
        <f>VLOOKUP($B3517,Euribor!$C$6:$D$7115,C$1,FALSE)</f>
        <v>3.4012500000000001</v>
      </c>
      <c r="D3517" s="2">
        <f>Pibor!B4822</f>
        <v>3.8125</v>
      </c>
      <c r="E3517" s="6">
        <f t="shared" si="108"/>
        <v>2</v>
      </c>
      <c r="F3517">
        <f t="shared" si="109"/>
        <v>1996</v>
      </c>
    </row>
    <row r="3518" spans="2:6">
      <c r="B3518" s="1">
        <f>Pibor!A4823</f>
        <v>35237</v>
      </c>
      <c r="C3518" s="2">
        <f>VLOOKUP($B3518,Euribor!$C$6:$D$7115,C$1,FALSE)</f>
        <v>3.40083</v>
      </c>
      <c r="D3518" s="2">
        <f>Pibor!B4823</f>
        <v>3.75</v>
      </c>
      <c r="E3518" s="6">
        <f t="shared" si="108"/>
        <v>2</v>
      </c>
      <c r="F3518">
        <f t="shared" si="109"/>
        <v>1996</v>
      </c>
    </row>
    <row r="3519" spans="2:6">
      <c r="B3519" s="1">
        <f>Pibor!A4824</f>
        <v>35240</v>
      </c>
      <c r="C3519" s="2">
        <f>VLOOKUP($B3519,Euribor!$C$6:$D$7115,C$1,FALSE)</f>
        <v>3.39975</v>
      </c>
      <c r="D3519" s="2">
        <f>Pibor!B4824</f>
        <v>3.75</v>
      </c>
      <c r="E3519" s="6">
        <f t="shared" si="108"/>
        <v>2</v>
      </c>
      <c r="F3519">
        <f t="shared" si="109"/>
        <v>1996</v>
      </c>
    </row>
    <row r="3520" spans="2:6">
      <c r="B3520" s="1">
        <f>Pibor!A4825</f>
        <v>35241</v>
      </c>
      <c r="C3520" s="2">
        <f>VLOOKUP($B3520,Euribor!$C$6:$D$7115,C$1,FALSE)</f>
        <v>3.3986700000000001</v>
      </c>
      <c r="D3520" s="2">
        <f>Pibor!B4825</f>
        <v>3.78125</v>
      </c>
      <c r="E3520" s="6">
        <f t="shared" si="108"/>
        <v>2</v>
      </c>
      <c r="F3520">
        <f t="shared" si="109"/>
        <v>1996</v>
      </c>
    </row>
    <row r="3521" spans="2:6">
      <c r="B3521" s="1">
        <f>Pibor!A4826</f>
        <v>35242</v>
      </c>
      <c r="C3521" s="2">
        <f>VLOOKUP($B3521,Euribor!$C$6:$D$7115,C$1,FALSE)</f>
        <v>3.4</v>
      </c>
      <c r="D3521" s="2">
        <f>Pibor!B4826</f>
        <v>3.75</v>
      </c>
      <c r="E3521" s="6">
        <f t="shared" si="108"/>
        <v>2</v>
      </c>
      <c r="F3521">
        <f t="shared" si="109"/>
        <v>1996</v>
      </c>
    </row>
    <row r="3522" spans="2:6">
      <c r="B3522" s="1">
        <f>Pibor!A4827</f>
        <v>35243</v>
      </c>
      <c r="C3522" s="2">
        <f>VLOOKUP($B3522,Euribor!$C$6:$D$7115,C$1,FALSE)</f>
        <v>3.3980000000000001</v>
      </c>
      <c r="D3522" s="2">
        <f>Pibor!B4827</f>
        <v>3.8125</v>
      </c>
      <c r="E3522" s="6">
        <f t="shared" si="108"/>
        <v>2</v>
      </c>
      <c r="F3522">
        <f t="shared" si="109"/>
        <v>1996</v>
      </c>
    </row>
    <row r="3523" spans="2:6">
      <c r="B3523" s="1">
        <f>Pibor!A4828</f>
        <v>35244</v>
      </c>
      <c r="C3523" s="2">
        <f>VLOOKUP($B3523,Euribor!$C$6:$D$7115,C$1,FALSE)</f>
        <v>3.39933</v>
      </c>
      <c r="D3523" s="2">
        <f>Pibor!B4828</f>
        <v>3.8125</v>
      </c>
      <c r="E3523" s="6">
        <f t="shared" si="108"/>
        <v>2</v>
      </c>
      <c r="F3523">
        <f t="shared" si="109"/>
        <v>1996</v>
      </c>
    </row>
    <row r="3524" spans="2:6">
      <c r="B3524" s="1">
        <f>Pibor!A4829</f>
        <v>35247</v>
      </c>
      <c r="C3524" s="2">
        <f>VLOOKUP($B3524,Euribor!$C$6:$D$7115,C$1,FALSE)</f>
        <v>3.3959999999999999</v>
      </c>
      <c r="D3524" s="2">
        <f>Pibor!B4829</f>
        <v>3.75</v>
      </c>
      <c r="E3524" s="6">
        <f t="shared" si="108"/>
        <v>3</v>
      </c>
      <c r="F3524">
        <f t="shared" si="109"/>
        <v>1996</v>
      </c>
    </row>
    <row r="3525" spans="2:6">
      <c r="B3525" s="1">
        <f>Pibor!A4830</f>
        <v>35248</v>
      </c>
      <c r="C3525" s="2">
        <f>VLOOKUP($B3525,Euribor!$C$6:$D$7115,C$1,FALSE)</f>
        <v>3.3986700000000001</v>
      </c>
      <c r="D3525" s="2">
        <f>Pibor!B4830</f>
        <v>3.75</v>
      </c>
      <c r="E3525" s="6">
        <f t="shared" ref="E3525:E3588" si="110">IF(OR(MONTH(B3525)=1,MONTH(B3525)=2,MONTH(B3525)=3),1,IF(OR(MONTH(B3525)=4,MONTH(B3525)=5,MONTH(B3525)=6),2,IF(OR(MONTH(B3525)=7,MONTH(B3525)=8,MONTH(B3525)=9),3,4)))</f>
        <v>3</v>
      </c>
      <c r="F3525">
        <f t="shared" ref="F3525:F3588" si="111">YEAR(B3525)</f>
        <v>1996</v>
      </c>
    </row>
    <row r="3526" spans="2:6">
      <c r="B3526" s="1">
        <f>Pibor!A4831</f>
        <v>35249</v>
      </c>
      <c r="C3526" s="2">
        <f>VLOOKUP($B3526,Euribor!$C$6:$D$7115,C$1,FALSE)</f>
        <v>3.4</v>
      </c>
      <c r="D3526" s="2">
        <f>Pibor!B4831</f>
        <v>3.71875</v>
      </c>
      <c r="E3526" s="6">
        <f t="shared" si="110"/>
        <v>3</v>
      </c>
      <c r="F3526">
        <f t="shared" si="111"/>
        <v>1996</v>
      </c>
    </row>
    <row r="3527" spans="2:6">
      <c r="B3527" s="1">
        <f>Pibor!A4832</f>
        <v>35250</v>
      </c>
      <c r="C3527" s="2">
        <f>VLOOKUP($B3527,Euribor!$C$6:$D$7115,C$1,FALSE)</f>
        <v>3.4</v>
      </c>
      <c r="D3527" s="2">
        <f>Pibor!B4832</f>
        <v>3.71875</v>
      </c>
      <c r="E3527" s="6">
        <f t="shared" si="110"/>
        <v>3</v>
      </c>
      <c r="F3527">
        <f t="shared" si="111"/>
        <v>1996</v>
      </c>
    </row>
    <row r="3528" spans="2:6">
      <c r="B3528" s="1">
        <f>Pibor!A4833</f>
        <v>35251</v>
      </c>
      <c r="C3528" s="2">
        <f>VLOOKUP($B3528,Euribor!$C$6:$D$7115,C$1,FALSE)</f>
        <v>3.3986700000000001</v>
      </c>
      <c r="D3528" s="2">
        <f>Pibor!B4833</f>
        <v>3.71875</v>
      </c>
      <c r="E3528" s="6">
        <f t="shared" si="110"/>
        <v>3</v>
      </c>
      <c r="F3528">
        <f t="shared" si="111"/>
        <v>1996</v>
      </c>
    </row>
    <row r="3529" spans="2:6">
      <c r="B3529" s="1">
        <f>Pibor!A4834</f>
        <v>35254</v>
      </c>
      <c r="C3529" s="2">
        <f>VLOOKUP($B3529,Euribor!$C$6:$D$7115,C$1,FALSE)</f>
        <v>3.4081700000000001</v>
      </c>
      <c r="D3529" s="2">
        <f>Pibor!B4834</f>
        <v>3.71875</v>
      </c>
      <c r="E3529" s="6">
        <f t="shared" si="110"/>
        <v>3</v>
      </c>
      <c r="F3529">
        <f t="shared" si="111"/>
        <v>1996</v>
      </c>
    </row>
    <row r="3530" spans="2:6">
      <c r="B3530" s="1">
        <f>Pibor!A4835</f>
        <v>35255</v>
      </c>
      <c r="C3530" s="2">
        <f>VLOOKUP($B3530,Euribor!$C$6:$D$7115,C$1,FALSE)</f>
        <v>3.4055</v>
      </c>
      <c r="D3530" s="2">
        <f>Pibor!B4835</f>
        <v>3.75</v>
      </c>
      <c r="E3530" s="6">
        <f t="shared" si="110"/>
        <v>3</v>
      </c>
      <c r="F3530">
        <f t="shared" si="111"/>
        <v>1996</v>
      </c>
    </row>
    <row r="3531" spans="2:6">
      <c r="B3531" s="1">
        <f>Pibor!A4836</f>
        <v>35256</v>
      </c>
      <c r="C3531" s="2">
        <f>VLOOKUP($B3531,Euribor!$C$6:$D$7115,C$1,FALSE)</f>
        <v>3.4020800000000002</v>
      </c>
      <c r="D3531" s="2">
        <f>Pibor!B4836</f>
        <v>3.6875</v>
      </c>
      <c r="E3531" s="6">
        <f t="shared" si="110"/>
        <v>3</v>
      </c>
      <c r="F3531">
        <f t="shared" si="111"/>
        <v>1996</v>
      </c>
    </row>
    <row r="3532" spans="2:6">
      <c r="B3532" s="1">
        <f>Pibor!A4837</f>
        <v>35257</v>
      </c>
      <c r="C3532" s="2">
        <f>VLOOKUP($B3532,Euribor!$C$6:$D$7115,C$1,FALSE)</f>
        <v>3.4045000000000001</v>
      </c>
      <c r="D3532" s="2">
        <f>Pibor!B4837</f>
        <v>3.6875</v>
      </c>
      <c r="E3532" s="6">
        <f t="shared" si="110"/>
        <v>3</v>
      </c>
      <c r="F3532">
        <f t="shared" si="111"/>
        <v>1996</v>
      </c>
    </row>
    <row r="3533" spans="2:6">
      <c r="B3533" s="1">
        <f>Pibor!A4838</f>
        <v>35258</v>
      </c>
      <c r="C3533" s="2">
        <f>VLOOKUP($B3533,Euribor!$C$6:$D$7115,C$1,FALSE)</f>
        <v>3.4039999999999999</v>
      </c>
      <c r="D3533" s="2">
        <f>Pibor!B4838</f>
        <v>3.625</v>
      </c>
      <c r="E3533" s="6">
        <f t="shared" si="110"/>
        <v>3</v>
      </c>
      <c r="F3533">
        <f t="shared" si="111"/>
        <v>1996</v>
      </c>
    </row>
    <row r="3534" spans="2:6">
      <c r="B3534" s="1">
        <f>Pibor!A4839</f>
        <v>35261</v>
      </c>
      <c r="C3534" s="2">
        <f>VLOOKUP($B3534,Euribor!$C$6:$D$7115,C$1,FALSE)</f>
        <v>3.40517</v>
      </c>
      <c r="D3534" s="2">
        <f>Pibor!B4839</f>
        <v>3.6875</v>
      </c>
      <c r="E3534" s="6">
        <f t="shared" si="110"/>
        <v>3</v>
      </c>
      <c r="F3534">
        <f t="shared" si="111"/>
        <v>1996</v>
      </c>
    </row>
    <row r="3535" spans="2:6">
      <c r="B3535" s="1">
        <f>Pibor!A4840</f>
        <v>35262</v>
      </c>
      <c r="C3535" s="2">
        <f>VLOOKUP($B3535,Euribor!$C$6:$D$7115,C$1,FALSE)</f>
        <v>3.4038300000000001</v>
      </c>
      <c r="D3535" s="2">
        <f>Pibor!B4840</f>
        <v>3.65625</v>
      </c>
      <c r="E3535" s="6">
        <f t="shared" si="110"/>
        <v>3</v>
      </c>
      <c r="F3535">
        <f t="shared" si="111"/>
        <v>1996</v>
      </c>
    </row>
    <row r="3536" spans="2:6">
      <c r="B3536" s="1">
        <f>Pibor!A4841</f>
        <v>35263</v>
      </c>
      <c r="C3536" s="2">
        <f>VLOOKUP($B3536,Euribor!$C$6:$D$7115,C$1,FALSE)</f>
        <v>3.3986700000000001</v>
      </c>
      <c r="D3536" s="2">
        <f>Pibor!B4841</f>
        <v>3.6875</v>
      </c>
      <c r="E3536" s="6">
        <f t="shared" si="110"/>
        <v>3</v>
      </c>
      <c r="F3536">
        <f t="shared" si="111"/>
        <v>1996</v>
      </c>
    </row>
    <row r="3537" spans="2:6">
      <c r="B3537" s="1">
        <f>Pibor!A4842</f>
        <v>35264</v>
      </c>
      <c r="C3537" s="2">
        <f>VLOOKUP($B3537,Euribor!$C$6:$D$7115,C$1,FALSE)</f>
        <v>3.3716699999999999</v>
      </c>
      <c r="D3537" s="2">
        <f>Pibor!B4842</f>
        <v>3.6875</v>
      </c>
      <c r="E3537" s="6">
        <f t="shared" si="110"/>
        <v>3</v>
      </c>
      <c r="F3537">
        <f t="shared" si="111"/>
        <v>1996</v>
      </c>
    </row>
    <row r="3538" spans="2:6">
      <c r="B3538" s="1">
        <f>Pibor!A4843</f>
        <v>35265</v>
      </c>
      <c r="C3538" s="2">
        <f>VLOOKUP($B3538,Euribor!$C$6:$D$7115,C$1,FALSE)</f>
        <v>3.3653300000000002</v>
      </c>
      <c r="D3538" s="2">
        <f>Pibor!B4843</f>
        <v>3.625</v>
      </c>
      <c r="E3538" s="6">
        <f t="shared" si="110"/>
        <v>3</v>
      </c>
      <c r="F3538">
        <f t="shared" si="111"/>
        <v>1996</v>
      </c>
    </row>
    <row r="3539" spans="2:6">
      <c r="B3539" s="1">
        <f>Pibor!A4844</f>
        <v>35268</v>
      </c>
      <c r="C3539" s="2">
        <f>VLOOKUP($B3539,Euribor!$C$6:$D$7115,C$1,FALSE)</f>
        <v>3.35467</v>
      </c>
      <c r="D3539" s="2">
        <f>Pibor!B4844</f>
        <v>3.625</v>
      </c>
      <c r="E3539" s="6">
        <f t="shared" si="110"/>
        <v>3</v>
      </c>
      <c r="F3539">
        <f t="shared" si="111"/>
        <v>1996</v>
      </c>
    </row>
    <row r="3540" spans="2:6">
      <c r="B3540" s="1">
        <f>Pibor!A4845</f>
        <v>35269</v>
      </c>
      <c r="C3540" s="2">
        <f>VLOOKUP($B3540,Euribor!$C$6:$D$7115,C$1,FALSE)</f>
        <v>3.35</v>
      </c>
      <c r="D3540" s="2">
        <f>Pibor!B4845</f>
        <v>3.5625</v>
      </c>
      <c r="E3540" s="6">
        <f t="shared" si="110"/>
        <v>3</v>
      </c>
      <c r="F3540">
        <f t="shared" si="111"/>
        <v>1996</v>
      </c>
    </row>
    <row r="3541" spans="2:6">
      <c r="B3541" s="1">
        <f>Pibor!A4846</f>
        <v>35270</v>
      </c>
      <c r="C3541" s="2">
        <f>VLOOKUP($B3541,Euribor!$C$6:$D$7115,C$1,FALSE)</f>
        <v>3.35</v>
      </c>
      <c r="D3541" s="2">
        <f>Pibor!B4846</f>
        <v>3.59375</v>
      </c>
      <c r="E3541" s="6">
        <f t="shared" si="110"/>
        <v>3</v>
      </c>
      <c r="F3541">
        <f t="shared" si="111"/>
        <v>1996</v>
      </c>
    </row>
    <row r="3542" spans="2:6">
      <c r="B3542" s="1">
        <f>Pibor!A4847</f>
        <v>35271</v>
      </c>
      <c r="C3542" s="2">
        <f>VLOOKUP($B3542,Euribor!$C$6:$D$7115,C$1,FALSE)</f>
        <v>3.3471700000000002</v>
      </c>
      <c r="D3542" s="2">
        <f>Pibor!B4847</f>
        <v>3.625</v>
      </c>
      <c r="E3542" s="6">
        <f t="shared" si="110"/>
        <v>3</v>
      </c>
      <c r="F3542">
        <f t="shared" si="111"/>
        <v>1996</v>
      </c>
    </row>
    <row r="3543" spans="2:6">
      <c r="B3543" s="1">
        <f>Pibor!A4848</f>
        <v>35272</v>
      </c>
      <c r="C3543" s="2">
        <f>VLOOKUP($B3543,Euribor!$C$6:$D$7115,C$1,FALSE)</f>
        <v>3.36267</v>
      </c>
      <c r="D3543" s="2">
        <f>Pibor!B4848</f>
        <v>3.625</v>
      </c>
      <c r="E3543" s="6">
        <f t="shared" si="110"/>
        <v>3</v>
      </c>
      <c r="F3543">
        <f t="shared" si="111"/>
        <v>1996</v>
      </c>
    </row>
    <row r="3544" spans="2:6">
      <c r="B3544" s="1">
        <f>Pibor!A4849</f>
        <v>35275</v>
      </c>
      <c r="C3544" s="2">
        <f>VLOOKUP($B3544,Euribor!$C$6:$D$7115,C$1,FALSE)</f>
        <v>3.35833</v>
      </c>
      <c r="D3544" s="2">
        <f>Pibor!B4849</f>
        <v>3.5625</v>
      </c>
      <c r="E3544" s="6">
        <f t="shared" si="110"/>
        <v>3</v>
      </c>
      <c r="F3544">
        <f t="shared" si="111"/>
        <v>1996</v>
      </c>
    </row>
    <row r="3545" spans="2:6">
      <c r="B3545" s="1">
        <f>Pibor!A4850</f>
        <v>35276</v>
      </c>
      <c r="C3545" s="2">
        <f>VLOOKUP($B3545,Euribor!$C$6:$D$7115,C$1,FALSE)</f>
        <v>3.3646699999999998</v>
      </c>
      <c r="D3545" s="2">
        <f>Pibor!B4850</f>
        <v>3.59375</v>
      </c>
      <c r="E3545" s="6">
        <f t="shared" si="110"/>
        <v>3</v>
      </c>
      <c r="F3545">
        <f t="shared" si="111"/>
        <v>1996</v>
      </c>
    </row>
    <row r="3546" spans="2:6">
      <c r="B3546" s="1">
        <f>Pibor!A4851</f>
        <v>35277</v>
      </c>
      <c r="C3546" s="2">
        <f>VLOOKUP($B3546,Euribor!$C$6:$D$7115,C$1,FALSE)</f>
        <v>3.3643299999999998</v>
      </c>
      <c r="D3546" s="2">
        <f>Pibor!B4851</f>
        <v>3.5625</v>
      </c>
      <c r="E3546" s="6">
        <f t="shared" si="110"/>
        <v>3</v>
      </c>
      <c r="F3546">
        <f t="shared" si="111"/>
        <v>1996</v>
      </c>
    </row>
    <row r="3547" spans="2:6">
      <c r="B3547" s="1">
        <f>Pibor!A4852</f>
        <v>35278</v>
      </c>
      <c r="C3547" s="2">
        <f>VLOOKUP($B3547,Euribor!$C$6:$D$7115,C$1,FALSE)</f>
        <v>3.3635999999999999</v>
      </c>
      <c r="D3547" s="2">
        <f>Pibor!B4852</f>
        <v>3.5625</v>
      </c>
      <c r="E3547" s="6">
        <f t="shared" si="110"/>
        <v>3</v>
      </c>
      <c r="F3547">
        <f t="shared" si="111"/>
        <v>1996</v>
      </c>
    </row>
    <row r="3548" spans="2:6">
      <c r="B3548" s="1">
        <f>Pibor!A4853</f>
        <v>35279</v>
      </c>
      <c r="C3548" s="2">
        <f>VLOOKUP($B3548,Euribor!$C$6:$D$7115,C$1,FALSE)</f>
        <v>3.3570000000000002</v>
      </c>
      <c r="D3548" s="2">
        <f>Pibor!B4853</f>
        <v>3.5625</v>
      </c>
      <c r="E3548" s="6">
        <f t="shared" si="110"/>
        <v>3</v>
      </c>
      <c r="F3548">
        <f t="shared" si="111"/>
        <v>1996</v>
      </c>
    </row>
    <row r="3549" spans="2:6">
      <c r="B3549" s="1">
        <f>Pibor!A4854</f>
        <v>35282</v>
      </c>
      <c r="C3549" s="2">
        <f>VLOOKUP($B3549,Euribor!$C$6:$D$7115,C$1,FALSE)</f>
        <v>3.35025</v>
      </c>
      <c r="D3549" s="2">
        <f>Pibor!B4854</f>
        <v>3.5625</v>
      </c>
      <c r="E3549" s="6">
        <f t="shared" si="110"/>
        <v>3</v>
      </c>
      <c r="F3549">
        <f t="shared" si="111"/>
        <v>1996</v>
      </c>
    </row>
    <row r="3550" spans="2:6">
      <c r="B3550" s="1">
        <f>Pibor!A4855</f>
        <v>35283</v>
      </c>
      <c r="C3550" s="2">
        <f>VLOOKUP($B3550,Euribor!$C$6:$D$7115,C$1,FALSE)</f>
        <v>3.3485</v>
      </c>
      <c r="D3550" s="2">
        <f>Pibor!B4855</f>
        <v>3.59375</v>
      </c>
      <c r="E3550" s="6">
        <f t="shared" si="110"/>
        <v>3</v>
      </c>
      <c r="F3550">
        <f t="shared" si="111"/>
        <v>1996</v>
      </c>
    </row>
    <row r="3551" spans="2:6">
      <c r="B3551" s="1">
        <f>Pibor!A4856</f>
        <v>35284</v>
      </c>
      <c r="C3551" s="2">
        <f>VLOOKUP($B3551,Euribor!$C$6:$D$7115,C$1,FALSE)</f>
        <v>3.3478300000000001</v>
      </c>
      <c r="D3551" s="2">
        <f>Pibor!B4856</f>
        <v>3.5625</v>
      </c>
      <c r="E3551" s="6">
        <f t="shared" si="110"/>
        <v>3</v>
      </c>
      <c r="F3551">
        <f t="shared" si="111"/>
        <v>1996</v>
      </c>
    </row>
    <row r="3552" spans="2:6">
      <c r="B3552" s="1">
        <f>Pibor!A4857</f>
        <v>35285</v>
      </c>
      <c r="C3552" s="2">
        <f>VLOOKUP($B3552,Euribor!$C$6:$D$7115,C$1,FALSE)</f>
        <v>3.3478300000000001</v>
      </c>
      <c r="D3552" s="2">
        <f>Pibor!B4857</f>
        <v>3.59375</v>
      </c>
      <c r="E3552" s="6">
        <f t="shared" si="110"/>
        <v>3</v>
      </c>
      <c r="F3552">
        <f t="shared" si="111"/>
        <v>1996</v>
      </c>
    </row>
    <row r="3553" spans="2:6">
      <c r="B3553" s="1">
        <f>Pibor!A4858</f>
        <v>35286</v>
      </c>
      <c r="C3553" s="2">
        <f>VLOOKUP($B3553,Euribor!$C$6:$D$7115,C$1,FALSE)</f>
        <v>3.3471700000000002</v>
      </c>
      <c r="D3553" s="2">
        <f>Pibor!B4858</f>
        <v>3.5625</v>
      </c>
      <c r="E3553" s="6">
        <f t="shared" si="110"/>
        <v>3</v>
      </c>
      <c r="F3553">
        <f t="shared" si="111"/>
        <v>1996</v>
      </c>
    </row>
    <row r="3554" spans="2:6">
      <c r="B3554" s="1">
        <f>Pibor!A4859</f>
        <v>35289</v>
      </c>
      <c r="C3554" s="2">
        <f>VLOOKUP($B3554,Euribor!$C$6:$D$7115,C$1,FALSE)</f>
        <v>3.3458299999999999</v>
      </c>
      <c r="D3554" s="2">
        <f>Pibor!B4859</f>
        <v>3.625</v>
      </c>
      <c r="E3554" s="6">
        <f t="shared" si="110"/>
        <v>3</v>
      </c>
      <c r="F3554">
        <f t="shared" si="111"/>
        <v>1996</v>
      </c>
    </row>
    <row r="3555" spans="2:6">
      <c r="B3555" s="1">
        <f>Pibor!A4860</f>
        <v>35290</v>
      </c>
      <c r="C3555" s="2">
        <f>VLOOKUP($B3555,Euribor!$C$6:$D$7115,C$1,FALSE)</f>
        <v>3.3464999999999998</v>
      </c>
      <c r="D3555" s="2">
        <f>Pibor!B4860</f>
        <v>3.59375</v>
      </c>
      <c r="E3555" s="6">
        <f t="shared" si="110"/>
        <v>3</v>
      </c>
      <c r="F3555">
        <f t="shared" si="111"/>
        <v>1996</v>
      </c>
    </row>
    <row r="3556" spans="2:6">
      <c r="B3556" s="1">
        <f>Pibor!A4861</f>
        <v>35291</v>
      </c>
      <c r="C3556" s="2">
        <f>VLOOKUP($B3556,Euribor!$C$6:$D$7115,C$1,FALSE)</f>
        <v>3.3464999999999998</v>
      </c>
      <c r="D3556" s="2">
        <f>Pibor!B4861</f>
        <v>3.6875</v>
      </c>
      <c r="E3556" s="6">
        <f t="shared" si="110"/>
        <v>3</v>
      </c>
      <c r="F3556">
        <f t="shared" si="111"/>
        <v>1996</v>
      </c>
    </row>
    <row r="3557" spans="2:6">
      <c r="B3557" s="1">
        <f>Pibor!A4862</f>
        <v>35292</v>
      </c>
      <c r="C3557" s="2">
        <f>VLOOKUP($B3557,Euribor!$C$6:$D$7115,C$1,FALSE)</f>
        <v>3.3464999999999998</v>
      </c>
      <c r="D3557" s="2">
        <f>Pibor!B4862</f>
        <v>3.5625</v>
      </c>
      <c r="E3557" s="6">
        <f t="shared" si="110"/>
        <v>3</v>
      </c>
      <c r="F3557">
        <f t="shared" si="111"/>
        <v>1996</v>
      </c>
    </row>
    <row r="3558" spans="2:6">
      <c r="B3558" s="1">
        <f>Pibor!A4863</f>
        <v>35293</v>
      </c>
      <c r="C3558" s="2">
        <f>VLOOKUP($B3558,Euribor!$C$6:$D$7115,C$1,FALSE)</f>
        <v>3.3418299999999999</v>
      </c>
      <c r="D3558" s="2">
        <f>Pibor!B4863</f>
        <v>3.59375</v>
      </c>
      <c r="E3558" s="6">
        <f t="shared" si="110"/>
        <v>3</v>
      </c>
      <c r="F3558">
        <f t="shared" si="111"/>
        <v>1996</v>
      </c>
    </row>
    <row r="3559" spans="2:6">
      <c r="B3559" s="1">
        <f>Pibor!A4864</f>
        <v>35296</v>
      </c>
      <c r="C3559" s="2">
        <f>VLOOKUP($B3559,Euribor!$C$6:$D$7115,C$1,FALSE)</f>
        <v>3.34117</v>
      </c>
      <c r="D3559" s="2">
        <f>Pibor!B4864</f>
        <v>3.625</v>
      </c>
      <c r="E3559" s="6">
        <f t="shared" si="110"/>
        <v>3</v>
      </c>
      <c r="F3559">
        <f t="shared" si="111"/>
        <v>1996</v>
      </c>
    </row>
    <row r="3560" spans="2:6">
      <c r="B3560" s="1">
        <f>Pibor!A4865</f>
        <v>35297</v>
      </c>
      <c r="C3560" s="2">
        <f>VLOOKUP($B3560,Euribor!$C$6:$D$7115,C$1,FALSE)</f>
        <v>3.3398300000000001</v>
      </c>
      <c r="D3560" s="2">
        <f>Pibor!B4865</f>
        <v>3.625</v>
      </c>
      <c r="E3560" s="6">
        <f t="shared" si="110"/>
        <v>3</v>
      </c>
      <c r="F3560">
        <f t="shared" si="111"/>
        <v>1996</v>
      </c>
    </row>
    <row r="3561" spans="2:6">
      <c r="B3561" s="1">
        <f>Pibor!A4866</f>
        <v>35298</v>
      </c>
      <c r="C3561" s="2">
        <f>VLOOKUP($B3561,Euribor!$C$6:$D$7115,C$1,FALSE)</f>
        <v>3.3398300000000001</v>
      </c>
      <c r="D3561" s="2">
        <f>Pibor!B4866</f>
        <v>3.625</v>
      </c>
      <c r="E3561" s="6">
        <f t="shared" si="110"/>
        <v>3</v>
      </c>
      <c r="F3561">
        <f t="shared" si="111"/>
        <v>1996</v>
      </c>
    </row>
    <row r="3562" spans="2:6">
      <c r="B3562" s="1">
        <f>Pibor!A4867</f>
        <v>35299</v>
      </c>
      <c r="C3562" s="2">
        <f>VLOOKUP($B3562,Euribor!$C$6:$D$7115,C$1,FALSE)</f>
        <v>3.34117</v>
      </c>
      <c r="D3562" s="2">
        <f>Pibor!B4867</f>
        <v>3.625</v>
      </c>
      <c r="E3562" s="6">
        <f t="shared" si="110"/>
        <v>3</v>
      </c>
      <c r="F3562">
        <f t="shared" si="111"/>
        <v>1996</v>
      </c>
    </row>
    <row r="3563" spans="2:6">
      <c r="B3563" s="1">
        <f>Pibor!A4868</f>
        <v>35300</v>
      </c>
      <c r="C3563" s="2">
        <f>VLOOKUP($B3563,Euribor!$C$6:$D$7115,C$1,FALSE)</f>
        <v>3.15842</v>
      </c>
      <c r="D3563" s="2">
        <f>Pibor!B4868</f>
        <v>3.53125</v>
      </c>
      <c r="E3563" s="6">
        <f t="shared" si="110"/>
        <v>3</v>
      </c>
      <c r="F3563">
        <f t="shared" si="111"/>
        <v>1996</v>
      </c>
    </row>
    <row r="3564" spans="2:6">
      <c r="B3564" s="1">
        <f>Pibor!A4869</f>
        <v>35303</v>
      </c>
      <c r="C3564" s="2">
        <f>VLOOKUP($B3564,Euribor!$C$6:$D$7115,C$1,FALSE)</f>
        <v>3.1640799999999998</v>
      </c>
      <c r="D3564" s="2">
        <f>Pibor!B4869</f>
        <v>3.53125</v>
      </c>
      <c r="E3564" s="6">
        <f t="shared" si="110"/>
        <v>3</v>
      </c>
      <c r="F3564">
        <f t="shared" si="111"/>
        <v>1996</v>
      </c>
    </row>
    <row r="3565" spans="2:6">
      <c r="B3565" s="1">
        <f>Pibor!A4870</f>
        <v>35304</v>
      </c>
      <c r="C3565" s="2">
        <f>VLOOKUP($B3565,Euribor!$C$6:$D$7115,C$1,FALSE)</f>
        <v>3.15367</v>
      </c>
      <c r="D3565" s="2">
        <f>Pibor!B4870</f>
        <v>3.46875</v>
      </c>
      <c r="E3565" s="6">
        <f t="shared" si="110"/>
        <v>3</v>
      </c>
      <c r="F3565">
        <f t="shared" si="111"/>
        <v>1996</v>
      </c>
    </row>
    <row r="3566" spans="2:6">
      <c r="B3566" s="1">
        <f>Pibor!A4871</f>
        <v>35305</v>
      </c>
      <c r="C3566" s="2">
        <f>VLOOKUP($B3566,Euribor!$C$6:$D$7115,C$1,FALSE)</f>
        <v>3.1510799999999999</v>
      </c>
      <c r="D3566" s="2">
        <f>Pibor!B4871</f>
        <v>3.5625</v>
      </c>
      <c r="E3566" s="6">
        <f t="shared" si="110"/>
        <v>3</v>
      </c>
      <c r="F3566">
        <f t="shared" si="111"/>
        <v>1996</v>
      </c>
    </row>
    <row r="3567" spans="2:6">
      <c r="B3567" s="1">
        <f>Pibor!A4872</f>
        <v>35306</v>
      </c>
      <c r="C3567" s="2">
        <f>VLOOKUP($B3567,Euribor!$C$6:$D$7115,C$1,FALSE)</f>
        <v>3.1484200000000002</v>
      </c>
      <c r="D3567" s="2">
        <f>Pibor!B4872</f>
        <v>3.53125</v>
      </c>
      <c r="E3567" s="6">
        <f t="shared" si="110"/>
        <v>3</v>
      </c>
      <c r="F3567">
        <f t="shared" si="111"/>
        <v>1996</v>
      </c>
    </row>
    <row r="3568" spans="2:6">
      <c r="B3568" s="1">
        <f>Pibor!A4873</f>
        <v>35307</v>
      </c>
      <c r="C3568" s="2">
        <f>VLOOKUP($B3568,Euribor!$C$6:$D$7115,C$1,FALSE)</f>
        <v>3.1490800000000001</v>
      </c>
      <c r="D3568" s="2">
        <f>Pibor!B4873</f>
        <v>3.5625</v>
      </c>
      <c r="E3568" s="6">
        <f t="shared" si="110"/>
        <v>3</v>
      </c>
      <c r="F3568">
        <f t="shared" si="111"/>
        <v>1996</v>
      </c>
    </row>
    <row r="3569" spans="2:6">
      <c r="B3569" s="1">
        <f>Pibor!A4874</f>
        <v>35310</v>
      </c>
      <c r="C3569" s="2">
        <f>VLOOKUP($B3569,Euribor!$C$6:$D$7115,C$1,FALSE)</f>
        <v>3.1477499999999998</v>
      </c>
      <c r="D3569" s="2">
        <f>Pibor!B4874</f>
        <v>3.53125</v>
      </c>
      <c r="E3569" s="6">
        <f t="shared" si="110"/>
        <v>3</v>
      </c>
      <c r="F3569">
        <f t="shared" si="111"/>
        <v>1996</v>
      </c>
    </row>
    <row r="3570" spans="2:6">
      <c r="B3570" s="1">
        <f>Pibor!A4875</f>
        <v>35311</v>
      </c>
      <c r="C3570" s="2">
        <f>VLOOKUP($B3570,Euribor!$C$6:$D$7115,C$1,FALSE)</f>
        <v>3.14533</v>
      </c>
      <c r="D3570" s="2">
        <f>Pibor!B4875</f>
        <v>3.53125</v>
      </c>
      <c r="E3570" s="6">
        <f t="shared" si="110"/>
        <v>3</v>
      </c>
      <c r="F3570">
        <f t="shared" si="111"/>
        <v>1996</v>
      </c>
    </row>
    <row r="3571" spans="2:6">
      <c r="B3571" s="1">
        <f>Pibor!A4876</f>
        <v>35312</v>
      </c>
      <c r="C3571" s="2">
        <f>VLOOKUP($B3571,Euribor!$C$6:$D$7115,C$1,FALSE)</f>
        <v>3.14642</v>
      </c>
      <c r="D3571" s="2">
        <f>Pibor!B4876</f>
        <v>3.53125</v>
      </c>
      <c r="E3571" s="6">
        <f t="shared" si="110"/>
        <v>3</v>
      </c>
      <c r="F3571">
        <f t="shared" si="111"/>
        <v>1996</v>
      </c>
    </row>
    <row r="3572" spans="2:6">
      <c r="B3572" s="1">
        <f>Pibor!A4877</f>
        <v>35313</v>
      </c>
      <c r="C3572" s="2">
        <f>VLOOKUP($B3572,Euribor!$C$6:$D$7115,C$1,FALSE)</f>
        <v>3.1459999999999999</v>
      </c>
      <c r="D3572" s="2">
        <f>Pibor!B4877</f>
        <v>3.5</v>
      </c>
      <c r="E3572" s="6">
        <f t="shared" si="110"/>
        <v>3</v>
      </c>
      <c r="F3572">
        <f t="shared" si="111"/>
        <v>1996</v>
      </c>
    </row>
    <row r="3573" spans="2:6">
      <c r="B3573" s="1">
        <f>Pibor!A4878</f>
        <v>35314</v>
      </c>
      <c r="C3573" s="2">
        <f>VLOOKUP($B3573,Euribor!$C$6:$D$7115,C$1,FALSE)</f>
        <v>3.1429999999999998</v>
      </c>
      <c r="D3573" s="2">
        <f>Pibor!B4878</f>
        <v>3.5</v>
      </c>
      <c r="E3573" s="6">
        <f t="shared" si="110"/>
        <v>3</v>
      </c>
      <c r="F3573">
        <f t="shared" si="111"/>
        <v>1996</v>
      </c>
    </row>
    <row r="3574" spans="2:6">
      <c r="B3574" s="1">
        <f>Pibor!A4879</f>
        <v>35317</v>
      </c>
      <c r="C3574" s="2">
        <f>VLOOKUP($B3574,Euribor!$C$6:$D$7115,C$1,FALSE)</f>
        <v>3.14167</v>
      </c>
      <c r="D3574" s="2">
        <f>Pibor!B4879</f>
        <v>3.53125</v>
      </c>
      <c r="E3574" s="6">
        <f t="shared" si="110"/>
        <v>3</v>
      </c>
      <c r="F3574">
        <f t="shared" si="111"/>
        <v>1996</v>
      </c>
    </row>
    <row r="3575" spans="2:6">
      <c r="B3575" s="1">
        <f>Pibor!A4880</f>
        <v>35318</v>
      </c>
      <c r="C3575" s="2">
        <f>VLOOKUP($B3575,Euribor!$C$6:$D$7115,C$1,FALSE)</f>
        <v>3.14133</v>
      </c>
      <c r="D3575" s="2">
        <f>Pibor!B4880</f>
        <v>3.5</v>
      </c>
      <c r="E3575" s="6">
        <f t="shared" si="110"/>
        <v>3</v>
      </c>
      <c r="F3575">
        <f t="shared" si="111"/>
        <v>1996</v>
      </c>
    </row>
    <row r="3576" spans="2:6">
      <c r="B3576" s="1">
        <f>Pibor!A4881</f>
        <v>35319</v>
      </c>
      <c r="C3576" s="2">
        <f>VLOOKUP($B3576,Euribor!$C$6:$D$7115,C$1,FALSE)</f>
        <v>3.14175</v>
      </c>
      <c r="D3576" s="2">
        <f>Pibor!B4881</f>
        <v>3.53125</v>
      </c>
      <c r="E3576" s="6">
        <f t="shared" si="110"/>
        <v>3</v>
      </c>
      <c r="F3576">
        <f t="shared" si="111"/>
        <v>1996</v>
      </c>
    </row>
    <row r="3577" spans="2:6">
      <c r="B3577" s="1">
        <f>Pibor!A4882</f>
        <v>35320</v>
      </c>
      <c r="C3577" s="2">
        <f>VLOOKUP($B3577,Euribor!$C$6:$D$7115,C$1,FALSE)</f>
        <v>3.1240000000000001</v>
      </c>
      <c r="D3577" s="2">
        <f>Pibor!B4882</f>
        <v>3.53125</v>
      </c>
      <c r="E3577" s="6">
        <f t="shared" si="110"/>
        <v>3</v>
      </c>
      <c r="F3577">
        <f t="shared" si="111"/>
        <v>1996</v>
      </c>
    </row>
    <row r="3578" spans="2:6">
      <c r="B3578" s="1">
        <f>Pibor!A4883</f>
        <v>35321</v>
      </c>
      <c r="C3578" s="2">
        <f>VLOOKUP($B3578,Euribor!$C$6:$D$7115,C$1,FALSE)</f>
        <v>3.1139999999999999</v>
      </c>
      <c r="D3578" s="2">
        <f>Pibor!B4883</f>
        <v>3.53125</v>
      </c>
      <c r="E3578" s="6">
        <f t="shared" si="110"/>
        <v>3</v>
      </c>
      <c r="F3578">
        <f t="shared" si="111"/>
        <v>1996</v>
      </c>
    </row>
    <row r="3579" spans="2:6">
      <c r="B3579" s="1">
        <f>Pibor!A4884</f>
        <v>35324</v>
      </c>
      <c r="C3579" s="2">
        <f>VLOOKUP($B3579,Euribor!$C$6:$D$7115,C$1,FALSE)</f>
        <v>3.1103299999999998</v>
      </c>
      <c r="D3579" s="2">
        <f>Pibor!B4884</f>
        <v>3.53125</v>
      </c>
      <c r="E3579" s="6">
        <f t="shared" si="110"/>
        <v>3</v>
      </c>
      <c r="F3579">
        <f t="shared" si="111"/>
        <v>1996</v>
      </c>
    </row>
    <row r="3580" spans="2:6">
      <c r="B3580" s="1">
        <f>Pibor!A4885</f>
        <v>35325</v>
      </c>
      <c r="C3580" s="2">
        <f>VLOOKUP($B3580,Euribor!$C$6:$D$7115,C$1,FALSE)</f>
        <v>3.09958</v>
      </c>
      <c r="D3580" s="2">
        <f>Pibor!B4885</f>
        <v>3.53125</v>
      </c>
      <c r="E3580" s="6">
        <f t="shared" si="110"/>
        <v>3</v>
      </c>
      <c r="F3580">
        <f t="shared" si="111"/>
        <v>1996</v>
      </c>
    </row>
    <row r="3581" spans="2:6">
      <c r="B3581" s="1">
        <f>Pibor!A4886</f>
        <v>35326</v>
      </c>
      <c r="C3581" s="2">
        <f>VLOOKUP($B3581,Euribor!$C$6:$D$7115,C$1,FALSE)</f>
        <v>3.0975799999999998</v>
      </c>
      <c r="D3581" s="2">
        <f>Pibor!B4886</f>
        <v>3.5</v>
      </c>
      <c r="E3581" s="6">
        <f t="shared" si="110"/>
        <v>3</v>
      </c>
      <c r="F3581">
        <f t="shared" si="111"/>
        <v>1996</v>
      </c>
    </row>
    <row r="3582" spans="2:6">
      <c r="B3582" s="1">
        <f>Pibor!A4887</f>
        <v>35327</v>
      </c>
      <c r="C3582" s="2">
        <f>VLOOKUP($B3582,Euribor!$C$6:$D$7115,C$1,FALSE)</f>
        <v>3.0969199999999999</v>
      </c>
      <c r="D3582" s="2">
        <f>Pibor!B4887</f>
        <v>3.5</v>
      </c>
      <c r="E3582" s="6">
        <f t="shared" si="110"/>
        <v>3</v>
      </c>
      <c r="F3582">
        <f t="shared" si="111"/>
        <v>1996</v>
      </c>
    </row>
    <row r="3583" spans="2:6">
      <c r="B3583" s="1">
        <f>Pibor!A4888</f>
        <v>35328</v>
      </c>
      <c r="C3583" s="2">
        <f>VLOOKUP($B3583,Euribor!$C$6:$D$7115,C$1,FALSE)</f>
        <v>3.0962499999999999</v>
      </c>
      <c r="D3583" s="2">
        <f>Pibor!B4888</f>
        <v>3.4375</v>
      </c>
      <c r="E3583" s="6">
        <f t="shared" si="110"/>
        <v>3</v>
      </c>
      <c r="F3583">
        <f t="shared" si="111"/>
        <v>1996</v>
      </c>
    </row>
    <row r="3584" spans="2:6">
      <c r="B3584" s="1">
        <f>Pibor!A4889</f>
        <v>35331</v>
      </c>
      <c r="C3584" s="2">
        <f>VLOOKUP($B3584,Euribor!$C$6:$D$7115,C$1,FALSE)</f>
        <v>3.0962499999999999</v>
      </c>
      <c r="D3584" s="2">
        <f>Pibor!B4889</f>
        <v>3.46875</v>
      </c>
      <c r="E3584" s="6">
        <f t="shared" si="110"/>
        <v>3</v>
      </c>
      <c r="F3584">
        <f t="shared" si="111"/>
        <v>1996</v>
      </c>
    </row>
    <row r="3585" spans="2:6">
      <c r="B3585" s="1">
        <f>Pibor!A4890</f>
        <v>35332</v>
      </c>
      <c r="C3585" s="2">
        <f>VLOOKUP($B3585,Euribor!$C$6:$D$7115,C$1,FALSE)</f>
        <v>3.0962499999999999</v>
      </c>
      <c r="D3585" s="2">
        <f>Pibor!B4890</f>
        <v>3.4375</v>
      </c>
      <c r="E3585" s="6">
        <f t="shared" si="110"/>
        <v>3</v>
      </c>
      <c r="F3585">
        <f t="shared" si="111"/>
        <v>1996</v>
      </c>
    </row>
    <row r="3586" spans="2:6">
      <c r="B3586" s="1">
        <f>Pibor!A4891</f>
        <v>35333</v>
      </c>
      <c r="C3586" s="2">
        <f>VLOOKUP($B3586,Euribor!$C$6:$D$7115,C$1,FALSE)</f>
        <v>3.0962499999999999</v>
      </c>
      <c r="D3586" s="2">
        <f>Pibor!B4891</f>
        <v>3.4375</v>
      </c>
      <c r="E3586" s="6">
        <f t="shared" si="110"/>
        <v>3</v>
      </c>
      <c r="F3586">
        <f t="shared" si="111"/>
        <v>1996</v>
      </c>
    </row>
    <row r="3587" spans="2:6">
      <c r="B3587" s="1">
        <f>Pibor!A4892</f>
        <v>35334</v>
      </c>
      <c r="C3587" s="2">
        <f>VLOOKUP($B3587,Euribor!$C$6:$D$7115,C$1,FALSE)</f>
        <v>3.0962499999999999</v>
      </c>
      <c r="D3587" s="2">
        <f>Pibor!B4892</f>
        <v>3.4375</v>
      </c>
      <c r="E3587" s="6">
        <f t="shared" si="110"/>
        <v>3</v>
      </c>
      <c r="F3587">
        <f t="shared" si="111"/>
        <v>1996</v>
      </c>
    </row>
    <row r="3588" spans="2:6">
      <c r="B3588" s="1">
        <f>Pibor!A4893</f>
        <v>35335</v>
      </c>
      <c r="C3588" s="2">
        <f>VLOOKUP($B3588,Euribor!$C$6:$D$7115,C$1,FALSE)</f>
        <v>3.1066699999999998</v>
      </c>
      <c r="D3588" s="2">
        <f>Pibor!B4893</f>
        <v>3.46875</v>
      </c>
      <c r="E3588" s="6">
        <f t="shared" si="110"/>
        <v>3</v>
      </c>
      <c r="F3588">
        <f t="shared" si="111"/>
        <v>1996</v>
      </c>
    </row>
    <row r="3589" spans="2:6">
      <c r="B3589" s="1">
        <f>Pibor!A4894</f>
        <v>35338</v>
      </c>
      <c r="C3589" s="2">
        <f>VLOOKUP($B3589,Euribor!$C$6:$D$7115,C$1,FALSE)</f>
        <v>3.1143299999999998</v>
      </c>
      <c r="D3589" s="2">
        <f>Pibor!B4894</f>
        <v>3.4375</v>
      </c>
      <c r="E3589" s="6">
        <f t="shared" ref="E3589:E3652" si="112">IF(OR(MONTH(B3589)=1,MONTH(B3589)=2,MONTH(B3589)=3),1,IF(OR(MONTH(B3589)=4,MONTH(B3589)=5,MONTH(B3589)=6),2,IF(OR(MONTH(B3589)=7,MONTH(B3589)=8,MONTH(B3589)=9),3,4)))</f>
        <v>3</v>
      </c>
      <c r="F3589">
        <f t="shared" ref="F3589:F3652" si="113">YEAR(B3589)</f>
        <v>1996</v>
      </c>
    </row>
    <row r="3590" spans="2:6">
      <c r="B3590" s="1">
        <f>Pibor!A4895</f>
        <v>35339</v>
      </c>
      <c r="C3590" s="2">
        <f>VLOOKUP($B3590,Euribor!$C$6:$D$7115,C$1,FALSE)</f>
        <v>3.1153300000000002</v>
      </c>
      <c r="D3590" s="2">
        <f>Pibor!B4895</f>
        <v>3.4375</v>
      </c>
      <c r="E3590" s="6">
        <f t="shared" si="112"/>
        <v>4</v>
      </c>
      <c r="F3590">
        <f t="shared" si="113"/>
        <v>1996</v>
      </c>
    </row>
    <row r="3591" spans="2:6">
      <c r="B3591" s="1">
        <f>Pibor!A4896</f>
        <v>35340</v>
      </c>
      <c r="C3591" s="2">
        <f>VLOOKUP($B3591,Euribor!$C$6:$D$7115,C$1,FALSE)</f>
        <v>3.1156700000000002</v>
      </c>
      <c r="D3591" s="2">
        <f>Pibor!B4896</f>
        <v>3.4375</v>
      </c>
      <c r="E3591" s="6">
        <f t="shared" si="112"/>
        <v>4</v>
      </c>
      <c r="F3591">
        <f t="shared" si="113"/>
        <v>1996</v>
      </c>
    </row>
    <row r="3592" spans="2:6">
      <c r="B3592" s="1">
        <f>Pibor!A4897</f>
        <v>35341</v>
      </c>
      <c r="C3592" s="2" t="e">
        <f>VLOOKUP($B3592,Euribor!$C$6:$D$7115,C$1,FALSE)</f>
        <v>#N/A</v>
      </c>
      <c r="D3592" s="2">
        <f>Pibor!B4897</f>
        <v>3.46875</v>
      </c>
      <c r="E3592" s="6">
        <f t="shared" si="112"/>
        <v>4</v>
      </c>
      <c r="F3592">
        <f t="shared" si="113"/>
        <v>1996</v>
      </c>
    </row>
    <row r="3593" spans="2:6">
      <c r="B3593" s="1">
        <f>Pibor!A4898</f>
        <v>35342</v>
      </c>
      <c r="C3593" s="2">
        <f>VLOOKUP($B3593,Euribor!$C$6:$D$7115,C$1,FALSE)</f>
        <v>3.1146699999999998</v>
      </c>
      <c r="D3593" s="2">
        <f>Pibor!B4898</f>
        <v>3.4375</v>
      </c>
      <c r="E3593" s="6">
        <f t="shared" si="112"/>
        <v>4</v>
      </c>
      <c r="F3593">
        <f t="shared" si="113"/>
        <v>1996</v>
      </c>
    </row>
    <row r="3594" spans="2:6">
      <c r="B3594" s="1">
        <f>Pibor!A4899</f>
        <v>35345</v>
      </c>
      <c r="C3594" s="2">
        <f>VLOOKUP($B3594,Euribor!$C$6:$D$7115,C$1,FALSE)</f>
        <v>3.1120000000000001</v>
      </c>
      <c r="D3594" s="2">
        <f>Pibor!B4899</f>
        <v>3.4375</v>
      </c>
      <c r="E3594" s="6">
        <f t="shared" si="112"/>
        <v>4</v>
      </c>
      <c r="F3594">
        <f t="shared" si="113"/>
        <v>1996</v>
      </c>
    </row>
    <row r="3595" spans="2:6">
      <c r="B3595" s="1">
        <f>Pibor!A4900</f>
        <v>35346</v>
      </c>
      <c r="C3595" s="2">
        <f>VLOOKUP($B3595,Euribor!$C$6:$D$7115,C$1,FALSE)</f>
        <v>3.1116700000000002</v>
      </c>
      <c r="D3595" s="2">
        <f>Pibor!B4900</f>
        <v>3.40625</v>
      </c>
      <c r="E3595" s="6">
        <f t="shared" si="112"/>
        <v>4</v>
      </c>
      <c r="F3595">
        <f t="shared" si="113"/>
        <v>1996</v>
      </c>
    </row>
    <row r="3596" spans="2:6">
      <c r="B3596" s="1">
        <f>Pibor!A4901</f>
        <v>35347</v>
      </c>
      <c r="C3596" s="2">
        <f>VLOOKUP($B3596,Euribor!$C$6:$D$7115,C$1,FALSE)</f>
        <v>3.1110000000000002</v>
      </c>
      <c r="D3596" s="2">
        <f>Pibor!B4901</f>
        <v>3.40625</v>
      </c>
      <c r="E3596" s="6">
        <f t="shared" si="112"/>
        <v>4</v>
      </c>
      <c r="F3596">
        <f t="shared" si="113"/>
        <v>1996</v>
      </c>
    </row>
    <row r="3597" spans="2:6">
      <c r="B3597" s="1">
        <f>Pibor!A4902</f>
        <v>35348</v>
      </c>
      <c r="C3597" s="2">
        <f>VLOOKUP($B3597,Euribor!$C$6:$D$7115,C$1,FALSE)</f>
        <v>3.1103299999999998</v>
      </c>
      <c r="D3597" s="2">
        <f>Pibor!B4902</f>
        <v>3.4375</v>
      </c>
      <c r="E3597" s="6">
        <f t="shared" si="112"/>
        <v>4</v>
      </c>
      <c r="F3597">
        <f t="shared" si="113"/>
        <v>1996</v>
      </c>
    </row>
    <row r="3598" spans="2:6">
      <c r="B3598" s="1">
        <f>Pibor!A4903</f>
        <v>35349</v>
      </c>
      <c r="C3598" s="2">
        <f>VLOOKUP($B3598,Euribor!$C$6:$D$7115,C$1,FALSE)</f>
        <v>3.1096699999999999</v>
      </c>
      <c r="D3598" s="2">
        <f>Pibor!B4903</f>
        <v>3.375</v>
      </c>
      <c r="E3598" s="6">
        <f t="shared" si="112"/>
        <v>4</v>
      </c>
      <c r="F3598">
        <f t="shared" si="113"/>
        <v>1996</v>
      </c>
    </row>
    <row r="3599" spans="2:6">
      <c r="B3599" s="1">
        <f>Pibor!A4904</f>
        <v>35352</v>
      </c>
      <c r="C3599" s="2">
        <f>VLOOKUP($B3599,Euribor!$C$6:$D$7115,C$1,FALSE)</f>
        <v>3.1110000000000002</v>
      </c>
      <c r="D3599" s="2">
        <f>Pibor!B4904</f>
        <v>3.4375</v>
      </c>
      <c r="E3599" s="6">
        <f t="shared" si="112"/>
        <v>4</v>
      </c>
      <c r="F3599">
        <f t="shared" si="113"/>
        <v>1996</v>
      </c>
    </row>
    <row r="3600" spans="2:6">
      <c r="B3600" s="1">
        <f>Pibor!A4905</f>
        <v>35353</v>
      </c>
      <c r="C3600" s="2">
        <f>VLOOKUP($B3600,Euribor!$C$6:$D$7115,C$1,FALSE)</f>
        <v>3.1103299999999998</v>
      </c>
      <c r="D3600" s="2">
        <f>Pibor!B4905</f>
        <v>3.375</v>
      </c>
      <c r="E3600" s="6">
        <f t="shared" si="112"/>
        <v>4</v>
      </c>
      <c r="F3600">
        <f t="shared" si="113"/>
        <v>1996</v>
      </c>
    </row>
    <row r="3601" spans="2:6">
      <c r="B3601" s="1">
        <f>Pibor!A4906</f>
        <v>35354</v>
      </c>
      <c r="C3601" s="2">
        <f>VLOOKUP($B3601,Euribor!$C$6:$D$7115,C$1,FALSE)</f>
        <v>3.1103299999999998</v>
      </c>
      <c r="D3601" s="2">
        <f>Pibor!B4906</f>
        <v>3.375</v>
      </c>
      <c r="E3601" s="6">
        <f t="shared" si="112"/>
        <v>4</v>
      </c>
      <c r="F3601">
        <f t="shared" si="113"/>
        <v>1996</v>
      </c>
    </row>
    <row r="3602" spans="2:6">
      <c r="B3602" s="1">
        <f>Pibor!A4907</f>
        <v>35355</v>
      </c>
      <c r="C3602" s="2">
        <f>VLOOKUP($B3602,Euribor!$C$6:$D$7115,C$1,FALSE)</f>
        <v>3.113</v>
      </c>
      <c r="D3602" s="2">
        <f>Pibor!B4907</f>
        <v>3.4375</v>
      </c>
      <c r="E3602" s="6">
        <f t="shared" si="112"/>
        <v>4</v>
      </c>
      <c r="F3602">
        <f t="shared" si="113"/>
        <v>1996</v>
      </c>
    </row>
    <row r="3603" spans="2:6">
      <c r="B3603" s="1">
        <f>Pibor!A4908</f>
        <v>35356</v>
      </c>
      <c r="C3603" s="2">
        <f>VLOOKUP($B3603,Euribor!$C$6:$D$7115,C$1,FALSE)</f>
        <v>3.1133299999999999</v>
      </c>
      <c r="D3603" s="2">
        <f>Pibor!B4908</f>
        <v>3.4375</v>
      </c>
      <c r="E3603" s="6">
        <f t="shared" si="112"/>
        <v>4</v>
      </c>
      <c r="F3603">
        <f t="shared" si="113"/>
        <v>1996</v>
      </c>
    </row>
    <row r="3604" spans="2:6">
      <c r="B3604" s="1">
        <f>Pibor!A4909</f>
        <v>35359</v>
      </c>
      <c r="C3604" s="2">
        <f>VLOOKUP($B3604,Euribor!$C$6:$D$7115,C$1,FALSE)</f>
        <v>3.11233</v>
      </c>
      <c r="D3604" s="2">
        <f>Pibor!B4909</f>
        <v>3.34375</v>
      </c>
      <c r="E3604" s="6">
        <f t="shared" si="112"/>
        <v>4</v>
      </c>
      <c r="F3604">
        <f t="shared" si="113"/>
        <v>1996</v>
      </c>
    </row>
    <row r="3605" spans="2:6">
      <c r="B3605" s="1">
        <f>Pibor!A4910</f>
        <v>35360</v>
      </c>
      <c r="C3605" s="2">
        <f>VLOOKUP($B3605,Euribor!$C$6:$D$7115,C$1,FALSE)</f>
        <v>3.11233</v>
      </c>
      <c r="D3605" s="2">
        <f>Pibor!B4910</f>
        <v>3.34375</v>
      </c>
      <c r="E3605" s="6">
        <f t="shared" si="112"/>
        <v>4</v>
      </c>
      <c r="F3605">
        <f t="shared" si="113"/>
        <v>1996</v>
      </c>
    </row>
    <row r="3606" spans="2:6">
      <c r="B3606" s="1">
        <f>Pibor!A4911</f>
        <v>35361</v>
      </c>
      <c r="C3606" s="2">
        <f>VLOOKUP($B3606,Euribor!$C$6:$D$7115,C$1,FALSE)</f>
        <v>3.113</v>
      </c>
      <c r="D3606" s="2">
        <f>Pibor!B4911</f>
        <v>3.34375</v>
      </c>
      <c r="E3606" s="6">
        <f t="shared" si="112"/>
        <v>4</v>
      </c>
      <c r="F3606">
        <f t="shared" si="113"/>
        <v>1996</v>
      </c>
    </row>
    <row r="3607" spans="2:6">
      <c r="B3607" s="1">
        <f>Pibor!A4912</f>
        <v>35362</v>
      </c>
      <c r="C3607" s="2">
        <f>VLOOKUP($B3607,Euribor!$C$6:$D$7115,C$1,FALSE)</f>
        <v>3.1139999999999999</v>
      </c>
      <c r="D3607" s="2">
        <f>Pibor!B4912</f>
        <v>3.34375</v>
      </c>
      <c r="E3607" s="6">
        <f t="shared" si="112"/>
        <v>4</v>
      </c>
      <c r="F3607">
        <f t="shared" si="113"/>
        <v>1996</v>
      </c>
    </row>
    <row r="3608" spans="2:6">
      <c r="B3608" s="1">
        <f>Pibor!A4913</f>
        <v>35363</v>
      </c>
      <c r="C3608" s="2">
        <f>VLOOKUP($B3608,Euribor!$C$6:$D$7115,C$1,FALSE)</f>
        <v>3.1326700000000001</v>
      </c>
      <c r="D3608" s="2">
        <f>Pibor!B4913</f>
        <v>3.3125</v>
      </c>
      <c r="E3608" s="6">
        <f t="shared" si="112"/>
        <v>4</v>
      </c>
      <c r="F3608">
        <f t="shared" si="113"/>
        <v>1996</v>
      </c>
    </row>
    <row r="3609" spans="2:6">
      <c r="B3609" s="1">
        <f>Pibor!A4914</f>
        <v>35366</v>
      </c>
      <c r="C3609" s="2">
        <f>VLOOKUP($B3609,Euribor!$C$6:$D$7115,C$1,FALSE)</f>
        <v>3.1466699999999999</v>
      </c>
      <c r="D3609" s="2">
        <f>Pibor!B4914</f>
        <v>3.3125</v>
      </c>
      <c r="E3609" s="6">
        <f t="shared" si="112"/>
        <v>4</v>
      </c>
      <c r="F3609">
        <f t="shared" si="113"/>
        <v>1996</v>
      </c>
    </row>
    <row r="3610" spans="2:6">
      <c r="B3610" s="1">
        <f>Pibor!A4915</f>
        <v>35367</v>
      </c>
      <c r="C3610" s="2">
        <f>VLOOKUP($B3610,Euribor!$C$6:$D$7115,C$1,FALSE)</f>
        <v>3.14975</v>
      </c>
      <c r="D3610" s="2">
        <f>Pibor!B4915</f>
        <v>3.3125</v>
      </c>
      <c r="E3610" s="6">
        <f t="shared" si="112"/>
        <v>4</v>
      </c>
      <c r="F3610">
        <f t="shared" si="113"/>
        <v>1996</v>
      </c>
    </row>
    <row r="3611" spans="2:6">
      <c r="B3611" s="1">
        <f>Pibor!A4916</f>
        <v>35368</v>
      </c>
      <c r="C3611" s="2">
        <f>VLOOKUP($B3611,Euribor!$C$6:$D$7115,C$1,FALSE)</f>
        <v>3.1517499999999998</v>
      </c>
      <c r="D3611" s="2">
        <f>Pibor!B4916</f>
        <v>3.3125</v>
      </c>
      <c r="E3611" s="6">
        <f t="shared" si="112"/>
        <v>4</v>
      </c>
      <c r="F3611">
        <f t="shared" si="113"/>
        <v>1996</v>
      </c>
    </row>
    <row r="3612" spans="2:6">
      <c r="B3612" s="1">
        <f>Pibor!A4917</f>
        <v>35369</v>
      </c>
      <c r="C3612" s="2">
        <f>VLOOKUP($B3612,Euribor!$C$6:$D$7115,C$1,FALSE)</f>
        <v>3.1659999999999999</v>
      </c>
      <c r="D3612" s="2">
        <f>Pibor!B4917</f>
        <v>3.3125</v>
      </c>
      <c r="E3612" s="6">
        <f t="shared" si="112"/>
        <v>4</v>
      </c>
      <c r="F3612">
        <f t="shared" si="113"/>
        <v>1996</v>
      </c>
    </row>
    <row r="3613" spans="2:6">
      <c r="B3613" s="1">
        <f>Pibor!A4918</f>
        <v>35370</v>
      </c>
      <c r="C3613" s="2">
        <f>VLOOKUP($B3613,Euribor!$C$6:$D$7115,C$1,FALSE)</f>
        <v>3.1688499999999999</v>
      </c>
      <c r="D3613" s="2">
        <f>Pibor!B4918</f>
        <v>3.34375</v>
      </c>
      <c r="E3613" s="6">
        <f t="shared" si="112"/>
        <v>4</v>
      </c>
      <c r="F3613">
        <f t="shared" si="113"/>
        <v>1996</v>
      </c>
    </row>
    <row r="3614" spans="2:6">
      <c r="B3614" s="1">
        <f>Pibor!A4919</f>
        <v>35373</v>
      </c>
      <c r="C3614" s="2">
        <f>VLOOKUP($B3614,Euribor!$C$6:$D$7115,C$1,FALSE)</f>
        <v>3.1826699999999999</v>
      </c>
      <c r="D3614" s="2">
        <f>Pibor!B4919</f>
        <v>3.34375</v>
      </c>
      <c r="E3614" s="6">
        <f t="shared" si="112"/>
        <v>4</v>
      </c>
      <c r="F3614">
        <f t="shared" si="113"/>
        <v>1996</v>
      </c>
    </row>
    <row r="3615" spans="2:6">
      <c r="B3615" s="1">
        <f>Pibor!A4920</f>
        <v>35374</v>
      </c>
      <c r="C3615" s="2">
        <f>VLOOKUP($B3615,Euribor!$C$6:$D$7115,C$1,FALSE)</f>
        <v>3.1953299999999998</v>
      </c>
      <c r="D3615" s="2">
        <f>Pibor!B4920</f>
        <v>3.3125</v>
      </c>
      <c r="E3615" s="6">
        <f t="shared" si="112"/>
        <v>4</v>
      </c>
      <c r="F3615">
        <f t="shared" si="113"/>
        <v>1996</v>
      </c>
    </row>
    <row r="3616" spans="2:6">
      <c r="B3616" s="1">
        <f>Pibor!A4921</f>
        <v>35375</v>
      </c>
      <c r="C3616" s="2">
        <f>VLOOKUP($B3616,Euribor!$C$6:$D$7115,C$1,FALSE)</f>
        <v>3.1851699999999998</v>
      </c>
      <c r="D3616" s="2">
        <f>Pibor!B4921</f>
        <v>3.3125</v>
      </c>
      <c r="E3616" s="6">
        <f t="shared" si="112"/>
        <v>4</v>
      </c>
      <c r="F3616">
        <f t="shared" si="113"/>
        <v>1996</v>
      </c>
    </row>
    <row r="3617" spans="2:6">
      <c r="B3617" s="1">
        <f>Pibor!A4922</f>
        <v>35376</v>
      </c>
      <c r="C3617" s="2">
        <f>VLOOKUP($B3617,Euribor!$C$6:$D$7115,C$1,FALSE)</f>
        <v>3.1846700000000001</v>
      </c>
      <c r="D3617" s="2">
        <f>Pibor!B4922</f>
        <v>3.3125</v>
      </c>
      <c r="E3617" s="6">
        <f t="shared" si="112"/>
        <v>4</v>
      </c>
      <c r="F3617">
        <f t="shared" si="113"/>
        <v>1996</v>
      </c>
    </row>
    <row r="3618" spans="2:6">
      <c r="B3618" s="1">
        <f>Pibor!A4923</f>
        <v>35377</v>
      </c>
      <c r="C3618" s="2">
        <f>VLOOKUP($B3618,Euribor!$C$6:$D$7115,C$1,FALSE)</f>
        <v>3.1846700000000001</v>
      </c>
      <c r="D3618" s="2">
        <f>Pibor!B4923</f>
        <v>3.34375</v>
      </c>
      <c r="E3618" s="6">
        <f t="shared" si="112"/>
        <v>4</v>
      </c>
      <c r="F3618">
        <f t="shared" si="113"/>
        <v>1996</v>
      </c>
    </row>
    <row r="3619" spans="2:6">
      <c r="B3619" s="1">
        <f>Pibor!A4924</f>
        <v>35380</v>
      </c>
      <c r="C3619" s="2">
        <f>VLOOKUP($B3619,Euribor!$C$6:$D$7115,C$1,FALSE)</f>
        <v>3.18533</v>
      </c>
      <c r="D3619" s="2">
        <f>Pibor!B4924</f>
        <v>3.34375</v>
      </c>
      <c r="E3619" s="6">
        <f t="shared" si="112"/>
        <v>4</v>
      </c>
      <c r="F3619">
        <f t="shared" si="113"/>
        <v>1996</v>
      </c>
    </row>
    <row r="3620" spans="2:6">
      <c r="B3620" s="1">
        <f>Pibor!A4925</f>
        <v>35381</v>
      </c>
      <c r="C3620" s="2">
        <f>VLOOKUP($B3620,Euribor!$C$6:$D$7115,C$1,FALSE)</f>
        <v>3.1833300000000002</v>
      </c>
      <c r="D3620" s="2">
        <f>Pibor!B4925</f>
        <v>3.3125</v>
      </c>
      <c r="E3620" s="6">
        <f t="shared" si="112"/>
        <v>4</v>
      </c>
      <c r="F3620">
        <f t="shared" si="113"/>
        <v>1996</v>
      </c>
    </row>
    <row r="3621" spans="2:6">
      <c r="B3621" s="1">
        <f>Pibor!A4926</f>
        <v>35382</v>
      </c>
      <c r="C3621" s="2">
        <f>VLOOKUP($B3621,Euribor!$C$6:$D$7115,C$1,FALSE)</f>
        <v>3.18133</v>
      </c>
      <c r="D3621" s="2">
        <f>Pibor!B4926</f>
        <v>3.3125</v>
      </c>
      <c r="E3621" s="6">
        <f t="shared" si="112"/>
        <v>4</v>
      </c>
      <c r="F3621">
        <f t="shared" si="113"/>
        <v>1996</v>
      </c>
    </row>
    <row r="3622" spans="2:6">
      <c r="B3622" s="1">
        <f>Pibor!A4927</f>
        <v>35383</v>
      </c>
      <c r="C3622" s="2">
        <f>VLOOKUP($B3622,Euribor!$C$6:$D$7115,C$1,FALSE)</f>
        <v>3.1819999999999999</v>
      </c>
      <c r="D3622" s="2">
        <f>Pibor!B4927</f>
        <v>3.3125</v>
      </c>
      <c r="E3622" s="6">
        <f t="shared" si="112"/>
        <v>4</v>
      </c>
      <c r="F3622">
        <f t="shared" si="113"/>
        <v>1996</v>
      </c>
    </row>
    <row r="3623" spans="2:6">
      <c r="B3623" s="1">
        <f>Pibor!A4928</f>
        <v>35384</v>
      </c>
      <c r="C3623" s="2">
        <f>VLOOKUP($B3623,Euribor!$C$6:$D$7115,C$1,FALSE)</f>
        <v>3.1793300000000002</v>
      </c>
      <c r="D3623" s="2">
        <f>Pibor!B4928</f>
        <v>3.3125</v>
      </c>
      <c r="E3623" s="6">
        <f t="shared" si="112"/>
        <v>4</v>
      </c>
      <c r="F3623">
        <f t="shared" si="113"/>
        <v>1996</v>
      </c>
    </row>
    <row r="3624" spans="2:6">
      <c r="B3624" s="1">
        <f>Pibor!A4929</f>
        <v>35387</v>
      </c>
      <c r="C3624" s="2">
        <f>VLOOKUP($B3624,Euribor!$C$6:$D$7115,C$1,FALSE)</f>
        <v>3.18133</v>
      </c>
      <c r="D3624" s="2">
        <f>Pibor!B4929</f>
        <v>3.3125</v>
      </c>
      <c r="E3624" s="6">
        <f t="shared" si="112"/>
        <v>4</v>
      </c>
      <c r="F3624">
        <f t="shared" si="113"/>
        <v>1996</v>
      </c>
    </row>
    <row r="3625" spans="2:6">
      <c r="B3625" s="1">
        <f>Pibor!A4930</f>
        <v>35388</v>
      </c>
      <c r="C3625" s="2">
        <f>VLOOKUP($B3625,Euribor!$C$6:$D$7115,C$1,FALSE)</f>
        <v>3.1819999999999999</v>
      </c>
      <c r="D3625" s="2">
        <f>Pibor!B4930</f>
        <v>3.3125</v>
      </c>
      <c r="E3625" s="6">
        <f t="shared" si="112"/>
        <v>4</v>
      </c>
      <c r="F3625">
        <f t="shared" si="113"/>
        <v>1996</v>
      </c>
    </row>
    <row r="3626" spans="2:6">
      <c r="B3626" s="1">
        <f>Pibor!A4931</f>
        <v>35389</v>
      </c>
      <c r="C3626" s="2">
        <f>VLOOKUP($B3626,Euribor!$C$6:$D$7115,C$1,FALSE)</f>
        <v>3.1840000000000002</v>
      </c>
      <c r="D3626" s="2">
        <f>Pibor!B4931</f>
        <v>3.3125</v>
      </c>
      <c r="E3626" s="6">
        <f t="shared" si="112"/>
        <v>4</v>
      </c>
      <c r="F3626">
        <f t="shared" si="113"/>
        <v>1996</v>
      </c>
    </row>
    <row r="3627" spans="2:6">
      <c r="B3627" s="1">
        <f>Pibor!A4932</f>
        <v>35390</v>
      </c>
      <c r="C3627" s="2">
        <f>VLOOKUP($B3627,Euribor!$C$6:$D$7115,C$1,FALSE)</f>
        <v>3.1859999999999999</v>
      </c>
      <c r="D3627" s="2">
        <f>Pibor!B4932</f>
        <v>3.375</v>
      </c>
      <c r="E3627" s="6">
        <f t="shared" si="112"/>
        <v>4</v>
      </c>
      <c r="F3627">
        <f t="shared" si="113"/>
        <v>1996</v>
      </c>
    </row>
    <row r="3628" spans="2:6">
      <c r="B3628" s="1">
        <f>Pibor!A4933</f>
        <v>35391</v>
      </c>
      <c r="C3628" s="2">
        <f>VLOOKUP($B3628,Euribor!$C$6:$D$7115,C$1,FALSE)</f>
        <v>3.18933</v>
      </c>
      <c r="D3628" s="2">
        <f>Pibor!B4933</f>
        <v>3.375</v>
      </c>
      <c r="E3628" s="6">
        <f t="shared" si="112"/>
        <v>4</v>
      </c>
      <c r="F3628">
        <f t="shared" si="113"/>
        <v>1996</v>
      </c>
    </row>
    <row r="3629" spans="2:6">
      <c r="B3629" s="1">
        <f>Pibor!A4934</f>
        <v>35394</v>
      </c>
      <c r="C3629" s="2">
        <f>VLOOKUP($B3629,Euribor!$C$6:$D$7115,C$1,FALSE)</f>
        <v>3.1906699999999999</v>
      </c>
      <c r="D3629" s="2">
        <f>Pibor!B4934</f>
        <v>3.375</v>
      </c>
      <c r="E3629" s="6">
        <f t="shared" si="112"/>
        <v>4</v>
      </c>
      <c r="F3629">
        <f t="shared" si="113"/>
        <v>1996</v>
      </c>
    </row>
    <row r="3630" spans="2:6">
      <c r="B3630" s="1">
        <f>Pibor!A4935</f>
        <v>35395</v>
      </c>
      <c r="C3630" s="2">
        <f>VLOOKUP($B3630,Euribor!$C$6:$D$7115,C$1,FALSE)</f>
        <v>3.1906699999999999</v>
      </c>
      <c r="D3630" s="2">
        <f>Pibor!B4935</f>
        <v>3.375</v>
      </c>
      <c r="E3630" s="6">
        <f t="shared" si="112"/>
        <v>4</v>
      </c>
      <c r="F3630">
        <f t="shared" si="113"/>
        <v>1996</v>
      </c>
    </row>
    <row r="3631" spans="2:6">
      <c r="B3631" s="1">
        <f>Pibor!A4936</f>
        <v>35396</v>
      </c>
      <c r="C3631" s="2">
        <f>VLOOKUP($B3631,Euribor!$C$6:$D$7115,C$1,FALSE)</f>
        <v>3.2076699999999998</v>
      </c>
      <c r="D3631" s="2">
        <f>Pibor!B4936</f>
        <v>3.34375</v>
      </c>
      <c r="E3631" s="6">
        <f t="shared" si="112"/>
        <v>4</v>
      </c>
      <c r="F3631">
        <f t="shared" si="113"/>
        <v>1996</v>
      </c>
    </row>
    <row r="3632" spans="2:6">
      <c r="B3632" s="1">
        <f>Pibor!A4937</f>
        <v>35397</v>
      </c>
      <c r="C3632" s="2">
        <f>VLOOKUP($B3632,Euribor!$C$6:$D$7115,C$1,FALSE)</f>
        <v>3.2446700000000002</v>
      </c>
      <c r="D3632" s="2">
        <f>Pibor!B4937</f>
        <v>3.34375</v>
      </c>
      <c r="E3632" s="6">
        <f t="shared" si="112"/>
        <v>4</v>
      </c>
      <c r="F3632">
        <f t="shared" si="113"/>
        <v>1996</v>
      </c>
    </row>
    <row r="3633" spans="2:6">
      <c r="B3633" s="1">
        <f>Pibor!A4938</f>
        <v>35398</v>
      </c>
      <c r="C3633" s="2">
        <f>VLOOKUP($B3633,Euribor!$C$6:$D$7115,C$1,FALSE)</f>
        <v>3.2486700000000002</v>
      </c>
      <c r="D3633" s="2">
        <f>Pibor!B4938</f>
        <v>3.375</v>
      </c>
      <c r="E3633" s="6">
        <f t="shared" si="112"/>
        <v>4</v>
      </c>
      <c r="F3633">
        <f t="shared" si="113"/>
        <v>1996</v>
      </c>
    </row>
    <row r="3634" spans="2:6">
      <c r="B3634" s="1">
        <f>Pibor!A4939</f>
        <v>35401</v>
      </c>
      <c r="C3634" s="2">
        <f>VLOOKUP($B3634,Euribor!$C$6:$D$7115,C$1,FALSE)</f>
        <v>3.2383299999999999</v>
      </c>
      <c r="D3634" s="2">
        <f>Pibor!B4939</f>
        <v>3.34375</v>
      </c>
      <c r="E3634" s="6">
        <f t="shared" si="112"/>
        <v>4</v>
      </c>
      <c r="F3634">
        <f t="shared" si="113"/>
        <v>1996</v>
      </c>
    </row>
    <row r="3635" spans="2:6">
      <c r="B3635" s="1">
        <f>Pibor!A4940</f>
        <v>35402</v>
      </c>
      <c r="C3635" s="2">
        <f>VLOOKUP($B3635,Euribor!$C$6:$D$7115,C$1,FALSE)</f>
        <v>3.2403300000000002</v>
      </c>
      <c r="D3635" s="2">
        <f>Pibor!B4940</f>
        <v>3.34375</v>
      </c>
      <c r="E3635" s="6">
        <f t="shared" si="112"/>
        <v>4</v>
      </c>
      <c r="F3635">
        <f t="shared" si="113"/>
        <v>1996</v>
      </c>
    </row>
    <row r="3636" spans="2:6">
      <c r="B3636" s="1">
        <f>Pibor!A4941</f>
        <v>35403</v>
      </c>
      <c r="C3636" s="2">
        <f>VLOOKUP($B3636,Euribor!$C$6:$D$7115,C$1,FALSE)</f>
        <v>3.2343299999999999</v>
      </c>
      <c r="D3636" s="2">
        <f>Pibor!B4941</f>
        <v>3.3125</v>
      </c>
      <c r="E3636" s="6">
        <f t="shared" si="112"/>
        <v>4</v>
      </c>
      <c r="F3636">
        <f t="shared" si="113"/>
        <v>1996</v>
      </c>
    </row>
    <row r="3637" spans="2:6">
      <c r="B3637" s="1">
        <f>Pibor!A4942</f>
        <v>35404</v>
      </c>
      <c r="C3637" s="2">
        <f>VLOOKUP($B3637,Euribor!$C$6:$D$7115,C$1,FALSE)</f>
        <v>3.2343299999999999</v>
      </c>
      <c r="D3637" s="2">
        <f>Pibor!B4942</f>
        <v>3.34375</v>
      </c>
      <c r="E3637" s="6">
        <f t="shared" si="112"/>
        <v>4</v>
      </c>
      <c r="F3637">
        <f t="shared" si="113"/>
        <v>1996</v>
      </c>
    </row>
    <row r="3638" spans="2:6">
      <c r="B3638" s="1">
        <f>Pibor!A4943</f>
        <v>35405</v>
      </c>
      <c r="C3638" s="2">
        <f>VLOOKUP($B3638,Euribor!$C$6:$D$7115,C$1,FALSE)</f>
        <v>3.2346699999999999</v>
      </c>
      <c r="D3638" s="2">
        <f>Pibor!B4943</f>
        <v>3.375</v>
      </c>
      <c r="E3638" s="6">
        <f t="shared" si="112"/>
        <v>4</v>
      </c>
      <c r="F3638">
        <f t="shared" si="113"/>
        <v>1996</v>
      </c>
    </row>
    <row r="3639" spans="2:6">
      <c r="B3639" s="1">
        <f>Pibor!A4944</f>
        <v>35408</v>
      </c>
      <c r="C3639" s="2">
        <f>VLOOKUP($B3639,Euribor!$C$6:$D$7115,C$1,FALSE)</f>
        <v>3.23733</v>
      </c>
      <c r="D3639" s="2">
        <f>Pibor!B4944</f>
        <v>3.34375</v>
      </c>
      <c r="E3639" s="6">
        <f t="shared" si="112"/>
        <v>4</v>
      </c>
      <c r="F3639">
        <f t="shared" si="113"/>
        <v>1996</v>
      </c>
    </row>
    <row r="3640" spans="2:6">
      <c r="B3640" s="1">
        <f>Pibor!A4945</f>
        <v>35409</v>
      </c>
      <c r="C3640" s="2">
        <f>VLOOKUP($B3640,Euribor!$C$6:$D$7115,C$1,FALSE)</f>
        <v>3.2386699999999999</v>
      </c>
      <c r="D3640" s="2">
        <f>Pibor!B4945</f>
        <v>3.34375</v>
      </c>
      <c r="E3640" s="6">
        <f t="shared" si="112"/>
        <v>4</v>
      </c>
      <c r="F3640">
        <f t="shared" si="113"/>
        <v>1996</v>
      </c>
    </row>
    <row r="3641" spans="2:6">
      <c r="B3641" s="1">
        <f>Pibor!A4946</f>
        <v>35410</v>
      </c>
      <c r="C3641" s="2">
        <f>VLOOKUP($B3641,Euribor!$C$6:$D$7115,C$1,FALSE)</f>
        <v>3.2393299999999998</v>
      </c>
      <c r="D3641" s="2">
        <f>Pibor!B4946</f>
        <v>3.34375</v>
      </c>
      <c r="E3641" s="6">
        <f t="shared" si="112"/>
        <v>4</v>
      </c>
      <c r="F3641">
        <f t="shared" si="113"/>
        <v>1996</v>
      </c>
    </row>
    <row r="3642" spans="2:6">
      <c r="B3642" s="1">
        <f>Pibor!A4947</f>
        <v>35411</v>
      </c>
      <c r="C3642" s="2">
        <f>VLOOKUP($B3642,Euribor!$C$6:$D$7115,C$1,FALSE)</f>
        <v>3.242</v>
      </c>
      <c r="D3642" s="2">
        <f>Pibor!B4947</f>
        <v>3.34375</v>
      </c>
      <c r="E3642" s="6">
        <f t="shared" si="112"/>
        <v>4</v>
      </c>
      <c r="F3642">
        <f t="shared" si="113"/>
        <v>1996</v>
      </c>
    </row>
    <row r="3643" spans="2:6">
      <c r="B3643" s="1">
        <f>Pibor!A4948</f>
        <v>35412</v>
      </c>
      <c r="C3643" s="2">
        <f>VLOOKUP($B3643,Euribor!$C$6:$D$7115,C$1,FALSE)</f>
        <v>3.24133</v>
      </c>
      <c r="D3643" s="2">
        <f>Pibor!B4948</f>
        <v>3.34375</v>
      </c>
      <c r="E3643" s="6">
        <f t="shared" si="112"/>
        <v>4</v>
      </c>
      <c r="F3643">
        <f t="shared" si="113"/>
        <v>1996</v>
      </c>
    </row>
    <row r="3644" spans="2:6">
      <c r="B3644" s="1">
        <f>Pibor!A4949</f>
        <v>35415</v>
      </c>
      <c r="C3644" s="2">
        <f>VLOOKUP($B3644,Euribor!$C$6:$D$7115,C$1,FALSE)</f>
        <v>3.24533</v>
      </c>
      <c r="D3644" s="2">
        <f>Pibor!B4949</f>
        <v>3.34375</v>
      </c>
      <c r="E3644" s="6">
        <f t="shared" si="112"/>
        <v>4</v>
      </c>
      <c r="F3644">
        <f t="shared" si="113"/>
        <v>1996</v>
      </c>
    </row>
    <row r="3645" spans="2:6">
      <c r="B3645" s="1">
        <f>Pibor!A4950</f>
        <v>35416</v>
      </c>
      <c r="C3645" s="2">
        <f>VLOOKUP($B3645,Euribor!$C$6:$D$7115,C$1,FALSE)</f>
        <v>3.2446700000000002</v>
      </c>
      <c r="D3645" s="2">
        <f>Pibor!B4950</f>
        <v>3.375</v>
      </c>
      <c r="E3645" s="6">
        <f t="shared" si="112"/>
        <v>4</v>
      </c>
      <c r="F3645">
        <f t="shared" si="113"/>
        <v>1996</v>
      </c>
    </row>
    <row r="3646" spans="2:6">
      <c r="B3646" s="1">
        <f>Pibor!A4951</f>
        <v>35417</v>
      </c>
      <c r="C3646" s="2">
        <f>VLOOKUP($B3646,Euribor!$C$6:$D$7115,C$1,FALSE)</f>
        <v>3.24533</v>
      </c>
      <c r="D3646" s="2">
        <f>Pibor!B4951</f>
        <v>3.28125</v>
      </c>
      <c r="E3646" s="6">
        <f t="shared" si="112"/>
        <v>4</v>
      </c>
      <c r="F3646">
        <f t="shared" si="113"/>
        <v>1996</v>
      </c>
    </row>
    <row r="3647" spans="2:6">
      <c r="B3647" s="1">
        <f>Pibor!A4952</f>
        <v>35418</v>
      </c>
      <c r="C3647" s="2">
        <f>VLOOKUP($B3647,Euribor!$C$6:$D$7115,C$1,FALSE)</f>
        <v>3.2473299999999998</v>
      </c>
      <c r="D3647" s="2">
        <f>Pibor!B4952</f>
        <v>3.3125</v>
      </c>
      <c r="E3647" s="6">
        <f t="shared" si="112"/>
        <v>4</v>
      </c>
      <c r="F3647">
        <f t="shared" si="113"/>
        <v>1996</v>
      </c>
    </row>
    <row r="3648" spans="2:6">
      <c r="B3648" s="1">
        <f>Pibor!A4953</f>
        <v>35419</v>
      </c>
      <c r="C3648" s="2">
        <f>VLOOKUP($B3648,Euribor!$C$6:$D$7115,C$1,FALSE)</f>
        <v>3.2486700000000002</v>
      </c>
      <c r="D3648" s="2">
        <f>Pibor!B4953</f>
        <v>3.3125</v>
      </c>
      <c r="E3648" s="6">
        <f t="shared" si="112"/>
        <v>4</v>
      </c>
      <c r="F3648">
        <f t="shared" si="113"/>
        <v>1996</v>
      </c>
    </row>
    <row r="3649" spans="2:6">
      <c r="B3649" s="1">
        <f>Pibor!A4954</f>
        <v>35422</v>
      </c>
      <c r="C3649" s="2">
        <f>VLOOKUP($B3649,Euribor!$C$6:$D$7115,C$1,FALSE)</f>
        <v>3.2486700000000002</v>
      </c>
      <c r="D3649" s="2">
        <f>Pibor!B4954</f>
        <v>3.3125</v>
      </c>
      <c r="E3649" s="6">
        <f t="shared" si="112"/>
        <v>4</v>
      </c>
      <c r="F3649">
        <f t="shared" si="113"/>
        <v>1996</v>
      </c>
    </row>
    <row r="3650" spans="2:6">
      <c r="B3650" s="1">
        <f>Pibor!A4955</f>
        <v>35423</v>
      </c>
      <c r="C3650" s="2" t="e">
        <f>VLOOKUP($B3650,Euribor!$C$6:$D$7115,C$1,FALSE)</f>
        <v>#N/A</v>
      </c>
      <c r="D3650" s="2">
        <f>Pibor!B4955</f>
        <v>3.3125</v>
      </c>
      <c r="E3650" s="6">
        <f t="shared" si="112"/>
        <v>4</v>
      </c>
      <c r="F3650">
        <f t="shared" si="113"/>
        <v>1996</v>
      </c>
    </row>
    <row r="3651" spans="2:6">
      <c r="B3651" s="1">
        <f>Pibor!A4956</f>
        <v>35424</v>
      </c>
      <c r="C3651" s="2" t="e">
        <f>VLOOKUP($B3651,Euribor!$C$6:$D$7115,C$1,FALSE)</f>
        <v>#N/A</v>
      </c>
      <c r="D3651" s="2">
        <f>Pibor!B4956</f>
        <v>3.3125</v>
      </c>
      <c r="E3651" s="6">
        <f t="shared" si="112"/>
        <v>4</v>
      </c>
      <c r="F3651">
        <f t="shared" si="113"/>
        <v>1996</v>
      </c>
    </row>
    <row r="3652" spans="2:6">
      <c r="B3652" s="1">
        <f>Pibor!A4957</f>
        <v>35425</v>
      </c>
      <c r="C3652" s="2" t="e">
        <f>VLOOKUP($B3652,Euribor!$C$6:$D$7115,C$1,FALSE)</f>
        <v>#N/A</v>
      </c>
      <c r="D3652" s="2">
        <f>Pibor!B4957</f>
        <v>3.3125</v>
      </c>
      <c r="E3652" s="6">
        <f t="shared" si="112"/>
        <v>4</v>
      </c>
      <c r="F3652">
        <f t="shared" si="113"/>
        <v>1996</v>
      </c>
    </row>
    <row r="3653" spans="2:6">
      <c r="B3653" s="1">
        <f>Pibor!A4958</f>
        <v>35426</v>
      </c>
      <c r="C3653" s="2">
        <f>VLOOKUP($B3653,Euribor!$C$6:$D$7115,C$1,FALSE)</f>
        <v>3.1623299999999999</v>
      </c>
      <c r="D3653" s="2">
        <f>Pibor!B4958</f>
        <v>3.3125</v>
      </c>
      <c r="E3653" s="6">
        <f t="shared" ref="E3653:E3716" si="114">IF(OR(MONTH(B3653)=1,MONTH(B3653)=2,MONTH(B3653)=3),1,IF(OR(MONTH(B3653)=4,MONTH(B3653)=5,MONTH(B3653)=6),2,IF(OR(MONTH(B3653)=7,MONTH(B3653)=8,MONTH(B3653)=9),3,4)))</f>
        <v>4</v>
      </c>
      <c r="F3653">
        <f t="shared" ref="F3653:F3716" si="115">YEAR(B3653)</f>
        <v>1996</v>
      </c>
    </row>
    <row r="3654" spans="2:6">
      <c r="B3654" s="1">
        <f>Pibor!A4959</f>
        <v>35429</v>
      </c>
      <c r="C3654" s="2">
        <f>VLOOKUP($B3654,Euribor!$C$6:$D$7115,C$1,FALSE)</f>
        <v>3.1566700000000001</v>
      </c>
      <c r="D3654" s="2">
        <f>Pibor!B4959</f>
        <v>3.8125</v>
      </c>
      <c r="E3654" s="6">
        <f t="shared" si="114"/>
        <v>4</v>
      </c>
      <c r="F3654">
        <f t="shared" si="115"/>
        <v>1996</v>
      </c>
    </row>
    <row r="3655" spans="2:6">
      <c r="B3655" s="1">
        <f>Pibor!A4960</f>
        <v>35430</v>
      </c>
      <c r="C3655" s="2" t="e">
        <f>VLOOKUP($B3655,Euribor!$C$6:$D$7115,C$1,FALSE)</f>
        <v>#N/A</v>
      </c>
      <c r="D3655" s="2">
        <f>Pibor!B4960</f>
        <v>3.34375</v>
      </c>
      <c r="E3655" s="6">
        <f t="shared" si="114"/>
        <v>4</v>
      </c>
      <c r="F3655">
        <f t="shared" si="115"/>
        <v>1996</v>
      </c>
    </row>
    <row r="3656" spans="2:6">
      <c r="B3656" s="1">
        <f>Pibor!A4961</f>
        <v>35431</v>
      </c>
      <c r="C3656" s="2" t="e">
        <f>VLOOKUP($B3656,Euribor!$C$6:$D$7115,C$1,FALSE)</f>
        <v>#N/A</v>
      </c>
      <c r="D3656" s="2">
        <f>Pibor!B4961</f>
        <v>3.34375</v>
      </c>
      <c r="E3656" s="6">
        <f t="shared" si="114"/>
        <v>1</v>
      </c>
      <c r="F3656">
        <f t="shared" si="115"/>
        <v>1997</v>
      </c>
    </row>
    <row r="3657" spans="2:6">
      <c r="B3657" s="1">
        <f>Pibor!A4962</f>
        <v>35432</v>
      </c>
      <c r="C3657" s="2">
        <f>VLOOKUP($B3657,Euribor!$C$6:$D$7115,C$1,FALSE)</f>
        <v>3.1513300000000002</v>
      </c>
      <c r="D3657" s="2">
        <f>Pibor!B4962</f>
        <v>3.3125</v>
      </c>
      <c r="E3657" s="6">
        <f t="shared" si="114"/>
        <v>1</v>
      </c>
      <c r="F3657">
        <f t="shared" si="115"/>
        <v>1997</v>
      </c>
    </row>
    <row r="3658" spans="2:6">
      <c r="B3658" s="1">
        <f>Pibor!A4963</f>
        <v>35433</v>
      </c>
      <c r="C3658" s="2">
        <f>VLOOKUP($B3658,Euribor!$C$6:$D$7115,C$1,FALSE)</f>
        <v>3.1486700000000001</v>
      </c>
      <c r="D3658" s="2">
        <f>Pibor!B4963</f>
        <v>3.375</v>
      </c>
      <c r="E3658" s="6">
        <f t="shared" si="114"/>
        <v>1</v>
      </c>
      <c r="F3658">
        <f t="shared" si="115"/>
        <v>1997</v>
      </c>
    </row>
    <row r="3659" spans="2:6">
      <c r="B3659" s="1">
        <f>Pibor!A4964</f>
        <v>35436</v>
      </c>
      <c r="C3659" s="2">
        <f>VLOOKUP($B3659,Euribor!$C$6:$D$7115,C$1,FALSE)</f>
        <v>3.1480000000000001</v>
      </c>
      <c r="D3659" s="2">
        <f>Pibor!B4964</f>
        <v>3.375</v>
      </c>
      <c r="E3659" s="6">
        <f t="shared" si="114"/>
        <v>1</v>
      </c>
      <c r="F3659">
        <f t="shared" si="115"/>
        <v>1997</v>
      </c>
    </row>
    <row r="3660" spans="2:6">
      <c r="B3660" s="1">
        <f>Pibor!A4965</f>
        <v>35437</v>
      </c>
      <c r="C3660" s="2">
        <f>VLOOKUP($B3660,Euribor!$C$6:$D$7115,C$1,FALSE)</f>
        <v>3.1473300000000002</v>
      </c>
      <c r="D3660" s="2">
        <f>Pibor!B4965</f>
        <v>3.3125</v>
      </c>
      <c r="E3660" s="6">
        <f t="shared" si="114"/>
        <v>1</v>
      </c>
      <c r="F3660">
        <f t="shared" si="115"/>
        <v>1997</v>
      </c>
    </row>
    <row r="3661" spans="2:6">
      <c r="B3661" s="1">
        <f>Pibor!A4966</f>
        <v>35438</v>
      </c>
      <c r="C3661" s="2">
        <f>VLOOKUP($B3661,Euribor!$C$6:$D$7115,C$1,FALSE)</f>
        <v>3.14533</v>
      </c>
      <c r="D3661" s="2">
        <f>Pibor!B4966</f>
        <v>3.28125</v>
      </c>
      <c r="E3661" s="6">
        <f t="shared" si="114"/>
        <v>1</v>
      </c>
      <c r="F3661">
        <f t="shared" si="115"/>
        <v>1997</v>
      </c>
    </row>
    <row r="3662" spans="2:6">
      <c r="B3662" s="1">
        <f>Pibor!A4967</f>
        <v>35439</v>
      </c>
      <c r="C3662" s="2">
        <f>VLOOKUP($B3662,Euribor!$C$6:$D$7115,C$1,FALSE)</f>
        <v>3.1419999999999999</v>
      </c>
      <c r="D3662" s="2">
        <f>Pibor!B4967</f>
        <v>3.28125</v>
      </c>
      <c r="E3662" s="6">
        <f t="shared" si="114"/>
        <v>1</v>
      </c>
      <c r="F3662">
        <f t="shared" si="115"/>
        <v>1997</v>
      </c>
    </row>
    <row r="3663" spans="2:6">
      <c r="B3663" s="1">
        <f>Pibor!A4968</f>
        <v>35440</v>
      </c>
      <c r="C3663" s="2">
        <f>VLOOKUP($B3663,Euribor!$C$6:$D$7115,C$1,FALSE)</f>
        <v>3.1379999999999999</v>
      </c>
      <c r="D3663" s="2">
        <f>Pibor!B4968</f>
        <v>3.3125</v>
      </c>
      <c r="E3663" s="6">
        <f t="shared" si="114"/>
        <v>1</v>
      </c>
      <c r="F3663">
        <f t="shared" si="115"/>
        <v>1997</v>
      </c>
    </row>
    <row r="3664" spans="2:6">
      <c r="B3664" s="1">
        <f>Pibor!A4969</f>
        <v>35443</v>
      </c>
      <c r="C3664" s="2">
        <f>VLOOKUP($B3664,Euribor!$C$6:$D$7115,C$1,FALSE)</f>
        <v>3.1360000000000001</v>
      </c>
      <c r="D3664" s="2">
        <f>Pibor!B4969</f>
        <v>3.3125</v>
      </c>
      <c r="E3664" s="6">
        <f t="shared" si="114"/>
        <v>1</v>
      </c>
      <c r="F3664">
        <f t="shared" si="115"/>
        <v>1997</v>
      </c>
    </row>
    <row r="3665" spans="2:6">
      <c r="B3665" s="1">
        <f>Pibor!A4970</f>
        <v>35444</v>
      </c>
      <c r="C3665" s="2">
        <f>VLOOKUP($B3665,Euribor!$C$6:$D$7115,C$1,FALSE)</f>
        <v>3.1316700000000002</v>
      </c>
      <c r="D3665" s="2">
        <f>Pibor!B4970</f>
        <v>3.28125</v>
      </c>
      <c r="E3665" s="6">
        <f t="shared" si="114"/>
        <v>1</v>
      </c>
      <c r="F3665">
        <f t="shared" si="115"/>
        <v>1997</v>
      </c>
    </row>
    <row r="3666" spans="2:6">
      <c r="B3666" s="1">
        <f>Pibor!A4971</f>
        <v>35445</v>
      </c>
      <c r="C3666" s="2">
        <f>VLOOKUP($B3666,Euribor!$C$6:$D$7115,C$1,FALSE)</f>
        <v>3.1303299999999998</v>
      </c>
      <c r="D3666" s="2">
        <f>Pibor!B4971</f>
        <v>3.3125</v>
      </c>
      <c r="E3666" s="6">
        <f t="shared" si="114"/>
        <v>1</v>
      </c>
      <c r="F3666">
        <f t="shared" si="115"/>
        <v>1997</v>
      </c>
    </row>
    <row r="3667" spans="2:6">
      <c r="B3667" s="1">
        <f>Pibor!A4972</f>
        <v>35446</v>
      </c>
      <c r="C3667" s="2">
        <f>VLOOKUP($B3667,Euribor!$C$6:$D$7115,C$1,FALSE)</f>
        <v>3.1286700000000001</v>
      </c>
      <c r="D3667" s="2">
        <f>Pibor!B4972</f>
        <v>3.34375</v>
      </c>
      <c r="E3667" s="6">
        <f t="shared" si="114"/>
        <v>1</v>
      </c>
      <c r="F3667">
        <f t="shared" si="115"/>
        <v>1997</v>
      </c>
    </row>
    <row r="3668" spans="2:6">
      <c r="B3668" s="1">
        <f>Pibor!A4973</f>
        <v>35447</v>
      </c>
      <c r="C3668" s="2">
        <f>VLOOKUP($B3668,Euribor!$C$6:$D$7115,C$1,FALSE)</f>
        <v>3.11633</v>
      </c>
      <c r="D3668" s="2">
        <f>Pibor!B4973</f>
        <v>3.25</v>
      </c>
      <c r="E3668" s="6">
        <f t="shared" si="114"/>
        <v>1</v>
      </c>
      <c r="F3668">
        <f t="shared" si="115"/>
        <v>1997</v>
      </c>
    </row>
    <row r="3669" spans="2:6">
      <c r="B3669" s="1">
        <f>Pibor!A4974</f>
        <v>35450</v>
      </c>
      <c r="C3669" s="2">
        <f>VLOOKUP($B3669,Euribor!$C$6:$D$7115,C$1,FALSE)</f>
        <v>3.1136699999999999</v>
      </c>
      <c r="D3669" s="2">
        <f>Pibor!B4974</f>
        <v>3.28125</v>
      </c>
      <c r="E3669" s="6">
        <f t="shared" si="114"/>
        <v>1</v>
      </c>
      <c r="F3669">
        <f t="shared" si="115"/>
        <v>1997</v>
      </c>
    </row>
    <row r="3670" spans="2:6">
      <c r="B3670" s="1">
        <f>Pibor!A4975</f>
        <v>35451</v>
      </c>
      <c r="C3670" s="2">
        <f>VLOOKUP($B3670,Euribor!$C$6:$D$7115,C$1,FALSE)</f>
        <v>3.1139999999999999</v>
      </c>
      <c r="D3670" s="2">
        <f>Pibor!B4975</f>
        <v>3.3125</v>
      </c>
      <c r="E3670" s="6">
        <f t="shared" si="114"/>
        <v>1</v>
      </c>
      <c r="F3670">
        <f t="shared" si="115"/>
        <v>1997</v>
      </c>
    </row>
    <row r="3671" spans="2:6">
      <c r="B3671" s="1">
        <f>Pibor!A4976</f>
        <v>35452</v>
      </c>
      <c r="C3671" s="2">
        <f>VLOOKUP($B3671,Euribor!$C$6:$D$7115,C$1,FALSE)</f>
        <v>3.1106699999999998</v>
      </c>
      <c r="D3671" s="2">
        <f>Pibor!B4976</f>
        <v>3.3125</v>
      </c>
      <c r="E3671" s="6">
        <f t="shared" si="114"/>
        <v>1</v>
      </c>
      <c r="F3671">
        <f t="shared" si="115"/>
        <v>1997</v>
      </c>
    </row>
    <row r="3672" spans="2:6">
      <c r="B3672" s="1">
        <f>Pibor!A4977</f>
        <v>35453</v>
      </c>
      <c r="C3672" s="2">
        <f>VLOOKUP($B3672,Euribor!$C$6:$D$7115,C$1,FALSE)</f>
        <v>3.11267</v>
      </c>
      <c r="D3672" s="2">
        <f>Pibor!B4977</f>
        <v>3.25</v>
      </c>
      <c r="E3672" s="6">
        <f t="shared" si="114"/>
        <v>1</v>
      </c>
      <c r="F3672">
        <f t="shared" si="115"/>
        <v>1997</v>
      </c>
    </row>
    <row r="3673" spans="2:6">
      <c r="B3673" s="1">
        <f>Pibor!A4978</f>
        <v>35454</v>
      </c>
      <c r="C3673" s="2">
        <f>VLOOKUP($B3673,Euribor!$C$6:$D$7115,C$1,FALSE)</f>
        <v>3.1306699999999998</v>
      </c>
      <c r="D3673" s="2">
        <f>Pibor!B4978</f>
        <v>3.3125</v>
      </c>
      <c r="E3673" s="6">
        <f t="shared" si="114"/>
        <v>1</v>
      </c>
      <c r="F3673">
        <f t="shared" si="115"/>
        <v>1997</v>
      </c>
    </row>
    <row r="3674" spans="2:6">
      <c r="B3674" s="1">
        <f>Pibor!A4979</f>
        <v>35457</v>
      </c>
      <c r="C3674" s="2">
        <f>VLOOKUP($B3674,Euribor!$C$6:$D$7115,C$1,FALSE)</f>
        <v>3.1443300000000001</v>
      </c>
      <c r="D3674" s="2">
        <f>Pibor!B4979</f>
        <v>3.25</v>
      </c>
      <c r="E3674" s="6">
        <f t="shared" si="114"/>
        <v>1</v>
      </c>
      <c r="F3674">
        <f t="shared" si="115"/>
        <v>1997</v>
      </c>
    </row>
    <row r="3675" spans="2:6">
      <c r="B3675" s="1">
        <f>Pibor!A4980</f>
        <v>35458</v>
      </c>
      <c r="C3675" s="2">
        <f>VLOOKUP($B3675,Euribor!$C$6:$D$7115,C$1,FALSE)</f>
        <v>3.1517499999999998</v>
      </c>
      <c r="D3675" s="2">
        <f>Pibor!B4980</f>
        <v>3.3125</v>
      </c>
      <c r="E3675" s="6">
        <f t="shared" si="114"/>
        <v>1</v>
      </c>
      <c r="F3675">
        <f t="shared" si="115"/>
        <v>1997</v>
      </c>
    </row>
    <row r="3676" spans="2:6">
      <c r="B3676" s="1">
        <f>Pibor!A4981</f>
        <v>35459</v>
      </c>
      <c r="C3676" s="2">
        <f>VLOOKUP($B3676,Euribor!$C$6:$D$7115,C$1,FALSE)</f>
        <v>3.1530800000000001</v>
      </c>
      <c r="D3676" s="2">
        <f>Pibor!B4981</f>
        <v>3.3125</v>
      </c>
      <c r="E3676" s="6">
        <f t="shared" si="114"/>
        <v>1</v>
      </c>
      <c r="F3676">
        <f t="shared" si="115"/>
        <v>1997</v>
      </c>
    </row>
    <row r="3677" spans="2:6">
      <c r="B3677" s="1">
        <f>Pibor!A4982</f>
        <v>35460</v>
      </c>
      <c r="C3677" s="2">
        <f>VLOOKUP($B3677,Euribor!$C$6:$D$7115,C$1,FALSE)</f>
        <v>3.15</v>
      </c>
      <c r="D3677" s="2">
        <f>Pibor!B4982</f>
        <v>3.3125</v>
      </c>
      <c r="E3677" s="6">
        <f t="shared" si="114"/>
        <v>1</v>
      </c>
      <c r="F3677">
        <f t="shared" si="115"/>
        <v>1997</v>
      </c>
    </row>
    <row r="3678" spans="2:6">
      <c r="B3678" s="1">
        <f>Pibor!A4983</f>
        <v>35461</v>
      </c>
      <c r="C3678" s="2">
        <f>VLOOKUP($B3678,Euribor!$C$6:$D$7115,C$1,FALSE)</f>
        <v>3.14933</v>
      </c>
      <c r="D3678" s="2">
        <f>Pibor!B4983</f>
        <v>3.21875</v>
      </c>
      <c r="E3678" s="6">
        <f t="shared" si="114"/>
        <v>1</v>
      </c>
      <c r="F3678">
        <f t="shared" si="115"/>
        <v>1997</v>
      </c>
    </row>
    <row r="3679" spans="2:6">
      <c r="B3679" s="1">
        <f>Pibor!A4984</f>
        <v>35464</v>
      </c>
      <c r="C3679" s="2">
        <f>VLOOKUP($B3679,Euribor!$C$6:$D$7115,C$1,FALSE)</f>
        <v>3.14574</v>
      </c>
      <c r="D3679" s="2">
        <f>Pibor!B4984</f>
        <v>3.21875</v>
      </c>
      <c r="E3679" s="6">
        <f t="shared" si="114"/>
        <v>1</v>
      </c>
      <c r="F3679">
        <f t="shared" si="115"/>
        <v>1997</v>
      </c>
    </row>
    <row r="3680" spans="2:6">
      <c r="B3680" s="1">
        <f>Pibor!A4985</f>
        <v>35465</v>
      </c>
      <c r="C3680" s="2">
        <f>VLOOKUP($B3680,Euribor!$C$6:$D$7115,C$1,FALSE)</f>
        <v>3.1466699999999999</v>
      </c>
      <c r="D3680" s="2">
        <f>Pibor!B4985</f>
        <v>3.21875</v>
      </c>
      <c r="E3680" s="6">
        <f t="shared" si="114"/>
        <v>1</v>
      </c>
      <c r="F3680">
        <f t="shared" si="115"/>
        <v>1997</v>
      </c>
    </row>
    <row r="3681" spans="2:6">
      <c r="B3681" s="1">
        <f>Pibor!A4986</f>
        <v>35466</v>
      </c>
      <c r="C3681" s="2">
        <f>VLOOKUP($B3681,Euribor!$C$6:$D$7115,C$1,FALSE)</f>
        <v>3.1466699999999999</v>
      </c>
      <c r="D3681" s="2">
        <f>Pibor!B4986</f>
        <v>3.25</v>
      </c>
      <c r="E3681" s="6">
        <f t="shared" si="114"/>
        <v>1</v>
      </c>
      <c r="F3681">
        <f t="shared" si="115"/>
        <v>1997</v>
      </c>
    </row>
    <row r="3682" spans="2:6">
      <c r="B3682" s="1">
        <f>Pibor!A4987</f>
        <v>35467</v>
      </c>
      <c r="C3682" s="2">
        <f>VLOOKUP($B3682,Euribor!$C$6:$D$7115,C$1,FALSE)</f>
        <v>3.1440000000000001</v>
      </c>
      <c r="D3682" s="2">
        <f>Pibor!B4987</f>
        <v>3.1875</v>
      </c>
      <c r="E3682" s="6">
        <f t="shared" si="114"/>
        <v>1</v>
      </c>
      <c r="F3682">
        <f t="shared" si="115"/>
        <v>1997</v>
      </c>
    </row>
    <row r="3683" spans="2:6">
      <c r="B3683" s="1">
        <f>Pibor!A4988</f>
        <v>35468</v>
      </c>
      <c r="C3683" s="2">
        <f>VLOOKUP($B3683,Euribor!$C$6:$D$7115,C$1,FALSE)</f>
        <v>3.1486700000000001</v>
      </c>
      <c r="D3683" s="2">
        <f>Pibor!B4988</f>
        <v>3.21875</v>
      </c>
      <c r="E3683" s="6">
        <f t="shared" si="114"/>
        <v>1</v>
      </c>
      <c r="F3683">
        <f t="shared" si="115"/>
        <v>1997</v>
      </c>
    </row>
    <row r="3684" spans="2:6">
      <c r="B3684" s="1">
        <f>Pibor!A4989</f>
        <v>35471</v>
      </c>
      <c r="C3684" s="2">
        <f>VLOOKUP($B3684,Euribor!$C$6:$D$7115,C$1,FALSE)</f>
        <v>3.14933</v>
      </c>
      <c r="D3684" s="2">
        <f>Pibor!B4989</f>
        <v>3.21875</v>
      </c>
      <c r="E3684" s="6">
        <f t="shared" si="114"/>
        <v>1</v>
      </c>
      <c r="F3684">
        <f t="shared" si="115"/>
        <v>1997</v>
      </c>
    </row>
    <row r="3685" spans="2:6">
      <c r="B3685" s="1">
        <f>Pibor!A4990</f>
        <v>35472</v>
      </c>
      <c r="C3685" s="2">
        <f>VLOOKUP($B3685,Euribor!$C$6:$D$7115,C$1,FALSE)</f>
        <v>3.1510799999999999</v>
      </c>
      <c r="D3685" s="2">
        <f>Pibor!B4990</f>
        <v>3.21875</v>
      </c>
      <c r="E3685" s="6">
        <f t="shared" si="114"/>
        <v>1</v>
      </c>
      <c r="F3685">
        <f t="shared" si="115"/>
        <v>1997</v>
      </c>
    </row>
    <row r="3686" spans="2:6">
      <c r="B3686" s="1">
        <f>Pibor!A4991</f>
        <v>35473</v>
      </c>
      <c r="C3686" s="2">
        <f>VLOOKUP($B3686,Euribor!$C$6:$D$7115,C$1,FALSE)</f>
        <v>3.15042</v>
      </c>
      <c r="D3686" s="2">
        <f>Pibor!B4991</f>
        <v>3.21875</v>
      </c>
      <c r="E3686" s="6">
        <f t="shared" si="114"/>
        <v>1</v>
      </c>
      <c r="F3686">
        <f t="shared" si="115"/>
        <v>1997</v>
      </c>
    </row>
    <row r="3687" spans="2:6">
      <c r="B3687" s="1">
        <f>Pibor!A4992</f>
        <v>35474</v>
      </c>
      <c r="C3687" s="2">
        <f>VLOOKUP($B3687,Euribor!$C$6:$D$7115,C$1,FALSE)</f>
        <v>3.1537500000000001</v>
      </c>
      <c r="D3687" s="2">
        <f>Pibor!B4992</f>
        <v>3.21875</v>
      </c>
      <c r="E3687" s="6">
        <f t="shared" si="114"/>
        <v>1</v>
      </c>
      <c r="F3687">
        <f t="shared" si="115"/>
        <v>1997</v>
      </c>
    </row>
    <row r="3688" spans="2:6">
      <c r="B3688" s="1">
        <f>Pibor!A4993</f>
        <v>35475</v>
      </c>
      <c r="C3688" s="2">
        <f>VLOOKUP($B3688,Euribor!$C$6:$D$7115,C$1,FALSE)</f>
        <v>3.1716700000000002</v>
      </c>
      <c r="D3688" s="2">
        <f>Pibor!B4993</f>
        <v>3.21875</v>
      </c>
      <c r="E3688" s="6">
        <f t="shared" si="114"/>
        <v>1</v>
      </c>
      <c r="F3688">
        <f t="shared" si="115"/>
        <v>1997</v>
      </c>
    </row>
    <row r="3689" spans="2:6">
      <c r="B3689" s="1">
        <f>Pibor!A4994</f>
        <v>35478</v>
      </c>
      <c r="C3689" s="2">
        <f>VLOOKUP($B3689,Euribor!$C$6:$D$7115,C$1,FALSE)</f>
        <v>3.1901700000000002</v>
      </c>
      <c r="D3689" s="2">
        <f>Pibor!B4994</f>
        <v>3.25</v>
      </c>
      <c r="E3689" s="6">
        <f t="shared" si="114"/>
        <v>1</v>
      </c>
      <c r="F3689">
        <f t="shared" si="115"/>
        <v>1997</v>
      </c>
    </row>
    <row r="3690" spans="2:6">
      <c r="B3690" s="1">
        <f>Pibor!A4995</f>
        <v>35479</v>
      </c>
      <c r="C3690" s="2">
        <f>VLOOKUP($B3690,Euribor!$C$6:$D$7115,C$1,FALSE)</f>
        <v>3.1945000000000001</v>
      </c>
      <c r="D3690" s="2">
        <f>Pibor!B4995</f>
        <v>3.1875</v>
      </c>
      <c r="E3690" s="6">
        <f t="shared" si="114"/>
        <v>1</v>
      </c>
      <c r="F3690">
        <f t="shared" si="115"/>
        <v>1997</v>
      </c>
    </row>
    <row r="3691" spans="2:6">
      <c r="B3691" s="1">
        <f>Pibor!A4996</f>
        <v>35480</v>
      </c>
      <c r="C3691" s="2">
        <f>VLOOKUP($B3691,Euribor!$C$6:$D$7115,C$1,FALSE)</f>
        <v>3.1958299999999999</v>
      </c>
      <c r="D3691" s="2">
        <f>Pibor!B4996</f>
        <v>3.15625</v>
      </c>
      <c r="E3691" s="6">
        <f t="shared" si="114"/>
        <v>1</v>
      </c>
      <c r="F3691">
        <f t="shared" si="115"/>
        <v>1997</v>
      </c>
    </row>
    <row r="3692" spans="2:6">
      <c r="B3692" s="1">
        <f>Pibor!A4997</f>
        <v>35481</v>
      </c>
      <c r="C3692" s="2">
        <f>VLOOKUP($B3692,Euribor!$C$6:$D$7115,C$1,FALSE)</f>
        <v>3.2025800000000002</v>
      </c>
      <c r="D3692" s="2">
        <f>Pibor!B4997</f>
        <v>3.25</v>
      </c>
      <c r="E3692" s="6">
        <f t="shared" si="114"/>
        <v>1</v>
      </c>
      <c r="F3692">
        <f t="shared" si="115"/>
        <v>1997</v>
      </c>
    </row>
    <row r="3693" spans="2:6">
      <c r="B3693" s="1">
        <f>Pibor!A4998</f>
        <v>35482</v>
      </c>
      <c r="C3693" s="2">
        <f>VLOOKUP($B3693,Euribor!$C$6:$D$7115,C$1,FALSE)</f>
        <v>3.21658</v>
      </c>
      <c r="D3693" s="2">
        <f>Pibor!B4998</f>
        <v>3.25</v>
      </c>
      <c r="E3693" s="6">
        <f t="shared" si="114"/>
        <v>1</v>
      </c>
      <c r="F3693">
        <f t="shared" si="115"/>
        <v>1997</v>
      </c>
    </row>
    <row r="3694" spans="2:6">
      <c r="B3694" s="1">
        <f>Pibor!A4999</f>
        <v>35485</v>
      </c>
      <c r="C3694" s="2">
        <f>VLOOKUP($B3694,Euribor!$C$6:$D$7115,C$1,FALSE)</f>
        <v>3.2259199999999999</v>
      </c>
      <c r="D3694" s="2">
        <f>Pibor!B4999</f>
        <v>3.1875</v>
      </c>
      <c r="E3694" s="6">
        <f t="shared" si="114"/>
        <v>1</v>
      </c>
      <c r="F3694">
        <f t="shared" si="115"/>
        <v>1997</v>
      </c>
    </row>
    <row r="3695" spans="2:6">
      <c r="B3695" s="1">
        <f>Pibor!A5000</f>
        <v>35486</v>
      </c>
      <c r="C3695" s="2">
        <f>VLOOKUP($B3695,Euribor!$C$6:$D$7115,C$1,FALSE)</f>
        <v>3.2299199999999999</v>
      </c>
      <c r="D3695" s="2">
        <f>Pibor!B5000</f>
        <v>3.15625</v>
      </c>
      <c r="E3695" s="6">
        <f t="shared" si="114"/>
        <v>1</v>
      </c>
      <c r="F3695">
        <f t="shared" si="115"/>
        <v>1997</v>
      </c>
    </row>
    <row r="3696" spans="2:6">
      <c r="B3696" s="1">
        <f>Pibor!A5001</f>
        <v>35487</v>
      </c>
      <c r="C3696" s="2">
        <f>VLOOKUP($B3696,Euribor!$C$6:$D$7115,C$1,FALSE)</f>
        <v>3.24</v>
      </c>
      <c r="D3696" s="2">
        <f>Pibor!B5001</f>
        <v>3.21875</v>
      </c>
      <c r="E3696" s="6">
        <f t="shared" si="114"/>
        <v>1</v>
      </c>
      <c r="F3696">
        <f t="shared" si="115"/>
        <v>1997</v>
      </c>
    </row>
    <row r="3697" spans="2:6">
      <c r="B3697" s="1">
        <f>Pibor!A5002</f>
        <v>35488</v>
      </c>
      <c r="C3697" s="2">
        <f>VLOOKUP($B3697,Euribor!$C$6:$D$7115,C$1,FALSE)</f>
        <v>3.25</v>
      </c>
      <c r="D3697" s="2">
        <f>Pibor!B5002</f>
        <v>3.25</v>
      </c>
      <c r="E3697" s="6">
        <f t="shared" si="114"/>
        <v>1</v>
      </c>
      <c r="F3697">
        <f t="shared" si="115"/>
        <v>1997</v>
      </c>
    </row>
    <row r="3698" spans="2:6">
      <c r="B3698" s="1">
        <f>Pibor!A5003</f>
        <v>35489</v>
      </c>
      <c r="C3698" s="2">
        <f>VLOOKUP($B3698,Euribor!$C$6:$D$7115,C$1,FALSE)</f>
        <v>3.25</v>
      </c>
      <c r="D3698" s="2">
        <f>Pibor!B5003</f>
        <v>3.25</v>
      </c>
      <c r="E3698" s="6">
        <f t="shared" si="114"/>
        <v>1</v>
      </c>
      <c r="F3698">
        <f t="shared" si="115"/>
        <v>1997</v>
      </c>
    </row>
    <row r="3699" spans="2:6">
      <c r="B3699" s="1">
        <f>Pibor!A5004</f>
        <v>35492</v>
      </c>
      <c r="C3699" s="2">
        <f>VLOOKUP($B3699,Euribor!$C$6:$D$7115,C$1,FALSE)</f>
        <v>3.25</v>
      </c>
      <c r="D3699" s="2">
        <f>Pibor!B5004</f>
        <v>3.21875</v>
      </c>
      <c r="E3699" s="6">
        <f t="shared" si="114"/>
        <v>1</v>
      </c>
      <c r="F3699">
        <f t="shared" si="115"/>
        <v>1997</v>
      </c>
    </row>
    <row r="3700" spans="2:6">
      <c r="B3700" s="1">
        <f>Pibor!A5005</f>
        <v>35493</v>
      </c>
      <c r="C3700" s="2">
        <f>VLOOKUP($B3700,Euribor!$C$6:$D$7115,C$1,FALSE)</f>
        <v>3.2473299999999998</v>
      </c>
      <c r="D3700" s="2">
        <f>Pibor!B5005</f>
        <v>3.1875</v>
      </c>
      <c r="E3700" s="6">
        <f t="shared" si="114"/>
        <v>1</v>
      </c>
      <c r="F3700">
        <f t="shared" si="115"/>
        <v>1997</v>
      </c>
    </row>
    <row r="3701" spans="2:6">
      <c r="B3701" s="1">
        <f>Pibor!A5006</f>
        <v>35494</v>
      </c>
      <c r="C3701" s="2">
        <f>VLOOKUP($B3701,Euribor!$C$6:$D$7115,C$1,FALSE)</f>
        <v>3.2466699999999999</v>
      </c>
      <c r="D3701" s="2">
        <f>Pibor!B5006</f>
        <v>3.25</v>
      </c>
      <c r="E3701" s="6">
        <f t="shared" si="114"/>
        <v>1</v>
      </c>
      <c r="F3701">
        <f t="shared" si="115"/>
        <v>1997</v>
      </c>
    </row>
    <row r="3702" spans="2:6">
      <c r="B3702" s="1">
        <f>Pibor!A5007</f>
        <v>35495</v>
      </c>
      <c r="C3702" s="2">
        <f>VLOOKUP($B3702,Euribor!$C$6:$D$7115,C$1,FALSE)</f>
        <v>3.2473299999999998</v>
      </c>
      <c r="D3702" s="2">
        <f>Pibor!B5007</f>
        <v>3.25</v>
      </c>
      <c r="E3702" s="6">
        <f t="shared" si="114"/>
        <v>1</v>
      </c>
      <c r="F3702">
        <f t="shared" si="115"/>
        <v>1997</v>
      </c>
    </row>
    <row r="3703" spans="2:6">
      <c r="B3703" s="1">
        <f>Pibor!A5008</f>
        <v>35496</v>
      </c>
      <c r="C3703" s="2">
        <f>VLOOKUP($B3703,Euribor!$C$6:$D$7115,C$1,FALSE)</f>
        <v>3.2493300000000001</v>
      </c>
      <c r="D3703" s="2">
        <f>Pibor!B5008</f>
        <v>3.25</v>
      </c>
      <c r="E3703" s="6">
        <f t="shared" si="114"/>
        <v>1</v>
      </c>
      <c r="F3703">
        <f t="shared" si="115"/>
        <v>1997</v>
      </c>
    </row>
    <row r="3704" spans="2:6">
      <c r="B3704" s="1">
        <f>Pibor!A5009</f>
        <v>35499</v>
      </c>
      <c r="C3704" s="2">
        <f>VLOOKUP($B3704,Euribor!$C$6:$D$7115,C$1,FALSE)</f>
        <v>3.25</v>
      </c>
      <c r="D3704" s="2">
        <f>Pibor!B5009</f>
        <v>3.25</v>
      </c>
      <c r="E3704" s="6">
        <f t="shared" si="114"/>
        <v>1</v>
      </c>
      <c r="F3704">
        <f t="shared" si="115"/>
        <v>1997</v>
      </c>
    </row>
    <row r="3705" spans="2:6">
      <c r="B3705" s="1">
        <f>Pibor!A5010</f>
        <v>35500</v>
      </c>
      <c r="C3705" s="2">
        <f>VLOOKUP($B3705,Euribor!$C$6:$D$7115,C$1,FALSE)</f>
        <v>3.2533300000000001</v>
      </c>
      <c r="D3705" s="2">
        <f>Pibor!B5010</f>
        <v>3.25</v>
      </c>
      <c r="E3705" s="6">
        <f t="shared" si="114"/>
        <v>1</v>
      </c>
      <c r="F3705">
        <f t="shared" si="115"/>
        <v>1997</v>
      </c>
    </row>
    <row r="3706" spans="2:6">
      <c r="B3706" s="1">
        <f>Pibor!A5011</f>
        <v>35501</v>
      </c>
      <c r="C3706" s="2">
        <f>VLOOKUP($B3706,Euribor!$C$6:$D$7115,C$1,FALSE)</f>
        <v>3.2553299999999998</v>
      </c>
      <c r="D3706" s="2">
        <f>Pibor!B5011</f>
        <v>3.25</v>
      </c>
      <c r="E3706" s="6">
        <f t="shared" si="114"/>
        <v>1</v>
      </c>
      <c r="F3706">
        <f t="shared" si="115"/>
        <v>1997</v>
      </c>
    </row>
    <row r="3707" spans="2:6">
      <c r="B3707" s="1">
        <f>Pibor!A5012</f>
        <v>35502</v>
      </c>
      <c r="C3707" s="2">
        <f>VLOOKUP($B3707,Euribor!$C$6:$D$7115,C$1,FALSE)</f>
        <v>3.2553299999999998</v>
      </c>
      <c r="D3707" s="2">
        <f>Pibor!B5012</f>
        <v>3.25</v>
      </c>
      <c r="E3707" s="6">
        <f t="shared" si="114"/>
        <v>1</v>
      </c>
      <c r="F3707">
        <f t="shared" si="115"/>
        <v>1997</v>
      </c>
    </row>
    <row r="3708" spans="2:6">
      <c r="B3708" s="1">
        <f>Pibor!A5013</f>
        <v>35503</v>
      </c>
      <c r="C3708" s="2">
        <f>VLOOKUP($B3708,Euribor!$C$6:$D$7115,C$1,FALSE)</f>
        <v>3.254</v>
      </c>
      <c r="D3708" s="2">
        <f>Pibor!B5013</f>
        <v>3.25</v>
      </c>
      <c r="E3708" s="6">
        <f t="shared" si="114"/>
        <v>1</v>
      </c>
      <c r="F3708">
        <f t="shared" si="115"/>
        <v>1997</v>
      </c>
    </row>
    <row r="3709" spans="2:6">
      <c r="B3709" s="1">
        <f>Pibor!A5014</f>
        <v>35506</v>
      </c>
      <c r="C3709" s="2">
        <f>VLOOKUP($B3709,Euribor!$C$6:$D$7115,C$1,FALSE)</f>
        <v>3.254</v>
      </c>
      <c r="D3709" s="2">
        <f>Pibor!B5014</f>
        <v>3.21875</v>
      </c>
      <c r="E3709" s="6">
        <f t="shared" si="114"/>
        <v>1</v>
      </c>
      <c r="F3709">
        <f t="shared" si="115"/>
        <v>1997</v>
      </c>
    </row>
    <row r="3710" spans="2:6">
      <c r="B3710" s="1">
        <f>Pibor!A5015</f>
        <v>35507</v>
      </c>
      <c r="C3710" s="2">
        <f>VLOOKUP($B3710,Euribor!$C$6:$D$7115,C$1,FALSE)</f>
        <v>3.2808299999999999</v>
      </c>
      <c r="D3710" s="2">
        <f>Pibor!B5015</f>
        <v>3.21875</v>
      </c>
      <c r="E3710" s="6">
        <f t="shared" si="114"/>
        <v>1</v>
      </c>
      <c r="F3710">
        <f t="shared" si="115"/>
        <v>1997</v>
      </c>
    </row>
    <row r="3711" spans="2:6">
      <c r="B3711" s="1">
        <f>Pibor!A5016</f>
        <v>35508</v>
      </c>
      <c r="C3711" s="2">
        <f>VLOOKUP($B3711,Euribor!$C$6:$D$7115,C$1,FALSE)</f>
        <v>3.2744200000000001</v>
      </c>
      <c r="D3711" s="2">
        <f>Pibor!B5016</f>
        <v>3.25</v>
      </c>
      <c r="E3711" s="6">
        <f t="shared" si="114"/>
        <v>1</v>
      </c>
      <c r="F3711">
        <f t="shared" si="115"/>
        <v>1997</v>
      </c>
    </row>
    <row r="3712" spans="2:6">
      <c r="B3712" s="1">
        <f>Pibor!A5017</f>
        <v>35509</v>
      </c>
      <c r="C3712" s="2">
        <f>VLOOKUP($B3712,Euribor!$C$6:$D$7115,C$1,FALSE)</f>
        <v>3.2788300000000001</v>
      </c>
      <c r="D3712" s="2">
        <f>Pibor!B5017</f>
        <v>3.25</v>
      </c>
      <c r="E3712" s="6">
        <f t="shared" si="114"/>
        <v>1</v>
      </c>
      <c r="F3712">
        <f t="shared" si="115"/>
        <v>1997</v>
      </c>
    </row>
    <row r="3713" spans="2:6">
      <c r="B3713" s="1">
        <f>Pibor!A5018</f>
        <v>35510</v>
      </c>
      <c r="C3713" s="2">
        <f>VLOOKUP($B3713,Euribor!$C$6:$D$7115,C$1,FALSE)</f>
        <v>3.2854999999999999</v>
      </c>
      <c r="D3713" s="2">
        <f>Pibor!B5018</f>
        <v>3.21875</v>
      </c>
      <c r="E3713" s="6">
        <f t="shared" si="114"/>
        <v>1</v>
      </c>
      <c r="F3713">
        <f t="shared" si="115"/>
        <v>1997</v>
      </c>
    </row>
    <row r="3714" spans="2:6">
      <c r="B3714" s="1">
        <f>Pibor!A5019</f>
        <v>35513</v>
      </c>
      <c r="C3714" s="2">
        <f>VLOOKUP($B3714,Euribor!$C$6:$D$7115,C$1,FALSE)</f>
        <v>3.2920799999999999</v>
      </c>
      <c r="D3714" s="2">
        <f>Pibor!B5019</f>
        <v>3.25</v>
      </c>
      <c r="E3714" s="6">
        <f t="shared" si="114"/>
        <v>1</v>
      </c>
      <c r="F3714">
        <f t="shared" si="115"/>
        <v>1997</v>
      </c>
    </row>
    <row r="3715" spans="2:6">
      <c r="B3715" s="1">
        <f>Pibor!A5020</f>
        <v>35514</v>
      </c>
      <c r="C3715" s="2">
        <f>VLOOKUP($B3715,Euribor!$C$6:$D$7115,C$1,FALSE)</f>
        <v>3.2973300000000001</v>
      </c>
      <c r="D3715" s="2">
        <f>Pibor!B5020</f>
        <v>3.25</v>
      </c>
      <c r="E3715" s="6">
        <f t="shared" si="114"/>
        <v>1</v>
      </c>
      <c r="F3715">
        <f t="shared" si="115"/>
        <v>1997</v>
      </c>
    </row>
    <row r="3716" spans="2:6">
      <c r="B3716" s="1">
        <f>Pibor!A5021</f>
        <v>35515</v>
      </c>
      <c r="C3716" s="2">
        <f>VLOOKUP($B3716,Euribor!$C$6:$D$7115,C$1,FALSE)</f>
        <v>3.2770800000000002</v>
      </c>
      <c r="D3716" s="2">
        <f>Pibor!B5021</f>
        <v>3.25</v>
      </c>
      <c r="E3716" s="6">
        <f t="shared" si="114"/>
        <v>1</v>
      </c>
      <c r="F3716">
        <f t="shared" si="115"/>
        <v>1997</v>
      </c>
    </row>
    <row r="3717" spans="2:6">
      <c r="B3717" s="1">
        <f>Pibor!A5022</f>
        <v>35516</v>
      </c>
      <c r="C3717" s="2">
        <f>VLOOKUP($B3717,Euribor!$C$6:$D$7115,C$1,FALSE)</f>
        <v>3.2513299999999998</v>
      </c>
      <c r="D3717" s="2">
        <f>Pibor!B5022</f>
        <v>3.21875</v>
      </c>
      <c r="E3717" s="6">
        <f t="shared" ref="E3717:E3780" si="116">IF(OR(MONTH(B3717)=1,MONTH(B3717)=2,MONTH(B3717)=3),1,IF(OR(MONTH(B3717)=4,MONTH(B3717)=5,MONTH(B3717)=6),2,IF(OR(MONTH(B3717)=7,MONTH(B3717)=8,MONTH(B3717)=9),3,4)))</f>
        <v>1</v>
      </c>
      <c r="F3717">
        <f t="shared" ref="F3717:F3780" si="117">YEAR(B3717)</f>
        <v>1997</v>
      </c>
    </row>
    <row r="3718" spans="2:6">
      <c r="B3718" s="1">
        <f>Pibor!A5023</f>
        <v>35517</v>
      </c>
      <c r="C3718" s="2" t="e">
        <f>VLOOKUP($B3718,Euribor!$C$6:$D$7115,C$1,FALSE)</f>
        <v>#N/A</v>
      </c>
      <c r="D3718" s="2">
        <f>Pibor!B5023</f>
        <v>3.21875</v>
      </c>
      <c r="E3718" s="6">
        <f t="shared" si="116"/>
        <v>1</v>
      </c>
      <c r="F3718">
        <f t="shared" si="117"/>
        <v>1997</v>
      </c>
    </row>
    <row r="3719" spans="2:6">
      <c r="B3719" s="1">
        <f>Pibor!A5024</f>
        <v>35520</v>
      </c>
      <c r="C3719" s="2" t="e">
        <f>VLOOKUP($B3719,Euribor!$C$6:$D$7115,C$1,FALSE)</f>
        <v>#N/A</v>
      </c>
      <c r="D3719" s="2">
        <f>Pibor!B5024</f>
        <v>3.21875</v>
      </c>
      <c r="E3719" s="6">
        <f t="shared" si="116"/>
        <v>1</v>
      </c>
      <c r="F3719">
        <f t="shared" si="117"/>
        <v>1997</v>
      </c>
    </row>
    <row r="3720" spans="2:6">
      <c r="B3720" s="1">
        <f>Pibor!A5025</f>
        <v>35521</v>
      </c>
      <c r="C3720" s="2">
        <f>VLOOKUP($B3720,Euribor!$C$6:$D$7115,C$1,FALSE)</f>
        <v>3.2486700000000002</v>
      </c>
      <c r="D3720" s="2">
        <f>Pibor!B5025</f>
        <v>3.25</v>
      </c>
      <c r="E3720" s="6">
        <f t="shared" si="116"/>
        <v>2</v>
      </c>
      <c r="F3720">
        <f t="shared" si="117"/>
        <v>1997</v>
      </c>
    </row>
    <row r="3721" spans="2:6">
      <c r="B3721" s="1">
        <f>Pibor!A5026</f>
        <v>35522</v>
      </c>
      <c r="C3721" s="2">
        <f>VLOOKUP($B3721,Euribor!$C$6:$D$7115,C$1,FALSE)</f>
        <v>3.2473299999999998</v>
      </c>
      <c r="D3721" s="2">
        <f>Pibor!B5026</f>
        <v>3.21875</v>
      </c>
      <c r="E3721" s="6">
        <f t="shared" si="116"/>
        <v>2</v>
      </c>
      <c r="F3721">
        <f t="shared" si="117"/>
        <v>1997</v>
      </c>
    </row>
    <row r="3722" spans="2:6">
      <c r="B3722" s="1">
        <f>Pibor!A5027</f>
        <v>35523</v>
      </c>
      <c r="C3722" s="2">
        <f>VLOOKUP($B3722,Euribor!$C$6:$D$7115,C$1,FALSE)</f>
        <v>3.2426699999999999</v>
      </c>
      <c r="D3722" s="2">
        <f>Pibor!B5027</f>
        <v>3.21875</v>
      </c>
      <c r="E3722" s="6">
        <f t="shared" si="116"/>
        <v>2</v>
      </c>
      <c r="F3722">
        <f t="shared" si="117"/>
        <v>1997</v>
      </c>
    </row>
    <row r="3723" spans="2:6">
      <c r="B3723" s="1">
        <f>Pibor!A5028</f>
        <v>35524</v>
      </c>
      <c r="C3723" s="2">
        <f>VLOOKUP($B3723,Euribor!$C$6:$D$7115,C$1,FALSE)</f>
        <v>3.24</v>
      </c>
      <c r="D3723" s="2">
        <f>Pibor!B5028</f>
        <v>3.21875</v>
      </c>
      <c r="E3723" s="6">
        <f t="shared" si="116"/>
        <v>2</v>
      </c>
      <c r="F3723">
        <f t="shared" si="117"/>
        <v>1997</v>
      </c>
    </row>
    <row r="3724" spans="2:6">
      <c r="B3724" s="1">
        <f>Pibor!A5029</f>
        <v>35527</v>
      </c>
      <c r="C3724" s="2">
        <f>VLOOKUP($B3724,Euribor!$C$6:$D$7115,C$1,FALSE)</f>
        <v>3.23767</v>
      </c>
      <c r="D3724" s="2">
        <f>Pibor!B5029</f>
        <v>3.21875</v>
      </c>
      <c r="E3724" s="6">
        <f t="shared" si="116"/>
        <v>2</v>
      </c>
      <c r="F3724">
        <f t="shared" si="117"/>
        <v>1997</v>
      </c>
    </row>
    <row r="3725" spans="2:6">
      <c r="B3725" s="1">
        <f>Pibor!A5030</f>
        <v>35528</v>
      </c>
      <c r="C3725" s="2">
        <f>VLOOKUP($B3725,Euribor!$C$6:$D$7115,C$1,FALSE)</f>
        <v>3.2360000000000002</v>
      </c>
      <c r="D3725" s="2">
        <f>Pibor!B5030</f>
        <v>3.21875</v>
      </c>
      <c r="E3725" s="6">
        <f t="shared" si="116"/>
        <v>2</v>
      </c>
      <c r="F3725">
        <f t="shared" si="117"/>
        <v>1997</v>
      </c>
    </row>
    <row r="3726" spans="2:6">
      <c r="B3726" s="1">
        <f>Pibor!A5031</f>
        <v>35529</v>
      </c>
      <c r="C3726" s="2">
        <f>VLOOKUP($B3726,Euribor!$C$6:$D$7115,C$1,FALSE)</f>
        <v>3.23333</v>
      </c>
      <c r="D3726" s="2">
        <f>Pibor!B5031</f>
        <v>3.25</v>
      </c>
      <c r="E3726" s="6">
        <f t="shared" si="116"/>
        <v>2</v>
      </c>
      <c r="F3726">
        <f t="shared" si="117"/>
        <v>1997</v>
      </c>
    </row>
    <row r="3727" spans="2:6">
      <c r="B3727" s="1">
        <f>Pibor!A5032</f>
        <v>35530</v>
      </c>
      <c r="C3727" s="2">
        <f>VLOOKUP($B3727,Euribor!$C$6:$D$7115,C$1,FALSE)</f>
        <v>3.2290000000000001</v>
      </c>
      <c r="D3727" s="2">
        <f>Pibor!B5032</f>
        <v>3.21875</v>
      </c>
      <c r="E3727" s="6">
        <f t="shared" si="116"/>
        <v>2</v>
      </c>
      <c r="F3727">
        <f t="shared" si="117"/>
        <v>1997</v>
      </c>
    </row>
    <row r="3728" spans="2:6">
      <c r="B3728" s="1">
        <f>Pibor!A5033</f>
        <v>35531</v>
      </c>
      <c r="C3728" s="2">
        <f>VLOOKUP($B3728,Euribor!$C$6:$D$7115,C$1,FALSE)</f>
        <v>3.2283300000000001</v>
      </c>
      <c r="D3728" s="2">
        <f>Pibor!B5033</f>
        <v>3.25</v>
      </c>
      <c r="E3728" s="6">
        <f t="shared" si="116"/>
        <v>2</v>
      </c>
      <c r="F3728">
        <f t="shared" si="117"/>
        <v>1997</v>
      </c>
    </row>
    <row r="3729" spans="2:6">
      <c r="B3729" s="1">
        <f>Pibor!A5034</f>
        <v>35534</v>
      </c>
      <c r="C3729" s="2">
        <f>VLOOKUP($B3729,Euribor!$C$6:$D$7115,C$1,FALSE)</f>
        <v>3.2320000000000002</v>
      </c>
      <c r="D3729" s="2">
        <f>Pibor!B5034</f>
        <v>3.21875</v>
      </c>
      <c r="E3729" s="6">
        <f t="shared" si="116"/>
        <v>2</v>
      </c>
      <c r="F3729">
        <f t="shared" si="117"/>
        <v>1997</v>
      </c>
    </row>
    <row r="3730" spans="2:6">
      <c r="B3730" s="1">
        <f>Pibor!A5035</f>
        <v>35535</v>
      </c>
      <c r="C3730" s="2">
        <f>VLOOKUP($B3730,Euribor!$C$6:$D$7115,C$1,FALSE)</f>
        <v>3.2313299999999998</v>
      </c>
      <c r="D3730" s="2">
        <f>Pibor!B5035</f>
        <v>3.1875</v>
      </c>
      <c r="E3730" s="6">
        <f t="shared" si="116"/>
        <v>2</v>
      </c>
      <c r="F3730">
        <f t="shared" si="117"/>
        <v>1997</v>
      </c>
    </row>
    <row r="3731" spans="2:6">
      <c r="B3731" s="1">
        <f>Pibor!A5036</f>
        <v>35536</v>
      </c>
      <c r="C3731" s="2">
        <f>VLOOKUP($B3731,Euribor!$C$6:$D$7115,C$1,FALSE)</f>
        <v>3.2306699999999999</v>
      </c>
      <c r="D3731" s="2">
        <f>Pibor!B5036</f>
        <v>3.21875</v>
      </c>
      <c r="E3731" s="6">
        <f t="shared" si="116"/>
        <v>2</v>
      </c>
      <c r="F3731">
        <f t="shared" si="117"/>
        <v>1997</v>
      </c>
    </row>
    <row r="3732" spans="2:6">
      <c r="B3732" s="1">
        <f>Pibor!A5037</f>
        <v>35537</v>
      </c>
      <c r="C3732" s="2">
        <f>VLOOKUP($B3732,Euribor!$C$6:$D$7115,C$1,FALSE)</f>
        <v>3.2313299999999998</v>
      </c>
      <c r="D3732" s="2">
        <f>Pibor!B5037</f>
        <v>3.21875</v>
      </c>
      <c r="E3732" s="6">
        <f t="shared" si="116"/>
        <v>2</v>
      </c>
      <c r="F3732">
        <f t="shared" si="117"/>
        <v>1997</v>
      </c>
    </row>
    <row r="3733" spans="2:6">
      <c r="B3733" s="1">
        <f>Pibor!A5038</f>
        <v>35538</v>
      </c>
      <c r="C3733" s="2">
        <f>VLOOKUP($B3733,Euribor!$C$6:$D$7115,C$1,FALSE)</f>
        <v>3.2266699999999999</v>
      </c>
      <c r="D3733" s="2">
        <f>Pibor!B5038</f>
        <v>3.21875</v>
      </c>
      <c r="E3733" s="6">
        <f t="shared" si="116"/>
        <v>2</v>
      </c>
      <c r="F3733">
        <f t="shared" si="117"/>
        <v>1997</v>
      </c>
    </row>
    <row r="3734" spans="2:6">
      <c r="B3734" s="1">
        <f>Pibor!A5039</f>
        <v>35541</v>
      </c>
      <c r="C3734" s="2">
        <f>VLOOKUP($B3734,Euribor!$C$6:$D$7115,C$1,FALSE)</f>
        <v>3.2280000000000002</v>
      </c>
      <c r="D3734" s="2">
        <f>Pibor!B5039</f>
        <v>3.1875</v>
      </c>
      <c r="E3734" s="6">
        <f t="shared" si="116"/>
        <v>2</v>
      </c>
      <c r="F3734">
        <f t="shared" si="117"/>
        <v>1997</v>
      </c>
    </row>
    <row r="3735" spans="2:6">
      <c r="B3735" s="1">
        <f>Pibor!A5040</f>
        <v>35542</v>
      </c>
      <c r="C3735" s="2">
        <f>VLOOKUP($B3735,Euribor!$C$6:$D$7115,C$1,FALSE)</f>
        <v>3.226</v>
      </c>
      <c r="D3735" s="2">
        <f>Pibor!B5040</f>
        <v>3.1875</v>
      </c>
      <c r="E3735" s="6">
        <f t="shared" si="116"/>
        <v>2</v>
      </c>
      <c r="F3735">
        <f t="shared" si="117"/>
        <v>1997</v>
      </c>
    </row>
    <row r="3736" spans="2:6">
      <c r="B3736" s="1">
        <f>Pibor!A5041</f>
        <v>35543</v>
      </c>
      <c r="C3736" s="2">
        <f>VLOOKUP($B3736,Euribor!$C$6:$D$7115,C$1,FALSE)</f>
        <v>3.2246700000000001</v>
      </c>
      <c r="D3736" s="2">
        <f>Pibor!B5041</f>
        <v>3.21875</v>
      </c>
      <c r="E3736" s="6">
        <f t="shared" si="116"/>
        <v>2</v>
      </c>
      <c r="F3736">
        <f t="shared" si="117"/>
        <v>1997</v>
      </c>
    </row>
    <row r="3737" spans="2:6">
      <c r="B3737" s="1">
        <f>Pibor!A5042</f>
        <v>35544</v>
      </c>
      <c r="C3737" s="2">
        <f>VLOOKUP($B3737,Euribor!$C$6:$D$7115,C$1,FALSE)</f>
        <v>3.22133</v>
      </c>
      <c r="D3737" s="2">
        <f>Pibor!B5042</f>
        <v>3.25</v>
      </c>
      <c r="E3737" s="6">
        <f t="shared" si="116"/>
        <v>2</v>
      </c>
      <c r="F3737">
        <f t="shared" si="117"/>
        <v>1997</v>
      </c>
    </row>
    <row r="3738" spans="2:6">
      <c r="B3738" s="1">
        <f>Pibor!A5043</f>
        <v>35545</v>
      </c>
      <c r="C3738" s="2">
        <f>VLOOKUP($B3738,Euribor!$C$6:$D$7115,C$1,FALSE)</f>
        <v>3.2185800000000002</v>
      </c>
      <c r="D3738" s="2">
        <f>Pibor!B5043</f>
        <v>3.25</v>
      </c>
      <c r="E3738" s="6">
        <f t="shared" si="116"/>
        <v>2</v>
      </c>
      <c r="F3738">
        <f t="shared" si="117"/>
        <v>1997</v>
      </c>
    </row>
    <row r="3739" spans="2:6">
      <c r="B3739" s="1">
        <f>Pibor!A5044</f>
        <v>35548</v>
      </c>
      <c r="C3739" s="2">
        <f>VLOOKUP($B3739,Euribor!$C$6:$D$7115,C$1,FALSE)</f>
        <v>3.2139199999999999</v>
      </c>
      <c r="D3739" s="2">
        <f>Pibor!B5044</f>
        <v>3.25</v>
      </c>
      <c r="E3739" s="6">
        <f t="shared" si="116"/>
        <v>2</v>
      </c>
      <c r="F3739">
        <f t="shared" si="117"/>
        <v>1997</v>
      </c>
    </row>
    <row r="3740" spans="2:6">
      <c r="B3740" s="1">
        <f>Pibor!A5045</f>
        <v>35549</v>
      </c>
      <c r="C3740" s="2">
        <f>VLOOKUP($B3740,Euribor!$C$6:$D$7115,C$1,FALSE)</f>
        <v>3.2132499999999999</v>
      </c>
      <c r="D3740" s="2">
        <f>Pibor!B5045</f>
        <v>3.25</v>
      </c>
      <c r="E3740" s="6">
        <f t="shared" si="116"/>
        <v>2</v>
      </c>
      <c r="F3740">
        <f t="shared" si="117"/>
        <v>1997</v>
      </c>
    </row>
    <row r="3741" spans="2:6">
      <c r="B3741" s="1">
        <f>Pibor!A5046</f>
        <v>35550</v>
      </c>
      <c r="C3741" s="2">
        <f>VLOOKUP($B3741,Euribor!$C$6:$D$7115,C$1,FALSE)</f>
        <v>3.206</v>
      </c>
      <c r="D3741" s="2">
        <f>Pibor!B5046</f>
        <v>3.25</v>
      </c>
      <c r="E3741" s="6">
        <f t="shared" si="116"/>
        <v>2</v>
      </c>
      <c r="F3741">
        <f t="shared" si="117"/>
        <v>1997</v>
      </c>
    </row>
    <row r="3742" spans="2:6">
      <c r="B3742" s="1">
        <f>Pibor!A5047</f>
        <v>35551</v>
      </c>
      <c r="C3742" s="2" t="e">
        <f>VLOOKUP($B3742,Euribor!$C$6:$D$7115,C$1,FALSE)</f>
        <v>#N/A</v>
      </c>
      <c r="D3742" s="2">
        <f>Pibor!B5047</f>
        <v>3.25</v>
      </c>
      <c r="E3742" s="6">
        <f t="shared" si="116"/>
        <v>2</v>
      </c>
      <c r="F3742">
        <f t="shared" si="117"/>
        <v>1997</v>
      </c>
    </row>
    <row r="3743" spans="2:6">
      <c r="B3743" s="1">
        <f>Pibor!A5048</f>
        <v>35552</v>
      </c>
      <c r="C3743" s="2">
        <f>VLOOKUP($B3743,Euribor!$C$6:$D$7115,C$1,FALSE)</f>
        <v>3.19733</v>
      </c>
      <c r="D3743" s="2">
        <f>Pibor!B5048</f>
        <v>3.25</v>
      </c>
      <c r="E3743" s="6">
        <f t="shared" si="116"/>
        <v>2</v>
      </c>
      <c r="F3743">
        <f t="shared" si="117"/>
        <v>1997</v>
      </c>
    </row>
    <row r="3744" spans="2:6">
      <c r="B3744" s="1">
        <f>Pibor!A5049</f>
        <v>35555</v>
      </c>
      <c r="C3744" s="2">
        <f>VLOOKUP($B3744,Euribor!$C$6:$D$7115,C$1,FALSE)</f>
        <v>3.1938300000000002</v>
      </c>
      <c r="D3744" s="2">
        <f>Pibor!B5049</f>
        <v>3.25</v>
      </c>
      <c r="E3744" s="6">
        <f t="shared" si="116"/>
        <v>2</v>
      </c>
      <c r="F3744">
        <f t="shared" si="117"/>
        <v>1997</v>
      </c>
    </row>
    <row r="3745" spans="2:6">
      <c r="B3745" s="1">
        <f>Pibor!A5050</f>
        <v>35556</v>
      </c>
      <c r="C3745" s="2">
        <f>VLOOKUP($B3745,Euribor!$C$6:$D$7115,C$1,FALSE)</f>
        <v>3.1884999999999999</v>
      </c>
      <c r="D3745" s="2">
        <f>Pibor!B5050</f>
        <v>3.25</v>
      </c>
      <c r="E3745" s="6">
        <f t="shared" si="116"/>
        <v>2</v>
      </c>
      <c r="F3745">
        <f t="shared" si="117"/>
        <v>1997</v>
      </c>
    </row>
    <row r="3746" spans="2:6">
      <c r="B3746" s="1">
        <f>Pibor!A5051</f>
        <v>35557</v>
      </c>
      <c r="C3746" s="2">
        <f>VLOOKUP($B3746,Euribor!$C$6:$D$7115,C$1,FALSE)</f>
        <v>3.1818300000000002</v>
      </c>
      <c r="D3746" s="2">
        <f>Pibor!B5051</f>
        <v>3.25</v>
      </c>
      <c r="E3746" s="6">
        <f t="shared" si="116"/>
        <v>2</v>
      </c>
      <c r="F3746">
        <f t="shared" si="117"/>
        <v>1997</v>
      </c>
    </row>
    <row r="3747" spans="2:6">
      <c r="B3747" s="1">
        <f>Pibor!A5052</f>
        <v>35558</v>
      </c>
      <c r="C3747" s="2" t="e">
        <f>VLOOKUP($B3747,Euribor!$C$6:$D$7115,C$1,FALSE)</f>
        <v>#N/A</v>
      </c>
      <c r="D3747" s="2">
        <f>Pibor!B5052</f>
        <v>3.25</v>
      </c>
      <c r="E3747" s="6">
        <f t="shared" si="116"/>
        <v>2</v>
      </c>
      <c r="F3747">
        <f t="shared" si="117"/>
        <v>1997</v>
      </c>
    </row>
    <row r="3748" spans="2:6">
      <c r="B3748" s="1">
        <f>Pibor!A5053</f>
        <v>35559</v>
      </c>
      <c r="C3748" s="2">
        <f>VLOOKUP($B3748,Euribor!$C$6:$D$7115,C$1,FALSE)</f>
        <v>3.1753300000000002</v>
      </c>
      <c r="D3748" s="2">
        <f>Pibor!B5053</f>
        <v>3.25</v>
      </c>
      <c r="E3748" s="6">
        <f t="shared" si="116"/>
        <v>2</v>
      </c>
      <c r="F3748">
        <f t="shared" si="117"/>
        <v>1997</v>
      </c>
    </row>
    <row r="3749" spans="2:6">
      <c r="B3749" s="1">
        <f>Pibor!A5054</f>
        <v>35562</v>
      </c>
      <c r="C3749" s="2">
        <f>VLOOKUP($B3749,Euribor!$C$6:$D$7115,C$1,FALSE)</f>
        <v>3.1724999999999999</v>
      </c>
      <c r="D3749" s="2">
        <f>Pibor!B5054</f>
        <v>3.25</v>
      </c>
      <c r="E3749" s="6">
        <f t="shared" si="116"/>
        <v>2</v>
      </c>
      <c r="F3749">
        <f t="shared" si="117"/>
        <v>1997</v>
      </c>
    </row>
    <row r="3750" spans="2:6">
      <c r="B3750" s="1">
        <f>Pibor!A5055</f>
        <v>35563</v>
      </c>
      <c r="C3750" s="2">
        <f>VLOOKUP($B3750,Euribor!$C$6:$D$7115,C$1,FALSE)</f>
        <v>3.1686700000000001</v>
      </c>
      <c r="D3750" s="2">
        <f>Pibor!B5055</f>
        <v>3.25</v>
      </c>
      <c r="E3750" s="6">
        <f t="shared" si="116"/>
        <v>2</v>
      </c>
      <c r="F3750">
        <f t="shared" si="117"/>
        <v>1997</v>
      </c>
    </row>
    <row r="3751" spans="2:6">
      <c r="B3751" s="1">
        <f>Pibor!A5056</f>
        <v>35564</v>
      </c>
      <c r="C3751" s="2">
        <f>VLOOKUP($B3751,Euribor!$C$6:$D$7115,C$1,FALSE)</f>
        <v>3.1659999999999999</v>
      </c>
      <c r="D3751" s="2">
        <f>Pibor!B5056</f>
        <v>3.25</v>
      </c>
      <c r="E3751" s="6">
        <f t="shared" si="116"/>
        <v>2</v>
      </c>
      <c r="F3751">
        <f t="shared" si="117"/>
        <v>1997</v>
      </c>
    </row>
    <row r="3752" spans="2:6">
      <c r="B3752" s="1">
        <f>Pibor!A5057</f>
        <v>35565</v>
      </c>
      <c r="C3752" s="2">
        <f>VLOOKUP($B3752,Euribor!$C$6:$D$7115,C$1,FALSE)</f>
        <v>3.16167</v>
      </c>
      <c r="D3752" s="2">
        <f>Pibor!B5057</f>
        <v>3.25</v>
      </c>
      <c r="E3752" s="6">
        <f t="shared" si="116"/>
        <v>2</v>
      </c>
      <c r="F3752">
        <f t="shared" si="117"/>
        <v>1997</v>
      </c>
    </row>
    <row r="3753" spans="2:6">
      <c r="B3753" s="1">
        <f>Pibor!A5058</f>
        <v>35566</v>
      </c>
      <c r="C3753" s="2">
        <f>VLOOKUP($B3753,Euribor!$C$6:$D$7115,C$1,FALSE)</f>
        <v>3.1619999999999999</v>
      </c>
      <c r="D3753" s="2">
        <f>Pibor!B5058</f>
        <v>3.25</v>
      </c>
      <c r="E3753" s="6">
        <f t="shared" si="116"/>
        <v>2</v>
      </c>
      <c r="F3753">
        <f t="shared" si="117"/>
        <v>1997</v>
      </c>
    </row>
    <row r="3754" spans="2:6">
      <c r="B3754" s="1">
        <f>Pibor!A5059</f>
        <v>35569</v>
      </c>
      <c r="C3754" s="2" t="e">
        <f>VLOOKUP($B3754,Euribor!$C$6:$D$7115,C$1,FALSE)</f>
        <v>#N/A</v>
      </c>
      <c r="D3754" s="2">
        <f>Pibor!B5059</f>
        <v>3.25</v>
      </c>
      <c r="E3754" s="6">
        <f t="shared" si="116"/>
        <v>2</v>
      </c>
      <c r="F3754">
        <f t="shared" si="117"/>
        <v>1997</v>
      </c>
    </row>
    <row r="3755" spans="2:6">
      <c r="B3755" s="1">
        <f>Pibor!A5060</f>
        <v>35570</v>
      </c>
      <c r="C3755" s="2">
        <f>VLOOKUP($B3755,Euribor!$C$6:$D$7115,C$1,FALSE)</f>
        <v>3.1606700000000001</v>
      </c>
      <c r="D3755" s="2">
        <f>Pibor!B5060</f>
        <v>3.25</v>
      </c>
      <c r="E3755" s="6">
        <f t="shared" si="116"/>
        <v>2</v>
      </c>
      <c r="F3755">
        <f t="shared" si="117"/>
        <v>1997</v>
      </c>
    </row>
    <row r="3756" spans="2:6">
      <c r="B3756" s="1">
        <f>Pibor!A5061</f>
        <v>35571</v>
      </c>
      <c r="C3756" s="2">
        <f>VLOOKUP($B3756,Euribor!$C$6:$D$7115,C$1,FALSE)</f>
        <v>3.1619999999999999</v>
      </c>
      <c r="D3756" s="2">
        <f>Pibor!B5061</f>
        <v>3.25</v>
      </c>
      <c r="E3756" s="6">
        <f t="shared" si="116"/>
        <v>2</v>
      </c>
      <c r="F3756">
        <f t="shared" si="117"/>
        <v>1997</v>
      </c>
    </row>
    <row r="3757" spans="2:6">
      <c r="B3757" s="1">
        <f>Pibor!A5062</f>
        <v>35572</v>
      </c>
      <c r="C3757" s="2">
        <f>VLOOKUP($B3757,Euribor!$C$6:$D$7115,C$1,FALSE)</f>
        <v>3.1706699999999999</v>
      </c>
      <c r="D3757" s="2">
        <f>Pibor!B5062</f>
        <v>3.25</v>
      </c>
      <c r="E3757" s="6">
        <f t="shared" si="116"/>
        <v>2</v>
      </c>
      <c r="F3757">
        <f t="shared" si="117"/>
        <v>1997</v>
      </c>
    </row>
    <row r="3758" spans="2:6">
      <c r="B3758" s="1">
        <f>Pibor!A5063</f>
        <v>35573</v>
      </c>
      <c r="C3758" s="2">
        <f>VLOOKUP($B3758,Euribor!$C$6:$D$7115,C$1,FALSE)</f>
        <v>3.1720000000000002</v>
      </c>
      <c r="D3758" s="2">
        <f>Pibor!B5063</f>
        <v>3.25</v>
      </c>
      <c r="E3758" s="6">
        <f t="shared" si="116"/>
        <v>2</v>
      </c>
      <c r="F3758">
        <f t="shared" si="117"/>
        <v>1997</v>
      </c>
    </row>
    <row r="3759" spans="2:6">
      <c r="B3759" s="1">
        <f>Pibor!A5064</f>
        <v>35576</v>
      </c>
      <c r="C3759" s="2">
        <f>VLOOKUP($B3759,Euribor!$C$6:$D$7115,C$1,FALSE)</f>
        <v>3.17333</v>
      </c>
      <c r="D3759" s="2">
        <f>Pibor!B5064</f>
        <v>3.25</v>
      </c>
      <c r="E3759" s="6">
        <f t="shared" si="116"/>
        <v>2</v>
      </c>
      <c r="F3759">
        <f t="shared" si="117"/>
        <v>1997</v>
      </c>
    </row>
    <row r="3760" spans="2:6">
      <c r="B3760" s="1">
        <f>Pibor!A5065</f>
        <v>35577</v>
      </c>
      <c r="C3760" s="2">
        <f>VLOOKUP($B3760,Euribor!$C$6:$D$7115,C$1,FALSE)</f>
        <v>3.1720000000000002</v>
      </c>
      <c r="D3760" s="2">
        <f>Pibor!B5065</f>
        <v>3.34375</v>
      </c>
      <c r="E3760" s="6">
        <f t="shared" si="116"/>
        <v>2</v>
      </c>
      <c r="F3760">
        <f t="shared" si="117"/>
        <v>1997</v>
      </c>
    </row>
    <row r="3761" spans="2:6">
      <c r="B3761" s="1">
        <f>Pibor!A5066</f>
        <v>35578</v>
      </c>
      <c r="C3761" s="2">
        <f>VLOOKUP($B3761,Euribor!$C$6:$D$7115,C$1,FALSE)</f>
        <v>3.1726700000000001</v>
      </c>
      <c r="D3761" s="2">
        <f>Pibor!B5066</f>
        <v>3.25</v>
      </c>
      <c r="E3761" s="6">
        <f t="shared" si="116"/>
        <v>2</v>
      </c>
      <c r="F3761">
        <f t="shared" si="117"/>
        <v>1997</v>
      </c>
    </row>
    <row r="3762" spans="2:6">
      <c r="B3762" s="1">
        <f>Pibor!A5067</f>
        <v>35579</v>
      </c>
      <c r="C3762" s="2" t="e">
        <f>VLOOKUP($B3762,Euribor!$C$6:$D$7115,C$1,FALSE)</f>
        <v>#N/A</v>
      </c>
      <c r="D3762" s="2">
        <f>Pibor!B5067</f>
        <v>3.21875</v>
      </c>
      <c r="E3762" s="6">
        <f t="shared" si="116"/>
        <v>2</v>
      </c>
      <c r="F3762">
        <f t="shared" si="117"/>
        <v>1997</v>
      </c>
    </row>
    <row r="3763" spans="2:6">
      <c r="B3763" s="1">
        <f>Pibor!A5068</f>
        <v>35580</v>
      </c>
      <c r="C3763" s="2">
        <f>VLOOKUP($B3763,Euribor!$C$6:$D$7115,C$1,FALSE)</f>
        <v>3.1726700000000001</v>
      </c>
      <c r="D3763" s="2">
        <f>Pibor!B5068</f>
        <v>3.21875</v>
      </c>
      <c r="E3763" s="6">
        <f t="shared" si="116"/>
        <v>2</v>
      </c>
      <c r="F3763">
        <f t="shared" si="117"/>
        <v>1997</v>
      </c>
    </row>
    <row r="3764" spans="2:6">
      <c r="B3764" s="1">
        <f>Pibor!A5069</f>
        <v>35583</v>
      </c>
      <c r="C3764" s="2">
        <f>VLOOKUP($B3764,Euribor!$C$6:$D$7115,C$1,FALSE)</f>
        <v>3.1659999999999999</v>
      </c>
      <c r="D3764" s="2">
        <f>Pibor!B5069</f>
        <v>3.21875</v>
      </c>
      <c r="E3764" s="6">
        <f t="shared" si="116"/>
        <v>2</v>
      </c>
      <c r="F3764">
        <f t="shared" si="117"/>
        <v>1997</v>
      </c>
    </row>
    <row r="3765" spans="2:6">
      <c r="B3765" s="1">
        <f>Pibor!A5070</f>
        <v>35584</v>
      </c>
      <c r="C3765" s="2">
        <f>VLOOKUP($B3765,Euribor!$C$6:$D$7115,C$1,FALSE)</f>
        <v>3.1626699999999999</v>
      </c>
      <c r="D3765" s="2">
        <f>Pibor!B5070</f>
        <v>3.25</v>
      </c>
      <c r="E3765" s="6">
        <f t="shared" si="116"/>
        <v>2</v>
      </c>
      <c r="F3765">
        <f t="shared" si="117"/>
        <v>1997</v>
      </c>
    </row>
    <row r="3766" spans="2:6">
      <c r="B3766" s="1">
        <f>Pibor!A5071</f>
        <v>35585</v>
      </c>
      <c r="C3766" s="2">
        <f>VLOOKUP($B3766,Euribor!$C$6:$D$7115,C$1,FALSE)</f>
        <v>3.15733</v>
      </c>
      <c r="D3766" s="2">
        <f>Pibor!B5071</f>
        <v>3.21875</v>
      </c>
      <c r="E3766" s="6">
        <f t="shared" si="116"/>
        <v>2</v>
      </c>
      <c r="F3766">
        <f t="shared" si="117"/>
        <v>1997</v>
      </c>
    </row>
    <row r="3767" spans="2:6">
      <c r="B3767" s="1">
        <f>Pibor!A5072</f>
        <v>35586</v>
      </c>
      <c r="C3767" s="2">
        <f>VLOOKUP($B3767,Euribor!$C$6:$D$7115,C$1,FALSE)</f>
        <v>3.1553300000000002</v>
      </c>
      <c r="D3767" s="2">
        <f>Pibor!B5072</f>
        <v>3.25</v>
      </c>
      <c r="E3767" s="6">
        <f t="shared" si="116"/>
        <v>2</v>
      </c>
      <c r="F3767">
        <f t="shared" si="117"/>
        <v>1997</v>
      </c>
    </row>
    <row r="3768" spans="2:6">
      <c r="B3768" s="1">
        <f>Pibor!A5073</f>
        <v>35587</v>
      </c>
      <c r="C3768" s="2">
        <f>VLOOKUP($B3768,Euribor!$C$6:$D$7115,C$1,FALSE)</f>
        <v>3.1546699999999999</v>
      </c>
      <c r="D3768" s="2">
        <f>Pibor!B5073</f>
        <v>3.25</v>
      </c>
      <c r="E3768" s="6">
        <f t="shared" si="116"/>
        <v>2</v>
      </c>
      <c r="F3768">
        <f t="shared" si="117"/>
        <v>1997</v>
      </c>
    </row>
    <row r="3769" spans="2:6">
      <c r="B3769" s="1">
        <f>Pibor!A5074</f>
        <v>35590</v>
      </c>
      <c r="C3769" s="2">
        <f>VLOOKUP($B3769,Euribor!$C$6:$D$7115,C$1,FALSE)</f>
        <v>3.1506699999999999</v>
      </c>
      <c r="D3769" s="2">
        <f>Pibor!B5074</f>
        <v>3.25</v>
      </c>
      <c r="E3769" s="6">
        <f t="shared" si="116"/>
        <v>2</v>
      </c>
      <c r="F3769">
        <f t="shared" si="117"/>
        <v>1997</v>
      </c>
    </row>
    <row r="3770" spans="2:6">
      <c r="B3770" s="1">
        <f>Pibor!A5075</f>
        <v>35591</v>
      </c>
      <c r="C3770" s="2">
        <f>VLOOKUP($B3770,Euribor!$C$6:$D$7115,C$1,FALSE)</f>
        <v>3.1480000000000001</v>
      </c>
      <c r="D3770" s="2">
        <f>Pibor!B5075</f>
        <v>3.25</v>
      </c>
      <c r="E3770" s="6">
        <f t="shared" si="116"/>
        <v>2</v>
      </c>
      <c r="F3770">
        <f t="shared" si="117"/>
        <v>1997</v>
      </c>
    </row>
    <row r="3771" spans="2:6">
      <c r="B3771" s="1">
        <f>Pibor!A5076</f>
        <v>35592</v>
      </c>
      <c r="C3771" s="2">
        <f>VLOOKUP($B3771,Euribor!$C$6:$D$7115,C$1,FALSE)</f>
        <v>3.1440000000000001</v>
      </c>
      <c r="D3771" s="2">
        <f>Pibor!B5076</f>
        <v>3.25</v>
      </c>
      <c r="E3771" s="6">
        <f t="shared" si="116"/>
        <v>2</v>
      </c>
      <c r="F3771">
        <f t="shared" si="117"/>
        <v>1997</v>
      </c>
    </row>
    <row r="3772" spans="2:6">
      <c r="B3772" s="1">
        <f>Pibor!A5077</f>
        <v>35593</v>
      </c>
      <c r="C3772" s="2">
        <f>VLOOKUP($B3772,Euribor!$C$6:$D$7115,C$1,FALSE)</f>
        <v>3.1419999999999999</v>
      </c>
      <c r="D3772" s="2">
        <f>Pibor!B5077</f>
        <v>3.25</v>
      </c>
      <c r="E3772" s="6">
        <f t="shared" si="116"/>
        <v>2</v>
      </c>
      <c r="F3772">
        <f t="shared" si="117"/>
        <v>1997</v>
      </c>
    </row>
    <row r="3773" spans="2:6">
      <c r="B3773" s="1">
        <f>Pibor!A5078</f>
        <v>35594</v>
      </c>
      <c r="C3773" s="2">
        <f>VLOOKUP($B3773,Euribor!$C$6:$D$7115,C$1,FALSE)</f>
        <v>3.1353300000000002</v>
      </c>
      <c r="D3773" s="2">
        <f>Pibor!B5078</f>
        <v>3.25</v>
      </c>
      <c r="E3773" s="6">
        <f t="shared" si="116"/>
        <v>2</v>
      </c>
      <c r="F3773">
        <f t="shared" si="117"/>
        <v>1997</v>
      </c>
    </row>
    <row r="3774" spans="2:6">
      <c r="B3774" s="1">
        <f>Pibor!A5079</f>
        <v>35597</v>
      </c>
      <c r="C3774" s="2">
        <f>VLOOKUP($B3774,Euribor!$C$6:$D$7115,C$1,FALSE)</f>
        <v>3.12967</v>
      </c>
      <c r="D3774" s="2">
        <f>Pibor!B5079</f>
        <v>3.25</v>
      </c>
      <c r="E3774" s="6">
        <f t="shared" si="116"/>
        <v>2</v>
      </c>
      <c r="F3774">
        <f t="shared" si="117"/>
        <v>1997</v>
      </c>
    </row>
    <row r="3775" spans="2:6">
      <c r="B3775" s="1">
        <f>Pibor!A5080</f>
        <v>35598</v>
      </c>
      <c r="C3775" s="2">
        <f>VLOOKUP($B3775,Euribor!$C$6:$D$7115,C$1,FALSE)</f>
        <v>3.1269999999999998</v>
      </c>
      <c r="D3775" s="2">
        <f>Pibor!B5080</f>
        <v>3.25</v>
      </c>
      <c r="E3775" s="6">
        <f t="shared" si="116"/>
        <v>2</v>
      </c>
      <c r="F3775">
        <f t="shared" si="117"/>
        <v>1997</v>
      </c>
    </row>
    <row r="3776" spans="2:6">
      <c r="B3776" s="1">
        <f>Pibor!A5081</f>
        <v>35599</v>
      </c>
      <c r="C3776" s="2">
        <f>VLOOKUP($B3776,Euribor!$C$6:$D$7115,C$1,FALSE)</f>
        <v>3.1206700000000001</v>
      </c>
      <c r="D3776" s="2">
        <f>Pibor!B5081</f>
        <v>3.1875</v>
      </c>
      <c r="E3776" s="6">
        <f t="shared" si="116"/>
        <v>2</v>
      </c>
      <c r="F3776">
        <f t="shared" si="117"/>
        <v>1997</v>
      </c>
    </row>
    <row r="3777" spans="2:6">
      <c r="B3777" s="1">
        <f>Pibor!A5082</f>
        <v>35600</v>
      </c>
      <c r="C3777" s="2">
        <f>VLOOKUP($B3777,Euribor!$C$6:$D$7115,C$1,FALSE)</f>
        <v>3.1190000000000002</v>
      </c>
      <c r="D3777" s="2">
        <f>Pibor!B5082</f>
        <v>3.21875</v>
      </c>
      <c r="E3777" s="6">
        <f t="shared" si="116"/>
        <v>2</v>
      </c>
      <c r="F3777">
        <f t="shared" si="117"/>
        <v>1997</v>
      </c>
    </row>
    <row r="3778" spans="2:6">
      <c r="B3778" s="1">
        <f>Pibor!A5083</f>
        <v>35601</v>
      </c>
      <c r="C3778" s="2">
        <f>VLOOKUP($B3778,Euribor!$C$6:$D$7115,C$1,FALSE)</f>
        <v>3.1173299999999999</v>
      </c>
      <c r="D3778" s="2">
        <f>Pibor!B5083</f>
        <v>3.25</v>
      </c>
      <c r="E3778" s="6">
        <f t="shared" si="116"/>
        <v>2</v>
      </c>
      <c r="F3778">
        <f t="shared" si="117"/>
        <v>1997</v>
      </c>
    </row>
    <row r="3779" spans="2:6">
      <c r="B3779" s="1">
        <f>Pibor!A5084</f>
        <v>35604</v>
      </c>
      <c r="C3779" s="2">
        <f>VLOOKUP($B3779,Euribor!$C$6:$D$7115,C$1,FALSE)</f>
        <v>3.12033</v>
      </c>
      <c r="D3779" s="2">
        <f>Pibor!B5084</f>
        <v>3.25</v>
      </c>
      <c r="E3779" s="6">
        <f t="shared" si="116"/>
        <v>2</v>
      </c>
      <c r="F3779">
        <f t="shared" si="117"/>
        <v>1997</v>
      </c>
    </row>
    <row r="3780" spans="2:6">
      <c r="B3780" s="1">
        <f>Pibor!A5085</f>
        <v>35605</v>
      </c>
      <c r="C3780" s="2">
        <f>VLOOKUP($B3780,Euribor!$C$6:$D$7115,C$1,FALSE)</f>
        <v>3.1230000000000002</v>
      </c>
      <c r="D3780" s="2">
        <f>Pibor!B5085</f>
        <v>3.25</v>
      </c>
      <c r="E3780" s="6">
        <f t="shared" si="116"/>
        <v>2</v>
      </c>
      <c r="F3780">
        <f t="shared" si="117"/>
        <v>1997</v>
      </c>
    </row>
    <row r="3781" spans="2:6">
      <c r="B3781" s="1">
        <f>Pibor!A5086</f>
        <v>35606</v>
      </c>
      <c r="C3781" s="2">
        <f>VLOOKUP($B3781,Euribor!$C$6:$D$7115,C$1,FALSE)</f>
        <v>3.12</v>
      </c>
      <c r="D3781" s="2">
        <f>Pibor!B5086</f>
        <v>3.25</v>
      </c>
      <c r="E3781" s="6">
        <f t="shared" ref="E3781:E3844" si="118">IF(OR(MONTH(B3781)=1,MONTH(B3781)=2,MONTH(B3781)=3),1,IF(OR(MONTH(B3781)=4,MONTH(B3781)=5,MONTH(B3781)=6),2,IF(OR(MONTH(B3781)=7,MONTH(B3781)=8,MONTH(B3781)=9),3,4)))</f>
        <v>2</v>
      </c>
      <c r="F3781">
        <f t="shared" ref="F3781:F3844" si="119">YEAR(B3781)</f>
        <v>1997</v>
      </c>
    </row>
    <row r="3782" spans="2:6">
      <c r="B3782" s="1">
        <f>Pibor!A5087</f>
        <v>35607</v>
      </c>
      <c r="C3782" s="2">
        <f>VLOOKUP($B3782,Euribor!$C$6:$D$7115,C$1,FALSE)</f>
        <v>3.1223299999999998</v>
      </c>
      <c r="D3782" s="2">
        <f>Pibor!B5087</f>
        <v>3.125</v>
      </c>
      <c r="E3782" s="6">
        <f t="shared" si="118"/>
        <v>2</v>
      </c>
      <c r="F3782">
        <f t="shared" si="119"/>
        <v>1997</v>
      </c>
    </row>
    <row r="3783" spans="2:6">
      <c r="B3783" s="1">
        <f>Pibor!A5088</f>
        <v>35608</v>
      </c>
      <c r="C3783" s="2">
        <f>VLOOKUP($B3783,Euribor!$C$6:$D$7115,C$1,FALSE)</f>
        <v>3.1293299999999999</v>
      </c>
      <c r="D3783" s="2">
        <f>Pibor!B5088</f>
        <v>3.25</v>
      </c>
      <c r="E3783" s="6">
        <f t="shared" si="118"/>
        <v>2</v>
      </c>
      <c r="F3783">
        <f t="shared" si="119"/>
        <v>1997</v>
      </c>
    </row>
    <row r="3784" spans="2:6">
      <c r="B3784" s="1">
        <f>Pibor!A5089</f>
        <v>35611</v>
      </c>
      <c r="C3784" s="2">
        <f>VLOOKUP($B3784,Euribor!$C$6:$D$7115,C$1,FALSE)</f>
        <v>3.1233300000000002</v>
      </c>
      <c r="D3784" s="2">
        <f>Pibor!B5089</f>
        <v>3.1875</v>
      </c>
      <c r="E3784" s="6">
        <f t="shared" si="118"/>
        <v>2</v>
      </c>
      <c r="F3784">
        <f t="shared" si="119"/>
        <v>1997</v>
      </c>
    </row>
    <row r="3785" spans="2:6">
      <c r="B3785" s="1">
        <f>Pibor!A5090</f>
        <v>35612</v>
      </c>
      <c r="C3785" s="2">
        <f>VLOOKUP($B3785,Euribor!$C$6:$D$7115,C$1,FALSE)</f>
        <v>3.1240000000000001</v>
      </c>
      <c r="D3785" s="2">
        <f>Pibor!B5090</f>
        <v>3.125</v>
      </c>
      <c r="E3785" s="6">
        <f t="shared" si="118"/>
        <v>3</v>
      </c>
      <c r="F3785">
        <f t="shared" si="119"/>
        <v>1997</v>
      </c>
    </row>
    <row r="3786" spans="2:6">
      <c r="B3786" s="1">
        <f>Pibor!A5091</f>
        <v>35613</v>
      </c>
      <c r="C3786" s="2">
        <f>VLOOKUP($B3786,Euribor!$C$6:$D$7115,C$1,FALSE)</f>
        <v>3.1216699999999999</v>
      </c>
      <c r="D3786" s="2">
        <f>Pibor!B5091</f>
        <v>3.125</v>
      </c>
      <c r="E3786" s="6">
        <f t="shared" si="118"/>
        <v>3</v>
      </c>
      <c r="F3786">
        <f t="shared" si="119"/>
        <v>1997</v>
      </c>
    </row>
    <row r="3787" spans="2:6">
      <c r="B3787" s="1">
        <f>Pibor!A5092</f>
        <v>35614</v>
      </c>
      <c r="C3787" s="2">
        <f>VLOOKUP($B3787,Euribor!$C$6:$D$7115,C$1,FALSE)</f>
        <v>3.1230000000000002</v>
      </c>
      <c r="D3787" s="2">
        <f>Pibor!B5092</f>
        <v>3.125</v>
      </c>
      <c r="E3787" s="6">
        <f t="shared" si="118"/>
        <v>3</v>
      </c>
      <c r="F3787">
        <f t="shared" si="119"/>
        <v>1997</v>
      </c>
    </row>
    <row r="3788" spans="2:6">
      <c r="B3788" s="1">
        <f>Pibor!A5093</f>
        <v>35615</v>
      </c>
      <c r="C3788" s="2">
        <f>VLOOKUP($B3788,Euribor!$C$6:$D$7115,C$1,FALSE)</f>
        <v>3.1240000000000001</v>
      </c>
      <c r="D3788" s="2">
        <f>Pibor!B5093</f>
        <v>3.21875</v>
      </c>
      <c r="E3788" s="6">
        <f t="shared" si="118"/>
        <v>3</v>
      </c>
      <c r="F3788">
        <f t="shared" si="119"/>
        <v>1997</v>
      </c>
    </row>
    <row r="3789" spans="2:6">
      <c r="B3789" s="1">
        <f>Pibor!A5094</f>
        <v>35618</v>
      </c>
      <c r="C3789" s="2">
        <f>VLOOKUP($B3789,Euribor!$C$6:$D$7115,C$1,FALSE)</f>
        <v>3.1240000000000001</v>
      </c>
      <c r="D3789" s="2">
        <f>Pibor!B5094</f>
        <v>3.25</v>
      </c>
      <c r="E3789" s="6">
        <f t="shared" si="118"/>
        <v>3</v>
      </c>
      <c r="F3789">
        <f t="shared" si="119"/>
        <v>1997</v>
      </c>
    </row>
    <row r="3790" spans="2:6">
      <c r="B3790" s="1">
        <f>Pibor!A5095</f>
        <v>35619</v>
      </c>
      <c r="C3790" s="2">
        <f>VLOOKUP($B3790,Euribor!$C$6:$D$7115,C$1,FALSE)</f>
        <v>3.1243300000000001</v>
      </c>
      <c r="D3790" s="2">
        <f>Pibor!B5095</f>
        <v>3.21875</v>
      </c>
      <c r="E3790" s="6">
        <f t="shared" si="118"/>
        <v>3</v>
      </c>
      <c r="F3790">
        <f t="shared" si="119"/>
        <v>1997</v>
      </c>
    </row>
    <row r="3791" spans="2:6">
      <c r="B3791" s="1">
        <f>Pibor!A5096</f>
        <v>35620</v>
      </c>
      <c r="C3791" s="2">
        <f>VLOOKUP($B3791,Euribor!$C$6:$D$7115,C$1,FALSE)</f>
        <v>3.1243300000000001</v>
      </c>
      <c r="D3791" s="2">
        <f>Pibor!B5096</f>
        <v>3.21875</v>
      </c>
      <c r="E3791" s="6">
        <f t="shared" si="118"/>
        <v>3</v>
      </c>
      <c r="F3791">
        <f t="shared" si="119"/>
        <v>1997</v>
      </c>
    </row>
    <row r="3792" spans="2:6">
      <c r="B3792" s="1">
        <f>Pibor!A5097</f>
        <v>35621</v>
      </c>
      <c r="C3792" s="2">
        <f>VLOOKUP($B3792,Euribor!$C$6:$D$7115,C$1,FALSE)</f>
        <v>3.1236700000000002</v>
      </c>
      <c r="D3792" s="2">
        <f>Pibor!B5097</f>
        <v>3.21875</v>
      </c>
      <c r="E3792" s="6">
        <f t="shared" si="118"/>
        <v>3</v>
      </c>
      <c r="F3792">
        <f t="shared" si="119"/>
        <v>1997</v>
      </c>
    </row>
    <row r="3793" spans="2:6">
      <c r="B3793" s="1">
        <f>Pibor!A5098</f>
        <v>35622</v>
      </c>
      <c r="C3793" s="2">
        <f>VLOOKUP($B3793,Euribor!$C$6:$D$7115,C$1,FALSE)</f>
        <v>3.1243300000000001</v>
      </c>
      <c r="D3793" s="2">
        <f>Pibor!B5098</f>
        <v>3.21875</v>
      </c>
      <c r="E3793" s="6">
        <f t="shared" si="118"/>
        <v>3</v>
      </c>
      <c r="F3793">
        <f t="shared" si="119"/>
        <v>1997</v>
      </c>
    </row>
    <row r="3794" spans="2:6">
      <c r="B3794" s="1">
        <f>Pibor!A5099</f>
        <v>35625</v>
      </c>
      <c r="C3794" s="2">
        <f>VLOOKUP($B3794,Euribor!$C$6:$D$7115,C$1,FALSE)</f>
        <v>3.1246700000000001</v>
      </c>
      <c r="D3794" s="2">
        <f>Pibor!B5099</f>
        <v>3.21875</v>
      </c>
      <c r="E3794" s="6">
        <f t="shared" si="118"/>
        <v>3</v>
      </c>
      <c r="F3794">
        <f t="shared" si="119"/>
        <v>1997</v>
      </c>
    </row>
    <row r="3795" spans="2:6">
      <c r="B3795" s="1">
        <f>Pibor!A5100</f>
        <v>35626</v>
      </c>
      <c r="C3795" s="2">
        <f>VLOOKUP($B3795,Euribor!$C$6:$D$7115,C$1,FALSE)</f>
        <v>3.14975</v>
      </c>
      <c r="D3795" s="2">
        <f>Pibor!B5100</f>
        <v>3.21875</v>
      </c>
      <c r="E3795" s="6">
        <f t="shared" si="118"/>
        <v>3</v>
      </c>
      <c r="F3795">
        <f t="shared" si="119"/>
        <v>1997</v>
      </c>
    </row>
    <row r="3796" spans="2:6">
      <c r="B3796" s="1">
        <f>Pibor!A5101</f>
        <v>35627</v>
      </c>
      <c r="C3796" s="2">
        <f>VLOOKUP($B3796,Euribor!$C$6:$D$7115,C$1,FALSE)</f>
        <v>3.14975</v>
      </c>
      <c r="D3796" s="2">
        <f>Pibor!B5101</f>
        <v>3.21875</v>
      </c>
      <c r="E3796" s="6">
        <f t="shared" si="118"/>
        <v>3</v>
      </c>
      <c r="F3796">
        <f t="shared" si="119"/>
        <v>1997</v>
      </c>
    </row>
    <row r="3797" spans="2:6">
      <c r="B3797" s="1">
        <f>Pibor!A5102</f>
        <v>35628</v>
      </c>
      <c r="C3797" s="2">
        <f>VLOOKUP($B3797,Euribor!$C$6:$D$7115,C$1,FALSE)</f>
        <v>3.1470799999999999</v>
      </c>
      <c r="D3797" s="2">
        <f>Pibor!B5102</f>
        <v>3.21875</v>
      </c>
      <c r="E3797" s="6">
        <f t="shared" si="118"/>
        <v>3</v>
      </c>
      <c r="F3797">
        <f t="shared" si="119"/>
        <v>1997</v>
      </c>
    </row>
    <row r="3798" spans="2:6">
      <c r="B3798" s="1">
        <f>Pibor!A5103</f>
        <v>35629</v>
      </c>
      <c r="C3798" s="2">
        <f>VLOOKUP($B3798,Euribor!$C$6:$D$7115,C$1,FALSE)</f>
        <v>3.1446700000000001</v>
      </c>
      <c r="D3798" s="2">
        <f>Pibor!B5103</f>
        <v>3.21875</v>
      </c>
      <c r="E3798" s="6">
        <f t="shared" si="118"/>
        <v>3</v>
      </c>
      <c r="F3798">
        <f t="shared" si="119"/>
        <v>1997</v>
      </c>
    </row>
    <row r="3799" spans="2:6">
      <c r="B3799" s="1">
        <f>Pibor!A5104</f>
        <v>35632</v>
      </c>
      <c r="C3799" s="2">
        <f>VLOOKUP($B3799,Euribor!$C$6:$D$7115,C$1,FALSE)</f>
        <v>3.1469999999999998</v>
      </c>
      <c r="D3799" s="2">
        <f>Pibor!B5104</f>
        <v>3.21875</v>
      </c>
      <c r="E3799" s="6">
        <f t="shared" si="118"/>
        <v>3</v>
      </c>
      <c r="F3799">
        <f t="shared" si="119"/>
        <v>1997</v>
      </c>
    </row>
    <row r="3800" spans="2:6">
      <c r="B3800" s="1">
        <f>Pibor!A5105</f>
        <v>35633</v>
      </c>
      <c r="C3800" s="2">
        <f>VLOOKUP($B3800,Euribor!$C$6:$D$7115,C$1,FALSE)</f>
        <v>3.1473300000000002</v>
      </c>
      <c r="D3800" s="2">
        <f>Pibor!B5105</f>
        <v>3.25</v>
      </c>
      <c r="E3800" s="6">
        <f t="shared" si="118"/>
        <v>3</v>
      </c>
      <c r="F3800">
        <f t="shared" si="119"/>
        <v>1997</v>
      </c>
    </row>
    <row r="3801" spans="2:6">
      <c r="B3801" s="1">
        <f>Pibor!A5106</f>
        <v>35634</v>
      </c>
      <c r="C3801" s="2">
        <f>VLOOKUP($B3801,Euribor!$C$6:$D$7115,C$1,FALSE)</f>
        <v>3.1476700000000002</v>
      </c>
      <c r="D3801" s="2">
        <f>Pibor!B5106</f>
        <v>3.21875</v>
      </c>
      <c r="E3801" s="6">
        <f t="shared" si="118"/>
        <v>3</v>
      </c>
      <c r="F3801">
        <f t="shared" si="119"/>
        <v>1997</v>
      </c>
    </row>
    <row r="3802" spans="2:6">
      <c r="B3802" s="1">
        <f>Pibor!A5107</f>
        <v>35635</v>
      </c>
      <c r="C3802" s="2">
        <f>VLOOKUP($B3802,Euribor!$C$6:$D$7115,C$1,FALSE)</f>
        <v>3.1567500000000002</v>
      </c>
      <c r="D3802" s="2">
        <f>Pibor!B5107</f>
        <v>3.21875</v>
      </c>
      <c r="E3802" s="6">
        <f t="shared" si="118"/>
        <v>3</v>
      </c>
      <c r="F3802">
        <f t="shared" si="119"/>
        <v>1997</v>
      </c>
    </row>
    <row r="3803" spans="2:6">
      <c r="B3803" s="1">
        <f>Pibor!A5108</f>
        <v>35636</v>
      </c>
      <c r="C3803" s="2">
        <f>VLOOKUP($B3803,Euribor!$C$6:$D$7115,C$1,FALSE)</f>
        <v>3.1821700000000002</v>
      </c>
      <c r="D3803" s="2">
        <f>Pibor!B5108</f>
        <v>3.25</v>
      </c>
      <c r="E3803" s="6">
        <f t="shared" si="118"/>
        <v>3</v>
      </c>
      <c r="F3803">
        <f t="shared" si="119"/>
        <v>1997</v>
      </c>
    </row>
    <row r="3804" spans="2:6">
      <c r="B3804" s="1">
        <f>Pibor!A5109</f>
        <v>35639</v>
      </c>
      <c r="C3804" s="2">
        <f>VLOOKUP($B3804,Euribor!$C$6:$D$7115,C$1,FALSE)</f>
        <v>3.1833300000000002</v>
      </c>
      <c r="D3804" s="2">
        <f>Pibor!B5109</f>
        <v>3.25</v>
      </c>
      <c r="E3804" s="6">
        <f t="shared" si="118"/>
        <v>3</v>
      </c>
      <c r="F3804">
        <f t="shared" si="119"/>
        <v>1997</v>
      </c>
    </row>
    <row r="3805" spans="2:6">
      <c r="B3805" s="1">
        <f>Pibor!A5110</f>
        <v>35640</v>
      </c>
      <c r="C3805" s="2">
        <f>VLOOKUP($B3805,Euribor!$C$6:$D$7115,C$1,FALSE)</f>
        <v>3.1798299999999999</v>
      </c>
      <c r="D3805" s="2">
        <f>Pibor!B5110</f>
        <v>3.21875</v>
      </c>
      <c r="E3805" s="6">
        <f t="shared" si="118"/>
        <v>3</v>
      </c>
      <c r="F3805">
        <f t="shared" si="119"/>
        <v>1997</v>
      </c>
    </row>
    <row r="3806" spans="2:6">
      <c r="B3806" s="1">
        <f>Pibor!A5111</f>
        <v>35641</v>
      </c>
      <c r="C3806" s="2">
        <f>VLOOKUP($B3806,Euribor!$C$6:$D$7115,C$1,FALSE)</f>
        <v>3.1793300000000002</v>
      </c>
      <c r="D3806" s="2">
        <f>Pibor!B5111</f>
        <v>3.21875</v>
      </c>
      <c r="E3806" s="6">
        <f t="shared" si="118"/>
        <v>3</v>
      </c>
      <c r="F3806">
        <f t="shared" si="119"/>
        <v>1997</v>
      </c>
    </row>
    <row r="3807" spans="2:6">
      <c r="B3807" s="1">
        <f>Pibor!A5112</f>
        <v>35642</v>
      </c>
      <c r="C3807" s="2">
        <f>VLOOKUP($B3807,Euribor!$C$6:$D$7115,C$1,FALSE)</f>
        <v>3.1818300000000002</v>
      </c>
      <c r="D3807" s="2">
        <f>Pibor!B5112</f>
        <v>3.21875</v>
      </c>
      <c r="E3807" s="6">
        <f t="shared" si="118"/>
        <v>3</v>
      </c>
      <c r="F3807">
        <f t="shared" si="119"/>
        <v>1997</v>
      </c>
    </row>
    <row r="3808" spans="2:6">
      <c r="B3808" s="1">
        <f>Pibor!A5113</f>
        <v>35643</v>
      </c>
      <c r="C3808" s="2">
        <f>VLOOKUP($B3808,Euribor!$C$6:$D$7115,C$1,FALSE)</f>
        <v>3.1924999999999999</v>
      </c>
      <c r="D3808" s="2">
        <f>Pibor!B5113</f>
        <v>3.1875</v>
      </c>
      <c r="E3808" s="6">
        <f t="shared" si="118"/>
        <v>3</v>
      </c>
      <c r="F3808">
        <f t="shared" si="119"/>
        <v>1997</v>
      </c>
    </row>
    <row r="3809" spans="2:6">
      <c r="B3809" s="1">
        <f>Pibor!A5114</f>
        <v>35646</v>
      </c>
      <c r="C3809" s="2">
        <f>VLOOKUP($B3809,Euribor!$C$6:$D$7115,C$1,FALSE)</f>
        <v>3.2166700000000001</v>
      </c>
      <c r="D3809" s="2">
        <f>Pibor!B5114</f>
        <v>3.1875</v>
      </c>
      <c r="E3809" s="6">
        <f t="shared" si="118"/>
        <v>3</v>
      </c>
      <c r="F3809">
        <f t="shared" si="119"/>
        <v>1997</v>
      </c>
    </row>
    <row r="3810" spans="2:6">
      <c r="B3810" s="1">
        <f>Pibor!A5115</f>
        <v>35647</v>
      </c>
      <c r="C3810" s="2">
        <f>VLOOKUP($B3810,Euribor!$C$6:$D$7115,C$1,FALSE)</f>
        <v>3.2426699999999999</v>
      </c>
      <c r="D3810" s="2">
        <f>Pibor!B5115</f>
        <v>3.21875</v>
      </c>
      <c r="E3810" s="6">
        <f t="shared" si="118"/>
        <v>3</v>
      </c>
      <c r="F3810">
        <f t="shared" si="119"/>
        <v>1997</v>
      </c>
    </row>
    <row r="3811" spans="2:6">
      <c r="B3811" s="1">
        <f>Pibor!A5116</f>
        <v>35648</v>
      </c>
      <c r="C3811" s="2">
        <f>VLOOKUP($B3811,Euribor!$C$6:$D$7115,C$1,FALSE)</f>
        <v>3.2740800000000001</v>
      </c>
      <c r="D3811" s="2">
        <f>Pibor!B5116</f>
        <v>3.21875</v>
      </c>
      <c r="E3811" s="6">
        <f t="shared" si="118"/>
        <v>3</v>
      </c>
      <c r="F3811">
        <f t="shared" si="119"/>
        <v>1997</v>
      </c>
    </row>
    <row r="3812" spans="2:6">
      <c r="B3812" s="1">
        <f>Pibor!A5117</f>
        <v>35649</v>
      </c>
      <c r="C3812" s="2">
        <f>VLOOKUP($B3812,Euribor!$C$6:$D$7115,C$1,FALSE)</f>
        <v>3.2679999999999998</v>
      </c>
      <c r="D3812" s="2">
        <f>Pibor!B5117</f>
        <v>3.21875</v>
      </c>
      <c r="E3812" s="6">
        <f t="shared" si="118"/>
        <v>3</v>
      </c>
      <c r="F3812">
        <f t="shared" si="119"/>
        <v>1997</v>
      </c>
    </row>
    <row r="3813" spans="2:6">
      <c r="B3813" s="1">
        <f>Pibor!A5118</f>
        <v>35650</v>
      </c>
      <c r="C3813" s="2">
        <f>VLOOKUP($B3813,Euribor!$C$6:$D$7115,C$1,FALSE)</f>
        <v>3.2466699999999999</v>
      </c>
      <c r="D3813" s="2">
        <f>Pibor!B5118</f>
        <v>3.21875</v>
      </c>
      <c r="E3813" s="6">
        <f t="shared" si="118"/>
        <v>3</v>
      </c>
      <c r="F3813">
        <f t="shared" si="119"/>
        <v>1997</v>
      </c>
    </row>
    <row r="3814" spans="2:6">
      <c r="B3814" s="1">
        <f>Pibor!A5119</f>
        <v>35653</v>
      </c>
      <c r="C3814" s="2">
        <f>VLOOKUP($B3814,Euribor!$C$6:$D$7115,C$1,FALSE)</f>
        <v>3.2426699999999999</v>
      </c>
      <c r="D3814" s="2">
        <f>Pibor!B5119</f>
        <v>3.21875</v>
      </c>
      <c r="E3814" s="6">
        <f t="shared" si="118"/>
        <v>3</v>
      </c>
      <c r="F3814">
        <f t="shared" si="119"/>
        <v>1997</v>
      </c>
    </row>
    <row r="3815" spans="2:6">
      <c r="B3815" s="1">
        <f>Pibor!A5120</f>
        <v>35654</v>
      </c>
      <c r="C3815" s="2">
        <f>VLOOKUP($B3815,Euribor!$C$6:$D$7115,C$1,FALSE)</f>
        <v>3.2426699999999999</v>
      </c>
      <c r="D3815" s="2">
        <f>Pibor!B5120</f>
        <v>3.21875</v>
      </c>
      <c r="E3815" s="6">
        <f t="shared" si="118"/>
        <v>3</v>
      </c>
      <c r="F3815">
        <f t="shared" si="119"/>
        <v>1997</v>
      </c>
    </row>
    <row r="3816" spans="2:6">
      <c r="B3816" s="1">
        <f>Pibor!A5121</f>
        <v>35655</v>
      </c>
      <c r="C3816" s="2">
        <f>VLOOKUP($B3816,Euribor!$C$6:$D$7115,C$1,FALSE)</f>
        <v>3.2493300000000001</v>
      </c>
      <c r="D3816" s="2">
        <f>Pibor!B5121</f>
        <v>3.21875</v>
      </c>
      <c r="E3816" s="6">
        <f t="shared" si="118"/>
        <v>3</v>
      </c>
      <c r="F3816">
        <f t="shared" si="119"/>
        <v>1997</v>
      </c>
    </row>
    <row r="3817" spans="2:6">
      <c r="B3817" s="1">
        <f>Pibor!A5122</f>
        <v>35656</v>
      </c>
      <c r="C3817" s="2">
        <f>VLOOKUP($B3817,Euribor!$C$6:$D$7115,C$1,FALSE)</f>
        <v>3.2613300000000001</v>
      </c>
      <c r="D3817" s="2">
        <f>Pibor!B5122</f>
        <v>3.21875</v>
      </c>
      <c r="E3817" s="6">
        <f t="shared" si="118"/>
        <v>3</v>
      </c>
      <c r="F3817">
        <f t="shared" si="119"/>
        <v>1997</v>
      </c>
    </row>
    <row r="3818" spans="2:6">
      <c r="B3818" s="1">
        <f>Pibor!A5123</f>
        <v>35657</v>
      </c>
      <c r="C3818" s="2">
        <f>VLOOKUP($B3818,Euribor!$C$6:$D$7115,C$1,FALSE)</f>
        <v>3.26667</v>
      </c>
      <c r="D3818" s="2">
        <f>Pibor!B5123</f>
        <v>3.21875</v>
      </c>
      <c r="E3818" s="6">
        <f t="shared" si="118"/>
        <v>3</v>
      </c>
      <c r="F3818">
        <f t="shared" si="119"/>
        <v>1997</v>
      </c>
    </row>
    <row r="3819" spans="2:6">
      <c r="B3819" s="1">
        <f>Pibor!A5124</f>
        <v>35660</v>
      </c>
      <c r="C3819" s="2">
        <f>VLOOKUP($B3819,Euribor!$C$6:$D$7115,C$1,FALSE)</f>
        <v>3.2726700000000002</v>
      </c>
      <c r="D3819" s="2">
        <f>Pibor!B5124</f>
        <v>3.21875</v>
      </c>
      <c r="E3819" s="6">
        <f t="shared" si="118"/>
        <v>3</v>
      </c>
      <c r="F3819">
        <f t="shared" si="119"/>
        <v>1997</v>
      </c>
    </row>
    <row r="3820" spans="2:6">
      <c r="B3820" s="1">
        <f>Pibor!A5125</f>
        <v>35661</v>
      </c>
      <c r="C3820" s="2">
        <f>VLOOKUP($B3820,Euribor!$C$6:$D$7115,C$1,FALSE)</f>
        <v>3.2653300000000001</v>
      </c>
      <c r="D3820" s="2">
        <f>Pibor!B5125</f>
        <v>3.21875</v>
      </c>
      <c r="E3820" s="6">
        <f t="shared" si="118"/>
        <v>3</v>
      </c>
      <c r="F3820">
        <f t="shared" si="119"/>
        <v>1997</v>
      </c>
    </row>
    <row r="3821" spans="2:6">
      <c r="B3821" s="1">
        <f>Pibor!A5126</f>
        <v>35662</v>
      </c>
      <c r="C3821" s="2">
        <f>VLOOKUP($B3821,Euribor!$C$6:$D$7115,C$1,FALSE)</f>
        <v>3.26667</v>
      </c>
      <c r="D3821" s="2">
        <f>Pibor!B5126</f>
        <v>3.21875</v>
      </c>
      <c r="E3821" s="6">
        <f t="shared" si="118"/>
        <v>3</v>
      </c>
      <c r="F3821">
        <f t="shared" si="119"/>
        <v>1997</v>
      </c>
    </row>
    <row r="3822" spans="2:6">
      <c r="B3822" s="1">
        <f>Pibor!A5127</f>
        <v>35663</v>
      </c>
      <c r="C3822" s="2">
        <f>VLOOKUP($B3822,Euribor!$C$6:$D$7115,C$1,FALSE)</f>
        <v>3.2726700000000002</v>
      </c>
      <c r="D3822" s="2">
        <f>Pibor!B5127</f>
        <v>3.21875</v>
      </c>
      <c r="E3822" s="6">
        <f t="shared" si="118"/>
        <v>3</v>
      </c>
      <c r="F3822">
        <f t="shared" si="119"/>
        <v>1997</v>
      </c>
    </row>
    <row r="3823" spans="2:6">
      <c r="B3823" s="1">
        <f>Pibor!A5128</f>
        <v>35664</v>
      </c>
      <c r="C3823" s="2">
        <f>VLOOKUP($B3823,Euribor!$C$6:$D$7115,C$1,FALSE)</f>
        <v>3.2759999999999998</v>
      </c>
      <c r="D3823" s="2">
        <f>Pibor!B5128</f>
        <v>3.21875</v>
      </c>
      <c r="E3823" s="6">
        <f t="shared" si="118"/>
        <v>3</v>
      </c>
      <c r="F3823">
        <f t="shared" si="119"/>
        <v>1997</v>
      </c>
    </row>
    <row r="3824" spans="2:6">
      <c r="B3824" s="1">
        <f>Pibor!A5129</f>
        <v>35667</v>
      </c>
      <c r="C3824" s="2">
        <f>VLOOKUP($B3824,Euribor!$C$6:$D$7115,C$1,FALSE)</f>
        <v>3.2833299999999999</v>
      </c>
      <c r="D3824" s="2">
        <f>Pibor!B5129</f>
        <v>3.21875</v>
      </c>
      <c r="E3824" s="6">
        <f t="shared" si="118"/>
        <v>3</v>
      </c>
      <c r="F3824">
        <f t="shared" si="119"/>
        <v>1997</v>
      </c>
    </row>
    <row r="3825" spans="2:6">
      <c r="B3825" s="1">
        <f>Pibor!A5130</f>
        <v>35668</v>
      </c>
      <c r="C3825" s="2">
        <f>VLOOKUP($B3825,Euribor!$C$6:$D$7115,C$1,FALSE)</f>
        <v>3.298</v>
      </c>
      <c r="D3825" s="2">
        <f>Pibor!B5130</f>
        <v>3.21875</v>
      </c>
      <c r="E3825" s="6">
        <f t="shared" si="118"/>
        <v>3</v>
      </c>
      <c r="F3825">
        <f t="shared" si="119"/>
        <v>1997</v>
      </c>
    </row>
    <row r="3826" spans="2:6">
      <c r="B3826" s="1">
        <f>Pibor!A5131</f>
        <v>35669</v>
      </c>
      <c r="C3826" s="2">
        <f>VLOOKUP($B3826,Euribor!$C$6:$D$7115,C$1,FALSE)</f>
        <v>3.3081700000000001</v>
      </c>
      <c r="D3826" s="2">
        <f>Pibor!B5131</f>
        <v>3.21875</v>
      </c>
      <c r="E3826" s="6">
        <f t="shared" si="118"/>
        <v>3</v>
      </c>
      <c r="F3826">
        <f t="shared" si="119"/>
        <v>1997</v>
      </c>
    </row>
    <row r="3827" spans="2:6">
      <c r="B3827" s="1">
        <f>Pibor!A5132</f>
        <v>35670</v>
      </c>
      <c r="C3827" s="2">
        <f>VLOOKUP($B3827,Euribor!$C$6:$D$7115,C$1,FALSE)</f>
        <v>3.3054999999999999</v>
      </c>
      <c r="D3827" s="2">
        <f>Pibor!B5132</f>
        <v>3.25</v>
      </c>
      <c r="E3827" s="6">
        <f t="shared" si="118"/>
        <v>3</v>
      </c>
      <c r="F3827">
        <f t="shared" si="119"/>
        <v>1997</v>
      </c>
    </row>
    <row r="3828" spans="2:6">
      <c r="B3828" s="1">
        <f>Pibor!A5133</f>
        <v>35671</v>
      </c>
      <c r="C3828" s="2">
        <f>VLOOKUP($B3828,Euribor!$C$6:$D$7115,C$1,FALSE)</f>
        <v>3.3108300000000002</v>
      </c>
      <c r="D3828" s="2">
        <f>Pibor!B5133</f>
        <v>3.21875</v>
      </c>
      <c r="E3828" s="6">
        <f t="shared" si="118"/>
        <v>3</v>
      </c>
      <c r="F3828">
        <f t="shared" si="119"/>
        <v>1997</v>
      </c>
    </row>
    <row r="3829" spans="2:6">
      <c r="B3829" s="1">
        <f>Pibor!A5134</f>
        <v>35674</v>
      </c>
      <c r="C3829" s="2">
        <f>VLOOKUP($B3829,Euribor!$C$6:$D$7115,C$1,FALSE)</f>
        <v>3.3101699999999998</v>
      </c>
      <c r="D3829" s="2">
        <f>Pibor!B5134</f>
        <v>3.21875</v>
      </c>
      <c r="E3829" s="6">
        <f t="shared" si="118"/>
        <v>3</v>
      </c>
      <c r="F3829">
        <f t="shared" si="119"/>
        <v>1997</v>
      </c>
    </row>
    <row r="3830" spans="2:6">
      <c r="B3830" s="1">
        <f>Pibor!A5135</f>
        <v>35675</v>
      </c>
      <c r="C3830" s="2">
        <f>VLOOKUP($B3830,Euribor!$C$6:$D$7115,C$1,FALSE)</f>
        <v>3.3115000000000001</v>
      </c>
      <c r="D3830" s="2">
        <f>Pibor!B5135</f>
        <v>3.21875</v>
      </c>
      <c r="E3830" s="6">
        <f t="shared" si="118"/>
        <v>3</v>
      </c>
      <c r="F3830">
        <f t="shared" si="119"/>
        <v>1997</v>
      </c>
    </row>
    <row r="3831" spans="2:6">
      <c r="B3831" s="1">
        <f>Pibor!A5136</f>
        <v>35676</v>
      </c>
      <c r="C3831" s="2">
        <f>VLOOKUP($B3831,Euribor!$C$6:$D$7115,C$1,FALSE)</f>
        <v>3.3086700000000002</v>
      </c>
      <c r="D3831" s="2">
        <f>Pibor!B5136</f>
        <v>3.21875</v>
      </c>
      <c r="E3831" s="6">
        <f t="shared" si="118"/>
        <v>3</v>
      </c>
      <c r="F3831">
        <f t="shared" si="119"/>
        <v>1997</v>
      </c>
    </row>
    <row r="3832" spans="2:6">
      <c r="B3832" s="1">
        <f>Pibor!A5137</f>
        <v>35677</v>
      </c>
      <c r="C3832" s="2">
        <f>VLOOKUP($B3832,Euribor!$C$6:$D$7115,C$1,FALSE)</f>
        <v>3.3108300000000002</v>
      </c>
      <c r="D3832" s="2">
        <f>Pibor!B5137</f>
        <v>3.21875</v>
      </c>
      <c r="E3832" s="6">
        <f t="shared" si="118"/>
        <v>3</v>
      </c>
      <c r="F3832">
        <f t="shared" si="119"/>
        <v>1997</v>
      </c>
    </row>
    <row r="3833" spans="2:6">
      <c r="B3833" s="1">
        <f>Pibor!A5138</f>
        <v>35678</v>
      </c>
      <c r="C3833" s="2">
        <f>VLOOKUP($B3833,Euribor!$C$6:$D$7115,C$1,FALSE)</f>
        <v>3.3093300000000001</v>
      </c>
      <c r="D3833" s="2">
        <f>Pibor!B5138</f>
        <v>3.21875</v>
      </c>
      <c r="E3833" s="6">
        <f t="shared" si="118"/>
        <v>3</v>
      </c>
      <c r="F3833">
        <f t="shared" si="119"/>
        <v>1997</v>
      </c>
    </row>
    <row r="3834" spans="2:6">
      <c r="B3834" s="1">
        <f>Pibor!A5139</f>
        <v>35681</v>
      </c>
      <c r="C3834" s="2">
        <f>VLOOKUP($B3834,Euribor!$C$6:$D$7115,C$1,FALSE)</f>
        <v>3.3033299999999999</v>
      </c>
      <c r="D3834" s="2">
        <f>Pibor!B5139</f>
        <v>3.21875</v>
      </c>
      <c r="E3834" s="6">
        <f t="shared" si="118"/>
        <v>3</v>
      </c>
      <c r="F3834">
        <f t="shared" si="119"/>
        <v>1997</v>
      </c>
    </row>
    <row r="3835" spans="2:6">
      <c r="B3835" s="1">
        <f>Pibor!A5140</f>
        <v>35682</v>
      </c>
      <c r="C3835" s="2">
        <f>VLOOKUP($B3835,Euribor!$C$6:$D$7115,C$1,FALSE)</f>
        <v>3.298</v>
      </c>
      <c r="D3835" s="2">
        <f>Pibor!B5140</f>
        <v>3.21875</v>
      </c>
      <c r="E3835" s="6">
        <f t="shared" si="118"/>
        <v>3</v>
      </c>
      <c r="F3835">
        <f t="shared" si="119"/>
        <v>1997</v>
      </c>
    </row>
    <row r="3836" spans="2:6">
      <c r="B3836" s="1">
        <f>Pibor!A5141</f>
        <v>35683</v>
      </c>
      <c r="C3836" s="2">
        <f>VLOOKUP($B3836,Euribor!$C$6:$D$7115,C$1,FALSE)</f>
        <v>3.2933300000000001</v>
      </c>
      <c r="D3836" s="2">
        <f>Pibor!B5141</f>
        <v>3.21875</v>
      </c>
      <c r="E3836" s="6">
        <f t="shared" si="118"/>
        <v>3</v>
      </c>
      <c r="F3836">
        <f t="shared" si="119"/>
        <v>1997</v>
      </c>
    </row>
    <row r="3837" spans="2:6">
      <c r="B3837" s="1">
        <f>Pibor!A5142</f>
        <v>35684</v>
      </c>
      <c r="C3837" s="2">
        <f>VLOOKUP($B3837,Euribor!$C$6:$D$7115,C$1,FALSE)</f>
        <v>3.282</v>
      </c>
      <c r="D3837" s="2">
        <f>Pibor!B5142</f>
        <v>3.21875</v>
      </c>
      <c r="E3837" s="6">
        <f t="shared" si="118"/>
        <v>3</v>
      </c>
      <c r="F3837">
        <f t="shared" si="119"/>
        <v>1997</v>
      </c>
    </row>
    <row r="3838" spans="2:6">
      <c r="B3838" s="1">
        <f>Pibor!A5143</f>
        <v>35685</v>
      </c>
      <c r="C3838" s="2">
        <f>VLOOKUP($B3838,Euribor!$C$6:$D$7115,C$1,FALSE)</f>
        <v>3.2813300000000001</v>
      </c>
      <c r="D3838" s="2">
        <f>Pibor!B5143</f>
        <v>3.21875</v>
      </c>
      <c r="E3838" s="6">
        <f t="shared" si="118"/>
        <v>3</v>
      </c>
      <c r="F3838">
        <f t="shared" si="119"/>
        <v>1997</v>
      </c>
    </row>
    <row r="3839" spans="2:6">
      <c r="B3839" s="1">
        <f>Pibor!A5144</f>
        <v>35688</v>
      </c>
      <c r="C3839" s="2">
        <f>VLOOKUP($B3839,Euribor!$C$6:$D$7115,C$1,FALSE)</f>
        <v>3.2879999999999998</v>
      </c>
      <c r="D3839" s="2">
        <f>Pibor!B5144</f>
        <v>3.21875</v>
      </c>
      <c r="E3839" s="6">
        <f t="shared" si="118"/>
        <v>3</v>
      </c>
      <c r="F3839">
        <f t="shared" si="119"/>
        <v>1997</v>
      </c>
    </row>
    <row r="3840" spans="2:6">
      <c r="B3840" s="1">
        <f>Pibor!A5145</f>
        <v>35689</v>
      </c>
      <c r="C3840" s="2">
        <f>VLOOKUP($B3840,Euribor!$C$6:$D$7115,C$1,FALSE)</f>
        <v>3.2973300000000001</v>
      </c>
      <c r="D3840" s="2">
        <f>Pibor!B5145</f>
        <v>3.21875</v>
      </c>
      <c r="E3840" s="6">
        <f t="shared" si="118"/>
        <v>3</v>
      </c>
      <c r="F3840">
        <f t="shared" si="119"/>
        <v>1997</v>
      </c>
    </row>
    <row r="3841" spans="2:6">
      <c r="B3841" s="1">
        <f>Pibor!A5146</f>
        <v>35690</v>
      </c>
      <c r="C3841" s="2">
        <f>VLOOKUP($B3841,Euribor!$C$6:$D$7115,C$1,FALSE)</f>
        <v>3.2966700000000002</v>
      </c>
      <c r="D3841" s="2">
        <f>Pibor!B5146</f>
        <v>3.21875</v>
      </c>
      <c r="E3841" s="6">
        <f t="shared" si="118"/>
        <v>3</v>
      </c>
      <c r="F3841">
        <f t="shared" si="119"/>
        <v>1997</v>
      </c>
    </row>
    <row r="3842" spans="2:6">
      <c r="B3842" s="1">
        <f>Pibor!A5147</f>
        <v>35691</v>
      </c>
      <c r="C3842" s="2">
        <f>VLOOKUP($B3842,Euribor!$C$6:$D$7115,C$1,FALSE)</f>
        <v>3.298</v>
      </c>
      <c r="D3842" s="2">
        <f>Pibor!B5147</f>
        <v>3.21875</v>
      </c>
      <c r="E3842" s="6">
        <f t="shared" si="118"/>
        <v>3</v>
      </c>
      <c r="F3842">
        <f t="shared" si="119"/>
        <v>1997</v>
      </c>
    </row>
    <row r="3843" spans="2:6">
      <c r="B3843" s="1">
        <f>Pibor!A5148</f>
        <v>35692</v>
      </c>
      <c r="C3843" s="2">
        <f>VLOOKUP($B3843,Euribor!$C$6:$D$7115,C$1,FALSE)</f>
        <v>3.2959999999999998</v>
      </c>
      <c r="D3843" s="2">
        <f>Pibor!B5148</f>
        <v>3.25</v>
      </c>
      <c r="E3843" s="6">
        <f t="shared" si="118"/>
        <v>3</v>
      </c>
      <c r="F3843">
        <f t="shared" si="119"/>
        <v>1997</v>
      </c>
    </row>
    <row r="3844" spans="2:6">
      <c r="B3844" s="1">
        <f>Pibor!A5149</f>
        <v>35695</v>
      </c>
      <c r="C3844" s="2">
        <f>VLOOKUP($B3844,Euribor!$C$6:$D$7115,C$1,FALSE)</f>
        <v>3.3053300000000001</v>
      </c>
      <c r="D3844" s="2">
        <f>Pibor!B5149</f>
        <v>3.21875</v>
      </c>
      <c r="E3844" s="6">
        <f t="shared" si="118"/>
        <v>3</v>
      </c>
      <c r="F3844">
        <f t="shared" si="119"/>
        <v>1997</v>
      </c>
    </row>
    <row r="3845" spans="2:6">
      <c r="B3845" s="1">
        <f>Pibor!A5150</f>
        <v>35696</v>
      </c>
      <c r="C3845" s="2">
        <f>VLOOKUP($B3845,Euribor!$C$6:$D$7115,C$1,FALSE)</f>
        <v>3.3126699999999998</v>
      </c>
      <c r="D3845" s="2">
        <f>Pibor!B5150</f>
        <v>3.21875</v>
      </c>
      <c r="E3845" s="6">
        <f t="shared" ref="E3845:E3908" si="120">IF(OR(MONTH(B3845)=1,MONTH(B3845)=2,MONTH(B3845)=3),1,IF(OR(MONTH(B3845)=4,MONTH(B3845)=5,MONTH(B3845)=6),2,IF(OR(MONTH(B3845)=7,MONTH(B3845)=8,MONTH(B3845)=9),3,4)))</f>
        <v>3</v>
      </c>
      <c r="F3845">
        <f t="shared" ref="F3845:F3908" si="121">YEAR(B3845)</f>
        <v>1997</v>
      </c>
    </row>
    <row r="3846" spans="2:6">
      <c r="B3846" s="1">
        <f>Pibor!A5151</f>
        <v>35697</v>
      </c>
      <c r="C3846" s="2">
        <f>VLOOKUP($B3846,Euribor!$C$6:$D$7115,C$1,FALSE)</f>
        <v>3.3053300000000001</v>
      </c>
      <c r="D3846" s="2">
        <f>Pibor!B5151</f>
        <v>3.21875</v>
      </c>
      <c r="E3846" s="6">
        <f t="shared" si="120"/>
        <v>3</v>
      </c>
      <c r="F3846">
        <f t="shared" si="121"/>
        <v>1997</v>
      </c>
    </row>
    <row r="3847" spans="2:6">
      <c r="B3847" s="1">
        <f>Pibor!A5152</f>
        <v>35698</v>
      </c>
      <c r="C3847" s="2">
        <f>VLOOKUP($B3847,Euribor!$C$6:$D$7115,C$1,FALSE)</f>
        <v>3.302</v>
      </c>
      <c r="D3847" s="2">
        <f>Pibor!B5152</f>
        <v>3.21875</v>
      </c>
      <c r="E3847" s="6">
        <f t="shared" si="120"/>
        <v>3</v>
      </c>
      <c r="F3847">
        <f t="shared" si="121"/>
        <v>1997</v>
      </c>
    </row>
    <row r="3848" spans="2:6">
      <c r="B3848" s="1">
        <f>Pibor!A5153</f>
        <v>35699</v>
      </c>
      <c r="C3848" s="2">
        <f>VLOOKUP($B3848,Euribor!$C$6:$D$7115,C$1,FALSE)</f>
        <v>3.306</v>
      </c>
      <c r="D3848" s="2">
        <f>Pibor!B5153</f>
        <v>3.25</v>
      </c>
      <c r="E3848" s="6">
        <f t="shared" si="120"/>
        <v>3</v>
      </c>
      <c r="F3848">
        <f t="shared" si="121"/>
        <v>1997</v>
      </c>
    </row>
    <row r="3849" spans="2:6">
      <c r="B3849" s="1">
        <f>Pibor!A5154</f>
        <v>35702</v>
      </c>
      <c r="C3849" s="2">
        <f>VLOOKUP($B3849,Euribor!$C$6:$D$7115,C$1,FALSE)</f>
        <v>3.4053300000000002</v>
      </c>
      <c r="D3849" s="2">
        <f>Pibor!B5154</f>
        <v>3.21875</v>
      </c>
      <c r="E3849" s="6">
        <f t="shared" si="120"/>
        <v>3</v>
      </c>
      <c r="F3849">
        <f t="shared" si="121"/>
        <v>1997</v>
      </c>
    </row>
    <row r="3850" spans="2:6">
      <c r="B3850" s="1">
        <f>Pibor!A5155</f>
        <v>35703</v>
      </c>
      <c r="C3850" s="2">
        <f>VLOOKUP($B3850,Euribor!$C$6:$D$7115,C$1,FALSE)</f>
        <v>3.4039999999999999</v>
      </c>
      <c r="D3850" s="2">
        <f>Pibor!B5155</f>
        <v>3.21875</v>
      </c>
      <c r="E3850" s="6">
        <f t="shared" si="120"/>
        <v>3</v>
      </c>
      <c r="F3850">
        <f t="shared" si="121"/>
        <v>1997</v>
      </c>
    </row>
    <row r="3851" spans="2:6">
      <c r="B3851" s="1">
        <f>Pibor!A5156</f>
        <v>35704</v>
      </c>
      <c r="C3851" s="2">
        <f>VLOOKUP($B3851,Euribor!$C$6:$D$7115,C$1,FALSE)</f>
        <v>3.4026700000000001</v>
      </c>
      <c r="D3851" s="2">
        <f>Pibor!B5156</f>
        <v>3.21875</v>
      </c>
      <c r="E3851" s="6">
        <f t="shared" si="120"/>
        <v>4</v>
      </c>
      <c r="F3851">
        <f t="shared" si="121"/>
        <v>1997</v>
      </c>
    </row>
    <row r="3852" spans="2:6">
      <c r="B3852" s="1">
        <f>Pibor!A5157</f>
        <v>35705</v>
      </c>
      <c r="C3852" s="2">
        <f>VLOOKUP($B3852,Euribor!$C$6:$D$7115,C$1,FALSE)</f>
        <v>3.4020000000000001</v>
      </c>
      <c r="D3852" s="2">
        <f>Pibor!B5157</f>
        <v>3.1875</v>
      </c>
      <c r="E3852" s="6">
        <f t="shared" si="120"/>
        <v>4</v>
      </c>
      <c r="F3852">
        <f t="shared" si="121"/>
        <v>1997</v>
      </c>
    </row>
    <row r="3853" spans="2:6">
      <c r="B3853" s="1">
        <f>Pibor!A5158</f>
        <v>35706</v>
      </c>
      <c r="C3853" s="2" t="e">
        <f>VLOOKUP($B3853,Euribor!$C$6:$D$7115,C$1,FALSE)</f>
        <v>#N/A</v>
      </c>
      <c r="D3853" s="2">
        <f>Pibor!B5158</f>
        <v>3.1875</v>
      </c>
      <c r="E3853" s="6">
        <f t="shared" si="120"/>
        <v>4</v>
      </c>
      <c r="F3853">
        <f t="shared" si="121"/>
        <v>1997</v>
      </c>
    </row>
    <row r="3854" spans="2:6">
      <c r="B3854" s="1">
        <f>Pibor!A5159</f>
        <v>35709</v>
      </c>
      <c r="C3854" s="2">
        <f>VLOOKUP($B3854,Euribor!$C$6:$D$7115,C$1,FALSE)</f>
        <v>3.4020000000000001</v>
      </c>
      <c r="D3854" s="2">
        <f>Pibor!B5159</f>
        <v>3.1875</v>
      </c>
      <c r="E3854" s="6">
        <f t="shared" si="120"/>
        <v>4</v>
      </c>
      <c r="F3854">
        <f t="shared" si="121"/>
        <v>1997</v>
      </c>
    </row>
    <row r="3855" spans="2:6">
      <c r="B3855" s="1">
        <f>Pibor!A5160</f>
        <v>35710</v>
      </c>
      <c r="C3855" s="2">
        <f>VLOOKUP($B3855,Euribor!$C$6:$D$7115,C$1,FALSE)</f>
        <v>3.4030800000000001</v>
      </c>
      <c r="D3855" s="2">
        <f>Pibor!B5160</f>
        <v>3.1875</v>
      </c>
      <c r="E3855" s="6">
        <f t="shared" si="120"/>
        <v>4</v>
      </c>
      <c r="F3855">
        <f t="shared" si="121"/>
        <v>1997</v>
      </c>
    </row>
    <row r="3856" spans="2:6">
      <c r="B3856" s="1">
        <f>Pibor!A5161</f>
        <v>35711</v>
      </c>
      <c r="C3856" s="2">
        <f>VLOOKUP($B3856,Euribor!$C$6:$D$7115,C$1,FALSE)</f>
        <v>3.4026700000000001</v>
      </c>
      <c r="D3856" s="2">
        <f>Pibor!B5161</f>
        <v>3.21875</v>
      </c>
      <c r="E3856" s="6">
        <f t="shared" si="120"/>
        <v>4</v>
      </c>
      <c r="F3856">
        <f t="shared" si="121"/>
        <v>1997</v>
      </c>
    </row>
    <row r="3857" spans="2:6">
      <c r="B3857" s="1">
        <f>Pibor!A5162</f>
        <v>35712</v>
      </c>
      <c r="C3857" s="2">
        <f>VLOOKUP($B3857,Euribor!$C$6:$D$7115,C$1,FALSE)</f>
        <v>3.4159999999999999</v>
      </c>
      <c r="D3857" s="2">
        <f>Pibor!B5162</f>
        <v>3.21875</v>
      </c>
      <c r="E3857" s="6">
        <f t="shared" si="120"/>
        <v>4</v>
      </c>
      <c r="F3857">
        <f t="shared" si="121"/>
        <v>1997</v>
      </c>
    </row>
    <row r="3858" spans="2:6">
      <c r="B3858" s="1">
        <f>Pibor!A5163</f>
        <v>35713</v>
      </c>
      <c r="C3858" s="2">
        <f>VLOOKUP($B3858,Euribor!$C$6:$D$7115,C$1,FALSE)</f>
        <v>3.6056699999999999</v>
      </c>
      <c r="D3858" s="2">
        <f>Pibor!B5163</f>
        <v>3.40625</v>
      </c>
      <c r="E3858" s="6">
        <f t="shared" si="120"/>
        <v>4</v>
      </c>
      <c r="F3858">
        <f t="shared" si="121"/>
        <v>1997</v>
      </c>
    </row>
    <row r="3859" spans="2:6">
      <c r="B3859" s="1">
        <f>Pibor!A5164</f>
        <v>35716</v>
      </c>
      <c r="C3859" s="2">
        <f>VLOOKUP($B3859,Euribor!$C$6:$D$7115,C$1,FALSE)</f>
        <v>3.6013299999999999</v>
      </c>
      <c r="D3859" s="2">
        <f>Pibor!B5164</f>
        <v>3.4375</v>
      </c>
      <c r="E3859" s="6">
        <f t="shared" si="120"/>
        <v>4</v>
      </c>
      <c r="F3859">
        <f t="shared" si="121"/>
        <v>1997</v>
      </c>
    </row>
    <row r="3860" spans="2:6">
      <c r="B3860" s="1">
        <f>Pibor!A5165</f>
        <v>35717</v>
      </c>
      <c r="C3860" s="2">
        <f>VLOOKUP($B3860,Euribor!$C$6:$D$7115,C$1,FALSE)</f>
        <v>3.6</v>
      </c>
      <c r="D3860" s="2">
        <f>Pibor!B5165</f>
        <v>3.40625</v>
      </c>
      <c r="E3860" s="6">
        <f t="shared" si="120"/>
        <v>4</v>
      </c>
      <c r="F3860">
        <f t="shared" si="121"/>
        <v>1997</v>
      </c>
    </row>
    <row r="3861" spans="2:6">
      <c r="B3861" s="1">
        <f>Pibor!A5166</f>
        <v>35718</v>
      </c>
      <c r="C3861" s="2">
        <f>VLOOKUP($B3861,Euribor!$C$6:$D$7115,C$1,FALSE)</f>
        <v>3.6</v>
      </c>
      <c r="D3861" s="2">
        <f>Pibor!B5166</f>
        <v>3.4375</v>
      </c>
      <c r="E3861" s="6">
        <f t="shared" si="120"/>
        <v>4</v>
      </c>
      <c r="F3861">
        <f t="shared" si="121"/>
        <v>1997</v>
      </c>
    </row>
    <row r="3862" spans="2:6">
      <c r="B3862" s="1">
        <f>Pibor!A5167</f>
        <v>35719</v>
      </c>
      <c r="C3862" s="2">
        <f>VLOOKUP($B3862,Euribor!$C$6:$D$7115,C$1,FALSE)</f>
        <v>3.6213299999999999</v>
      </c>
      <c r="D3862" s="2">
        <f>Pibor!B5167</f>
        <v>3.4375</v>
      </c>
      <c r="E3862" s="6">
        <f t="shared" si="120"/>
        <v>4</v>
      </c>
      <c r="F3862">
        <f t="shared" si="121"/>
        <v>1997</v>
      </c>
    </row>
    <row r="3863" spans="2:6">
      <c r="B3863" s="1">
        <f>Pibor!A5168</f>
        <v>35720</v>
      </c>
      <c r="C3863" s="2">
        <f>VLOOKUP($B3863,Euribor!$C$6:$D$7115,C$1,FALSE)</f>
        <v>3.6619999999999999</v>
      </c>
      <c r="D3863" s="2">
        <f>Pibor!B5168</f>
        <v>3.4375</v>
      </c>
      <c r="E3863" s="6">
        <f t="shared" si="120"/>
        <v>4</v>
      </c>
      <c r="F3863">
        <f t="shared" si="121"/>
        <v>1997</v>
      </c>
    </row>
    <row r="3864" spans="2:6">
      <c r="B3864" s="1">
        <f>Pibor!A5169</f>
        <v>35723</v>
      </c>
      <c r="C3864" s="2">
        <f>VLOOKUP($B3864,Euribor!$C$6:$D$7115,C$1,FALSE)</f>
        <v>3.65733</v>
      </c>
      <c r="D3864" s="2">
        <f>Pibor!B5169</f>
        <v>3.4375</v>
      </c>
      <c r="E3864" s="6">
        <f t="shared" si="120"/>
        <v>4</v>
      </c>
      <c r="F3864">
        <f t="shared" si="121"/>
        <v>1997</v>
      </c>
    </row>
    <row r="3865" spans="2:6">
      <c r="B3865" s="1">
        <f>Pibor!A5170</f>
        <v>35724</v>
      </c>
      <c r="C3865" s="2">
        <f>VLOOKUP($B3865,Euribor!$C$6:$D$7115,C$1,FALSE)</f>
        <v>3.6673300000000002</v>
      </c>
      <c r="D3865" s="2">
        <f>Pibor!B5170</f>
        <v>3.40625</v>
      </c>
      <c r="E3865" s="6">
        <f t="shared" si="120"/>
        <v>4</v>
      </c>
      <c r="F3865">
        <f t="shared" si="121"/>
        <v>1997</v>
      </c>
    </row>
    <row r="3866" spans="2:6">
      <c r="B3866" s="1">
        <f>Pibor!A5171</f>
        <v>35725</v>
      </c>
      <c r="C3866" s="2">
        <f>VLOOKUP($B3866,Euribor!$C$6:$D$7115,C$1,FALSE)</f>
        <v>3.6713300000000002</v>
      </c>
      <c r="D3866" s="2">
        <f>Pibor!B5171</f>
        <v>3.4375</v>
      </c>
      <c r="E3866" s="6">
        <f t="shared" si="120"/>
        <v>4</v>
      </c>
      <c r="F3866">
        <f t="shared" si="121"/>
        <v>1997</v>
      </c>
    </row>
    <row r="3867" spans="2:6">
      <c r="B3867" s="1">
        <f>Pibor!A5172</f>
        <v>35726</v>
      </c>
      <c r="C3867" s="2">
        <f>VLOOKUP($B3867,Euribor!$C$6:$D$7115,C$1,FALSE)</f>
        <v>3.6840000000000002</v>
      </c>
      <c r="D3867" s="2">
        <f>Pibor!B5172</f>
        <v>3.40625</v>
      </c>
      <c r="E3867" s="6">
        <f t="shared" si="120"/>
        <v>4</v>
      </c>
      <c r="F3867">
        <f t="shared" si="121"/>
        <v>1997</v>
      </c>
    </row>
    <row r="3868" spans="2:6">
      <c r="B3868" s="1">
        <f>Pibor!A5173</f>
        <v>35727</v>
      </c>
      <c r="C3868" s="2">
        <f>VLOOKUP($B3868,Euribor!$C$6:$D$7115,C$1,FALSE)</f>
        <v>3.6873300000000002</v>
      </c>
      <c r="D3868" s="2">
        <f>Pibor!B5173</f>
        <v>3.4375</v>
      </c>
      <c r="E3868" s="6">
        <f t="shared" si="120"/>
        <v>4</v>
      </c>
      <c r="F3868">
        <f t="shared" si="121"/>
        <v>1997</v>
      </c>
    </row>
    <row r="3869" spans="2:6">
      <c r="B3869" s="1">
        <f>Pibor!A5174</f>
        <v>35730</v>
      </c>
      <c r="C3869" s="2">
        <f>VLOOKUP($B3869,Euribor!$C$6:$D$7115,C$1,FALSE)</f>
        <v>3.68</v>
      </c>
      <c r="D3869" s="2">
        <f>Pibor!B5174</f>
        <v>3.4375</v>
      </c>
      <c r="E3869" s="6">
        <f t="shared" si="120"/>
        <v>4</v>
      </c>
      <c r="F3869">
        <f t="shared" si="121"/>
        <v>1997</v>
      </c>
    </row>
    <row r="3870" spans="2:6">
      <c r="B3870" s="1">
        <f>Pibor!A5175</f>
        <v>35731</v>
      </c>
      <c r="C3870" s="2">
        <f>VLOOKUP($B3870,Euribor!$C$6:$D$7115,C$1,FALSE)</f>
        <v>3.6513300000000002</v>
      </c>
      <c r="D3870" s="2">
        <f>Pibor!B5175</f>
        <v>3.4375</v>
      </c>
      <c r="E3870" s="6">
        <f t="shared" si="120"/>
        <v>4</v>
      </c>
      <c r="F3870">
        <f t="shared" si="121"/>
        <v>1997</v>
      </c>
    </row>
    <row r="3871" spans="2:6">
      <c r="B3871" s="1">
        <f>Pibor!A5176</f>
        <v>35732</v>
      </c>
      <c r="C3871" s="2">
        <f>VLOOKUP($B3871,Euribor!$C$6:$D$7115,C$1,FALSE)</f>
        <v>3.6753300000000002</v>
      </c>
      <c r="D3871" s="2">
        <f>Pibor!B5176</f>
        <v>3.4375</v>
      </c>
      <c r="E3871" s="6">
        <f t="shared" si="120"/>
        <v>4</v>
      </c>
      <c r="F3871">
        <f t="shared" si="121"/>
        <v>1997</v>
      </c>
    </row>
    <row r="3872" spans="2:6">
      <c r="B3872" s="1">
        <f>Pibor!A5177</f>
        <v>35733</v>
      </c>
      <c r="C3872" s="2">
        <f>VLOOKUP($B3872,Euribor!$C$6:$D$7115,C$1,FALSE)</f>
        <v>3.6866699999999999</v>
      </c>
      <c r="D3872" s="2">
        <f>Pibor!B5177</f>
        <v>3.4375</v>
      </c>
      <c r="E3872" s="6">
        <f t="shared" si="120"/>
        <v>4</v>
      </c>
      <c r="F3872">
        <f t="shared" si="121"/>
        <v>1997</v>
      </c>
    </row>
    <row r="3873" spans="2:6">
      <c r="B3873" s="1">
        <f>Pibor!A5178</f>
        <v>35734</v>
      </c>
      <c r="C3873" s="2">
        <f>VLOOKUP($B3873,Euribor!$C$6:$D$7115,C$1,FALSE)</f>
        <v>3.68933</v>
      </c>
      <c r="D3873" s="2">
        <f>Pibor!B5178</f>
        <v>3.4375</v>
      </c>
      <c r="E3873" s="6">
        <f t="shared" si="120"/>
        <v>4</v>
      </c>
      <c r="F3873">
        <f t="shared" si="121"/>
        <v>1997</v>
      </c>
    </row>
    <row r="3874" spans="2:6">
      <c r="B3874" s="1">
        <f>Pibor!A5179</f>
        <v>35737</v>
      </c>
      <c r="C3874" s="2">
        <f>VLOOKUP($B3874,Euribor!$C$6:$D$7115,C$1,FALSE)</f>
        <v>3.6866699999999999</v>
      </c>
      <c r="D3874" s="2">
        <f>Pibor!B5179</f>
        <v>3.4375</v>
      </c>
      <c r="E3874" s="6">
        <f t="shared" si="120"/>
        <v>4</v>
      </c>
      <c r="F3874">
        <f t="shared" si="121"/>
        <v>1997</v>
      </c>
    </row>
    <row r="3875" spans="2:6">
      <c r="B3875" s="1">
        <f>Pibor!A5180</f>
        <v>35738</v>
      </c>
      <c r="C3875" s="2">
        <f>VLOOKUP($B3875,Euribor!$C$6:$D$7115,C$1,FALSE)</f>
        <v>3.6920000000000002</v>
      </c>
      <c r="D3875" s="2">
        <f>Pibor!B5180</f>
        <v>3.4375</v>
      </c>
      <c r="E3875" s="6">
        <f t="shared" si="120"/>
        <v>4</v>
      </c>
      <c r="F3875">
        <f t="shared" si="121"/>
        <v>1997</v>
      </c>
    </row>
    <row r="3876" spans="2:6">
      <c r="B3876" s="1">
        <f>Pibor!A5181</f>
        <v>35739</v>
      </c>
      <c r="C3876" s="2">
        <f>VLOOKUP($B3876,Euribor!$C$6:$D$7115,C$1,FALSE)</f>
        <v>3.6960000000000002</v>
      </c>
      <c r="D3876" s="2">
        <f>Pibor!B5181</f>
        <v>3.4375</v>
      </c>
      <c r="E3876" s="6">
        <f t="shared" si="120"/>
        <v>4</v>
      </c>
      <c r="F3876">
        <f t="shared" si="121"/>
        <v>1997</v>
      </c>
    </row>
    <row r="3877" spans="2:6">
      <c r="B3877" s="1">
        <f>Pibor!A5182</f>
        <v>35740</v>
      </c>
      <c r="C3877" s="2">
        <f>VLOOKUP($B3877,Euribor!$C$6:$D$7115,C$1,FALSE)</f>
        <v>3.70933</v>
      </c>
      <c r="D3877" s="2">
        <f>Pibor!B5182</f>
        <v>3.4375</v>
      </c>
      <c r="E3877" s="6">
        <f t="shared" si="120"/>
        <v>4</v>
      </c>
      <c r="F3877">
        <f t="shared" si="121"/>
        <v>1997</v>
      </c>
    </row>
    <row r="3878" spans="2:6">
      <c r="B3878" s="1">
        <f>Pibor!A5183</f>
        <v>35741</v>
      </c>
      <c r="C3878" s="2">
        <f>VLOOKUP($B3878,Euribor!$C$6:$D$7115,C$1,FALSE)</f>
        <v>3.71333</v>
      </c>
      <c r="D3878" s="2">
        <f>Pibor!B5183</f>
        <v>3.4375</v>
      </c>
      <c r="E3878" s="6">
        <f t="shared" si="120"/>
        <v>4</v>
      </c>
      <c r="F3878">
        <f t="shared" si="121"/>
        <v>1997</v>
      </c>
    </row>
    <row r="3879" spans="2:6">
      <c r="B3879" s="1">
        <f>Pibor!A5184</f>
        <v>35744</v>
      </c>
      <c r="C3879" s="2">
        <f>VLOOKUP($B3879,Euribor!$C$6:$D$7115,C$1,FALSE)</f>
        <v>3.7166700000000001</v>
      </c>
      <c r="D3879" s="2">
        <f>Pibor!B5184</f>
        <v>3.40625</v>
      </c>
      <c r="E3879" s="6">
        <f t="shared" si="120"/>
        <v>4</v>
      </c>
      <c r="F3879">
        <f t="shared" si="121"/>
        <v>1997</v>
      </c>
    </row>
    <row r="3880" spans="2:6">
      <c r="B3880" s="1">
        <f>Pibor!A5185</f>
        <v>35745</v>
      </c>
      <c r="C3880" s="2">
        <f>VLOOKUP($B3880,Euribor!$C$6:$D$7115,C$1,FALSE)</f>
        <v>3.7233299999999998</v>
      </c>
      <c r="D3880" s="2">
        <f>Pibor!B5185</f>
        <v>3.40625</v>
      </c>
      <c r="E3880" s="6">
        <f t="shared" si="120"/>
        <v>4</v>
      </c>
      <c r="F3880">
        <f t="shared" si="121"/>
        <v>1997</v>
      </c>
    </row>
    <row r="3881" spans="2:6">
      <c r="B3881" s="1">
        <f>Pibor!A5186</f>
        <v>35746</v>
      </c>
      <c r="C3881" s="2">
        <f>VLOOKUP($B3881,Euribor!$C$6:$D$7115,C$1,FALSE)</f>
        <v>3.7536700000000001</v>
      </c>
      <c r="D3881" s="2">
        <f>Pibor!B5186</f>
        <v>3.4375</v>
      </c>
      <c r="E3881" s="6">
        <f t="shared" si="120"/>
        <v>4</v>
      </c>
      <c r="F3881">
        <f t="shared" si="121"/>
        <v>1997</v>
      </c>
    </row>
    <row r="3882" spans="2:6">
      <c r="B3882" s="1">
        <f>Pibor!A5187</f>
        <v>35747</v>
      </c>
      <c r="C3882" s="2">
        <f>VLOOKUP($B3882,Euribor!$C$6:$D$7115,C$1,FALSE)</f>
        <v>3.7636699999999998</v>
      </c>
      <c r="D3882" s="2">
        <f>Pibor!B5187</f>
        <v>3.4375</v>
      </c>
      <c r="E3882" s="6">
        <f t="shared" si="120"/>
        <v>4</v>
      </c>
      <c r="F3882">
        <f t="shared" si="121"/>
        <v>1997</v>
      </c>
    </row>
    <row r="3883" spans="2:6">
      <c r="B3883" s="1">
        <f>Pibor!A5188</f>
        <v>35748</v>
      </c>
      <c r="C3883" s="2">
        <f>VLOOKUP($B3883,Euribor!$C$6:$D$7115,C$1,FALSE)</f>
        <v>3.762</v>
      </c>
      <c r="D3883" s="2">
        <f>Pibor!B5188</f>
        <v>3.4375</v>
      </c>
      <c r="E3883" s="6">
        <f t="shared" si="120"/>
        <v>4</v>
      </c>
      <c r="F3883">
        <f t="shared" si="121"/>
        <v>1997</v>
      </c>
    </row>
    <row r="3884" spans="2:6">
      <c r="B3884" s="1">
        <f>Pibor!A5189</f>
        <v>35751</v>
      </c>
      <c r="C3884" s="2">
        <f>VLOOKUP($B3884,Euribor!$C$6:$D$7115,C$1,FALSE)</f>
        <v>3.75867</v>
      </c>
      <c r="D3884" s="2">
        <f>Pibor!B5189</f>
        <v>3.40625</v>
      </c>
      <c r="E3884" s="6">
        <f t="shared" si="120"/>
        <v>4</v>
      </c>
      <c r="F3884">
        <f t="shared" si="121"/>
        <v>1997</v>
      </c>
    </row>
    <row r="3885" spans="2:6">
      <c r="B3885" s="1">
        <f>Pibor!A5190</f>
        <v>35752</v>
      </c>
      <c r="C3885" s="2">
        <f>VLOOKUP($B3885,Euribor!$C$6:$D$7115,C$1,FALSE)</f>
        <v>3.7533300000000001</v>
      </c>
      <c r="D3885" s="2">
        <f>Pibor!B5190</f>
        <v>3.4375</v>
      </c>
      <c r="E3885" s="6">
        <f t="shared" si="120"/>
        <v>4</v>
      </c>
      <c r="F3885">
        <f t="shared" si="121"/>
        <v>1997</v>
      </c>
    </row>
    <row r="3886" spans="2:6">
      <c r="B3886" s="1">
        <f>Pibor!A5191</f>
        <v>35753</v>
      </c>
      <c r="C3886" s="2">
        <f>VLOOKUP($B3886,Euribor!$C$6:$D$7115,C$1,FALSE)</f>
        <v>3.754</v>
      </c>
      <c r="D3886" s="2">
        <f>Pibor!B5191</f>
        <v>3.4375</v>
      </c>
      <c r="E3886" s="6">
        <f t="shared" si="120"/>
        <v>4</v>
      </c>
      <c r="F3886">
        <f t="shared" si="121"/>
        <v>1997</v>
      </c>
    </row>
    <row r="3887" spans="2:6">
      <c r="B3887" s="1">
        <f>Pibor!A5192</f>
        <v>35754</v>
      </c>
      <c r="C3887" s="2">
        <f>VLOOKUP($B3887,Euribor!$C$6:$D$7115,C$1,FALSE)</f>
        <v>3.7526700000000002</v>
      </c>
      <c r="D3887" s="2">
        <f>Pibor!B5192</f>
        <v>3.4375</v>
      </c>
      <c r="E3887" s="6">
        <f t="shared" si="120"/>
        <v>4</v>
      </c>
      <c r="F3887">
        <f t="shared" si="121"/>
        <v>1997</v>
      </c>
    </row>
    <row r="3888" spans="2:6">
      <c r="B3888" s="1">
        <f>Pibor!A5193</f>
        <v>35755</v>
      </c>
      <c r="C3888" s="2">
        <f>VLOOKUP($B3888,Euribor!$C$6:$D$7115,C$1,FALSE)</f>
        <v>3.7513299999999998</v>
      </c>
      <c r="D3888" s="2">
        <f>Pibor!B5193</f>
        <v>3.4375</v>
      </c>
      <c r="E3888" s="6">
        <f t="shared" si="120"/>
        <v>4</v>
      </c>
      <c r="F3888">
        <f t="shared" si="121"/>
        <v>1997</v>
      </c>
    </row>
    <row r="3889" spans="2:6">
      <c r="B3889" s="1">
        <f>Pibor!A5194</f>
        <v>35758</v>
      </c>
      <c r="C3889" s="2">
        <f>VLOOKUP($B3889,Euribor!$C$6:$D$7115,C$1,FALSE)</f>
        <v>3.7526700000000002</v>
      </c>
      <c r="D3889" s="2">
        <f>Pibor!B5194</f>
        <v>3.4375</v>
      </c>
      <c r="E3889" s="6">
        <f t="shared" si="120"/>
        <v>4</v>
      </c>
      <c r="F3889">
        <f t="shared" si="121"/>
        <v>1997</v>
      </c>
    </row>
    <row r="3890" spans="2:6">
      <c r="B3890" s="1">
        <f>Pibor!A5195</f>
        <v>35759</v>
      </c>
      <c r="C3890" s="2">
        <f>VLOOKUP($B3890,Euribor!$C$6:$D$7115,C$1,FALSE)</f>
        <v>3.7533300000000001</v>
      </c>
      <c r="D3890" s="2">
        <f>Pibor!B5195</f>
        <v>3.4375</v>
      </c>
      <c r="E3890" s="6">
        <f t="shared" si="120"/>
        <v>4</v>
      </c>
      <c r="F3890">
        <f t="shared" si="121"/>
        <v>1997</v>
      </c>
    </row>
    <row r="3891" spans="2:6">
      <c r="B3891" s="1">
        <f>Pibor!A5196</f>
        <v>35760</v>
      </c>
      <c r="C3891" s="2">
        <f>VLOOKUP($B3891,Euribor!$C$6:$D$7115,C$1,FALSE)</f>
        <v>3.7519999999999998</v>
      </c>
      <c r="D3891" s="2">
        <f>Pibor!B5196</f>
        <v>3.4375</v>
      </c>
      <c r="E3891" s="6">
        <f t="shared" si="120"/>
        <v>4</v>
      </c>
      <c r="F3891">
        <f t="shared" si="121"/>
        <v>1997</v>
      </c>
    </row>
    <row r="3892" spans="2:6">
      <c r="B3892" s="1">
        <f>Pibor!A5197</f>
        <v>35761</v>
      </c>
      <c r="C3892" s="2">
        <f>VLOOKUP($B3892,Euribor!$C$6:$D$7115,C$1,FALSE)</f>
        <v>3.758</v>
      </c>
      <c r="D3892" s="2">
        <f>Pibor!B5197</f>
        <v>3.4375</v>
      </c>
      <c r="E3892" s="6">
        <f t="shared" si="120"/>
        <v>4</v>
      </c>
      <c r="F3892">
        <f t="shared" si="121"/>
        <v>1997</v>
      </c>
    </row>
    <row r="3893" spans="2:6">
      <c r="B3893" s="1">
        <f>Pibor!A5198</f>
        <v>35762</v>
      </c>
      <c r="C3893" s="2">
        <f>VLOOKUP($B3893,Euribor!$C$6:$D$7115,C$1,FALSE)</f>
        <v>3.7573300000000001</v>
      </c>
      <c r="D3893" s="2">
        <f>Pibor!B5198</f>
        <v>3.4375</v>
      </c>
      <c r="E3893" s="6">
        <f t="shared" si="120"/>
        <v>4</v>
      </c>
      <c r="F3893">
        <f t="shared" si="121"/>
        <v>1997</v>
      </c>
    </row>
    <row r="3894" spans="2:6">
      <c r="B3894" s="1">
        <f>Pibor!A5199</f>
        <v>35765</v>
      </c>
      <c r="C3894" s="2">
        <f>VLOOKUP($B3894,Euribor!$C$6:$D$7115,C$1,FALSE)</f>
        <v>3.758</v>
      </c>
      <c r="D3894" s="2">
        <f>Pibor!B5199</f>
        <v>3.4375</v>
      </c>
      <c r="E3894" s="6">
        <f t="shared" si="120"/>
        <v>4</v>
      </c>
      <c r="F3894">
        <f t="shared" si="121"/>
        <v>1997</v>
      </c>
    </row>
    <row r="3895" spans="2:6">
      <c r="B3895" s="1">
        <f>Pibor!A5200</f>
        <v>35766</v>
      </c>
      <c r="C3895" s="2">
        <f>VLOOKUP($B3895,Euribor!$C$6:$D$7115,C$1,FALSE)</f>
        <v>3.75867</v>
      </c>
      <c r="D3895" s="2">
        <f>Pibor!B5200</f>
        <v>3.40625</v>
      </c>
      <c r="E3895" s="6">
        <f t="shared" si="120"/>
        <v>4</v>
      </c>
      <c r="F3895">
        <f t="shared" si="121"/>
        <v>1997</v>
      </c>
    </row>
    <row r="3896" spans="2:6">
      <c r="B3896" s="1">
        <f>Pibor!A5201</f>
        <v>35767</v>
      </c>
      <c r="C3896" s="2">
        <f>VLOOKUP($B3896,Euribor!$C$6:$D$7115,C$1,FALSE)</f>
        <v>3.758</v>
      </c>
      <c r="D3896" s="2">
        <f>Pibor!B5201</f>
        <v>3.40625</v>
      </c>
      <c r="E3896" s="6">
        <f t="shared" si="120"/>
        <v>4</v>
      </c>
      <c r="F3896">
        <f t="shared" si="121"/>
        <v>1997</v>
      </c>
    </row>
    <row r="3897" spans="2:6">
      <c r="B3897" s="1">
        <f>Pibor!A5202</f>
        <v>35768</v>
      </c>
      <c r="C3897" s="2">
        <f>VLOOKUP($B3897,Euribor!$C$6:$D$7115,C$1,FALSE)</f>
        <v>3.758</v>
      </c>
      <c r="D3897" s="2">
        <f>Pibor!B5202</f>
        <v>3.40625</v>
      </c>
      <c r="E3897" s="6">
        <f t="shared" si="120"/>
        <v>4</v>
      </c>
      <c r="F3897">
        <f t="shared" si="121"/>
        <v>1997</v>
      </c>
    </row>
    <row r="3898" spans="2:6">
      <c r="B3898" s="1">
        <f>Pibor!A5203</f>
        <v>35769</v>
      </c>
      <c r="C3898" s="2">
        <f>VLOOKUP($B3898,Euribor!$C$6:$D$7115,C$1,FALSE)</f>
        <v>3.75867</v>
      </c>
      <c r="D3898" s="2">
        <f>Pibor!B5203</f>
        <v>3.40625</v>
      </c>
      <c r="E3898" s="6">
        <f t="shared" si="120"/>
        <v>4</v>
      </c>
      <c r="F3898">
        <f t="shared" si="121"/>
        <v>1997</v>
      </c>
    </row>
    <row r="3899" spans="2:6">
      <c r="B3899" s="1">
        <f>Pibor!A5204</f>
        <v>35772</v>
      </c>
      <c r="C3899" s="2">
        <f>VLOOKUP($B3899,Euribor!$C$6:$D$7115,C$1,FALSE)</f>
        <v>3.758</v>
      </c>
      <c r="D3899" s="2">
        <f>Pibor!B5204</f>
        <v>3.40625</v>
      </c>
      <c r="E3899" s="6">
        <f t="shared" si="120"/>
        <v>4</v>
      </c>
      <c r="F3899">
        <f t="shared" si="121"/>
        <v>1997</v>
      </c>
    </row>
    <row r="3900" spans="2:6">
      <c r="B3900" s="1">
        <f>Pibor!A5205</f>
        <v>35773</v>
      </c>
      <c r="C3900" s="2">
        <f>VLOOKUP($B3900,Euribor!$C$6:$D$7115,C$1,FALSE)</f>
        <v>3.7606700000000002</v>
      </c>
      <c r="D3900" s="2">
        <f>Pibor!B5205</f>
        <v>3.40625</v>
      </c>
      <c r="E3900" s="6">
        <f t="shared" si="120"/>
        <v>4</v>
      </c>
      <c r="F3900">
        <f t="shared" si="121"/>
        <v>1997</v>
      </c>
    </row>
    <row r="3901" spans="2:6">
      <c r="B3901" s="1">
        <f>Pibor!A5206</f>
        <v>35774</v>
      </c>
      <c r="C3901" s="2">
        <f>VLOOKUP($B3901,Euribor!$C$6:$D$7115,C$1,FALSE)</f>
        <v>3.7593299999999998</v>
      </c>
      <c r="D3901" s="2">
        <f>Pibor!B5206</f>
        <v>3.40625</v>
      </c>
      <c r="E3901" s="6">
        <f t="shared" si="120"/>
        <v>4</v>
      </c>
      <c r="F3901">
        <f t="shared" si="121"/>
        <v>1997</v>
      </c>
    </row>
    <row r="3902" spans="2:6">
      <c r="B3902" s="1">
        <f>Pibor!A5207</f>
        <v>35775</v>
      </c>
      <c r="C3902" s="2">
        <f>VLOOKUP($B3902,Euribor!$C$6:$D$7115,C$1,FALSE)</f>
        <v>3.76</v>
      </c>
      <c r="D3902" s="2">
        <f>Pibor!B5207</f>
        <v>3.40625</v>
      </c>
      <c r="E3902" s="6">
        <f t="shared" si="120"/>
        <v>4</v>
      </c>
      <c r="F3902">
        <f t="shared" si="121"/>
        <v>1997</v>
      </c>
    </row>
    <row r="3903" spans="2:6">
      <c r="B3903" s="1">
        <f>Pibor!A5208</f>
        <v>35776</v>
      </c>
      <c r="C3903" s="2">
        <f>VLOOKUP($B3903,Euribor!$C$6:$D$7115,C$1,FALSE)</f>
        <v>3.758</v>
      </c>
      <c r="D3903" s="2">
        <f>Pibor!B5208</f>
        <v>3.4375</v>
      </c>
      <c r="E3903" s="6">
        <f t="shared" si="120"/>
        <v>4</v>
      </c>
      <c r="F3903">
        <f t="shared" si="121"/>
        <v>1997</v>
      </c>
    </row>
    <row r="3904" spans="2:6">
      <c r="B3904" s="1">
        <f>Pibor!A5209</f>
        <v>35779</v>
      </c>
      <c r="C3904" s="2">
        <f>VLOOKUP($B3904,Euribor!$C$6:$D$7115,C$1,FALSE)</f>
        <v>3.7519999999999998</v>
      </c>
      <c r="D3904" s="2">
        <f>Pibor!B5209</f>
        <v>3.4375</v>
      </c>
      <c r="E3904" s="6">
        <f t="shared" si="120"/>
        <v>4</v>
      </c>
      <c r="F3904">
        <f t="shared" si="121"/>
        <v>1997</v>
      </c>
    </row>
    <row r="3905" spans="2:6">
      <c r="B3905" s="1">
        <f>Pibor!A5210</f>
        <v>35780</v>
      </c>
      <c r="C3905" s="2">
        <f>VLOOKUP($B3905,Euribor!$C$6:$D$7115,C$1,FALSE)</f>
        <v>3.7513299999999998</v>
      </c>
      <c r="D3905" s="2">
        <f>Pibor!B5210</f>
        <v>3.40625</v>
      </c>
      <c r="E3905" s="6">
        <f t="shared" si="120"/>
        <v>4</v>
      </c>
      <c r="F3905">
        <f t="shared" si="121"/>
        <v>1997</v>
      </c>
    </row>
    <row r="3906" spans="2:6">
      <c r="B3906" s="1">
        <f>Pibor!A5211</f>
        <v>35781</v>
      </c>
      <c r="C3906" s="2">
        <f>VLOOKUP($B3906,Euribor!$C$6:$D$7115,C$1,FALSE)</f>
        <v>3.7506699999999999</v>
      </c>
      <c r="D3906" s="2">
        <f>Pibor!B5211</f>
        <v>3.4375</v>
      </c>
      <c r="E3906" s="6">
        <f t="shared" si="120"/>
        <v>4</v>
      </c>
      <c r="F3906">
        <f t="shared" si="121"/>
        <v>1997</v>
      </c>
    </row>
    <row r="3907" spans="2:6">
      <c r="B3907" s="1">
        <f>Pibor!A5212</f>
        <v>35782</v>
      </c>
      <c r="C3907" s="2">
        <f>VLOOKUP($B3907,Euribor!$C$6:$D$7115,C$1,FALSE)</f>
        <v>3.7486700000000002</v>
      </c>
      <c r="D3907" s="2">
        <f>Pibor!B5212</f>
        <v>3.375</v>
      </c>
      <c r="E3907" s="6">
        <f t="shared" si="120"/>
        <v>4</v>
      </c>
      <c r="F3907">
        <f t="shared" si="121"/>
        <v>1997</v>
      </c>
    </row>
    <row r="3908" spans="2:6">
      <c r="B3908" s="1">
        <f>Pibor!A5213</f>
        <v>35783</v>
      </c>
      <c r="C3908" s="2">
        <f>VLOOKUP($B3908,Euribor!$C$6:$D$7115,C$1,FALSE)</f>
        <v>3.7346699999999999</v>
      </c>
      <c r="D3908" s="2">
        <f>Pibor!B5213</f>
        <v>3.4375</v>
      </c>
      <c r="E3908" s="6">
        <f t="shared" si="120"/>
        <v>4</v>
      </c>
      <c r="F3908">
        <f t="shared" si="121"/>
        <v>1997</v>
      </c>
    </row>
    <row r="3909" spans="2:6">
      <c r="B3909" s="1">
        <f>Pibor!A5214</f>
        <v>35786</v>
      </c>
      <c r="C3909" s="2">
        <f>VLOOKUP($B3909,Euribor!$C$6:$D$7115,C$1,FALSE)</f>
        <v>3.7086700000000001</v>
      </c>
      <c r="D3909" s="2">
        <f>Pibor!B5214</f>
        <v>3.4375</v>
      </c>
      <c r="E3909" s="6">
        <f t="shared" ref="E3909:E3972" si="122">IF(OR(MONTH(B3909)=1,MONTH(B3909)=2,MONTH(B3909)=3),1,IF(OR(MONTH(B3909)=4,MONTH(B3909)=5,MONTH(B3909)=6),2,IF(OR(MONTH(B3909)=7,MONTH(B3909)=8,MONTH(B3909)=9),3,4)))</f>
        <v>4</v>
      </c>
      <c r="F3909">
        <f t="shared" ref="F3909:F3972" si="123">YEAR(B3909)</f>
        <v>1997</v>
      </c>
    </row>
    <row r="3910" spans="2:6">
      <c r="B3910" s="1">
        <f>Pibor!A5215</f>
        <v>35787</v>
      </c>
      <c r="C3910" s="2">
        <f>VLOOKUP($B3910,Euribor!$C$6:$D$7115,C$1,FALSE)</f>
        <v>3.7040000000000002</v>
      </c>
      <c r="D3910" s="2">
        <f>Pibor!B5215</f>
        <v>3.4375</v>
      </c>
      <c r="E3910" s="6">
        <f t="shared" si="122"/>
        <v>4</v>
      </c>
      <c r="F3910">
        <f t="shared" si="123"/>
        <v>1997</v>
      </c>
    </row>
    <row r="3911" spans="2:6">
      <c r="B3911" s="1">
        <f>Pibor!A5216</f>
        <v>35788</v>
      </c>
      <c r="C3911" s="2" t="e">
        <f>VLOOKUP($B3911,Euribor!$C$6:$D$7115,C$1,FALSE)</f>
        <v>#N/A</v>
      </c>
      <c r="D3911" s="2">
        <f>Pibor!B5216</f>
        <v>3.4375</v>
      </c>
      <c r="E3911" s="6">
        <f t="shared" si="122"/>
        <v>4</v>
      </c>
      <c r="F3911">
        <f t="shared" si="123"/>
        <v>1997</v>
      </c>
    </row>
    <row r="3912" spans="2:6">
      <c r="B3912" s="1">
        <f>Pibor!A5217</f>
        <v>35789</v>
      </c>
      <c r="C3912" s="2" t="e">
        <f>VLOOKUP($B3912,Euribor!$C$6:$D$7115,C$1,FALSE)</f>
        <v>#N/A</v>
      </c>
      <c r="D3912" s="2">
        <f>Pibor!B5217</f>
        <v>3.4375</v>
      </c>
      <c r="E3912" s="6">
        <f t="shared" si="122"/>
        <v>4</v>
      </c>
      <c r="F3912">
        <f t="shared" si="123"/>
        <v>1997</v>
      </c>
    </row>
    <row r="3913" spans="2:6">
      <c r="B3913" s="1">
        <f>Pibor!A5218</f>
        <v>35790</v>
      </c>
      <c r="C3913" s="2" t="e">
        <f>VLOOKUP($B3913,Euribor!$C$6:$D$7115,C$1,FALSE)</f>
        <v>#N/A</v>
      </c>
      <c r="D3913" s="2">
        <f>Pibor!B5218</f>
        <v>3.4375</v>
      </c>
      <c r="E3913" s="6">
        <f t="shared" si="122"/>
        <v>4</v>
      </c>
      <c r="F3913">
        <f t="shared" si="123"/>
        <v>1997</v>
      </c>
    </row>
    <row r="3914" spans="2:6">
      <c r="B3914" s="1">
        <f>Pibor!A5219</f>
        <v>35793</v>
      </c>
      <c r="C3914" s="2">
        <f>VLOOKUP($B3914,Euribor!$C$6:$D$7115,C$1,FALSE)</f>
        <v>3.6419999999999999</v>
      </c>
      <c r="D3914" s="2">
        <f>Pibor!B5219</f>
        <v>3.46875</v>
      </c>
      <c r="E3914" s="6">
        <f t="shared" si="122"/>
        <v>4</v>
      </c>
      <c r="F3914">
        <f t="shared" si="123"/>
        <v>1997</v>
      </c>
    </row>
    <row r="3915" spans="2:6">
      <c r="B3915" s="1">
        <f>Pibor!A5220</f>
        <v>35794</v>
      </c>
      <c r="C3915" s="2">
        <f>VLOOKUP($B3915,Euribor!$C$6:$D$7115,C$1,FALSE)</f>
        <v>3.63733</v>
      </c>
      <c r="D3915" s="2">
        <f>Pibor!B5220</f>
        <v>3.8125</v>
      </c>
      <c r="E3915" s="6">
        <f t="shared" si="122"/>
        <v>4</v>
      </c>
      <c r="F3915">
        <f t="shared" si="123"/>
        <v>1997</v>
      </c>
    </row>
    <row r="3916" spans="2:6">
      <c r="B3916" s="1">
        <f>Pibor!A5221</f>
        <v>35795</v>
      </c>
      <c r="C3916" s="2" t="e">
        <f>VLOOKUP($B3916,Euribor!$C$6:$D$7115,C$1,FALSE)</f>
        <v>#N/A</v>
      </c>
      <c r="D3916" s="2">
        <f>Pibor!B5221</f>
        <v>3.4375</v>
      </c>
      <c r="E3916" s="6">
        <f t="shared" si="122"/>
        <v>4</v>
      </c>
      <c r="F3916">
        <f t="shared" si="123"/>
        <v>1997</v>
      </c>
    </row>
    <row r="3917" spans="2:6">
      <c r="B3917" s="1">
        <f>Pibor!A5222</f>
        <v>35796</v>
      </c>
      <c r="C3917" s="2" t="e">
        <f>VLOOKUP($B3917,Euribor!$C$6:$D$7115,C$1,FALSE)</f>
        <v>#N/A</v>
      </c>
      <c r="D3917" s="2">
        <f>Pibor!B5222</f>
        <v>3.4375</v>
      </c>
      <c r="E3917" s="6">
        <f t="shared" si="122"/>
        <v>1</v>
      </c>
      <c r="F3917">
        <f t="shared" si="123"/>
        <v>1998</v>
      </c>
    </row>
    <row r="3918" spans="2:6">
      <c r="B3918" s="1">
        <f>Pibor!A5223</f>
        <v>35797</v>
      </c>
      <c r="C3918" s="2">
        <f>VLOOKUP($B3918,Euribor!$C$6:$D$7115,C$1,FALSE)</f>
        <v>3.6286700000000001</v>
      </c>
      <c r="D3918" s="2">
        <f>Pibor!B5223</f>
        <v>3.375</v>
      </c>
      <c r="E3918" s="6">
        <f t="shared" si="122"/>
        <v>1</v>
      </c>
      <c r="F3918">
        <f t="shared" si="123"/>
        <v>1998</v>
      </c>
    </row>
    <row r="3919" spans="2:6">
      <c r="B3919" s="1">
        <f>Pibor!A5224</f>
        <v>35800</v>
      </c>
      <c r="C3919" s="2">
        <f>VLOOKUP($B3919,Euribor!$C$6:$D$7115,C$1,FALSE)</f>
        <v>3.6206700000000001</v>
      </c>
      <c r="D3919" s="2">
        <f>Pibor!B5224</f>
        <v>3.375</v>
      </c>
      <c r="E3919" s="6">
        <f t="shared" si="122"/>
        <v>1</v>
      </c>
      <c r="F3919">
        <f t="shared" si="123"/>
        <v>1998</v>
      </c>
    </row>
    <row r="3920" spans="2:6">
      <c r="B3920" s="1">
        <f>Pibor!A5225</f>
        <v>35801</v>
      </c>
      <c r="C3920" s="2">
        <f>VLOOKUP($B3920,Euribor!$C$6:$D$7115,C$1,FALSE)</f>
        <v>3.61233</v>
      </c>
      <c r="D3920" s="2">
        <f>Pibor!B5225</f>
        <v>3.46875</v>
      </c>
      <c r="E3920" s="6">
        <f t="shared" si="122"/>
        <v>1</v>
      </c>
      <c r="F3920">
        <f t="shared" si="123"/>
        <v>1998</v>
      </c>
    </row>
    <row r="3921" spans="2:6">
      <c r="B3921" s="1">
        <f>Pibor!A5226</f>
        <v>35802</v>
      </c>
      <c r="C3921" s="2">
        <f>VLOOKUP($B3921,Euribor!$C$6:$D$7115,C$1,FALSE)</f>
        <v>3.6093299999999999</v>
      </c>
      <c r="D3921" s="2">
        <f>Pibor!B5226</f>
        <v>3.46875</v>
      </c>
      <c r="E3921" s="6">
        <f t="shared" si="122"/>
        <v>1</v>
      </c>
      <c r="F3921">
        <f t="shared" si="123"/>
        <v>1998</v>
      </c>
    </row>
    <row r="3922" spans="2:6">
      <c r="B3922" s="1">
        <f>Pibor!A5227</f>
        <v>35803</v>
      </c>
      <c r="C3922" s="2">
        <f>VLOOKUP($B3922,Euribor!$C$6:$D$7115,C$1,FALSE)</f>
        <v>3.6080000000000001</v>
      </c>
      <c r="D3922" s="2">
        <f>Pibor!B5227</f>
        <v>3.375</v>
      </c>
      <c r="E3922" s="6">
        <f t="shared" si="122"/>
        <v>1</v>
      </c>
      <c r="F3922">
        <f t="shared" si="123"/>
        <v>1998</v>
      </c>
    </row>
    <row r="3923" spans="2:6">
      <c r="B3923" s="1">
        <f>Pibor!A5228</f>
        <v>35804</v>
      </c>
      <c r="C3923" s="2">
        <f>VLOOKUP($B3923,Euribor!$C$6:$D$7115,C$1,FALSE)</f>
        <v>3.5946699999999998</v>
      </c>
      <c r="D3923" s="2">
        <f>Pibor!B5228</f>
        <v>3.4375</v>
      </c>
      <c r="E3923" s="6">
        <f t="shared" si="122"/>
        <v>1</v>
      </c>
      <c r="F3923">
        <f t="shared" si="123"/>
        <v>1998</v>
      </c>
    </row>
    <row r="3924" spans="2:6">
      <c r="B3924" s="1">
        <f>Pibor!A5229</f>
        <v>35807</v>
      </c>
      <c r="C3924" s="2">
        <f>VLOOKUP($B3924,Euribor!$C$6:$D$7115,C$1,FALSE)</f>
        <v>3.5720000000000001</v>
      </c>
      <c r="D3924" s="2">
        <f>Pibor!B5229</f>
        <v>3.375</v>
      </c>
      <c r="E3924" s="6">
        <f t="shared" si="122"/>
        <v>1</v>
      </c>
      <c r="F3924">
        <f t="shared" si="123"/>
        <v>1998</v>
      </c>
    </row>
    <row r="3925" spans="2:6">
      <c r="B3925" s="1">
        <f>Pibor!A5230</f>
        <v>35808</v>
      </c>
      <c r="C3925" s="2">
        <f>VLOOKUP($B3925,Euribor!$C$6:$D$7115,C$1,FALSE)</f>
        <v>3.5586700000000002</v>
      </c>
      <c r="D3925" s="2">
        <f>Pibor!B5230</f>
        <v>3.4375</v>
      </c>
      <c r="E3925" s="6">
        <f t="shared" si="122"/>
        <v>1</v>
      </c>
      <c r="F3925">
        <f t="shared" si="123"/>
        <v>1998</v>
      </c>
    </row>
    <row r="3926" spans="2:6">
      <c r="B3926" s="1">
        <f>Pibor!A5231</f>
        <v>35809</v>
      </c>
      <c r="C3926" s="2">
        <f>VLOOKUP($B3926,Euribor!$C$6:$D$7115,C$1,FALSE)</f>
        <v>3.5586700000000002</v>
      </c>
      <c r="D3926" s="2">
        <f>Pibor!B5231</f>
        <v>3.4375</v>
      </c>
      <c r="E3926" s="6">
        <f t="shared" si="122"/>
        <v>1</v>
      </c>
      <c r="F3926">
        <f t="shared" si="123"/>
        <v>1998</v>
      </c>
    </row>
    <row r="3927" spans="2:6">
      <c r="B3927" s="1">
        <f>Pibor!A5232</f>
        <v>35810</v>
      </c>
      <c r="C3927" s="2">
        <f>VLOOKUP($B3927,Euribor!$C$6:$D$7115,C$1,FALSE)</f>
        <v>3.556</v>
      </c>
      <c r="D3927" s="2">
        <f>Pibor!B5232</f>
        <v>3.34375</v>
      </c>
      <c r="E3927" s="6">
        <f t="shared" si="122"/>
        <v>1</v>
      </c>
      <c r="F3927">
        <f t="shared" si="123"/>
        <v>1998</v>
      </c>
    </row>
    <row r="3928" spans="2:6">
      <c r="B3928" s="1">
        <f>Pibor!A5233</f>
        <v>35811</v>
      </c>
      <c r="C3928" s="2">
        <f>VLOOKUP($B3928,Euribor!$C$6:$D$7115,C$1,FALSE)</f>
        <v>3.5586700000000002</v>
      </c>
      <c r="D3928" s="2">
        <f>Pibor!B5233</f>
        <v>3.4375</v>
      </c>
      <c r="E3928" s="6">
        <f t="shared" si="122"/>
        <v>1</v>
      </c>
      <c r="F3928">
        <f t="shared" si="123"/>
        <v>1998</v>
      </c>
    </row>
    <row r="3929" spans="2:6">
      <c r="B3929" s="1">
        <f>Pibor!A5234</f>
        <v>35814</v>
      </c>
      <c r="C3929" s="2">
        <f>VLOOKUP($B3929,Euribor!$C$6:$D$7115,C$1,FALSE)</f>
        <v>3.5533299999999999</v>
      </c>
      <c r="D3929" s="2">
        <f>Pibor!B5234</f>
        <v>3.4375499999999999</v>
      </c>
      <c r="E3929" s="6">
        <f t="shared" si="122"/>
        <v>1</v>
      </c>
      <c r="F3929">
        <f t="shared" si="123"/>
        <v>1998</v>
      </c>
    </row>
    <row r="3930" spans="2:6">
      <c r="B3930" s="1">
        <f>Pibor!A5235</f>
        <v>35815</v>
      </c>
      <c r="C3930" s="2">
        <f>VLOOKUP($B3930,Euribor!$C$6:$D$7115,C$1,FALSE)</f>
        <v>3.5529999999999999</v>
      </c>
      <c r="D3930" s="2">
        <f>Pibor!B5235</f>
        <v>3.40625</v>
      </c>
      <c r="E3930" s="6">
        <f t="shared" si="122"/>
        <v>1</v>
      </c>
      <c r="F3930">
        <f t="shared" si="123"/>
        <v>1998</v>
      </c>
    </row>
    <row r="3931" spans="2:6">
      <c r="B3931" s="1">
        <f>Pibor!A5236</f>
        <v>35816</v>
      </c>
      <c r="C3931" s="2">
        <f>VLOOKUP($B3931,Euribor!$C$6:$D$7115,C$1,FALSE)</f>
        <v>3.5503300000000002</v>
      </c>
      <c r="D3931" s="2">
        <f>Pibor!B5236</f>
        <v>3.40625</v>
      </c>
      <c r="E3931" s="6">
        <f t="shared" si="122"/>
        <v>1</v>
      </c>
      <c r="F3931">
        <f t="shared" si="123"/>
        <v>1998</v>
      </c>
    </row>
    <row r="3932" spans="2:6">
      <c r="B3932" s="1">
        <f>Pibor!A5237</f>
        <v>35817</v>
      </c>
      <c r="C3932" s="2">
        <f>VLOOKUP($B3932,Euribor!$C$6:$D$7115,C$1,FALSE)</f>
        <v>3.5506700000000002</v>
      </c>
      <c r="D3932" s="2">
        <f>Pibor!B5237</f>
        <v>3.40625</v>
      </c>
      <c r="E3932" s="6">
        <f t="shared" si="122"/>
        <v>1</v>
      </c>
      <c r="F3932">
        <f t="shared" si="123"/>
        <v>1998</v>
      </c>
    </row>
    <row r="3933" spans="2:6">
      <c r="B3933" s="1">
        <f>Pibor!A5238</f>
        <v>35818</v>
      </c>
      <c r="C3933" s="2">
        <f>VLOOKUP($B3933,Euribor!$C$6:$D$7115,C$1,FALSE)</f>
        <v>3.55</v>
      </c>
      <c r="D3933" s="2">
        <f>Pibor!B5238</f>
        <v>3.40625</v>
      </c>
      <c r="E3933" s="6">
        <f t="shared" si="122"/>
        <v>1</v>
      </c>
      <c r="F3933">
        <f t="shared" si="123"/>
        <v>1998</v>
      </c>
    </row>
    <row r="3934" spans="2:6">
      <c r="B3934" s="1">
        <f>Pibor!A5239</f>
        <v>35821</v>
      </c>
      <c r="C3934" s="2">
        <f>VLOOKUP($B3934,Euribor!$C$6:$D$7115,C$1,FALSE)</f>
        <v>3.55</v>
      </c>
      <c r="D3934" s="2">
        <f>Pibor!B5239</f>
        <v>3.4375</v>
      </c>
      <c r="E3934" s="6">
        <f t="shared" si="122"/>
        <v>1</v>
      </c>
      <c r="F3934">
        <f t="shared" si="123"/>
        <v>1998</v>
      </c>
    </row>
    <row r="3935" spans="2:6">
      <c r="B3935" s="1">
        <f>Pibor!A5240</f>
        <v>35822</v>
      </c>
      <c r="C3935" s="2">
        <f>VLOOKUP($B3935,Euribor!$C$6:$D$7115,C$1,FALSE)</f>
        <v>3.548</v>
      </c>
      <c r="D3935" s="2">
        <f>Pibor!B5240</f>
        <v>3.4375</v>
      </c>
      <c r="E3935" s="6">
        <f t="shared" si="122"/>
        <v>1</v>
      </c>
      <c r="F3935">
        <f t="shared" si="123"/>
        <v>1998</v>
      </c>
    </row>
    <row r="3936" spans="2:6">
      <c r="B3936" s="1">
        <f>Pibor!A5241</f>
        <v>35823</v>
      </c>
      <c r="C3936" s="2">
        <f>VLOOKUP($B3936,Euribor!$C$6:$D$7115,C$1,FALSE)</f>
        <v>3.5459999999999998</v>
      </c>
      <c r="D3936" s="2">
        <f>Pibor!B5241</f>
        <v>3.40625</v>
      </c>
      <c r="E3936" s="6">
        <f t="shared" si="122"/>
        <v>1</v>
      </c>
      <c r="F3936">
        <f t="shared" si="123"/>
        <v>1998</v>
      </c>
    </row>
    <row r="3937" spans="2:6">
      <c r="B3937" s="1">
        <f>Pibor!A5242</f>
        <v>35824</v>
      </c>
      <c r="C3937" s="2">
        <f>VLOOKUP($B3937,Euribor!$C$6:$D$7115,C$1,FALSE)</f>
        <v>3.5433300000000001</v>
      </c>
      <c r="D3937" s="2">
        <f>Pibor!B5242</f>
        <v>3.40625</v>
      </c>
      <c r="E3937" s="6">
        <f t="shared" si="122"/>
        <v>1</v>
      </c>
      <c r="F3937">
        <f t="shared" si="123"/>
        <v>1998</v>
      </c>
    </row>
    <row r="3938" spans="2:6">
      <c r="B3938" s="1">
        <f>Pibor!A5243</f>
        <v>35825</v>
      </c>
      <c r="C3938" s="2">
        <f>VLOOKUP($B3938,Euribor!$C$6:$D$7115,C$1,FALSE)</f>
        <v>3.53</v>
      </c>
      <c r="D3938" s="2">
        <f>Pibor!B5243</f>
        <v>3.4375</v>
      </c>
      <c r="E3938" s="6">
        <f t="shared" si="122"/>
        <v>1</v>
      </c>
      <c r="F3938">
        <f t="shared" si="123"/>
        <v>1998</v>
      </c>
    </row>
    <row r="3939" spans="2:6">
      <c r="B3939" s="1">
        <f>Pibor!A5244</f>
        <v>35828</v>
      </c>
      <c r="C3939" s="2">
        <f>VLOOKUP($B3939,Euribor!$C$6:$D$7115,C$1,FALSE)</f>
        <v>3.5273300000000001</v>
      </c>
      <c r="D3939" s="2">
        <f>Pibor!B5244</f>
        <v>3.4375</v>
      </c>
      <c r="E3939" s="6">
        <f t="shared" si="122"/>
        <v>1</v>
      </c>
      <c r="F3939">
        <f t="shared" si="123"/>
        <v>1998</v>
      </c>
    </row>
    <row r="3940" spans="2:6">
      <c r="B3940" s="1">
        <f>Pibor!A5245</f>
        <v>35829</v>
      </c>
      <c r="C3940" s="2">
        <f>VLOOKUP($B3940,Euribor!$C$6:$D$7115,C$1,FALSE)</f>
        <v>3.5226700000000002</v>
      </c>
      <c r="D3940" s="2">
        <f>Pibor!B5245</f>
        <v>3.4375</v>
      </c>
      <c r="E3940" s="6">
        <f t="shared" si="122"/>
        <v>1</v>
      </c>
      <c r="F3940">
        <f t="shared" si="123"/>
        <v>1998</v>
      </c>
    </row>
    <row r="3941" spans="2:6">
      <c r="B3941" s="1">
        <f>Pibor!A5246</f>
        <v>35830</v>
      </c>
      <c r="C3941" s="2">
        <f>VLOOKUP($B3941,Euribor!$C$6:$D$7115,C$1,FALSE)</f>
        <v>3.52</v>
      </c>
      <c r="D3941" s="2">
        <f>Pibor!B5246</f>
        <v>3.4375</v>
      </c>
      <c r="E3941" s="6">
        <f t="shared" si="122"/>
        <v>1</v>
      </c>
      <c r="F3941">
        <f t="shared" si="123"/>
        <v>1998</v>
      </c>
    </row>
    <row r="3942" spans="2:6">
      <c r="B3942" s="1">
        <f>Pibor!A5247</f>
        <v>35831</v>
      </c>
      <c r="C3942" s="2">
        <f>VLOOKUP($B3942,Euribor!$C$6:$D$7115,C$1,FALSE)</f>
        <v>3.5219999999999998</v>
      </c>
      <c r="D3942" s="2">
        <f>Pibor!B5247</f>
        <v>3.4375</v>
      </c>
      <c r="E3942" s="6">
        <f t="shared" si="122"/>
        <v>1</v>
      </c>
      <c r="F3942">
        <f t="shared" si="123"/>
        <v>1998</v>
      </c>
    </row>
    <row r="3943" spans="2:6">
      <c r="B3943" s="1">
        <f>Pibor!A5248</f>
        <v>35832</v>
      </c>
      <c r="C3943" s="2">
        <f>VLOOKUP($B3943,Euribor!$C$6:$D$7115,C$1,FALSE)</f>
        <v>3.5213299999999998</v>
      </c>
      <c r="D3943" s="2">
        <f>Pibor!B5248</f>
        <v>3.4375</v>
      </c>
      <c r="E3943" s="6">
        <f t="shared" si="122"/>
        <v>1</v>
      </c>
      <c r="F3943">
        <f t="shared" si="123"/>
        <v>1998</v>
      </c>
    </row>
    <row r="3944" spans="2:6">
      <c r="B3944" s="1">
        <f>Pibor!A5249</f>
        <v>35835</v>
      </c>
      <c r="C3944" s="2">
        <f>VLOOKUP($B3944,Euribor!$C$6:$D$7115,C$1,FALSE)</f>
        <v>3.52</v>
      </c>
      <c r="D3944" s="2">
        <f>Pibor!B5249</f>
        <v>3.4375</v>
      </c>
      <c r="E3944" s="6">
        <f t="shared" si="122"/>
        <v>1</v>
      </c>
      <c r="F3944">
        <f t="shared" si="123"/>
        <v>1998</v>
      </c>
    </row>
    <row r="3945" spans="2:6">
      <c r="B3945" s="1">
        <f>Pibor!A5250</f>
        <v>35836</v>
      </c>
      <c r="C3945" s="2">
        <f>VLOOKUP($B3945,Euribor!$C$6:$D$7115,C$1,FALSE)</f>
        <v>3.5176699999999999</v>
      </c>
      <c r="D3945" s="2">
        <f>Pibor!B5250</f>
        <v>3.4375</v>
      </c>
      <c r="E3945" s="6">
        <f t="shared" si="122"/>
        <v>1</v>
      </c>
      <c r="F3945">
        <f t="shared" si="123"/>
        <v>1998</v>
      </c>
    </row>
    <row r="3946" spans="2:6">
      <c r="B3946" s="1">
        <f>Pibor!A5251</f>
        <v>35837</v>
      </c>
      <c r="C3946" s="2">
        <f>VLOOKUP($B3946,Euribor!$C$6:$D$7115,C$1,FALSE)</f>
        <v>3.516</v>
      </c>
      <c r="D3946" s="2">
        <f>Pibor!B5251</f>
        <v>3.4375</v>
      </c>
      <c r="E3946" s="6">
        <f t="shared" si="122"/>
        <v>1</v>
      </c>
      <c r="F3946">
        <f t="shared" si="123"/>
        <v>1998</v>
      </c>
    </row>
    <row r="3947" spans="2:6">
      <c r="B3947" s="1">
        <f>Pibor!A5252</f>
        <v>35838</v>
      </c>
      <c r="C3947" s="2">
        <f>VLOOKUP($B3947,Euribor!$C$6:$D$7115,C$1,FALSE)</f>
        <v>3.5139999999999998</v>
      </c>
      <c r="D3947" s="2">
        <f>Pibor!B5252</f>
        <v>3.4375</v>
      </c>
      <c r="E3947" s="6">
        <f t="shared" si="122"/>
        <v>1</v>
      </c>
      <c r="F3947">
        <f t="shared" si="123"/>
        <v>1998</v>
      </c>
    </row>
    <row r="3948" spans="2:6">
      <c r="B3948" s="1">
        <f>Pibor!A5253</f>
        <v>35839</v>
      </c>
      <c r="C3948" s="2">
        <f>VLOOKUP($B3948,Euribor!$C$6:$D$7115,C$1,FALSE)</f>
        <v>3.5116700000000001</v>
      </c>
      <c r="D3948" s="2">
        <f>Pibor!B5253</f>
        <v>3.4375</v>
      </c>
      <c r="E3948" s="6">
        <f t="shared" si="122"/>
        <v>1</v>
      </c>
      <c r="F3948">
        <f t="shared" si="123"/>
        <v>1998</v>
      </c>
    </row>
    <row r="3949" spans="2:6">
      <c r="B3949" s="1">
        <f>Pibor!A5254</f>
        <v>35842</v>
      </c>
      <c r="C3949" s="2">
        <f>VLOOKUP($B3949,Euribor!$C$6:$D$7115,C$1,FALSE)</f>
        <v>3.5073300000000001</v>
      </c>
      <c r="D3949" s="2">
        <f>Pibor!B5254</f>
        <v>3.4375</v>
      </c>
      <c r="E3949" s="6">
        <f t="shared" si="122"/>
        <v>1</v>
      </c>
      <c r="F3949">
        <f t="shared" si="123"/>
        <v>1998</v>
      </c>
    </row>
    <row r="3950" spans="2:6">
      <c r="B3950" s="1">
        <f>Pibor!A5255</f>
        <v>35843</v>
      </c>
      <c r="C3950" s="2">
        <f>VLOOKUP($B3950,Euribor!$C$6:$D$7115,C$1,FALSE)</f>
        <v>3.5073300000000001</v>
      </c>
      <c r="D3950" s="2">
        <f>Pibor!B5255</f>
        <v>3.4375</v>
      </c>
      <c r="E3950" s="6">
        <f t="shared" si="122"/>
        <v>1</v>
      </c>
      <c r="F3950">
        <f t="shared" si="123"/>
        <v>1998</v>
      </c>
    </row>
    <row r="3951" spans="2:6">
      <c r="B3951" s="1">
        <f>Pibor!A5256</f>
        <v>35844</v>
      </c>
      <c r="C3951" s="2">
        <f>VLOOKUP($B3951,Euribor!$C$6:$D$7115,C$1,FALSE)</f>
        <v>3.5019999999999998</v>
      </c>
      <c r="D3951" s="2">
        <f>Pibor!B5256</f>
        <v>3.4375</v>
      </c>
      <c r="E3951" s="6">
        <f t="shared" si="122"/>
        <v>1</v>
      </c>
      <c r="F3951">
        <f t="shared" si="123"/>
        <v>1998</v>
      </c>
    </row>
    <row r="3952" spans="2:6">
      <c r="B3952" s="1">
        <f>Pibor!A5257</f>
        <v>35845</v>
      </c>
      <c r="C3952" s="2">
        <f>VLOOKUP($B3952,Euribor!$C$6:$D$7115,C$1,FALSE)</f>
        <v>3.5019999999999998</v>
      </c>
      <c r="D3952" s="2">
        <f>Pibor!B5257</f>
        <v>3.4375</v>
      </c>
      <c r="E3952" s="6">
        <f t="shared" si="122"/>
        <v>1</v>
      </c>
      <c r="F3952">
        <f t="shared" si="123"/>
        <v>1998</v>
      </c>
    </row>
    <row r="3953" spans="2:6">
      <c r="B3953" s="1">
        <f>Pibor!A5258</f>
        <v>35846</v>
      </c>
      <c r="C3953" s="2">
        <f>VLOOKUP($B3953,Euribor!$C$6:$D$7115,C$1,FALSE)</f>
        <v>3.5033300000000001</v>
      </c>
      <c r="D3953" s="2">
        <f>Pibor!B5258</f>
        <v>3.4375</v>
      </c>
      <c r="E3953" s="6">
        <f t="shared" si="122"/>
        <v>1</v>
      </c>
      <c r="F3953">
        <f t="shared" si="123"/>
        <v>1998</v>
      </c>
    </row>
    <row r="3954" spans="2:6">
      <c r="B3954" s="1">
        <f>Pibor!A5259</f>
        <v>35849</v>
      </c>
      <c r="C3954" s="2">
        <f>VLOOKUP($B3954,Euribor!$C$6:$D$7115,C$1,FALSE)</f>
        <v>3.5</v>
      </c>
      <c r="D3954" s="2">
        <f>Pibor!B5259</f>
        <v>3.4375</v>
      </c>
      <c r="E3954" s="6">
        <f t="shared" si="122"/>
        <v>1</v>
      </c>
      <c r="F3954">
        <f t="shared" si="123"/>
        <v>1998</v>
      </c>
    </row>
    <row r="3955" spans="2:6">
      <c r="B3955" s="1">
        <f>Pibor!A5260</f>
        <v>35850</v>
      </c>
      <c r="C3955" s="2">
        <f>VLOOKUP($B3955,Euribor!$C$6:$D$7115,C$1,FALSE)</f>
        <v>3.5033300000000001</v>
      </c>
      <c r="D3955" s="2">
        <f>Pibor!B5260</f>
        <v>3.4375</v>
      </c>
      <c r="E3955" s="6">
        <f t="shared" si="122"/>
        <v>1</v>
      </c>
      <c r="F3955">
        <f t="shared" si="123"/>
        <v>1998</v>
      </c>
    </row>
    <row r="3956" spans="2:6">
      <c r="B3956" s="1">
        <f>Pibor!A5261</f>
        <v>35851</v>
      </c>
      <c r="C3956" s="2">
        <f>VLOOKUP($B3956,Euribor!$C$6:$D$7115,C$1,FALSE)</f>
        <v>3.51667</v>
      </c>
      <c r="D3956" s="2">
        <f>Pibor!B5261</f>
        <v>3.4375</v>
      </c>
      <c r="E3956" s="6">
        <f t="shared" si="122"/>
        <v>1</v>
      </c>
      <c r="F3956">
        <f t="shared" si="123"/>
        <v>1998</v>
      </c>
    </row>
    <row r="3957" spans="2:6">
      <c r="B3957" s="1">
        <f>Pibor!A5262</f>
        <v>35852</v>
      </c>
      <c r="C3957" s="2">
        <f>VLOOKUP($B3957,Euribor!$C$6:$D$7115,C$1,FALSE)</f>
        <v>3.5139999999999998</v>
      </c>
      <c r="D3957" s="2">
        <f>Pibor!B5262</f>
        <v>3.4375</v>
      </c>
      <c r="E3957" s="6">
        <f t="shared" si="122"/>
        <v>1</v>
      </c>
      <c r="F3957">
        <f t="shared" si="123"/>
        <v>1998</v>
      </c>
    </row>
    <row r="3958" spans="2:6">
      <c r="B3958" s="1">
        <f>Pibor!A5263</f>
        <v>35853</v>
      </c>
      <c r="C3958" s="2">
        <f>VLOOKUP($B3958,Euribor!$C$6:$D$7115,C$1,FALSE)</f>
        <v>3.5150000000000001</v>
      </c>
      <c r="D3958" s="2">
        <f>Pibor!B5263</f>
        <v>3.4375</v>
      </c>
      <c r="E3958" s="6">
        <f t="shared" si="122"/>
        <v>1</v>
      </c>
      <c r="F3958">
        <f t="shared" si="123"/>
        <v>1998</v>
      </c>
    </row>
    <row r="3959" spans="2:6">
      <c r="B3959" s="1">
        <f>Pibor!A5264</f>
        <v>35856</v>
      </c>
      <c r="C3959" s="2">
        <f>VLOOKUP($B3959,Euribor!$C$6:$D$7115,C$1,FALSE)</f>
        <v>3.5136699999999998</v>
      </c>
      <c r="D3959" s="2">
        <f>Pibor!B5264</f>
        <v>3.4378500000000001</v>
      </c>
      <c r="E3959" s="6">
        <f t="shared" si="122"/>
        <v>1</v>
      </c>
      <c r="F3959">
        <f t="shared" si="123"/>
        <v>1998</v>
      </c>
    </row>
    <row r="3960" spans="2:6">
      <c r="B3960" s="1">
        <f>Pibor!A5265</f>
        <v>35857</v>
      </c>
      <c r="C3960" s="2">
        <f>VLOOKUP($B3960,Euribor!$C$6:$D$7115,C$1,FALSE)</f>
        <v>3.5129999999999999</v>
      </c>
      <c r="D3960" s="2">
        <f>Pibor!B5265</f>
        <v>3.4375</v>
      </c>
      <c r="E3960" s="6">
        <f t="shared" si="122"/>
        <v>1</v>
      </c>
      <c r="F3960">
        <f t="shared" si="123"/>
        <v>1998</v>
      </c>
    </row>
    <row r="3961" spans="2:6">
      <c r="B3961" s="1">
        <f>Pibor!A5266</f>
        <v>35858</v>
      </c>
      <c r="C3961" s="2">
        <f>VLOOKUP($B3961,Euribor!$C$6:$D$7115,C$1,FALSE)</f>
        <v>3.5153300000000001</v>
      </c>
      <c r="D3961" s="2">
        <f>Pibor!B5266</f>
        <v>3.4375</v>
      </c>
      <c r="E3961" s="6">
        <f t="shared" si="122"/>
        <v>1</v>
      </c>
      <c r="F3961">
        <f t="shared" si="123"/>
        <v>1998</v>
      </c>
    </row>
    <row r="3962" spans="2:6">
      <c r="B3962" s="1">
        <f>Pibor!A5267</f>
        <v>35859</v>
      </c>
      <c r="C3962" s="2">
        <f>VLOOKUP($B3962,Euribor!$C$6:$D$7115,C$1,FALSE)</f>
        <v>3.5186700000000002</v>
      </c>
      <c r="D3962" s="2">
        <f>Pibor!B5267</f>
        <v>3.4375</v>
      </c>
      <c r="E3962" s="6">
        <f t="shared" si="122"/>
        <v>1</v>
      </c>
      <c r="F3962">
        <f t="shared" si="123"/>
        <v>1998</v>
      </c>
    </row>
    <row r="3963" spans="2:6">
      <c r="B3963" s="1">
        <f>Pibor!A5268</f>
        <v>35860</v>
      </c>
      <c r="C3963" s="2">
        <f>VLOOKUP($B3963,Euribor!$C$6:$D$7115,C$1,FALSE)</f>
        <v>3.5153300000000001</v>
      </c>
      <c r="D3963" s="2">
        <f>Pibor!B5268</f>
        <v>3.4375</v>
      </c>
      <c r="E3963" s="6">
        <f t="shared" si="122"/>
        <v>1</v>
      </c>
      <c r="F3963">
        <f t="shared" si="123"/>
        <v>1998</v>
      </c>
    </row>
    <row r="3964" spans="2:6">
      <c r="B3964" s="1">
        <f>Pibor!A5269</f>
        <v>35863</v>
      </c>
      <c r="C3964" s="2">
        <f>VLOOKUP($B3964,Euribor!$C$6:$D$7115,C$1,FALSE)</f>
        <v>3.5139999999999998</v>
      </c>
      <c r="D3964" s="2">
        <f>Pibor!B5269</f>
        <v>3.40625</v>
      </c>
      <c r="E3964" s="6">
        <f t="shared" si="122"/>
        <v>1</v>
      </c>
      <c r="F3964">
        <f t="shared" si="123"/>
        <v>1998</v>
      </c>
    </row>
    <row r="3965" spans="2:6">
      <c r="B3965" s="1">
        <f>Pibor!A5270</f>
        <v>35864</v>
      </c>
      <c r="C3965" s="2">
        <f>VLOOKUP($B3965,Euribor!$C$6:$D$7115,C$1,FALSE)</f>
        <v>3.5133299999999998</v>
      </c>
      <c r="D3965" s="2">
        <f>Pibor!B5270</f>
        <v>3.4375</v>
      </c>
      <c r="E3965" s="6">
        <f t="shared" si="122"/>
        <v>1</v>
      </c>
      <c r="F3965">
        <f t="shared" si="123"/>
        <v>1998</v>
      </c>
    </row>
    <row r="3966" spans="2:6">
      <c r="B3966" s="1">
        <f>Pibor!A5271</f>
        <v>35865</v>
      </c>
      <c r="C3966" s="2">
        <f>VLOOKUP($B3966,Euribor!$C$6:$D$7115,C$1,FALSE)</f>
        <v>3.5096699999999998</v>
      </c>
      <c r="D3966" s="2">
        <f>Pibor!B5271</f>
        <v>3.4375</v>
      </c>
      <c r="E3966" s="6">
        <f t="shared" si="122"/>
        <v>1</v>
      </c>
      <c r="F3966">
        <f t="shared" si="123"/>
        <v>1998</v>
      </c>
    </row>
    <row r="3967" spans="2:6">
      <c r="B3967" s="1">
        <f>Pibor!A5272</f>
        <v>35866</v>
      </c>
      <c r="C3967" s="2">
        <f>VLOOKUP($B3967,Euribor!$C$6:$D$7115,C$1,FALSE)</f>
        <v>3.5096699999999998</v>
      </c>
      <c r="D3967" s="2">
        <f>Pibor!B5272</f>
        <v>3.4375</v>
      </c>
      <c r="E3967" s="6">
        <f t="shared" si="122"/>
        <v>1</v>
      </c>
      <c r="F3967">
        <f t="shared" si="123"/>
        <v>1998</v>
      </c>
    </row>
    <row r="3968" spans="2:6">
      <c r="B3968" s="1">
        <f>Pibor!A5273</f>
        <v>35867</v>
      </c>
      <c r="C3968" s="2">
        <f>VLOOKUP($B3968,Euribor!$C$6:$D$7115,C$1,FALSE)</f>
        <v>3.50867</v>
      </c>
      <c r="D3968" s="2">
        <f>Pibor!B5273</f>
        <v>3.4375</v>
      </c>
      <c r="E3968" s="6">
        <f t="shared" si="122"/>
        <v>1</v>
      </c>
      <c r="F3968">
        <f t="shared" si="123"/>
        <v>1998</v>
      </c>
    </row>
    <row r="3969" spans="2:6">
      <c r="B3969" s="1">
        <f>Pibor!A5274</f>
        <v>35870</v>
      </c>
      <c r="C3969" s="2">
        <f>VLOOKUP($B3969,Euribor!$C$6:$D$7115,C$1,FALSE)</f>
        <v>3.5083299999999999</v>
      </c>
      <c r="D3969" s="2">
        <f>Pibor!B5274</f>
        <v>3.40625</v>
      </c>
      <c r="E3969" s="6">
        <f t="shared" si="122"/>
        <v>1</v>
      </c>
      <c r="F3969">
        <f t="shared" si="123"/>
        <v>1998</v>
      </c>
    </row>
    <row r="3970" spans="2:6">
      <c r="B3970" s="1">
        <f>Pibor!A5275</f>
        <v>35871</v>
      </c>
      <c r="C3970" s="2">
        <f>VLOOKUP($B3970,Euribor!$C$6:$D$7115,C$1,FALSE)</f>
        <v>3.5083299999999999</v>
      </c>
      <c r="D3970" s="2">
        <f>Pibor!B5275</f>
        <v>3.40625</v>
      </c>
      <c r="E3970" s="6">
        <f t="shared" si="122"/>
        <v>1</v>
      </c>
      <c r="F3970">
        <f t="shared" si="123"/>
        <v>1998</v>
      </c>
    </row>
    <row r="3971" spans="2:6">
      <c r="B3971" s="1">
        <f>Pibor!A5276</f>
        <v>35872</v>
      </c>
      <c r="C3971" s="2">
        <f>VLOOKUP($B3971,Euribor!$C$6:$D$7115,C$1,FALSE)</f>
        <v>3.5089999999999999</v>
      </c>
      <c r="D3971" s="2">
        <f>Pibor!B5276</f>
        <v>3.40625</v>
      </c>
      <c r="E3971" s="6">
        <f t="shared" si="122"/>
        <v>1</v>
      </c>
      <c r="F3971">
        <f t="shared" si="123"/>
        <v>1998</v>
      </c>
    </row>
    <row r="3972" spans="2:6">
      <c r="B3972" s="1">
        <f>Pibor!A5277</f>
        <v>35873</v>
      </c>
      <c r="C3972" s="2">
        <f>VLOOKUP($B3972,Euribor!$C$6:$D$7115,C$1,FALSE)</f>
        <v>3.5103300000000002</v>
      </c>
      <c r="D3972" s="2">
        <f>Pibor!B5277</f>
        <v>3.40625</v>
      </c>
      <c r="E3972" s="6">
        <f t="shared" si="122"/>
        <v>1</v>
      </c>
      <c r="F3972">
        <f t="shared" si="123"/>
        <v>1998</v>
      </c>
    </row>
    <row r="3973" spans="2:6">
      <c r="B3973" s="1">
        <f>Pibor!A5278</f>
        <v>35874</v>
      </c>
      <c r="C3973" s="2">
        <f>VLOOKUP($B3973,Euribor!$C$6:$D$7115,C$1,FALSE)</f>
        <v>3.5190000000000001</v>
      </c>
      <c r="D3973" s="2">
        <f>Pibor!B5278</f>
        <v>3.40625</v>
      </c>
      <c r="E3973" s="6">
        <f t="shared" ref="E3973:E4036" si="124">IF(OR(MONTH(B3973)=1,MONTH(B3973)=2,MONTH(B3973)=3),1,IF(OR(MONTH(B3973)=4,MONTH(B3973)=5,MONTH(B3973)=6),2,IF(OR(MONTH(B3973)=7,MONTH(B3973)=8,MONTH(B3973)=9),3,4)))</f>
        <v>1</v>
      </c>
      <c r="F3973">
        <f t="shared" ref="F3973:F4036" si="125">YEAR(B3973)</f>
        <v>1998</v>
      </c>
    </row>
    <row r="3974" spans="2:6">
      <c r="B3974" s="1">
        <f>Pibor!A5279</f>
        <v>35877</v>
      </c>
      <c r="C3974" s="2">
        <f>VLOOKUP($B3974,Euribor!$C$6:$D$7115,C$1,FALSE)</f>
        <v>3.5233300000000001</v>
      </c>
      <c r="D3974" s="2">
        <f>Pibor!B5279</f>
        <v>3.40625</v>
      </c>
      <c r="E3974" s="6">
        <f t="shared" si="124"/>
        <v>1</v>
      </c>
      <c r="F3974">
        <f t="shared" si="125"/>
        <v>1998</v>
      </c>
    </row>
    <row r="3975" spans="2:6">
      <c r="B3975" s="1">
        <f>Pibor!A5280</f>
        <v>35878</v>
      </c>
      <c r="C3975" s="2">
        <f>VLOOKUP($B3975,Euribor!$C$6:$D$7115,C$1,FALSE)</f>
        <v>3.52867</v>
      </c>
      <c r="D3975" s="2">
        <f>Pibor!B5280</f>
        <v>3.40625</v>
      </c>
      <c r="E3975" s="6">
        <f t="shared" si="124"/>
        <v>1</v>
      </c>
      <c r="F3975">
        <f t="shared" si="125"/>
        <v>1998</v>
      </c>
    </row>
    <row r="3976" spans="2:6">
      <c r="B3976" s="1">
        <f>Pibor!A5281</f>
        <v>35879</v>
      </c>
      <c r="C3976" s="2">
        <f>VLOOKUP($B3976,Euribor!$C$6:$D$7115,C$1,FALSE)</f>
        <v>3.5346700000000002</v>
      </c>
      <c r="D3976" s="2">
        <f>Pibor!B5281</f>
        <v>3.40625</v>
      </c>
      <c r="E3976" s="6">
        <f t="shared" si="124"/>
        <v>1</v>
      </c>
      <c r="F3976">
        <f t="shared" si="125"/>
        <v>1998</v>
      </c>
    </row>
    <row r="3977" spans="2:6">
      <c r="B3977" s="1">
        <f>Pibor!A5282</f>
        <v>35880</v>
      </c>
      <c r="C3977" s="2">
        <f>VLOOKUP($B3977,Euribor!$C$6:$D$7115,C$1,FALSE)</f>
        <v>3.5419999999999998</v>
      </c>
      <c r="D3977" s="2">
        <f>Pibor!B5282</f>
        <v>3.4375</v>
      </c>
      <c r="E3977" s="6">
        <f t="shared" si="124"/>
        <v>1</v>
      </c>
      <c r="F3977">
        <f t="shared" si="125"/>
        <v>1998</v>
      </c>
    </row>
    <row r="3978" spans="2:6">
      <c r="B3978" s="1">
        <f>Pibor!A5283</f>
        <v>35881</v>
      </c>
      <c r="C3978" s="2">
        <f>VLOOKUP($B3978,Euribor!$C$6:$D$7115,C$1,FALSE)</f>
        <v>3.5546700000000002</v>
      </c>
      <c r="D3978" s="2">
        <f>Pibor!B5283</f>
        <v>3.4375</v>
      </c>
      <c r="E3978" s="6">
        <f t="shared" si="124"/>
        <v>1</v>
      </c>
      <c r="F3978">
        <f t="shared" si="125"/>
        <v>1998</v>
      </c>
    </row>
    <row r="3979" spans="2:6">
      <c r="B3979" s="1">
        <f>Pibor!A5284</f>
        <v>35884</v>
      </c>
      <c r="C3979" s="2">
        <f>VLOOKUP($B3979,Euribor!$C$6:$D$7115,C$1,FALSE)</f>
        <v>3.5666699999999998</v>
      </c>
      <c r="D3979" s="2">
        <f>Pibor!B5284</f>
        <v>3.40625</v>
      </c>
      <c r="E3979" s="6">
        <f t="shared" si="124"/>
        <v>1</v>
      </c>
      <c r="F3979">
        <f t="shared" si="125"/>
        <v>1998</v>
      </c>
    </row>
    <row r="3980" spans="2:6">
      <c r="B3980" s="1">
        <f>Pibor!A5285</f>
        <v>35885</v>
      </c>
      <c r="C3980" s="2">
        <f>VLOOKUP($B3980,Euribor!$C$6:$D$7115,C$1,FALSE)</f>
        <v>3.58</v>
      </c>
      <c r="D3980" s="2">
        <f>Pibor!B5285</f>
        <v>3.4375</v>
      </c>
      <c r="E3980" s="6">
        <f t="shared" si="124"/>
        <v>1</v>
      </c>
      <c r="F3980">
        <f t="shared" si="125"/>
        <v>1998</v>
      </c>
    </row>
    <row r="3981" spans="2:6">
      <c r="B3981" s="1">
        <f>Pibor!A5286</f>
        <v>35886</v>
      </c>
      <c r="C3981" s="2">
        <f>VLOOKUP($B3981,Euribor!$C$6:$D$7115,C$1,FALSE)</f>
        <v>3.6019999999999999</v>
      </c>
      <c r="D3981" s="2">
        <f>Pibor!B5286</f>
        <v>3.4375</v>
      </c>
      <c r="E3981" s="6">
        <f t="shared" si="124"/>
        <v>2</v>
      </c>
      <c r="F3981">
        <f t="shared" si="125"/>
        <v>1998</v>
      </c>
    </row>
    <row r="3982" spans="2:6">
      <c r="B3982" s="1">
        <f>Pibor!A5287</f>
        <v>35887</v>
      </c>
      <c r="C3982" s="2">
        <f>VLOOKUP($B3982,Euribor!$C$6:$D$7115,C$1,FALSE)</f>
        <v>3.6213299999999999</v>
      </c>
      <c r="D3982" s="2">
        <f>Pibor!B5287</f>
        <v>3.4375</v>
      </c>
      <c r="E3982" s="6">
        <f t="shared" si="124"/>
        <v>2</v>
      </c>
      <c r="F3982">
        <f t="shared" si="125"/>
        <v>1998</v>
      </c>
    </row>
    <row r="3983" spans="2:6">
      <c r="B3983" s="1">
        <f>Pibor!A5288</f>
        <v>35888</v>
      </c>
      <c r="C3983" s="2">
        <f>VLOOKUP($B3983,Euribor!$C$6:$D$7115,C$1,FALSE)</f>
        <v>3.617</v>
      </c>
      <c r="D3983" s="2">
        <f>Pibor!B5288</f>
        <v>3.4375</v>
      </c>
      <c r="E3983" s="6">
        <f t="shared" si="124"/>
        <v>2</v>
      </c>
      <c r="F3983">
        <f t="shared" si="125"/>
        <v>1998</v>
      </c>
    </row>
    <row r="3984" spans="2:6">
      <c r="B3984" s="1">
        <f>Pibor!A5289</f>
        <v>35891</v>
      </c>
      <c r="C3984" s="2">
        <f>VLOOKUP($B3984,Euribor!$C$6:$D$7115,C$1,FALSE)</f>
        <v>3.6146699999999998</v>
      </c>
      <c r="D3984" s="2">
        <f>Pibor!B5289</f>
        <v>3.375</v>
      </c>
      <c r="E3984" s="6">
        <f t="shared" si="124"/>
        <v>2</v>
      </c>
      <c r="F3984">
        <f t="shared" si="125"/>
        <v>1998</v>
      </c>
    </row>
    <row r="3985" spans="2:6">
      <c r="B3985" s="1">
        <f>Pibor!A5290</f>
        <v>35892</v>
      </c>
      <c r="C3985" s="2">
        <f>VLOOKUP($B3985,Euribor!$C$6:$D$7115,C$1,FALSE)</f>
        <v>3.6186699999999998</v>
      </c>
      <c r="D3985" s="2">
        <f>Pibor!B5290</f>
        <v>3.375</v>
      </c>
      <c r="E3985" s="6">
        <f t="shared" si="124"/>
        <v>2</v>
      </c>
      <c r="F3985">
        <f t="shared" si="125"/>
        <v>1998</v>
      </c>
    </row>
    <row r="3986" spans="2:6">
      <c r="B3986" s="1">
        <f>Pibor!A5291</f>
        <v>35893</v>
      </c>
      <c r="C3986" s="2">
        <f>VLOOKUP($B3986,Euribor!$C$6:$D$7115,C$1,FALSE)</f>
        <v>3.6226699999999998</v>
      </c>
      <c r="D3986" s="2">
        <f>Pibor!B5291</f>
        <v>3.375</v>
      </c>
      <c r="E3986" s="6">
        <f t="shared" si="124"/>
        <v>2</v>
      </c>
      <c r="F3986">
        <f t="shared" si="125"/>
        <v>1998</v>
      </c>
    </row>
    <row r="3987" spans="2:6">
      <c r="B3987" s="1">
        <f>Pibor!A5292</f>
        <v>35894</v>
      </c>
      <c r="C3987" s="2">
        <f>VLOOKUP($B3987,Euribor!$C$6:$D$7115,C$1,FALSE)</f>
        <v>3.6259999999999999</v>
      </c>
      <c r="D3987" s="2">
        <f>Pibor!B5292</f>
        <v>3.375</v>
      </c>
      <c r="E3987" s="6">
        <f t="shared" si="124"/>
        <v>2</v>
      </c>
      <c r="F3987">
        <f t="shared" si="125"/>
        <v>1998</v>
      </c>
    </row>
    <row r="3988" spans="2:6">
      <c r="B3988" s="1">
        <f>Pibor!A5293</f>
        <v>35895</v>
      </c>
      <c r="C3988" s="2" t="e">
        <f>VLOOKUP($B3988,Euribor!$C$6:$D$7115,C$1,FALSE)</f>
        <v>#N/A</v>
      </c>
      <c r="D3988" s="2">
        <f>Pibor!B5293</f>
        <v>3.375</v>
      </c>
      <c r="E3988" s="6">
        <f t="shared" si="124"/>
        <v>2</v>
      </c>
      <c r="F3988">
        <f t="shared" si="125"/>
        <v>1998</v>
      </c>
    </row>
    <row r="3989" spans="2:6">
      <c r="B3989" s="1">
        <f>Pibor!A5294</f>
        <v>35898</v>
      </c>
      <c r="C3989" s="2" t="e">
        <f>VLOOKUP($B3989,Euribor!$C$6:$D$7115,C$1,FALSE)</f>
        <v>#N/A</v>
      </c>
      <c r="D3989" s="2">
        <f>Pibor!B5294</f>
        <v>3.375</v>
      </c>
      <c r="E3989" s="6">
        <f t="shared" si="124"/>
        <v>2</v>
      </c>
      <c r="F3989">
        <f t="shared" si="125"/>
        <v>1998</v>
      </c>
    </row>
    <row r="3990" spans="2:6">
      <c r="B3990" s="1">
        <f>Pibor!A5295</f>
        <v>35899</v>
      </c>
      <c r="C3990" s="2">
        <f>VLOOKUP($B3990,Euribor!$C$6:$D$7115,C$1,FALSE)</f>
        <v>3.6266699999999998</v>
      </c>
      <c r="D3990" s="2">
        <f>Pibor!B5295</f>
        <v>3.4375</v>
      </c>
      <c r="E3990" s="6">
        <f t="shared" si="124"/>
        <v>2</v>
      </c>
      <c r="F3990">
        <f t="shared" si="125"/>
        <v>1998</v>
      </c>
    </row>
    <row r="3991" spans="2:6">
      <c r="B3991" s="1">
        <f>Pibor!A5296</f>
        <v>35900</v>
      </c>
      <c r="C3991" s="2">
        <f>VLOOKUP($B3991,Euribor!$C$6:$D$7115,C$1,FALSE)</f>
        <v>3.6293299999999999</v>
      </c>
      <c r="D3991" s="2">
        <f>Pibor!B5296</f>
        <v>3.40625</v>
      </c>
      <c r="E3991" s="6">
        <f t="shared" si="124"/>
        <v>2</v>
      </c>
      <c r="F3991">
        <f t="shared" si="125"/>
        <v>1998</v>
      </c>
    </row>
    <row r="3992" spans="2:6">
      <c r="B3992" s="1">
        <f>Pibor!A5297</f>
        <v>35901</v>
      </c>
      <c r="C3992" s="2">
        <f>VLOOKUP($B3992,Euribor!$C$6:$D$7115,C$1,FALSE)</f>
        <v>3.6480000000000001</v>
      </c>
      <c r="D3992" s="2">
        <f>Pibor!B5297</f>
        <v>3.40625</v>
      </c>
      <c r="E3992" s="6">
        <f t="shared" si="124"/>
        <v>2</v>
      </c>
      <c r="F3992">
        <f t="shared" si="125"/>
        <v>1998</v>
      </c>
    </row>
    <row r="3993" spans="2:6">
      <c r="B3993" s="1">
        <f>Pibor!A5298</f>
        <v>35902</v>
      </c>
      <c r="C3993" s="2">
        <f>VLOOKUP($B3993,Euribor!$C$6:$D$7115,C$1,FALSE)</f>
        <v>3.6433300000000002</v>
      </c>
      <c r="D3993" s="2">
        <f>Pibor!B5298</f>
        <v>3.40625</v>
      </c>
      <c r="E3993" s="6">
        <f t="shared" si="124"/>
        <v>2</v>
      </c>
      <c r="F3993">
        <f t="shared" si="125"/>
        <v>1998</v>
      </c>
    </row>
    <row r="3994" spans="2:6">
      <c r="B3994" s="1">
        <f>Pibor!A5299</f>
        <v>35905</v>
      </c>
      <c r="C3994" s="2">
        <f>VLOOKUP($B3994,Euribor!$C$6:$D$7115,C$1,FALSE)</f>
        <v>3.6433300000000002</v>
      </c>
      <c r="D3994" s="2">
        <f>Pibor!B5299</f>
        <v>3.40625</v>
      </c>
      <c r="E3994" s="6">
        <f t="shared" si="124"/>
        <v>2</v>
      </c>
      <c r="F3994">
        <f t="shared" si="125"/>
        <v>1998</v>
      </c>
    </row>
    <row r="3995" spans="2:6">
      <c r="B3995" s="1">
        <f>Pibor!A5300</f>
        <v>35906</v>
      </c>
      <c r="C3995" s="2">
        <f>VLOOKUP($B3995,Euribor!$C$6:$D$7115,C$1,FALSE)</f>
        <v>3.6513300000000002</v>
      </c>
      <c r="D3995" s="2">
        <f>Pibor!B5300</f>
        <v>3.40625</v>
      </c>
      <c r="E3995" s="6">
        <f t="shared" si="124"/>
        <v>2</v>
      </c>
      <c r="F3995">
        <f t="shared" si="125"/>
        <v>1998</v>
      </c>
    </row>
    <row r="3996" spans="2:6">
      <c r="B3996" s="1">
        <f>Pibor!A5301</f>
        <v>35907</v>
      </c>
      <c r="C3996" s="2">
        <f>VLOOKUP($B3996,Euribor!$C$6:$D$7115,C$1,FALSE)</f>
        <v>3.6459999999999999</v>
      </c>
      <c r="D3996" s="2">
        <f>Pibor!B5301</f>
        <v>3.40625</v>
      </c>
      <c r="E3996" s="6">
        <f t="shared" si="124"/>
        <v>2</v>
      </c>
      <c r="F3996">
        <f t="shared" si="125"/>
        <v>1998</v>
      </c>
    </row>
    <row r="3997" spans="2:6">
      <c r="B3997" s="1">
        <f>Pibor!A5302</f>
        <v>35908</v>
      </c>
      <c r="C3997" s="2">
        <f>VLOOKUP($B3997,Euribor!$C$6:$D$7115,C$1,FALSE)</f>
        <v>3.64533</v>
      </c>
      <c r="D3997" s="2">
        <f>Pibor!B5302</f>
        <v>3.4375</v>
      </c>
      <c r="E3997" s="6">
        <f t="shared" si="124"/>
        <v>2</v>
      </c>
      <c r="F3997">
        <f t="shared" si="125"/>
        <v>1998</v>
      </c>
    </row>
    <row r="3998" spans="2:6">
      <c r="B3998" s="1">
        <f>Pibor!A5303</f>
        <v>35909</v>
      </c>
      <c r="C3998" s="2">
        <f>VLOOKUP($B3998,Euribor!$C$6:$D$7115,C$1,FALSE)</f>
        <v>3.6406700000000001</v>
      </c>
      <c r="D3998" s="2">
        <f>Pibor!B5303</f>
        <v>3.4375</v>
      </c>
      <c r="E3998" s="6">
        <f t="shared" si="124"/>
        <v>2</v>
      </c>
      <c r="F3998">
        <f t="shared" si="125"/>
        <v>1998</v>
      </c>
    </row>
    <row r="3999" spans="2:6">
      <c r="B3999" s="1">
        <f>Pibor!A5304</f>
        <v>35912</v>
      </c>
      <c r="C3999" s="2">
        <f>VLOOKUP($B3999,Euribor!$C$6:$D$7115,C$1,FALSE)</f>
        <v>3.6440000000000001</v>
      </c>
      <c r="D3999" s="2">
        <f>Pibor!B5304</f>
        <v>3.4375</v>
      </c>
      <c r="E3999" s="6">
        <f t="shared" si="124"/>
        <v>2</v>
      </c>
      <c r="F3999">
        <f t="shared" si="125"/>
        <v>1998</v>
      </c>
    </row>
    <row r="4000" spans="2:6">
      <c r="B4000" s="1">
        <f>Pibor!A5305</f>
        <v>35913</v>
      </c>
      <c r="C4000" s="2">
        <f>VLOOKUP($B4000,Euribor!$C$6:$D$7115,C$1,FALSE)</f>
        <v>3.64533</v>
      </c>
      <c r="D4000" s="2">
        <f>Pibor!B5305</f>
        <v>3.4375</v>
      </c>
      <c r="E4000" s="6">
        <f t="shared" si="124"/>
        <v>2</v>
      </c>
      <c r="F4000">
        <f t="shared" si="125"/>
        <v>1998</v>
      </c>
    </row>
    <row r="4001" spans="2:6">
      <c r="B4001" s="1">
        <f>Pibor!A5306</f>
        <v>35914</v>
      </c>
      <c r="C4001" s="2">
        <f>VLOOKUP($B4001,Euribor!$C$6:$D$7115,C$1,FALSE)</f>
        <v>3.64133</v>
      </c>
      <c r="D4001" s="2">
        <f>Pibor!B5306</f>
        <v>3.40625</v>
      </c>
      <c r="E4001" s="6">
        <f t="shared" si="124"/>
        <v>2</v>
      </c>
      <c r="F4001">
        <f t="shared" si="125"/>
        <v>1998</v>
      </c>
    </row>
    <row r="4002" spans="2:6">
      <c r="B4002" s="1">
        <f>Pibor!A5307</f>
        <v>35915</v>
      </c>
      <c r="C4002" s="2">
        <f>VLOOKUP($B4002,Euribor!$C$6:$D$7115,C$1,FALSE)</f>
        <v>3.6473300000000002</v>
      </c>
      <c r="D4002" s="2">
        <f>Pibor!B5307</f>
        <v>3.4375</v>
      </c>
      <c r="E4002" s="6">
        <f t="shared" si="124"/>
        <v>2</v>
      </c>
      <c r="F4002">
        <f t="shared" si="125"/>
        <v>1998</v>
      </c>
    </row>
    <row r="4003" spans="2:6">
      <c r="B4003" s="1">
        <f>Pibor!A5308</f>
        <v>35916</v>
      </c>
      <c r="C4003" s="2" t="e">
        <f>VLOOKUP($B4003,Euribor!$C$6:$D$7115,C$1,FALSE)</f>
        <v>#N/A</v>
      </c>
      <c r="D4003" s="2">
        <f>Pibor!B5308</f>
        <v>3.4375</v>
      </c>
      <c r="E4003" s="6">
        <f t="shared" si="124"/>
        <v>2</v>
      </c>
      <c r="F4003">
        <f t="shared" si="125"/>
        <v>1998</v>
      </c>
    </row>
    <row r="4004" spans="2:6">
      <c r="B4004" s="1">
        <f>Pibor!A5309</f>
        <v>35919</v>
      </c>
      <c r="C4004" s="2">
        <f>VLOOKUP($B4004,Euribor!$C$6:$D$7115,C$1,FALSE)</f>
        <v>3.6506699999999999</v>
      </c>
      <c r="D4004" s="2">
        <f>Pibor!B5309</f>
        <v>3.4375</v>
      </c>
      <c r="E4004" s="6">
        <f t="shared" si="124"/>
        <v>2</v>
      </c>
      <c r="F4004">
        <f t="shared" si="125"/>
        <v>1998</v>
      </c>
    </row>
    <row r="4005" spans="2:6">
      <c r="B4005" s="1">
        <f>Pibor!A5310</f>
        <v>35920</v>
      </c>
      <c r="C4005" s="2">
        <f>VLOOKUP($B4005,Euribor!$C$6:$D$7115,C$1,FALSE)</f>
        <v>3.65</v>
      </c>
      <c r="D4005" s="2">
        <f>Pibor!B5310</f>
        <v>3.4375</v>
      </c>
      <c r="E4005" s="6">
        <f t="shared" si="124"/>
        <v>2</v>
      </c>
      <c r="F4005">
        <f t="shared" si="125"/>
        <v>1998</v>
      </c>
    </row>
    <row r="4006" spans="2:6">
      <c r="B4006" s="1">
        <f>Pibor!A5311</f>
        <v>35921</v>
      </c>
      <c r="C4006" s="2">
        <f>VLOOKUP($B4006,Euribor!$C$6:$D$7115,C$1,FALSE)</f>
        <v>3.6520000000000001</v>
      </c>
      <c r="D4006" s="2">
        <f>Pibor!B5311</f>
        <v>3.40625</v>
      </c>
      <c r="E4006" s="6">
        <f t="shared" si="124"/>
        <v>2</v>
      </c>
      <c r="F4006">
        <f t="shared" si="125"/>
        <v>1998</v>
      </c>
    </row>
    <row r="4007" spans="2:6">
      <c r="B4007" s="1">
        <f>Pibor!A5312</f>
        <v>35922</v>
      </c>
      <c r="C4007" s="2">
        <f>VLOOKUP($B4007,Euribor!$C$6:$D$7115,C$1,FALSE)</f>
        <v>3.64933</v>
      </c>
      <c r="D4007" s="2">
        <f>Pibor!B5312</f>
        <v>3.40625</v>
      </c>
      <c r="E4007" s="6">
        <f t="shared" si="124"/>
        <v>2</v>
      </c>
      <c r="F4007">
        <f t="shared" si="125"/>
        <v>1998</v>
      </c>
    </row>
    <row r="4008" spans="2:6">
      <c r="B4008" s="1">
        <f>Pibor!A5313</f>
        <v>35923</v>
      </c>
      <c r="C4008" s="2">
        <f>VLOOKUP($B4008,Euribor!$C$6:$D$7115,C$1,FALSE)</f>
        <v>3.649</v>
      </c>
      <c r="D4008" s="2">
        <f>Pibor!B5313</f>
        <v>3.40625</v>
      </c>
      <c r="E4008" s="6">
        <f t="shared" si="124"/>
        <v>2</v>
      </c>
      <c r="F4008">
        <f t="shared" si="125"/>
        <v>1998</v>
      </c>
    </row>
    <row r="4009" spans="2:6">
      <c r="B4009" s="1">
        <f>Pibor!A5314</f>
        <v>35926</v>
      </c>
      <c r="C4009" s="2">
        <f>VLOOKUP($B4009,Euribor!$C$6:$D$7115,C$1,FALSE)</f>
        <v>3.6393300000000002</v>
      </c>
      <c r="D4009" s="2">
        <f>Pibor!B5314</f>
        <v>3.40625</v>
      </c>
      <c r="E4009" s="6">
        <f t="shared" si="124"/>
        <v>2</v>
      </c>
      <c r="F4009">
        <f t="shared" si="125"/>
        <v>1998</v>
      </c>
    </row>
    <row r="4010" spans="2:6">
      <c r="B4010" s="1">
        <f>Pibor!A5315</f>
        <v>35927</v>
      </c>
      <c r="C4010" s="2">
        <f>VLOOKUP($B4010,Euribor!$C$6:$D$7115,C$1,FALSE)</f>
        <v>3.63733</v>
      </c>
      <c r="D4010" s="2">
        <f>Pibor!B5315</f>
        <v>3.40625</v>
      </c>
      <c r="E4010" s="6">
        <f t="shared" si="124"/>
        <v>2</v>
      </c>
      <c r="F4010">
        <f t="shared" si="125"/>
        <v>1998</v>
      </c>
    </row>
    <row r="4011" spans="2:6">
      <c r="B4011" s="1">
        <f>Pibor!A5316</f>
        <v>35928</v>
      </c>
      <c r="C4011" s="2">
        <f>VLOOKUP($B4011,Euribor!$C$6:$D$7115,C$1,FALSE)</f>
        <v>3.6353300000000002</v>
      </c>
      <c r="D4011" s="2">
        <f>Pibor!B5316</f>
        <v>3.40625</v>
      </c>
      <c r="E4011" s="6">
        <f t="shared" si="124"/>
        <v>2</v>
      </c>
      <c r="F4011">
        <f t="shared" si="125"/>
        <v>1998</v>
      </c>
    </row>
    <row r="4012" spans="2:6">
      <c r="B4012" s="1">
        <f>Pibor!A5317</f>
        <v>35929</v>
      </c>
      <c r="C4012" s="2">
        <f>VLOOKUP($B4012,Euribor!$C$6:$D$7115,C$1,FALSE)</f>
        <v>3.6333299999999999</v>
      </c>
      <c r="D4012" s="2">
        <f>Pibor!B5317</f>
        <v>3.40625</v>
      </c>
      <c r="E4012" s="6">
        <f t="shared" si="124"/>
        <v>2</v>
      </c>
      <c r="F4012">
        <f t="shared" si="125"/>
        <v>1998</v>
      </c>
    </row>
    <row r="4013" spans="2:6">
      <c r="B4013" s="1">
        <f>Pibor!A5318</f>
        <v>35930</v>
      </c>
      <c r="C4013" s="2">
        <f>VLOOKUP($B4013,Euribor!$C$6:$D$7115,C$1,FALSE)</f>
        <v>3.6313300000000002</v>
      </c>
      <c r="D4013" s="2">
        <f>Pibor!B5318</f>
        <v>3.40625</v>
      </c>
      <c r="E4013" s="6">
        <f t="shared" si="124"/>
        <v>2</v>
      </c>
      <c r="F4013">
        <f t="shared" si="125"/>
        <v>1998</v>
      </c>
    </row>
    <row r="4014" spans="2:6">
      <c r="B4014" s="1">
        <f>Pibor!A5319</f>
        <v>35933</v>
      </c>
      <c r="C4014" s="2">
        <f>VLOOKUP($B4014,Euribor!$C$6:$D$7115,C$1,FALSE)</f>
        <v>3.6286700000000001</v>
      </c>
      <c r="D4014" s="2">
        <f>Pibor!B5319</f>
        <v>3.40625</v>
      </c>
      <c r="E4014" s="6">
        <f t="shared" si="124"/>
        <v>2</v>
      </c>
      <c r="F4014">
        <f t="shared" si="125"/>
        <v>1998</v>
      </c>
    </row>
    <row r="4015" spans="2:6">
      <c r="B4015" s="1">
        <f>Pibor!A5320</f>
        <v>35934</v>
      </c>
      <c r="C4015" s="2">
        <f>VLOOKUP($B4015,Euribor!$C$6:$D$7115,C$1,FALSE)</f>
        <v>3.6273300000000002</v>
      </c>
      <c r="D4015" s="2">
        <f>Pibor!B5320</f>
        <v>3.40625</v>
      </c>
      <c r="E4015" s="6">
        <f t="shared" si="124"/>
        <v>2</v>
      </c>
      <c r="F4015">
        <f t="shared" si="125"/>
        <v>1998</v>
      </c>
    </row>
    <row r="4016" spans="2:6">
      <c r="B4016" s="1">
        <f>Pibor!A5321</f>
        <v>35935</v>
      </c>
      <c r="C4016" s="2">
        <f>VLOOKUP($B4016,Euribor!$C$6:$D$7115,C$1,FALSE)</f>
        <v>3.6253299999999999</v>
      </c>
      <c r="D4016" s="2">
        <f>Pibor!B5321</f>
        <v>3.40625</v>
      </c>
      <c r="E4016" s="6">
        <f t="shared" si="124"/>
        <v>2</v>
      </c>
      <c r="F4016">
        <f t="shared" si="125"/>
        <v>1998</v>
      </c>
    </row>
    <row r="4017" spans="2:6">
      <c r="B4017" s="1">
        <f>Pibor!A5322</f>
        <v>35936</v>
      </c>
      <c r="C4017" s="2" t="e">
        <f>VLOOKUP($B4017,Euribor!$C$6:$D$7115,C$1,FALSE)</f>
        <v>#N/A</v>
      </c>
      <c r="D4017" s="2">
        <f>Pibor!B5322</f>
        <v>3.40625</v>
      </c>
      <c r="E4017" s="6">
        <f t="shared" si="124"/>
        <v>2</v>
      </c>
      <c r="F4017">
        <f t="shared" si="125"/>
        <v>1998</v>
      </c>
    </row>
    <row r="4018" spans="2:6">
      <c r="B4018" s="1">
        <f>Pibor!A5323</f>
        <v>35937</v>
      </c>
      <c r="C4018" s="2">
        <f>VLOOKUP($B4018,Euribor!$C$6:$D$7115,C$1,FALSE)</f>
        <v>3.6193300000000002</v>
      </c>
      <c r="D4018" s="2">
        <f>Pibor!B5323</f>
        <v>3.40625</v>
      </c>
      <c r="E4018" s="6">
        <f t="shared" si="124"/>
        <v>2</v>
      </c>
      <c r="F4018">
        <f t="shared" si="125"/>
        <v>1998</v>
      </c>
    </row>
    <row r="4019" spans="2:6">
      <c r="B4019" s="1">
        <f>Pibor!A5324</f>
        <v>35940</v>
      </c>
      <c r="C4019" s="2">
        <f>VLOOKUP($B4019,Euribor!$C$6:$D$7115,C$1,FALSE)</f>
        <v>3.6116700000000002</v>
      </c>
      <c r="D4019" s="2">
        <f>Pibor!B5324</f>
        <v>3.40625</v>
      </c>
      <c r="E4019" s="6">
        <f t="shared" si="124"/>
        <v>2</v>
      </c>
      <c r="F4019">
        <f t="shared" si="125"/>
        <v>1998</v>
      </c>
    </row>
    <row r="4020" spans="2:6">
      <c r="B4020" s="1">
        <f>Pibor!A5325</f>
        <v>35941</v>
      </c>
      <c r="C4020" s="2">
        <f>VLOOKUP($B4020,Euribor!$C$6:$D$7115,C$1,FALSE)</f>
        <v>3.6059999999999999</v>
      </c>
      <c r="D4020" s="2">
        <f>Pibor!B5325</f>
        <v>3.40625</v>
      </c>
      <c r="E4020" s="6">
        <f t="shared" si="124"/>
        <v>2</v>
      </c>
      <c r="F4020">
        <f t="shared" si="125"/>
        <v>1998</v>
      </c>
    </row>
    <row r="4021" spans="2:6">
      <c r="B4021" s="1">
        <f>Pibor!A5326</f>
        <v>35942</v>
      </c>
      <c r="C4021" s="2">
        <f>VLOOKUP($B4021,Euribor!$C$6:$D$7115,C$1,FALSE)</f>
        <v>3.60067</v>
      </c>
      <c r="D4021" s="2">
        <f>Pibor!B5326</f>
        <v>3.40625</v>
      </c>
      <c r="E4021" s="6">
        <f t="shared" si="124"/>
        <v>2</v>
      </c>
      <c r="F4021">
        <f t="shared" si="125"/>
        <v>1998</v>
      </c>
    </row>
    <row r="4022" spans="2:6">
      <c r="B4022" s="1">
        <f>Pibor!A5327</f>
        <v>35943</v>
      </c>
      <c r="C4022" s="2">
        <f>VLOOKUP($B4022,Euribor!$C$6:$D$7115,C$1,FALSE)</f>
        <v>3.5733299999999999</v>
      </c>
      <c r="D4022" s="2">
        <f>Pibor!B5327</f>
        <v>3.40625</v>
      </c>
      <c r="E4022" s="6">
        <f t="shared" si="124"/>
        <v>2</v>
      </c>
      <c r="F4022">
        <f t="shared" si="125"/>
        <v>1998</v>
      </c>
    </row>
    <row r="4023" spans="2:6">
      <c r="B4023" s="1">
        <f>Pibor!A5328</f>
        <v>35944</v>
      </c>
      <c r="C4023" s="2">
        <f>VLOOKUP($B4023,Euribor!$C$6:$D$7115,C$1,FALSE)</f>
        <v>3.5753300000000001</v>
      </c>
      <c r="D4023" s="2">
        <f>Pibor!B5328</f>
        <v>3.40625</v>
      </c>
      <c r="E4023" s="6">
        <f t="shared" si="124"/>
        <v>2</v>
      </c>
      <c r="F4023">
        <f t="shared" si="125"/>
        <v>1998</v>
      </c>
    </row>
    <row r="4024" spans="2:6">
      <c r="B4024" s="1">
        <f>Pibor!A5329</f>
        <v>35947</v>
      </c>
      <c r="C4024" s="2" t="e">
        <f>VLOOKUP($B4024,Euribor!$C$6:$D$7115,C$1,FALSE)</f>
        <v>#N/A</v>
      </c>
      <c r="D4024" s="2">
        <f>Pibor!B5329</f>
        <v>3.40625</v>
      </c>
      <c r="E4024" s="6">
        <f t="shared" si="124"/>
        <v>2</v>
      </c>
      <c r="F4024">
        <f t="shared" si="125"/>
        <v>1998</v>
      </c>
    </row>
    <row r="4025" spans="2:6">
      <c r="B4025" s="1">
        <f>Pibor!A5330</f>
        <v>35948</v>
      </c>
      <c r="C4025" s="2">
        <f>VLOOKUP($B4025,Euribor!$C$6:$D$7115,C$1,FALSE)</f>
        <v>3.5653299999999999</v>
      </c>
      <c r="D4025" s="2">
        <f>Pibor!B5330</f>
        <v>3.40625</v>
      </c>
      <c r="E4025" s="6">
        <f t="shared" si="124"/>
        <v>2</v>
      </c>
      <c r="F4025">
        <f t="shared" si="125"/>
        <v>1998</v>
      </c>
    </row>
    <row r="4026" spans="2:6">
      <c r="B4026" s="1">
        <f>Pibor!A5331</f>
        <v>35949</v>
      </c>
      <c r="C4026" s="2">
        <f>VLOOKUP($B4026,Euribor!$C$6:$D$7115,C$1,FALSE)</f>
        <v>3.56467</v>
      </c>
      <c r="D4026" s="2">
        <f>Pibor!B5331</f>
        <v>3.40625</v>
      </c>
      <c r="E4026" s="6">
        <f t="shared" si="124"/>
        <v>2</v>
      </c>
      <c r="F4026">
        <f t="shared" si="125"/>
        <v>1998</v>
      </c>
    </row>
    <row r="4027" spans="2:6">
      <c r="B4027" s="1">
        <f>Pibor!A5332</f>
        <v>35950</v>
      </c>
      <c r="C4027" s="2">
        <f>VLOOKUP($B4027,Euribor!$C$6:$D$7115,C$1,FALSE)</f>
        <v>3.5613299999999999</v>
      </c>
      <c r="D4027" s="2">
        <f>Pibor!B5332</f>
        <v>3.40625</v>
      </c>
      <c r="E4027" s="6">
        <f t="shared" si="124"/>
        <v>2</v>
      </c>
      <c r="F4027">
        <f t="shared" si="125"/>
        <v>1998</v>
      </c>
    </row>
    <row r="4028" spans="2:6">
      <c r="B4028" s="1">
        <f>Pibor!A5333</f>
        <v>35951</v>
      </c>
      <c r="C4028" s="2">
        <f>VLOOKUP($B4028,Euribor!$C$6:$D$7115,C$1,FALSE)</f>
        <v>3.5619999999999998</v>
      </c>
      <c r="D4028" s="2">
        <f>Pibor!B5333</f>
        <v>3.40625</v>
      </c>
      <c r="E4028" s="6">
        <f t="shared" si="124"/>
        <v>2</v>
      </c>
      <c r="F4028">
        <f t="shared" si="125"/>
        <v>1998</v>
      </c>
    </row>
    <row r="4029" spans="2:6">
      <c r="B4029" s="1">
        <f>Pibor!A5334</f>
        <v>35954</v>
      </c>
      <c r="C4029" s="2">
        <f>VLOOKUP($B4029,Euribor!$C$6:$D$7115,C$1,FALSE)</f>
        <v>3.5640000000000001</v>
      </c>
      <c r="D4029" s="2">
        <f>Pibor!B5334</f>
        <v>3.40625</v>
      </c>
      <c r="E4029" s="6">
        <f t="shared" si="124"/>
        <v>2</v>
      </c>
      <c r="F4029">
        <f t="shared" si="125"/>
        <v>1998</v>
      </c>
    </row>
    <row r="4030" spans="2:6">
      <c r="B4030" s="1">
        <f>Pibor!A5335</f>
        <v>35955</v>
      </c>
      <c r="C4030" s="2">
        <f>VLOOKUP($B4030,Euribor!$C$6:$D$7115,C$1,FALSE)</f>
        <v>3.5640000000000001</v>
      </c>
      <c r="D4030" s="2">
        <f>Pibor!B5335</f>
        <v>3.40625</v>
      </c>
      <c r="E4030" s="6">
        <f t="shared" si="124"/>
        <v>2</v>
      </c>
      <c r="F4030">
        <f t="shared" si="125"/>
        <v>1998</v>
      </c>
    </row>
    <row r="4031" spans="2:6">
      <c r="B4031" s="1">
        <f>Pibor!A5336</f>
        <v>35956</v>
      </c>
      <c r="C4031" s="2">
        <f>VLOOKUP($B4031,Euribor!$C$6:$D$7115,C$1,FALSE)</f>
        <v>3.56867</v>
      </c>
      <c r="D4031" s="2">
        <f>Pibor!B5336</f>
        <v>3.40625</v>
      </c>
      <c r="E4031" s="6">
        <f t="shared" si="124"/>
        <v>2</v>
      </c>
      <c r="F4031">
        <f t="shared" si="125"/>
        <v>1998</v>
      </c>
    </row>
    <row r="4032" spans="2:6">
      <c r="B4032" s="1">
        <f>Pibor!A5337</f>
        <v>35957</v>
      </c>
      <c r="C4032" s="2" t="e">
        <f>VLOOKUP($B4032,Euribor!$C$6:$D$7115,C$1,FALSE)</f>
        <v>#N/A</v>
      </c>
      <c r="D4032" s="2">
        <f>Pibor!B5337</f>
        <v>3.40625</v>
      </c>
      <c r="E4032" s="6">
        <f t="shared" si="124"/>
        <v>2</v>
      </c>
      <c r="F4032">
        <f t="shared" si="125"/>
        <v>1998</v>
      </c>
    </row>
    <row r="4033" spans="2:6">
      <c r="B4033" s="1">
        <f>Pibor!A5338</f>
        <v>35958</v>
      </c>
      <c r="C4033" s="2">
        <f>VLOOKUP($B4033,Euribor!$C$6:$D$7115,C$1,FALSE)</f>
        <v>3.56</v>
      </c>
      <c r="D4033" s="2">
        <f>Pibor!B5338</f>
        <v>3.40625</v>
      </c>
      <c r="E4033" s="6">
        <f t="shared" si="124"/>
        <v>2</v>
      </c>
      <c r="F4033">
        <f t="shared" si="125"/>
        <v>1998</v>
      </c>
    </row>
    <row r="4034" spans="2:6">
      <c r="B4034" s="1">
        <f>Pibor!A5339</f>
        <v>35961</v>
      </c>
      <c r="C4034" s="2">
        <f>VLOOKUP($B4034,Euribor!$C$6:$D$7115,C$1,FALSE)</f>
        <v>3.5579999999999998</v>
      </c>
      <c r="D4034" s="2">
        <f>Pibor!B5339</f>
        <v>3.40625</v>
      </c>
      <c r="E4034" s="6">
        <f t="shared" si="124"/>
        <v>2</v>
      </c>
      <c r="F4034">
        <f t="shared" si="125"/>
        <v>1998</v>
      </c>
    </row>
    <row r="4035" spans="2:6">
      <c r="B4035" s="1">
        <f>Pibor!A5340</f>
        <v>35962</v>
      </c>
      <c r="C4035" s="2">
        <f>VLOOKUP($B4035,Euribor!$C$6:$D$7115,C$1,FALSE)</f>
        <v>3.5573299999999999</v>
      </c>
      <c r="D4035" s="2">
        <f>Pibor!B5340</f>
        <v>3.40625</v>
      </c>
      <c r="E4035" s="6">
        <f t="shared" si="124"/>
        <v>2</v>
      </c>
      <c r="F4035">
        <f t="shared" si="125"/>
        <v>1998</v>
      </c>
    </row>
    <row r="4036" spans="2:6">
      <c r="B4036" s="1">
        <f>Pibor!A5341</f>
        <v>35963</v>
      </c>
      <c r="C4036" s="2">
        <f>VLOOKUP($B4036,Euribor!$C$6:$D$7115,C$1,FALSE)</f>
        <v>3.5546700000000002</v>
      </c>
      <c r="D4036" s="2">
        <f>Pibor!B5341</f>
        <v>3.40625</v>
      </c>
      <c r="E4036" s="6">
        <f t="shared" si="124"/>
        <v>2</v>
      </c>
      <c r="F4036">
        <f t="shared" si="125"/>
        <v>1998</v>
      </c>
    </row>
    <row r="4037" spans="2:6">
      <c r="B4037" s="1">
        <f>Pibor!A5342</f>
        <v>35964</v>
      </c>
      <c r="C4037" s="2">
        <f>VLOOKUP($B4037,Euribor!$C$6:$D$7115,C$1,FALSE)</f>
        <v>3.55667</v>
      </c>
      <c r="D4037" s="2">
        <f>Pibor!B5342</f>
        <v>3.40625</v>
      </c>
      <c r="E4037" s="6">
        <f t="shared" ref="E4037:E4100" si="126">IF(OR(MONTH(B4037)=1,MONTH(B4037)=2,MONTH(B4037)=3),1,IF(OR(MONTH(B4037)=4,MONTH(B4037)=5,MONTH(B4037)=6),2,IF(OR(MONTH(B4037)=7,MONTH(B4037)=8,MONTH(B4037)=9),3,4)))</f>
        <v>2</v>
      </c>
      <c r="F4037">
        <f t="shared" ref="F4037:F4100" si="127">YEAR(B4037)</f>
        <v>1998</v>
      </c>
    </row>
    <row r="4038" spans="2:6">
      <c r="B4038" s="1">
        <f>Pibor!A5343</f>
        <v>35965</v>
      </c>
      <c r="C4038" s="2">
        <f>VLOOKUP($B4038,Euribor!$C$6:$D$7115,C$1,FALSE)</f>
        <v>3.5546700000000002</v>
      </c>
      <c r="D4038" s="2">
        <f>Pibor!B5343</f>
        <v>3.40625</v>
      </c>
      <c r="E4038" s="6">
        <f t="shared" si="126"/>
        <v>2</v>
      </c>
      <c r="F4038">
        <f t="shared" si="127"/>
        <v>1998</v>
      </c>
    </row>
    <row r="4039" spans="2:6">
      <c r="B4039" s="1">
        <f>Pibor!A5344</f>
        <v>35968</v>
      </c>
      <c r="C4039" s="2">
        <f>VLOOKUP($B4039,Euribor!$C$6:$D$7115,C$1,FALSE)</f>
        <v>3.5553300000000001</v>
      </c>
      <c r="D4039" s="2">
        <f>Pibor!B5344</f>
        <v>3.40625</v>
      </c>
      <c r="E4039" s="6">
        <f t="shared" si="126"/>
        <v>2</v>
      </c>
      <c r="F4039">
        <f t="shared" si="127"/>
        <v>1998</v>
      </c>
    </row>
    <row r="4040" spans="2:6">
      <c r="B4040" s="1">
        <f>Pibor!A5345</f>
        <v>35969</v>
      </c>
      <c r="C4040" s="2">
        <f>VLOOKUP($B4040,Euribor!$C$6:$D$7115,C$1,FALSE)</f>
        <v>3.5613299999999999</v>
      </c>
      <c r="D4040" s="2">
        <f>Pibor!B5345</f>
        <v>3.40625</v>
      </c>
      <c r="E4040" s="6">
        <f t="shared" si="126"/>
        <v>2</v>
      </c>
      <c r="F4040">
        <f t="shared" si="127"/>
        <v>1998</v>
      </c>
    </row>
    <row r="4041" spans="2:6">
      <c r="B4041" s="1">
        <f>Pibor!A5346</f>
        <v>35970</v>
      </c>
      <c r="C4041" s="2">
        <f>VLOOKUP($B4041,Euribor!$C$6:$D$7115,C$1,FALSE)</f>
        <v>3.5619999999999998</v>
      </c>
      <c r="D4041" s="2">
        <f>Pibor!B5346</f>
        <v>3.40625</v>
      </c>
      <c r="E4041" s="6">
        <f t="shared" si="126"/>
        <v>2</v>
      </c>
      <c r="F4041">
        <f t="shared" si="127"/>
        <v>1998</v>
      </c>
    </row>
    <row r="4042" spans="2:6">
      <c r="B4042" s="1">
        <f>Pibor!A5347</f>
        <v>35971</v>
      </c>
      <c r="C4042" s="2">
        <f>VLOOKUP($B4042,Euribor!$C$6:$D$7115,C$1,FALSE)</f>
        <v>3.5586700000000002</v>
      </c>
      <c r="D4042" s="2">
        <f>Pibor!B5347</f>
        <v>3.40625</v>
      </c>
      <c r="E4042" s="6">
        <f t="shared" si="126"/>
        <v>2</v>
      </c>
      <c r="F4042">
        <f t="shared" si="127"/>
        <v>1998</v>
      </c>
    </row>
    <row r="4043" spans="2:6">
      <c r="B4043" s="1">
        <f>Pibor!A5348</f>
        <v>35972</v>
      </c>
      <c r="C4043" s="2">
        <f>VLOOKUP($B4043,Euribor!$C$6:$D$7115,C$1,FALSE)</f>
        <v>3.55667</v>
      </c>
      <c r="D4043" s="2">
        <f>Pibor!B5348</f>
        <v>3.40625</v>
      </c>
      <c r="E4043" s="6">
        <f t="shared" si="126"/>
        <v>2</v>
      </c>
      <c r="F4043">
        <f t="shared" si="127"/>
        <v>1998</v>
      </c>
    </row>
    <row r="4044" spans="2:6">
      <c r="B4044" s="1">
        <f>Pibor!A5349</f>
        <v>35975</v>
      </c>
      <c r="C4044" s="2">
        <f>VLOOKUP($B4044,Euribor!$C$6:$D$7115,C$1,FALSE)</f>
        <v>3.5579999999999998</v>
      </c>
      <c r="D4044" s="2">
        <f>Pibor!B5349</f>
        <v>3.4375</v>
      </c>
      <c r="E4044" s="6">
        <f t="shared" si="126"/>
        <v>2</v>
      </c>
      <c r="F4044">
        <f t="shared" si="127"/>
        <v>1998</v>
      </c>
    </row>
    <row r="4045" spans="2:6">
      <c r="B4045" s="1">
        <f>Pibor!A5350</f>
        <v>35976</v>
      </c>
      <c r="C4045" s="2">
        <f>VLOOKUP($B4045,Euribor!$C$6:$D$7115,C$1,FALSE)</f>
        <v>3.5573299999999999</v>
      </c>
      <c r="D4045" s="2">
        <f>Pibor!B5350</f>
        <v>3.4375</v>
      </c>
      <c r="E4045" s="6">
        <f t="shared" si="126"/>
        <v>2</v>
      </c>
      <c r="F4045">
        <f t="shared" si="127"/>
        <v>1998</v>
      </c>
    </row>
    <row r="4046" spans="2:6">
      <c r="B4046" s="1">
        <f>Pibor!A5351</f>
        <v>35977</v>
      </c>
      <c r="C4046" s="2">
        <f>VLOOKUP($B4046,Euribor!$C$6:$D$7115,C$1,FALSE)</f>
        <v>3.5579999999999998</v>
      </c>
      <c r="D4046" s="2">
        <f>Pibor!B5351</f>
        <v>3.4375</v>
      </c>
      <c r="E4046" s="6">
        <f t="shared" si="126"/>
        <v>3</v>
      </c>
      <c r="F4046">
        <f t="shared" si="127"/>
        <v>1998</v>
      </c>
    </row>
    <row r="4047" spans="2:6">
      <c r="B4047" s="1">
        <f>Pibor!A5352</f>
        <v>35978</v>
      </c>
      <c r="C4047" s="2">
        <f>VLOOKUP($B4047,Euribor!$C$6:$D$7115,C$1,FALSE)</f>
        <v>3.55667</v>
      </c>
      <c r="D4047" s="2">
        <f>Pibor!B5352</f>
        <v>3.4375</v>
      </c>
      <c r="E4047" s="6">
        <f t="shared" si="126"/>
        <v>3</v>
      </c>
      <c r="F4047">
        <f t="shared" si="127"/>
        <v>1998</v>
      </c>
    </row>
    <row r="4048" spans="2:6">
      <c r="B4048" s="1">
        <f>Pibor!A5353</f>
        <v>35979</v>
      </c>
      <c r="C4048" s="2">
        <f>VLOOKUP($B4048,Euribor!$C$6:$D$7115,C$1,FALSE)</f>
        <v>3.5573299999999999</v>
      </c>
      <c r="D4048" s="2">
        <f>Pibor!B5353</f>
        <v>3.40625</v>
      </c>
      <c r="E4048" s="6">
        <f t="shared" si="126"/>
        <v>3</v>
      </c>
      <c r="F4048">
        <f t="shared" si="127"/>
        <v>1998</v>
      </c>
    </row>
    <row r="4049" spans="2:6">
      <c r="B4049" s="1">
        <f>Pibor!A5354</f>
        <v>35982</v>
      </c>
      <c r="C4049" s="2">
        <f>VLOOKUP($B4049,Euribor!$C$6:$D$7115,C$1,FALSE)</f>
        <v>3.5553300000000001</v>
      </c>
      <c r="D4049" s="2">
        <f>Pibor!B5354</f>
        <v>3.40625</v>
      </c>
      <c r="E4049" s="6">
        <f t="shared" si="126"/>
        <v>3</v>
      </c>
      <c r="F4049">
        <f t="shared" si="127"/>
        <v>1998</v>
      </c>
    </row>
    <row r="4050" spans="2:6">
      <c r="B4050" s="1">
        <f>Pibor!A5355</f>
        <v>35983</v>
      </c>
      <c r="C4050" s="2">
        <f>VLOOKUP($B4050,Euribor!$C$6:$D$7115,C$1,FALSE)</f>
        <v>3.55267</v>
      </c>
      <c r="D4050" s="2">
        <f>Pibor!B5355</f>
        <v>3.40625</v>
      </c>
      <c r="E4050" s="6">
        <f t="shared" si="126"/>
        <v>3</v>
      </c>
      <c r="F4050">
        <f t="shared" si="127"/>
        <v>1998</v>
      </c>
    </row>
    <row r="4051" spans="2:6">
      <c r="B4051" s="1">
        <f>Pibor!A5356</f>
        <v>35984</v>
      </c>
      <c r="C4051" s="2">
        <f>VLOOKUP($B4051,Euribor!$C$6:$D$7115,C$1,FALSE)</f>
        <v>3.55</v>
      </c>
      <c r="D4051" s="2">
        <f>Pibor!B5356</f>
        <v>3.40625</v>
      </c>
      <c r="E4051" s="6">
        <f t="shared" si="126"/>
        <v>3</v>
      </c>
      <c r="F4051">
        <f t="shared" si="127"/>
        <v>1998</v>
      </c>
    </row>
    <row r="4052" spans="2:6">
      <c r="B4052" s="1">
        <f>Pibor!A5357</f>
        <v>35985</v>
      </c>
      <c r="C4052" s="2">
        <f>VLOOKUP($B4052,Euribor!$C$6:$D$7115,C$1,FALSE)</f>
        <v>3.55</v>
      </c>
      <c r="D4052" s="2">
        <f>Pibor!B5357</f>
        <v>3.4375</v>
      </c>
      <c r="E4052" s="6">
        <f t="shared" si="126"/>
        <v>3</v>
      </c>
      <c r="F4052">
        <f t="shared" si="127"/>
        <v>1998</v>
      </c>
    </row>
    <row r="4053" spans="2:6">
      <c r="B4053" s="1">
        <f>Pibor!A5358</f>
        <v>35986</v>
      </c>
      <c r="C4053" s="2">
        <f>VLOOKUP($B4053,Euribor!$C$6:$D$7115,C$1,FALSE)</f>
        <v>3.548</v>
      </c>
      <c r="D4053" s="2">
        <f>Pibor!B5358</f>
        <v>3.40625</v>
      </c>
      <c r="E4053" s="6">
        <f t="shared" si="126"/>
        <v>3</v>
      </c>
      <c r="F4053">
        <f t="shared" si="127"/>
        <v>1998</v>
      </c>
    </row>
    <row r="4054" spans="2:6">
      <c r="B4054" s="1">
        <f>Pibor!A5359</f>
        <v>35989</v>
      </c>
      <c r="C4054" s="2">
        <f>VLOOKUP($B4054,Euribor!$C$6:$D$7115,C$1,FALSE)</f>
        <v>3.5459999999999998</v>
      </c>
      <c r="D4054" s="2">
        <f>Pibor!B5359</f>
        <v>3.40625</v>
      </c>
      <c r="E4054" s="6">
        <f t="shared" si="126"/>
        <v>3</v>
      </c>
      <c r="F4054">
        <f t="shared" si="127"/>
        <v>1998</v>
      </c>
    </row>
    <row r="4055" spans="2:6">
      <c r="B4055" s="1">
        <f>Pibor!A5360</f>
        <v>35990</v>
      </c>
      <c r="C4055" s="2">
        <f>VLOOKUP($B4055,Euribor!$C$6:$D$7115,C$1,FALSE)</f>
        <v>3.5459999999999998</v>
      </c>
      <c r="D4055" s="2">
        <f>Pibor!B5360</f>
        <v>3.40625</v>
      </c>
      <c r="E4055" s="6">
        <f t="shared" si="126"/>
        <v>3</v>
      </c>
      <c r="F4055">
        <f t="shared" si="127"/>
        <v>1998</v>
      </c>
    </row>
    <row r="4056" spans="2:6">
      <c r="B4056" s="1">
        <f>Pibor!A5361</f>
        <v>35991</v>
      </c>
      <c r="C4056" s="2">
        <f>VLOOKUP($B4056,Euribor!$C$6:$D$7115,C$1,FALSE)</f>
        <v>3.544</v>
      </c>
      <c r="D4056" s="2">
        <f>Pibor!B5361</f>
        <v>3.40625</v>
      </c>
      <c r="E4056" s="6">
        <f t="shared" si="126"/>
        <v>3</v>
      </c>
      <c r="F4056">
        <f t="shared" si="127"/>
        <v>1998</v>
      </c>
    </row>
    <row r="4057" spans="2:6">
      <c r="B4057" s="1">
        <f>Pibor!A5362</f>
        <v>35992</v>
      </c>
      <c r="C4057" s="2">
        <f>VLOOKUP($B4057,Euribor!$C$6:$D$7115,C$1,FALSE)</f>
        <v>3.54033</v>
      </c>
      <c r="D4057" s="2">
        <f>Pibor!B5362</f>
        <v>3.4375</v>
      </c>
      <c r="E4057" s="6">
        <f t="shared" si="126"/>
        <v>3</v>
      </c>
      <c r="F4057">
        <f t="shared" si="127"/>
        <v>1998</v>
      </c>
    </row>
    <row r="4058" spans="2:6">
      <c r="B4058" s="1">
        <f>Pibor!A5363</f>
        <v>35993</v>
      </c>
      <c r="C4058" s="2">
        <f>VLOOKUP($B4058,Euribor!$C$6:$D$7115,C$1,FALSE)</f>
        <v>3.5390000000000001</v>
      </c>
      <c r="D4058" s="2">
        <f>Pibor!B5363</f>
        <v>3.4375</v>
      </c>
      <c r="E4058" s="6">
        <f t="shared" si="126"/>
        <v>3</v>
      </c>
      <c r="F4058">
        <f t="shared" si="127"/>
        <v>1998</v>
      </c>
    </row>
    <row r="4059" spans="2:6">
      <c r="B4059" s="1">
        <f>Pibor!A5364</f>
        <v>35996</v>
      </c>
      <c r="C4059" s="2">
        <f>VLOOKUP($B4059,Euribor!$C$6:$D$7115,C$1,FALSE)</f>
        <v>3.5383300000000002</v>
      </c>
      <c r="D4059" s="2">
        <f>Pibor!B5364</f>
        <v>3.4375</v>
      </c>
      <c r="E4059" s="6">
        <f t="shared" si="126"/>
        <v>3</v>
      </c>
      <c r="F4059">
        <f t="shared" si="127"/>
        <v>1998</v>
      </c>
    </row>
    <row r="4060" spans="2:6">
      <c r="B4060" s="1">
        <f>Pibor!A5365</f>
        <v>35997</v>
      </c>
      <c r="C4060" s="2">
        <f>VLOOKUP($B4060,Euribor!$C$6:$D$7115,C$1,FALSE)</f>
        <v>3.5373299999999999</v>
      </c>
      <c r="D4060" s="2">
        <f>Pibor!B5365</f>
        <v>3.40625</v>
      </c>
      <c r="E4060" s="6">
        <f t="shared" si="126"/>
        <v>3</v>
      </c>
      <c r="F4060">
        <f t="shared" si="127"/>
        <v>1998</v>
      </c>
    </row>
    <row r="4061" spans="2:6">
      <c r="B4061" s="1">
        <f>Pibor!A5366</f>
        <v>35998</v>
      </c>
      <c r="C4061" s="2">
        <f>VLOOKUP($B4061,Euribor!$C$6:$D$7115,C$1,FALSE)</f>
        <v>3.536</v>
      </c>
      <c r="D4061" s="2">
        <f>Pibor!B5366</f>
        <v>3.40625</v>
      </c>
      <c r="E4061" s="6">
        <f t="shared" si="126"/>
        <v>3</v>
      </c>
      <c r="F4061">
        <f t="shared" si="127"/>
        <v>1998</v>
      </c>
    </row>
    <row r="4062" spans="2:6">
      <c r="B4062" s="1">
        <f>Pibor!A5367</f>
        <v>35999</v>
      </c>
      <c r="C4062" s="2">
        <f>VLOOKUP($B4062,Euribor!$C$6:$D$7115,C$1,FALSE)</f>
        <v>3.5346700000000002</v>
      </c>
      <c r="D4062" s="2">
        <f>Pibor!B5367</f>
        <v>3.40625</v>
      </c>
      <c r="E4062" s="6">
        <f t="shared" si="126"/>
        <v>3</v>
      </c>
      <c r="F4062">
        <f t="shared" si="127"/>
        <v>1998</v>
      </c>
    </row>
    <row r="4063" spans="2:6">
      <c r="B4063" s="1">
        <f>Pibor!A5368</f>
        <v>36000</v>
      </c>
      <c r="C4063" s="2">
        <f>VLOOKUP($B4063,Euribor!$C$6:$D$7115,C$1,FALSE)</f>
        <v>3.5306700000000002</v>
      </c>
      <c r="D4063" s="2">
        <f>Pibor!B5368</f>
        <v>3.40625</v>
      </c>
      <c r="E4063" s="6">
        <f t="shared" si="126"/>
        <v>3</v>
      </c>
      <c r="F4063">
        <f t="shared" si="127"/>
        <v>1998</v>
      </c>
    </row>
    <row r="4064" spans="2:6">
      <c r="B4064" s="1">
        <f>Pibor!A5369</f>
        <v>36003</v>
      </c>
      <c r="C4064" s="2">
        <f>VLOOKUP($B4064,Euribor!$C$6:$D$7115,C$1,FALSE)</f>
        <v>3.52867</v>
      </c>
      <c r="D4064" s="2">
        <f>Pibor!B5369</f>
        <v>3.4375</v>
      </c>
      <c r="E4064" s="6">
        <f t="shared" si="126"/>
        <v>3</v>
      </c>
      <c r="F4064">
        <f t="shared" si="127"/>
        <v>1998</v>
      </c>
    </row>
    <row r="4065" spans="2:6">
      <c r="B4065" s="1">
        <f>Pibor!A5370</f>
        <v>36004</v>
      </c>
      <c r="C4065" s="2">
        <f>VLOOKUP($B4065,Euribor!$C$6:$D$7115,C$1,FALSE)</f>
        <v>3.52467</v>
      </c>
      <c r="D4065" s="2">
        <f>Pibor!B5370</f>
        <v>3.4375</v>
      </c>
      <c r="E4065" s="6">
        <f t="shared" si="126"/>
        <v>3</v>
      </c>
      <c r="F4065">
        <f t="shared" si="127"/>
        <v>1998</v>
      </c>
    </row>
    <row r="4066" spans="2:6">
      <c r="B4066" s="1">
        <f>Pibor!A5371</f>
        <v>36005</v>
      </c>
      <c r="C4066" s="2">
        <f>VLOOKUP($B4066,Euribor!$C$6:$D$7115,C$1,FALSE)</f>
        <v>3.52467</v>
      </c>
      <c r="D4066" s="2">
        <f>Pibor!B5371</f>
        <v>3.4375</v>
      </c>
      <c r="E4066" s="6">
        <f t="shared" si="126"/>
        <v>3</v>
      </c>
      <c r="F4066">
        <f t="shared" si="127"/>
        <v>1998</v>
      </c>
    </row>
    <row r="4067" spans="2:6">
      <c r="B4067" s="1">
        <f>Pibor!A5372</f>
        <v>36006</v>
      </c>
      <c r="C4067" s="2">
        <f>VLOOKUP($B4067,Euribor!$C$6:$D$7115,C$1,FALSE)</f>
        <v>3.5226700000000002</v>
      </c>
      <c r="D4067" s="2">
        <f>Pibor!B5372</f>
        <v>3.40625</v>
      </c>
      <c r="E4067" s="6">
        <f t="shared" si="126"/>
        <v>3</v>
      </c>
      <c r="F4067">
        <f t="shared" si="127"/>
        <v>1998</v>
      </c>
    </row>
    <row r="4068" spans="2:6">
      <c r="B4068" s="1">
        <f>Pibor!A5373</f>
        <v>36007</v>
      </c>
      <c r="C4068" s="2">
        <f>VLOOKUP($B4068,Euribor!$C$6:$D$7115,C$1,FALSE)</f>
        <v>3.52</v>
      </c>
      <c r="D4068" s="2">
        <f>Pibor!B5373</f>
        <v>3.40625</v>
      </c>
      <c r="E4068" s="6">
        <f t="shared" si="126"/>
        <v>3</v>
      </c>
      <c r="F4068">
        <f t="shared" si="127"/>
        <v>1998</v>
      </c>
    </row>
    <row r="4069" spans="2:6">
      <c r="B4069" s="1">
        <f>Pibor!A5374</f>
        <v>36010</v>
      </c>
      <c r="C4069" s="2">
        <f>VLOOKUP($B4069,Euribor!$C$6:$D$7115,C$1,FALSE)</f>
        <v>3.5179999999999998</v>
      </c>
      <c r="D4069" s="2">
        <f>Pibor!B5374</f>
        <v>3.40625</v>
      </c>
      <c r="E4069" s="6">
        <f t="shared" si="126"/>
        <v>3</v>
      </c>
      <c r="F4069">
        <f t="shared" si="127"/>
        <v>1998</v>
      </c>
    </row>
    <row r="4070" spans="2:6">
      <c r="B4070" s="1">
        <f>Pibor!A5375</f>
        <v>36011</v>
      </c>
      <c r="C4070" s="2">
        <f>VLOOKUP($B4070,Euribor!$C$6:$D$7115,C$1,FALSE)</f>
        <v>3.51667</v>
      </c>
      <c r="D4070" s="2">
        <f>Pibor!B5375</f>
        <v>3.40625</v>
      </c>
      <c r="E4070" s="6">
        <f t="shared" si="126"/>
        <v>3</v>
      </c>
      <c r="F4070">
        <f t="shared" si="127"/>
        <v>1998</v>
      </c>
    </row>
    <row r="4071" spans="2:6">
      <c r="B4071" s="1">
        <f>Pibor!A5376</f>
        <v>36012</v>
      </c>
      <c r="C4071" s="2">
        <f>VLOOKUP($B4071,Euribor!$C$6:$D$7115,C$1,FALSE)</f>
        <v>3.516</v>
      </c>
      <c r="D4071" s="2">
        <f>Pibor!B5376</f>
        <v>3.40625</v>
      </c>
      <c r="E4071" s="6">
        <f t="shared" si="126"/>
        <v>3</v>
      </c>
      <c r="F4071">
        <f t="shared" si="127"/>
        <v>1998</v>
      </c>
    </row>
    <row r="4072" spans="2:6">
      <c r="B4072" s="1">
        <f>Pibor!A5377</f>
        <v>36013</v>
      </c>
      <c r="C4072" s="2">
        <f>VLOOKUP($B4072,Euribor!$C$6:$D$7115,C$1,FALSE)</f>
        <v>3.5133299999999998</v>
      </c>
      <c r="D4072" s="2">
        <f>Pibor!B5377</f>
        <v>3.40625</v>
      </c>
      <c r="E4072" s="6">
        <f t="shared" si="126"/>
        <v>3</v>
      </c>
      <c r="F4072">
        <f t="shared" si="127"/>
        <v>1998</v>
      </c>
    </row>
    <row r="4073" spans="2:6">
      <c r="B4073" s="1">
        <f>Pibor!A5378</f>
        <v>36014</v>
      </c>
      <c r="C4073" s="2">
        <f>VLOOKUP($B4073,Euribor!$C$6:$D$7115,C$1,FALSE)</f>
        <v>3.51</v>
      </c>
      <c r="D4073" s="2">
        <f>Pibor!B5378</f>
        <v>3.40625</v>
      </c>
      <c r="E4073" s="6">
        <f t="shared" si="126"/>
        <v>3</v>
      </c>
      <c r="F4073">
        <f t="shared" si="127"/>
        <v>1998</v>
      </c>
    </row>
    <row r="4074" spans="2:6">
      <c r="B4074" s="1">
        <f>Pibor!A5379</f>
        <v>36017</v>
      </c>
      <c r="C4074" s="2">
        <f>VLOOKUP($B4074,Euribor!$C$6:$D$7115,C$1,FALSE)</f>
        <v>3.50867</v>
      </c>
      <c r="D4074" s="2">
        <f>Pibor!B5379</f>
        <v>3.40625</v>
      </c>
      <c r="E4074" s="6">
        <f t="shared" si="126"/>
        <v>3</v>
      </c>
      <c r="F4074">
        <f t="shared" si="127"/>
        <v>1998</v>
      </c>
    </row>
    <row r="4075" spans="2:6">
      <c r="B4075" s="1">
        <f>Pibor!A5380</f>
        <v>36018</v>
      </c>
      <c r="C4075" s="2">
        <f>VLOOKUP($B4075,Euribor!$C$6:$D$7115,C$1,FALSE)</f>
        <v>3.50467</v>
      </c>
      <c r="D4075" s="2">
        <f>Pibor!B5380</f>
        <v>3.40625</v>
      </c>
      <c r="E4075" s="6">
        <f t="shared" si="126"/>
        <v>3</v>
      </c>
      <c r="F4075">
        <f t="shared" si="127"/>
        <v>1998</v>
      </c>
    </row>
    <row r="4076" spans="2:6">
      <c r="B4076" s="1">
        <f>Pibor!A5381</f>
        <v>36019</v>
      </c>
      <c r="C4076" s="2">
        <f>VLOOKUP($B4076,Euribor!$C$6:$D$7115,C$1,FALSE)</f>
        <v>3.4993300000000001</v>
      </c>
      <c r="D4076" s="2">
        <f>Pibor!B5381</f>
        <v>3.40625</v>
      </c>
      <c r="E4076" s="6">
        <f t="shared" si="126"/>
        <v>3</v>
      </c>
      <c r="F4076">
        <f t="shared" si="127"/>
        <v>1998</v>
      </c>
    </row>
    <row r="4077" spans="2:6">
      <c r="B4077" s="1">
        <f>Pibor!A5382</f>
        <v>36020</v>
      </c>
      <c r="C4077" s="2">
        <f>VLOOKUP($B4077,Euribor!$C$6:$D$7115,C$1,FALSE)</f>
        <v>3.4980000000000002</v>
      </c>
      <c r="D4077" s="2">
        <f>Pibor!B5382</f>
        <v>3.40625</v>
      </c>
      <c r="E4077" s="6">
        <f t="shared" si="126"/>
        <v>3</v>
      </c>
      <c r="F4077">
        <f t="shared" si="127"/>
        <v>1998</v>
      </c>
    </row>
    <row r="4078" spans="2:6">
      <c r="B4078" s="1">
        <f>Pibor!A5383</f>
        <v>36021</v>
      </c>
      <c r="C4078" s="2">
        <f>VLOOKUP($B4078,Euribor!$C$6:$D$7115,C$1,FALSE)</f>
        <v>3.4963299999999999</v>
      </c>
      <c r="D4078" s="2">
        <f>Pibor!B5383</f>
        <v>3.40625</v>
      </c>
      <c r="E4078" s="6">
        <f t="shared" si="126"/>
        <v>3</v>
      </c>
      <c r="F4078">
        <f t="shared" si="127"/>
        <v>1998</v>
      </c>
    </row>
    <row r="4079" spans="2:6">
      <c r="B4079" s="1">
        <f>Pibor!A5384</f>
        <v>36024</v>
      </c>
      <c r="C4079" s="2">
        <f>VLOOKUP($B4079,Euribor!$C$6:$D$7115,C$1,FALSE)</f>
        <v>3.4943300000000002</v>
      </c>
      <c r="D4079" s="2">
        <f>Pibor!B5384</f>
        <v>3.40625</v>
      </c>
      <c r="E4079" s="6">
        <f t="shared" si="126"/>
        <v>3</v>
      </c>
      <c r="F4079">
        <f t="shared" si="127"/>
        <v>1998</v>
      </c>
    </row>
    <row r="4080" spans="2:6">
      <c r="B4080" s="1">
        <f>Pibor!A5385</f>
        <v>36025</v>
      </c>
      <c r="C4080" s="2">
        <f>VLOOKUP($B4080,Euribor!$C$6:$D$7115,C$1,FALSE)</f>
        <v>3.4923299999999999</v>
      </c>
      <c r="D4080" s="2">
        <f>Pibor!B5385</f>
        <v>3.40625</v>
      </c>
      <c r="E4080" s="6">
        <f t="shared" si="126"/>
        <v>3</v>
      </c>
      <c r="F4080">
        <f t="shared" si="127"/>
        <v>1998</v>
      </c>
    </row>
    <row r="4081" spans="2:6">
      <c r="B4081" s="1">
        <f>Pibor!A5386</f>
        <v>36026</v>
      </c>
      <c r="C4081" s="2">
        <f>VLOOKUP($B4081,Euribor!$C$6:$D$7115,C$1,FALSE)</f>
        <v>3.4916700000000001</v>
      </c>
      <c r="D4081" s="2">
        <f>Pibor!B5386</f>
        <v>3.40625</v>
      </c>
      <c r="E4081" s="6">
        <f t="shared" si="126"/>
        <v>3</v>
      </c>
      <c r="F4081">
        <f t="shared" si="127"/>
        <v>1998</v>
      </c>
    </row>
    <row r="4082" spans="2:6">
      <c r="B4082" s="1">
        <f>Pibor!A5387</f>
        <v>36027</v>
      </c>
      <c r="C4082" s="2">
        <f>VLOOKUP($B4082,Euribor!$C$6:$D$7115,C$1,FALSE)</f>
        <v>3.4906700000000002</v>
      </c>
      <c r="D4082" s="2">
        <f>Pibor!B5387</f>
        <v>3.40625</v>
      </c>
      <c r="E4082" s="6">
        <f t="shared" si="126"/>
        <v>3</v>
      </c>
      <c r="F4082">
        <f t="shared" si="127"/>
        <v>1998</v>
      </c>
    </row>
    <row r="4083" spans="2:6">
      <c r="B4083" s="1">
        <f>Pibor!A5388</f>
        <v>36028</v>
      </c>
      <c r="C4083" s="2">
        <f>VLOOKUP($B4083,Euribor!$C$6:$D$7115,C$1,FALSE)</f>
        <v>3.4870000000000001</v>
      </c>
      <c r="D4083" s="2">
        <f>Pibor!B5388</f>
        <v>3.40625</v>
      </c>
      <c r="E4083" s="6">
        <f t="shared" si="126"/>
        <v>3</v>
      </c>
      <c r="F4083">
        <f t="shared" si="127"/>
        <v>1998</v>
      </c>
    </row>
    <row r="4084" spans="2:6">
      <c r="B4084" s="1">
        <f>Pibor!A5389</f>
        <v>36031</v>
      </c>
      <c r="C4084" s="2">
        <f>VLOOKUP($B4084,Euribor!$C$6:$D$7115,C$1,FALSE)</f>
        <v>3.4846699999999999</v>
      </c>
      <c r="D4084" s="2">
        <f>Pibor!B5389</f>
        <v>3.40625</v>
      </c>
      <c r="E4084" s="6">
        <f t="shared" si="126"/>
        <v>3</v>
      </c>
      <c r="F4084">
        <f t="shared" si="127"/>
        <v>1998</v>
      </c>
    </row>
    <row r="4085" spans="2:6">
      <c r="B4085" s="1">
        <f>Pibor!A5390</f>
        <v>36032</v>
      </c>
      <c r="C4085" s="2">
        <f>VLOOKUP($B4085,Euribor!$C$6:$D$7115,C$1,FALSE)</f>
        <v>3.4813299999999998</v>
      </c>
      <c r="D4085" s="2">
        <f>Pibor!B5390</f>
        <v>3.375</v>
      </c>
      <c r="E4085" s="6">
        <f t="shared" si="126"/>
        <v>3</v>
      </c>
      <c r="F4085">
        <f t="shared" si="127"/>
        <v>1998</v>
      </c>
    </row>
    <row r="4086" spans="2:6">
      <c r="B4086" s="1">
        <f>Pibor!A5391</f>
        <v>36033</v>
      </c>
      <c r="C4086" s="2">
        <f>VLOOKUP($B4086,Euribor!$C$6:$D$7115,C$1,FALSE)</f>
        <v>3.4826700000000002</v>
      </c>
      <c r="D4086" s="2">
        <f>Pibor!B5391</f>
        <v>3.40625</v>
      </c>
      <c r="E4086" s="6">
        <f t="shared" si="126"/>
        <v>3</v>
      </c>
      <c r="F4086">
        <f t="shared" si="127"/>
        <v>1998</v>
      </c>
    </row>
    <row r="4087" spans="2:6">
      <c r="B4087" s="1">
        <f>Pibor!A5392</f>
        <v>36034</v>
      </c>
      <c r="C4087" s="2">
        <f>VLOOKUP($B4087,Euribor!$C$6:$D$7115,C$1,FALSE)</f>
        <v>3.4864299999999999</v>
      </c>
      <c r="D4087" s="2">
        <f>Pibor!B5392</f>
        <v>3.40625</v>
      </c>
      <c r="E4087" s="6">
        <f t="shared" si="126"/>
        <v>3</v>
      </c>
      <c r="F4087">
        <f t="shared" si="127"/>
        <v>1998</v>
      </c>
    </row>
    <row r="4088" spans="2:6">
      <c r="B4088" s="1">
        <f>Pibor!A5393</f>
        <v>36035</v>
      </c>
      <c r="C4088" s="2">
        <f>VLOOKUP($B4088,Euribor!$C$6:$D$7115,C$1,FALSE)</f>
        <v>3.4842900000000001</v>
      </c>
      <c r="D4088" s="2">
        <f>Pibor!B5393</f>
        <v>3.4375</v>
      </c>
      <c r="E4088" s="6">
        <f t="shared" si="126"/>
        <v>3</v>
      </c>
      <c r="F4088">
        <f t="shared" si="127"/>
        <v>1998</v>
      </c>
    </row>
    <row r="4089" spans="2:6">
      <c r="B4089" s="1">
        <f>Pibor!A5394</f>
        <v>36038</v>
      </c>
      <c r="C4089" s="2">
        <f>VLOOKUP($B4089,Euribor!$C$6:$D$7115,C$1,FALSE)</f>
        <v>3.4828600000000001</v>
      </c>
      <c r="D4089" s="2">
        <f>Pibor!B5394</f>
        <v>3.4375</v>
      </c>
      <c r="E4089" s="6">
        <f t="shared" si="126"/>
        <v>3</v>
      </c>
      <c r="F4089">
        <f t="shared" si="127"/>
        <v>1998</v>
      </c>
    </row>
    <row r="4090" spans="2:6">
      <c r="B4090" s="1">
        <f>Pibor!A5395</f>
        <v>36039</v>
      </c>
      <c r="C4090" s="2">
        <f>VLOOKUP($B4090,Euribor!$C$6:$D$7115,C$1,FALSE)</f>
        <v>3.4835699999999998</v>
      </c>
      <c r="D4090" s="2">
        <f>Pibor!B5395</f>
        <v>3.40625</v>
      </c>
      <c r="E4090" s="6">
        <f t="shared" si="126"/>
        <v>3</v>
      </c>
      <c r="F4090">
        <f t="shared" si="127"/>
        <v>1998</v>
      </c>
    </row>
    <row r="4091" spans="2:6">
      <c r="B4091" s="1">
        <f>Pibor!A5396</f>
        <v>36040</v>
      </c>
      <c r="C4091" s="2">
        <f>VLOOKUP($B4091,Euribor!$C$6:$D$7115,C$1,FALSE)</f>
        <v>3.4821399999999998</v>
      </c>
      <c r="D4091" s="2">
        <f>Pibor!B5396</f>
        <v>3.40625</v>
      </c>
      <c r="E4091" s="6">
        <f t="shared" si="126"/>
        <v>3</v>
      </c>
      <c r="F4091">
        <f t="shared" si="127"/>
        <v>1998</v>
      </c>
    </row>
    <row r="4092" spans="2:6">
      <c r="B4092" s="1">
        <f>Pibor!A5397</f>
        <v>36041</v>
      </c>
      <c r="C4092" s="2">
        <f>VLOOKUP($B4092,Euribor!$C$6:$D$7115,C$1,FALSE)</f>
        <v>3.4821399999999998</v>
      </c>
      <c r="D4092" s="2">
        <f>Pibor!B5397</f>
        <v>3.40625</v>
      </c>
      <c r="E4092" s="6">
        <f t="shared" si="126"/>
        <v>3</v>
      </c>
      <c r="F4092">
        <f t="shared" si="127"/>
        <v>1998</v>
      </c>
    </row>
    <row r="4093" spans="2:6">
      <c r="B4093" s="1">
        <f>Pibor!A5398</f>
        <v>36042</v>
      </c>
      <c r="C4093" s="2">
        <f>VLOOKUP($B4093,Euribor!$C$6:$D$7115,C$1,FALSE)</f>
        <v>3.48143</v>
      </c>
      <c r="D4093" s="2">
        <f>Pibor!B5398</f>
        <v>3.40625</v>
      </c>
      <c r="E4093" s="6">
        <f t="shared" si="126"/>
        <v>3</v>
      </c>
      <c r="F4093">
        <f t="shared" si="127"/>
        <v>1998</v>
      </c>
    </row>
    <row r="4094" spans="2:6">
      <c r="B4094" s="1">
        <f>Pibor!A5399</f>
        <v>36045</v>
      </c>
      <c r="C4094" s="2">
        <f>VLOOKUP($B4094,Euribor!$C$6:$D$7115,C$1,FALSE)</f>
        <v>3.4842900000000001</v>
      </c>
      <c r="D4094" s="2">
        <f>Pibor!B5399</f>
        <v>3.40625</v>
      </c>
      <c r="E4094" s="6">
        <f t="shared" si="126"/>
        <v>3</v>
      </c>
      <c r="F4094">
        <f t="shared" si="127"/>
        <v>1998</v>
      </c>
    </row>
    <row r="4095" spans="2:6">
      <c r="B4095" s="1">
        <f>Pibor!A5400</f>
        <v>36046</v>
      </c>
      <c r="C4095" s="2">
        <f>VLOOKUP($B4095,Euribor!$C$6:$D$7115,C$1,FALSE)</f>
        <v>3.4849999999999999</v>
      </c>
      <c r="D4095" s="2">
        <f>Pibor!B5400</f>
        <v>3.40625</v>
      </c>
      <c r="E4095" s="6">
        <f t="shared" si="126"/>
        <v>3</v>
      </c>
      <c r="F4095">
        <f t="shared" si="127"/>
        <v>1998</v>
      </c>
    </row>
    <row r="4096" spans="2:6">
      <c r="B4096" s="1">
        <f>Pibor!A5401</f>
        <v>36047</v>
      </c>
      <c r="C4096" s="2">
        <f>VLOOKUP($B4096,Euribor!$C$6:$D$7115,C$1,FALSE)</f>
        <v>3.4871400000000001</v>
      </c>
      <c r="D4096" s="2">
        <f>Pibor!B5401</f>
        <v>3.40625</v>
      </c>
      <c r="E4096" s="6">
        <f t="shared" si="126"/>
        <v>3</v>
      </c>
      <c r="F4096">
        <f t="shared" si="127"/>
        <v>1998</v>
      </c>
    </row>
    <row r="4097" spans="2:6">
      <c r="B4097" s="1">
        <f>Pibor!A5402</f>
        <v>36048</v>
      </c>
      <c r="C4097" s="2">
        <f>VLOOKUP($B4097,Euribor!$C$6:$D$7115,C$1,FALSE)</f>
        <v>3.4842900000000001</v>
      </c>
      <c r="D4097" s="2">
        <f>Pibor!B5402</f>
        <v>3.40625</v>
      </c>
      <c r="E4097" s="6">
        <f t="shared" si="126"/>
        <v>3</v>
      </c>
      <c r="F4097">
        <f t="shared" si="127"/>
        <v>1998</v>
      </c>
    </row>
    <row r="4098" spans="2:6">
      <c r="B4098" s="1">
        <f>Pibor!A5403</f>
        <v>36049</v>
      </c>
      <c r="C4098" s="2">
        <f>VLOOKUP($B4098,Euribor!$C$6:$D$7115,C$1,FALSE)</f>
        <v>3.4757099999999999</v>
      </c>
      <c r="D4098" s="2">
        <f>Pibor!B5403</f>
        <v>3.40625</v>
      </c>
      <c r="E4098" s="6">
        <f t="shared" si="126"/>
        <v>3</v>
      </c>
      <c r="F4098">
        <f t="shared" si="127"/>
        <v>1998</v>
      </c>
    </row>
    <row r="4099" spans="2:6">
      <c r="B4099" s="1">
        <f>Pibor!A5404</f>
        <v>36052</v>
      </c>
      <c r="C4099" s="2">
        <f>VLOOKUP($B4099,Euribor!$C$6:$D$7115,C$1,FALSE)</f>
        <v>3.4771399999999999</v>
      </c>
      <c r="D4099" s="2">
        <f>Pibor!B5404</f>
        <v>3.40625</v>
      </c>
      <c r="E4099" s="6">
        <f t="shared" si="126"/>
        <v>3</v>
      </c>
      <c r="F4099">
        <f t="shared" si="127"/>
        <v>1998</v>
      </c>
    </row>
    <row r="4100" spans="2:6">
      <c r="B4100" s="1">
        <f>Pibor!A5405</f>
        <v>36053</v>
      </c>
      <c r="C4100" s="2">
        <f>VLOOKUP($B4100,Euribor!$C$6:$D$7115,C$1,FALSE)</f>
        <v>3.4778600000000002</v>
      </c>
      <c r="D4100" s="2">
        <f>Pibor!B5405</f>
        <v>3.40625</v>
      </c>
      <c r="E4100" s="6">
        <f t="shared" si="126"/>
        <v>3</v>
      </c>
      <c r="F4100">
        <f t="shared" si="127"/>
        <v>1998</v>
      </c>
    </row>
    <row r="4101" spans="2:6">
      <c r="B4101" s="1">
        <f>Pibor!A5406</f>
        <v>36054</v>
      </c>
      <c r="C4101" s="2">
        <f>VLOOKUP($B4101,Euribor!$C$6:$D$7115,C$1,FALSE)</f>
        <v>3.4792900000000002</v>
      </c>
      <c r="D4101" s="2">
        <f>Pibor!B5406</f>
        <v>3.40625</v>
      </c>
      <c r="E4101" s="6">
        <f t="shared" ref="E4101:E4164" si="128">IF(OR(MONTH(B4101)=1,MONTH(B4101)=2,MONTH(B4101)=3),1,IF(OR(MONTH(B4101)=4,MONTH(B4101)=5,MONTH(B4101)=6),2,IF(OR(MONTH(B4101)=7,MONTH(B4101)=8,MONTH(B4101)=9),3,4)))</f>
        <v>3</v>
      </c>
      <c r="F4101">
        <f t="shared" ref="F4101:F4164" si="129">YEAR(B4101)</f>
        <v>1998</v>
      </c>
    </row>
    <row r="4102" spans="2:6">
      <c r="B4102" s="1">
        <f>Pibor!A5407</f>
        <v>36055</v>
      </c>
      <c r="C4102" s="2">
        <f>VLOOKUP($B4102,Euribor!$C$6:$D$7115,C$1,FALSE)</f>
        <v>3.4792900000000002</v>
      </c>
      <c r="D4102" s="2">
        <f>Pibor!B5407</f>
        <v>3.40625</v>
      </c>
      <c r="E4102" s="6">
        <f t="shared" si="128"/>
        <v>3</v>
      </c>
      <c r="F4102">
        <f t="shared" si="129"/>
        <v>1998</v>
      </c>
    </row>
    <row r="4103" spans="2:6">
      <c r="B4103" s="1">
        <f>Pibor!A5408</f>
        <v>36056</v>
      </c>
      <c r="C4103" s="2">
        <f>VLOOKUP($B4103,Euribor!$C$6:$D$7115,C$1,FALSE)</f>
        <v>3.4785699999999999</v>
      </c>
      <c r="D4103" s="2">
        <f>Pibor!B5408</f>
        <v>3.40625</v>
      </c>
      <c r="E4103" s="6">
        <f t="shared" si="128"/>
        <v>3</v>
      </c>
      <c r="F4103">
        <f t="shared" si="129"/>
        <v>1998</v>
      </c>
    </row>
    <row r="4104" spans="2:6">
      <c r="B4104" s="1">
        <f>Pibor!A5409</f>
        <v>36059</v>
      </c>
      <c r="C4104" s="2">
        <f>VLOOKUP($B4104,Euribor!$C$6:$D$7115,C$1,FALSE)</f>
        <v>3.4792900000000002</v>
      </c>
      <c r="D4104" s="2">
        <f>Pibor!B5409</f>
        <v>3.40625</v>
      </c>
      <c r="E4104" s="6">
        <f t="shared" si="128"/>
        <v>3</v>
      </c>
      <c r="F4104">
        <f t="shared" si="129"/>
        <v>1998</v>
      </c>
    </row>
    <row r="4105" spans="2:6">
      <c r="B4105" s="1">
        <f>Pibor!A5410</f>
        <v>36060</v>
      </c>
      <c r="C4105" s="2">
        <f>VLOOKUP($B4105,Euribor!$C$6:$D$7115,C$1,FALSE)</f>
        <v>3.4821399999999998</v>
      </c>
      <c r="D4105" s="2">
        <f>Pibor!B5410</f>
        <v>3.40625</v>
      </c>
      <c r="E4105" s="6">
        <f t="shared" si="128"/>
        <v>3</v>
      </c>
      <c r="F4105">
        <f t="shared" si="129"/>
        <v>1998</v>
      </c>
    </row>
    <row r="4106" spans="2:6">
      <c r="B4106" s="1">
        <f>Pibor!A5411</f>
        <v>36061</v>
      </c>
      <c r="C4106" s="2">
        <f>VLOOKUP($B4106,Euribor!$C$6:$D$7115,C$1,FALSE)</f>
        <v>3.4807100000000002</v>
      </c>
      <c r="D4106" s="2">
        <f>Pibor!B5411</f>
        <v>3.4375</v>
      </c>
      <c r="E4106" s="6">
        <f t="shared" si="128"/>
        <v>3</v>
      </c>
      <c r="F4106">
        <f t="shared" si="129"/>
        <v>1998</v>
      </c>
    </row>
    <row r="4107" spans="2:6">
      <c r="B4107" s="1">
        <f>Pibor!A5412</f>
        <v>36062</v>
      </c>
      <c r="C4107" s="2">
        <f>VLOOKUP($B4107,Euribor!$C$6:$D$7115,C$1,FALSE)</f>
        <v>3.48</v>
      </c>
      <c r="D4107" s="2">
        <f>Pibor!B5412</f>
        <v>3.4375</v>
      </c>
      <c r="E4107" s="6">
        <f t="shared" si="128"/>
        <v>3</v>
      </c>
      <c r="F4107">
        <f t="shared" si="129"/>
        <v>1998</v>
      </c>
    </row>
    <row r="4108" spans="2:6">
      <c r="B4108" s="1">
        <f>Pibor!A5413</f>
        <v>36063</v>
      </c>
      <c r="C4108" s="2">
        <f>VLOOKUP($B4108,Euribor!$C$6:$D$7115,C$1,FALSE)</f>
        <v>3.48</v>
      </c>
      <c r="D4108" s="2">
        <f>Pibor!B5413</f>
        <v>3.40625</v>
      </c>
      <c r="E4108" s="6">
        <f t="shared" si="128"/>
        <v>3</v>
      </c>
      <c r="F4108">
        <f t="shared" si="129"/>
        <v>1998</v>
      </c>
    </row>
    <row r="4109" spans="2:6">
      <c r="B4109" s="1">
        <f>Pibor!A5414</f>
        <v>36066</v>
      </c>
      <c r="C4109" s="2">
        <f>VLOOKUP($B4109,Euribor!$C$6:$D$7115,C$1,FALSE)</f>
        <v>3.4864299999999999</v>
      </c>
      <c r="D4109" s="2">
        <f>Pibor!B5414</f>
        <v>3.40625</v>
      </c>
      <c r="E4109" s="6">
        <f t="shared" si="128"/>
        <v>3</v>
      </c>
      <c r="F4109">
        <f t="shared" si="129"/>
        <v>1998</v>
      </c>
    </row>
    <row r="4110" spans="2:6">
      <c r="B4110" s="1">
        <f>Pibor!A5415</f>
        <v>36067</v>
      </c>
      <c r="C4110" s="2">
        <f>VLOOKUP($B4110,Euribor!$C$6:$D$7115,C$1,FALSE)</f>
        <v>3.5592899999999998</v>
      </c>
      <c r="D4110" s="2">
        <f>Pibor!B5415</f>
        <v>3.40625</v>
      </c>
      <c r="E4110" s="6">
        <f t="shared" si="128"/>
        <v>3</v>
      </c>
      <c r="F4110">
        <f t="shared" si="129"/>
        <v>1998</v>
      </c>
    </row>
    <row r="4111" spans="2:6">
      <c r="B4111" s="1">
        <f>Pibor!A5416</f>
        <v>36068</v>
      </c>
      <c r="C4111" s="2">
        <f>VLOOKUP($B4111,Euribor!$C$6:$D$7115,C$1,FALSE)</f>
        <v>3.5628600000000001</v>
      </c>
      <c r="D4111" s="2">
        <f>Pibor!B5416</f>
        <v>3.4375</v>
      </c>
      <c r="E4111" s="6">
        <f t="shared" si="128"/>
        <v>3</v>
      </c>
      <c r="F4111">
        <f t="shared" si="129"/>
        <v>1998</v>
      </c>
    </row>
    <row r="4112" spans="2:6">
      <c r="B4112" s="1">
        <f>Pibor!A5417</f>
        <v>36069</v>
      </c>
      <c r="C4112" s="2">
        <f>VLOOKUP($B4112,Euribor!$C$6:$D$7115,C$1,FALSE)</f>
        <v>3.5642900000000002</v>
      </c>
      <c r="D4112" s="2">
        <f>Pibor!B5417</f>
        <v>3.40625</v>
      </c>
      <c r="E4112" s="6">
        <f t="shared" si="128"/>
        <v>4</v>
      </c>
      <c r="F4112">
        <f t="shared" si="129"/>
        <v>1998</v>
      </c>
    </row>
    <row r="4113" spans="2:6">
      <c r="B4113" s="1">
        <f>Pibor!A5418</f>
        <v>36070</v>
      </c>
      <c r="C4113" s="2">
        <f>VLOOKUP($B4113,Euribor!$C$6:$D$7115,C$1,FALSE)</f>
        <v>3.5592899999999998</v>
      </c>
      <c r="D4113" s="2">
        <f>Pibor!B5418</f>
        <v>3.40625</v>
      </c>
      <c r="E4113" s="6">
        <f t="shared" si="128"/>
        <v>4</v>
      </c>
      <c r="F4113">
        <f t="shared" si="129"/>
        <v>1998</v>
      </c>
    </row>
    <row r="4114" spans="2:6">
      <c r="B4114" s="1">
        <f>Pibor!A5419</f>
        <v>36073</v>
      </c>
      <c r="C4114" s="2">
        <f>VLOOKUP($B4114,Euribor!$C$6:$D$7115,C$1,FALSE)</f>
        <v>3.56</v>
      </c>
      <c r="D4114" s="2">
        <f>Pibor!B5419</f>
        <v>3.40625</v>
      </c>
      <c r="E4114" s="6">
        <f t="shared" si="128"/>
        <v>4</v>
      </c>
      <c r="F4114">
        <f t="shared" si="129"/>
        <v>1998</v>
      </c>
    </row>
    <row r="4115" spans="2:6">
      <c r="B4115" s="1">
        <f>Pibor!A5420</f>
        <v>36074</v>
      </c>
      <c r="C4115" s="2">
        <f>VLOOKUP($B4115,Euribor!$C$6:$D$7115,C$1,FALSE)</f>
        <v>3.56</v>
      </c>
      <c r="D4115" s="2">
        <f>Pibor!B5420</f>
        <v>3.40625</v>
      </c>
      <c r="E4115" s="6">
        <f t="shared" si="128"/>
        <v>4</v>
      </c>
      <c r="F4115">
        <f t="shared" si="129"/>
        <v>1998</v>
      </c>
    </row>
    <row r="4116" spans="2:6">
      <c r="B4116" s="1">
        <f>Pibor!A5421</f>
        <v>36075</v>
      </c>
      <c r="C4116" s="2">
        <f>VLOOKUP($B4116,Euribor!$C$6:$D$7115,C$1,FALSE)</f>
        <v>3.5607099999999998</v>
      </c>
      <c r="D4116" s="2">
        <f>Pibor!B5421</f>
        <v>3.40625</v>
      </c>
      <c r="E4116" s="6">
        <f t="shared" si="128"/>
        <v>4</v>
      </c>
      <c r="F4116">
        <f t="shared" si="129"/>
        <v>1998</v>
      </c>
    </row>
    <row r="4117" spans="2:6">
      <c r="B4117" s="1">
        <f>Pibor!A5422</f>
        <v>36076</v>
      </c>
      <c r="C4117" s="2">
        <f>VLOOKUP($B4117,Euribor!$C$6:$D$7115,C$1,FALSE)</f>
        <v>3.56</v>
      </c>
      <c r="D4117" s="2">
        <f>Pibor!B5422</f>
        <v>3.4375</v>
      </c>
      <c r="E4117" s="6">
        <f t="shared" si="128"/>
        <v>4</v>
      </c>
      <c r="F4117">
        <f t="shared" si="129"/>
        <v>1998</v>
      </c>
    </row>
    <row r="4118" spans="2:6">
      <c r="B4118" s="1">
        <f>Pibor!A5423</f>
        <v>36077</v>
      </c>
      <c r="C4118" s="2">
        <f>VLOOKUP($B4118,Euribor!$C$6:$D$7115,C$1,FALSE)</f>
        <v>3.5614300000000001</v>
      </c>
      <c r="D4118" s="2">
        <f>Pibor!B5423</f>
        <v>3.4375</v>
      </c>
      <c r="E4118" s="6">
        <f t="shared" si="128"/>
        <v>4</v>
      </c>
      <c r="F4118">
        <f t="shared" si="129"/>
        <v>1998</v>
      </c>
    </row>
    <row r="4119" spans="2:6">
      <c r="B4119" s="1">
        <f>Pibor!A5424</f>
        <v>36080</v>
      </c>
      <c r="C4119" s="2">
        <f>VLOOKUP($B4119,Euribor!$C$6:$D$7115,C$1,FALSE)</f>
        <v>3.5621399999999999</v>
      </c>
      <c r="D4119" s="2">
        <f>Pibor!B5424</f>
        <v>3.4375</v>
      </c>
      <c r="E4119" s="6">
        <f t="shared" si="128"/>
        <v>4</v>
      </c>
      <c r="F4119">
        <f t="shared" si="129"/>
        <v>1998</v>
      </c>
    </row>
    <row r="4120" spans="2:6">
      <c r="B4120" s="1">
        <f>Pibor!A5425</f>
        <v>36081</v>
      </c>
      <c r="C4120" s="2">
        <f>VLOOKUP($B4120,Euribor!$C$6:$D$7115,C$1,FALSE)</f>
        <v>3.5692900000000001</v>
      </c>
      <c r="D4120" s="2">
        <f>Pibor!B5425</f>
        <v>3.40625</v>
      </c>
      <c r="E4120" s="6">
        <f t="shared" si="128"/>
        <v>4</v>
      </c>
      <c r="F4120">
        <f t="shared" si="129"/>
        <v>1998</v>
      </c>
    </row>
    <row r="4121" spans="2:6">
      <c r="B4121" s="1">
        <f>Pibor!A5426</f>
        <v>36082</v>
      </c>
      <c r="C4121" s="2">
        <f>VLOOKUP($B4121,Euribor!$C$6:$D$7115,C$1,FALSE)</f>
        <v>3.5764300000000002</v>
      </c>
      <c r="D4121" s="2">
        <f>Pibor!B5426</f>
        <v>3.40625</v>
      </c>
      <c r="E4121" s="6">
        <f t="shared" si="128"/>
        <v>4</v>
      </c>
      <c r="F4121">
        <f t="shared" si="129"/>
        <v>1998</v>
      </c>
    </row>
    <row r="4122" spans="2:6">
      <c r="B4122" s="1">
        <f>Pibor!A5427</f>
        <v>36083</v>
      </c>
      <c r="C4122" s="2">
        <f>VLOOKUP($B4122,Euribor!$C$6:$D$7115,C$1,FALSE)</f>
        <v>3.57857</v>
      </c>
      <c r="D4122" s="2">
        <f>Pibor!B5427</f>
        <v>3.4375</v>
      </c>
      <c r="E4122" s="6">
        <f t="shared" si="128"/>
        <v>4</v>
      </c>
      <c r="F4122">
        <f t="shared" si="129"/>
        <v>1998</v>
      </c>
    </row>
    <row r="4123" spans="2:6">
      <c r="B4123" s="1">
        <f>Pibor!A5428</f>
        <v>36084</v>
      </c>
      <c r="C4123" s="2">
        <f>VLOOKUP($B4123,Euribor!$C$6:$D$7115,C$1,FALSE)</f>
        <v>3.56</v>
      </c>
      <c r="D4123" s="2">
        <f>Pibor!B5428</f>
        <v>3.40625</v>
      </c>
      <c r="E4123" s="6">
        <f t="shared" si="128"/>
        <v>4</v>
      </c>
      <c r="F4123">
        <f t="shared" si="129"/>
        <v>1998</v>
      </c>
    </row>
    <row r="4124" spans="2:6">
      <c r="B4124" s="1">
        <f>Pibor!A5429</f>
        <v>36087</v>
      </c>
      <c r="C4124" s="2">
        <f>VLOOKUP($B4124,Euribor!$C$6:$D$7115,C$1,FALSE)</f>
        <v>3.56</v>
      </c>
      <c r="D4124" s="2">
        <f>Pibor!B5429</f>
        <v>3.40625</v>
      </c>
      <c r="E4124" s="6">
        <f t="shared" si="128"/>
        <v>4</v>
      </c>
      <c r="F4124">
        <f t="shared" si="129"/>
        <v>1998</v>
      </c>
    </row>
    <row r="4125" spans="2:6">
      <c r="B4125" s="1">
        <f>Pibor!A5430</f>
        <v>36088</v>
      </c>
      <c r="C4125" s="2">
        <f>VLOOKUP($B4125,Euribor!$C$6:$D$7115,C$1,FALSE)</f>
        <v>3.5607099999999998</v>
      </c>
      <c r="D4125" s="2">
        <f>Pibor!B5430</f>
        <v>3.40625</v>
      </c>
      <c r="E4125" s="6">
        <f t="shared" si="128"/>
        <v>4</v>
      </c>
      <c r="F4125">
        <f t="shared" si="129"/>
        <v>1998</v>
      </c>
    </row>
    <row r="4126" spans="2:6">
      <c r="B4126" s="1">
        <f>Pibor!A5431</f>
        <v>36089</v>
      </c>
      <c r="C4126" s="2">
        <f>VLOOKUP($B4126,Euribor!$C$6:$D$7115,C$1,FALSE)</f>
        <v>3.5614300000000001</v>
      </c>
      <c r="D4126" s="2">
        <f>Pibor!B5431</f>
        <v>3.4375</v>
      </c>
      <c r="E4126" s="6">
        <f t="shared" si="128"/>
        <v>4</v>
      </c>
      <c r="F4126">
        <f t="shared" si="129"/>
        <v>1998</v>
      </c>
    </row>
    <row r="4127" spans="2:6">
      <c r="B4127" s="1">
        <f>Pibor!A5432</f>
        <v>36090</v>
      </c>
      <c r="C4127" s="2">
        <f>VLOOKUP($B4127,Euribor!$C$6:$D$7115,C$1,FALSE)</f>
        <v>3.5621399999999999</v>
      </c>
      <c r="D4127" s="2">
        <f>Pibor!B5432</f>
        <v>3.4375</v>
      </c>
      <c r="E4127" s="6">
        <f t="shared" si="128"/>
        <v>4</v>
      </c>
      <c r="F4127">
        <f t="shared" si="129"/>
        <v>1998</v>
      </c>
    </row>
    <row r="4128" spans="2:6">
      <c r="B4128" s="1">
        <f>Pibor!A5433</f>
        <v>36091</v>
      </c>
      <c r="C4128" s="2">
        <f>VLOOKUP($B4128,Euribor!$C$6:$D$7115,C$1,FALSE)</f>
        <v>3.5628600000000001</v>
      </c>
      <c r="D4128" s="2">
        <f>Pibor!B5433</f>
        <v>3.40625</v>
      </c>
      <c r="E4128" s="6">
        <f t="shared" si="128"/>
        <v>4</v>
      </c>
      <c r="F4128">
        <f t="shared" si="129"/>
        <v>1998</v>
      </c>
    </row>
    <row r="4129" spans="2:6">
      <c r="B4129" s="1">
        <f>Pibor!A5434</f>
        <v>36094</v>
      </c>
      <c r="C4129" s="2">
        <f>VLOOKUP($B4129,Euribor!$C$6:$D$7115,C$1,FALSE)</f>
        <v>3.5671400000000002</v>
      </c>
      <c r="D4129" s="2">
        <f>Pibor!B5434</f>
        <v>3.4375</v>
      </c>
      <c r="E4129" s="6">
        <f t="shared" si="128"/>
        <v>4</v>
      </c>
      <c r="F4129">
        <f t="shared" si="129"/>
        <v>1998</v>
      </c>
    </row>
    <row r="4130" spans="2:6">
      <c r="B4130" s="1">
        <f>Pibor!A5435</f>
        <v>36095</v>
      </c>
      <c r="C4130" s="2">
        <f>VLOOKUP($B4130,Euribor!$C$6:$D$7115,C$1,FALSE)</f>
        <v>3.57</v>
      </c>
      <c r="D4130" s="2">
        <f>Pibor!B5435</f>
        <v>3.4375</v>
      </c>
      <c r="E4130" s="6">
        <f t="shared" si="128"/>
        <v>4</v>
      </c>
      <c r="F4130">
        <f t="shared" si="129"/>
        <v>1998</v>
      </c>
    </row>
    <row r="4131" spans="2:6">
      <c r="B4131" s="1">
        <f>Pibor!A5436</f>
        <v>36096</v>
      </c>
      <c r="C4131" s="2">
        <f>VLOOKUP($B4131,Euribor!$C$6:$D$7115,C$1,FALSE)</f>
        <v>3.5778599999999998</v>
      </c>
      <c r="D4131" s="2">
        <f>Pibor!B5436</f>
        <v>3.4375</v>
      </c>
      <c r="E4131" s="6">
        <f t="shared" si="128"/>
        <v>4</v>
      </c>
      <c r="F4131">
        <f t="shared" si="129"/>
        <v>1998</v>
      </c>
    </row>
    <row r="4132" spans="2:6">
      <c r="B4132" s="1">
        <f>Pibor!A5437</f>
        <v>36097</v>
      </c>
      <c r="C4132" s="2">
        <f>VLOOKUP($B4132,Euribor!$C$6:$D$7115,C$1,FALSE)</f>
        <v>3.5921400000000001</v>
      </c>
      <c r="D4132" s="2">
        <f>Pibor!B5437</f>
        <v>3.4375</v>
      </c>
      <c r="E4132" s="6">
        <f t="shared" si="128"/>
        <v>4</v>
      </c>
      <c r="F4132">
        <f t="shared" si="129"/>
        <v>1998</v>
      </c>
    </row>
    <row r="4133" spans="2:6">
      <c r="B4133" s="1">
        <f>Pibor!A5438</f>
        <v>36098</v>
      </c>
      <c r="C4133" s="2">
        <f>VLOOKUP($B4133,Euribor!$C$6:$D$7115,C$1,FALSE)</f>
        <v>3.5950000000000002</v>
      </c>
      <c r="D4133" s="2">
        <f>Pibor!B5438</f>
        <v>3.4375</v>
      </c>
      <c r="E4133" s="6">
        <f t="shared" si="128"/>
        <v>4</v>
      </c>
      <c r="F4133">
        <f t="shared" si="129"/>
        <v>1998</v>
      </c>
    </row>
    <row r="4134" spans="2:6">
      <c r="B4134" s="1">
        <f>Pibor!A5439</f>
        <v>36101</v>
      </c>
      <c r="C4134" s="2">
        <f>VLOOKUP($B4134,Euribor!$C$6:$D$7115,C$1,FALSE)</f>
        <v>3.59857</v>
      </c>
      <c r="D4134" s="2">
        <f>Pibor!B5439</f>
        <v>3.40625</v>
      </c>
      <c r="E4134" s="6">
        <f t="shared" si="128"/>
        <v>4</v>
      </c>
      <c r="F4134">
        <f t="shared" si="129"/>
        <v>1998</v>
      </c>
    </row>
    <row r="4135" spans="2:6">
      <c r="B4135" s="1">
        <f>Pibor!A5440</f>
        <v>36102</v>
      </c>
      <c r="C4135" s="2">
        <f>VLOOKUP($B4135,Euribor!$C$6:$D$7115,C$1,FALSE)</f>
        <v>3.6014300000000001</v>
      </c>
      <c r="D4135" s="2">
        <f>Pibor!B5440</f>
        <v>3.40625</v>
      </c>
      <c r="E4135" s="6">
        <f t="shared" si="128"/>
        <v>4</v>
      </c>
      <c r="F4135">
        <f t="shared" si="129"/>
        <v>1998</v>
      </c>
    </row>
    <row r="4136" spans="2:6">
      <c r="B4136" s="1">
        <f>Pibor!A5441</f>
        <v>36103</v>
      </c>
      <c r="C4136" s="2">
        <f>VLOOKUP($B4136,Euribor!$C$6:$D$7115,C$1,FALSE)</f>
        <v>3.6021399999999999</v>
      </c>
      <c r="D4136" s="2">
        <f>Pibor!B5441</f>
        <v>3.4375</v>
      </c>
      <c r="E4136" s="6">
        <f t="shared" si="128"/>
        <v>4</v>
      </c>
      <c r="F4136">
        <f t="shared" si="129"/>
        <v>1998</v>
      </c>
    </row>
    <row r="4137" spans="2:6">
      <c r="B4137" s="1">
        <f>Pibor!A5442</f>
        <v>36104</v>
      </c>
      <c r="C4137" s="2">
        <f>VLOOKUP($B4137,Euribor!$C$6:$D$7115,C$1,FALSE)</f>
        <v>3.6021399999999999</v>
      </c>
      <c r="D4137" s="2">
        <f>Pibor!B5442</f>
        <v>3.4375</v>
      </c>
      <c r="E4137" s="6">
        <f t="shared" si="128"/>
        <v>4</v>
      </c>
      <c r="F4137">
        <f t="shared" si="129"/>
        <v>1998</v>
      </c>
    </row>
    <row r="4138" spans="2:6">
      <c r="B4138" s="1">
        <f>Pibor!A5443</f>
        <v>36105</v>
      </c>
      <c r="C4138" s="2">
        <f>VLOOKUP($B4138,Euribor!$C$6:$D$7115,C$1,FALSE)</f>
        <v>3.6092900000000001</v>
      </c>
      <c r="D4138" s="2">
        <f>Pibor!B5443</f>
        <v>3.40625</v>
      </c>
      <c r="E4138" s="6">
        <f t="shared" si="128"/>
        <v>4</v>
      </c>
      <c r="F4138">
        <f t="shared" si="129"/>
        <v>1998</v>
      </c>
    </row>
    <row r="4139" spans="2:6">
      <c r="B4139" s="1">
        <f>Pibor!A5444</f>
        <v>36108</v>
      </c>
      <c r="C4139" s="2">
        <f>VLOOKUP($B4139,Euribor!$C$6:$D$7115,C$1,FALSE)</f>
        <v>3.6185700000000001</v>
      </c>
      <c r="D4139" s="2">
        <f>Pibor!B5444</f>
        <v>3.40625</v>
      </c>
      <c r="E4139" s="6">
        <f t="shared" si="128"/>
        <v>4</v>
      </c>
      <c r="F4139">
        <f t="shared" si="129"/>
        <v>1998</v>
      </c>
    </row>
    <row r="4140" spans="2:6">
      <c r="B4140" s="1">
        <f>Pibor!A5445</f>
        <v>36109</v>
      </c>
      <c r="C4140" s="2">
        <f>VLOOKUP($B4140,Euribor!$C$6:$D$7115,C$1,FALSE)</f>
        <v>3.6185700000000001</v>
      </c>
      <c r="D4140" s="2">
        <f>Pibor!B5445</f>
        <v>3.40625</v>
      </c>
      <c r="E4140" s="6">
        <f t="shared" si="128"/>
        <v>4</v>
      </c>
      <c r="F4140">
        <f t="shared" si="129"/>
        <v>1998</v>
      </c>
    </row>
    <row r="4141" spans="2:6">
      <c r="B4141" s="1">
        <f>Pibor!A5446</f>
        <v>36110</v>
      </c>
      <c r="C4141" s="2">
        <f>VLOOKUP($B4141,Euribor!$C$6:$D$7115,C$1,FALSE)</f>
        <v>3.62643</v>
      </c>
      <c r="D4141" s="2">
        <f>Pibor!B5446</f>
        <v>3.40625</v>
      </c>
      <c r="E4141" s="6">
        <f t="shared" si="128"/>
        <v>4</v>
      </c>
      <c r="F4141">
        <f t="shared" si="129"/>
        <v>1998</v>
      </c>
    </row>
    <row r="4142" spans="2:6">
      <c r="B4142" s="1">
        <f>Pibor!A5447</f>
        <v>36111</v>
      </c>
      <c r="C4142" s="2">
        <f>VLOOKUP($B4142,Euribor!$C$6:$D$7115,C$1,FALSE)</f>
        <v>3.6349999999999998</v>
      </c>
      <c r="D4142" s="2">
        <f>Pibor!B5447</f>
        <v>3.40625</v>
      </c>
      <c r="E4142" s="6">
        <f t="shared" si="128"/>
        <v>4</v>
      </c>
      <c r="F4142">
        <f t="shared" si="129"/>
        <v>1998</v>
      </c>
    </row>
    <row r="4143" spans="2:6">
      <c r="B4143" s="1">
        <f>Pibor!A5448</f>
        <v>36112</v>
      </c>
      <c r="C4143" s="2">
        <f>VLOOKUP($B4143,Euribor!$C$6:$D$7115,C$1,FALSE)</f>
        <v>3.63714</v>
      </c>
      <c r="D4143" s="2">
        <f>Pibor!B5448</f>
        <v>3.40625</v>
      </c>
      <c r="E4143" s="6">
        <f t="shared" si="128"/>
        <v>4</v>
      </c>
      <c r="F4143">
        <f t="shared" si="129"/>
        <v>1998</v>
      </c>
    </row>
    <row r="4144" spans="2:6">
      <c r="B4144" s="1">
        <f>Pibor!A5449</f>
        <v>36115</v>
      </c>
      <c r="C4144" s="2">
        <f>VLOOKUP($B4144,Euribor!$C$6:$D$7115,C$1,FALSE)</f>
        <v>3.64357</v>
      </c>
      <c r="D4144" s="2">
        <f>Pibor!B5449</f>
        <v>3.40625</v>
      </c>
      <c r="E4144" s="6">
        <f t="shared" si="128"/>
        <v>4</v>
      </c>
      <c r="F4144">
        <f t="shared" si="129"/>
        <v>1998</v>
      </c>
    </row>
    <row r="4145" spans="2:6">
      <c r="B4145" s="1">
        <f>Pibor!A5450</f>
        <v>36116</v>
      </c>
      <c r="C4145" s="2">
        <f>VLOOKUP($B4145,Euribor!$C$6:$D$7115,C$1,FALSE)</f>
        <v>3.6485699999999999</v>
      </c>
      <c r="D4145" s="2">
        <f>Pibor!B5450</f>
        <v>3.4375</v>
      </c>
      <c r="E4145" s="6">
        <f t="shared" si="128"/>
        <v>4</v>
      </c>
      <c r="F4145">
        <f t="shared" si="129"/>
        <v>1998</v>
      </c>
    </row>
    <row r="4146" spans="2:6">
      <c r="B4146" s="1">
        <f>Pibor!A5451</f>
        <v>36117</v>
      </c>
      <c r="C4146" s="2">
        <f>VLOOKUP($B4146,Euribor!$C$6:$D$7115,C$1,FALSE)</f>
        <v>3.6535700000000002</v>
      </c>
      <c r="D4146" s="2">
        <f>Pibor!B5451</f>
        <v>3.40625</v>
      </c>
      <c r="E4146" s="6">
        <f t="shared" si="128"/>
        <v>4</v>
      </c>
      <c r="F4146">
        <f t="shared" si="129"/>
        <v>1998</v>
      </c>
    </row>
    <row r="4147" spans="2:6">
      <c r="B4147" s="1">
        <f>Pibor!A5452</f>
        <v>36118</v>
      </c>
      <c r="C4147" s="2">
        <f>VLOOKUP($B4147,Euribor!$C$6:$D$7115,C$1,FALSE)</f>
        <v>3.65286</v>
      </c>
      <c r="D4147" s="2">
        <f>Pibor!B5452</f>
        <v>3.40625</v>
      </c>
      <c r="E4147" s="6">
        <f t="shared" si="128"/>
        <v>4</v>
      </c>
      <c r="F4147">
        <f t="shared" si="129"/>
        <v>1998</v>
      </c>
    </row>
    <row r="4148" spans="2:6">
      <c r="B4148" s="1">
        <f>Pibor!A5453</f>
        <v>36119</v>
      </c>
      <c r="C4148" s="2">
        <f>VLOOKUP($B4148,Euribor!$C$6:$D$7115,C$1,FALSE)</f>
        <v>3.65143</v>
      </c>
      <c r="D4148" s="2">
        <f>Pibor!B5453</f>
        <v>3.40625</v>
      </c>
      <c r="E4148" s="6">
        <f t="shared" si="128"/>
        <v>4</v>
      </c>
      <c r="F4148">
        <f t="shared" si="129"/>
        <v>1998</v>
      </c>
    </row>
    <row r="4149" spans="2:6">
      <c r="B4149" s="1">
        <f>Pibor!A5454</f>
        <v>36122</v>
      </c>
      <c r="C4149" s="2">
        <f>VLOOKUP($B4149,Euribor!$C$6:$D$7115,C$1,FALSE)</f>
        <v>3.6521400000000002</v>
      </c>
      <c r="D4149" s="2">
        <f>Pibor!B5454</f>
        <v>3.40625</v>
      </c>
      <c r="E4149" s="6">
        <f t="shared" si="128"/>
        <v>4</v>
      </c>
      <c r="F4149">
        <f t="shared" si="129"/>
        <v>1998</v>
      </c>
    </row>
    <row r="4150" spans="2:6">
      <c r="B4150" s="1">
        <f>Pibor!A5455</f>
        <v>36123</v>
      </c>
      <c r="C4150" s="2">
        <f>VLOOKUP($B4150,Euribor!$C$6:$D$7115,C$1,FALSE)</f>
        <v>3.6521400000000002</v>
      </c>
      <c r="D4150" s="2">
        <f>Pibor!B5455</f>
        <v>3.4375</v>
      </c>
      <c r="E4150" s="6">
        <f t="shared" si="128"/>
        <v>4</v>
      </c>
      <c r="F4150">
        <f t="shared" si="129"/>
        <v>1998</v>
      </c>
    </row>
    <row r="4151" spans="2:6">
      <c r="B4151" s="1">
        <f>Pibor!A5456</f>
        <v>36124</v>
      </c>
      <c r="C4151" s="2">
        <f>VLOOKUP($B4151,Euribor!$C$6:$D$7115,C$1,FALSE)</f>
        <v>3.65429</v>
      </c>
      <c r="D4151" s="2">
        <f>Pibor!B5456</f>
        <v>3.40625</v>
      </c>
      <c r="E4151" s="6">
        <f t="shared" si="128"/>
        <v>4</v>
      </c>
      <c r="F4151">
        <f t="shared" si="129"/>
        <v>1998</v>
      </c>
    </row>
    <row r="4152" spans="2:6">
      <c r="B4152" s="1">
        <f>Pibor!A5457</f>
        <v>36125</v>
      </c>
      <c r="C4152" s="2">
        <f>VLOOKUP($B4152,Euribor!$C$6:$D$7115,C$1,FALSE)</f>
        <v>3.6521400000000002</v>
      </c>
      <c r="D4152" s="2">
        <f>Pibor!B5457</f>
        <v>3.40625</v>
      </c>
      <c r="E4152" s="6">
        <f t="shared" si="128"/>
        <v>4</v>
      </c>
      <c r="F4152">
        <f t="shared" si="129"/>
        <v>1998</v>
      </c>
    </row>
    <row r="4153" spans="2:6">
      <c r="B4153" s="1">
        <f>Pibor!A5458</f>
        <v>36126</v>
      </c>
      <c r="C4153" s="2">
        <f>VLOOKUP($B4153,Euribor!$C$6:$D$7115,C$1,FALSE)</f>
        <v>3.65</v>
      </c>
      <c r="D4153" s="2">
        <f>Pibor!B5458</f>
        <v>3.40625</v>
      </c>
      <c r="E4153" s="6">
        <f t="shared" si="128"/>
        <v>4</v>
      </c>
      <c r="F4153">
        <f t="shared" si="129"/>
        <v>1998</v>
      </c>
    </row>
    <row r="4154" spans="2:6">
      <c r="B4154" s="1">
        <f>Pibor!A5459</f>
        <v>36129</v>
      </c>
      <c r="C4154" s="2">
        <f>VLOOKUP($B4154,Euribor!$C$6:$D$7115,C$1,FALSE)</f>
        <v>3.6471399999999998</v>
      </c>
      <c r="D4154" s="2">
        <f>Pibor!B5459</f>
        <v>3.40625</v>
      </c>
      <c r="E4154" s="6">
        <f t="shared" si="128"/>
        <v>4</v>
      </c>
      <c r="F4154">
        <f t="shared" si="129"/>
        <v>1998</v>
      </c>
    </row>
    <row r="4155" spans="2:6">
      <c r="B4155" s="1">
        <f>Pibor!A5460</f>
        <v>36130</v>
      </c>
      <c r="C4155" s="2">
        <f>VLOOKUP($B4155,Euribor!$C$6:$D$7115,C$1,FALSE)</f>
        <v>3.6457099999999998</v>
      </c>
      <c r="D4155" s="2">
        <f>Pibor!B5460</f>
        <v>3.40625</v>
      </c>
      <c r="E4155" s="6">
        <f t="shared" si="128"/>
        <v>4</v>
      </c>
      <c r="F4155">
        <f t="shared" si="129"/>
        <v>1998</v>
      </c>
    </row>
    <row r="4156" spans="2:6">
      <c r="B4156" s="1">
        <f>Pibor!A5461</f>
        <v>36131</v>
      </c>
      <c r="C4156" s="2">
        <f>VLOOKUP($B4156,Euribor!$C$6:$D$7115,C$1,FALSE)</f>
        <v>3.6442899999999998</v>
      </c>
      <c r="D4156" s="2">
        <f>Pibor!B5461</f>
        <v>3.40625</v>
      </c>
      <c r="E4156" s="6">
        <f t="shared" si="128"/>
        <v>4</v>
      </c>
      <c r="F4156">
        <f t="shared" si="129"/>
        <v>1998</v>
      </c>
    </row>
    <row r="4157" spans="2:6">
      <c r="B4157" s="1">
        <f>Pibor!A5462</f>
        <v>36132</v>
      </c>
      <c r="C4157" s="2">
        <f>VLOOKUP($B4157,Euribor!$C$6:$D$7115,C$1,FALSE)</f>
        <v>3.6378599999999999</v>
      </c>
      <c r="D4157" s="2">
        <f>Pibor!B5462</f>
        <v>3.09375</v>
      </c>
      <c r="E4157" s="6">
        <f t="shared" si="128"/>
        <v>4</v>
      </c>
      <c r="F4157">
        <f t="shared" si="129"/>
        <v>1998</v>
      </c>
    </row>
    <row r="4158" spans="2:6">
      <c r="B4158" s="1">
        <f>Pibor!A5463</f>
        <v>36133</v>
      </c>
      <c r="C4158" s="2">
        <f>VLOOKUP($B4158,Euribor!$C$6:$D$7115,C$1,FALSE)</f>
        <v>3.4142899999999998</v>
      </c>
      <c r="D4158" s="2">
        <f>Pibor!B5463</f>
        <v>3.09375</v>
      </c>
      <c r="E4158" s="6">
        <f t="shared" si="128"/>
        <v>4</v>
      </c>
      <c r="F4158">
        <f t="shared" si="129"/>
        <v>1998</v>
      </c>
    </row>
    <row r="4159" spans="2:6">
      <c r="B4159" s="1">
        <f>Pibor!A5464</f>
        <v>36136</v>
      </c>
      <c r="C4159" s="2">
        <f>VLOOKUP($B4159,Euribor!$C$6:$D$7115,C$1,FALSE)</f>
        <v>3.4157099999999998</v>
      </c>
      <c r="D4159" s="2">
        <f>Pibor!B5464</f>
        <v>3.09375</v>
      </c>
      <c r="E4159" s="6">
        <f t="shared" si="128"/>
        <v>4</v>
      </c>
      <c r="F4159">
        <f t="shared" si="129"/>
        <v>1998</v>
      </c>
    </row>
    <row r="4160" spans="2:6">
      <c r="B4160" s="1">
        <f>Pibor!A5465</f>
        <v>36137</v>
      </c>
      <c r="C4160" s="2">
        <f>VLOOKUP($B4160,Euribor!$C$6:$D$7115,C$1,FALSE)</f>
        <v>3.4107099999999999</v>
      </c>
      <c r="D4160" s="2">
        <f>Pibor!B5465</f>
        <v>3.0625</v>
      </c>
      <c r="E4160" s="6">
        <f t="shared" si="128"/>
        <v>4</v>
      </c>
      <c r="F4160">
        <f t="shared" si="129"/>
        <v>1998</v>
      </c>
    </row>
    <row r="4161" spans="2:6">
      <c r="B4161" s="1">
        <f>Pibor!A5466</f>
        <v>36138</v>
      </c>
      <c r="C4161" s="2">
        <f>VLOOKUP($B4161,Euribor!$C$6:$D$7115,C$1,FALSE)</f>
        <v>3.40143</v>
      </c>
      <c r="D4161" s="2">
        <f>Pibor!B5466</f>
        <v>3.09375</v>
      </c>
      <c r="E4161" s="6">
        <f t="shared" si="128"/>
        <v>4</v>
      </c>
      <c r="F4161">
        <f t="shared" si="129"/>
        <v>1998</v>
      </c>
    </row>
    <row r="4162" spans="2:6">
      <c r="B4162" s="1">
        <f>Pibor!A5467</f>
        <v>36139</v>
      </c>
      <c r="C4162" s="2">
        <f>VLOOKUP($B4162,Euribor!$C$6:$D$7115,C$1,FALSE)</f>
        <v>3.3921399999999999</v>
      </c>
      <c r="D4162" s="2">
        <f>Pibor!B5467</f>
        <v>3.09375</v>
      </c>
      <c r="E4162" s="6">
        <f t="shared" si="128"/>
        <v>4</v>
      </c>
      <c r="F4162">
        <f t="shared" si="129"/>
        <v>1998</v>
      </c>
    </row>
    <row r="4163" spans="2:6">
      <c r="B4163" s="1">
        <f>Pibor!A5468</f>
        <v>36140</v>
      </c>
      <c r="C4163" s="2">
        <f>VLOOKUP($B4163,Euribor!$C$6:$D$7115,C$1,FALSE)</f>
        <v>3.3571399999999998</v>
      </c>
      <c r="D4163" s="2">
        <f>Pibor!B5468</f>
        <v>3.0625</v>
      </c>
      <c r="E4163" s="6">
        <f t="shared" si="128"/>
        <v>4</v>
      </c>
      <c r="F4163">
        <f t="shared" si="129"/>
        <v>1998</v>
      </c>
    </row>
    <row r="4164" spans="2:6">
      <c r="B4164" s="1">
        <f>Pibor!A5469</f>
        <v>36143</v>
      </c>
      <c r="C4164" s="2">
        <f>VLOOKUP($B4164,Euribor!$C$6:$D$7115,C$1,FALSE)</f>
        <v>3.3514300000000001</v>
      </c>
      <c r="D4164" s="2">
        <f>Pibor!B5469</f>
        <v>3.0625</v>
      </c>
      <c r="E4164" s="6">
        <f t="shared" si="128"/>
        <v>4</v>
      </c>
      <c r="F4164">
        <f t="shared" si="129"/>
        <v>1998</v>
      </c>
    </row>
    <row r="4165" spans="2:6">
      <c r="B4165" s="1">
        <f>Pibor!A5470</f>
        <v>36144</v>
      </c>
      <c r="C4165" s="2">
        <f>VLOOKUP($B4165,Euribor!$C$6:$D$7115,C$1,FALSE)</f>
        <v>3.3421400000000001</v>
      </c>
      <c r="D4165" s="2">
        <f>Pibor!B5470</f>
        <v>3.09375</v>
      </c>
      <c r="E4165" s="6">
        <f t="shared" ref="E4165:E4228" si="130">IF(OR(MONTH(B4165)=1,MONTH(B4165)=2,MONTH(B4165)=3),1,IF(OR(MONTH(B4165)=4,MONTH(B4165)=5,MONTH(B4165)=6),2,IF(OR(MONTH(B4165)=7,MONTH(B4165)=8,MONTH(B4165)=9),3,4)))</f>
        <v>4</v>
      </c>
      <c r="F4165">
        <f t="shared" ref="F4165:F4228" si="131">YEAR(B4165)</f>
        <v>1998</v>
      </c>
    </row>
    <row r="4166" spans="2:6">
      <c r="B4166" s="1">
        <f>Pibor!A5471</f>
        <v>36145</v>
      </c>
      <c r="C4166" s="2">
        <f>VLOOKUP($B4166,Euribor!$C$6:$D$7115,C$1,FALSE)</f>
        <v>3.3214299999999999</v>
      </c>
      <c r="D4166" s="2">
        <f>Pibor!B5471</f>
        <v>3.125</v>
      </c>
      <c r="E4166" s="6">
        <f t="shared" si="130"/>
        <v>4</v>
      </c>
      <c r="F4166">
        <f t="shared" si="131"/>
        <v>1998</v>
      </c>
    </row>
    <row r="4167" spans="2:6">
      <c r="B4167" s="1">
        <f>Pibor!A5472</f>
        <v>36146</v>
      </c>
      <c r="C4167" s="2">
        <f>VLOOKUP($B4167,Euribor!$C$6:$D$7115,C$1,FALSE)</f>
        <v>3.31786</v>
      </c>
      <c r="D4167" s="2">
        <f>Pibor!B5472</f>
        <v>3.125</v>
      </c>
      <c r="E4167" s="6">
        <f t="shared" si="130"/>
        <v>4</v>
      </c>
      <c r="F4167">
        <f t="shared" si="131"/>
        <v>1998</v>
      </c>
    </row>
    <row r="4168" spans="2:6">
      <c r="B4168" s="1">
        <f>Pibor!A5473</f>
        <v>36147</v>
      </c>
      <c r="C4168" s="2">
        <f>VLOOKUP($B4168,Euribor!$C$6:$D$7115,C$1,FALSE)</f>
        <v>3.3157100000000002</v>
      </c>
      <c r="D4168" s="2">
        <f>Pibor!B5473</f>
        <v>3.0625</v>
      </c>
      <c r="E4168" s="6">
        <f t="shared" si="130"/>
        <v>4</v>
      </c>
      <c r="F4168">
        <f t="shared" si="131"/>
        <v>1998</v>
      </c>
    </row>
    <row r="4169" spans="2:6">
      <c r="B4169" s="1">
        <f>Pibor!A5474</f>
        <v>36150</v>
      </c>
      <c r="C4169" s="2">
        <f>VLOOKUP($B4169,Euribor!$C$6:$D$7115,C$1,FALSE)</f>
        <v>3.3157100000000002</v>
      </c>
      <c r="D4169" s="2">
        <f>Pibor!B5474</f>
        <v>3.125</v>
      </c>
      <c r="E4169" s="6">
        <f t="shared" si="130"/>
        <v>4</v>
      </c>
      <c r="F4169">
        <f t="shared" si="131"/>
        <v>1998</v>
      </c>
    </row>
    <row r="4170" spans="2:6">
      <c r="B4170" s="1">
        <f>Pibor!A5475</f>
        <v>36151</v>
      </c>
      <c r="C4170" s="2">
        <f>VLOOKUP($B4170,Euribor!$C$6:$D$7115,C$1,FALSE)</f>
        <v>3.3114300000000001</v>
      </c>
      <c r="D4170" s="2">
        <f>Pibor!B5475</f>
        <v>3.125</v>
      </c>
      <c r="E4170" s="6">
        <f t="shared" si="130"/>
        <v>4</v>
      </c>
      <c r="F4170">
        <f t="shared" si="131"/>
        <v>1998</v>
      </c>
    </row>
    <row r="4171" spans="2:6">
      <c r="B4171" s="1">
        <f>Pibor!A5476</f>
        <v>36152</v>
      </c>
      <c r="C4171" s="2">
        <f>VLOOKUP($B4171,Euribor!$C$6:$D$7115,C$1,FALSE)</f>
        <v>3.3107099999999998</v>
      </c>
      <c r="D4171" s="2">
        <f>Pibor!B5476</f>
        <v>3.125</v>
      </c>
      <c r="E4171" s="6">
        <f t="shared" si="130"/>
        <v>4</v>
      </c>
      <c r="F4171">
        <f t="shared" si="131"/>
        <v>1998</v>
      </c>
    </row>
    <row r="4172" spans="2:6">
      <c r="B4172" s="1">
        <f>Pibor!A5477</f>
        <v>36153</v>
      </c>
      <c r="C4172" s="2" t="e">
        <f>VLOOKUP($B4172,Euribor!$C$6:$D$7115,C$1,FALSE)</f>
        <v>#N/A</v>
      </c>
      <c r="D4172" s="2">
        <f>Pibor!B5477</f>
        <v>3.125</v>
      </c>
      <c r="E4172" s="6">
        <f t="shared" si="130"/>
        <v>4</v>
      </c>
      <c r="F4172">
        <f t="shared" si="131"/>
        <v>1998</v>
      </c>
    </row>
    <row r="4173" spans="2:6">
      <c r="B4173" s="1">
        <f>Pibor!A5478</f>
        <v>36154</v>
      </c>
      <c r="C4173" s="2" t="e">
        <f>VLOOKUP($B4173,Euribor!$C$6:$D$7115,C$1,FALSE)</f>
        <v>#N/A</v>
      </c>
      <c r="D4173" s="2">
        <f>Pibor!B5478</f>
        <v>3.125</v>
      </c>
      <c r="E4173" s="6">
        <f t="shared" si="130"/>
        <v>4</v>
      </c>
      <c r="F4173">
        <f t="shared" si="131"/>
        <v>1998</v>
      </c>
    </row>
    <row r="4174" spans="2:6">
      <c r="B4174" s="1">
        <f>Pibor!A5479</f>
        <v>36157</v>
      </c>
      <c r="C4174" s="2">
        <f>VLOOKUP($B4174,Euribor!$C$6:$D$7115,C$1,FALSE)</f>
        <v>3.3042899999999999</v>
      </c>
      <c r="D4174" s="2">
        <f>Pibor!B5479</f>
        <v>3.125</v>
      </c>
      <c r="E4174" s="6">
        <f t="shared" si="130"/>
        <v>4</v>
      </c>
      <c r="F4174">
        <f t="shared" si="131"/>
        <v>1998</v>
      </c>
    </row>
    <row r="4175" spans="2:6">
      <c r="B4175" s="1">
        <f>Pibor!A5480</f>
        <v>36158</v>
      </c>
      <c r="C4175" s="2">
        <f>VLOOKUP($B4175,Euribor!$C$6:$D$7115,C$1,FALSE)</f>
        <v>3.2178599999999999</v>
      </c>
      <c r="D4175" s="2">
        <f>Pibor!B5480</f>
        <v>3.0625</v>
      </c>
      <c r="E4175" s="6">
        <f t="shared" si="130"/>
        <v>4</v>
      </c>
      <c r="F4175">
        <f t="shared" si="131"/>
        <v>1998</v>
      </c>
    </row>
    <row r="4176" spans="2:6">
      <c r="B4176" s="1">
        <f>Pibor!A5481</f>
        <v>36159</v>
      </c>
      <c r="C4176" s="2">
        <f>VLOOKUP($B4176,Euribor!$C$6:$D$7115,C$1,FALSE)</f>
        <v>3.2480000000000002</v>
      </c>
      <c r="D4176" s="2">
        <f>Pibor!B5481</f>
        <v>3.125</v>
      </c>
      <c r="E4176" s="6">
        <f t="shared" si="130"/>
        <v>4</v>
      </c>
      <c r="F4176">
        <f t="shared" si="131"/>
        <v>1998</v>
      </c>
    </row>
    <row r="4177" spans="2:6">
      <c r="B4177" s="1">
        <f>Pibor!A5482</f>
        <v>36160</v>
      </c>
      <c r="C4177" s="2">
        <f>VLOOKUP($B4177,Euribor!$C$6:$D$7115,C$1,FALSE)</f>
        <v>3.2450000000000001</v>
      </c>
      <c r="D4177" s="2">
        <f>Pibor!B5482</f>
        <v>3.125</v>
      </c>
      <c r="E4177" s="6">
        <f t="shared" si="130"/>
        <v>4</v>
      </c>
      <c r="F4177">
        <f t="shared" si="131"/>
        <v>1998</v>
      </c>
    </row>
    <row r="4178" spans="2:6">
      <c r="B4178" s="1">
        <f>Pibor!A5483</f>
        <v>36161</v>
      </c>
      <c r="C4178" s="2" t="e">
        <f>VLOOKUP($B4178,Euribor!$C$6:$D$7115,C$1,FALSE)</f>
        <v>#N/A</v>
      </c>
      <c r="D4178" s="2">
        <f>Pibor!B5483</f>
        <v>3.125</v>
      </c>
      <c r="E4178" s="6">
        <f t="shared" si="130"/>
        <v>1</v>
      </c>
      <c r="F4178">
        <f t="shared" si="131"/>
        <v>1999</v>
      </c>
    </row>
    <row r="4179" spans="2:6">
      <c r="B4179" s="1">
        <f>Pibor!A5484</f>
        <v>36164</v>
      </c>
      <c r="C4179" s="2">
        <f>VLOOKUP($B4179,Euribor!$C$6:$D$7115,C$1,FALSE)</f>
        <v>3.234</v>
      </c>
      <c r="D4179" s="2">
        <f>Pibor!B5484</f>
        <v>3.2</v>
      </c>
      <c r="E4179" s="6">
        <f t="shared" si="130"/>
        <v>1</v>
      </c>
      <c r="F4179">
        <f t="shared" si="131"/>
        <v>1999</v>
      </c>
    </row>
    <row r="4180" spans="2:6">
      <c r="B4180" s="1">
        <f>Pibor!A5485</f>
        <v>36165</v>
      </c>
      <c r="C4180" s="2">
        <f>VLOOKUP($B4180,Euribor!$C$6:$D$7115,C$1,FALSE)</f>
        <v>3.222</v>
      </c>
      <c r="D4180" s="2">
        <f>Pibor!B5485</f>
        <v>3.2</v>
      </c>
      <c r="E4180" s="6">
        <f t="shared" si="130"/>
        <v>1</v>
      </c>
      <c r="F4180">
        <f t="shared" si="131"/>
        <v>1999</v>
      </c>
    </row>
    <row r="4181" spans="2:6">
      <c r="B4181" s="1">
        <f>Pibor!A5486</f>
        <v>36166</v>
      </c>
      <c r="C4181" s="2">
        <f>VLOOKUP($B4181,Euribor!$C$6:$D$7115,C$1,FALSE)</f>
        <v>3.214</v>
      </c>
      <c r="D4181" s="2">
        <f>Pibor!B5486</f>
        <v>3.21</v>
      </c>
      <c r="E4181" s="6">
        <f t="shared" si="130"/>
        <v>1</v>
      </c>
      <c r="F4181">
        <f t="shared" si="131"/>
        <v>1999</v>
      </c>
    </row>
    <row r="4182" spans="2:6">
      <c r="B4182" s="1">
        <f>Pibor!A5487</f>
        <v>36167</v>
      </c>
      <c r="C4182" s="2">
        <f>VLOOKUP($B4182,Euribor!$C$6:$D$7115,C$1,FALSE)</f>
        <v>3.206</v>
      </c>
      <c r="D4182" s="2">
        <f>Pibor!B5487</f>
        <v>3.21</v>
      </c>
      <c r="E4182" s="6">
        <f t="shared" si="130"/>
        <v>1</v>
      </c>
      <c r="F4182">
        <f t="shared" si="131"/>
        <v>1999</v>
      </c>
    </row>
    <row r="4183" spans="2:6">
      <c r="B4183" s="1">
        <f>Pibor!A5488</f>
        <v>36168</v>
      </c>
      <c r="C4183" s="2">
        <f>VLOOKUP($B4183,Euribor!$C$6:$D$7115,C$1,FALSE)</f>
        <v>3.1960000000000002</v>
      </c>
      <c r="D4183" s="2">
        <f>Pibor!B5488</f>
        <v>3.21</v>
      </c>
      <c r="E4183" s="6">
        <f t="shared" si="130"/>
        <v>1</v>
      </c>
      <c r="F4183">
        <f t="shared" si="131"/>
        <v>1999</v>
      </c>
    </row>
    <row r="4184" spans="2:6">
      <c r="B4184" s="1">
        <f>Pibor!A5489</f>
        <v>36171</v>
      </c>
      <c r="C4184" s="2">
        <f>VLOOKUP($B4184,Euribor!$C$6:$D$7115,C$1,FALSE)</f>
        <v>3.1930000000000001</v>
      </c>
      <c r="D4184" s="2">
        <f>Pibor!B5489</f>
        <v>3.2</v>
      </c>
      <c r="E4184" s="6">
        <f t="shared" si="130"/>
        <v>1</v>
      </c>
      <c r="F4184">
        <f t="shared" si="131"/>
        <v>1999</v>
      </c>
    </row>
    <row r="4185" spans="2:6">
      <c r="B4185" s="1">
        <f>Pibor!A5490</f>
        <v>36172</v>
      </c>
      <c r="C4185" s="2">
        <f>VLOOKUP($B4185,Euribor!$C$6:$D$7115,C$1,FALSE)</f>
        <v>3.19</v>
      </c>
      <c r="D4185" s="2">
        <f>Pibor!B5490</f>
        <v>3.19</v>
      </c>
      <c r="E4185" s="6">
        <f t="shared" si="130"/>
        <v>1</v>
      </c>
      <c r="F4185">
        <f t="shared" si="131"/>
        <v>1999</v>
      </c>
    </row>
    <row r="4186" spans="2:6">
      <c r="B4186" s="1">
        <f>Pibor!A5491</f>
        <v>36173</v>
      </c>
      <c r="C4186" s="2">
        <f>VLOOKUP($B4186,Euribor!$C$6:$D$7115,C$1,FALSE)</f>
        <v>3.1829999999999998</v>
      </c>
      <c r="D4186" s="2">
        <f>Pibor!B5491</f>
        <v>3.18</v>
      </c>
      <c r="E4186" s="6">
        <f t="shared" si="130"/>
        <v>1</v>
      </c>
      <c r="F4186">
        <f t="shared" si="131"/>
        <v>1999</v>
      </c>
    </row>
    <row r="4187" spans="2:6">
      <c r="B4187" s="1">
        <f>Pibor!A5492</f>
        <v>36174</v>
      </c>
      <c r="C4187" s="2">
        <f>VLOOKUP($B4187,Euribor!$C$6:$D$7115,C$1,FALSE)</f>
        <v>3.1629999999999998</v>
      </c>
      <c r="D4187" s="2">
        <f>Pibor!B5492</f>
        <v>3.16</v>
      </c>
      <c r="E4187" s="6">
        <f t="shared" si="130"/>
        <v>1</v>
      </c>
      <c r="F4187">
        <f t="shared" si="131"/>
        <v>1999</v>
      </c>
    </row>
    <row r="4188" spans="2:6">
      <c r="B4188" s="1">
        <f>Pibor!A5493</f>
        <v>36175</v>
      </c>
      <c r="C4188" s="2">
        <f>VLOOKUP($B4188,Euribor!$C$6:$D$7115,C$1,FALSE)</f>
        <v>3.1339999999999999</v>
      </c>
      <c r="D4188" s="2">
        <f>Pibor!B5493</f>
        <v>3.1</v>
      </c>
      <c r="E4188" s="6">
        <f t="shared" si="130"/>
        <v>1</v>
      </c>
      <c r="F4188">
        <f t="shared" si="131"/>
        <v>1999</v>
      </c>
    </row>
    <row r="4189" spans="2:6">
      <c r="B4189" s="1">
        <f>Pibor!A5494</f>
        <v>36178</v>
      </c>
      <c r="C4189" s="2">
        <f>VLOOKUP($B4189,Euribor!$C$6:$D$7115,C$1,FALSE)</f>
        <v>3.1019999999999999</v>
      </c>
      <c r="D4189" s="2">
        <f>Pibor!B5494</f>
        <v>3.02</v>
      </c>
      <c r="E4189" s="6">
        <f t="shared" si="130"/>
        <v>1</v>
      </c>
      <c r="F4189">
        <f t="shared" si="131"/>
        <v>1999</v>
      </c>
    </row>
    <row r="4190" spans="2:6">
      <c r="B4190" s="1">
        <f>Pibor!A5495</f>
        <v>36179</v>
      </c>
      <c r="C4190" s="2">
        <f>VLOOKUP($B4190,Euribor!$C$6:$D$7115,C$1,FALSE)</f>
        <v>3.056</v>
      </c>
      <c r="D4190" s="2">
        <f>Pibor!B5495</f>
        <v>2.98</v>
      </c>
      <c r="E4190" s="6">
        <f t="shared" si="130"/>
        <v>1</v>
      </c>
      <c r="F4190">
        <f t="shared" si="131"/>
        <v>1999</v>
      </c>
    </row>
    <row r="4191" spans="2:6">
      <c r="B4191" s="1">
        <f>Pibor!A5496</f>
        <v>36180</v>
      </c>
      <c r="C4191" s="2">
        <f>VLOOKUP($B4191,Euribor!$C$6:$D$7115,C$1,FALSE)</f>
        <v>3.0539999999999998</v>
      </c>
      <c r="D4191" s="2">
        <f>Pibor!B5496</f>
        <v>3.01</v>
      </c>
      <c r="E4191" s="6">
        <f t="shared" si="130"/>
        <v>1</v>
      </c>
      <c r="F4191">
        <f t="shared" si="131"/>
        <v>1999</v>
      </c>
    </row>
    <row r="4192" spans="2:6">
      <c r="B4192" s="1">
        <f>Pibor!A5497</f>
        <v>36181</v>
      </c>
      <c r="C4192" s="2">
        <f>VLOOKUP($B4192,Euribor!$C$6:$D$7115,C$1,FALSE)</f>
        <v>3.056</v>
      </c>
      <c r="D4192" s="2">
        <f>Pibor!B5497</f>
        <v>3.03</v>
      </c>
      <c r="E4192" s="6">
        <f t="shared" si="130"/>
        <v>1</v>
      </c>
      <c r="F4192">
        <f t="shared" si="131"/>
        <v>1999</v>
      </c>
    </row>
    <row r="4193" spans="2:6">
      <c r="B4193" s="1">
        <f>Pibor!A5498</f>
        <v>36182</v>
      </c>
      <c r="C4193" s="2">
        <f>VLOOKUP($B4193,Euribor!$C$6:$D$7115,C$1,FALSE)</f>
        <v>3.0590000000000002</v>
      </c>
      <c r="D4193" s="2">
        <f>Pibor!B5498</f>
        <v>3.07</v>
      </c>
      <c r="E4193" s="6">
        <f t="shared" si="130"/>
        <v>1</v>
      </c>
      <c r="F4193">
        <f t="shared" si="131"/>
        <v>1999</v>
      </c>
    </row>
    <row r="4194" spans="2:6">
      <c r="B4194" s="1">
        <f>Pibor!A5499</f>
        <v>36185</v>
      </c>
      <c r="C4194" s="2">
        <f>VLOOKUP($B4194,Euribor!$C$6:$D$7115,C$1,FALSE)</f>
        <v>3.069</v>
      </c>
      <c r="D4194" s="2">
        <f>Pibor!B5499</f>
        <v>3.14</v>
      </c>
      <c r="E4194" s="6">
        <f t="shared" si="130"/>
        <v>1</v>
      </c>
      <c r="F4194">
        <f t="shared" si="131"/>
        <v>1999</v>
      </c>
    </row>
    <row r="4195" spans="2:6">
      <c r="B4195" s="1">
        <f>Pibor!A5500</f>
        <v>36186</v>
      </c>
      <c r="C4195" s="2">
        <f>VLOOKUP($B4195,Euribor!$C$6:$D$7115,C$1,FALSE)</f>
        <v>3.08</v>
      </c>
      <c r="D4195" s="2">
        <f>Pibor!B5500</f>
        <v>3.22</v>
      </c>
      <c r="E4195" s="6">
        <f t="shared" si="130"/>
        <v>1</v>
      </c>
      <c r="F4195">
        <f t="shared" si="131"/>
        <v>1999</v>
      </c>
    </row>
    <row r="4196" spans="2:6">
      <c r="B4196" s="1">
        <f>Pibor!A5501</f>
        <v>36187</v>
      </c>
      <c r="C4196" s="2">
        <f>VLOOKUP($B4196,Euribor!$C$6:$D$7115,C$1,FALSE)</f>
        <v>3.08</v>
      </c>
      <c r="D4196" s="2">
        <f>Pibor!B5501</f>
        <v>3.13</v>
      </c>
      <c r="E4196" s="6">
        <f t="shared" si="130"/>
        <v>1</v>
      </c>
      <c r="F4196">
        <f t="shared" si="131"/>
        <v>1999</v>
      </c>
    </row>
    <row r="4197" spans="2:6">
      <c r="B4197" s="1">
        <f>Pibor!A5502</f>
        <v>36188</v>
      </c>
      <c r="C4197" s="2">
        <f>VLOOKUP($B4197,Euribor!$C$6:$D$7115,C$1,FALSE)</f>
        <v>3.077</v>
      </c>
      <c r="D4197" s="2">
        <f>Pibor!B5502</f>
        <v>3.12</v>
      </c>
      <c r="E4197" s="6">
        <f t="shared" si="130"/>
        <v>1</v>
      </c>
      <c r="F4197">
        <f t="shared" si="131"/>
        <v>1999</v>
      </c>
    </row>
    <row r="4198" spans="2:6">
      <c r="B4198" s="1">
        <f>Pibor!A5503</f>
        <v>36189</v>
      </c>
      <c r="C4198" s="2">
        <f>VLOOKUP($B4198,Euribor!$C$6:$D$7115,C$1,FALSE)</f>
        <v>3.0739999999999998</v>
      </c>
      <c r="D4198" s="2">
        <f>Pibor!B5503</f>
        <v>3.16</v>
      </c>
      <c r="E4198" s="6">
        <f t="shared" si="130"/>
        <v>1</v>
      </c>
      <c r="F4198">
        <f t="shared" si="131"/>
        <v>1999</v>
      </c>
    </row>
    <row r="4199" spans="2:6">
      <c r="B4199" s="1">
        <f>Pibor!A5504</f>
        <v>36192</v>
      </c>
      <c r="C4199" s="2">
        <f>VLOOKUP($B4199,Euribor!$C$6:$D$7115,C$1,FALSE)</f>
        <v>3.0779999999999998</v>
      </c>
      <c r="D4199" s="2">
        <f>Pibor!B5504</f>
        <v>3.17</v>
      </c>
      <c r="E4199" s="6">
        <f t="shared" si="130"/>
        <v>1</v>
      </c>
      <c r="F4199">
        <f t="shared" si="131"/>
        <v>1999</v>
      </c>
    </row>
    <row r="4200" spans="2:6">
      <c r="B4200" s="1">
        <f>Pibor!A5505</f>
        <v>36193</v>
      </c>
      <c r="C4200" s="2">
        <f>VLOOKUP($B4200,Euribor!$C$6:$D$7115,C$1,FALSE)</f>
        <v>3.0910000000000002</v>
      </c>
      <c r="D4200" s="2">
        <f>Pibor!B5505</f>
        <v>3.18</v>
      </c>
      <c r="E4200" s="6">
        <f t="shared" si="130"/>
        <v>1</v>
      </c>
      <c r="F4200">
        <f t="shared" si="131"/>
        <v>1999</v>
      </c>
    </row>
    <row r="4201" spans="2:6">
      <c r="B4201" s="1">
        <f>Pibor!A5506</f>
        <v>36194</v>
      </c>
      <c r="C4201" s="2">
        <f>VLOOKUP($B4201,Euribor!$C$6:$D$7115,C$1,FALSE)</f>
        <v>3.0979999999999999</v>
      </c>
      <c r="D4201" s="2">
        <f>Pibor!B5506</f>
        <v>3.18</v>
      </c>
      <c r="E4201" s="6">
        <f t="shared" si="130"/>
        <v>1</v>
      </c>
      <c r="F4201">
        <f t="shared" si="131"/>
        <v>1999</v>
      </c>
    </row>
    <row r="4202" spans="2:6">
      <c r="B4202" s="1">
        <f>Pibor!A5507</f>
        <v>36195</v>
      </c>
      <c r="C4202" s="2">
        <f>VLOOKUP($B4202,Euribor!$C$6:$D$7115,C$1,FALSE)</f>
        <v>3.105</v>
      </c>
      <c r="D4202" s="2">
        <f>Pibor!B5507</f>
        <v>3.17</v>
      </c>
      <c r="E4202" s="6">
        <f t="shared" si="130"/>
        <v>1</v>
      </c>
      <c r="F4202">
        <f t="shared" si="131"/>
        <v>1999</v>
      </c>
    </row>
    <row r="4203" spans="2:6">
      <c r="B4203" s="1">
        <f>Pibor!A5508</f>
        <v>36196</v>
      </c>
      <c r="C4203" s="2">
        <f>VLOOKUP($B4203,Euribor!$C$6:$D$7115,C$1,FALSE)</f>
        <v>3.1070000000000002</v>
      </c>
      <c r="D4203" s="2">
        <f>Pibor!B5508</f>
        <v>3.15</v>
      </c>
      <c r="E4203" s="6">
        <f t="shared" si="130"/>
        <v>1</v>
      </c>
      <c r="F4203">
        <f t="shared" si="131"/>
        <v>1999</v>
      </c>
    </row>
    <row r="4204" spans="2:6">
      <c r="B4204" s="1">
        <f>Pibor!A5509</f>
        <v>36199</v>
      </c>
      <c r="C4204" s="2">
        <f>VLOOKUP($B4204,Euribor!$C$6:$D$7115,C$1,FALSE)</f>
        <v>3.113</v>
      </c>
      <c r="D4204" s="2">
        <f>Pibor!B5509</f>
        <v>3.15</v>
      </c>
      <c r="E4204" s="6">
        <f t="shared" si="130"/>
        <v>1</v>
      </c>
      <c r="F4204">
        <f t="shared" si="131"/>
        <v>1999</v>
      </c>
    </row>
    <row r="4205" spans="2:6">
      <c r="B4205" s="1">
        <f>Pibor!A5510</f>
        <v>36200</v>
      </c>
      <c r="C4205" s="2">
        <f>VLOOKUP($B4205,Euribor!$C$6:$D$7115,C$1,FALSE)</f>
        <v>3.1120000000000001</v>
      </c>
      <c r="D4205" s="2">
        <f>Pibor!B5510</f>
        <v>3.13</v>
      </c>
      <c r="E4205" s="6">
        <f t="shared" si="130"/>
        <v>1</v>
      </c>
      <c r="F4205">
        <f t="shared" si="131"/>
        <v>1999</v>
      </c>
    </row>
    <row r="4206" spans="2:6">
      <c r="B4206" s="1">
        <f>Pibor!A5511</f>
        <v>36201</v>
      </c>
      <c r="C4206" s="2">
        <f>VLOOKUP($B4206,Euribor!$C$6:$D$7115,C$1,FALSE)</f>
        <v>3.109</v>
      </c>
      <c r="D4206" s="2">
        <f>Pibor!B5511</f>
        <v>3.12</v>
      </c>
      <c r="E4206" s="6">
        <f t="shared" si="130"/>
        <v>1</v>
      </c>
      <c r="F4206">
        <f t="shared" si="131"/>
        <v>1999</v>
      </c>
    </row>
    <row r="4207" spans="2:6">
      <c r="B4207" s="1">
        <f>Pibor!A5512</f>
        <v>36202</v>
      </c>
      <c r="C4207" s="2">
        <f>VLOOKUP($B4207,Euribor!$C$6:$D$7115,C$1,FALSE)</f>
        <v>3.1059999999999999</v>
      </c>
      <c r="D4207" s="2">
        <f>Pibor!B5512</f>
        <v>3.1</v>
      </c>
      <c r="E4207" s="6">
        <f t="shared" si="130"/>
        <v>1</v>
      </c>
      <c r="F4207">
        <f t="shared" si="131"/>
        <v>1999</v>
      </c>
    </row>
    <row r="4208" spans="2:6">
      <c r="B4208" s="1">
        <f>Pibor!A5513</f>
        <v>36203</v>
      </c>
      <c r="C4208" s="2">
        <f>VLOOKUP($B4208,Euribor!$C$6:$D$7115,C$1,FALSE)</f>
        <v>3.1</v>
      </c>
      <c r="D4208" s="2">
        <f>Pibor!B5513</f>
        <v>3.08</v>
      </c>
      <c r="E4208" s="6">
        <f t="shared" si="130"/>
        <v>1</v>
      </c>
      <c r="F4208">
        <f t="shared" si="131"/>
        <v>1999</v>
      </c>
    </row>
    <row r="4209" spans="2:6">
      <c r="B4209" s="1">
        <f>Pibor!A5514</f>
        <v>36206</v>
      </c>
      <c r="C4209" s="2">
        <f>VLOOKUP($B4209,Euribor!$C$6:$D$7115,C$1,FALSE)</f>
        <v>3.0990000000000002</v>
      </c>
      <c r="D4209" s="2">
        <f>Pibor!B5514</f>
        <v>3.06</v>
      </c>
      <c r="E4209" s="6">
        <f t="shared" si="130"/>
        <v>1</v>
      </c>
      <c r="F4209">
        <f t="shared" si="131"/>
        <v>1999</v>
      </c>
    </row>
    <row r="4210" spans="2:6">
      <c r="B4210" s="1">
        <f>Pibor!A5515</f>
        <v>36207</v>
      </c>
      <c r="C4210" s="2">
        <f>VLOOKUP($B4210,Euribor!$C$6:$D$7115,C$1,FALSE)</f>
        <v>3.0920000000000001</v>
      </c>
      <c r="D4210" s="2">
        <f>Pibor!B5515</f>
        <v>3.04</v>
      </c>
      <c r="E4210" s="6">
        <f t="shared" si="130"/>
        <v>1</v>
      </c>
      <c r="F4210">
        <f t="shared" si="131"/>
        <v>1999</v>
      </c>
    </row>
    <row r="4211" spans="2:6">
      <c r="B4211" s="1">
        <f>Pibor!A5516</f>
        <v>36208</v>
      </c>
      <c r="C4211" s="2">
        <f>VLOOKUP($B4211,Euribor!$C$6:$D$7115,C$1,FALSE)</f>
        <v>3.0859999999999999</v>
      </c>
      <c r="D4211" s="2">
        <f>Pibor!B5516</f>
        <v>3.03</v>
      </c>
      <c r="E4211" s="6">
        <f t="shared" si="130"/>
        <v>1</v>
      </c>
      <c r="F4211">
        <f t="shared" si="131"/>
        <v>1999</v>
      </c>
    </row>
    <row r="4212" spans="2:6">
      <c r="B4212" s="1">
        <f>Pibor!A5517</f>
        <v>36209</v>
      </c>
      <c r="C4212" s="2">
        <f>VLOOKUP($B4212,Euribor!$C$6:$D$7115,C$1,FALSE)</f>
        <v>3.0790000000000002</v>
      </c>
      <c r="D4212" s="2">
        <f>Pibor!B5517</f>
        <v>3.02</v>
      </c>
      <c r="E4212" s="6">
        <f t="shared" si="130"/>
        <v>1</v>
      </c>
      <c r="F4212">
        <f t="shared" si="131"/>
        <v>1999</v>
      </c>
    </row>
    <row r="4213" spans="2:6">
      <c r="B4213" s="1">
        <f>Pibor!A5518</f>
        <v>36210</v>
      </c>
      <c r="C4213" s="2">
        <f>VLOOKUP($B4213,Euribor!$C$6:$D$7115,C$1,FALSE)</f>
        <v>3.077</v>
      </c>
      <c r="D4213" s="2">
        <f>Pibor!B5518</f>
        <v>3.03</v>
      </c>
      <c r="E4213" s="6">
        <f t="shared" si="130"/>
        <v>1</v>
      </c>
      <c r="F4213">
        <f t="shared" si="131"/>
        <v>1999</v>
      </c>
    </row>
    <row r="4214" spans="2:6">
      <c r="B4214" s="1">
        <f>Pibor!A5519</f>
        <v>36213</v>
      </c>
      <c r="C4214" s="2">
        <f>VLOOKUP($B4214,Euribor!$C$6:$D$7115,C$1,FALSE)</f>
        <v>3.0750000000000002</v>
      </c>
      <c r="D4214" s="2">
        <f>Pibor!B5519</f>
        <v>3.05</v>
      </c>
      <c r="E4214" s="6">
        <f t="shared" si="130"/>
        <v>1</v>
      </c>
      <c r="F4214">
        <f t="shared" si="131"/>
        <v>1999</v>
      </c>
    </row>
    <row r="4215" spans="2:6">
      <c r="B4215" s="1">
        <f>Pibor!A5520</f>
        <v>36214</v>
      </c>
      <c r="C4215" s="2">
        <f>VLOOKUP($B4215,Euribor!$C$6:$D$7115,C$1,FALSE)</f>
        <v>3.0760000000000001</v>
      </c>
      <c r="D4215" s="2">
        <f>Pibor!B5520</f>
        <v>3.34</v>
      </c>
      <c r="E4215" s="6">
        <f t="shared" si="130"/>
        <v>1</v>
      </c>
      <c r="F4215">
        <f t="shared" si="131"/>
        <v>1999</v>
      </c>
    </row>
    <row r="4216" spans="2:6">
      <c r="B4216" s="1">
        <f>Pibor!A5521</f>
        <v>36215</v>
      </c>
      <c r="C4216" s="2">
        <f>VLOOKUP($B4216,Euribor!$C$6:$D$7115,C$1,FALSE)</f>
        <v>3.0790000000000002</v>
      </c>
      <c r="D4216" s="2">
        <f>Pibor!B5521</f>
        <v>3.13</v>
      </c>
      <c r="E4216" s="6">
        <f t="shared" si="130"/>
        <v>1</v>
      </c>
      <c r="F4216">
        <f t="shared" si="131"/>
        <v>1999</v>
      </c>
    </row>
    <row r="4217" spans="2:6">
      <c r="B4217" s="1">
        <f>Pibor!A5522</f>
        <v>36216</v>
      </c>
      <c r="C4217" s="2">
        <f>VLOOKUP($B4217,Euribor!$C$6:$D$7115,C$1,FALSE)</f>
        <v>3.0870000000000002</v>
      </c>
      <c r="D4217" s="2">
        <f>Pibor!B5522</f>
        <v>3.11</v>
      </c>
      <c r="E4217" s="6">
        <f t="shared" si="130"/>
        <v>1</v>
      </c>
      <c r="F4217">
        <f t="shared" si="131"/>
        <v>1999</v>
      </c>
    </row>
    <row r="4218" spans="2:6">
      <c r="B4218" s="1">
        <f>Pibor!A5523</f>
        <v>36217</v>
      </c>
      <c r="C4218" s="2">
        <f>VLOOKUP($B4218,Euribor!$C$6:$D$7115,C$1,FALSE)</f>
        <v>3.0979999999999999</v>
      </c>
      <c r="D4218" s="2">
        <f>Pibor!B5523</f>
        <v>3.12</v>
      </c>
      <c r="E4218" s="6">
        <f t="shared" si="130"/>
        <v>1</v>
      </c>
      <c r="F4218">
        <f t="shared" si="131"/>
        <v>1999</v>
      </c>
    </row>
    <row r="4219" spans="2:6">
      <c r="B4219" s="1">
        <f>Pibor!A5524</f>
        <v>36220</v>
      </c>
      <c r="C4219" s="2">
        <f>VLOOKUP($B4219,Euribor!$C$6:$D$7115,C$1,FALSE)</f>
        <v>3.0990000000000002</v>
      </c>
      <c r="D4219" s="2">
        <f>Pibor!B5524</f>
        <v>3.12</v>
      </c>
      <c r="E4219" s="6">
        <f t="shared" si="130"/>
        <v>1</v>
      </c>
      <c r="F4219">
        <f t="shared" si="131"/>
        <v>1999</v>
      </c>
    </row>
    <row r="4220" spans="2:6">
      <c r="B4220" s="1">
        <f>Pibor!A5525</f>
        <v>36221</v>
      </c>
      <c r="C4220" s="2">
        <f>VLOOKUP($B4220,Euribor!$C$6:$D$7115,C$1,FALSE)</f>
        <v>3.1150000000000002</v>
      </c>
      <c r="D4220" s="2">
        <f>Pibor!B5525</f>
        <v>3.11</v>
      </c>
      <c r="E4220" s="6">
        <f t="shared" si="130"/>
        <v>1</v>
      </c>
      <c r="F4220">
        <f t="shared" si="131"/>
        <v>1999</v>
      </c>
    </row>
    <row r="4221" spans="2:6">
      <c r="B4221" s="1">
        <f>Pibor!A5526</f>
        <v>36222</v>
      </c>
      <c r="C4221" s="2">
        <f>VLOOKUP($B4221,Euribor!$C$6:$D$7115,C$1,FALSE)</f>
        <v>3.1120000000000001</v>
      </c>
      <c r="D4221" s="2">
        <f>Pibor!B5526</f>
        <v>3.08</v>
      </c>
      <c r="E4221" s="6">
        <f t="shared" si="130"/>
        <v>1</v>
      </c>
      <c r="F4221">
        <f t="shared" si="131"/>
        <v>1999</v>
      </c>
    </row>
    <row r="4222" spans="2:6">
      <c r="B4222" s="1">
        <f>Pibor!A5527</f>
        <v>36223</v>
      </c>
      <c r="C4222" s="2">
        <f>VLOOKUP($B4222,Euribor!$C$6:$D$7115,C$1,FALSE)</f>
        <v>3.1110000000000002</v>
      </c>
      <c r="D4222" s="2">
        <f>Pibor!B5527</f>
        <v>3.06</v>
      </c>
      <c r="E4222" s="6">
        <f t="shared" si="130"/>
        <v>1</v>
      </c>
      <c r="F4222">
        <f t="shared" si="131"/>
        <v>1999</v>
      </c>
    </row>
    <row r="4223" spans="2:6">
      <c r="B4223" s="1">
        <f>Pibor!A5528</f>
        <v>36224</v>
      </c>
      <c r="C4223" s="2">
        <f>VLOOKUP($B4223,Euribor!$C$6:$D$7115,C$1,FALSE)</f>
        <v>3.1040000000000001</v>
      </c>
      <c r="D4223" s="2">
        <f>Pibor!B5528</f>
        <v>3.04</v>
      </c>
      <c r="E4223" s="6">
        <f t="shared" si="130"/>
        <v>1</v>
      </c>
      <c r="F4223">
        <f t="shared" si="131"/>
        <v>1999</v>
      </c>
    </row>
    <row r="4224" spans="2:6">
      <c r="B4224" s="1">
        <f>Pibor!A5529</f>
        <v>36227</v>
      </c>
      <c r="C4224" s="2">
        <f>VLOOKUP($B4224,Euribor!$C$6:$D$7115,C$1,FALSE)</f>
        <v>3.093</v>
      </c>
      <c r="D4224" s="2">
        <f>Pibor!B5529</f>
        <v>3.03</v>
      </c>
      <c r="E4224" s="6">
        <f t="shared" si="130"/>
        <v>1</v>
      </c>
      <c r="F4224">
        <f t="shared" si="131"/>
        <v>1999</v>
      </c>
    </row>
    <row r="4225" spans="2:6">
      <c r="B4225" s="1">
        <f>Pibor!A5530</f>
        <v>36228</v>
      </c>
      <c r="C4225" s="2">
        <f>VLOOKUP($B4225,Euribor!$C$6:$D$7115,C$1,FALSE)</f>
        <v>3.0870000000000002</v>
      </c>
      <c r="D4225" s="2">
        <f>Pibor!B5530</f>
        <v>3.03</v>
      </c>
      <c r="E4225" s="6">
        <f t="shared" si="130"/>
        <v>1</v>
      </c>
      <c r="F4225">
        <f t="shared" si="131"/>
        <v>1999</v>
      </c>
    </row>
    <row r="4226" spans="2:6">
      <c r="B4226" s="1">
        <f>Pibor!A5531</f>
        <v>36229</v>
      </c>
      <c r="C4226" s="2">
        <f>VLOOKUP($B4226,Euribor!$C$6:$D$7115,C$1,FALSE)</f>
        <v>3.081</v>
      </c>
      <c r="D4226" s="2">
        <f>Pibor!B5531</f>
        <v>3.02</v>
      </c>
      <c r="E4226" s="6">
        <f t="shared" si="130"/>
        <v>1</v>
      </c>
      <c r="F4226">
        <f t="shared" si="131"/>
        <v>1999</v>
      </c>
    </row>
    <row r="4227" spans="2:6">
      <c r="B4227" s="1">
        <f>Pibor!A5532</f>
        <v>36230</v>
      </c>
      <c r="C4227" s="2">
        <f>VLOOKUP($B4227,Euribor!$C$6:$D$7115,C$1,FALSE)</f>
        <v>3.0739999999999998</v>
      </c>
      <c r="D4227" s="2">
        <f>Pibor!B5532</f>
        <v>2.99</v>
      </c>
      <c r="E4227" s="6">
        <f t="shared" si="130"/>
        <v>1</v>
      </c>
      <c r="F4227">
        <f t="shared" si="131"/>
        <v>1999</v>
      </c>
    </row>
    <row r="4228" spans="2:6">
      <c r="B4228" s="1">
        <f>Pibor!A5533</f>
        <v>36231</v>
      </c>
      <c r="C4228" s="2">
        <f>VLOOKUP($B4228,Euribor!$C$6:$D$7115,C$1,FALSE)</f>
        <v>3.0470000000000002</v>
      </c>
      <c r="D4228" s="2">
        <f>Pibor!B5533</f>
        <v>2.92</v>
      </c>
      <c r="E4228" s="6">
        <f t="shared" si="130"/>
        <v>1</v>
      </c>
      <c r="F4228">
        <f t="shared" si="131"/>
        <v>1999</v>
      </c>
    </row>
    <row r="4229" spans="2:6">
      <c r="B4229" s="1">
        <f>Pibor!A5534</f>
        <v>36234</v>
      </c>
      <c r="C4229" s="2">
        <f>VLOOKUP($B4229,Euribor!$C$6:$D$7115,C$1,FALSE)</f>
        <v>3.0390000000000001</v>
      </c>
      <c r="D4229" s="2">
        <f>Pibor!B5534</f>
        <v>2.9</v>
      </c>
      <c r="E4229" s="6">
        <f t="shared" ref="E4229:E4292" si="132">IF(OR(MONTH(B4229)=1,MONTH(B4229)=2,MONTH(B4229)=3),1,IF(OR(MONTH(B4229)=4,MONTH(B4229)=5,MONTH(B4229)=6),2,IF(OR(MONTH(B4229)=7,MONTH(B4229)=8,MONTH(B4229)=9),3,4)))</f>
        <v>1</v>
      </c>
      <c r="F4229">
        <f t="shared" ref="F4229:F4292" si="133">YEAR(B4229)</f>
        <v>1999</v>
      </c>
    </row>
    <row r="4230" spans="2:6">
      <c r="B4230" s="1">
        <f>Pibor!A5535</f>
        <v>36235</v>
      </c>
      <c r="C4230" s="2">
        <f>VLOOKUP($B4230,Euribor!$C$6:$D$7115,C$1,FALSE)</f>
        <v>3.036</v>
      </c>
      <c r="D4230" s="2">
        <f>Pibor!B5535</f>
        <v>2.9</v>
      </c>
      <c r="E4230" s="6">
        <f t="shared" si="132"/>
        <v>1</v>
      </c>
      <c r="F4230">
        <f t="shared" si="133"/>
        <v>1999</v>
      </c>
    </row>
    <row r="4231" spans="2:6">
      <c r="B4231" s="1">
        <f>Pibor!A5536</f>
        <v>36236</v>
      </c>
      <c r="C4231" s="2">
        <f>VLOOKUP($B4231,Euribor!$C$6:$D$7115,C$1,FALSE)</f>
        <v>3.0379999999999998</v>
      </c>
      <c r="D4231" s="2">
        <f>Pibor!B5536</f>
        <v>2.98</v>
      </c>
      <c r="E4231" s="6">
        <f t="shared" si="132"/>
        <v>1</v>
      </c>
      <c r="F4231">
        <f t="shared" si="133"/>
        <v>1999</v>
      </c>
    </row>
    <row r="4232" spans="2:6">
      <c r="B4232" s="1">
        <f>Pibor!A5537</f>
        <v>36237</v>
      </c>
      <c r="C4232" s="2">
        <f>VLOOKUP($B4232,Euribor!$C$6:$D$7115,C$1,FALSE)</f>
        <v>3.032</v>
      </c>
      <c r="D4232" s="2">
        <f>Pibor!B5537</f>
        <v>2.95</v>
      </c>
      <c r="E4232" s="6">
        <f t="shared" si="132"/>
        <v>1</v>
      </c>
      <c r="F4232">
        <f t="shared" si="133"/>
        <v>1999</v>
      </c>
    </row>
    <row r="4233" spans="2:6">
      <c r="B4233" s="1">
        <f>Pibor!A5538</f>
        <v>36238</v>
      </c>
      <c r="C4233" s="2">
        <f>VLOOKUP($B4233,Euribor!$C$6:$D$7115,C$1,FALSE)</f>
        <v>3.0270000000000001</v>
      </c>
      <c r="D4233" s="2">
        <f>Pibor!B5538</f>
        <v>2.65</v>
      </c>
      <c r="E4233" s="6">
        <f t="shared" si="132"/>
        <v>1</v>
      </c>
      <c r="F4233">
        <f t="shared" si="133"/>
        <v>1999</v>
      </c>
    </row>
    <row r="4234" spans="2:6">
      <c r="B4234" s="1">
        <f>Pibor!A5539</f>
        <v>36241</v>
      </c>
      <c r="C4234" s="2">
        <f>VLOOKUP($B4234,Euribor!$C$6:$D$7115,C$1,FALSE)</f>
        <v>3.02</v>
      </c>
      <c r="D4234" s="2">
        <f>Pibor!B5539</f>
        <v>2.19</v>
      </c>
      <c r="E4234" s="6">
        <f t="shared" si="132"/>
        <v>1</v>
      </c>
      <c r="F4234">
        <f t="shared" si="133"/>
        <v>1999</v>
      </c>
    </row>
    <row r="4235" spans="2:6">
      <c r="B4235" s="1">
        <f>Pibor!A5540</f>
        <v>36242</v>
      </c>
      <c r="C4235" s="2">
        <f>VLOOKUP($B4235,Euribor!$C$6:$D$7115,C$1,FALSE)</f>
        <v>3.0190000000000001</v>
      </c>
      <c r="D4235" s="2">
        <f>Pibor!B5540</f>
        <v>2.39</v>
      </c>
      <c r="E4235" s="6">
        <f t="shared" si="132"/>
        <v>1</v>
      </c>
      <c r="F4235">
        <f t="shared" si="133"/>
        <v>1999</v>
      </c>
    </row>
    <row r="4236" spans="2:6">
      <c r="B4236" s="1">
        <f>Pibor!A5541</f>
        <v>36243</v>
      </c>
      <c r="C4236" s="2">
        <f>VLOOKUP($B4236,Euribor!$C$6:$D$7115,C$1,FALSE)</f>
        <v>3.0139999999999998</v>
      </c>
      <c r="D4236" s="2">
        <f>Pibor!B5541</f>
        <v>2.98</v>
      </c>
      <c r="E4236" s="6">
        <f t="shared" si="132"/>
        <v>1</v>
      </c>
      <c r="F4236">
        <f t="shared" si="133"/>
        <v>1999</v>
      </c>
    </row>
    <row r="4237" spans="2:6">
      <c r="B4237" s="1">
        <f>Pibor!A5542</f>
        <v>36244</v>
      </c>
      <c r="C4237" s="2">
        <f>VLOOKUP($B4237,Euribor!$C$6:$D$7115,C$1,FALSE)</f>
        <v>2.9980000000000002</v>
      </c>
      <c r="D4237" s="2">
        <f>Pibor!B5542</f>
        <v>2.99</v>
      </c>
      <c r="E4237" s="6">
        <f t="shared" si="132"/>
        <v>1</v>
      </c>
      <c r="F4237">
        <f t="shared" si="133"/>
        <v>1999</v>
      </c>
    </row>
    <row r="4238" spans="2:6">
      <c r="B4238" s="1">
        <f>Pibor!A5543</f>
        <v>36245</v>
      </c>
      <c r="C4238" s="2">
        <f>VLOOKUP($B4238,Euribor!$C$6:$D$7115,C$1,FALSE)</f>
        <v>2.9910000000000001</v>
      </c>
      <c r="D4238" s="2">
        <f>Pibor!B5543</f>
        <v>2.99</v>
      </c>
      <c r="E4238" s="6">
        <f t="shared" si="132"/>
        <v>1</v>
      </c>
      <c r="F4238">
        <f t="shared" si="133"/>
        <v>1999</v>
      </c>
    </row>
    <row r="4239" spans="2:6">
      <c r="B4239" s="1">
        <f>Pibor!A5544</f>
        <v>36248</v>
      </c>
      <c r="C4239" s="2">
        <f>VLOOKUP($B4239,Euribor!$C$6:$D$7115,C$1,FALSE)</f>
        <v>2.9849999999999999</v>
      </c>
      <c r="D4239" s="2">
        <f>Pibor!B5544</f>
        <v>2.99</v>
      </c>
      <c r="E4239" s="6">
        <f t="shared" si="132"/>
        <v>1</v>
      </c>
      <c r="F4239">
        <f t="shared" si="133"/>
        <v>1999</v>
      </c>
    </row>
    <row r="4240" spans="2:6">
      <c r="B4240" s="1">
        <f>Pibor!A5545</f>
        <v>36249</v>
      </c>
      <c r="C4240" s="2">
        <f>VLOOKUP($B4240,Euribor!$C$6:$D$7115,C$1,FALSE)</f>
        <v>2.9809999999999999</v>
      </c>
      <c r="D4240" s="2">
        <f>Pibor!B5545</f>
        <v>2.98</v>
      </c>
      <c r="E4240" s="6">
        <f t="shared" si="132"/>
        <v>1</v>
      </c>
      <c r="F4240">
        <f t="shared" si="133"/>
        <v>1999</v>
      </c>
    </row>
    <row r="4241" spans="2:6">
      <c r="B4241" s="1">
        <f>Pibor!A5546</f>
        <v>36250</v>
      </c>
      <c r="C4241" s="2">
        <f>VLOOKUP($B4241,Euribor!$C$6:$D$7115,C$1,FALSE)</f>
        <v>2.9710000000000001</v>
      </c>
      <c r="D4241" s="2">
        <f>Pibor!B5546</f>
        <v>2.99</v>
      </c>
      <c r="E4241" s="6">
        <f t="shared" si="132"/>
        <v>1</v>
      </c>
      <c r="F4241">
        <f t="shared" si="133"/>
        <v>1999</v>
      </c>
    </row>
    <row r="4242" spans="2:6">
      <c r="B4242" s="1">
        <f>Pibor!A5547</f>
        <v>36251</v>
      </c>
      <c r="C4242" s="2">
        <f>VLOOKUP($B4242,Euribor!$C$6:$D$7115,C$1,FALSE)</f>
        <v>2.9420000000000002</v>
      </c>
      <c r="D4242" s="2">
        <f>Pibor!B5547</f>
        <v>2.98</v>
      </c>
      <c r="E4242" s="6">
        <f t="shared" si="132"/>
        <v>2</v>
      </c>
      <c r="F4242">
        <f t="shared" si="133"/>
        <v>1999</v>
      </c>
    </row>
    <row r="4243" spans="2:6">
      <c r="B4243" s="1">
        <f>Pibor!A5548</f>
        <v>36252</v>
      </c>
      <c r="C4243" s="2">
        <f>VLOOKUP($B4243,Euribor!$C$6:$D$7115,C$1,FALSE)</f>
        <v>2.9289999999999998</v>
      </c>
      <c r="D4243" s="2">
        <f>Pibor!B5548</f>
        <v>2.96</v>
      </c>
      <c r="E4243" s="6">
        <f t="shared" si="132"/>
        <v>2</v>
      </c>
      <c r="F4243">
        <f t="shared" si="133"/>
        <v>1999</v>
      </c>
    </row>
    <row r="4244" spans="2:6">
      <c r="B4244" s="1">
        <f>Pibor!A5549</f>
        <v>36255</v>
      </c>
      <c r="C4244" s="2">
        <f>VLOOKUP($B4244,Euribor!$C$6:$D$7115,C$1,FALSE)</f>
        <v>2.9289999999999998</v>
      </c>
      <c r="D4244" s="2">
        <f>Pibor!B5549</f>
        <v>2.97</v>
      </c>
      <c r="E4244" s="6">
        <f t="shared" si="132"/>
        <v>2</v>
      </c>
      <c r="F4244">
        <f t="shared" si="133"/>
        <v>1999</v>
      </c>
    </row>
    <row r="4245" spans="2:6">
      <c r="B4245" s="1">
        <f>Pibor!A5550</f>
        <v>36256</v>
      </c>
      <c r="C4245" s="2">
        <f>VLOOKUP($B4245,Euribor!$C$6:$D$7115,C$1,FALSE)</f>
        <v>2.9049999999999998</v>
      </c>
      <c r="D4245" s="2">
        <f>Pibor!B5550</f>
        <v>2.98</v>
      </c>
      <c r="E4245" s="6">
        <f t="shared" si="132"/>
        <v>2</v>
      </c>
      <c r="F4245">
        <f t="shared" si="133"/>
        <v>1999</v>
      </c>
    </row>
    <row r="4246" spans="2:6">
      <c r="B4246" s="1">
        <f>Pibor!A5551</f>
        <v>36257</v>
      </c>
      <c r="C4246" s="2">
        <f>VLOOKUP($B4246,Euribor!$C$6:$D$7115,C$1,FALSE)</f>
        <v>2.9</v>
      </c>
      <c r="D4246" s="2">
        <f>Pibor!B5551</f>
        <v>3.08</v>
      </c>
      <c r="E4246" s="6">
        <f t="shared" si="132"/>
        <v>2</v>
      </c>
      <c r="F4246">
        <f t="shared" si="133"/>
        <v>1999</v>
      </c>
    </row>
    <row r="4247" spans="2:6">
      <c r="B4247" s="1">
        <f>Pibor!A5552</f>
        <v>36258</v>
      </c>
      <c r="C4247" s="2">
        <f>VLOOKUP($B4247,Euribor!$C$6:$D$7115,C$1,FALSE)</f>
        <v>2.895</v>
      </c>
      <c r="D4247" s="2">
        <f>Pibor!B5552</f>
        <v>3.11</v>
      </c>
      <c r="E4247" s="6">
        <f t="shared" si="132"/>
        <v>2</v>
      </c>
      <c r="F4247">
        <f t="shared" si="133"/>
        <v>1999</v>
      </c>
    </row>
    <row r="4248" spans="2:6">
      <c r="B4248" s="1">
        <f>Pibor!A5553</f>
        <v>36259</v>
      </c>
      <c r="C4248" s="2">
        <f>VLOOKUP($B4248,Euribor!$C$6:$D$7115,C$1,FALSE)</f>
        <v>2.66</v>
      </c>
      <c r="D4248" s="2">
        <f>Pibor!B5553</f>
        <v>2.81</v>
      </c>
      <c r="E4248" s="6">
        <f t="shared" si="132"/>
        <v>2</v>
      </c>
      <c r="F4248">
        <f t="shared" si="133"/>
        <v>1999</v>
      </c>
    </row>
    <row r="4249" spans="2:6">
      <c r="B4249" s="1">
        <f>Pibor!A5554</f>
        <v>36262</v>
      </c>
      <c r="C4249" s="2">
        <f>VLOOKUP($B4249,Euribor!$C$6:$D$7115,C$1,FALSE)</f>
        <v>2.661</v>
      </c>
      <c r="D4249" s="2">
        <f>Pibor!B5554</f>
        <v>2.77</v>
      </c>
      <c r="E4249" s="6">
        <f t="shared" si="132"/>
        <v>2</v>
      </c>
      <c r="F4249">
        <f t="shared" si="133"/>
        <v>1999</v>
      </c>
    </row>
    <row r="4250" spans="2:6">
      <c r="B4250" s="1">
        <f>Pibor!A5555</f>
        <v>36263</v>
      </c>
      <c r="C4250" s="2">
        <f>VLOOKUP($B4250,Euribor!$C$6:$D$7115,C$1,FALSE)</f>
        <v>2.6509999999999998</v>
      </c>
      <c r="D4250" s="2">
        <f>Pibor!B5555</f>
        <v>2.73</v>
      </c>
      <c r="E4250" s="6">
        <f t="shared" si="132"/>
        <v>2</v>
      </c>
      <c r="F4250">
        <f t="shared" si="133"/>
        <v>1999</v>
      </c>
    </row>
    <row r="4251" spans="2:6">
      <c r="B4251" s="1">
        <f>Pibor!A5556</f>
        <v>36264</v>
      </c>
      <c r="C4251" s="2">
        <f>VLOOKUP($B4251,Euribor!$C$6:$D$7115,C$1,FALSE)</f>
        <v>2.637</v>
      </c>
      <c r="D4251" s="2">
        <f>Pibor!B5556</f>
        <v>2.6</v>
      </c>
      <c r="E4251" s="6">
        <f t="shared" si="132"/>
        <v>2</v>
      </c>
      <c r="F4251">
        <f t="shared" si="133"/>
        <v>1999</v>
      </c>
    </row>
    <row r="4252" spans="2:6">
      <c r="B4252" s="1">
        <f>Pibor!A5557</f>
        <v>36265</v>
      </c>
      <c r="C4252" s="2">
        <f>VLOOKUP($B4252,Euribor!$C$6:$D$7115,C$1,FALSE)</f>
        <v>2.6280000000000001</v>
      </c>
      <c r="D4252" s="2">
        <f>Pibor!B5557</f>
        <v>2.58</v>
      </c>
      <c r="E4252" s="6">
        <f t="shared" si="132"/>
        <v>2</v>
      </c>
      <c r="F4252">
        <f t="shared" si="133"/>
        <v>1999</v>
      </c>
    </row>
    <row r="4253" spans="2:6">
      <c r="B4253" s="1">
        <f>Pibor!A5558</f>
        <v>36266</v>
      </c>
      <c r="C4253" s="2">
        <f>VLOOKUP($B4253,Euribor!$C$6:$D$7115,C$1,FALSE)</f>
        <v>2.6259999999999999</v>
      </c>
      <c r="D4253" s="2">
        <f>Pibor!B5558</f>
        <v>2.5499999999999998</v>
      </c>
      <c r="E4253" s="6">
        <f t="shared" si="132"/>
        <v>2</v>
      </c>
      <c r="F4253">
        <f t="shared" si="133"/>
        <v>1999</v>
      </c>
    </row>
    <row r="4254" spans="2:6">
      <c r="B4254" s="1">
        <f>Pibor!A5559</f>
        <v>36269</v>
      </c>
      <c r="C4254" s="2">
        <f>VLOOKUP($B4254,Euribor!$C$6:$D$7115,C$1,FALSE)</f>
        <v>2.621</v>
      </c>
      <c r="D4254" s="2">
        <f>Pibor!B5559</f>
        <v>2.5099999999999998</v>
      </c>
      <c r="E4254" s="6">
        <f t="shared" si="132"/>
        <v>2</v>
      </c>
      <c r="F4254">
        <f t="shared" si="133"/>
        <v>1999</v>
      </c>
    </row>
    <row r="4255" spans="2:6">
      <c r="B4255" s="1">
        <f>Pibor!A5560</f>
        <v>36270</v>
      </c>
      <c r="C4255" s="2">
        <f>VLOOKUP($B4255,Euribor!$C$6:$D$7115,C$1,FALSE)</f>
        <v>2.61</v>
      </c>
      <c r="D4255" s="2">
        <f>Pibor!B5560</f>
        <v>2.4700000000000002</v>
      </c>
      <c r="E4255" s="6">
        <f t="shared" si="132"/>
        <v>2</v>
      </c>
      <c r="F4255">
        <f t="shared" si="133"/>
        <v>1999</v>
      </c>
    </row>
    <row r="4256" spans="2:6">
      <c r="B4256" s="1">
        <f>Pibor!A5561</f>
        <v>36271</v>
      </c>
      <c r="C4256" s="2">
        <f>VLOOKUP($B4256,Euribor!$C$6:$D$7115,C$1,FALSE)</f>
        <v>2.601</v>
      </c>
      <c r="D4256" s="2">
        <f>Pibor!B5561</f>
        <v>2.4700000000000002</v>
      </c>
      <c r="E4256" s="6">
        <f t="shared" si="132"/>
        <v>2</v>
      </c>
      <c r="F4256">
        <f t="shared" si="133"/>
        <v>1999</v>
      </c>
    </row>
    <row r="4257" spans="2:6">
      <c r="B4257" s="1">
        <f>Pibor!A5562</f>
        <v>36272</v>
      </c>
      <c r="C4257" s="2">
        <f>VLOOKUP($B4257,Euribor!$C$6:$D$7115,C$1,FALSE)</f>
        <v>2.5960000000000001</v>
      </c>
      <c r="D4257" s="2">
        <f>Pibor!B5562</f>
        <v>2.4700000000000002</v>
      </c>
      <c r="E4257" s="6">
        <f t="shared" si="132"/>
        <v>2</v>
      </c>
      <c r="F4257">
        <f t="shared" si="133"/>
        <v>1999</v>
      </c>
    </row>
    <row r="4258" spans="2:6">
      <c r="B4258" s="1">
        <f>Pibor!A5563</f>
        <v>36273</v>
      </c>
      <c r="C4258" s="2">
        <f>VLOOKUP($B4258,Euribor!$C$6:$D$7115,C$1,FALSE)</f>
        <v>2.5939999999999999</v>
      </c>
      <c r="D4258" s="2">
        <f>Pibor!B5563</f>
        <v>2.93</v>
      </c>
      <c r="E4258" s="6">
        <f t="shared" si="132"/>
        <v>2</v>
      </c>
      <c r="F4258">
        <f t="shared" si="133"/>
        <v>1999</v>
      </c>
    </row>
    <row r="4259" spans="2:6">
      <c r="B4259" s="1">
        <f>Pibor!A5564</f>
        <v>36276</v>
      </c>
      <c r="C4259" s="2">
        <f>VLOOKUP($B4259,Euribor!$C$6:$D$7115,C$1,FALSE)</f>
        <v>2.5910000000000002</v>
      </c>
      <c r="D4259" s="2">
        <f>Pibor!B5564</f>
        <v>2.5299999999999998</v>
      </c>
      <c r="E4259" s="6">
        <f t="shared" si="132"/>
        <v>2</v>
      </c>
      <c r="F4259">
        <f t="shared" si="133"/>
        <v>1999</v>
      </c>
    </row>
    <row r="4260" spans="2:6">
      <c r="B4260" s="1">
        <f>Pibor!A5565</f>
        <v>36277</v>
      </c>
      <c r="C4260" s="2">
        <f>VLOOKUP($B4260,Euribor!$C$6:$D$7115,C$1,FALSE)</f>
        <v>2.59</v>
      </c>
      <c r="D4260" s="2">
        <f>Pibor!B5565</f>
        <v>2.5299999999999998</v>
      </c>
      <c r="E4260" s="6">
        <f t="shared" si="132"/>
        <v>2</v>
      </c>
      <c r="F4260">
        <f t="shared" si="133"/>
        <v>1999</v>
      </c>
    </row>
    <row r="4261" spans="2:6">
      <c r="B4261" s="1">
        <f>Pibor!A5566</f>
        <v>36278</v>
      </c>
      <c r="C4261" s="2">
        <f>VLOOKUP($B4261,Euribor!$C$6:$D$7115,C$1,FALSE)</f>
        <v>2.5880000000000001</v>
      </c>
      <c r="D4261" s="2">
        <f>Pibor!B5566</f>
        <v>2.52</v>
      </c>
      <c r="E4261" s="6">
        <f t="shared" si="132"/>
        <v>2</v>
      </c>
      <c r="F4261">
        <f t="shared" si="133"/>
        <v>1999</v>
      </c>
    </row>
    <row r="4262" spans="2:6">
      <c r="B4262" s="1">
        <f>Pibor!A5567</f>
        <v>36279</v>
      </c>
      <c r="C4262" s="2">
        <f>VLOOKUP($B4262,Euribor!$C$6:$D$7115,C$1,FALSE)</f>
        <v>2.585</v>
      </c>
      <c r="D4262" s="2">
        <f>Pibor!B5567</f>
        <v>2.52</v>
      </c>
      <c r="E4262" s="6">
        <f t="shared" si="132"/>
        <v>2</v>
      </c>
      <c r="F4262">
        <f t="shared" si="133"/>
        <v>1999</v>
      </c>
    </row>
    <row r="4263" spans="2:6">
      <c r="B4263" s="1">
        <f>Pibor!A5568</f>
        <v>36280</v>
      </c>
      <c r="C4263" s="2">
        <f>VLOOKUP($B4263,Euribor!$C$6:$D$7115,C$1,FALSE)</f>
        <v>2.5830000000000002</v>
      </c>
      <c r="D4263" s="2">
        <f>Pibor!B5568</f>
        <v>2.5299999999999998</v>
      </c>
      <c r="E4263" s="6">
        <f t="shared" si="132"/>
        <v>2</v>
      </c>
      <c r="F4263">
        <f t="shared" si="133"/>
        <v>1999</v>
      </c>
    </row>
    <row r="4264" spans="2:6">
      <c r="B4264" s="1">
        <f>Pibor!A5569</f>
        <v>36283</v>
      </c>
      <c r="C4264" s="2">
        <f>VLOOKUP($B4264,Euribor!$C$6:$D$7115,C$1,FALSE)</f>
        <v>2.5830000000000002</v>
      </c>
      <c r="D4264" s="2">
        <f>Pibor!B5569</f>
        <v>2.52</v>
      </c>
      <c r="E4264" s="6">
        <f t="shared" si="132"/>
        <v>2</v>
      </c>
      <c r="F4264">
        <f t="shared" si="133"/>
        <v>1999</v>
      </c>
    </row>
    <row r="4265" spans="2:6">
      <c r="B4265" s="1">
        <f>Pibor!A5570</f>
        <v>36284</v>
      </c>
      <c r="C4265" s="2">
        <f>VLOOKUP($B4265,Euribor!$C$6:$D$7115,C$1,FALSE)</f>
        <v>2.581</v>
      </c>
      <c r="D4265" s="2">
        <f>Pibor!B5570</f>
        <v>2.5099999999999998</v>
      </c>
      <c r="E4265" s="6">
        <f t="shared" si="132"/>
        <v>2</v>
      </c>
      <c r="F4265">
        <f t="shared" si="133"/>
        <v>1999</v>
      </c>
    </row>
    <row r="4266" spans="2:6">
      <c r="B4266" s="1">
        <f>Pibor!A5571</f>
        <v>36285</v>
      </c>
      <c r="C4266" s="2">
        <f>VLOOKUP($B4266,Euribor!$C$6:$D$7115,C$1,FALSE)</f>
        <v>2.581</v>
      </c>
      <c r="D4266" s="2">
        <f>Pibor!B5571</f>
        <v>2.5099999999999998</v>
      </c>
      <c r="E4266" s="6">
        <f t="shared" si="132"/>
        <v>2</v>
      </c>
      <c r="F4266">
        <f t="shared" si="133"/>
        <v>1999</v>
      </c>
    </row>
    <row r="4267" spans="2:6">
      <c r="B4267" s="1">
        <f>Pibor!A5572</f>
        <v>36286</v>
      </c>
      <c r="C4267" s="2">
        <f>VLOOKUP($B4267,Euribor!$C$6:$D$7115,C$1,FALSE)</f>
        <v>2.5790000000000002</v>
      </c>
      <c r="D4267" s="2">
        <f>Pibor!B5572</f>
        <v>2.5099999999999998</v>
      </c>
      <c r="E4267" s="6">
        <f t="shared" si="132"/>
        <v>2</v>
      </c>
      <c r="F4267">
        <f t="shared" si="133"/>
        <v>1999</v>
      </c>
    </row>
    <row r="4268" spans="2:6">
      <c r="B4268" s="1">
        <f>Pibor!A5573</f>
        <v>36287</v>
      </c>
      <c r="C4268" s="2">
        <f>VLOOKUP($B4268,Euribor!$C$6:$D$7115,C$1,FALSE)</f>
        <v>2.581</v>
      </c>
      <c r="D4268" s="2">
        <f>Pibor!B5573</f>
        <v>2.5099999999999998</v>
      </c>
      <c r="E4268" s="6">
        <f t="shared" si="132"/>
        <v>2</v>
      </c>
      <c r="F4268">
        <f t="shared" si="133"/>
        <v>1999</v>
      </c>
    </row>
    <row r="4269" spans="2:6">
      <c r="B4269" s="1">
        <f>Pibor!A5574</f>
        <v>36290</v>
      </c>
      <c r="C4269" s="2">
        <f>VLOOKUP($B4269,Euribor!$C$6:$D$7115,C$1,FALSE)</f>
        <v>2.5819999999999999</v>
      </c>
      <c r="D4269" s="2">
        <f>Pibor!B5574</f>
        <v>2.5099999999999998</v>
      </c>
      <c r="E4269" s="6">
        <f t="shared" si="132"/>
        <v>2</v>
      </c>
      <c r="F4269">
        <f t="shared" si="133"/>
        <v>1999</v>
      </c>
    </row>
    <row r="4270" spans="2:6">
      <c r="B4270" s="1">
        <f>Pibor!A5575</f>
        <v>36291</v>
      </c>
      <c r="C4270" s="2">
        <f>VLOOKUP($B4270,Euribor!$C$6:$D$7115,C$1,FALSE)</f>
        <v>2.5790000000000002</v>
      </c>
      <c r="D4270" s="2">
        <f>Pibor!B5575</f>
        <v>2.5099999999999998</v>
      </c>
      <c r="E4270" s="6">
        <f t="shared" si="132"/>
        <v>2</v>
      </c>
      <c r="F4270">
        <f t="shared" si="133"/>
        <v>1999</v>
      </c>
    </row>
    <row r="4271" spans="2:6">
      <c r="B4271" s="1">
        <f>Pibor!A5576</f>
        <v>36292</v>
      </c>
      <c r="C4271" s="2">
        <f>VLOOKUP($B4271,Euribor!$C$6:$D$7115,C$1,FALSE)</f>
        <v>2.5779999999999998</v>
      </c>
      <c r="D4271" s="2">
        <f>Pibor!B5576</f>
        <v>2.5099999999999998</v>
      </c>
      <c r="E4271" s="6">
        <f t="shared" si="132"/>
        <v>2</v>
      </c>
      <c r="F4271">
        <f t="shared" si="133"/>
        <v>1999</v>
      </c>
    </row>
    <row r="4272" spans="2:6">
      <c r="B4272" s="1">
        <f>Pibor!A5577</f>
        <v>36293</v>
      </c>
      <c r="C4272" s="2">
        <f>VLOOKUP($B4272,Euribor!$C$6:$D$7115,C$1,FALSE)</f>
        <v>2.577</v>
      </c>
      <c r="D4272" s="2">
        <f>Pibor!B5577</f>
        <v>2.5099999999999998</v>
      </c>
      <c r="E4272" s="6">
        <f t="shared" si="132"/>
        <v>2</v>
      </c>
      <c r="F4272">
        <f t="shared" si="133"/>
        <v>1999</v>
      </c>
    </row>
    <row r="4273" spans="2:6">
      <c r="B4273" s="1">
        <f>Pibor!A5578</f>
        <v>36294</v>
      </c>
      <c r="C4273" s="2">
        <f>VLOOKUP($B4273,Euribor!$C$6:$D$7115,C$1,FALSE)</f>
        <v>2.57</v>
      </c>
      <c r="D4273" s="2">
        <f>Pibor!B5578</f>
        <v>2.5099999999999998</v>
      </c>
      <c r="E4273" s="6">
        <f t="shared" si="132"/>
        <v>2</v>
      </c>
      <c r="F4273">
        <f t="shared" si="133"/>
        <v>1999</v>
      </c>
    </row>
    <row r="4274" spans="2:6">
      <c r="B4274" s="1">
        <f>Pibor!A5579</f>
        <v>36297</v>
      </c>
      <c r="C4274" s="2">
        <f>VLOOKUP($B4274,Euribor!$C$6:$D$7115,C$1,FALSE)</f>
        <v>2.5750000000000002</v>
      </c>
      <c r="D4274" s="2">
        <f>Pibor!B5579</f>
        <v>2.52</v>
      </c>
      <c r="E4274" s="6">
        <f t="shared" si="132"/>
        <v>2</v>
      </c>
      <c r="F4274">
        <f t="shared" si="133"/>
        <v>1999</v>
      </c>
    </row>
    <row r="4275" spans="2:6">
      <c r="B4275" s="1">
        <f>Pibor!A5580</f>
        <v>36298</v>
      </c>
      <c r="C4275" s="2">
        <f>VLOOKUP($B4275,Euribor!$C$6:$D$7115,C$1,FALSE)</f>
        <v>2.5760000000000001</v>
      </c>
      <c r="D4275" s="2">
        <f>Pibor!B5580</f>
        <v>2.5299999999999998</v>
      </c>
      <c r="E4275" s="6">
        <f t="shared" si="132"/>
        <v>2</v>
      </c>
      <c r="F4275">
        <f t="shared" si="133"/>
        <v>1999</v>
      </c>
    </row>
    <row r="4276" spans="2:6">
      <c r="B4276" s="1">
        <f>Pibor!A5581</f>
        <v>36299</v>
      </c>
      <c r="C4276" s="2">
        <f>VLOOKUP($B4276,Euribor!$C$6:$D$7115,C$1,FALSE)</f>
        <v>2.5830000000000002</v>
      </c>
      <c r="D4276" s="2">
        <f>Pibor!B5581</f>
        <v>2.64</v>
      </c>
      <c r="E4276" s="6">
        <f t="shared" si="132"/>
        <v>2</v>
      </c>
      <c r="F4276">
        <f t="shared" si="133"/>
        <v>1999</v>
      </c>
    </row>
    <row r="4277" spans="2:6">
      <c r="B4277" s="1">
        <f>Pibor!A5582</f>
        <v>36300</v>
      </c>
      <c r="C4277" s="2">
        <f>VLOOKUP($B4277,Euribor!$C$6:$D$7115,C$1,FALSE)</f>
        <v>2.5840000000000001</v>
      </c>
      <c r="D4277" s="2">
        <f>Pibor!B5582</f>
        <v>3.02</v>
      </c>
      <c r="E4277" s="6">
        <f t="shared" si="132"/>
        <v>2</v>
      </c>
      <c r="F4277">
        <f t="shared" si="133"/>
        <v>1999</v>
      </c>
    </row>
    <row r="4278" spans="2:6">
      <c r="B4278" s="1">
        <f>Pibor!A5583</f>
        <v>36301</v>
      </c>
      <c r="C4278" s="2">
        <f>VLOOKUP($B4278,Euribor!$C$6:$D$7115,C$1,FALSE)</f>
        <v>2.581</v>
      </c>
      <c r="D4278" s="2">
        <f>Pibor!B5583</f>
        <v>2.61</v>
      </c>
      <c r="E4278" s="6">
        <f t="shared" si="132"/>
        <v>2</v>
      </c>
      <c r="F4278">
        <f t="shared" si="133"/>
        <v>1999</v>
      </c>
    </row>
    <row r="4279" spans="2:6">
      <c r="B4279" s="1">
        <f>Pibor!A5584</f>
        <v>36304</v>
      </c>
      <c r="C4279" s="2">
        <f>VLOOKUP($B4279,Euribor!$C$6:$D$7115,C$1,FALSE)</f>
        <v>2.5790000000000002</v>
      </c>
      <c r="D4279" s="2">
        <f>Pibor!B5584</f>
        <v>2.54</v>
      </c>
      <c r="E4279" s="6">
        <f t="shared" si="132"/>
        <v>2</v>
      </c>
      <c r="F4279">
        <f t="shared" si="133"/>
        <v>1999</v>
      </c>
    </row>
    <row r="4280" spans="2:6">
      <c r="B4280" s="1">
        <f>Pibor!A5585</f>
        <v>36305</v>
      </c>
      <c r="C4280" s="2">
        <f>VLOOKUP($B4280,Euribor!$C$6:$D$7115,C$1,FALSE)</f>
        <v>2.5790000000000002</v>
      </c>
      <c r="D4280" s="2">
        <f>Pibor!B5585</f>
        <v>2.54</v>
      </c>
      <c r="E4280" s="6">
        <f t="shared" si="132"/>
        <v>2</v>
      </c>
      <c r="F4280">
        <f t="shared" si="133"/>
        <v>1999</v>
      </c>
    </row>
    <row r="4281" spans="2:6">
      <c r="B4281" s="1">
        <f>Pibor!A5586</f>
        <v>36306</v>
      </c>
      <c r="C4281" s="2">
        <f>VLOOKUP($B4281,Euribor!$C$6:$D$7115,C$1,FALSE)</f>
        <v>2.577</v>
      </c>
      <c r="D4281" s="2">
        <f>Pibor!B5586</f>
        <v>2.52</v>
      </c>
      <c r="E4281" s="6">
        <f t="shared" si="132"/>
        <v>2</v>
      </c>
      <c r="F4281">
        <f t="shared" si="133"/>
        <v>1999</v>
      </c>
    </row>
    <row r="4282" spans="2:6">
      <c r="B4282" s="1">
        <f>Pibor!A5587</f>
        <v>36307</v>
      </c>
      <c r="C4282" s="2">
        <f>VLOOKUP($B4282,Euribor!$C$6:$D$7115,C$1,FALSE)</f>
        <v>2.577</v>
      </c>
      <c r="D4282" s="2">
        <f>Pibor!B5587</f>
        <v>2.5099999999999998</v>
      </c>
      <c r="E4282" s="6">
        <f t="shared" si="132"/>
        <v>2</v>
      </c>
      <c r="F4282">
        <f t="shared" si="133"/>
        <v>1999</v>
      </c>
    </row>
    <row r="4283" spans="2:6">
      <c r="B4283" s="1">
        <f>Pibor!A5588</f>
        <v>36308</v>
      </c>
      <c r="C4283" s="2">
        <f>VLOOKUP($B4283,Euribor!$C$6:$D$7115,C$1,FALSE)</f>
        <v>2.5779999999999998</v>
      </c>
      <c r="D4283" s="2">
        <f>Pibor!B5588</f>
        <v>2.5099999999999998</v>
      </c>
      <c r="E4283" s="6">
        <f t="shared" si="132"/>
        <v>2</v>
      </c>
      <c r="F4283">
        <f t="shared" si="133"/>
        <v>1999</v>
      </c>
    </row>
    <row r="4284" spans="2:6">
      <c r="B4284" s="1">
        <f>Pibor!A5589</f>
        <v>36311</v>
      </c>
      <c r="C4284" s="2">
        <f>VLOOKUP($B4284,Euribor!$C$6:$D$7115,C$1,FALSE)</f>
        <v>2.5779999999999998</v>
      </c>
      <c r="D4284" s="2">
        <f>Pibor!B5589</f>
        <v>2.52</v>
      </c>
      <c r="E4284" s="6">
        <f t="shared" si="132"/>
        <v>2</v>
      </c>
      <c r="F4284">
        <f t="shared" si="133"/>
        <v>1999</v>
      </c>
    </row>
    <row r="4285" spans="2:6">
      <c r="B4285" s="1">
        <f>Pibor!A5590</f>
        <v>36312</v>
      </c>
      <c r="C4285" s="2">
        <f>VLOOKUP($B4285,Euribor!$C$6:$D$7115,C$1,FALSE)</f>
        <v>2.585</v>
      </c>
      <c r="D4285" s="2">
        <f>Pibor!B5590</f>
        <v>2.52</v>
      </c>
      <c r="E4285" s="6">
        <f t="shared" si="132"/>
        <v>2</v>
      </c>
      <c r="F4285">
        <f t="shared" si="133"/>
        <v>1999</v>
      </c>
    </row>
    <row r="4286" spans="2:6">
      <c r="B4286" s="1">
        <f>Pibor!A5591</f>
        <v>36313</v>
      </c>
      <c r="C4286" s="2">
        <f>VLOOKUP($B4286,Euribor!$C$6:$D$7115,C$1,FALSE)</f>
        <v>2.601</v>
      </c>
      <c r="D4286" s="2">
        <f>Pibor!B5591</f>
        <v>2.5299999999999998</v>
      </c>
      <c r="E4286" s="6">
        <f t="shared" si="132"/>
        <v>2</v>
      </c>
      <c r="F4286">
        <f t="shared" si="133"/>
        <v>1999</v>
      </c>
    </row>
    <row r="4287" spans="2:6">
      <c r="B4287" s="1">
        <f>Pibor!A5592</f>
        <v>36314</v>
      </c>
      <c r="C4287" s="2">
        <f>VLOOKUP($B4287,Euribor!$C$6:$D$7115,C$1,FALSE)</f>
        <v>2.597</v>
      </c>
      <c r="D4287" s="2">
        <f>Pibor!B5592</f>
        <v>2.54</v>
      </c>
      <c r="E4287" s="6">
        <f t="shared" si="132"/>
        <v>2</v>
      </c>
      <c r="F4287">
        <f t="shared" si="133"/>
        <v>1999</v>
      </c>
    </row>
    <row r="4288" spans="2:6">
      <c r="B4288" s="1">
        <f>Pibor!A5593</f>
        <v>36315</v>
      </c>
      <c r="C4288" s="2">
        <f>VLOOKUP($B4288,Euribor!$C$6:$D$7115,C$1,FALSE)</f>
        <v>2.597</v>
      </c>
      <c r="D4288" s="2">
        <f>Pibor!B5593</f>
        <v>2.54</v>
      </c>
      <c r="E4288" s="6">
        <f t="shared" si="132"/>
        <v>2</v>
      </c>
      <c r="F4288">
        <f t="shared" si="133"/>
        <v>1999</v>
      </c>
    </row>
    <row r="4289" spans="2:6">
      <c r="B4289" s="1">
        <f>Pibor!A5594</f>
        <v>36318</v>
      </c>
      <c r="C4289" s="2">
        <f>VLOOKUP($B4289,Euribor!$C$6:$D$7115,C$1,FALSE)</f>
        <v>2.6019999999999999</v>
      </c>
      <c r="D4289" s="2">
        <f>Pibor!B5594</f>
        <v>2.54</v>
      </c>
      <c r="E4289" s="6">
        <f t="shared" si="132"/>
        <v>2</v>
      </c>
      <c r="F4289">
        <f t="shared" si="133"/>
        <v>1999</v>
      </c>
    </row>
    <row r="4290" spans="2:6">
      <c r="B4290" s="1">
        <f>Pibor!A5595</f>
        <v>36319</v>
      </c>
      <c r="C4290" s="2">
        <f>VLOOKUP($B4290,Euribor!$C$6:$D$7115,C$1,FALSE)</f>
        <v>2.6</v>
      </c>
      <c r="D4290" s="2">
        <f>Pibor!B5595</f>
        <v>2.54</v>
      </c>
      <c r="E4290" s="6">
        <f t="shared" si="132"/>
        <v>2</v>
      </c>
      <c r="F4290">
        <f t="shared" si="133"/>
        <v>1999</v>
      </c>
    </row>
    <row r="4291" spans="2:6">
      <c r="B4291" s="1">
        <f>Pibor!A5596</f>
        <v>36320</v>
      </c>
      <c r="C4291" s="2">
        <f>VLOOKUP($B4291,Euribor!$C$6:$D$7115,C$1,FALSE)</f>
        <v>2.6030000000000002</v>
      </c>
      <c r="D4291" s="2">
        <f>Pibor!B5596</f>
        <v>2.54</v>
      </c>
      <c r="E4291" s="6">
        <f t="shared" si="132"/>
        <v>2</v>
      </c>
      <c r="F4291">
        <f t="shared" si="133"/>
        <v>1999</v>
      </c>
    </row>
    <row r="4292" spans="2:6">
      <c r="B4292" s="1">
        <f>Pibor!A5597</f>
        <v>36321</v>
      </c>
      <c r="C4292" s="2">
        <f>VLOOKUP($B4292,Euribor!$C$6:$D$7115,C$1,FALSE)</f>
        <v>2.605</v>
      </c>
      <c r="D4292" s="2">
        <f>Pibor!B5597</f>
        <v>2.54</v>
      </c>
      <c r="E4292" s="6">
        <f t="shared" si="132"/>
        <v>2</v>
      </c>
      <c r="F4292">
        <f t="shared" si="133"/>
        <v>1999</v>
      </c>
    </row>
    <row r="4293" spans="2:6">
      <c r="B4293" s="1">
        <f>Pibor!A5598</f>
        <v>36322</v>
      </c>
      <c r="C4293" s="2">
        <f>VLOOKUP($B4293,Euribor!$C$6:$D$7115,C$1,FALSE)</f>
        <v>2.6190000000000002</v>
      </c>
      <c r="D4293" s="2">
        <f>Pibor!B5598</f>
        <v>2.5499999999999998</v>
      </c>
      <c r="E4293" s="6">
        <f t="shared" ref="E4293:E4356" si="134">IF(OR(MONTH(B4293)=1,MONTH(B4293)=2,MONTH(B4293)=3),1,IF(OR(MONTH(B4293)=4,MONTH(B4293)=5,MONTH(B4293)=6),2,IF(OR(MONTH(B4293)=7,MONTH(B4293)=8,MONTH(B4293)=9),3,4)))</f>
        <v>2</v>
      </c>
      <c r="F4293">
        <f t="shared" ref="F4293:F4356" si="135">YEAR(B4293)</f>
        <v>1999</v>
      </c>
    </row>
    <row r="4294" spans="2:6">
      <c r="B4294" s="1">
        <f>Pibor!A5599</f>
        <v>36325</v>
      </c>
      <c r="C4294" s="2">
        <f>VLOOKUP($B4294,Euribor!$C$6:$D$7115,C$1,FALSE)</f>
        <v>2.6230000000000002</v>
      </c>
      <c r="D4294" s="2">
        <f>Pibor!B5599</f>
        <v>2.5499999999999998</v>
      </c>
      <c r="E4294" s="6">
        <f t="shared" si="134"/>
        <v>2</v>
      </c>
      <c r="F4294">
        <f t="shared" si="135"/>
        <v>1999</v>
      </c>
    </row>
    <row r="4295" spans="2:6">
      <c r="B4295" s="1">
        <f>Pibor!A5600</f>
        <v>36326</v>
      </c>
      <c r="C4295" s="2">
        <f>VLOOKUP($B4295,Euribor!$C$6:$D$7115,C$1,FALSE)</f>
        <v>2.625</v>
      </c>
      <c r="D4295" s="2">
        <f>Pibor!B5600</f>
        <v>2.5499999999999998</v>
      </c>
      <c r="E4295" s="6">
        <f t="shared" si="134"/>
        <v>2</v>
      </c>
      <c r="F4295">
        <f t="shared" si="135"/>
        <v>1999</v>
      </c>
    </row>
    <row r="4296" spans="2:6">
      <c r="B4296" s="1">
        <f>Pibor!A5601</f>
        <v>36327</v>
      </c>
      <c r="C4296" s="2">
        <f>VLOOKUP($B4296,Euribor!$C$6:$D$7115,C$1,FALSE)</f>
        <v>2.6280000000000001</v>
      </c>
      <c r="D4296" s="2">
        <f>Pibor!B5601</f>
        <v>2.56</v>
      </c>
      <c r="E4296" s="6">
        <f t="shared" si="134"/>
        <v>2</v>
      </c>
      <c r="F4296">
        <f t="shared" si="135"/>
        <v>1999</v>
      </c>
    </row>
    <row r="4297" spans="2:6">
      <c r="B4297" s="1">
        <f>Pibor!A5602</f>
        <v>36328</v>
      </c>
      <c r="C4297" s="2">
        <f>VLOOKUP($B4297,Euribor!$C$6:$D$7115,C$1,FALSE)</f>
        <v>2.6320000000000001</v>
      </c>
      <c r="D4297" s="2">
        <f>Pibor!B5602</f>
        <v>2.58</v>
      </c>
      <c r="E4297" s="6">
        <f t="shared" si="134"/>
        <v>2</v>
      </c>
      <c r="F4297">
        <f t="shared" si="135"/>
        <v>1999</v>
      </c>
    </row>
    <row r="4298" spans="2:6">
      <c r="B4298" s="1">
        <f>Pibor!A5603</f>
        <v>36329</v>
      </c>
      <c r="C4298" s="2">
        <f>VLOOKUP($B4298,Euribor!$C$6:$D$7115,C$1,FALSE)</f>
        <v>2.6320000000000001</v>
      </c>
      <c r="D4298" s="2">
        <f>Pibor!B5603</f>
        <v>2.6</v>
      </c>
      <c r="E4298" s="6">
        <f t="shared" si="134"/>
        <v>2</v>
      </c>
      <c r="F4298">
        <f t="shared" si="135"/>
        <v>1999</v>
      </c>
    </row>
    <row r="4299" spans="2:6">
      <c r="B4299" s="1">
        <f>Pibor!A5604</f>
        <v>36332</v>
      </c>
      <c r="C4299" s="2">
        <f>VLOOKUP($B4299,Euribor!$C$6:$D$7115,C$1,FALSE)</f>
        <v>2.637</v>
      </c>
      <c r="D4299" s="2">
        <f>Pibor!B5604</f>
        <v>2.67</v>
      </c>
      <c r="E4299" s="6">
        <f t="shared" si="134"/>
        <v>2</v>
      </c>
      <c r="F4299">
        <f t="shared" si="135"/>
        <v>1999</v>
      </c>
    </row>
    <row r="4300" spans="2:6">
      <c r="B4300" s="1">
        <f>Pibor!A5605</f>
        <v>36333</v>
      </c>
      <c r="C4300" s="2">
        <f>VLOOKUP($B4300,Euribor!$C$6:$D$7115,C$1,FALSE)</f>
        <v>2.645</v>
      </c>
      <c r="D4300" s="2">
        <f>Pibor!B5605</f>
        <v>2.66</v>
      </c>
      <c r="E4300" s="6">
        <f t="shared" si="134"/>
        <v>2</v>
      </c>
      <c r="F4300">
        <f t="shared" si="135"/>
        <v>1999</v>
      </c>
    </row>
    <row r="4301" spans="2:6">
      <c r="B4301" s="1">
        <f>Pibor!A5606</f>
        <v>36334</v>
      </c>
      <c r="C4301" s="2">
        <f>VLOOKUP($B4301,Euribor!$C$6:$D$7115,C$1,FALSE)</f>
        <v>2.6469999999999998</v>
      </c>
      <c r="D4301" s="2">
        <f>Pibor!B5606</f>
        <v>2.23</v>
      </c>
      <c r="E4301" s="6">
        <f t="shared" si="134"/>
        <v>2</v>
      </c>
      <c r="F4301">
        <f t="shared" si="135"/>
        <v>1999</v>
      </c>
    </row>
    <row r="4302" spans="2:6">
      <c r="B4302" s="1">
        <f>Pibor!A5607</f>
        <v>36335</v>
      </c>
      <c r="C4302" s="2">
        <f>VLOOKUP($B4302,Euribor!$C$6:$D$7115,C$1,FALSE)</f>
        <v>2.649</v>
      </c>
      <c r="D4302" s="2">
        <f>Pibor!B5607</f>
        <v>2.5499999999999998</v>
      </c>
      <c r="E4302" s="6">
        <f t="shared" si="134"/>
        <v>2</v>
      </c>
      <c r="F4302">
        <f t="shared" si="135"/>
        <v>1999</v>
      </c>
    </row>
    <row r="4303" spans="2:6">
      <c r="B4303" s="1">
        <f>Pibor!A5608</f>
        <v>36336</v>
      </c>
      <c r="C4303" s="2">
        <f>VLOOKUP($B4303,Euribor!$C$6:$D$7115,C$1,FALSE)</f>
        <v>2.66</v>
      </c>
      <c r="D4303" s="2">
        <f>Pibor!B5608</f>
        <v>2.58</v>
      </c>
      <c r="E4303" s="6">
        <f t="shared" si="134"/>
        <v>2</v>
      </c>
      <c r="F4303">
        <f t="shared" si="135"/>
        <v>1999</v>
      </c>
    </row>
    <row r="4304" spans="2:6">
      <c r="B4304" s="1">
        <f>Pibor!A5609</f>
        <v>36339</v>
      </c>
      <c r="C4304" s="2">
        <f>VLOOKUP($B4304,Euribor!$C$6:$D$7115,C$1,FALSE)</f>
        <v>2.6640000000000001</v>
      </c>
      <c r="D4304" s="2">
        <f>Pibor!B5609</f>
        <v>2.6</v>
      </c>
      <c r="E4304" s="6">
        <f t="shared" si="134"/>
        <v>2</v>
      </c>
      <c r="F4304">
        <f t="shared" si="135"/>
        <v>1999</v>
      </c>
    </row>
    <row r="4305" spans="2:6">
      <c r="B4305" s="1">
        <f>Pibor!A5610</f>
        <v>36340</v>
      </c>
      <c r="C4305" s="2">
        <f>VLOOKUP($B4305,Euribor!$C$6:$D$7115,C$1,FALSE)</f>
        <v>2.6669999999999998</v>
      </c>
      <c r="D4305" s="2">
        <f>Pibor!B5610</f>
        <v>2.66</v>
      </c>
      <c r="E4305" s="6">
        <f t="shared" si="134"/>
        <v>2</v>
      </c>
      <c r="F4305">
        <f t="shared" si="135"/>
        <v>1999</v>
      </c>
    </row>
    <row r="4306" spans="2:6">
      <c r="B4306" s="1">
        <f>Pibor!A5611</f>
        <v>36341</v>
      </c>
      <c r="C4306" s="2">
        <f>VLOOKUP($B4306,Euribor!$C$6:$D$7115,C$1,FALSE)</f>
        <v>2.669</v>
      </c>
      <c r="D4306" s="2">
        <f>Pibor!B5611</f>
        <v>2.76</v>
      </c>
      <c r="E4306" s="6">
        <f t="shared" si="134"/>
        <v>2</v>
      </c>
      <c r="F4306">
        <f t="shared" si="135"/>
        <v>1999</v>
      </c>
    </row>
    <row r="4307" spans="2:6">
      <c r="B4307" s="1">
        <f>Pibor!A5612</f>
        <v>36342</v>
      </c>
      <c r="C4307" s="2">
        <f>VLOOKUP($B4307,Euribor!$C$6:$D$7115,C$1,FALSE)</f>
        <v>2.6549999999999998</v>
      </c>
      <c r="D4307" s="2">
        <f>Pibor!B5612</f>
        <v>2.6</v>
      </c>
      <c r="E4307" s="6">
        <f t="shared" si="134"/>
        <v>3</v>
      </c>
      <c r="F4307">
        <f t="shared" si="135"/>
        <v>1999</v>
      </c>
    </row>
    <row r="4308" spans="2:6">
      <c r="B4308" s="1">
        <f>Pibor!A5613</f>
        <v>36343</v>
      </c>
      <c r="C4308" s="2">
        <f>VLOOKUP($B4308,Euribor!$C$6:$D$7115,C$1,FALSE)</f>
        <v>2.6629999999999998</v>
      </c>
      <c r="D4308" s="2">
        <f>Pibor!B5613</f>
        <v>2.58</v>
      </c>
      <c r="E4308" s="6">
        <f t="shared" si="134"/>
        <v>3</v>
      </c>
      <c r="F4308">
        <f t="shared" si="135"/>
        <v>1999</v>
      </c>
    </row>
    <row r="4309" spans="2:6">
      <c r="B4309" s="1">
        <f>Pibor!A5614</f>
        <v>36346</v>
      </c>
      <c r="C4309" s="2">
        <f>VLOOKUP($B4309,Euribor!$C$6:$D$7115,C$1,FALSE)</f>
        <v>2.6619999999999999</v>
      </c>
      <c r="D4309" s="2">
        <f>Pibor!B5614</f>
        <v>2.57</v>
      </c>
      <c r="E4309" s="6">
        <f t="shared" si="134"/>
        <v>3</v>
      </c>
      <c r="F4309">
        <f t="shared" si="135"/>
        <v>1999</v>
      </c>
    </row>
    <row r="4310" spans="2:6">
      <c r="B4310" s="1">
        <f>Pibor!A5615</f>
        <v>36347</v>
      </c>
      <c r="C4310" s="2">
        <f>VLOOKUP($B4310,Euribor!$C$6:$D$7115,C$1,FALSE)</f>
        <v>2.6629999999999998</v>
      </c>
      <c r="D4310" s="2">
        <f>Pibor!B5615</f>
        <v>2.56</v>
      </c>
      <c r="E4310" s="6">
        <f t="shared" si="134"/>
        <v>3</v>
      </c>
      <c r="F4310">
        <f t="shared" si="135"/>
        <v>1999</v>
      </c>
    </row>
    <row r="4311" spans="2:6">
      <c r="B4311" s="1">
        <f>Pibor!A5616</f>
        <v>36348</v>
      </c>
      <c r="C4311" s="2">
        <f>VLOOKUP($B4311,Euribor!$C$6:$D$7115,C$1,FALSE)</f>
        <v>2.6629999999999998</v>
      </c>
      <c r="D4311" s="2">
        <f>Pibor!B5616</f>
        <v>2.54</v>
      </c>
      <c r="E4311" s="6">
        <f t="shared" si="134"/>
        <v>3</v>
      </c>
      <c r="F4311">
        <f t="shared" si="135"/>
        <v>1999</v>
      </c>
    </row>
    <row r="4312" spans="2:6">
      <c r="B4312" s="1">
        <f>Pibor!A5617</f>
        <v>36349</v>
      </c>
      <c r="C4312" s="2">
        <f>VLOOKUP($B4312,Euribor!$C$6:$D$7115,C$1,FALSE)</f>
        <v>2.6640000000000001</v>
      </c>
      <c r="D4312" s="2">
        <f>Pibor!B5617</f>
        <v>2.54</v>
      </c>
      <c r="E4312" s="6">
        <f t="shared" si="134"/>
        <v>3</v>
      </c>
      <c r="F4312">
        <f t="shared" si="135"/>
        <v>1999</v>
      </c>
    </row>
    <row r="4313" spans="2:6">
      <c r="B4313" s="1">
        <f>Pibor!A5618</f>
        <v>36350</v>
      </c>
      <c r="C4313" s="2">
        <f>VLOOKUP($B4313,Euribor!$C$6:$D$7115,C$1,FALSE)</f>
        <v>2.665</v>
      </c>
      <c r="D4313" s="2">
        <f>Pibor!B5618</f>
        <v>2.54</v>
      </c>
      <c r="E4313" s="6">
        <f t="shared" si="134"/>
        <v>3</v>
      </c>
      <c r="F4313">
        <f t="shared" si="135"/>
        <v>1999</v>
      </c>
    </row>
    <row r="4314" spans="2:6">
      <c r="B4314" s="1">
        <f>Pibor!A5619</f>
        <v>36353</v>
      </c>
      <c r="C4314" s="2">
        <f>VLOOKUP($B4314,Euribor!$C$6:$D$7115,C$1,FALSE)</f>
        <v>2.665</v>
      </c>
      <c r="D4314" s="2">
        <f>Pibor!B5619</f>
        <v>2.54</v>
      </c>
      <c r="E4314" s="6">
        <f t="shared" si="134"/>
        <v>3</v>
      </c>
      <c r="F4314">
        <f t="shared" si="135"/>
        <v>1999</v>
      </c>
    </row>
    <row r="4315" spans="2:6">
      <c r="B4315" s="1">
        <f>Pibor!A5620</f>
        <v>36354</v>
      </c>
      <c r="C4315" s="2">
        <f>VLOOKUP($B4315,Euribor!$C$6:$D$7115,C$1,FALSE)</f>
        <v>2.6659999999999999</v>
      </c>
      <c r="D4315" s="2">
        <f>Pibor!B5620</f>
        <v>2.5499999999999998</v>
      </c>
      <c r="E4315" s="6">
        <f t="shared" si="134"/>
        <v>3</v>
      </c>
      <c r="F4315">
        <f t="shared" si="135"/>
        <v>1999</v>
      </c>
    </row>
    <row r="4316" spans="2:6">
      <c r="B4316" s="1">
        <f>Pibor!A5621</f>
        <v>36355</v>
      </c>
      <c r="C4316" s="2">
        <f>VLOOKUP($B4316,Euribor!$C$6:$D$7115,C$1,FALSE)</f>
        <v>2.6640000000000001</v>
      </c>
      <c r="D4316" s="2">
        <f>Pibor!B5621</f>
        <v>2.56</v>
      </c>
      <c r="E4316" s="6">
        <f t="shared" si="134"/>
        <v>3</v>
      </c>
      <c r="F4316">
        <f t="shared" si="135"/>
        <v>1999</v>
      </c>
    </row>
    <row r="4317" spans="2:6">
      <c r="B4317" s="1">
        <f>Pibor!A5622</f>
        <v>36356</v>
      </c>
      <c r="C4317" s="2">
        <f>VLOOKUP($B4317,Euribor!$C$6:$D$7115,C$1,FALSE)</f>
        <v>2.6629999999999998</v>
      </c>
      <c r="D4317" s="2">
        <f>Pibor!B5622</f>
        <v>2.59</v>
      </c>
      <c r="E4317" s="6">
        <f t="shared" si="134"/>
        <v>3</v>
      </c>
      <c r="F4317">
        <f t="shared" si="135"/>
        <v>1999</v>
      </c>
    </row>
    <row r="4318" spans="2:6">
      <c r="B4318" s="1">
        <f>Pibor!A5623</f>
        <v>36357</v>
      </c>
      <c r="C4318" s="2">
        <f>VLOOKUP($B4318,Euribor!$C$6:$D$7115,C$1,FALSE)</f>
        <v>2.6930000000000001</v>
      </c>
      <c r="D4318" s="2">
        <f>Pibor!B5623</f>
        <v>2.62</v>
      </c>
      <c r="E4318" s="6">
        <f t="shared" si="134"/>
        <v>3</v>
      </c>
      <c r="F4318">
        <f t="shared" si="135"/>
        <v>1999</v>
      </c>
    </row>
    <row r="4319" spans="2:6">
      <c r="B4319" s="1">
        <f>Pibor!A5624</f>
        <v>36360</v>
      </c>
      <c r="C4319" s="2">
        <f>VLOOKUP($B4319,Euribor!$C$6:$D$7115,C$1,FALSE)</f>
        <v>2.6989999999999998</v>
      </c>
      <c r="D4319" s="2">
        <f>Pibor!B5624</f>
        <v>2.63</v>
      </c>
      <c r="E4319" s="6">
        <f t="shared" si="134"/>
        <v>3</v>
      </c>
      <c r="F4319">
        <f t="shared" si="135"/>
        <v>1999</v>
      </c>
    </row>
    <row r="4320" spans="2:6">
      <c r="B4320" s="1">
        <f>Pibor!A5625</f>
        <v>36361</v>
      </c>
      <c r="C4320" s="2">
        <f>VLOOKUP($B4320,Euribor!$C$6:$D$7115,C$1,FALSE)</f>
        <v>2.7029999999999998</v>
      </c>
      <c r="D4320" s="2">
        <f>Pibor!B5625</f>
        <v>2.63</v>
      </c>
      <c r="E4320" s="6">
        <f t="shared" si="134"/>
        <v>3</v>
      </c>
      <c r="F4320">
        <f t="shared" si="135"/>
        <v>1999</v>
      </c>
    </row>
    <row r="4321" spans="2:6">
      <c r="B4321" s="1">
        <f>Pibor!A5626</f>
        <v>36362</v>
      </c>
      <c r="C4321" s="2">
        <f>VLOOKUP($B4321,Euribor!$C$6:$D$7115,C$1,FALSE)</f>
        <v>2.6970000000000001</v>
      </c>
      <c r="D4321" s="2">
        <f>Pibor!B5626</f>
        <v>2.6</v>
      </c>
      <c r="E4321" s="6">
        <f t="shared" si="134"/>
        <v>3</v>
      </c>
      <c r="F4321">
        <f t="shared" si="135"/>
        <v>1999</v>
      </c>
    </row>
    <row r="4322" spans="2:6">
      <c r="B4322" s="1">
        <f>Pibor!A5627</f>
        <v>36363</v>
      </c>
      <c r="C4322" s="2">
        <f>VLOOKUP($B4322,Euribor!$C$6:$D$7115,C$1,FALSE)</f>
        <v>2.681</v>
      </c>
      <c r="D4322" s="2">
        <f>Pibor!B5627</f>
        <v>2.04</v>
      </c>
      <c r="E4322" s="6">
        <f t="shared" si="134"/>
        <v>3</v>
      </c>
      <c r="F4322">
        <f t="shared" si="135"/>
        <v>1999</v>
      </c>
    </row>
    <row r="4323" spans="2:6">
      <c r="B4323" s="1">
        <f>Pibor!A5628</f>
        <v>36364</v>
      </c>
      <c r="C4323" s="2">
        <f>VLOOKUP($B4323,Euribor!$C$6:$D$7115,C$1,FALSE)</f>
        <v>2.6850000000000001</v>
      </c>
      <c r="D4323" s="2">
        <f>Pibor!B5628</f>
        <v>1.87</v>
      </c>
      <c r="E4323" s="6">
        <f t="shared" si="134"/>
        <v>3</v>
      </c>
      <c r="F4323">
        <f t="shared" si="135"/>
        <v>1999</v>
      </c>
    </row>
    <row r="4324" spans="2:6">
      <c r="B4324" s="1">
        <f>Pibor!A5629</f>
        <v>36367</v>
      </c>
      <c r="C4324" s="2">
        <f>VLOOKUP($B4324,Euribor!$C$6:$D$7115,C$1,FALSE)</f>
        <v>2.6850000000000001</v>
      </c>
      <c r="D4324" s="2">
        <f>Pibor!B5629</f>
        <v>2.57</v>
      </c>
      <c r="E4324" s="6">
        <f t="shared" si="134"/>
        <v>3</v>
      </c>
      <c r="F4324">
        <f t="shared" si="135"/>
        <v>1999</v>
      </c>
    </row>
    <row r="4325" spans="2:6">
      <c r="B4325" s="1">
        <f>Pibor!A5630</f>
        <v>36368</v>
      </c>
      <c r="C4325" s="2">
        <f>VLOOKUP($B4325,Euribor!$C$6:$D$7115,C$1,FALSE)</f>
        <v>2.6850000000000001</v>
      </c>
      <c r="D4325" s="2">
        <f>Pibor!B5630</f>
        <v>2.59</v>
      </c>
      <c r="E4325" s="6">
        <f t="shared" si="134"/>
        <v>3</v>
      </c>
      <c r="F4325">
        <f t="shared" si="135"/>
        <v>1999</v>
      </c>
    </row>
    <row r="4326" spans="2:6">
      <c r="B4326" s="1">
        <f>Pibor!A5631</f>
        <v>36369</v>
      </c>
      <c r="C4326" s="2">
        <f>VLOOKUP($B4326,Euribor!$C$6:$D$7115,C$1,FALSE)</f>
        <v>2.6850000000000001</v>
      </c>
      <c r="D4326" s="2">
        <f>Pibor!B5631</f>
        <v>2.58</v>
      </c>
      <c r="E4326" s="6">
        <f t="shared" si="134"/>
        <v>3</v>
      </c>
      <c r="F4326">
        <f t="shared" si="135"/>
        <v>1999</v>
      </c>
    </row>
    <row r="4327" spans="2:6">
      <c r="B4327" s="1">
        <f>Pibor!A5632</f>
        <v>36370</v>
      </c>
      <c r="C4327" s="2">
        <f>VLOOKUP($B4327,Euribor!$C$6:$D$7115,C$1,FALSE)</f>
        <v>2.6859999999999999</v>
      </c>
      <c r="D4327" s="2">
        <f>Pibor!B5632</f>
        <v>2.58</v>
      </c>
      <c r="E4327" s="6">
        <f t="shared" si="134"/>
        <v>3</v>
      </c>
      <c r="F4327">
        <f t="shared" si="135"/>
        <v>1999</v>
      </c>
    </row>
    <row r="4328" spans="2:6">
      <c r="B4328" s="1">
        <f>Pibor!A5633</f>
        <v>36371</v>
      </c>
      <c r="C4328" s="2">
        <f>VLOOKUP($B4328,Euribor!$C$6:$D$7115,C$1,FALSE)</f>
        <v>2.69</v>
      </c>
      <c r="D4328" s="2">
        <f>Pibor!B5633</f>
        <v>2.58</v>
      </c>
      <c r="E4328" s="6">
        <f t="shared" si="134"/>
        <v>3</v>
      </c>
      <c r="F4328">
        <f t="shared" si="135"/>
        <v>1999</v>
      </c>
    </row>
    <row r="4329" spans="2:6">
      <c r="B4329" s="1">
        <f>Pibor!A5634</f>
        <v>36374</v>
      </c>
      <c r="C4329" s="2">
        <f>VLOOKUP($B4329,Euribor!$C$6:$D$7115,C$1,FALSE)</f>
        <v>2.6970000000000001</v>
      </c>
      <c r="D4329" s="2">
        <f>Pibor!B5634</f>
        <v>2.58</v>
      </c>
      <c r="E4329" s="6">
        <f t="shared" si="134"/>
        <v>3</v>
      </c>
      <c r="F4329">
        <f t="shared" si="135"/>
        <v>1999</v>
      </c>
    </row>
    <row r="4330" spans="2:6">
      <c r="B4330" s="1">
        <f>Pibor!A5635</f>
        <v>36375</v>
      </c>
      <c r="C4330" s="2">
        <f>VLOOKUP($B4330,Euribor!$C$6:$D$7115,C$1,FALSE)</f>
        <v>2.7050000000000001</v>
      </c>
      <c r="D4330" s="2">
        <f>Pibor!B5635</f>
        <v>2.5499999999999998</v>
      </c>
      <c r="E4330" s="6">
        <f t="shared" si="134"/>
        <v>3</v>
      </c>
      <c r="F4330">
        <f t="shared" si="135"/>
        <v>1999</v>
      </c>
    </row>
    <row r="4331" spans="2:6">
      <c r="B4331" s="1">
        <f>Pibor!A5636</f>
        <v>36376</v>
      </c>
      <c r="C4331" s="2">
        <f>VLOOKUP($B4331,Euribor!$C$6:$D$7115,C$1,FALSE)</f>
        <v>2.702</v>
      </c>
      <c r="D4331" s="2">
        <f>Pibor!B5636</f>
        <v>2.54</v>
      </c>
      <c r="E4331" s="6">
        <f t="shared" si="134"/>
        <v>3</v>
      </c>
      <c r="F4331">
        <f t="shared" si="135"/>
        <v>1999</v>
      </c>
    </row>
    <row r="4332" spans="2:6">
      <c r="B4332" s="1">
        <f>Pibor!A5637</f>
        <v>36377</v>
      </c>
      <c r="C4332" s="2">
        <f>VLOOKUP($B4332,Euribor!$C$6:$D$7115,C$1,FALSE)</f>
        <v>2.7010000000000001</v>
      </c>
      <c r="D4332" s="2">
        <f>Pibor!B5637</f>
        <v>2.5299999999999998</v>
      </c>
      <c r="E4332" s="6">
        <f t="shared" si="134"/>
        <v>3</v>
      </c>
      <c r="F4332">
        <f t="shared" si="135"/>
        <v>1999</v>
      </c>
    </row>
    <row r="4333" spans="2:6">
      <c r="B4333" s="1">
        <f>Pibor!A5638</f>
        <v>36378</v>
      </c>
      <c r="C4333" s="2">
        <f>VLOOKUP($B4333,Euribor!$C$6:$D$7115,C$1,FALSE)</f>
        <v>2.6989999999999998</v>
      </c>
      <c r="D4333" s="2">
        <f>Pibor!B5638</f>
        <v>2.5299999999999998</v>
      </c>
      <c r="E4333" s="6">
        <f t="shared" si="134"/>
        <v>3</v>
      </c>
      <c r="F4333">
        <f t="shared" si="135"/>
        <v>1999</v>
      </c>
    </row>
    <row r="4334" spans="2:6">
      <c r="B4334" s="1">
        <f>Pibor!A5639</f>
        <v>36381</v>
      </c>
      <c r="C4334" s="2">
        <f>VLOOKUP($B4334,Euribor!$C$6:$D$7115,C$1,FALSE)</f>
        <v>2.7029999999999998</v>
      </c>
      <c r="D4334" s="2">
        <f>Pibor!B5639</f>
        <v>2.5299999999999998</v>
      </c>
      <c r="E4334" s="6">
        <f t="shared" si="134"/>
        <v>3</v>
      </c>
      <c r="F4334">
        <f t="shared" si="135"/>
        <v>1999</v>
      </c>
    </row>
    <row r="4335" spans="2:6">
      <c r="B4335" s="1">
        <f>Pibor!A5640</f>
        <v>36382</v>
      </c>
      <c r="C4335" s="2">
        <f>VLOOKUP($B4335,Euribor!$C$6:$D$7115,C$1,FALSE)</f>
        <v>2.7040000000000002</v>
      </c>
      <c r="D4335" s="2">
        <f>Pibor!B5640</f>
        <v>2.54</v>
      </c>
      <c r="E4335" s="6">
        <f t="shared" si="134"/>
        <v>3</v>
      </c>
      <c r="F4335">
        <f t="shared" si="135"/>
        <v>1999</v>
      </c>
    </row>
    <row r="4336" spans="2:6">
      <c r="B4336" s="1">
        <f>Pibor!A5641</f>
        <v>36383</v>
      </c>
      <c r="C4336" s="2">
        <f>VLOOKUP($B4336,Euribor!$C$6:$D$7115,C$1,FALSE)</f>
        <v>2.7029999999999998</v>
      </c>
      <c r="D4336" s="2">
        <f>Pibor!B5641</f>
        <v>2.5499999999999998</v>
      </c>
      <c r="E4336" s="6">
        <f t="shared" si="134"/>
        <v>3</v>
      </c>
      <c r="F4336">
        <f t="shared" si="135"/>
        <v>1999</v>
      </c>
    </row>
    <row r="4337" spans="2:6">
      <c r="B4337" s="1">
        <f>Pibor!A5642</f>
        <v>36384</v>
      </c>
      <c r="C4337" s="2">
        <f>VLOOKUP($B4337,Euribor!$C$6:$D$7115,C$1,FALSE)</f>
        <v>2.7029999999999998</v>
      </c>
      <c r="D4337" s="2">
        <f>Pibor!B5642</f>
        <v>2.56</v>
      </c>
      <c r="E4337" s="6">
        <f t="shared" si="134"/>
        <v>3</v>
      </c>
      <c r="F4337">
        <f t="shared" si="135"/>
        <v>1999</v>
      </c>
    </row>
    <row r="4338" spans="2:6">
      <c r="B4338" s="1">
        <f>Pibor!A5643</f>
        <v>36385</v>
      </c>
      <c r="C4338" s="2">
        <f>VLOOKUP($B4338,Euribor!$C$6:$D$7115,C$1,FALSE)</f>
        <v>2.7040000000000002</v>
      </c>
      <c r="D4338" s="2">
        <f>Pibor!B5643</f>
        <v>2.57</v>
      </c>
      <c r="E4338" s="6">
        <f t="shared" si="134"/>
        <v>3</v>
      </c>
      <c r="F4338">
        <f t="shared" si="135"/>
        <v>1999</v>
      </c>
    </row>
    <row r="4339" spans="2:6">
      <c r="B4339" s="1">
        <f>Pibor!A5644</f>
        <v>36388</v>
      </c>
      <c r="C4339" s="2">
        <f>VLOOKUP($B4339,Euribor!$C$6:$D$7115,C$1,FALSE)</f>
        <v>2.7040000000000002</v>
      </c>
      <c r="D4339" s="2">
        <f>Pibor!B5644</f>
        <v>2.57</v>
      </c>
      <c r="E4339" s="6">
        <f t="shared" si="134"/>
        <v>3</v>
      </c>
      <c r="F4339">
        <f t="shared" si="135"/>
        <v>1999</v>
      </c>
    </row>
    <row r="4340" spans="2:6">
      <c r="B4340" s="1">
        <f>Pibor!A5645</f>
        <v>36389</v>
      </c>
      <c r="C4340" s="2">
        <f>VLOOKUP($B4340,Euribor!$C$6:$D$7115,C$1,FALSE)</f>
        <v>2.702</v>
      </c>
      <c r="D4340" s="2">
        <f>Pibor!B5645</f>
        <v>2.5499999999999998</v>
      </c>
      <c r="E4340" s="6">
        <f t="shared" si="134"/>
        <v>3</v>
      </c>
      <c r="F4340">
        <f t="shared" si="135"/>
        <v>1999</v>
      </c>
    </row>
    <row r="4341" spans="2:6">
      <c r="B4341" s="1">
        <f>Pibor!A5646</f>
        <v>36390</v>
      </c>
      <c r="C4341" s="2">
        <f>VLOOKUP($B4341,Euribor!$C$6:$D$7115,C$1,FALSE)</f>
        <v>2.6779999999999999</v>
      </c>
      <c r="D4341" s="2">
        <f>Pibor!B5646</f>
        <v>2.16</v>
      </c>
      <c r="E4341" s="6">
        <f t="shared" si="134"/>
        <v>3</v>
      </c>
      <c r="F4341">
        <f t="shared" si="135"/>
        <v>1999</v>
      </c>
    </row>
    <row r="4342" spans="2:6">
      <c r="B4342" s="1">
        <f>Pibor!A5647</f>
        <v>36391</v>
      </c>
      <c r="C4342" s="2">
        <f>VLOOKUP($B4342,Euribor!$C$6:$D$7115,C$1,FALSE)</f>
        <v>2.677</v>
      </c>
      <c r="D4342" s="2">
        <f>Pibor!B5647</f>
        <v>1.85</v>
      </c>
      <c r="E4342" s="6">
        <f t="shared" si="134"/>
        <v>3</v>
      </c>
      <c r="F4342">
        <f t="shared" si="135"/>
        <v>1999</v>
      </c>
    </row>
    <row r="4343" spans="2:6">
      <c r="B4343" s="1">
        <f>Pibor!A5648</f>
        <v>36392</v>
      </c>
      <c r="C4343" s="2">
        <f>VLOOKUP($B4343,Euribor!$C$6:$D$7115,C$1,FALSE)</f>
        <v>2.6840000000000002</v>
      </c>
      <c r="D4343" s="2">
        <f>Pibor!B5648</f>
        <v>1.94</v>
      </c>
      <c r="E4343" s="6">
        <f t="shared" si="134"/>
        <v>3</v>
      </c>
      <c r="F4343">
        <f t="shared" si="135"/>
        <v>1999</v>
      </c>
    </row>
    <row r="4344" spans="2:6">
      <c r="B4344" s="1">
        <f>Pibor!A5649</f>
        <v>36395</v>
      </c>
      <c r="C4344" s="2">
        <f>VLOOKUP($B4344,Euribor!$C$6:$D$7115,C$1,FALSE)</f>
        <v>2.6840000000000002</v>
      </c>
      <c r="D4344" s="2">
        <f>Pibor!B5649</f>
        <v>1.86</v>
      </c>
      <c r="E4344" s="6">
        <f t="shared" si="134"/>
        <v>3</v>
      </c>
      <c r="F4344">
        <f t="shared" si="135"/>
        <v>1999</v>
      </c>
    </row>
    <row r="4345" spans="2:6">
      <c r="B4345" s="1">
        <f>Pibor!A5650</f>
        <v>36396</v>
      </c>
      <c r="C4345" s="2">
        <f>VLOOKUP($B4345,Euribor!$C$6:$D$7115,C$1,FALSE)</f>
        <v>2.6859999999999999</v>
      </c>
      <c r="D4345" s="2">
        <f>Pibor!B5650</f>
        <v>2.5499999999999998</v>
      </c>
      <c r="E4345" s="6">
        <f t="shared" si="134"/>
        <v>3</v>
      </c>
      <c r="F4345">
        <f t="shared" si="135"/>
        <v>1999</v>
      </c>
    </row>
    <row r="4346" spans="2:6">
      <c r="B4346" s="1">
        <f>Pibor!A5651</f>
        <v>36397</v>
      </c>
      <c r="C4346" s="2">
        <f>VLOOKUP($B4346,Euribor!$C$6:$D$7115,C$1,FALSE)</f>
        <v>2.6859999999999999</v>
      </c>
      <c r="D4346" s="2">
        <f>Pibor!B5651</f>
        <v>2.56</v>
      </c>
      <c r="E4346" s="6">
        <f t="shared" si="134"/>
        <v>3</v>
      </c>
      <c r="F4346">
        <f t="shared" si="135"/>
        <v>1999</v>
      </c>
    </row>
    <row r="4347" spans="2:6">
      <c r="B4347" s="1">
        <f>Pibor!A5652</f>
        <v>36398</v>
      </c>
      <c r="C4347" s="2">
        <f>VLOOKUP($B4347,Euribor!$C$6:$D$7115,C$1,FALSE)</f>
        <v>2.6859999999999999</v>
      </c>
      <c r="D4347" s="2">
        <f>Pibor!B5652</f>
        <v>2.56</v>
      </c>
      <c r="E4347" s="6">
        <f t="shared" si="134"/>
        <v>3</v>
      </c>
      <c r="F4347">
        <f t="shared" si="135"/>
        <v>1999</v>
      </c>
    </row>
    <row r="4348" spans="2:6">
      <c r="B4348" s="1">
        <f>Pibor!A5653</f>
        <v>36399</v>
      </c>
      <c r="C4348" s="2">
        <f>VLOOKUP($B4348,Euribor!$C$6:$D$7115,C$1,FALSE)</f>
        <v>2.6909999999999998</v>
      </c>
      <c r="D4348" s="2">
        <f>Pibor!B5653</f>
        <v>2.5499999999999998</v>
      </c>
      <c r="E4348" s="6">
        <f t="shared" si="134"/>
        <v>3</v>
      </c>
      <c r="F4348">
        <f t="shared" si="135"/>
        <v>1999</v>
      </c>
    </row>
    <row r="4349" spans="2:6">
      <c r="B4349" s="1">
        <f>Pibor!A5654</f>
        <v>36402</v>
      </c>
      <c r="C4349" s="2">
        <f>VLOOKUP($B4349,Euribor!$C$6:$D$7115,C$1,FALSE)</f>
        <v>2.6949999999999998</v>
      </c>
      <c r="D4349" s="2">
        <f>Pibor!B5654</f>
        <v>2.5499999999999998</v>
      </c>
      <c r="E4349" s="6">
        <f t="shared" si="134"/>
        <v>3</v>
      </c>
      <c r="F4349">
        <f t="shared" si="135"/>
        <v>1999</v>
      </c>
    </row>
    <row r="4350" spans="2:6">
      <c r="B4350" s="1">
        <f>Pibor!A5655</f>
        <v>36403</v>
      </c>
      <c r="C4350" s="2">
        <f>VLOOKUP($B4350,Euribor!$C$6:$D$7115,C$1,FALSE)</f>
        <v>2.6970000000000001</v>
      </c>
      <c r="D4350" s="2">
        <f>Pibor!B5655</f>
        <v>2.56</v>
      </c>
      <c r="E4350" s="6">
        <f t="shared" si="134"/>
        <v>3</v>
      </c>
      <c r="F4350">
        <f t="shared" si="135"/>
        <v>1999</v>
      </c>
    </row>
    <row r="4351" spans="2:6">
      <c r="B4351" s="1">
        <f>Pibor!A5656</f>
        <v>36404</v>
      </c>
      <c r="C4351" s="2">
        <f>VLOOKUP($B4351,Euribor!$C$6:$D$7115,C$1,FALSE)</f>
        <v>2.6989999999999998</v>
      </c>
      <c r="D4351" s="2">
        <f>Pibor!B5656</f>
        <v>2.56</v>
      </c>
      <c r="E4351" s="6">
        <f t="shared" si="134"/>
        <v>3</v>
      </c>
      <c r="F4351">
        <f t="shared" si="135"/>
        <v>1999</v>
      </c>
    </row>
    <row r="4352" spans="2:6">
      <c r="B4352" s="1">
        <f>Pibor!A5657</f>
        <v>36405</v>
      </c>
      <c r="C4352" s="2">
        <f>VLOOKUP($B4352,Euribor!$C$6:$D$7115,C$1,FALSE)</f>
        <v>2.698</v>
      </c>
      <c r="D4352" s="2">
        <f>Pibor!B5657</f>
        <v>2.5499999999999998</v>
      </c>
      <c r="E4352" s="6">
        <f t="shared" si="134"/>
        <v>3</v>
      </c>
      <c r="F4352">
        <f t="shared" si="135"/>
        <v>1999</v>
      </c>
    </row>
    <row r="4353" spans="2:6">
      <c r="B4353" s="1">
        <f>Pibor!A5658</f>
        <v>36406</v>
      </c>
      <c r="C4353" s="2">
        <f>VLOOKUP($B4353,Euribor!$C$6:$D$7115,C$1,FALSE)</f>
        <v>2.6960000000000002</v>
      </c>
      <c r="D4353" s="2">
        <f>Pibor!B5658</f>
        <v>2.54</v>
      </c>
      <c r="E4353" s="6">
        <f t="shared" si="134"/>
        <v>3</v>
      </c>
      <c r="F4353">
        <f t="shared" si="135"/>
        <v>1999</v>
      </c>
    </row>
    <row r="4354" spans="2:6">
      <c r="B4354" s="1">
        <f>Pibor!A5659</f>
        <v>36409</v>
      </c>
      <c r="C4354" s="2">
        <f>VLOOKUP($B4354,Euribor!$C$6:$D$7115,C$1,FALSE)</f>
        <v>2.69</v>
      </c>
      <c r="D4354" s="2">
        <f>Pibor!B5659</f>
        <v>2.5299999999999998</v>
      </c>
      <c r="E4354" s="6">
        <f t="shared" si="134"/>
        <v>3</v>
      </c>
      <c r="F4354">
        <f t="shared" si="135"/>
        <v>1999</v>
      </c>
    </row>
    <row r="4355" spans="2:6">
      <c r="B4355" s="1">
        <f>Pibor!A5660</f>
        <v>36410</v>
      </c>
      <c r="C4355" s="2">
        <f>VLOOKUP($B4355,Euribor!$C$6:$D$7115,C$1,FALSE)</f>
        <v>2.6880000000000002</v>
      </c>
      <c r="D4355" s="2">
        <f>Pibor!B5660</f>
        <v>2.52</v>
      </c>
      <c r="E4355" s="6">
        <f t="shared" si="134"/>
        <v>3</v>
      </c>
      <c r="F4355">
        <f t="shared" si="135"/>
        <v>1999</v>
      </c>
    </row>
    <row r="4356" spans="2:6">
      <c r="B4356" s="1">
        <f>Pibor!A5661</f>
        <v>36411</v>
      </c>
      <c r="C4356" s="2">
        <f>VLOOKUP($B4356,Euribor!$C$6:$D$7115,C$1,FALSE)</f>
        <v>2.6869999999999998</v>
      </c>
      <c r="D4356" s="2">
        <f>Pibor!B5661</f>
        <v>2.52</v>
      </c>
      <c r="E4356" s="6">
        <f t="shared" si="134"/>
        <v>3</v>
      </c>
      <c r="F4356">
        <f t="shared" si="135"/>
        <v>1999</v>
      </c>
    </row>
    <row r="4357" spans="2:6">
      <c r="B4357" s="1">
        <f>Pibor!A5662</f>
        <v>36412</v>
      </c>
      <c r="C4357" s="2">
        <f>VLOOKUP($B4357,Euribor!$C$6:$D$7115,C$1,FALSE)</f>
        <v>2.6890000000000001</v>
      </c>
      <c r="D4357" s="2">
        <f>Pibor!B5662</f>
        <v>2.5099999999999998</v>
      </c>
      <c r="E4357" s="6">
        <f t="shared" ref="E4357:E4420" si="136">IF(OR(MONTH(B4357)=1,MONTH(B4357)=2,MONTH(B4357)=3),1,IF(OR(MONTH(B4357)=4,MONTH(B4357)=5,MONTH(B4357)=6),2,IF(OR(MONTH(B4357)=7,MONTH(B4357)=8,MONTH(B4357)=9),3,4)))</f>
        <v>3</v>
      </c>
      <c r="F4357">
        <f t="shared" ref="F4357:F4420" si="137">YEAR(B4357)</f>
        <v>1999</v>
      </c>
    </row>
    <row r="4358" spans="2:6">
      <c r="B4358" s="1">
        <f>Pibor!A5663</f>
        <v>36413</v>
      </c>
      <c r="C4358" s="2">
        <f>VLOOKUP($B4358,Euribor!$C$6:$D$7115,C$1,FALSE)</f>
        <v>2.6920000000000002</v>
      </c>
      <c r="D4358" s="2">
        <f>Pibor!B5663</f>
        <v>2.5099999999999998</v>
      </c>
      <c r="E4358" s="6">
        <f t="shared" si="136"/>
        <v>3</v>
      </c>
      <c r="F4358">
        <f t="shared" si="137"/>
        <v>1999</v>
      </c>
    </row>
    <row r="4359" spans="2:6">
      <c r="B4359" s="1">
        <f>Pibor!A5664</f>
        <v>36416</v>
      </c>
      <c r="C4359" s="2">
        <f>VLOOKUP($B4359,Euribor!$C$6:$D$7115,C$1,FALSE)</f>
        <v>2.6930000000000001</v>
      </c>
      <c r="D4359" s="2">
        <f>Pibor!B5664</f>
        <v>2.5099999999999998</v>
      </c>
      <c r="E4359" s="6">
        <f t="shared" si="136"/>
        <v>3</v>
      </c>
      <c r="F4359">
        <f t="shared" si="137"/>
        <v>1999</v>
      </c>
    </row>
    <row r="4360" spans="2:6">
      <c r="B4360" s="1">
        <f>Pibor!A5665</f>
        <v>36417</v>
      </c>
      <c r="C4360" s="2">
        <f>VLOOKUP($B4360,Euribor!$C$6:$D$7115,C$1,FALSE)</f>
        <v>2.69</v>
      </c>
      <c r="D4360" s="2">
        <f>Pibor!B5665</f>
        <v>2.5099999999999998</v>
      </c>
      <c r="E4360" s="6">
        <f t="shared" si="136"/>
        <v>3</v>
      </c>
      <c r="F4360">
        <f t="shared" si="137"/>
        <v>1999</v>
      </c>
    </row>
    <row r="4361" spans="2:6">
      <c r="B4361" s="1">
        <f>Pibor!A5666</f>
        <v>36418</v>
      </c>
      <c r="C4361" s="2">
        <f>VLOOKUP($B4361,Euribor!$C$6:$D$7115,C$1,FALSE)</f>
        <v>2.69</v>
      </c>
      <c r="D4361" s="2">
        <f>Pibor!B5666</f>
        <v>2.5099999999999998</v>
      </c>
      <c r="E4361" s="6">
        <f t="shared" si="136"/>
        <v>3</v>
      </c>
      <c r="F4361">
        <f t="shared" si="137"/>
        <v>1999</v>
      </c>
    </row>
    <row r="4362" spans="2:6">
      <c r="B4362" s="1">
        <f>Pibor!A5667</f>
        <v>36419</v>
      </c>
      <c r="C4362" s="2">
        <f>VLOOKUP($B4362,Euribor!$C$6:$D$7115,C$1,FALSE)</f>
        <v>2.69</v>
      </c>
      <c r="D4362" s="2">
        <f>Pibor!B5667</f>
        <v>2.5099999999999998</v>
      </c>
      <c r="E4362" s="6">
        <f t="shared" si="136"/>
        <v>3</v>
      </c>
      <c r="F4362">
        <f t="shared" si="137"/>
        <v>1999</v>
      </c>
    </row>
    <row r="4363" spans="2:6">
      <c r="B4363" s="1">
        <f>Pibor!A5668</f>
        <v>36420</v>
      </c>
      <c r="C4363" s="2">
        <f>VLOOKUP($B4363,Euribor!$C$6:$D$7115,C$1,FALSE)</f>
        <v>2.6869999999999998</v>
      </c>
      <c r="D4363" s="2">
        <f>Pibor!B5668</f>
        <v>2.46</v>
      </c>
      <c r="E4363" s="6">
        <f t="shared" si="136"/>
        <v>3</v>
      </c>
      <c r="F4363">
        <f t="shared" si="137"/>
        <v>1999</v>
      </c>
    </row>
    <row r="4364" spans="2:6">
      <c r="B4364" s="1">
        <f>Pibor!A5669</f>
        <v>36423</v>
      </c>
      <c r="C4364" s="2">
        <f>VLOOKUP($B4364,Euribor!$C$6:$D$7115,C$1,FALSE)</f>
        <v>2.681</v>
      </c>
      <c r="D4364" s="2">
        <f>Pibor!B5669</f>
        <v>2.0499999999999998</v>
      </c>
      <c r="E4364" s="6">
        <f t="shared" si="136"/>
        <v>3</v>
      </c>
      <c r="F4364">
        <f t="shared" si="137"/>
        <v>1999</v>
      </c>
    </row>
    <row r="4365" spans="2:6">
      <c r="B4365" s="1">
        <f>Pibor!A5670</f>
        <v>36424</v>
      </c>
      <c r="C4365" s="2">
        <f>VLOOKUP($B4365,Euribor!$C$6:$D$7115,C$1,FALSE)</f>
        <v>2.6840000000000002</v>
      </c>
      <c r="D4365" s="2">
        <f>Pibor!B5670</f>
        <v>2.38</v>
      </c>
      <c r="E4365" s="6">
        <f t="shared" si="136"/>
        <v>3</v>
      </c>
      <c r="F4365">
        <f t="shared" si="137"/>
        <v>1999</v>
      </c>
    </row>
    <row r="4366" spans="2:6">
      <c r="B4366" s="1">
        <f>Pibor!A5671</f>
        <v>36425</v>
      </c>
      <c r="C4366" s="2">
        <f>VLOOKUP($B4366,Euribor!$C$6:$D$7115,C$1,FALSE)</f>
        <v>2.6869999999999998</v>
      </c>
      <c r="D4366" s="2">
        <f>Pibor!B5671</f>
        <v>1.92</v>
      </c>
      <c r="E4366" s="6">
        <f t="shared" si="136"/>
        <v>3</v>
      </c>
      <c r="F4366">
        <f t="shared" si="137"/>
        <v>1999</v>
      </c>
    </row>
    <row r="4367" spans="2:6">
      <c r="B4367" s="1">
        <f>Pibor!A5672</f>
        <v>36426</v>
      </c>
      <c r="C4367" s="2">
        <f>VLOOKUP($B4367,Euribor!$C$6:$D$7115,C$1,FALSE)</f>
        <v>2.698</v>
      </c>
      <c r="D4367" s="2">
        <f>Pibor!B5672</f>
        <v>1.74</v>
      </c>
      <c r="E4367" s="6">
        <f t="shared" si="136"/>
        <v>3</v>
      </c>
      <c r="F4367">
        <f t="shared" si="137"/>
        <v>1999</v>
      </c>
    </row>
    <row r="4368" spans="2:6">
      <c r="B4368" s="1">
        <f>Pibor!A5673</f>
        <v>36427</v>
      </c>
      <c r="C4368" s="2">
        <f>VLOOKUP($B4368,Euribor!$C$6:$D$7115,C$1,FALSE)</f>
        <v>2.69</v>
      </c>
      <c r="D4368" s="2">
        <f>Pibor!B5673</f>
        <v>2.52</v>
      </c>
      <c r="E4368" s="6">
        <f t="shared" si="136"/>
        <v>3</v>
      </c>
      <c r="F4368">
        <f t="shared" si="137"/>
        <v>1999</v>
      </c>
    </row>
    <row r="4369" spans="2:6">
      <c r="B4369" s="1">
        <f>Pibor!A5674</f>
        <v>36430</v>
      </c>
      <c r="C4369" s="2">
        <f>VLOOKUP($B4369,Euribor!$C$6:$D$7115,C$1,FALSE)</f>
        <v>2.69</v>
      </c>
      <c r="D4369" s="2">
        <f>Pibor!B5674</f>
        <v>2.52</v>
      </c>
      <c r="E4369" s="6">
        <f t="shared" si="136"/>
        <v>3</v>
      </c>
      <c r="F4369">
        <f t="shared" si="137"/>
        <v>1999</v>
      </c>
    </row>
    <row r="4370" spans="2:6">
      <c r="B4370" s="1">
        <f>Pibor!A5675</f>
        <v>36431</v>
      </c>
      <c r="C4370" s="2">
        <f>VLOOKUP($B4370,Euribor!$C$6:$D$7115,C$1,FALSE)</f>
        <v>2.698</v>
      </c>
      <c r="D4370" s="2">
        <f>Pibor!B5675</f>
        <v>2.52</v>
      </c>
      <c r="E4370" s="6">
        <f t="shared" si="136"/>
        <v>3</v>
      </c>
      <c r="F4370">
        <f t="shared" si="137"/>
        <v>1999</v>
      </c>
    </row>
    <row r="4371" spans="2:6">
      <c r="B4371" s="1">
        <f>Pibor!A5676</f>
        <v>36432</v>
      </c>
      <c r="C4371" s="2">
        <f>VLOOKUP($B4371,Euribor!$C$6:$D$7115,C$1,FALSE)</f>
        <v>3.0840000000000001</v>
      </c>
      <c r="D4371" s="2">
        <f>Pibor!B5676</f>
        <v>2.52</v>
      </c>
      <c r="E4371" s="6">
        <f t="shared" si="136"/>
        <v>3</v>
      </c>
      <c r="F4371">
        <f t="shared" si="137"/>
        <v>1999</v>
      </c>
    </row>
    <row r="4372" spans="2:6">
      <c r="B4372" s="1">
        <f>Pibor!A5677</f>
        <v>36433</v>
      </c>
      <c r="C4372" s="2">
        <f>VLOOKUP($B4372,Euribor!$C$6:$D$7115,C$1,FALSE)</f>
        <v>3.0859999999999999</v>
      </c>
      <c r="D4372" s="2">
        <f>Pibor!B5677</f>
        <v>2.63</v>
      </c>
      <c r="E4372" s="6">
        <f t="shared" si="136"/>
        <v>3</v>
      </c>
      <c r="F4372">
        <f t="shared" si="137"/>
        <v>1999</v>
      </c>
    </row>
    <row r="4373" spans="2:6">
      <c r="B4373" s="1">
        <f>Pibor!A5678</f>
        <v>36434</v>
      </c>
      <c r="C4373" s="2">
        <f>VLOOKUP($B4373,Euribor!$C$6:$D$7115,C$1,FALSE)</f>
        <v>3.1259999999999999</v>
      </c>
      <c r="D4373" s="2">
        <f>Pibor!B5678</f>
        <v>2.57</v>
      </c>
      <c r="E4373" s="6">
        <f t="shared" si="136"/>
        <v>4</v>
      </c>
      <c r="F4373">
        <f t="shared" si="137"/>
        <v>1999</v>
      </c>
    </row>
    <row r="4374" spans="2:6">
      <c r="B4374" s="1">
        <f>Pibor!A5679</f>
        <v>36437</v>
      </c>
      <c r="C4374" s="2">
        <f>VLOOKUP($B4374,Euribor!$C$6:$D$7115,C$1,FALSE)</f>
        <v>3.2250000000000001</v>
      </c>
      <c r="D4374" s="2">
        <f>Pibor!B5679</f>
        <v>2.6</v>
      </c>
      <c r="E4374" s="6">
        <f t="shared" si="136"/>
        <v>4</v>
      </c>
      <c r="F4374">
        <f t="shared" si="137"/>
        <v>1999</v>
      </c>
    </row>
    <row r="4375" spans="2:6">
      <c r="B4375" s="1">
        <f>Pibor!A5680</f>
        <v>36438</v>
      </c>
      <c r="C4375" s="2">
        <f>VLOOKUP($B4375,Euribor!$C$6:$D$7115,C$1,FALSE)</f>
        <v>3.2519999999999998</v>
      </c>
      <c r="D4375" s="2">
        <f>Pibor!B5680</f>
        <v>2.62</v>
      </c>
      <c r="E4375" s="6">
        <f t="shared" si="136"/>
        <v>4</v>
      </c>
      <c r="F4375">
        <f t="shared" si="137"/>
        <v>1999</v>
      </c>
    </row>
    <row r="4376" spans="2:6">
      <c r="B4376" s="1">
        <f>Pibor!A5681</f>
        <v>36439</v>
      </c>
      <c r="C4376" s="2">
        <f>VLOOKUP($B4376,Euribor!$C$6:$D$7115,C$1,FALSE)</f>
        <v>3.2919999999999998</v>
      </c>
      <c r="D4376" s="2">
        <f>Pibor!B5681</f>
        <v>2.64</v>
      </c>
      <c r="E4376" s="6">
        <f t="shared" si="136"/>
        <v>4</v>
      </c>
      <c r="F4376">
        <f t="shared" si="137"/>
        <v>1999</v>
      </c>
    </row>
    <row r="4377" spans="2:6">
      <c r="B4377" s="1">
        <f>Pibor!A5682</f>
        <v>36440</v>
      </c>
      <c r="C4377" s="2">
        <f>VLOOKUP($B4377,Euribor!$C$6:$D$7115,C$1,FALSE)</f>
        <v>3.3170000000000002</v>
      </c>
      <c r="D4377" s="2">
        <f>Pibor!B5682</f>
        <v>2.66</v>
      </c>
      <c r="E4377" s="6">
        <f t="shared" si="136"/>
        <v>4</v>
      </c>
      <c r="F4377">
        <f t="shared" si="137"/>
        <v>1999</v>
      </c>
    </row>
    <row r="4378" spans="2:6">
      <c r="B4378" s="1">
        <f>Pibor!A5683</f>
        <v>36441</v>
      </c>
      <c r="C4378" s="2">
        <f>VLOOKUP($B4378,Euribor!$C$6:$D$7115,C$1,FALSE)</f>
        <v>3.2629999999999999</v>
      </c>
      <c r="D4378" s="2">
        <f>Pibor!B5683</f>
        <v>2.5299999999999998</v>
      </c>
      <c r="E4378" s="6">
        <f t="shared" si="136"/>
        <v>4</v>
      </c>
      <c r="F4378">
        <f t="shared" si="137"/>
        <v>1999</v>
      </c>
    </row>
    <row r="4379" spans="2:6">
      <c r="B4379" s="1">
        <f>Pibor!A5684</f>
        <v>36444</v>
      </c>
      <c r="C4379" s="2">
        <f>VLOOKUP($B4379,Euribor!$C$6:$D$7115,C$1,FALSE)</f>
        <v>3.2770000000000001</v>
      </c>
      <c r="D4379" s="2">
        <f>Pibor!B5684</f>
        <v>2.5299999999999998</v>
      </c>
      <c r="E4379" s="6">
        <f t="shared" si="136"/>
        <v>4</v>
      </c>
      <c r="F4379">
        <f t="shared" si="137"/>
        <v>1999</v>
      </c>
    </row>
    <row r="4380" spans="2:6">
      <c r="B4380" s="1">
        <f>Pibor!A5685</f>
        <v>36445</v>
      </c>
      <c r="C4380" s="2">
        <f>VLOOKUP($B4380,Euribor!$C$6:$D$7115,C$1,FALSE)</f>
        <v>3.298</v>
      </c>
      <c r="D4380" s="2">
        <f>Pibor!B5685</f>
        <v>2.5499999999999998</v>
      </c>
      <c r="E4380" s="6">
        <f t="shared" si="136"/>
        <v>4</v>
      </c>
      <c r="F4380">
        <f t="shared" si="137"/>
        <v>1999</v>
      </c>
    </row>
    <row r="4381" spans="2:6">
      <c r="B4381" s="1">
        <f>Pibor!A5686</f>
        <v>36446</v>
      </c>
      <c r="C4381" s="2">
        <f>VLOOKUP($B4381,Euribor!$C$6:$D$7115,C$1,FALSE)</f>
        <v>3.3580000000000001</v>
      </c>
      <c r="D4381" s="2">
        <f>Pibor!B5686</f>
        <v>2.58</v>
      </c>
      <c r="E4381" s="6">
        <f t="shared" si="136"/>
        <v>4</v>
      </c>
      <c r="F4381">
        <f t="shared" si="137"/>
        <v>1999</v>
      </c>
    </row>
    <row r="4382" spans="2:6">
      <c r="B4382" s="1">
        <f>Pibor!A5687</f>
        <v>36447</v>
      </c>
      <c r="C4382" s="2">
        <f>VLOOKUP($B4382,Euribor!$C$6:$D$7115,C$1,FALSE)</f>
        <v>3.379</v>
      </c>
      <c r="D4382" s="2">
        <f>Pibor!B5687</f>
        <v>2.6</v>
      </c>
      <c r="E4382" s="6">
        <f t="shared" si="136"/>
        <v>4</v>
      </c>
      <c r="F4382">
        <f t="shared" si="137"/>
        <v>1999</v>
      </c>
    </row>
    <row r="4383" spans="2:6">
      <c r="B4383" s="1">
        <f>Pibor!A5688</f>
        <v>36448</v>
      </c>
      <c r="C4383" s="2">
        <f>VLOOKUP($B4383,Euribor!$C$6:$D$7115,C$1,FALSE)</f>
        <v>3.4289999999999998</v>
      </c>
      <c r="D4383" s="2">
        <f>Pibor!B5688</f>
        <v>2.6</v>
      </c>
      <c r="E4383" s="6">
        <f t="shared" si="136"/>
        <v>4</v>
      </c>
      <c r="F4383">
        <f t="shared" si="137"/>
        <v>1999</v>
      </c>
    </row>
    <row r="4384" spans="2:6">
      <c r="B4384" s="1">
        <f>Pibor!A5689</f>
        <v>36451</v>
      </c>
      <c r="C4384" s="2">
        <f>VLOOKUP($B4384,Euribor!$C$6:$D$7115,C$1,FALSE)</f>
        <v>3.4329999999999998</v>
      </c>
      <c r="D4384" s="2">
        <f>Pibor!B5689</f>
        <v>2.56</v>
      </c>
      <c r="E4384" s="6">
        <f t="shared" si="136"/>
        <v>4</v>
      </c>
      <c r="F4384">
        <f t="shared" si="137"/>
        <v>1999</v>
      </c>
    </row>
    <row r="4385" spans="2:6">
      <c r="B4385" s="1">
        <f>Pibor!A5690</f>
        <v>36452</v>
      </c>
      <c r="C4385" s="2">
        <f>VLOOKUP($B4385,Euribor!$C$6:$D$7115,C$1,FALSE)</f>
        <v>3.4289999999999998</v>
      </c>
      <c r="D4385" s="2">
        <f>Pibor!B5690</f>
        <v>2.11</v>
      </c>
      <c r="E4385" s="6">
        <f t="shared" si="136"/>
        <v>4</v>
      </c>
      <c r="F4385">
        <f t="shared" si="137"/>
        <v>1999</v>
      </c>
    </row>
    <row r="4386" spans="2:6">
      <c r="B4386" s="1">
        <f>Pibor!A5691</f>
        <v>36453</v>
      </c>
      <c r="C4386" s="2">
        <f>VLOOKUP($B4386,Euribor!$C$6:$D$7115,C$1,FALSE)</f>
        <v>3.45</v>
      </c>
      <c r="D4386" s="2">
        <f>Pibor!B5691</f>
        <v>2.09</v>
      </c>
      <c r="E4386" s="6">
        <f t="shared" si="136"/>
        <v>4</v>
      </c>
      <c r="F4386">
        <f t="shared" si="137"/>
        <v>1999</v>
      </c>
    </row>
    <row r="4387" spans="2:6">
      <c r="B4387" s="1">
        <f>Pibor!A5692</f>
        <v>36454</v>
      </c>
      <c r="C4387" s="2">
        <f>VLOOKUP($B4387,Euribor!$C$6:$D$7115,C$1,FALSE)</f>
        <v>3.4740000000000002</v>
      </c>
      <c r="D4387" s="2">
        <f>Pibor!B5692</f>
        <v>1.93</v>
      </c>
      <c r="E4387" s="6">
        <f t="shared" si="136"/>
        <v>4</v>
      </c>
      <c r="F4387">
        <f t="shared" si="137"/>
        <v>1999</v>
      </c>
    </row>
    <row r="4388" spans="2:6">
      <c r="B4388" s="1">
        <f>Pibor!A5693</f>
        <v>36455</v>
      </c>
      <c r="C4388" s="2">
        <f>VLOOKUP($B4388,Euribor!$C$6:$D$7115,C$1,FALSE)</f>
        <v>3.4569999999999999</v>
      </c>
      <c r="D4388" s="2">
        <f>Pibor!B5693</f>
        <v>1.76</v>
      </c>
      <c r="E4388" s="6">
        <f t="shared" si="136"/>
        <v>4</v>
      </c>
      <c r="F4388">
        <f t="shared" si="137"/>
        <v>1999</v>
      </c>
    </row>
    <row r="4389" spans="2:6">
      <c r="B4389" s="1">
        <f>Pibor!A5694</f>
        <v>36458</v>
      </c>
      <c r="C4389" s="2">
        <f>VLOOKUP($B4389,Euribor!$C$6:$D$7115,C$1,FALSE)</f>
        <v>3.4510000000000001</v>
      </c>
      <c r="D4389" s="2">
        <f>Pibor!B5694</f>
        <v>2.59</v>
      </c>
      <c r="E4389" s="6">
        <f t="shared" si="136"/>
        <v>4</v>
      </c>
      <c r="F4389">
        <f t="shared" si="137"/>
        <v>1999</v>
      </c>
    </row>
    <row r="4390" spans="2:6">
      <c r="B4390" s="1">
        <f>Pibor!A5695</f>
        <v>36459</v>
      </c>
      <c r="C4390" s="2">
        <f>VLOOKUP($B4390,Euribor!$C$6:$D$7115,C$1,FALSE)</f>
        <v>3.4849999999999999</v>
      </c>
      <c r="D4390" s="2">
        <f>Pibor!B5695</f>
        <v>2.8</v>
      </c>
      <c r="E4390" s="6">
        <f t="shared" si="136"/>
        <v>4</v>
      </c>
      <c r="F4390">
        <f t="shared" si="137"/>
        <v>1999</v>
      </c>
    </row>
    <row r="4391" spans="2:6">
      <c r="B4391" s="1">
        <f>Pibor!A5696</f>
        <v>36460</v>
      </c>
      <c r="C4391" s="2">
        <f>VLOOKUP($B4391,Euribor!$C$6:$D$7115,C$1,FALSE)</f>
        <v>3.5009999999999999</v>
      </c>
      <c r="D4391" s="2">
        <f>Pibor!B5696</f>
        <v>2.77</v>
      </c>
      <c r="E4391" s="6">
        <f t="shared" si="136"/>
        <v>4</v>
      </c>
      <c r="F4391">
        <f t="shared" si="137"/>
        <v>1999</v>
      </c>
    </row>
    <row r="4392" spans="2:6">
      <c r="B4392" s="1">
        <f>Pibor!A5697</f>
        <v>36461</v>
      </c>
      <c r="C4392" s="2">
        <f>VLOOKUP($B4392,Euribor!$C$6:$D$7115,C$1,FALSE)</f>
        <v>3.5019999999999998</v>
      </c>
      <c r="D4392" s="2">
        <f>Pibor!B5697</f>
        <v>2.65</v>
      </c>
      <c r="E4392" s="6">
        <f t="shared" si="136"/>
        <v>4</v>
      </c>
      <c r="F4392">
        <f t="shared" si="137"/>
        <v>1999</v>
      </c>
    </row>
    <row r="4393" spans="2:6">
      <c r="B4393" s="1">
        <f>Pibor!A5698</f>
        <v>36462</v>
      </c>
      <c r="C4393" s="2">
        <f>VLOOKUP($B4393,Euribor!$C$6:$D$7115,C$1,FALSE)</f>
        <v>3.4910000000000001</v>
      </c>
      <c r="D4393" s="2">
        <f>Pibor!B5698</f>
        <v>2.8</v>
      </c>
      <c r="E4393" s="6">
        <f t="shared" si="136"/>
        <v>4</v>
      </c>
      <c r="F4393">
        <f t="shared" si="137"/>
        <v>1999</v>
      </c>
    </row>
    <row r="4394" spans="2:6">
      <c r="B4394" s="1">
        <f>Pibor!A5699</f>
        <v>36465</v>
      </c>
      <c r="C4394" s="2">
        <f>VLOOKUP($B4394,Euribor!$C$6:$D$7115,C$1,FALSE)</f>
        <v>3.5009999999999999</v>
      </c>
      <c r="D4394" s="2">
        <f>Pibor!B5699</f>
        <v>2.78</v>
      </c>
      <c r="E4394" s="6">
        <f t="shared" si="136"/>
        <v>4</v>
      </c>
      <c r="F4394">
        <f t="shared" si="137"/>
        <v>1999</v>
      </c>
    </row>
    <row r="4395" spans="2:6">
      <c r="B4395" s="1">
        <f>Pibor!A5700</f>
        <v>36466</v>
      </c>
      <c r="C4395" s="2">
        <f>VLOOKUP($B4395,Euribor!$C$6:$D$7115,C$1,FALSE)</f>
        <v>3.528</v>
      </c>
      <c r="D4395" s="2">
        <f>Pibor!B5700</f>
        <v>2.87</v>
      </c>
      <c r="E4395" s="6">
        <f t="shared" si="136"/>
        <v>4</v>
      </c>
      <c r="F4395">
        <f t="shared" si="137"/>
        <v>1999</v>
      </c>
    </row>
    <row r="4396" spans="2:6">
      <c r="B4396" s="1">
        <f>Pibor!A5701</f>
        <v>36467</v>
      </c>
      <c r="C4396" s="2">
        <f>VLOOKUP($B4396,Euribor!$C$6:$D$7115,C$1,FALSE)</f>
        <v>3.5310000000000001</v>
      </c>
      <c r="D4396" s="2">
        <f>Pibor!B5701</f>
        <v>2.98</v>
      </c>
      <c r="E4396" s="6">
        <f t="shared" si="136"/>
        <v>4</v>
      </c>
      <c r="F4396">
        <f t="shared" si="137"/>
        <v>1999</v>
      </c>
    </row>
    <row r="4397" spans="2:6">
      <c r="B4397" s="1">
        <f>Pibor!A5702</f>
        <v>36468</v>
      </c>
      <c r="C4397" s="2">
        <f>VLOOKUP($B4397,Euribor!$C$6:$D$7115,C$1,FALSE)</f>
        <v>3.5169999999999999</v>
      </c>
      <c r="D4397" s="2">
        <f>Pibor!B5702</f>
        <v>2.91</v>
      </c>
      <c r="E4397" s="6">
        <f t="shared" si="136"/>
        <v>4</v>
      </c>
      <c r="F4397">
        <f t="shared" si="137"/>
        <v>1999</v>
      </c>
    </row>
    <row r="4398" spans="2:6">
      <c r="B4398" s="1">
        <f>Pibor!A5703</f>
        <v>36469</v>
      </c>
      <c r="C4398" s="2">
        <f>VLOOKUP($B4398,Euribor!$C$6:$D$7115,C$1,FALSE)</f>
        <v>3.5049999999999999</v>
      </c>
      <c r="D4398" s="2">
        <f>Pibor!B5703</f>
        <v>2.95</v>
      </c>
      <c r="E4398" s="6">
        <f t="shared" si="136"/>
        <v>4</v>
      </c>
      <c r="F4398">
        <f t="shared" si="137"/>
        <v>1999</v>
      </c>
    </row>
    <row r="4399" spans="2:6">
      <c r="B4399" s="1">
        <f>Pibor!A5704</f>
        <v>36472</v>
      </c>
      <c r="C4399" s="2">
        <f>VLOOKUP($B4399,Euribor!$C$6:$D$7115,C$1,FALSE)</f>
        <v>3.492</v>
      </c>
      <c r="D4399" s="2">
        <f>Pibor!B5704</f>
        <v>2.91</v>
      </c>
      <c r="E4399" s="6">
        <f t="shared" si="136"/>
        <v>4</v>
      </c>
      <c r="F4399">
        <f t="shared" si="137"/>
        <v>1999</v>
      </c>
    </row>
    <row r="4400" spans="2:6">
      <c r="B4400" s="1">
        <f>Pibor!A5705</f>
        <v>36473</v>
      </c>
      <c r="C4400" s="2">
        <f>VLOOKUP($B4400,Euribor!$C$6:$D$7115,C$1,FALSE)</f>
        <v>3.4609999999999999</v>
      </c>
      <c r="D4400" s="2">
        <f>Pibor!B5705</f>
        <v>2.91</v>
      </c>
      <c r="E4400" s="6">
        <f t="shared" si="136"/>
        <v>4</v>
      </c>
      <c r="F4400">
        <f t="shared" si="137"/>
        <v>1999</v>
      </c>
    </row>
    <row r="4401" spans="2:6">
      <c r="B4401" s="1">
        <f>Pibor!A5706</f>
        <v>36474</v>
      </c>
      <c r="C4401" s="2">
        <f>VLOOKUP($B4401,Euribor!$C$6:$D$7115,C$1,FALSE)</f>
        <v>3.4609999999999999</v>
      </c>
      <c r="D4401" s="2">
        <f>Pibor!B5706</f>
        <v>2.91</v>
      </c>
      <c r="E4401" s="6">
        <f t="shared" si="136"/>
        <v>4</v>
      </c>
      <c r="F4401">
        <f t="shared" si="137"/>
        <v>1999</v>
      </c>
    </row>
    <row r="4402" spans="2:6">
      <c r="B4402" s="1">
        <f>Pibor!A5707</f>
        <v>36475</v>
      </c>
      <c r="C4402" s="2">
        <f>VLOOKUP($B4402,Euribor!$C$6:$D$7115,C$1,FALSE)</f>
        <v>3.4620000000000002</v>
      </c>
      <c r="D4402" s="2">
        <f>Pibor!B5707</f>
        <v>2.92</v>
      </c>
      <c r="E4402" s="6">
        <f t="shared" si="136"/>
        <v>4</v>
      </c>
      <c r="F4402">
        <f t="shared" si="137"/>
        <v>1999</v>
      </c>
    </row>
    <row r="4403" spans="2:6">
      <c r="B4403" s="1">
        <f>Pibor!A5708</f>
        <v>36476</v>
      </c>
      <c r="C4403" s="2">
        <f>VLOOKUP($B4403,Euribor!$C$6:$D$7115,C$1,FALSE)</f>
        <v>3.452</v>
      </c>
      <c r="D4403" s="2">
        <f>Pibor!B5708</f>
        <v>2.97</v>
      </c>
      <c r="E4403" s="6">
        <f t="shared" si="136"/>
        <v>4</v>
      </c>
      <c r="F4403">
        <f t="shared" si="137"/>
        <v>1999</v>
      </c>
    </row>
    <row r="4404" spans="2:6">
      <c r="B4404" s="1">
        <f>Pibor!A5709</f>
        <v>36479</v>
      </c>
      <c r="C4404" s="2">
        <f>VLOOKUP($B4404,Euribor!$C$6:$D$7115,C$1,FALSE)</f>
        <v>3.4489999999999998</v>
      </c>
      <c r="D4404" s="2">
        <f>Pibor!B5709</f>
        <v>3.01</v>
      </c>
      <c r="E4404" s="6">
        <f t="shared" si="136"/>
        <v>4</v>
      </c>
      <c r="F4404">
        <f t="shared" si="137"/>
        <v>1999</v>
      </c>
    </row>
    <row r="4405" spans="2:6">
      <c r="B4405" s="1">
        <f>Pibor!A5710</f>
        <v>36480</v>
      </c>
      <c r="C4405" s="2">
        <f>VLOOKUP($B4405,Euribor!$C$6:$D$7115,C$1,FALSE)</f>
        <v>3.4489999999999998</v>
      </c>
      <c r="D4405" s="2">
        <f>Pibor!B5710</f>
        <v>3.01</v>
      </c>
      <c r="E4405" s="6">
        <f t="shared" si="136"/>
        <v>4</v>
      </c>
      <c r="F4405">
        <f t="shared" si="137"/>
        <v>1999</v>
      </c>
    </row>
    <row r="4406" spans="2:6">
      <c r="B4406" s="1">
        <f>Pibor!A5711</f>
        <v>36481</v>
      </c>
      <c r="C4406" s="2">
        <f>VLOOKUP($B4406,Euribor!$C$6:$D$7115,C$1,FALSE)</f>
        <v>3.4489999999999998</v>
      </c>
      <c r="D4406" s="2">
        <f>Pibor!B5711</f>
        <v>2.9</v>
      </c>
      <c r="E4406" s="6">
        <f t="shared" si="136"/>
        <v>4</v>
      </c>
      <c r="F4406">
        <f t="shared" si="137"/>
        <v>1999</v>
      </c>
    </row>
    <row r="4407" spans="2:6">
      <c r="B4407" s="1">
        <f>Pibor!A5712</f>
        <v>36482</v>
      </c>
      <c r="C4407" s="2">
        <f>VLOOKUP($B4407,Euribor!$C$6:$D$7115,C$1,FALSE)</f>
        <v>3.45</v>
      </c>
      <c r="D4407" s="2">
        <f>Pibor!B5712</f>
        <v>2.66</v>
      </c>
      <c r="E4407" s="6">
        <f t="shared" si="136"/>
        <v>4</v>
      </c>
      <c r="F4407">
        <f t="shared" si="137"/>
        <v>1999</v>
      </c>
    </row>
    <row r="4408" spans="2:6">
      <c r="B4408" s="1">
        <f>Pibor!A5713</f>
        <v>36483</v>
      </c>
      <c r="C4408" s="2">
        <f>VLOOKUP($B4408,Euribor!$C$6:$D$7115,C$1,FALSE)</f>
        <v>3.45</v>
      </c>
      <c r="D4408" s="2">
        <f>Pibor!B5713</f>
        <v>2.74</v>
      </c>
      <c r="E4408" s="6">
        <f t="shared" si="136"/>
        <v>4</v>
      </c>
      <c r="F4408">
        <f t="shared" si="137"/>
        <v>1999</v>
      </c>
    </row>
    <row r="4409" spans="2:6">
      <c r="B4409" s="1">
        <f>Pibor!A5714</f>
        <v>36486</v>
      </c>
      <c r="C4409" s="2">
        <f>VLOOKUP($B4409,Euribor!$C$6:$D$7115,C$1,FALSE)</f>
        <v>3.4529999999999998</v>
      </c>
      <c r="D4409" s="2">
        <f>Pibor!B5714</f>
        <v>2.72</v>
      </c>
      <c r="E4409" s="6">
        <f t="shared" si="136"/>
        <v>4</v>
      </c>
      <c r="F4409">
        <f t="shared" si="137"/>
        <v>1999</v>
      </c>
    </row>
    <row r="4410" spans="2:6">
      <c r="B4410" s="1">
        <f>Pibor!A5715</f>
        <v>36487</v>
      </c>
      <c r="C4410" s="2">
        <f>VLOOKUP($B4410,Euribor!$C$6:$D$7115,C$1,FALSE)</f>
        <v>3.4510000000000001</v>
      </c>
      <c r="D4410" s="2">
        <f>Pibor!B5715</f>
        <v>3.11</v>
      </c>
      <c r="E4410" s="6">
        <f t="shared" si="136"/>
        <v>4</v>
      </c>
      <c r="F4410">
        <f t="shared" si="137"/>
        <v>1999</v>
      </c>
    </row>
    <row r="4411" spans="2:6">
      <c r="B4411" s="1">
        <f>Pibor!A5716</f>
        <v>36488</v>
      </c>
      <c r="C4411" s="2">
        <f>VLOOKUP($B4411,Euribor!$C$6:$D$7115,C$1,FALSE)</f>
        <v>3.4460000000000002</v>
      </c>
      <c r="D4411" s="2">
        <f>Pibor!B5716</f>
        <v>3.04</v>
      </c>
      <c r="E4411" s="6">
        <f t="shared" si="136"/>
        <v>4</v>
      </c>
      <c r="F4411">
        <f t="shared" si="137"/>
        <v>1999</v>
      </c>
    </row>
    <row r="4412" spans="2:6">
      <c r="B4412" s="1">
        <f>Pibor!A5717</f>
        <v>36489</v>
      </c>
      <c r="C4412" s="2">
        <f>VLOOKUP($B4412,Euribor!$C$6:$D$7115,C$1,FALSE)</f>
        <v>3.444</v>
      </c>
      <c r="D4412" s="2">
        <f>Pibor!B5717</f>
        <v>3.05</v>
      </c>
      <c r="E4412" s="6">
        <f t="shared" si="136"/>
        <v>4</v>
      </c>
      <c r="F4412">
        <f t="shared" si="137"/>
        <v>1999</v>
      </c>
    </row>
    <row r="4413" spans="2:6">
      <c r="B4413" s="1">
        <f>Pibor!A5718</f>
        <v>36490</v>
      </c>
      <c r="C4413" s="2">
        <f>VLOOKUP($B4413,Euribor!$C$6:$D$7115,C$1,FALSE)</f>
        <v>3.4449999999999998</v>
      </c>
      <c r="D4413" s="2">
        <f>Pibor!B5718</f>
        <v>3.04</v>
      </c>
      <c r="E4413" s="6">
        <f t="shared" si="136"/>
        <v>4</v>
      </c>
      <c r="F4413">
        <f t="shared" si="137"/>
        <v>1999</v>
      </c>
    </row>
    <row r="4414" spans="2:6">
      <c r="B4414" s="1">
        <f>Pibor!A5719</f>
        <v>36493</v>
      </c>
      <c r="C4414" s="2">
        <f>VLOOKUP($B4414,Euribor!$C$6:$D$7115,C$1,FALSE)</f>
        <v>3.4449999999999998</v>
      </c>
      <c r="D4414" s="2">
        <f>Pibor!B5719</f>
        <v>3.04</v>
      </c>
      <c r="E4414" s="6">
        <f t="shared" si="136"/>
        <v>4</v>
      </c>
      <c r="F4414">
        <f t="shared" si="137"/>
        <v>1999</v>
      </c>
    </row>
    <row r="4415" spans="2:6">
      <c r="B4415" s="1">
        <f>Pibor!A5720</f>
        <v>36494</v>
      </c>
      <c r="C4415" s="2">
        <f>VLOOKUP($B4415,Euribor!$C$6:$D$7115,C$1,FALSE)</f>
        <v>3.448</v>
      </c>
      <c r="D4415" s="2">
        <f>Pibor!B5720</f>
        <v>3.15</v>
      </c>
      <c r="E4415" s="6">
        <f t="shared" si="136"/>
        <v>4</v>
      </c>
      <c r="F4415">
        <f t="shared" si="137"/>
        <v>1999</v>
      </c>
    </row>
    <row r="4416" spans="2:6">
      <c r="B4416" s="1">
        <f>Pibor!A5721</f>
        <v>36495</v>
      </c>
      <c r="C4416" s="2">
        <f>VLOOKUP($B4416,Euribor!$C$6:$D$7115,C$1,FALSE)</f>
        <v>3.45</v>
      </c>
      <c r="D4416" s="2">
        <f>Pibor!B5721</f>
        <v>3.07</v>
      </c>
      <c r="E4416" s="6">
        <f t="shared" si="136"/>
        <v>4</v>
      </c>
      <c r="F4416">
        <f t="shared" si="137"/>
        <v>1999</v>
      </c>
    </row>
    <row r="4417" spans="2:6">
      <c r="B4417" s="1">
        <f>Pibor!A5722</f>
        <v>36496</v>
      </c>
      <c r="C4417" s="2">
        <f>VLOOKUP($B4417,Euribor!$C$6:$D$7115,C$1,FALSE)</f>
        <v>3.4510000000000001</v>
      </c>
      <c r="D4417" s="2">
        <f>Pibor!B5722</f>
        <v>3.05</v>
      </c>
      <c r="E4417" s="6">
        <f t="shared" si="136"/>
        <v>4</v>
      </c>
      <c r="F4417">
        <f t="shared" si="137"/>
        <v>1999</v>
      </c>
    </row>
    <row r="4418" spans="2:6">
      <c r="B4418" s="1">
        <f>Pibor!A5723</f>
        <v>36497</v>
      </c>
      <c r="C4418" s="2">
        <f>VLOOKUP($B4418,Euribor!$C$6:$D$7115,C$1,FALSE)</f>
        <v>3.4540000000000002</v>
      </c>
      <c r="D4418" s="2">
        <f>Pibor!B5723</f>
        <v>3.04</v>
      </c>
      <c r="E4418" s="6">
        <f t="shared" si="136"/>
        <v>4</v>
      </c>
      <c r="F4418">
        <f t="shared" si="137"/>
        <v>1999</v>
      </c>
    </row>
    <row r="4419" spans="2:6">
      <c r="B4419" s="1">
        <f>Pibor!A5724</f>
        <v>36500</v>
      </c>
      <c r="C4419" s="2">
        <f>VLOOKUP($B4419,Euribor!$C$6:$D$7115,C$1,FALSE)</f>
        <v>3.4590000000000001</v>
      </c>
      <c r="D4419" s="2">
        <f>Pibor!B5724</f>
        <v>3.04</v>
      </c>
      <c r="E4419" s="6">
        <f t="shared" si="136"/>
        <v>4</v>
      </c>
      <c r="F4419">
        <f t="shared" si="137"/>
        <v>1999</v>
      </c>
    </row>
    <row r="4420" spans="2:6">
      <c r="B4420" s="1">
        <f>Pibor!A5725</f>
        <v>36501</v>
      </c>
      <c r="C4420" s="2">
        <f>VLOOKUP($B4420,Euribor!$C$6:$D$7115,C$1,FALSE)</f>
        <v>3.4609999999999999</v>
      </c>
      <c r="D4420" s="2">
        <f>Pibor!B5725</f>
        <v>3.07</v>
      </c>
      <c r="E4420" s="6">
        <f t="shared" si="136"/>
        <v>4</v>
      </c>
      <c r="F4420">
        <f t="shared" si="137"/>
        <v>1999</v>
      </c>
    </row>
    <row r="4421" spans="2:6">
      <c r="B4421" s="1">
        <f>Pibor!A5726</f>
        <v>36502</v>
      </c>
      <c r="C4421" s="2">
        <f>VLOOKUP($B4421,Euribor!$C$6:$D$7115,C$1,FALSE)</f>
        <v>3.4609999999999999</v>
      </c>
      <c r="D4421" s="2">
        <f>Pibor!B5726</f>
        <v>3.04</v>
      </c>
      <c r="E4421" s="6">
        <f t="shared" ref="E4421:E4484" si="138">IF(OR(MONTH(B4421)=1,MONTH(B4421)=2,MONTH(B4421)=3),1,IF(OR(MONTH(B4421)=4,MONTH(B4421)=5,MONTH(B4421)=6),2,IF(OR(MONTH(B4421)=7,MONTH(B4421)=8,MONTH(B4421)=9),3,4)))</f>
        <v>4</v>
      </c>
      <c r="F4421">
        <f t="shared" ref="F4421:F4484" si="139">YEAR(B4421)</f>
        <v>1999</v>
      </c>
    </row>
    <row r="4422" spans="2:6">
      <c r="B4422" s="1">
        <f>Pibor!A5727</f>
        <v>36503</v>
      </c>
      <c r="C4422" s="2">
        <f>VLOOKUP($B4422,Euribor!$C$6:$D$7115,C$1,FALSE)</f>
        <v>3.4609999999999999</v>
      </c>
      <c r="D4422" s="2">
        <f>Pibor!B5727</f>
        <v>3.02</v>
      </c>
      <c r="E4422" s="6">
        <f t="shared" si="138"/>
        <v>4</v>
      </c>
      <c r="F4422">
        <f t="shared" si="139"/>
        <v>1999</v>
      </c>
    </row>
    <row r="4423" spans="2:6">
      <c r="B4423" s="1">
        <f>Pibor!A5728</f>
        <v>36504</v>
      </c>
      <c r="C4423" s="2">
        <f>VLOOKUP($B4423,Euribor!$C$6:$D$7115,C$1,FALSE)</f>
        <v>3.4569999999999999</v>
      </c>
      <c r="D4423" s="2">
        <f>Pibor!B5728</f>
        <v>3</v>
      </c>
      <c r="E4423" s="6">
        <f t="shared" si="138"/>
        <v>4</v>
      </c>
      <c r="F4423">
        <f t="shared" si="139"/>
        <v>1999</v>
      </c>
    </row>
    <row r="4424" spans="2:6">
      <c r="B4424" s="1">
        <f>Pibor!A5729</f>
        <v>36507</v>
      </c>
      <c r="C4424" s="2">
        <f>VLOOKUP($B4424,Euribor!$C$6:$D$7115,C$1,FALSE)</f>
        <v>3.4550000000000001</v>
      </c>
      <c r="D4424" s="2">
        <f>Pibor!B5729</f>
        <v>2.97</v>
      </c>
      <c r="E4424" s="6">
        <f t="shared" si="138"/>
        <v>4</v>
      </c>
      <c r="F4424">
        <f t="shared" si="139"/>
        <v>1999</v>
      </c>
    </row>
    <row r="4425" spans="2:6">
      <c r="B4425" s="1">
        <f>Pibor!A5730</f>
        <v>36508</v>
      </c>
      <c r="C4425" s="2">
        <f>VLOOKUP($B4425,Euribor!$C$6:$D$7115,C$1,FALSE)</f>
        <v>3.456</v>
      </c>
      <c r="D4425" s="2">
        <f>Pibor!B5730</f>
        <v>2.97</v>
      </c>
      <c r="E4425" s="6">
        <f t="shared" si="138"/>
        <v>4</v>
      </c>
      <c r="F4425">
        <f t="shared" si="139"/>
        <v>1999</v>
      </c>
    </row>
    <row r="4426" spans="2:6">
      <c r="B4426" s="1">
        <f>Pibor!A5731</f>
        <v>36509</v>
      </c>
      <c r="C4426" s="2">
        <f>VLOOKUP($B4426,Euribor!$C$6:$D$7115,C$1,FALSE)</f>
        <v>3.456</v>
      </c>
      <c r="D4426" s="2">
        <f>Pibor!B5731</f>
        <v>3.02</v>
      </c>
      <c r="E4426" s="6">
        <f t="shared" si="138"/>
        <v>4</v>
      </c>
      <c r="F4426">
        <f t="shared" si="139"/>
        <v>1999</v>
      </c>
    </row>
    <row r="4427" spans="2:6">
      <c r="B4427" s="1">
        <f>Pibor!A5732</f>
        <v>36510</v>
      </c>
      <c r="C4427" s="2">
        <f>VLOOKUP($B4427,Euribor!$C$6:$D$7115,C$1,FALSE)</f>
        <v>3.4580000000000002</v>
      </c>
      <c r="D4427" s="2">
        <f>Pibor!B5732</f>
        <v>3.04</v>
      </c>
      <c r="E4427" s="6">
        <f t="shared" si="138"/>
        <v>4</v>
      </c>
      <c r="F4427">
        <f t="shared" si="139"/>
        <v>1999</v>
      </c>
    </row>
    <row r="4428" spans="2:6">
      <c r="B4428" s="1">
        <f>Pibor!A5733</f>
        <v>36511</v>
      </c>
      <c r="C4428" s="2">
        <f>VLOOKUP($B4428,Euribor!$C$6:$D$7115,C$1,FALSE)</f>
        <v>3.4649999999999999</v>
      </c>
      <c r="D4428" s="2">
        <f>Pibor!B5733</f>
        <v>3.04</v>
      </c>
      <c r="E4428" s="6">
        <f t="shared" si="138"/>
        <v>4</v>
      </c>
      <c r="F4428">
        <f t="shared" si="139"/>
        <v>1999</v>
      </c>
    </row>
    <row r="4429" spans="2:6">
      <c r="B4429" s="1">
        <f>Pibor!A5734</f>
        <v>36514</v>
      </c>
      <c r="C4429" s="2">
        <f>VLOOKUP($B4429,Euribor!$C$6:$D$7115,C$1,FALSE)</f>
        <v>3.4660000000000002</v>
      </c>
      <c r="D4429" s="2">
        <f>Pibor!B5734</f>
        <v>2.98</v>
      </c>
      <c r="E4429" s="6">
        <f t="shared" si="138"/>
        <v>4</v>
      </c>
      <c r="F4429">
        <f t="shared" si="139"/>
        <v>1999</v>
      </c>
    </row>
    <row r="4430" spans="2:6">
      <c r="B4430" s="1">
        <f>Pibor!A5735</f>
        <v>36515</v>
      </c>
      <c r="C4430" s="2">
        <f>VLOOKUP($B4430,Euribor!$C$6:$D$7115,C$1,FALSE)</f>
        <v>3.4660000000000002</v>
      </c>
      <c r="D4430" s="2">
        <f>Pibor!B5735</f>
        <v>2.86</v>
      </c>
      <c r="E4430" s="6">
        <f t="shared" si="138"/>
        <v>4</v>
      </c>
      <c r="F4430">
        <f t="shared" si="139"/>
        <v>1999</v>
      </c>
    </row>
    <row r="4431" spans="2:6">
      <c r="B4431" s="1">
        <f>Pibor!A5736</f>
        <v>36516</v>
      </c>
      <c r="C4431" s="2">
        <f>VLOOKUP($B4431,Euribor!$C$6:$D$7115,C$1,FALSE)</f>
        <v>3.4580000000000002</v>
      </c>
      <c r="D4431" s="2">
        <f>Pibor!B5736</f>
        <v>2.82</v>
      </c>
      <c r="E4431" s="6">
        <f t="shared" si="138"/>
        <v>4</v>
      </c>
      <c r="F4431">
        <f t="shared" si="139"/>
        <v>1999</v>
      </c>
    </row>
    <row r="4432" spans="2:6">
      <c r="B4432" s="1">
        <f>Pibor!A5737</f>
        <v>36517</v>
      </c>
      <c r="C4432" s="2">
        <f>VLOOKUP($B4432,Euribor!$C$6:$D$7115,C$1,FALSE)</f>
        <v>3.4470000000000001</v>
      </c>
      <c r="D4432" s="2">
        <f>Pibor!B5737</f>
        <v>2.91</v>
      </c>
      <c r="E4432" s="6">
        <f t="shared" si="138"/>
        <v>4</v>
      </c>
      <c r="F4432">
        <f t="shared" si="139"/>
        <v>1999</v>
      </c>
    </row>
    <row r="4433" spans="2:6">
      <c r="B4433" s="1">
        <f>Pibor!A5738</f>
        <v>36518</v>
      </c>
      <c r="C4433" s="2">
        <f>VLOOKUP($B4433,Euribor!$C$6:$D$7115,C$1,FALSE)</f>
        <v>3.4489999999999998</v>
      </c>
      <c r="D4433" s="2">
        <f>Pibor!B5738</f>
        <v>3.07</v>
      </c>
      <c r="E4433" s="6">
        <f t="shared" si="138"/>
        <v>4</v>
      </c>
      <c r="F4433">
        <f t="shared" si="139"/>
        <v>1999</v>
      </c>
    </row>
    <row r="4434" spans="2:6">
      <c r="B4434" s="1">
        <f>Pibor!A5739</f>
        <v>36521</v>
      </c>
      <c r="C4434" s="2">
        <f>VLOOKUP($B4434,Euribor!$C$6:$D$7115,C$1,FALSE)</f>
        <v>3.45</v>
      </c>
      <c r="D4434" s="2">
        <f>Pibor!B5739</f>
        <v>3.07</v>
      </c>
      <c r="E4434" s="6">
        <f t="shared" si="138"/>
        <v>4</v>
      </c>
      <c r="F4434">
        <f t="shared" si="139"/>
        <v>1999</v>
      </c>
    </row>
    <row r="4435" spans="2:6">
      <c r="B4435" s="1">
        <f>Pibor!A5740</f>
        <v>36522</v>
      </c>
      <c r="C4435" s="2">
        <f>VLOOKUP($B4435,Euribor!$C$6:$D$7115,C$1,FALSE)</f>
        <v>3.4489999999999998</v>
      </c>
      <c r="D4435" s="2">
        <f>Pibor!B5740</f>
        <v>3.05</v>
      </c>
      <c r="E4435" s="6">
        <f t="shared" si="138"/>
        <v>4</v>
      </c>
      <c r="F4435">
        <f t="shared" si="139"/>
        <v>1999</v>
      </c>
    </row>
    <row r="4436" spans="2:6">
      <c r="B4436" s="1">
        <f>Pibor!A5741</f>
        <v>36523</v>
      </c>
      <c r="C4436" s="2">
        <f>VLOOKUP($B4436,Euribor!$C$6:$D$7115,C$1,FALSE)</f>
        <v>3.3450000000000002</v>
      </c>
      <c r="D4436" s="2">
        <f>Pibor!B5741</f>
        <v>3.04</v>
      </c>
      <c r="E4436" s="6">
        <f t="shared" si="138"/>
        <v>4</v>
      </c>
      <c r="F4436">
        <f t="shared" si="139"/>
        <v>1999</v>
      </c>
    </row>
    <row r="4437" spans="2:6">
      <c r="B4437" s="1">
        <f>Pibor!A5742</f>
        <v>36524</v>
      </c>
      <c r="C4437" s="2">
        <f>VLOOKUP($B4437,Euribor!$C$6:$D$7115,C$1,FALSE)</f>
        <v>3.339</v>
      </c>
      <c r="D4437" s="2">
        <f>Pibor!B5742</f>
        <v>3.75</v>
      </c>
      <c r="E4437" s="6">
        <f t="shared" si="138"/>
        <v>4</v>
      </c>
      <c r="F4437">
        <f t="shared" si="139"/>
        <v>1999</v>
      </c>
    </row>
    <row r="4438" spans="2:6">
      <c r="B4438" s="1">
        <f>Pibor!A5743</f>
        <v>36525</v>
      </c>
      <c r="C4438" s="2" t="e">
        <f>VLOOKUP($B4438,Euribor!$C$6:$D$7115,C$1,FALSE)</f>
        <v>#N/A</v>
      </c>
      <c r="D4438" s="2">
        <f>Pibor!B5743</f>
        <v>3.75</v>
      </c>
      <c r="E4438" s="6">
        <f t="shared" si="138"/>
        <v>4</v>
      </c>
      <c r="F4438">
        <f t="shared" si="139"/>
        <v>1999</v>
      </c>
    </row>
    <row r="4439" spans="2:6">
      <c r="B4439" s="1">
        <f>Pibor!A5744</f>
        <v>36528</v>
      </c>
      <c r="C4439" s="2">
        <f>VLOOKUP($B4439,Euribor!$C$6:$D$7115,C$1,FALSE)</f>
        <v>3.3380000000000001</v>
      </c>
      <c r="D4439" s="2">
        <f>Pibor!B5744</f>
        <v>3.06</v>
      </c>
      <c r="E4439" s="6">
        <f t="shared" si="138"/>
        <v>1</v>
      </c>
      <c r="F4439">
        <f t="shared" si="139"/>
        <v>2000</v>
      </c>
    </row>
    <row r="4440" spans="2:6">
      <c r="B4440" s="1">
        <f>Pibor!A5745</f>
        <v>36529</v>
      </c>
      <c r="C4440" s="2">
        <f>VLOOKUP($B4440,Euribor!$C$6:$D$7115,C$1,FALSE)</f>
        <v>3.343</v>
      </c>
      <c r="D4440" s="2">
        <f>Pibor!B5745</f>
        <v>3.01</v>
      </c>
      <c r="E4440" s="6">
        <f t="shared" si="138"/>
        <v>1</v>
      </c>
      <c r="F4440">
        <f t="shared" si="139"/>
        <v>2000</v>
      </c>
    </row>
    <row r="4441" spans="2:6">
      <c r="B4441" s="1">
        <f>Pibor!A5746</f>
        <v>36530</v>
      </c>
      <c r="C4441" s="2">
        <f>VLOOKUP($B4441,Euribor!$C$6:$D$7115,C$1,FALSE)</f>
        <v>3.3410000000000002</v>
      </c>
      <c r="D4441" s="2">
        <f>Pibor!B5746</f>
        <v>2.99</v>
      </c>
      <c r="E4441" s="6">
        <f t="shared" si="138"/>
        <v>1</v>
      </c>
      <c r="F4441">
        <f t="shared" si="139"/>
        <v>2000</v>
      </c>
    </row>
    <row r="4442" spans="2:6">
      <c r="B4442" s="1">
        <f>Pibor!A5747</f>
        <v>36531</v>
      </c>
      <c r="C4442" s="2">
        <f>VLOOKUP($B4442,Euribor!$C$6:$D$7115,C$1,FALSE)</f>
        <v>3.331</v>
      </c>
      <c r="D4442" s="2">
        <f>Pibor!B5747</f>
        <v>2.92</v>
      </c>
      <c r="E4442" s="6">
        <f t="shared" si="138"/>
        <v>1</v>
      </c>
      <c r="F4442">
        <f t="shared" si="139"/>
        <v>2000</v>
      </c>
    </row>
    <row r="4443" spans="2:6">
      <c r="B4443" s="1">
        <f>Pibor!A5748</f>
        <v>36532</v>
      </c>
      <c r="C4443" s="2">
        <f>VLOOKUP($B4443,Euribor!$C$6:$D$7115,C$1,FALSE)</f>
        <v>3.3220000000000001</v>
      </c>
      <c r="D4443" s="2">
        <f>Pibor!B5748</f>
        <v>2.89</v>
      </c>
      <c r="E4443" s="6">
        <f t="shared" si="138"/>
        <v>1</v>
      </c>
      <c r="F4443">
        <f t="shared" si="139"/>
        <v>2000</v>
      </c>
    </row>
    <row r="4444" spans="2:6">
      <c r="B4444" s="1">
        <f>Pibor!A5749</f>
        <v>36535</v>
      </c>
      <c r="C4444" s="2">
        <f>VLOOKUP($B4444,Euribor!$C$6:$D$7115,C$1,FALSE)</f>
        <v>3.3170000000000002</v>
      </c>
      <c r="D4444" s="2">
        <f>Pibor!B5749</f>
        <v>2.98</v>
      </c>
      <c r="E4444" s="6">
        <f t="shared" si="138"/>
        <v>1</v>
      </c>
      <c r="F4444">
        <f t="shared" si="139"/>
        <v>2000</v>
      </c>
    </row>
    <row r="4445" spans="2:6">
      <c r="B4445" s="1">
        <f>Pibor!A5750</f>
        <v>36536</v>
      </c>
      <c r="C4445" s="2">
        <f>VLOOKUP($B4445,Euribor!$C$6:$D$7115,C$1,FALSE)</f>
        <v>3.3149999999999999</v>
      </c>
      <c r="D4445" s="2">
        <f>Pibor!B5750</f>
        <v>3.01</v>
      </c>
      <c r="E4445" s="6">
        <f t="shared" si="138"/>
        <v>1</v>
      </c>
      <c r="F4445">
        <f t="shared" si="139"/>
        <v>2000</v>
      </c>
    </row>
    <row r="4446" spans="2:6">
      <c r="B4446" s="1">
        <f>Pibor!A5751</f>
        <v>36537</v>
      </c>
      <c r="C4446" s="2">
        <f>VLOOKUP($B4446,Euribor!$C$6:$D$7115,C$1,FALSE)</f>
        <v>3.3220000000000001</v>
      </c>
      <c r="D4446" s="2">
        <f>Pibor!B5751</f>
        <v>3.07</v>
      </c>
      <c r="E4446" s="6">
        <f t="shared" si="138"/>
        <v>1</v>
      </c>
      <c r="F4446">
        <f t="shared" si="139"/>
        <v>2000</v>
      </c>
    </row>
    <row r="4447" spans="2:6">
      <c r="B4447" s="1">
        <f>Pibor!A5752</f>
        <v>36538</v>
      </c>
      <c r="C4447" s="2">
        <f>VLOOKUP($B4447,Euribor!$C$6:$D$7115,C$1,FALSE)</f>
        <v>3.3220000000000001</v>
      </c>
      <c r="D4447" s="2">
        <f>Pibor!B5752</f>
        <v>3.04</v>
      </c>
      <c r="E4447" s="6">
        <f t="shared" si="138"/>
        <v>1</v>
      </c>
      <c r="F4447">
        <f t="shared" si="139"/>
        <v>2000</v>
      </c>
    </row>
    <row r="4448" spans="2:6">
      <c r="B4448" s="1">
        <f>Pibor!A5753</f>
        <v>36539</v>
      </c>
      <c r="C4448" s="2">
        <f>VLOOKUP($B4448,Euribor!$C$6:$D$7115,C$1,FALSE)</f>
        <v>3.3210000000000002</v>
      </c>
      <c r="D4448" s="2">
        <f>Pibor!B5753</f>
        <v>3.03</v>
      </c>
      <c r="E4448" s="6">
        <f t="shared" si="138"/>
        <v>1</v>
      </c>
      <c r="F4448">
        <f t="shared" si="139"/>
        <v>2000</v>
      </c>
    </row>
    <row r="4449" spans="2:6">
      <c r="B4449" s="1">
        <f>Pibor!A5754</f>
        <v>36542</v>
      </c>
      <c r="C4449" s="2">
        <f>VLOOKUP($B4449,Euribor!$C$6:$D$7115,C$1,FALSE)</f>
        <v>3.3159999999999998</v>
      </c>
      <c r="D4449" s="2">
        <f>Pibor!B5754</f>
        <v>3.02</v>
      </c>
      <c r="E4449" s="6">
        <f t="shared" si="138"/>
        <v>1</v>
      </c>
      <c r="F4449">
        <f t="shared" si="139"/>
        <v>2000</v>
      </c>
    </row>
    <row r="4450" spans="2:6">
      <c r="B4450" s="1">
        <f>Pibor!A5755</f>
        <v>36543</v>
      </c>
      <c r="C4450" s="2">
        <f>VLOOKUP($B4450,Euribor!$C$6:$D$7115,C$1,FALSE)</f>
        <v>3.3130000000000002</v>
      </c>
      <c r="D4450" s="2">
        <f>Pibor!B5755</f>
        <v>2.98</v>
      </c>
      <c r="E4450" s="6">
        <f t="shared" si="138"/>
        <v>1</v>
      </c>
      <c r="F4450">
        <f t="shared" si="139"/>
        <v>2000</v>
      </c>
    </row>
    <row r="4451" spans="2:6">
      <c r="B4451" s="1">
        <f>Pibor!A5756</f>
        <v>36544</v>
      </c>
      <c r="C4451" s="2">
        <f>VLOOKUP($B4451,Euribor!$C$6:$D$7115,C$1,FALSE)</f>
        <v>3.3079999999999998</v>
      </c>
      <c r="D4451" s="2">
        <f>Pibor!B5756</f>
        <v>2.85</v>
      </c>
      <c r="E4451" s="6">
        <f t="shared" si="138"/>
        <v>1</v>
      </c>
      <c r="F4451">
        <f t="shared" si="139"/>
        <v>2000</v>
      </c>
    </row>
    <row r="4452" spans="2:6">
      <c r="B4452" s="1">
        <f>Pibor!A5757</f>
        <v>36545</v>
      </c>
      <c r="C4452" s="2">
        <f>VLOOKUP($B4452,Euribor!$C$6:$D$7115,C$1,FALSE)</f>
        <v>3.31</v>
      </c>
      <c r="D4452" s="2">
        <f>Pibor!B5757</f>
        <v>2.95</v>
      </c>
      <c r="E4452" s="6">
        <f t="shared" si="138"/>
        <v>1</v>
      </c>
      <c r="F4452">
        <f t="shared" si="139"/>
        <v>2000</v>
      </c>
    </row>
    <row r="4453" spans="2:6">
      <c r="B4453" s="1">
        <f>Pibor!A5758</f>
        <v>36546</v>
      </c>
      <c r="C4453" s="2">
        <f>VLOOKUP($B4453,Euribor!$C$6:$D$7115,C$1,FALSE)</f>
        <v>3.31</v>
      </c>
      <c r="D4453" s="2">
        <f>Pibor!B5758</f>
        <v>3.15</v>
      </c>
      <c r="E4453" s="6">
        <f t="shared" si="138"/>
        <v>1</v>
      </c>
      <c r="F4453">
        <f t="shared" si="139"/>
        <v>2000</v>
      </c>
    </row>
    <row r="4454" spans="2:6">
      <c r="B4454" s="1">
        <f>Pibor!A5759</f>
        <v>36549</v>
      </c>
      <c r="C4454" s="2">
        <f>VLOOKUP($B4454,Euribor!$C$6:$D$7115,C$1,FALSE)</f>
        <v>3.3170000000000002</v>
      </c>
      <c r="D4454" s="2">
        <f>Pibor!B5759</f>
        <v>3.11</v>
      </c>
      <c r="E4454" s="6">
        <f t="shared" si="138"/>
        <v>1</v>
      </c>
      <c r="F4454">
        <f t="shared" si="139"/>
        <v>2000</v>
      </c>
    </row>
    <row r="4455" spans="2:6">
      <c r="B4455" s="1">
        <f>Pibor!A5760</f>
        <v>36550</v>
      </c>
      <c r="C4455" s="2">
        <f>VLOOKUP($B4455,Euribor!$C$6:$D$7115,C$1,FALSE)</f>
        <v>3.3220000000000001</v>
      </c>
      <c r="D4455" s="2">
        <f>Pibor!B5760</f>
        <v>3.09</v>
      </c>
      <c r="E4455" s="6">
        <f t="shared" si="138"/>
        <v>1</v>
      </c>
      <c r="F4455">
        <f t="shared" si="139"/>
        <v>2000</v>
      </c>
    </row>
    <row r="4456" spans="2:6">
      <c r="B4456" s="1">
        <f>Pibor!A5761</f>
        <v>36551</v>
      </c>
      <c r="C4456" s="2">
        <f>VLOOKUP($B4456,Euribor!$C$6:$D$7115,C$1,FALSE)</f>
        <v>3.3319999999999999</v>
      </c>
      <c r="D4456" s="2">
        <f>Pibor!B5761</f>
        <v>3.06</v>
      </c>
      <c r="E4456" s="6">
        <f t="shared" si="138"/>
        <v>1</v>
      </c>
      <c r="F4456">
        <f t="shared" si="139"/>
        <v>2000</v>
      </c>
    </row>
    <row r="4457" spans="2:6">
      <c r="B4457" s="1">
        <f>Pibor!A5762</f>
        <v>36552</v>
      </c>
      <c r="C4457" s="2">
        <f>VLOOKUP($B4457,Euribor!$C$6:$D$7115,C$1,FALSE)</f>
        <v>3.4279999999999999</v>
      </c>
      <c r="D4457" s="2">
        <f>Pibor!B5762</f>
        <v>3.1</v>
      </c>
      <c r="E4457" s="6">
        <f t="shared" si="138"/>
        <v>1</v>
      </c>
      <c r="F4457">
        <f t="shared" si="139"/>
        <v>2000</v>
      </c>
    </row>
    <row r="4458" spans="2:6">
      <c r="B4458" s="1">
        <f>Pibor!A5763</f>
        <v>36553</v>
      </c>
      <c r="C4458" s="2">
        <f>VLOOKUP($B4458,Euribor!$C$6:$D$7115,C$1,FALSE)</f>
        <v>3.4860000000000002</v>
      </c>
      <c r="D4458" s="2">
        <f>Pibor!B5763</f>
        <v>3.3</v>
      </c>
      <c r="E4458" s="6">
        <f t="shared" si="138"/>
        <v>1</v>
      </c>
      <c r="F4458">
        <f t="shared" si="139"/>
        <v>2000</v>
      </c>
    </row>
    <row r="4459" spans="2:6">
      <c r="B4459" s="1">
        <f>Pibor!A5764</f>
        <v>36556</v>
      </c>
      <c r="C4459" s="2">
        <f>VLOOKUP($B4459,Euribor!$C$6:$D$7115,C$1,FALSE)</f>
        <v>3.492</v>
      </c>
      <c r="D4459" s="2">
        <f>Pibor!B5764</f>
        <v>3.29</v>
      </c>
      <c r="E4459" s="6">
        <f t="shared" si="138"/>
        <v>1</v>
      </c>
      <c r="F4459">
        <f t="shared" si="139"/>
        <v>2000</v>
      </c>
    </row>
    <row r="4460" spans="2:6">
      <c r="B4460" s="1">
        <f>Pibor!A5765</f>
        <v>36557</v>
      </c>
      <c r="C4460" s="2">
        <f>VLOOKUP($B4460,Euribor!$C$6:$D$7115,C$1,FALSE)</f>
        <v>3.496</v>
      </c>
      <c r="D4460" s="2">
        <f>Pibor!B5765</f>
        <v>3.26</v>
      </c>
      <c r="E4460" s="6">
        <f t="shared" si="138"/>
        <v>1</v>
      </c>
      <c r="F4460">
        <f t="shared" si="139"/>
        <v>2000</v>
      </c>
    </row>
    <row r="4461" spans="2:6">
      <c r="B4461" s="1">
        <f>Pibor!A5766</f>
        <v>36558</v>
      </c>
      <c r="C4461" s="2">
        <f>VLOOKUP($B4461,Euribor!$C$6:$D$7115,C$1,FALSE)</f>
        <v>3.4889999999999999</v>
      </c>
      <c r="D4461" s="2">
        <f>Pibor!B5766</f>
        <v>3.18</v>
      </c>
      <c r="E4461" s="6">
        <f t="shared" si="138"/>
        <v>1</v>
      </c>
      <c r="F4461">
        <f t="shared" si="139"/>
        <v>2000</v>
      </c>
    </row>
    <row r="4462" spans="2:6">
      <c r="B4462" s="1">
        <f>Pibor!A5767</f>
        <v>36559</v>
      </c>
      <c r="C4462" s="2">
        <f>VLOOKUP($B4462,Euribor!$C$6:$D$7115,C$1,FALSE)</f>
        <v>3.4980000000000002</v>
      </c>
      <c r="D4462" s="2">
        <f>Pibor!B5767</f>
        <v>3.19</v>
      </c>
      <c r="E4462" s="6">
        <f t="shared" si="138"/>
        <v>1</v>
      </c>
      <c r="F4462">
        <f t="shared" si="139"/>
        <v>2000</v>
      </c>
    </row>
    <row r="4463" spans="2:6">
      <c r="B4463" s="1">
        <f>Pibor!A5768</f>
        <v>36560</v>
      </c>
      <c r="C4463" s="2">
        <f>VLOOKUP($B4463,Euribor!$C$6:$D$7115,C$1,FALSE)</f>
        <v>3.4929999999999999</v>
      </c>
      <c r="D4463" s="2">
        <f>Pibor!B5768</f>
        <v>3.26</v>
      </c>
      <c r="E4463" s="6">
        <f t="shared" si="138"/>
        <v>1</v>
      </c>
      <c r="F4463">
        <f t="shared" si="139"/>
        <v>2000</v>
      </c>
    </row>
    <row r="4464" spans="2:6">
      <c r="B4464" s="1">
        <f>Pibor!A5769</f>
        <v>36563</v>
      </c>
      <c r="C4464" s="2">
        <f>VLOOKUP($B4464,Euribor!$C$6:$D$7115,C$1,FALSE)</f>
        <v>3.496</v>
      </c>
      <c r="D4464" s="2">
        <f>Pibor!B5769</f>
        <v>3.25</v>
      </c>
      <c r="E4464" s="6">
        <f t="shared" si="138"/>
        <v>1</v>
      </c>
      <c r="F4464">
        <f t="shared" si="139"/>
        <v>2000</v>
      </c>
    </row>
    <row r="4465" spans="2:6">
      <c r="B4465" s="1">
        <f>Pibor!A5770</f>
        <v>36564</v>
      </c>
      <c r="C4465" s="2">
        <f>VLOOKUP($B4465,Euribor!$C$6:$D$7115,C$1,FALSE)</f>
        <v>3.496</v>
      </c>
      <c r="D4465" s="2">
        <f>Pibor!B5770</f>
        <v>3.25</v>
      </c>
      <c r="E4465" s="6">
        <f t="shared" si="138"/>
        <v>1</v>
      </c>
      <c r="F4465">
        <f t="shared" si="139"/>
        <v>2000</v>
      </c>
    </row>
    <row r="4466" spans="2:6">
      <c r="B4466" s="1">
        <f>Pibor!A5771</f>
        <v>36565</v>
      </c>
      <c r="C4466" s="2">
        <f>VLOOKUP($B4466,Euribor!$C$6:$D$7115,C$1,FALSE)</f>
        <v>3.492</v>
      </c>
      <c r="D4466" s="2">
        <f>Pibor!B5771</f>
        <v>3.24</v>
      </c>
      <c r="E4466" s="6">
        <f t="shared" si="138"/>
        <v>1</v>
      </c>
      <c r="F4466">
        <f t="shared" si="139"/>
        <v>2000</v>
      </c>
    </row>
    <row r="4467" spans="2:6">
      <c r="B4467" s="1">
        <f>Pibor!A5772</f>
        <v>36566</v>
      </c>
      <c r="C4467" s="2">
        <f>VLOOKUP($B4467,Euribor!$C$6:$D$7115,C$1,FALSE)</f>
        <v>3.4870000000000001</v>
      </c>
      <c r="D4467" s="2">
        <f>Pibor!B5772</f>
        <v>3.24</v>
      </c>
      <c r="E4467" s="6">
        <f t="shared" si="138"/>
        <v>1</v>
      </c>
      <c r="F4467">
        <f t="shared" si="139"/>
        <v>2000</v>
      </c>
    </row>
    <row r="4468" spans="2:6">
      <c r="B4468" s="1">
        <f>Pibor!A5773</f>
        <v>36567</v>
      </c>
      <c r="C4468" s="2">
        <f>VLOOKUP($B4468,Euribor!$C$6:$D$7115,C$1,FALSE)</f>
        <v>3.4910000000000001</v>
      </c>
      <c r="D4468" s="2">
        <f>Pibor!B5773</f>
        <v>3.25</v>
      </c>
      <c r="E4468" s="6">
        <f t="shared" si="138"/>
        <v>1</v>
      </c>
      <c r="F4468">
        <f t="shared" si="139"/>
        <v>2000</v>
      </c>
    </row>
    <row r="4469" spans="2:6">
      <c r="B4469" s="1">
        <f>Pibor!A5774</f>
        <v>36570</v>
      </c>
      <c r="C4469" s="2">
        <f>VLOOKUP($B4469,Euribor!$C$6:$D$7115,C$1,FALSE)</f>
        <v>3.49</v>
      </c>
      <c r="D4469" s="2">
        <f>Pibor!B5774</f>
        <v>3.25</v>
      </c>
      <c r="E4469" s="6">
        <f t="shared" si="138"/>
        <v>1</v>
      </c>
      <c r="F4469">
        <f t="shared" si="139"/>
        <v>2000</v>
      </c>
    </row>
    <row r="4470" spans="2:6">
      <c r="B4470" s="1">
        <f>Pibor!A5775</f>
        <v>36571</v>
      </c>
      <c r="C4470" s="2">
        <f>VLOOKUP($B4470,Euribor!$C$6:$D$7115,C$1,FALSE)</f>
        <v>3.4870000000000001</v>
      </c>
      <c r="D4470" s="2">
        <f>Pibor!B5775</f>
        <v>3.25</v>
      </c>
      <c r="E4470" s="6">
        <f t="shared" si="138"/>
        <v>1</v>
      </c>
      <c r="F4470">
        <f t="shared" si="139"/>
        <v>2000</v>
      </c>
    </row>
    <row r="4471" spans="2:6">
      <c r="B4471" s="1">
        <f>Pibor!A5776</f>
        <v>36572</v>
      </c>
      <c r="C4471" s="2">
        <f>VLOOKUP($B4471,Euribor!$C$6:$D$7115,C$1,FALSE)</f>
        <v>3.488</v>
      </c>
      <c r="D4471" s="2">
        <f>Pibor!B5776</f>
        <v>3.25</v>
      </c>
      <c r="E4471" s="6">
        <f t="shared" si="138"/>
        <v>1</v>
      </c>
      <c r="F4471">
        <f t="shared" si="139"/>
        <v>2000</v>
      </c>
    </row>
    <row r="4472" spans="2:6">
      <c r="B4472" s="1">
        <f>Pibor!A5777</f>
        <v>36573</v>
      </c>
      <c r="C4472" s="2">
        <f>VLOOKUP($B4472,Euribor!$C$6:$D$7115,C$1,FALSE)</f>
        <v>3.4889999999999999</v>
      </c>
      <c r="D4472" s="2">
        <f>Pibor!B5777</f>
        <v>3.23</v>
      </c>
      <c r="E4472" s="6">
        <f t="shared" si="138"/>
        <v>1</v>
      </c>
      <c r="F4472">
        <f t="shared" si="139"/>
        <v>2000</v>
      </c>
    </row>
    <row r="4473" spans="2:6">
      <c r="B4473" s="1">
        <f>Pibor!A5778</f>
        <v>36574</v>
      </c>
      <c r="C4473" s="2">
        <f>VLOOKUP($B4473,Euribor!$C$6:$D$7115,C$1,FALSE)</f>
        <v>3.5310000000000001</v>
      </c>
      <c r="D4473" s="2">
        <f>Pibor!B5778</f>
        <v>3.2</v>
      </c>
      <c r="E4473" s="6">
        <f t="shared" si="138"/>
        <v>1</v>
      </c>
      <c r="F4473">
        <f t="shared" si="139"/>
        <v>2000</v>
      </c>
    </row>
    <row r="4474" spans="2:6">
      <c r="B4474" s="1">
        <f>Pibor!A5779</f>
        <v>36577</v>
      </c>
      <c r="C4474" s="2">
        <f>VLOOKUP($B4474,Euribor!$C$6:$D$7115,C$1,FALSE)</f>
        <v>3.6120000000000001</v>
      </c>
      <c r="D4474" s="2">
        <f>Pibor!B5779</f>
        <v>3.2</v>
      </c>
      <c r="E4474" s="6">
        <f t="shared" si="138"/>
        <v>1</v>
      </c>
      <c r="F4474">
        <f t="shared" si="139"/>
        <v>2000</v>
      </c>
    </row>
    <row r="4475" spans="2:6">
      <c r="B4475" s="1">
        <f>Pibor!A5780</f>
        <v>36578</v>
      </c>
      <c r="C4475" s="2">
        <f>VLOOKUP($B4475,Euribor!$C$6:$D$7115,C$1,FALSE)</f>
        <v>3.625</v>
      </c>
      <c r="D4475" s="2">
        <f>Pibor!B5780</f>
        <v>3.22</v>
      </c>
      <c r="E4475" s="6">
        <f t="shared" si="138"/>
        <v>1</v>
      </c>
      <c r="F4475">
        <f t="shared" si="139"/>
        <v>2000</v>
      </c>
    </row>
    <row r="4476" spans="2:6">
      <c r="B4476" s="1">
        <f>Pibor!A5781</f>
        <v>36579</v>
      </c>
      <c r="C4476" s="2">
        <f>VLOOKUP($B4476,Euribor!$C$6:$D$7115,C$1,FALSE)</f>
        <v>3.6320000000000001</v>
      </c>
      <c r="D4476" s="2">
        <f>Pibor!B5781</f>
        <v>3.48</v>
      </c>
      <c r="E4476" s="6">
        <f t="shared" si="138"/>
        <v>1</v>
      </c>
      <c r="F4476">
        <f t="shared" si="139"/>
        <v>2000</v>
      </c>
    </row>
    <row r="4477" spans="2:6">
      <c r="B4477" s="1">
        <f>Pibor!A5782</f>
        <v>36580</v>
      </c>
      <c r="C4477" s="2">
        <f>VLOOKUP($B4477,Euribor!$C$6:$D$7115,C$1,FALSE)</f>
        <v>3.6320000000000001</v>
      </c>
      <c r="D4477" s="2">
        <f>Pibor!B5782</f>
        <v>3.41</v>
      </c>
      <c r="E4477" s="6">
        <f t="shared" si="138"/>
        <v>1</v>
      </c>
      <c r="F4477">
        <f t="shared" si="139"/>
        <v>2000</v>
      </c>
    </row>
    <row r="4478" spans="2:6">
      <c r="B4478" s="1">
        <f>Pibor!A5783</f>
        <v>36581</v>
      </c>
      <c r="C4478" s="2">
        <f>VLOOKUP($B4478,Euribor!$C$6:$D$7115,C$1,FALSE)</f>
        <v>3.5979999999999999</v>
      </c>
      <c r="D4478" s="2">
        <f>Pibor!B5783</f>
        <v>3.34</v>
      </c>
      <c r="E4478" s="6">
        <f t="shared" si="138"/>
        <v>1</v>
      </c>
      <c r="F4478">
        <f t="shared" si="139"/>
        <v>2000</v>
      </c>
    </row>
    <row r="4479" spans="2:6">
      <c r="B4479" s="1">
        <f>Pibor!A5784</f>
        <v>36584</v>
      </c>
      <c r="C4479" s="2">
        <f>VLOOKUP($B4479,Euribor!$C$6:$D$7115,C$1,FALSE)</f>
        <v>3.6160000000000001</v>
      </c>
      <c r="D4479" s="2">
        <f>Pibor!B5784</f>
        <v>3.37</v>
      </c>
      <c r="E4479" s="6">
        <f t="shared" si="138"/>
        <v>1</v>
      </c>
      <c r="F4479">
        <f t="shared" si="139"/>
        <v>2000</v>
      </c>
    </row>
    <row r="4480" spans="2:6">
      <c r="B4480" s="1">
        <f>Pibor!A5785</f>
        <v>36585</v>
      </c>
      <c r="C4480" s="2">
        <f>VLOOKUP($B4480,Euribor!$C$6:$D$7115,C$1,FALSE)</f>
        <v>3.6339999999999999</v>
      </c>
      <c r="D4480" s="2">
        <f>Pibor!B5785</f>
        <v>3.47</v>
      </c>
      <c r="E4480" s="6">
        <f t="shared" si="138"/>
        <v>1</v>
      </c>
      <c r="F4480">
        <f t="shared" si="139"/>
        <v>2000</v>
      </c>
    </row>
    <row r="4481" spans="2:6">
      <c r="B4481" s="1">
        <f>Pibor!A5786</f>
        <v>36586</v>
      </c>
      <c r="C4481" s="2">
        <f>VLOOKUP($B4481,Euribor!$C$6:$D$7115,C$1,FALSE)</f>
        <v>3.633</v>
      </c>
      <c r="D4481" s="2">
        <f>Pibor!B5786</f>
        <v>3.37</v>
      </c>
      <c r="E4481" s="6">
        <f t="shared" si="138"/>
        <v>1</v>
      </c>
      <c r="F4481">
        <f t="shared" si="139"/>
        <v>2000</v>
      </c>
    </row>
    <row r="4482" spans="2:6">
      <c r="B4482" s="1">
        <f>Pibor!A5787</f>
        <v>36587</v>
      </c>
      <c r="C4482" s="2">
        <f>VLOOKUP($B4482,Euribor!$C$6:$D$7115,C$1,FALSE)</f>
        <v>3.6419999999999999</v>
      </c>
      <c r="D4482" s="2">
        <f>Pibor!B5787</f>
        <v>3.33</v>
      </c>
      <c r="E4482" s="6">
        <f t="shared" si="138"/>
        <v>1</v>
      </c>
      <c r="F4482">
        <f t="shared" si="139"/>
        <v>2000</v>
      </c>
    </row>
    <row r="4483" spans="2:6">
      <c r="B4483" s="1">
        <f>Pibor!A5788</f>
        <v>36588</v>
      </c>
      <c r="C4483" s="2">
        <f>VLOOKUP($B4483,Euribor!$C$6:$D$7115,C$1,FALSE)</f>
        <v>3.6320000000000001</v>
      </c>
      <c r="D4483" s="2">
        <f>Pibor!B5788</f>
        <v>3.28</v>
      </c>
      <c r="E4483" s="6">
        <f t="shared" si="138"/>
        <v>1</v>
      </c>
      <c r="F4483">
        <f t="shared" si="139"/>
        <v>2000</v>
      </c>
    </row>
    <row r="4484" spans="2:6">
      <c r="B4484" s="1">
        <f>Pibor!A5789</f>
        <v>36591</v>
      </c>
      <c r="C4484" s="2">
        <f>VLOOKUP($B4484,Euribor!$C$6:$D$7115,C$1,FALSE)</f>
        <v>3.64</v>
      </c>
      <c r="D4484" s="2">
        <f>Pibor!B5789</f>
        <v>3.29</v>
      </c>
      <c r="E4484" s="6">
        <f t="shared" si="138"/>
        <v>1</v>
      </c>
      <c r="F4484">
        <f t="shared" si="139"/>
        <v>2000</v>
      </c>
    </row>
    <row r="4485" spans="2:6">
      <c r="B4485" s="1">
        <f>Pibor!A5790</f>
        <v>36592</v>
      </c>
      <c r="C4485" s="2">
        <f>VLOOKUP($B4485,Euribor!$C$6:$D$7115,C$1,FALSE)</f>
        <v>3.6459999999999999</v>
      </c>
      <c r="D4485" s="2">
        <f>Pibor!B5790</f>
        <v>3.31</v>
      </c>
      <c r="E4485" s="6">
        <f t="shared" ref="E4485:E4548" si="140">IF(OR(MONTH(B4485)=1,MONTH(B4485)=2,MONTH(B4485)=3),1,IF(OR(MONTH(B4485)=4,MONTH(B4485)=5,MONTH(B4485)=6),2,IF(OR(MONTH(B4485)=7,MONTH(B4485)=8,MONTH(B4485)=9),3,4)))</f>
        <v>1</v>
      </c>
      <c r="F4485">
        <f t="shared" ref="F4485:F4548" si="141">YEAR(B4485)</f>
        <v>2000</v>
      </c>
    </row>
    <row r="4486" spans="2:6">
      <c r="B4486" s="1">
        <f>Pibor!A5791</f>
        <v>36593</v>
      </c>
      <c r="C4486" s="2">
        <f>VLOOKUP($B4486,Euribor!$C$6:$D$7115,C$1,FALSE)</f>
        <v>3.669</v>
      </c>
      <c r="D4486" s="2">
        <f>Pibor!B5791</f>
        <v>3.35</v>
      </c>
      <c r="E4486" s="6">
        <f t="shared" si="140"/>
        <v>1</v>
      </c>
      <c r="F4486">
        <f t="shared" si="141"/>
        <v>2000</v>
      </c>
    </row>
    <row r="4487" spans="2:6">
      <c r="B4487" s="1">
        <f>Pibor!A5792</f>
        <v>36594</v>
      </c>
      <c r="C4487" s="2">
        <f>VLOOKUP($B4487,Euribor!$C$6:$D$7115,C$1,FALSE)</f>
        <v>3.714</v>
      </c>
      <c r="D4487" s="2">
        <f>Pibor!B5792</f>
        <v>3.47</v>
      </c>
      <c r="E4487" s="6">
        <f t="shared" si="140"/>
        <v>1</v>
      </c>
      <c r="F4487">
        <f t="shared" si="141"/>
        <v>2000</v>
      </c>
    </row>
    <row r="4488" spans="2:6">
      <c r="B4488" s="1">
        <f>Pibor!A5793</f>
        <v>36595</v>
      </c>
      <c r="C4488" s="2">
        <f>VLOOKUP($B4488,Euribor!$C$6:$D$7115,C$1,FALSE)</f>
        <v>3.7360000000000002</v>
      </c>
      <c r="D4488" s="2">
        <f>Pibor!B5793</f>
        <v>3.52</v>
      </c>
      <c r="E4488" s="6">
        <f t="shared" si="140"/>
        <v>1</v>
      </c>
      <c r="F4488">
        <f t="shared" si="141"/>
        <v>2000</v>
      </c>
    </row>
    <row r="4489" spans="2:6">
      <c r="B4489" s="1">
        <f>Pibor!A5794</f>
        <v>36598</v>
      </c>
      <c r="C4489" s="2">
        <f>VLOOKUP($B4489,Euribor!$C$6:$D$7115,C$1,FALSE)</f>
        <v>3.7789999999999999</v>
      </c>
      <c r="D4489" s="2">
        <f>Pibor!B5794</f>
        <v>3.54</v>
      </c>
      <c r="E4489" s="6">
        <f t="shared" si="140"/>
        <v>1</v>
      </c>
      <c r="F4489">
        <f t="shared" si="141"/>
        <v>2000</v>
      </c>
    </row>
    <row r="4490" spans="2:6">
      <c r="B4490" s="1">
        <f>Pibor!A5795</f>
        <v>36599</v>
      </c>
      <c r="C4490" s="2">
        <f>VLOOKUP($B4490,Euribor!$C$6:$D$7115,C$1,FALSE)</f>
        <v>3.786</v>
      </c>
      <c r="D4490" s="2">
        <f>Pibor!B5795</f>
        <v>3.53</v>
      </c>
      <c r="E4490" s="6">
        <f t="shared" si="140"/>
        <v>1</v>
      </c>
      <c r="F4490">
        <f t="shared" si="141"/>
        <v>2000</v>
      </c>
    </row>
    <row r="4491" spans="2:6">
      <c r="B4491" s="1">
        <f>Pibor!A5796</f>
        <v>36600</v>
      </c>
      <c r="C4491" s="2">
        <f>VLOOKUP($B4491,Euribor!$C$6:$D$7115,C$1,FALSE)</f>
        <v>3.794</v>
      </c>
      <c r="D4491" s="2">
        <f>Pibor!B5796</f>
        <v>3.5</v>
      </c>
      <c r="E4491" s="6">
        <f t="shared" si="140"/>
        <v>1</v>
      </c>
      <c r="F4491">
        <f t="shared" si="141"/>
        <v>2000</v>
      </c>
    </row>
    <row r="4492" spans="2:6">
      <c r="B4492" s="1">
        <f>Pibor!A5797</f>
        <v>36601</v>
      </c>
      <c r="C4492" s="2">
        <f>VLOOKUP($B4492,Euribor!$C$6:$D$7115,C$1,FALSE)</f>
        <v>3.8050000000000002</v>
      </c>
      <c r="D4492" s="2">
        <f>Pibor!B5797</f>
        <v>3.49</v>
      </c>
      <c r="E4492" s="6">
        <f t="shared" si="140"/>
        <v>1</v>
      </c>
      <c r="F4492">
        <f t="shared" si="141"/>
        <v>2000</v>
      </c>
    </row>
    <row r="4493" spans="2:6">
      <c r="B4493" s="1">
        <f>Pibor!A5798</f>
        <v>36602</v>
      </c>
      <c r="C4493" s="2">
        <f>VLOOKUP($B4493,Euribor!$C$6:$D$7115,C$1,FALSE)</f>
        <v>3.7709999999999999</v>
      </c>
      <c r="D4493" s="2">
        <f>Pibor!B5798</f>
        <v>3.49</v>
      </c>
      <c r="E4493" s="6">
        <f t="shared" si="140"/>
        <v>1</v>
      </c>
      <c r="F4493">
        <f t="shared" si="141"/>
        <v>2000</v>
      </c>
    </row>
    <row r="4494" spans="2:6">
      <c r="B4494" s="1">
        <f>Pibor!A5799</f>
        <v>36605</v>
      </c>
      <c r="C4494" s="2">
        <f>VLOOKUP($B4494,Euribor!$C$6:$D$7115,C$1,FALSE)</f>
        <v>3.7690000000000001</v>
      </c>
      <c r="D4494" s="2">
        <f>Pibor!B5799</f>
        <v>3.48</v>
      </c>
      <c r="E4494" s="6">
        <f t="shared" si="140"/>
        <v>1</v>
      </c>
      <c r="F4494">
        <f t="shared" si="141"/>
        <v>2000</v>
      </c>
    </row>
    <row r="4495" spans="2:6">
      <c r="B4495" s="1">
        <f>Pibor!A5800</f>
        <v>36606</v>
      </c>
      <c r="C4495" s="2">
        <f>VLOOKUP($B4495,Euribor!$C$6:$D$7115,C$1,FALSE)</f>
        <v>3.766</v>
      </c>
      <c r="D4495" s="2">
        <f>Pibor!B5800</f>
        <v>3.49</v>
      </c>
      <c r="E4495" s="6">
        <f t="shared" si="140"/>
        <v>1</v>
      </c>
      <c r="F4495">
        <f t="shared" si="141"/>
        <v>2000</v>
      </c>
    </row>
    <row r="4496" spans="2:6">
      <c r="B4496" s="1">
        <f>Pibor!A5801</f>
        <v>36607</v>
      </c>
      <c r="C4496" s="2">
        <f>VLOOKUP($B4496,Euribor!$C$6:$D$7115,C$1,FALSE)</f>
        <v>3.766</v>
      </c>
      <c r="D4496" s="2">
        <f>Pibor!B5801</f>
        <v>3.58</v>
      </c>
      <c r="E4496" s="6">
        <f t="shared" si="140"/>
        <v>1</v>
      </c>
      <c r="F4496">
        <f t="shared" si="141"/>
        <v>2000</v>
      </c>
    </row>
    <row r="4497" spans="2:6">
      <c r="B4497" s="1">
        <f>Pibor!A5802</f>
        <v>36608</v>
      </c>
      <c r="C4497" s="2">
        <f>VLOOKUP($B4497,Euribor!$C$6:$D$7115,C$1,FALSE)</f>
        <v>3.7669999999999999</v>
      </c>
      <c r="D4497" s="2">
        <f>Pibor!B5802</f>
        <v>3.86</v>
      </c>
      <c r="E4497" s="6">
        <f t="shared" si="140"/>
        <v>1</v>
      </c>
      <c r="F4497">
        <f t="shared" si="141"/>
        <v>2000</v>
      </c>
    </row>
    <row r="4498" spans="2:6">
      <c r="B4498" s="1">
        <f>Pibor!A5803</f>
        <v>36609</v>
      </c>
      <c r="C4498" s="2">
        <f>VLOOKUP($B4498,Euribor!$C$6:$D$7115,C$1,FALSE)</f>
        <v>3.7719999999999998</v>
      </c>
      <c r="D4498" s="2">
        <f>Pibor!B5803</f>
        <v>3.59</v>
      </c>
      <c r="E4498" s="6">
        <f t="shared" si="140"/>
        <v>1</v>
      </c>
      <c r="F4498">
        <f t="shared" si="141"/>
        <v>2000</v>
      </c>
    </row>
    <row r="4499" spans="2:6">
      <c r="B4499" s="1">
        <f>Pibor!A5804</f>
        <v>36612</v>
      </c>
      <c r="C4499" s="2">
        <f>VLOOKUP($B4499,Euribor!$C$6:$D$7115,C$1,FALSE)</f>
        <v>3.7970000000000002</v>
      </c>
      <c r="D4499" s="2">
        <f>Pibor!B5804</f>
        <v>3.6</v>
      </c>
      <c r="E4499" s="6">
        <f t="shared" si="140"/>
        <v>1</v>
      </c>
      <c r="F4499">
        <f t="shared" si="141"/>
        <v>2000</v>
      </c>
    </row>
    <row r="4500" spans="2:6">
      <c r="B4500" s="1">
        <f>Pibor!A5805</f>
        <v>36613</v>
      </c>
      <c r="C4500" s="2">
        <f>VLOOKUP($B4500,Euribor!$C$6:$D$7115,C$1,FALSE)</f>
        <v>3.8119999999999998</v>
      </c>
      <c r="D4500" s="2">
        <f>Pibor!B5805</f>
        <v>3.6</v>
      </c>
      <c r="E4500" s="6">
        <f t="shared" si="140"/>
        <v>1</v>
      </c>
      <c r="F4500">
        <f t="shared" si="141"/>
        <v>2000</v>
      </c>
    </row>
    <row r="4501" spans="2:6">
      <c r="B4501" s="1">
        <f>Pibor!A5806</f>
        <v>36614</v>
      </c>
      <c r="C4501" s="2">
        <f>VLOOKUP($B4501,Euribor!$C$6:$D$7115,C$1,FALSE)</f>
        <v>3.8210000000000002</v>
      </c>
      <c r="D4501" s="2">
        <f>Pibor!B5806</f>
        <v>3.62</v>
      </c>
      <c r="E4501" s="6">
        <f t="shared" si="140"/>
        <v>1</v>
      </c>
      <c r="F4501">
        <f t="shared" si="141"/>
        <v>2000</v>
      </c>
    </row>
    <row r="4502" spans="2:6">
      <c r="B4502" s="1">
        <f>Pibor!A5807</f>
        <v>36615</v>
      </c>
      <c r="C4502" s="2">
        <f>VLOOKUP($B4502,Euribor!$C$6:$D$7115,C$1,FALSE)</f>
        <v>3.8340000000000001</v>
      </c>
      <c r="D4502" s="2">
        <f>Pibor!B5807</f>
        <v>3.7</v>
      </c>
      <c r="E4502" s="6">
        <f t="shared" si="140"/>
        <v>1</v>
      </c>
      <c r="F4502">
        <f t="shared" si="141"/>
        <v>2000</v>
      </c>
    </row>
    <row r="4503" spans="2:6">
      <c r="B4503" s="1">
        <f>Pibor!A5808</f>
        <v>36616</v>
      </c>
      <c r="C4503" s="2">
        <f>VLOOKUP($B4503,Euribor!$C$6:$D$7115,C$1,FALSE)</f>
        <v>3.831</v>
      </c>
      <c r="D4503" s="2">
        <f>Pibor!B5808</f>
        <v>3.75</v>
      </c>
      <c r="E4503" s="6">
        <f t="shared" si="140"/>
        <v>1</v>
      </c>
      <c r="F4503">
        <f t="shared" si="141"/>
        <v>2000</v>
      </c>
    </row>
    <row r="4504" spans="2:6">
      <c r="B4504" s="1">
        <f>Pibor!A5809</f>
        <v>36619</v>
      </c>
      <c r="C4504" s="2">
        <f>VLOOKUP($B4504,Euribor!$C$6:$D$7115,C$1,FALSE)</f>
        <v>3.8330000000000002</v>
      </c>
      <c r="D4504" s="2">
        <f>Pibor!B5809</f>
        <v>3.6</v>
      </c>
      <c r="E4504" s="6">
        <f t="shared" si="140"/>
        <v>2</v>
      </c>
      <c r="F4504">
        <f t="shared" si="141"/>
        <v>2000</v>
      </c>
    </row>
    <row r="4505" spans="2:6">
      <c r="B4505" s="1">
        <f>Pibor!A5810</f>
        <v>36620</v>
      </c>
      <c r="C4505" s="2">
        <f>VLOOKUP($B4505,Euribor!$C$6:$D$7115,C$1,FALSE)</f>
        <v>3.8340000000000001</v>
      </c>
      <c r="D4505" s="2">
        <f>Pibor!B5810</f>
        <v>3.6</v>
      </c>
      <c r="E4505" s="6">
        <f t="shared" si="140"/>
        <v>2</v>
      </c>
      <c r="F4505">
        <f t="shared" si="141"/>
        <v>2000</v>
      </c>
    </row>
    <row r="4506" spans="2:6">
      <c r="B4506" s="1">
        <f>Pibor!A5811</f>
        <v>36621</v>
      </c>
      <c r="C4506" s="2">
        <f>VLOOKUP($B4506,Euribor!$C$6:$D$7115,C$1,FALSE)</f>
        <v>3.8319999999999999</v>
      </c>
      <c r="D4506" s="2">
        <f>Pibor!B5811</f>
        <v>3.58</v>
      </c>
      <c r="E4506" s="6">
        <f t="shared" si="140"/>
        <v>2</v>
      </c>
      <c r="F4506">
        <f t="shared" si="141"/>
        <v>2000</v>
      </c>
    </row>
    <row r="4507" spans="2:6">
      <c r="B4507" s="1">
        <f>Pibor!A5812</f>
        <v>36622</v>
      </c>
      <c r="C4507" s="2">
        <f>VLOOKUP($B4507,Euribor!$C$6:$D$7115,C$1,FALSE)</f>
        <v>3.8340000000000001</v>
      </c>
      <c r="D4507" s="2">
        <f>Pibor!B5812</f>
        <v>3.58</v>
      </c>
      <c r="E4507" s="6">
        <f t="shared" si="140"/>
        <v>2</v>
      </c>
      <c r="F4507">
        <f t="shared" si="141"/>
        <v>2000</v>
      </c>
    </row>
    <row r="4508" spans="2:6">
      <c r="B4508" s="1">
        <f>Pibor!A5813</f>
        <v>36623</v>
      </c>
      <c r="C4508" s="2">
        <f>VLOOKUP($B4508,Euribor!$C$6:$D$7115,C$1,FALSE)</f>
        <v>3.8610000000000002</v>
      </c>
      <c r="D4508" s="2">
        <f>Pibor!B5813</f>
        <v>3.58</v>
      </c>
      <c r="E4508" s="6">
        <f t="shared" si="140"/>
        <v>2</v>
      </c>
      <c r="F4508">
        <f t="shared" si="141"/>
        <v>2000</v>
      </c>
    </row>
    <row r="4509" spans="2:6">
      <c r="B4509" s="1">
        <f>Pibor!A5814</f>
        <v>36626</v>
      </c>
      <c r="C4509" s="2">
        <f>VLOOKUP($B4509,Euribor!$C$6:$D$7115,C$1,FALSE)</f>
        <v>3.8759999999999999</v>
      </c>
      <c r="D4509" s="2">
        <f>Pibor!B5814</f>
        <v>3.59</v>
      </c>
      <c r="E4509" s="6">
        <f t="shared" si="140"/>
        <v>2</v>
      </c>
      <c r="F4509">
        <f t="shared" si="141"/>
        <v>2000</v>
      </c>
    </row>
    <row r="4510" spans="2:6">
      <c r="B4510" s="1">
        <f>Pibor!A5815</f>
        <v>36627</v>
      </c>
      <c r="C4510" s="2">
        <f>VLOOKUP($B4510,Euribor!$C$6:$D$7115,C$1,FALSE)</f>
        <v>3.9009999999999998</v>
      </c>
      <c r="D4510" s="2">
        <f>Pibor!B5815</f>
        <v>3.64</v>
      </c>
      <c r="E4510" s="6">
        <f t="shared" si="140"/>
        <v>2</v>
      </c>
      <c r="F4510">
        <f t="shared" si="141"/>
        <v>2000</v>
      </c>
    </row>
    <row r="4511" spans="2:6">
      <c r="B4511" s="1">
        <f>Pibor!A5816</f>
        <v>36628</v>
      </c>
      <c r="C4511" s="2">
        <f>VLOOKUP($B4511,Euribor!$C$6:$D$7115,C$1,FALSE)</f>
        <v>3.9169999999999998</v>
      </c>
      <c r="D4511" s="2">
        <f>Pibor!B5816</f>
        <v>3.72</v>
      </c>
      <c r="E4511" s="6">
        <f t="shared" si="140"/>
        <v>2</v>
      </c>
      <c r="F4511">
        <f t="shared" si="141"/>
        <v>2000</v>
      </c>
    </row>
    <row r="4512" spans="2:6">
      <c r="B4512" s="1">
        <f>Pibor!A5817</f>
        <v>36629</v>
      </c>
      <c r="C4512" s="2">
        <f>VLOOKUP($B4512,Euribor!$C$6:$D$7115,C$1,FALSE)</f>
        <v>3.923</v>
      </c>
      <c r="D4512" s="2">
        <f>Pibor!B5817</f>
        <v>3.68</v>
      </c>
      <c r="E4512" s="6">
        <f t="shared" si="140"/>
        <v>2</v>
      </c>
      <c r="F4512">
        <f t="shared" si="141"/>
        <v>2000</v>
      </c>
    </row>
    <row r="4513" spans="2:6">
      <c r="B4513" s="1">
        <f>Pibor!A5818</f>
        <v>36630</v>
      </c>
      <c r="C4513" s="2">
        <f>VLOOKUP($B4513,Euribor!$C$6:$D$7115,C$1,FALSE)</f>
        <v>3.92</v>
      </c>
      <c r="D4513" s="2">
        <f>Pibor!B5818</f>
        <v>3.61</v>
      </c>
      <c r="E4513" s="6">
        <f t="shared" si="140"/>
        <v>2</v>
      </c>
      <c r="F4513">
        <f t="shared" si="141"/>
        <v>2000</v>
      </c>
    </row>
    <row r="4514" spans="2:6">
      <c r="B4514" s="1">
        <f>Pibor!A5819</f>
        <v>36633</v>
      </c>
      <c r="C4514" s="2">
        <f>VLOOKUP($B4514,Euribor!$C$6:$D$7115,C$1,FALSE)</f>
        <v>3.9180000000000001</v>
      </c>
      <c r="D4514" s="2">
        <f>Pibor!B5819</f>
        <v>3.66</v>
      </c>
      <c r="E4514" s="6">
        <f t="shared" si="140"/>
        <v>2</v>
      </c>
      <c r="F4514">
        <f t="shared" si="141"/>
        <v>2000</v>
      </c>
    </row>
    <row r="4515" spans="2:6">
      <c r="B4515" s="1">
        <f>Pibor!A5820</f>
        <v>36634</v>
      </c>
      <c r="C4515" s="2">
        <f>VLOOKUP($B4515,Euribor!$C$6:$D$7115,C$1,FALSE)</f>
        <v>3.9369999999999998</v>
      </c>
      <c r="D4515" s="2">
        <f>Pibor!B5820</f>
        <v>3.83</v>
      </c>
      <c r="E4515" s="6">
        <f t="shared" si="140"/>
        <v>2</v>
      </c>
      <c r="F4515">
        <f t="shared" si="141"/>
        <v>2000</v>
      </c>
    </row>
    <row r="4516" spans="2:6">
      <c r="B4516" s="1">
        <f>Pibor!A5821</f>
        <v>36635</v>
      </c>
      <c r="C4516" s="2">
        <f>VLOOKUP($B4516,Euribor!$C$6:$D$7115,C$1,FALSE)</f>
        <v>3.948</v>
      </c>
      <c r="D4516" s="2">
        <f>Pibor!B5821</f>
        <v>3.83</v>
      </c>
      <c r="E4516" s="6">
        <f t="shared" si="140"/>
        <v>2</v>
      </c>
      <c r="F4516">
        <f t="shared" si="141"/>
        <v>2000</v>
      </c>
    </row>
    <row r="4517" spans="2:6">
      <c r="B4517" s="1">
        <f>Pibor!A5822</f>
        <v>36636</v>
      </c>
      <c r="C4517" s="2">
        <f>VLOOKUP($B4517,Euribor!$C$6:$D$7115,C$1,FALSE)</f>
        <v>3.9630000000000001</v>
      </c>
      <c r="D4517" s="2">
        <f>Pibor!B5822</f>
        <v>3.35</v>
      </c>
      <c r="E4517" s="6">
        <f t="shared" si="140"/>
        <v>2</v>
      </c>
      <c r="F4517">
        <f t="shared" si="141"/>
        <v>2000</v>
      </c>
    </row>
    <row r="4518" spans="2:6">
      <c r="B4518" s="1">
        <f>Pibor!A5823</f>
        <v>36637</v>
      </c>
      <c r="C4518" s="2" t="e">
        <f>VLOOKUP($B4518,Euribor!$C$6:$D$7115,C$1,FALSE)</f>
        <v>#N/A</v>
      </c>
      <c r="D4518" s="2">
        <f>Pibor!B5823</f>
        <v>3.35</v>
      </c>
      <c r="E4518" s="6">
        <f t="shared" si="140"/>
        <v>2</v>
      </c>
      <c r="F4518">
        <f t="shared" si="141"/>
        <v>2000</v>
      </c>
    </row>
    <row r="4519" spans="2:6">
      <c r="B4519" s="1">
        <f>Pibor!A5824</f>
        <v>36640</v>
      </c>
      <c r="C4519" s="2" t="e">
        <f>VLOOKUP($B4519,Euribor!$C$6:$D$7115,C$1,FALSE)</f>
        <v>#N/A</v>
      </c>
      <c r="D4519" s="2">
        <f>Pibor!B5824</f>
        <v>3.35</v>
      </c>
      <c r="E4519" s="6">
        <f t="shared" si="140"/>
        <v>2</v>
      </c>
      <c r="F4519">
        <f t="shared" si="141"/>
        <v>2000</v>
      </c>
    </row>
    <row r="4520" spans="2:6">
      <c r="B4520" s="1">
        <f>Pibor!A5825</f>
        <v>36641</v>
      </c>
      <c r="C4520" s="2">
        <f>VLOOKUP($B4520,Euribor!$C$6:$D$7115,C$1,FALSE)</f>
        <v>3.9980000000000002</v>
      </c>
      <c r="D4520" s="2">
        <f>Pibor!B5825</f>
        <v>3.81</v>
      </c>
      <c r="E4520" s="6">
        <f t="shared" si="140"/>
        <v>2</v>
      </c>
      <c r="F4520">
        <f t="shared" si="141"/>
        <v>2000</v>
      </c>
    </row>
    <row r="4521" spans="2:6">
      <c r="B4521" s="1">
        <f>Pibor!A5826</f>
        <v>36642</v>
      </c>
      <c r="C4521" s="2">
        <f>VLOOKUP($B4521,Euribor!$C$6:$D$7115,C$1,FALSE)</f>
        <v>4.0359999999999996</v>
      </c>
      <c r="D4521" s="2">
        <f>Pibor!B5826</f>
        <v>3.91</v>
      </c>
      <c r="E4521" s="6">
        <f t="shared" si="140"/>
        <v>2</v>
      </c>
      <c r="F4521">
        <f t="shared" si="141"/>
        <v>2000</v>
      </c>
    </row>
    <row r="4522" spans="2:6">
      <c r="B4522" s="1">
        <f>Pibor!A5827</f>
        <v>36643</v>
      </c>
      <c r="C4522" s="2">
        <f>VLOOKUP($B4522,Euribor!$C$6:$D$7115,C$1,FALSE)</f>
        <v>4.03</v>
      </c>
      <c r="D4522" s="2">
        <f>Pibor!B5827</f>
        <v>3.83</v>
      </c>
      <c r="E4522" s="6">
        <f t="shared" si="140"/>
        <v>2</v>
      </c>
      <c r="F4522">
        <f t="shared" si="141"/>
        <v>2000</v>
      </c>
    </row>
    <row r="4523" spans="2:6">
      <c r="B4523" s="1">
        <f>Pibor!A5828</f>
        <v>36644</v>
      </c>
      <c r="C4523" s="2">
        <f>VLOOKUP($B4523,Euribor!$C$6:$D$7115,C$1,FALSE)</f>
        <v>4.0940000000000003</v>
      </c>
      <c r="D4523" s="2">
        <f>Pibor!B5828</f>
        <v>3.93</v>
      </c>
      <c r="E4523" s="6">
        <f t="shared" si="140"/>
        <v>2</v>
      </c>
      <c r="F4523">
        <f t="shared" si="141"/>
        <v>2000</v>
      </c>
    </row>
    <row r="4524" spans="2:6">
      <c r="B4524" s="1">
        <f>Pibor!A5829</f>
        <v>36647</v>
      </c>
      <c r="C4524" s="2" t="e">
        <f>VLOOKUP($B4524,Euribor!$C$6:$D$7115,C$1,FALSE)</f>
        <v>#N/A</v>
      </c>
      <c r="D4524" s="2">
        <f>Pibor!B5829</f>
        <v>3.93</v>
      </c>
      <c r="E4524" s="6">
        <f t="shared" si="140"/>
        <v>2</v>
      </c>
      <c r="F4524">
        <f t="shared" si="141"/>
        <v>2000</v>
      </c>
    </row>
    <row r="4525" spans="2:6">
      <c r="B4525" s="1">
        <f>Pibor!A5830</f>
        <v>36648</v>
      </c>
      <c r="C4525" s="2">
        <f>VLOOKUP($B4525,Euribor!$C$6:$D$7115,C$1,FALSE)</f>
        <v>4.1040000000000001</v>
      </c>
      <c r="D4525" s="2">
        <f>Pibor!B5830</f>
        <v>3.9</v>
      </c>
      <c r="E4525" s="6">
        <f t="shared" si="140"/>
        <v>2</v>
      </c>
      <c r="F4525">
        <f t="shared" si="141"/>
        <v>2000</v>
      </c>
    </row>
    <row r="4526" spans="2:6">
      <c r="B4526" s="1">
        <f>Pibor!A5831</f>
        <v>36649</v>
      </c>
      <c r="C4526" s="2">
        <f>VLOOKUP($B4526,Euribor!$C$6:$D$7115,C$1,FALSE)</f>
        <v>4.1829999999999998</v>
      </c>
      <c r="D4526" s="2">
        <f>Pibor!B5831</f>
        <v>3.91</v>
      </c>
      <c r="E4526" s="6">
        <f t="shared" si="140"/>
        <v>2</v>
      </c>
      <c r="F4526">
        <f t="shared" si="141"/>
        <v>2000</v>
      </c>
    </row>
    <row r="4527" spans="2:6">
      <c r="B4527" s="1">
        <f>Pibor!A5832</f>
        <v>36650</v>
      </c>
      <c r="C4527" s="2">
        <f>VLOOKUP($B4527,Euribor!$C$6:$D$7115,C$1,FALSE)</f>
        <v>4.2889999999999997</v>
      </c>
      <c r="D4527" s="2">
        <f>Pibor!B5832</f>
        <v>3.96</v>
      </c>
      <c r="E4527" s="6">
        <f t="shared" si="140"/>
        <v>2</v>
      </c>
      <c r="F4527">
        <f t="shared" si="141"/>
        <v>2000</v>
      </c>
    </row>
    <row r="4528" spans="2:6">
      <c r="B4528" s="1">
        <f>Pibor!A5833</f>
        <v>36651</v>
      </c>
      <c r="C4528" s="2">
        <f>VLOOKUP($B4528,Euribor!$C$6:$D$7115,C$1,FALSE)</f>
        <v>4.3230000000000004</v>
      </c>
      <c r="D4528" s="2">
        <f>Pibor!B5833</f>
        <v>4.03</v>
      </c>
      <c r="E4528" s="6">
        <f t="shared" si="140"/>
        <v>2</v>
      </c>
      <c r="F4528">
        <f t="shared" si="141"/>
        <v>2000</v>
      </c>
    </row>
    <row r="4529" spans="2:6">
      <c r="B4529" s="1">
        <f>Pibor!A5834</f>
        <v>36654</v>
      </c>
      <c r="C4529" s="2">
        <f>VLOOKUP($B4529,Euribor!$C$6:$D$7115,C$1,FALSE)</f>
        <v>4.3140000000000001</v>
      </c>
      <c r="D4529" s="2">
        <f>Pibor!B5834</f>
        <v>4.01</v>
      </c>
      <c r="E4529" s="6">
        <f t="shared" si="140"/>
        <v>2</v>
      </c>
      <c r="F4529">
        <f t="shared" si="141"/>
        <v>2000</v>
      </c>
    </row>
    <row r="4530" spans="2:6">
      <c r="B4530" s="1">
        <f>Pibor!A5835</f>
        <v>36655</v>
      </c>
      <c r="C4530" s="2">
        <f>VLOOKUP($B4530,Euribor!$C$6:$D$7115,C$1,FALSE)</f>
        <v>4.319</v>
      </c>
      <c r="D4530" s="2">
        <f>Pibor!B5835</f>
        <v>3.99</v>
      </c>
      <c r="E4530" s="6">
        <f t="shared" si="140"/>
        <v>2</v>
      </c>
      <c r="F4530">
        <f t="shared" si="141"/>
        <v>2000</v>
      </c>
    </row>
    <row r="4531" spans="2:6">
      <c r="B4531" s="1">
        <f>Pibor!A5836</f>
        <v>36656</v>
      </c>
      <c r="C4531" s="2">
        <f>VLOOKUP($B4531,Euribor!$C$6:$D$7115,C$1,FALSE)</f>
        <v>4.3029999999999999</v>
      </c>
      <c r="D4531" s="2">
        <f>Pibor!B5836</f>
        <v>3.98</v>
      </c>
      <c r="E4531" s="6">
        <f t="shared" si="140"/>
        <v>2</v>
      </c>
      <c r="F4531">
        <f t="shared" si="141"/>
        <v>2000</v>
      </c>
    </row>
    <row r="4532" spans="2:6">
      <c r="B4532" s="1">
        <f>Pibor!A5837</f>
        <v>36657</v>
      </c>
      <c r="C4532" s="2">
        <f>VLOOKUP($B4532,Euribor!$C$6:$D$7115,C$1,FALSE)</f>
        <v>4.2880000000000003</v>
      </c>
      <c r="D4532" s="2">
        <f>Pibor!B5837</f>
        <v>3.93</v>
      </c>
      <c r="E4532" s="6">
        <f t="shared" si="140"/>
        <v>2</v>
      </c>
      <c r="F4532">
        <f t="shared" si="141"/>
        <v>2000</v>
      </c>
    </row>
    <row r="4533" spans="2:6">
      <c r="B4533" s="1">
        <f>Pibor!A5838</f>
        <v>36658</v>
      </c>
      <c r="C4533" s="2">
        <f>VLOOKUP($B4533,Euribor!$C$6:$D$7115,C$1,FALSE)</f>
        <v>4.3280000000000003</v>
      </c>
      <c r="D4533" s="2">
        <f>Pibor!B5838</f>
        <v>3.9</v>
      </c>
      <c r="E4533" s="6">
        <f t="shared" si="140"/>
        <v>2</v>
      </c>
      <c r="F4533">
        <f t="shared" si="141"/>
        <v>2000</v>
      </c>
    </row>
    <row r="4534" spans="2:6">
      <c r="B4534" s="1">
        <f>Pibor!A5839</f>
        <v>36661</v>
      </c>
      <c r="C4534" s="2">
        <f>VLOOKUP($B4534,Euribor!$C$6:$D$7115,C$1,FALSE)</f>
        <v>4.3289999999999997</v>
      </c>
      <c r="D4534" s="2">
        <f>Pibor!B5839</f>
        <v>3.94</v>
      </c>
      <c r="E4534" s="6">
        <f t="shared" si="140"/>
        <v>2</v>
      </c>
      <c r="F4534">
        <f t="shared" si="141"/>
        <v>2000</v>
      </c>
    </row>
    <row r="4535" spans="2:6">
      <c r="B4535" s="1">
        <f>Pibor!A5840</f>
        <v>36662</v>
      </c>
      <c r="C4535" s="2">
        <f>VLOOKUP($B4535,Euribor!$C$6:$D$7115,C$1,FALSE)</f>
        <v>4.3360000000000003</v>
      </c>
      <c r="D4535" s="2">
        <f>Pibor!B5840</f>
        <v>3.98</v>
      </c>
      <c r="E4535" s="6">
        <f t="shared" si="140"/>
        <v>2</v>
      </c>
      <c r="F4535">
        <f t="shared" si="141"/>
        <v>2000</v>
      </c>
    </row>
    <row r="4536" spans="2:6">
      <c r="B4536" s="1">
        <f>Pibor!A5841</f>
        <v>36663</v>
      </c>
      <c r="C4536" s="2">
        <f>VLOOKUP($B4536,Euribor!$C$6:$D$7115,C$1,FALSE)</f>
        <v>4.4320000000000004</v>
      </c>
      <c r="D4536" s="2">
        <f>Pibor!B5841</f>
        <v>4.08</v>
      </c>
      <c r="E4536" s="6">
        <f t="shared" si="140"/>
        <v>2</v>
      </c>
      <c r="F4536">
        <f t="shared" si="141"/>
        <v>2000</v>
      </c>
    </row>
    <row r="4537" spans="2:6">
      <c r="B4537" s="1">
        <f>Pibor!A5842</f>
        <v>36664</v>
      </c>
      <c r="C4537" s="2">
        <f>VLOOKUP($B4537,Euribor!$C$6:$D$7115,C$1,FALSE)</f>
        <v>4.476</v>
      </c>
      <c r="D4537" s="2">
        <f>Pibor!B5842</f>
        <v>4.0199999999999996</v>
      </c>
      <c r="E4537" s="6">
        <f t="shared" si="140"/>
        <v>2</v>
      </c>
      <c r="F4537">
        <f t="shared" si="141"/>
        <v>2000</v>
      </c>
    </row>
    <row r="4538" spans="2:6">
      <c r="B4538" s="1">
        <f>Pibor!A5843</f>
        <v>36665</v>
      </c>
      <c r="C4538" s="2">
        <f>VLOOKUP($B4538,Euribor!$C$6:$D$7115,C$1,FALSE)</f>
        <v>4.4610000000000003</v>
      </c>
      <c r="D4538" s="2">
        <f>Pibor!B5843</f>
        <v>3.79</v>
      </c>
      <c r="E4538" s="6">
        <f t="shared" si="140"/>
        <v>2</v>
      </c>
      <c r="F4538">
        <f t="shared" si="141"/>
        <v>2000</v>
      </c>
    </row>
    <row r="4539" spans="2:6">
      <c r="B4539" s="1">
        <f>Pibor!A5844</f>
        <v>36668</v>
      </c>
      <c r="C4539" s="2">
        <f>VLOOKUP($B4539,Euribor!$C$6:$D$7115,C$1,FALSE)</f>
        <v>4.4809999999999999</v>
      </c>
      <c r="D4539" s="2">
        <f>Pibor!B5844</f>
        <v>3.49</v>
      </c>
      <c r="E4539" s="6">
        <f t="shared" si="140"/>
        <v>2</v>
      </c>
      <c r="F4539">
        <f t="shared" si="141"/>
        <v>2000</v>
      </c>
    </row>
    <row r="4540" spans="2:6">
      <c r="B4540" s="1">
        <f>Pibor!A5845</f>
        <v>36669</v>
      </c>
      <c r="C4540" s="2">
        <f>VLOOKUP($B4540,Euribor!$C$6:$D$7115,C$1,FALSE)</f>
        <v>4.4710000000000001</v>
      </c>
      <c r="D4540" s="2">
        <f>Pibor!B5845</f>
        <v>2.9</v>
      </c>
      <c r="E4540" s="6">
        <f t="shared" si="140"/>
        <v>2</v>
      </c>
      <c r="F4540">
        <f t="shared" si="141"/>
        <v>2000</v>
      </c>
    </row>
    <row r="4541" spans="2:6">
      <c r="B4541" s="1">
        <f>Pibor!A5846</f>
        <v>36670</v>
      </c>
      <c r="C4541" s="2">
        <f>VLOOKUP($B4541,Euribor!$C$6:$D$7115,C$1,FALSE)</f>
        <v>4.4480000000000004</v>
      </c>
      <c r="D4541" s="2">
        <f>Pibor!B5846</f>
        <v>4.0599999999999996</v>
      </c>
      <c r="E4541" s="6">
        <f t="shared" si="140"/>
        <v>2</v>
      </c>
      <c r="F4541">
        <f t="shared" si="141"/>
        <v>2000</v>
      </c>
    </row>
    <row r="4542" spans="2:6">
      <c r="B4542" s="1">
        <f>Pibor!A5847</f>
        <v>36671</v>
      </c>
      <c r="C4542" s="2">
        <f>VLOOKUP($B4542,Euribor!$C$6:$D$7115,C$1,FALSE)</f>
        <v>4.4279999999999999</v>
      </c>
      <c r="D4542" s="2">
        <f>Pibor!B5847</f>
        <v>4.03</v>
      </c>
      <c r="E4542" s="6">
        <f t="shared" si="140"/>
        <v>2</v>
      </c>
      <c r="F4542">
        <f t="shared" si="141"/>
        <v>2000</v>
      </c>
    </row>
    <row r="4543" spans="2:6">
      <c r="B4543" s="1">
        <f>Pibor!A5848</f>
        <v>36672</v>
      </c>
      <c r="C4543" s="2">
        <f>VLOOKUP($B4543,Euribor!$C$6:$D$7115,C$1,FALSE)</f>
        <v>4.4009999999999998</v>
      </c>
      <c r="D4543" s="2">
        <f>Pibor!B5848</f>
        <v>4.0199999999999996</v>
      </c>
      <c r="E4543" s="6">
        <f t="shared" si="140"/>
        <v>2</v>
      </c>
      <c r="F4543">
        <f t="shared" si="141"/>
        <v>2000</v>
      </c>
    </row>
    <row r="4544" spans="2:6">
      <c r="B4544" s="1">
        <f>Pibor!A5849</f>
        <v>36675</v>
      </c>
      <c r="C4544" s="2">
        <f>VLOOKUP($B4544,Euribor!$C$6:$D$7115,C$1,FALSE)</f>
        <v>4.3970000000000002</v>
      </c>
      <c r="D4544" s="2">
        <f>Pibor!B5849</f>
        <v>4.04</v>
      </c>
      <c r="E4544" s="6">
        <f t="shared" si="140"/>
        <v>2</v>
      </c>
      <c r="F4544">
        <f t="shared" si="141"/>
        <v>2000</v>
      </c>
    </row>
    <row r="4545" spans="2:6">
      <c r="B4545" s="1">
        <f>Pibor!A5850</f>
        <v>36676</v>
      </c>
      <c r="C4545" s="2">
        <f>VLOOKUP($B4545,Euribor!$C$6:$D$7115,C$1,FALSE)</f>
        <v>4.4009999999999998</v>
      </c>
      <c r="D4545" s="2">
        <f>Pibor!B5850</f>
        <v>4.08</v>
      </c>
      <c r="E4545" s="6">
        <f t="shared" si="140"/>
        <v>2</v>
      </c>
      <c r="F4545">
        <f t="shared" si="141"/>
        <v>2000</v>
      </c>
    </row>
    <row r="4546" spans="2:6">
      <c r="B4546" s="1">
        <f>Pibor!A5851</f>
        <v>36677</v>
      </c>
      <c r="C4546" s="2">
        <f>VLOOKUP($B4546,Euribor!$C$6:$D$7115,C$1,FALSE)</f>
        <v>4.4530000000000003</v>
      </c>
      <c r="D4546" s="2">
        <f>Pibor!B5851</f>
        <v>4.2</v>
      </c>
      <c r="E4546" s="6">
        <f t="shared" si="140"/>
        <v>2</v>
      </c>
      <c r="F4546">
        <f t="shared" si="141"/>
        <v>2000</v>
      </c>
    </row>
    <row r="4547" spans="2:6">
      <c r="B4547" s="1">
        <f>Pibor!A5852</f>
        <v>36678</v>
      </c>
      <c r="C4547" s="2">
        <f>VLOOKUP($B4547,Euribor!$C$6:$D$7115,C$1,FALSE)</f>
        <v>4.4669999999999996</v>
      </c>
      <c r="D4547" s="2">
        <f>Pibor!B5852</f>
        <v>4.16</v>
      </c>
      <c r="E4547" s="6">
        <f t="shared" si="140"/>
        <v>2</v>
      </c>
      <c r="F4547">
        <f t="shared" si="141"/>
        <v>2000</v>
      </c>
    </row>
    <row r="4548" spans="2:6">
      <c r="B4548" s="1">
        <f>Pibor!A5853</f>
        <v>36679</v>
      </c>
      <c r="C4548" s="2">
        <f>VLOOKUP($B4548,Euribor!$C$6:$D$7115,C$1,FALSE)</f>
        <v>4.4649999999999999</v>
      </c>
      <c r="D4548" s="2">
        <f>Pibor!B5853</f>
        <v>4.16</v>
      </c>
      <c r="E4548" s="6">
        <f t="shared" si="140"/>
        <v>2</v>
      </c>
      <c r="F4548">
        <f t="shared" si="141"/>
        <v>2000</v>
      </c>
    </row>
    <row r="4549" spans="2:6">
      <c r="B4549" s="1">
        <f>Pibor!A5854</f>
        <v>36682</v>
      </c>
      <c r="C4549" s="2">
        <f>VLOOKUP($B4549,Euribor!$C$6:$D$7115,C$1,FALSE)</f>
        <v>4.4269999999999996</v>
      </c>
      <c r="D4549" s="2">
        <f>Pibor!B5854</f>
        <v>4.16</v>
      </c>
      <c r="E4549" s="6">
        <f t="shared" ref="E4549:E4612" si="142">IF(OR(MONTH(B4549)=1,MONTH(B4549)=2,MONTH(B4549)=3),1,IF(OR(MONTH(B4549)=4,MONTH(B4549)=5,MONTH(B4549)=6),2,IF(OR(MONTH(B4549)=7,MONTH(B4549)=8,MONTH(B4549)=9),3,4)))</f>
        <v>2</v>
      </c>
      <c r="F4549">
        <f t="shared" ref="F4549:F4612" si="143">YEAR(B4549)</f>
        <v>2000</v>
      </c>
    </row>
    <row r="4550" spans="2:6">
      <c r="B4550" s="1">
        <f>Pibor!A5855</f>
        <v>36683</v>
      </c>
      <c r="C4550" s="2">
        <f>VLOOKUP($B4550,Euribor!$C$6:$D$7115,C$1,FALSE)</f>
        <v>4.4279999999999999</v>
      </c>
      <c r="D4550" s="2">
        <f>Pibor!B5855</f>
        <v>4.13</v>
      </c>
      <c r="E4550" s="6">
        <f t="shared" si="142"/>
        <v>2</v>
      </c>
      <c r="F4550">
        <f t="shared" si="143"/>
        <v>2000</v>
      </c>
    </row>
    <row r="4551" spans="2:6">
      <c r="B4551" s="1">
        <f>Pibor!A5856</f>
        <v>36684</v>
      </c>
      <c r="C4551" s="2">
        <f>VLOOKUP($B4551,Euribor!$C$6:$D$7115,C$1,FALSE)</f>
        <v>4.4119999999999999</v>
      </c>
      <c r="D4551" s="2">
        <f>Pibor!B5856</f>
        <v>4.0599999999999996</v>
      </c>
      <c r="E4551" s="6">
        <f t="shared" si="142"/>
        <v>2</v>
      </c>
      <c r="F4551">
        <f t="shared" si="143"/>
        <v>2000</v>
      </c>
    </row>
    <row r="4552" spans="2:6">
      <c r="B4552" s="1">
        <f>Pibor!A5857</f>
        <v>36685</v>
      </c>
      <c r="C4552" s="2">
        <f>VLOOKUP($B4552,Euribor!$C$6:$D$7115,C$1,FALSE)</f>
        <v>4.4160000000000004</v>
      </c>
      <c r="D4552" s="2">
        <f>Pibor!B5857</f>
        <v>4.1500000000000004</v>
      </c>
      <c r="E4552" s="6">
        <f t="shared" si="142"/>
        <v>2</v>
      </c>
      <c r="F4552">
        <f t="shared" si="143"/>
        <v>2000</v>
      </c>
    </row>
    <row r="4553" spans="2:6">
      <c r="B4553" s="1">
        <f>Pibor!A5858</f>
        <v>36686</v>
      </c>
      <c r="C4553" s="2">
        <f>VLOOKUP($B4553,Euribor!$C$6:$D$7115,C$1,FALSE)</f>
        <v>4.5519999999999996</v>
      </c>
      <c r="D4553" s="2">
        <f>Pibor!B5858</f>
        <v>4.33</v>
      </c>
      <c r="E4553" s="6">
        <f t="shared" si="142"/>
        <v>2</v>
      </c>
      <c r="F4553">
        <f t="shared" si="143"/>
        <v>2000</v>
      </c>
    </row>
    <row r="4554" spans="2:6">
      <c r="B4554" s="1">
        <f>Pibor!A5859</f>
        <v>36689</v>
      </c>
      <c r="C4554" s="2">
        <f>VLOOKUP($B4554,Euribor!$C$6:$D$7115,C$1,FALSE)</f>
        <v>4.5490000000000004</v>
      </c>
      <c r="D4554" s="2">
        <f>Pibor!B5859</f>
        <v>4.3600000000000003</v>
      </c>
      <c r="E4554" s="6">
        <f t="shared" si="142"/>
        <v>2</v>
      </c>
      <c r="F4554">
        <f t="shared" si="143"/>
        <v>2000</v>
      </c>
    </row>
    <row r="4555" spans="2:6">
      <c r="B4555" s="1">
        <f>Pibor!A5860</f>
        <v>36690</v>
      </c>
      <c r="C4555" s="2">
        <f>VLOOKUP($B4555,Euribor!$C$6:$D$7115,C$1,FALSE)</f>
        <v>4.548</v>
      </c>
      <c r="D4555" s="2">
        <f>Pibor!B5860</f>
        <v>4.3499999999999996</v>
      </c>
      <c r="E4555" s="6">
        <f t="shared" si="142"/>
        <v>2</v>
      </c>
      <c r="F4555">
        <f t="shared" si="143"/>
        <v>2000</v>
      </c>
    </row>
    <row r="4556" spans="2:6">
      <c r="B4556" s="1">
        <f>Pibor!A5861</f>
        <v>36691</v>
      </c>
      <c r="C4556" s="2">
        <f>VLOOKUP($B4556,Euribor!$C$6:$D$7115,C$1,FALSE)</f>
        <v>4.5339999999999998</v>
      </c>
      <c r="D4556" s="2">
        <f>Pibor!B5861</f>
        <v>4.3099999999999996</v>
      </c>
      <c r="E4556" s="6">
        <f t="shared" si="142"/>
        <v>2</v>
      </c>
      <c r="F4556">
        <f t="shared" si="143"/>
        <v>2000</v>
      </c>
    </row>
    <row r="4557" spans="2:6">
      <c r="B4557" s="1">
        <f>Pibor!A5862</f>
        <v>36692</v>
      </c>
      <c r="C4557" s="2">
        <f>VLOOKUP($B4557,Euribor!$C$6:$D$7115,C$1,FALSE)</f>
        <v>4.5060000000000002</v>
      </c>
      <c r="D4557" s="2">
        <f>Pibor!B5862</f>
        <v>4.26</v>
      </c>
      <c r="E4557" s="6">
        <f t="shared" si="142"/>
        <v>2</v>
      </c>
      <c r="F4557">
        <f t="shared" si="143"/>
        <v>2000</v>
      </c>
    </row>
    <row r="4558" spans="2:6">
      <c r="B4558" s="1">
        <f>Pibor!A5863</f>
        <v>36693</v>
      </c>
      <c r="C4558" s="2">
        <f>VLOOKUP($B4558,Euribor!$C$6:$D$7115,C$1,FALSE)</f>
        <v>4.476</v>
      </c>
      <c r="D4558" s="2">
        <f>Pibor!B5863</f>
        <v>4.24</v>
      </c>
      <c r="E4558" s="6">
        <f t="shared" si="142"/>
        <v>2</v>
      </c>
      <c r="F4558">
        <f t="shared" si="143"/>
        <v>2000</v>
      </c>
    </row>
    <row r="4559" spans="2:6">
      <c r="B4559" s="1">
        <f>Pibor!A5864</f>
        <v>36696</v>
      </c>
      <c r="C4559" s="2">
        <f>VLOOKUP($B4559,Euribor!$C$6:$D$7115,C$1,FALSE)</f>
        <v>4.47</v>
      </c>
      <c r="D4559" s="2">
        <f>Pibor!B5864</f>
        <v>4.21</v>
      </c>
      <c r="E4559" s="6">
        <f t="shared" si="142"/>
        <v>2</v>
      </c>
      <c r="F4559">
        <f t="shared" si="143"/>
        <v>2000</v>
      </c>
    </row>
    <row r="4560" spans="2:6">
      <c r="B4560" s="1">
        <f>Pibor!A5865</f>
        <v>36697</v>
      </c>
      <c r="C4560" s="2">
        <f>VLOOKUP($B4560,Euribor!$C$6:$D$7115,C$1,FALSE)</f>
        <v>4.4859999999999998</v>
      </c>
      <c r="D4560" s="2">
        <f>Pibor!B5865</f>
        <v>4.22</v>
      </c>
      <c r="E4560" s="6">
        <f t="shared" si="142"/>
        <v>2</v>
      </c>
      <c r="F4560">
        <f t="shared" si="143"/>
        <v>2000</v>
      </c>
    </row>
    <row r="4561" spans="2:6">
      <c r="B4561" s="1">
        <f>Pibor!A5866</f>
        <v>36698</v>
      </c>
      <c r="C4561" s="2">
        <f>VLOOKUP($B4561,Euribor!$C$6:$D$7115,C$1,FALSE)</f>
        <v>4.5179999999999998</v>
      </c>
      <c r="D4561" s="2">
        <f>Pibor!B5866</f>
        <v>4.38</v>
      </c>
      <c r="E4561" s="6">
        <f t="shared" si="142"/>
        <v>2</v>
      </c>
      <c r="F4561">
        <f t="shared" si="143"/>
        <v>2000</v>
      </c>
    </row>
    <row r="4562" spans="2:6">
      <c r="B4562" s="1">
        <f>Pibor!A5867</f>
        <v>36699</v>
      </c>
      <c r="C4562" s="2">
        <f>VLOOKUP($B4562,Euribor!$C$6:$D$7115,C$1,FALSE)</f>
        <v>4.5179999999999998</v>
      </c>
      <c r="D4562" s="2">
        <f>Pibor!B5867</f>
        <v>4.16</v>
      </c>
      <c r="E4562" s="6">
        <f t="shared" si="142"/>
        <v>2</v>
      </c>
      <c r="F4562">
        <f t="shared" si="143"/>
        <v>2000</v>
      </c>
    </row>
    <row r="4563" spans="2:6">
      <c r="B4563" s="1">
        <f>Pibor!A5868</f>
        <v>36700</v>
      </c>
      <c r="C4563" s="2">
        <f>VLOOKUP($B4563,Euribor!$C$6:$D$7115,C$1,FALSE)</f>
        <v>4.5289999999999999</v>
      </c>
      <c r="D4563" s="2">
        <f>Pibor!B5868</f>
        <v>4.51</v>
      </c>
      <c r="E4563" s="6">
        <f t="shared" si="142"/>
        <v>2</v>
      </c>
      <c r="F4563">
        <f t="shared" si="143"/>
        <v>2000</v>
      </c>
    </row>
    <row r="4564" spans="2:6">
      <c r="B4564" s="1">
        <f>Pibor!A5869</f>
        <v>36703</v>
      </c>
      <c r="C4564" s="2">
        <f>VLOOKUP($B4564,Euribor!$C$6:$D$7115,C$1,FALSE)</f>
        <v>4.5439999999999996</v>
      </c>
      <c r="D4564" s="2">
        <f>Pibor!B5869</f>
        <v>4.4400000000000004</v>
      </c>
      <c r="E4564" s="6">
        <f t="shared" si="142"/>
        <v>2</v>
      </c>
      <c r="F4564">
        <f t="shared" si="143"/>
        <v>2000</v>
      </c>
    </row>
    <row r="4565" spans="2:6">
      <c r="B4565" s="1">
        <f>Pibor!A5870</f>
        <v>36704</v>
      </c>
      <c r="C4565" s="2">
        <f>VLOOKUP($B4565,Euribor!$C$6:$D$7115,C$1,FALSE)</f>
        <v>4.5510000000000002</v>
      </c>
      <c r="D4565" s="2">
        <f>Pibor!B5870</f>
        <v>4.43</v>
      </c>
      <c r="E4565" s="6">
        <f t="shared" si="142"/>
        <v>2</v>
      </c>
      <c r="F4565">
        <f t="shared" si="143"/>
        <v>2000</v>
      </c>
    </row>
    <row r="4566" spans="2:6">
      <c r="B4566" s="1">
        <f>Pibor!A5871</f>
        <v>36705</v>
      </c>
      <c r="C4566" s="2">
        <f>VLOOKUP($B4566,Euribor!$C$6:$D$7115,C$1,FALSE)</f>
        <v>4.5469999999999997</v>
      </c>
      <c r="D4566" s="2">
        <f>Pibor!B5871</f>
        <v>4.38</v>
      </c>
      <c r="E4566" s="6">
        <f t="shared" si="142"/>
        <v>2</v>
      </c>
      <c r="F4566">
        <f t="shared" si="143"/>
        <v>2000</v>
      </c>
    </row>
    <row r="4567" spans="2:6">
      <c r="B4567" s="1">
        <f>Pibor!A5872</f>
        <v>36706</v>
      </c>
      <c r="C4567" s="2">
        <f>VLOOKUP($B4567,Euribor!$C$6:$D$7115,C$1,FALSE)</f>
        <v>4.548</v>
      </c>
      <c r="D4567" s="2">
        <f>Pibor!B5872</f>
        <v>4.33</v>
      </c>
      <c r="E4567" s="6">
        <f t="shared" si="142"/>
        <v>2</v>
      </c>
      <c r="F4567">
        <f t="shared" si="143"/>
        <v>2000</v>
      </c>
    </row>
    <row r="4568" spans="2:6">
      <c r="B4568" s="1">
        <f>Pibor!A5873</f>
        <v>36707</v>
      </c>
      <c r="C4568" s="2">
        <f>VLOOKUP($B4568,Euribor!$C$6:$D$7115,C$1,FALSE)</f>
        <v>4.5469999999999997</v>
      </c>
      <c r="D4568" s="2">
        <f>Pibor!B5873</f>
        <v>4.75</v>
      </c>
      <c r="E4568" s="6">
        <f t="shared" si="142"/>
        <v>2</v>
      </c>
      <c r="F4568">
        <f t="shared" si="143"/>
        <v>2000</v>
      </c>
    </row>
    <row r="4569" spans="2:6">
      <c r="B4569" s="1">
        <f>Pibor!A5874</f>
        <v>36710</v>
      </c>
      <c r="C4569" s="2">
        <f>VLOOKUP($B4569,Euribor!$C$6:$D$7115,C$1,FALSE)</f>
        <v>4.5510000000000002</v>
      </c>
      <c r="D4569" s="2">
        <f>Pibor!B5874</f>
        <v>4.33</v>
      </c>
      <c r="E4569" s="6">
        <f t="shared" si="142"/>
        <v>3</v>
      </c>
      <c r="F4569">
        <f t="shared" si="143"/>
        <v>2000</v>
      </c>
    </row>
    <row r="4570" spans="2:6">
      <c r="B4570" s="1">
        <f>Pibor!A5875</f>
        <v>36711</v>
      </c>
      <c r="C4570" s="2">
        <f>VLOOKUP($B4570,Euribor!$C$6:$D$7115,C$1,FALSE)</f>
        <v>4.5469999999999997</v>
      </c>
      <c r="D4570" s="2">
        <f>Pibor!B5875</f>
        <v>4.32</v>
      </c>
      <c r="E4570" s="6">
        <f t="shared" si="142"/>
        <v>3</v>
      </c>
      <c r="F4570">
        <f t="shared" si="143"/>
        <v>2000</v>
      </c>
    </row>
    <row r="4571" spans="2:6">
      <c r="B4571" s="1">
        <f>Pibor!A5876</f>
        <v>36712</v>
      </c>
      <c r="C4571" s="2">
        <f>VLOOKUP($B4571,Euribor!$C$6:$D$7115,C$1,FALSE)</f>
        <v>4.5439999999999996</v>
      </c>
      <c r="D4571" s="2">
        <f>Pibor!B5876</f>
        <v>4.32</v>
      </c>
      <c r="E4571" s="6">
        <f t="shared" si="142"/>
        <v>3</v>
      </c>
      <c r="F4571">
        <f t="shared" si="143"/>
        <v>2000</v>
      </c>
    </row>
    <row r="4572" spans="2:6">
      <c r="B4572" s="1">
        <f>Pibor!A5877</f>
        <v>36713</v>
      </c>
      <c r="C4572" s="2">
        <f>VLOOKUP($B4572,Euribor!$C$6:$D$7115,C$1,FALSE)</f>
        <v>4.5350000000000001</v>
      </c>
      <c r="D4572" s="2">
        <f>Pibor!B5877</f>
        <v>4.32</v>
      </c>
      <c r="E4572" s="6">
        <f t="shared" si="142"/>
        <v>3</v>
      </c>
      <c r="F4572">
        <f t="shared" si="143"/>
        <v>2000</v>
      </c>
    </row>
    <row r="4573" spans="2:6">
      <c r="B4573" s="1">
        <f>Pibor!A5878</f>
        <v>36714</v>
      </c>
      <c r="C4573" s="2">
        <f>VLOOKUP($B4573,Euribor!$C$6:$D$7115,C$1,FALSE)</f>
        <v>4.5380000000000003</v>
      </c>
      <c r="D4573" s="2">
        <f>Pibor!B5878</f>
        <v>4.3099999999999996</v>
      </c>
      <c r="E4573" s="6">
        <f t="shared" si="142"/>
        <v>3</v>
      </c>
      <c r="F4573">
        <f t="shared" si="143"/>
        <v>2000</v>
      </c>
    </row>
    <row r="4574" spans="2:6">
      <c r="B4574" s="1">
        <f>Pibor!A5879</f>
        <v>36717</v>
      </c>
      <c r="C4574" s="2">
        <f>VLOOKUP($B4574,Euribor!$C$6:$D$7115,C$1,FALSE)</f>
        <v>4.5369999999999999</v>
      </c>
      <c r="D4574" s="2">
        <f>Pibor!B5879</f>
        <v>4.3099999999999996</v>
      </c>
      <c r="E4574" s="6">
        <f t="shared" si="142"/>
        <v>3</v>
      </c>
      <c r="F4574">
        <f t="shared" si="143"/>
        <v>2000</v>
      </c>
    </row>
    <row r="4575" spans="2:6">
      <c r="B4575" s="1">
        <f>Pibor!A5880</f>
        <v>36718</v>
      </c>
      <c r="C4575" s="2">
        <f>VLOOKUP($B4575,Euribor!$C$6:$D$7115,C$1,FALSE)</f>
        <v>4.5389999999999997</v>
      </c>
      <c r="D4575" s="2">
        <f>Pibor!B5880</f>
        <v>4.3099999999999996</v>
      </c>
      <c r="E4575" s="6">
        <f t="shared" si="142"/>
        <v>3</v>
      </c>
      <c r="F4575">
        <f t="shared" si="143"/>
        <v>2000</v>
      </c>
    </row>
    <row r="4576" spans="2:6">
      <c r="B4576" s="1">
        <f>Pibor!A5881</f>
        <v>36719</v>
      </c>
      <c r="C4576" s="2">
        <f>VLOOKUP($B4576,Euribor!$C$6:$D$7115,C$1,FALSE)</f>
        <v>4.5410000000000004</v>
      </c>
      <c r="D4576" s="2">
        <f>Pibor!B5881</f>
        <v>4.3099999999999996</v>
      </c>
      <c r="E4576" s="6">
        <f t="shared" si="142"/>
        <v>3</v>
      </c>
      <c r="F4576">
        <f t="shared" si="143"/>
        <v>2000</v>
      </c>
    </row>
    <row r="4577" spans="2:6">
      <c r="B4577" s="1">
        <f>Pibor!A5882</f>
        <v>36720</v>
      </c>
      <c r="C4577" s="2">
        <f>VLOOKUP($B4577,Euribor!$C$6:$D$7115,C$1,FALSE)</f>
        <v>4.548</v>
      </c>
      <c r="D4577" s="2">
        <f>Pibor!B5882</f>
        <v>4.3</v>
      </c>
      <c r="E4577" s="6">
        <f t="shared" si="142"/>
        <v>3</v>
      </c>
      <c r="F4577">
        <f t="shared" si="143"/>
        <v>2000</v>
      </c>
    </row>
    <row r="4578" spans="2:6">
      <c r="B4578" s="1">
        <f>Pibor!A5883</f>
        <v>36721</v>
      </c>
      <c r="C4578" s="2">
        <f>VLOOKUP($B4578,Euribor!$C$6:$D$7115,C$1,FALSE)</f>
        <v>4.5579999999999998</v>
      </c>
      <c r="D4578" s="2">
        <f>Pibor!B5883</f>
        <v>4.3099999999999996</v>
      </c>
      <c r="E4578" s="6">
        <f t="shared" si="142"/>
        <v>3</v>
      </c>
      <c r="F4578">
        <f t="shared" si="143"/>
        <v>2000</v>
      </c>
    </row>
    <row r="4579" spans="2:6">
      <c r="B4579" s="1">
        <f>Pibor!A5884</f>
        <v>36724</v>
      </c>
      <c r="C4579" s="2">
        <f>VLOOKUP($B4579,Euribor!$C$6:$D$7115,C$1,FALSE)</f>
        <v>4.5620000000000003</v>
      </c>
      <c r="D4579" s="2">
        <f>Pibor!B5884</f>
        <v>4.3099999999999996</v>
      </c>
      <c r="E4579" s="6">
        <f t="shared" si="142"/>
        <v>3</v>
      </c>
      <c r="F4579">
        <f t="shared" si="143"/>
        <v>2000</v>
      </c>
    </row>
    <row r="4580" spans="2:6">
      <c r="B4580" s="1">
        <f>Pibor!A5885</f>
        <v>36725</v>
      </c>
      <c r="C4580" s="2">
        <f>VLOOKUP($B4580,Euribor!$C$6:$D$7115,C$1,FALSE)</f>
        <v>4.5659999999999998</v>
      </c>
      <c r="D4580" s="2">
        <f>Pibor!B5885</f>
        <v>4.32</v>
      </c>
      <c r="E4580" s="6">
        <f t="shared" si="142"/>
        <v>3</v>
      </c>
      <c r="F4580">
        <f t="shared" si="143"/>
        <v>2000</v>
      </c>
    </row>
    <row r="4581" spans="2:6">
      <c r="B4581" s="1">
        <f>Pibor!A5886</f>
        <v>36726</v>
      </c>
      <c r="C4581" s="2">
        <f>VLOOKUP($B4581,Euribor!$C$6:$D$7115,C$1,FALSE)</f>
        <v>4.625</v>
      </c>
      <c r="D4581" s="2">
        <f>Pibor!B5886</f>
        <v>4.34</v>
      </c>
      <c r="E4581" s="6">
        <f t="shared" si="142"/>
        <v>3</v>
      </c>
      <c r="F4581">
        <f t="shared" si="143"/>
        <v>2000</v>
      </c>
    </row>
    <row r="4582" spans="2:6">
      <c r="B4582" s="1">
        <f>Pibor!A5887</f>
        <v>36727</v>
      </c>
      <c r="C4582" s="2">
        <f>VLOOKUP($B4582,Euribor!$C$6:$D$7115,C$1,FALSE)</f>
        <v>4.6360000000000001</v>
      </c>
      <c r="D4582" s="2">
        <f>Pibor!B5887</f>
        <v>4.22</v>
      </c>
      <c r="E4582" s="6">
        <f t="shared" si="142"/>
        <v>3</v>
      </c>
      <c r="F4582">
        <f t="shared" si="143"/>
        <v>2000</v>
      </c>
    </row>
    <row r="4583" spans="2:6">
      <c r="B4583" s="1">
        <f>Pibor!A5888</f>
        <v>36728</v>
      </c>
      <c r="C4583" s="2">
        <f>VLOOKUP($B4583,Euribor!$C$6:$D$7115,C$1,FALSE)</f>
        <v>4.6239999999999997</v>
      </c>
      <c r="D4583" s="2">
        <f>Pibor!B5888</f>
        <v>3.98</v>
      </c>
      <c r="E4583" s="6">
        <f t="shared" si="142"/>
        <v>3</v>
      </c>
      <c r="F4583">
        <f t="shared" si="143"/>
        <v>2000</v>
      </c>
    </row>
    <row r="4584" spans="2:6">
      <c r="B4584" s="1">
        <f>Pibor!A5889</f>
        <v>36731</v>
      </c>
      <c r="C4584" s="2">
        <f>VLOOKUP($B4584,Euribor!$C$6:$D$7115,C$1,FALSE)</f>
        <v>4.6239999999999997</v>
      </c>
      <c r="D4584" s="2">
        <f>Pibor!B5889</f>
        <v>4.3600000000000003</v>
      </c>
      <c r="E4584" s="6">
        <f t="shared" si="142"/>
        <v>3</v>
      </c>
      <c r="F4584">
        <f t="shared" si="143"/>
        <v>2000</v>
      </c>
    </row>
    <row r="4585" spans="2:6">
      <c r="B4585" s="1">
        <f>Pibor!A5890</f>
        <v>36732</v>
      </c>
      <c r="C4585" s="2">
        <f>VLOOKUP($B4585,Euribor!$C$6:$D$7115,C$1,FALSE)</f>
        <v>4.6260000000000003</v>
      </c>
      <c r="D4585" s="2">
        <f>Pibor!B5890</f>
        <v>4.3499999999999996</v>
      </c>
      <c r="E4585" s="6">
        <f t="shared" si="142"/>
        <v>3</v>
      </c>
      <c r="F4585">
        <f t="shared" si="143"/>
        <v>2000</v>
      </c>
    </row>
    <row r="4586" spans="2:6">
      <c r="B4586" s="1">
        <f>Pibor!A5891</f>
        <v>36733</v>
      </c>
      <c r="C4586" s="2">
        <f>VLOOKUP($B4586,Euribor!$C$6:$D$7115,C$1,FALSE)</f>
        <v>4.6310000000000002</v>
      </c>
      <c r="D4586" s="2">
        <f>Pibor!B5891</f>
        <v>4.33</v>
      </c>
      <c r="E4586" s="6">
        <f t="shared" si="142"/>
        <v>3</v>
      </c>
      <c r="F4586">
        <f t="shared" si="143"/>
        <v>2000</v>
      </c>
    </row>
    <row r="4587" spans="2:6">
      <c r="B4587" s="1">
        <f>Pibor!A5892</f>
        <v>36734</v>
      </c>
      <c r="C4587" s="2">
        <f>VLOOKUP($B4587,Euribor!$C$6:$D$7115,C$1,FALSE)</f>
        <v>4.63</v>
      </c>
      <c r="D4587" s="2">
        <f>Pibor!B5892</f>
        <v>4.33</v>
      </c>
      <c r="E4587" s="6">
        <f t="shared" si="142"/>
        <v>3</v>
      </c>
      <c r="F4587">
        <f t="shared" si="143"/>
        <v>2000</v>
      </c>
    </row>
    <row r="4588" spans="2:6">
      <c r="B4588" s="1">
        <f>Pibor!A5893</f>
        <v>36735</v>
      </c>
      <c r="C4588" s="2">
        <f>VLOOKUP($B4588,Euribor!$C$6:$D$7115,C$1,FALSE)</f>
        <v>4.6379999999999999</v>
      </c>
      <c r="D4588" s="2">
        <f>Pibor!B5893</f>
        <v>4.3499999999999996</v>
      </c>
      <c r="E4588" s="6">
        <f t="shared" si="142"/>
        <v>3</v>
      </c>
      <c r="F4588">
        <f t="shared" si="143"/>
        <v>2000</v>
      </c>
    </row>
    <row r="4589" spans="2:6">
      <c r="B4589" s="1">
        <f>Pibor!A5894</f>
        <v>36738</v>
      </c>
      <c r="C4589" s="2">
        <f>VLOOKUP($B4589,Euribor!$C$6:$D$7115,C$1,FALSE)</f>
        <v>4.641</v>
      </c>
      <c r="D4589" s="2">
        <f>Pibor!B5894</f>
        <v>4.45</v>
      </c>
      <c r="E4589" s="6">
        <f t="shared" si="142"/>
        <v>3</v>
      </c>
      <c r="F4589">
        <f t="shared" si="143"/>
        <v>2000</v>
      </c>
    </row>
    <row r="4590" spans="2:6">
      <c r="B4590" s="1">
        <f>Pibor!A5895</f>
        <v>36739</v>
      </c>
      <c r="C4590" s="2">
        <f>VLOOKUP($B4590,Euribor!$C$6:$D$7115,C$1,FALSE)</f>
        <v>4.6360000000000001</v>
      </c>
      <c r="D4590" s="2">
        <f>Pibor!B5895</f>
        <v>4.33</v>
      </c>
      <c r="E4590" s="6">
        <f t="shared" si="142"/>
        <v>3</v>
      </c>
      <c r="F4590">
        <f t="shared" si="143"/>
        <v>2000</v>
      </c>
    </row>
    <row r="4591" spans="2:6">
      <c r="B4591" s="1">
        <f>Pibor!A5896</f>
        <v>36740</v>
      </c>
      <c r="C4591" s="2">
        <f>VLOOKUP($B4591,Euribor!$C$6:$D$7115,C$1,FALSE)</f>
        <v>4.6390000000000002</v>
      </c>
      <c r="D4591" s="2">
        <f>Pibor!B5896</f>
        <v>4.33</v>
      </c>
      <c r="E4591" s="6">
        <f t="shared" si="142"/>
        <v>3</v>
      </c>
      <c r="F4591">
        <f t="shared" si="143"/>
        <v>2000</v>
      </c>
    </row>
    <row r="4592" spans="2:6">
      <c r="B4592" s="1">
        <f>Pibor!A5897</f>
        <v>36741</v>
      </c>
      <c r="C4592" s="2">
        <f>VLOOKUP($B4592,Euribor!$C$6:$D$7115,C$1,FALSE)</f>
        <v>4.6420000000000003</v>
      </c>
      <c r="D4592" s="2">
        <f>Pibor!B5897</f>
        <v>4.33</v>
      </c>
      <c r="E4592" s="6">
        <f t="shared" si="142"/>
        <v>3</v>
      </c>
      <c r="F4592">
        <f t="shared" si="143"/>
        <v>2000</v>
      </c>
    </row>
    <row r="4593" spans="2:6">
      <c r="B4593" s="1">
        <f>Pibor!A5898</f>
        <v>36742</v>
      </c>
      <c r="C4593" s="2">
        <f>VLOOKUP($B4593,Euribor!$C$6:$D$7115,C$1,FALSE)</f>
        <v>4.6440000000000001</v>
      </c>
      <c r="D4593" s="2">
        <f>Pibor!B5898</f>
        <v>4.33</v>
      </c>
      <c r="E4593" s="6">
        <f t="shared" si="142"/>
        <v>3</v>
      </c>
      <c r="F4593">
        <f t="shared" si="143"/>
        <v>2000</v>
      </c>
    </row>
    <row r="4594" spans="2:6">
      <c r="B4594" s="1">
        <f>Pibor!A5899</f>
        <v>36745</v>
      </c>
      <c r="C4594" s="2">
        <f>VLOOKUP($B4594,Euribor!$C$6:$D$7115,C$1,FALSE)</f>
        <v>4.6390000000000002</v>
      </c>
      <c r="D4594" s="2">
        <f>Pibor!B5899</f>
        <v>4.33</v>
      </c>
      <c r="E4594" s="6">
        <f t="shared" si="142"/>
        <v>3</v>
      </c>
      <c r="F4594">
        <f t="shared" si="143"/>
        <v>2000</v>
      </c>
    </row>
    <row r="4595" spans="2:6">
      <c r="B4595" s="1">
        <f>Pibor!A5900</f>
        <v>36746</v>
      </c>
      <c r="C4595" s="2">
        <f>VLOOKUP($B4595,Euribor!$C$6:$D$7115,C$1,FALSE)</f>
        <v>4.6369999999999996</v>
      </c>
      <c r="D4595" s="2">
        <f>Pibor!B5900</f>
        <v>4.33</v>
      </c>
      <c r="E4595" s="6">
        <f t="shared" si="142"/>
        <v>3</v>
      </c>
      <c r="F4595">
        <f t="shared" si="143"/>
        <v>2000</v>
      </c>
    </row>
    <row r="4596" spans="2:6">
      <c r="B4596" s="1">
        <f>Pibor!A5901</f>
        <v>36747</v>
      </c>
      <c r="C4596" s="2">
        <f>VLOOKUP($B4596,Euribor!$C$6:$D$7115,C$1,FALSE)</f>
        <v>4.6440000000000001</v>
      </c>
      <c r="D4596" s="2">
        <f>Pibor!B5901</f>
        <v>4.33</v>
      </c>
      <c r="E4596" s="6">
        <f t="shared" si="142"/>
        <v>3</v>
      </c>
      <c r="F4596">
        <f t="shared" si="143"/>
        <v>2000</v>
      </c>
    </row>
    <row r="4597" spans="2:6">
      <c r="B4597" s="1">
        <f>Pibor!A5902</f>
        <v>36748</v>
      </c>
      <c r="C4597" s="2">
        <f>VLOOKUP($B4597,Euribor!$C$6:$D$7115,C$1,FALSE)</f>
        <v>4.6479999999999997</v>
      </c>
      <c r="D4597" s="2">
        <f>Pibor!B5902</f>
        <v>4.33</v>
      </c>
      <c r="E4597" s="6">
        <f t="shared" si="142"/>
        <v>3</v>
      </c>
      <c r="F4597">
        <f t="shared" si="143"/>
        <v>2000</v>
      </c>
    </row>
    <row r="4598" spans="2:6">
      <c r="B4598" s="1">
        <f>Pibor!A5903</f>
        <v>36749</v>
      </c>
      <c r="C4598" s="2">
        <f>VLOOKUP($B4598,Euribor!$C$6:$D$7115,C$1,FALSE)</f>
        <v>4.7110000000000003</v>
      </c>
      <c r="D4598" s="2">
        <f>Pibor!B5903</f>
        <v>4.3499999999999996</v>
      </c>
      <c r="E4598" s="6">
        <f t="shared" si="142"/>
        <v>3</v>
      </c>
      <c r="F4598">
        <f t="shared" si="143"/>
        <v>2000</v>
      </c>
    </row>
    <row r="4599" spans="2:6">
      <c r="B4599" s="1">
        <f>Pibor!A5904</f>
        <v>36752</v>
      </c>
      <c r="C4599" s="2">
        <f>VLOOKUP($B4599,Euribor!$C$6:$D$7115,C$1,FALSE)</f>
        <v>4.7839999999999998</v>
      </c>
      <c r="D4599" s="2">
        <f>Pibor!B5904</f>
        <v>4.3899999999999997</v>
      </c>
      <c r="E4599" s="6">
        <f t="shared" si="142"/>
        <v>3</v>
      </c>
      <c r="F4599">
        <f t="shared" si="143"/>
        <v>2000</v>
      </c>
    </row>
    <row r="4600" spans="2:6">
      <c r="B4600" s="1">
        <f>Pibor!A5905</f>
        <v>36753</v>
      </c>
      <c r="C4600" s="2">
        <f>VLOOKUP($B4600,Euribor!$C$6:$D$7115,C$1,FALSE)</f>
        <v>4.7859999999999996</v>
      </c>
      <c r="D4600" s="2">
        <f>Pibor!B5905</f>
        <v>4.3899999999999997</v>
      </c>
      <c r="E4600" s="6">
        <f t="shared" si="142"/>
        <v>3</v>
      </c>
      <c r="F4600">
        <f t="shared" si="143"/>
        <v>2000</v>
      </c>
    </row>
    <row r="4601" spans="2:6">
      <c r="B4601" s="1">
        <f>Pibor!A5906</f>
        <v>36754</v>
      </c>
      <c r="C4601" s="2">
        <f>VLOOKUP($B4601,Euribor!$C$6:$D$7115,C$1,FALSE)</f>
        <v>4.8239999999999998</v>
      </c>
      <c r="D4601" s="2">
        <f>Pibor!B5906</f>
        <v>4.38</v>
      </c>
      <c r="E4601" s="6">
        <f t="shared" si="142"/>
        <v>3</v>
      </c>
      <c r="F4601">
        <f t="shared" si="143"/>
        <v>2000</v>
      </c>
    </row>
    <row r="4602" spans="2:6">
      <c r="B4602" s="1">
        <f>Pibor!A5907</f>
        <v>36755</v>
      </c>
      <c r="C4602" s="2">
        <f>VLOOKUP($B4602,Euribor!$C$6:$D$7115,C$1,FALSE)</f>
        <v>4.8410000000000002</v>
      </c>
      <c r="D4602" s="2">
        <f>Pibor!B5907</f>
        <v>4.3499999999999996</v>
      </c>
      <c r="E4602" s="6">
        <f t="shared" si="142"/>
        <v>3</v>
      </c>
      <c r="F4602">
        <f t="shared" si="143"/>
        <v>2000</v>
      </c>
    </row>
    <row r="4603" spans="2:6">
      <c r="B4603" s="1">
        <f>Pibor!A5908</f>
        <v>36756</v>
      </c>
      <c r="C4603" s="2">
        <f>VLOOKUP($B4603,Euribor!$C$6:$D$7115,C$1,FALSE)</f>
        <v>4.8319999999999999</v>
      </c>
      <c r="D4603" s="2">
        <f>Pibor!B5908</f>
        <v>4.2699999999999996</v>
      </c>
      <c r="E4603" s="6">
        <f t="shared" si="142"/>
        <v>3</v>
      </c>
      <c r="F4603">
        <f t="shared" si="143"/>
        <v>2000</v>
      </c>
    </row>
    <row r="4604" spans="2:6">
      <c r="B4604" s="1">
        <f>Pibor!A5909</f>
        <v>36759</v>
      </c>
      <c r="C4604" s="2">
        <f>VLOOKUP($B4604,Euribor!$C$6:$D$7115,C$1,FALSE)</f>
        <v>4.8440000000000003</v>
      </c>
      <c r="D4604" s="2">
        <f>Pibor!B5909</f>
        <v>4.26</v>
      </c>
      <c r="E4604" s="6">
        <f t="shared" si="142"/>
        <v>3</v>
      </c>
      <c r="F4604">
        <f t="shared" si="143"/>
        <v>2000</v>
      </c>
    </row>
    <row r="4605" spans="2:6">
      <c r="B4605" s="1">
        <f>Pibor!A5910</f>
        <v>36760</v>
      </c>
      <c r="C4605" s="2">
        <f>VLOOKUP($B4605,Euribor!$C$6:$D$7115,C$1,FALSE)</f>
        <v>4.8710000000000004</v>
      </c>
      <c r="D4605" s="2">
        <f>Pibor!B5910</f>
        <v>4.3499999999999996</v>
      </c>
      <c r="E4605" s="6">
        <f t="shared" si="142"/>
        <v>3</v>
      </c>
      <c r="F4605">
        <f t="shared" si="143"/>
        <v>2000</v>
      </c>
    </row>
    <row r="4606" spans="2:6">
      <c r="B4606" s="1">
        <f>Pibor!A5911</f>
        <v>36761</v>
      </c>
      <c r="C4606" s="2">
        <f>VLOOKUP($B4606,Euribor!$C$6:$D$7115,C$1,FALSE)</f>
        <v>4.87</v>
      </c>
      <c r="D4606" s="2">
        <f>Pibor!B5911</f>
        <v>4.08</v>
      </c>
      <c r="E4606" s="6">
        <f t="shared" si="142"/>
        <v>3</v>
      </c>
      <c r="F4606">
        <f t="shared" si="143"/>
        <v>2000</v>
      </c>
    </row>
    <row r="4607" spans="2:6">
      <c r="B4607" s="1">
        <f>Pibor!A5912</f>
        <v>36762</v>
      </c>
      <c r="C4607" s="2">
        <f>VLOOKUP($B4607,Euribor!$C$6:$D$7115,C$1,FALSE)</f>
        <v>4.8639999999999999</v>
      </c>
      <c r="D4607" s="2">
        <f>Pibor!B5912</f>
        <v>4.55</v>
      </c>
      <c r="E4607" s="6">
        <f t="shared" si="142"/>
        <v>3</v>
      </c>
      <c r="F4607">
        <f t="shared" si="143"/>
        <v>2000</v>
      </c>
    </row>
    <row r="4608" spans="2:6">
      <c r="B4608" s="1">
        <f>Pibor!A5913</f>
        <v>36763</v>
      </c>
      <c r="C4608" s="2">
        <f>VLOOKUP($B4608,Euribor!$C$6:$D$7115,C$1,FALSE)</f>
        <v>4.9020000000000001</v>
      </c>
      <c r="D4608" s="2">
        <f>Pibor!B5913</f>
        <v>4.7300000000000004</v>
      </c>
      <c r="E4608" s="6">
        <f t="shared" si="142"/>
        <v>3</v>
      </c>
      <c r="F4608">
        <f t="shared" si="143"/>
        <v>2000</v>
      </c>
    </row>
    <row r="4609" spans="2:6">
      <c r="B4609" s="1">
        <f>Pibor!A5914</f>
        <v>36766</v>
      </c>
      <c r="C4609" s="2">
        <f>VLOOKUP($B4609,Euribor!$C$6:$D$7115,C$1,FALSE)</f>
        <v>4.9189999999999996</v>
      </c>
      <c r="D4609" s="2">
        <f>Pibor!B5914</f>
        <v>4.76</v>
      </c>
      <c r="E4609" s="6">
        <f t="shared" si="142"/>
        <v>3</v>
      </c>
      <c r="F4609">
        <f t="shared" si="143"/>
        <v>2000</v>
      </c>
    </row>
    <row r="4610" spans="2:6">
      <c r="B4610" s="1">
        <f>Pibor!A5915</f>
        <v>36767</v>
      </c>
      <c r="C4610" s="2">
        <f>VLOOKUP($B4610,Euribor!$C$6:$D$7115,C$1,FALSE)</f>
        <v>4.915</v>
      </c>
      <c r="D4610" s="2">
        <f>Pibor!B5915</f>
        <v>4.74</v>
      </c>
      <c r="E4610" s="6">
        <f t="shared" si="142"/>
        <v>3</v>
      </c>
      <c r="F4610">
        <f t="shared" si="143"/>
        <v>2000</v>
      </c>
    </row>
    <row r="4611" spans="2:6">
      <c r="B4611" s="1">
        <f>Pibor!A5916</f>
        <v>36768</v>
      </c>
      <c r="C4611" s="2">
        <f>VLOOKUP($B4611,Euribor!$C$6:$D$7115,C$1,FALSE)</f>
        <v>4.8929999999999998</v>
      </c>
      <c r="D4611" s="2">
        <f>Pibor!B5916</f>
        <v>4.7</v>
      </c>
      <c r="E4611" s="6">
        <f t="shared" si="142"/>
        <v>3</v>
      </c>
      <c r="F4611">
        <f t="shared" si="143"/>
        <v>2000</v>
      </c>
    </row>
    <row r="4612" spans="2:6">
      <c r="B4612" s="1">
        <f>Pibor!A5917</f>
        <v>36769</v>
      </c>
      <c r="C4612" s="2">
        <f>VLOOKUP($B4612,Euribor!$C$6:$D$7115,C$1,FALSE)</f>
        <v>4.8879999999999999</v>
      </c>
      <c r="D4612" s="2">
        <f>Pibor!B5917</f>
        <v>4.7</v>
      </c>
      <c r="E4612" s="6">
        <f t="shared" si="142"/>
        <v>3</v>
      </c>
      <c r="F4612">
        <f t="shared" si="143"/>
        <v>2000</v>
      </c>
    </row>
    <row r="4613" spans="2:6">
      <c r="B4613" s="1">
        <f>Pibor!A5918</f>
        <v>36770</v>
      </c>
      <c r="C4613" s="2">
        <f>VLOOKUP($B4613,Euribor!$C$6:$D$7115,C$1,FALSE)</f>
        <v>4.8289999999999997</v>
      </c>
      <c r="D4613" s="2">
        <f>Pibor!B5918</f>
        <v>4.5999999999999996</v>
      </c>
      <c r="E4613" s="6">
        <f t="shared" ref="E4613:E4676" si="144">IF(OR(MONTH(B4613)=1,MONTH(B4613)=2,MONTH(B4613)=3),1,IF(OR(MONTH(B4613)=4,MONTH(B4613)=5,MONTH(B4613)=6),2,IF(OR(MONTH(B4613)=7,MONTH(B4613)=8,MONTH(B4613)=9),3,4)))</f>
        <v>3</v>
      </c>
      <c r="F4613">
        <f t="shared" ref="F4613:F4676" si="145">YEAR(B4613)</f>
        <v>2000</v>
      </c>
    </row>
    <row r="4614" spans="2:6">
      <c r="B4614" s="1">
        <f>Pibor!A5919</f>
        <v>36773</v>
      </c>
      <c r="C4614" s="2">
        <f>VLOOKUP($B4614,Euribor!$C$6:$D$7115,C$1,FALSE)</f>
        <v>4.8159999999999998</v>
      </c>
      <c r="D4614" s="2">
        <f>Pibor!B5919</f>
        <v>4.59</v>
      </c>
      <c r="E4614" s="6">
        <f t="shared" si="144"/>
        <v>3</v>
      </c>
      <c r="F4614">
        <f t="shared" si="145"/>
        <v>2000</v>
      </c>
    </row>
    <row r="4615" spans="2:6">
      <c r="B4615" s="1">
        <f>Pibor!A5920</f>
        <v>36774</v>
      </c>
      <c r="C4615" s="2">
        <f>VLOOKUP($B4615,Euribor!$C$6:$D$7115,C$1,FALSE)</f>
        <v>4.8239999999999998</v>
      </c>
      <c r="D4615" s="2">
        <f>Pibor!B5920</f>
        <v>4.5999999999999996</v>
      </c>
      <c r="E4615" s="6">
        <f t="shared" si="144"/>
        <v>3</v>
      </c>
      <c r="F4615">
        <f t="shared" si="145"/>
        <v>2000</v>
      </c>
    </row>
    <row r="4616" spans="2:6">
      <c r="B4616" s="1">
        <f>Pibor!A5921</f>
        <v>36775</v>
      </c>
      <c r="C4616" s="2">
        <f>VLOOKUP($B4616,Euribor!$C$6:$D$7115,C$1,FALSE)</f>
        <v>4.8330000000000002</v>
      </c>
      <c r="D4616" s="2">
        <f>Pibor!B5921</f>
        <v>4.6100000000000003</v>
      </c>
      <c r="E4616" s="6">
        <f t="shared" si="144"/>
        <v>3</v>
      </c>
      <c r="F4616">
        <f t="shared" si="145"/>
        <v>2000</v>
      </c>
    </row>
    <row r="4617" spans="2:6">
      <c r="B4617" s="1">
        <f>Pibor!A5922</f>
        <v>36776</v>
      </c>
      <c r="C4617" s="2">
        <f>VLOOKUP($B4617,Euribor!$C$6:$D$7115,C$1,FALSE)</f>
        <v>4.87</v>
      </c>
      <c r="D4617" s="2">
        <f>Pibor!B5922</f>
        <v>4.6399999999999997</v>
      </c>
      <c r="E4617" s="6">
        <f t="shared" si="144"/>
        <v>3</v>
      </c>
      <c r="F4617">
        <f t="shared" si="145"/>
        <v>2000</v>
      </c>
    </row>
    <row r="4618" spans="2:6">
      <c r="B4618" s="1">
        <f>Pibor!A5923</f>
        <v>36777</v>
      </c>
      <c r="C4618" s="2">
        <f>VLOOKUP($B4618,Euribor!$C$6:$D$7115,C$1,FALSE)</f>
        <v>4.8600000000000003</v>
      </c>
      <c r="D4618" s="2">
        <f>Pibor!B5923</f>
        <v>4.6399999999999997</v>
      </c>
      <c r="E4618" s="6">
        <f t="shared" si="144"/>
        <v>3</v>
      </c>
      <c r="F4618">
        <f t="shared" si="145"/>
        <v>2000</v>
      </c>
    </row>
    <row r="4619" spans="2:6">
      <c r="B4619" s="1">
        <f>Pibor!A5924</f>
        <v>36780</v>
      </c>
      <c r="C4619" s="2">
        <f>VLOOKUP($B4619,Euribor!$C$6:$D$7115,C$1,FALSE)</f>
        <v>4.8630000000000004</v>
      </c>
      <c r="D4619" s="2">
        <f>Pibor!B5924</f>
        <v>4.63</v>
      </c>
      <c r="E4619" s="6">
        <f t="shared" si="144"/>
        <v>3</v>
      </c>
      <c r="F4619">
        <f t="shared" si="145"/>
        <v>2000</v>
      </c>
    </row>
    <row r="4620" spans="2:6">
      <c r="B4620" s="1">
        <f>Pibor!A5925</f>
        <v>36781</v>
      </c>
      <c r="C4620" s="2">
        <f>VLOOKUP($B4620,Euribor!$C$6:$D$7115,C$1,FALSE)</f>
        <v>4.8609999999999998</v>
      </c>
      <c r="D4620" s="2">
        <f>Pibor!B5925</f>
        <v>4.6100000000000003</v>
      </c>
      <c r="E4620" s="6">
        <f t="shared" si="144"/>
        <v>3</v>
      </c>
      <c r="F4620">
        <f t="shared" si="145"/>
        <v>2000</v>
      </c>
    </row>
    <row r="4621" spans="2:6">
      <c r="B4621" s="1">
        <f>Pibor!A5926</f>
        <v>36782</v>
      </c>
      <c r="C4621" s="2">
        <f>VLOOKUP($B4621,Euribor!$C$6:$D$7115,C$1,FALSE)</f>
        <v>4.8460000000000001</v>
      </c>
      <c r="D4621" s="2">
        <f>Pibor!B5926</f>
        <v>4.58</v>
      </c>
      <c r="E4621" s="6">
        <f t="shared" si="144"/>
        <v>3</v>
      </c>
      <c r="F4621">
        <f t="shared" si="145"/>
        <v>2000</v>
      </c>
    </row>
    <row r="4622" spans="2:6">
      <c r="B4622" s="1">
        <f>Pibor!A5927</f>
        <v>36783</v>
      </c>
      <c r="C4622" s="2">
        <f>VLOOKUP($B4622,Euribor!$C$6:$D$7115,C$1,FALSE)</f>
        <v>4.8310000000000004</v>
      </c>
      <c r="D4622" s="2">
        <f>Pibor!B5927</f>
        <v>4.54</v>
      </c>
      <c r="E4622" s="6">
        <f t="shared" si="144"/>
        <v>3</v>
      </c>
      <c r="F4622">
        <f t="shared" si="145"/>
        <v>2000</v>
      </c>
    </row>
    <row r="4623" spans="2:6">
      <c r="B4623" s="1">
        <f>Pibor!A5928</f>
        <v>36784</v>
      </c>
      <c r="C4623" s="2">
        <f>VLOOKUP($B4623,Euribor!$C$6:$D$7115,C$1,FALSE)</f>
        <v>4.8090000000000002</v>
      </c>
      <c r="D4623" s="2">
        <f>Pibor!B5928</f>
        <v>4.53</v>
      </c>
      <c r="E4623" s="6">
        <f t="shared" si="144"/>
        <v>3</v>
      </c>
      <c r="F4623">
        <f t="shared" si="145"/>
        <v>2000</v>
      </c>
    </row>
    <row r="4624" spans="2:6">
      <c r="B4624" s="1">
        <f>Pibor!A5929</f>
        <v>36787</v>
      </c>
      <c r="C4624" s="2">
        <f>VLOOKUP($B4624,Euribor!$C$6:$D$7115,C$1,FALSE)</f>
        <v>4.8159999999999998</v>
      </c>
      <c r="D4624" s="2">
        <f>Pibor!B5929</f>
        <v>4.54</v>
      </c>
      <c r="E4624" s="6">
        <f t="shared" si="144"/>
        <v>3</v>
      </c>
      <c r="F4624">
        <f t="shared" si="145"/>
        <v>2000</v>
      </c>
    </row>
    <row r="4625" spans="2:6">
      <c r="B4625" s="1">
        <f>Pibor!A5930</f>
        <v>36788</v>
      </c>
      <c r="C4625" s="2">
        <f>VLOOKUP($B4625,Euribor!$C$6:$D$7115,C$1,FALSE)</f>
        <v>4.8159999999999998</v>
      </c>
      <c r="D4625" s="2">
        <f>Pibor!B5930</f>
        <v>4.54</v>
      </c>
      <c r="E4625" s="6">
        <f t="shared" si="144"/>
        <v>3</v>
      </c>
      <c r="F4625">
        <f t="shared" si="145"/>
        <v>2000</v>
      </c>
    </row>
    <row r="4626" spans="2:6">
      <c r="B4626" s="1">
        <f>Pibor!A5931</f>
        <v>36789</v>
      </c>
      <c r="C4626" s="2">
        <f>VLOOKUP($B4626,Euribor!$C$6:$D$7115,C$1,FALSE)</f>
        <v>4.8179999999999996</v>
      </c>
      <c r="D4626" s="2">
        <f>Pibor!B5931</f>
        <v>4.54</v>
      </c>
      <c r="E4626" s="6">
        <f t="shared" si="144"/>
        <v>3</v>
      </c>
      <c r="F4626">
        <f t="shared" si="145"/>
        <v>2000</v>
      </c>
    </row>
    <row r="4627" spans="2:6">
      <c r="B4627" s="1">
        <f>Pibor!A5932</f>
        <v>36790</v>
      </c>
      <c r="C4627" s="2">
        <f>VLOOKUP($B4627,Euribor!$C$6:$D$7115,C$1,FALSE)</f>
        <v>4.8150000000000004</v>
      </c>
      <c r="D4627" s="2">
        <f>Pibor!B5932</f>
        <v>4.4000000000000004</v>
      </c>
      <c r="E4627" s="6">
        <f t="shared" si="144"/>
        <v>3</v>
      </c>
      <c r="F4627">
        <f t="shared" si="145"/>
        <v>2000</v>
      </c>
    </row>
    <row r="4628" spans="2:6">
      <c r="B4628" s="1">
        <f>Pibor!A5933</f>
        <v>36791</v>
      </c>
      <c r="C4628" s="2">
        <f>VLOOKUP($B4628,Euribor!$C$6:$D$7115,C$1,FALSE)</f>
        <v>4.8109999999999999</v>
      </c>
      <c r="D4628" s="2">
        <f>Pibor!B5933</f>
        <v>4.12</v>
      </c>
      <c r="E4628" s="6">
        <f t="shared" si="144"/>
        <v>3</v>
      </c>
      <c r="F4628">
        <f t="shared" si="145"/>
        <v>2000</v>
      </c>
    </row>
    <row r="4629" spans="2:6">
      <c r="B4629" s="1">
        <f>Pibor!A5934</f>
        <v>36794</v>
      </c>
      <c r="C4629" s="2">
        <f>VLOOKUP($B4629,Euribor!$C$6:$D$7115,C$1,FALSE)</f>
        <v>4.827</v>
      </c>
      <c r="D4629" s="2">
        <f>Pibor!B5934</f>
        <v>4.66</v>
      </c>
      <c r="E4629" s="6">
        <f t="shared" si="144"/>
        <v>3</v>
      </c>
      <c r="F4629">
        <f t="shared" si="145"/>
        <v>2000</v>
      </c>
    </row>
    <row r="4630" spans="2:6">
      <c r="B4630" s="1">
        <f>Pibor!A5935</f>
        <v>36795</v>
      </c>
      <c r="C4630" s="2">
        <f>VLOOKUP($B4630,Euribor!$C$6:$D$7115,C$1,FALSE)</f>
        <v>4.8840000000000003</v>
      </c>
      <c r="D4630" s="2">
        <f>Pibor!B5935</f>
        <v>4.72</v>
      </c>
      <c r="E4630" s="6">
        <f t="shared" si="144"/>
        <v>3</v>
      </c>
      <c r="F4630">
        <f t="shared" si="145"/>
        <v>2000</v>
      </c>
    </row>
    <row r="4631" spans="2:6">
      <c r="B4631" s="1">
        <f>Pibor!A5936</f>
        <v>36796</v>
      </c>
      <c r="C4631" s="2">
        <f>VLOOKUP($B4631,Euribor!$C$6:$D$7115,C$1,FALSE)</f>
        <v>4.8849999999999998</v>
      </c>
      <c r="D4631" s="2">
        <f>Pibor!B5936</f>
        <v>4.7</v>
      </c>
      <c r="E4631" s="6">
        <f t="shared" si="144"/>
        <v>3</v>
      </c>
      <c r="F4631">
        <f t="shared" si="145"/>
        <v>2000</v>
      </c>
    </row>
    <row r="4632" spans="2:6">
      <c r="B4632" s="1">
        <f>Pibor!A5937</f>
        <v>36797</v>
      </c>
      <c r="C4632" s="2">
        <f>VLOOKUP($B4632,Euribor!$C$6:$D$7115,C$1,FALSE)</f>
        <v>4.9989999999999997</v>
      </c>
      <c r="D4632" s="2">
        <f>Pibor!B5937</f>
        <v>4.7</v>
      </c>
      <c r="E4632" s="6">
        <f t="shared" si="144"/>
        <v>3</v>
      </c>
      <c r="F4632">
        <f t="shared" si="145"/>
        <v>2000</v>
      </c>
    </row>
    <row r="4633" spans="2:6">
      <c r="B4633" s="1">
        <f>Pibor!A5938</f>
        <v>36798</v>
      </c>
      <c r="C4633" s="2">
        <f>VLOOKUP($B4633,Euribor!$C$6:$D$7115,C$1,FALSE)</f>
        <v>4.9960000000000004</v>
      </c>
      <c r="D4633" s="2">
        <f>Pibor!B5938</f>
        <v>4.91</v>
      </c>
      <c r="E4633" s="6">
        <f t="shared" si="144"/>
        <v>3</v>
      </c>
      <c r="F4633">
        <f t="shared" si="145"/>
        <v>2000</v>
      </c>
    </row>
    <row r="4634" spans="2:6">
      <c r="B4634" s="1">
        <f>Pibor!A5939</f>
        <v>36801</v>
      </c>
      <c r="C4634" s="2">
        <f>VLOOKUP($B4634,Euribor!$C$6:$D$7115,C$1,FALSE)</f>
        <v>4.9909999999999997</v>
      </c>
      <c r="D4634" s="2">
        <f>Pibor!B5939</f>
        <v>4.6900000000000004</v>
      </c>
      <c r="E4634" s="6">
        <f t="shared" si="144"/>
        <v>4</v>
      </c>
      <c r="F4634">
        <f t="shared" si="145"/>
        <v>2000</v>
      </c>
    </row>
    <row r="4635" spans="2:6">
      <c r="B4635" s="1">
        <f>Pibor!A5940</f>
        <v>36802</v>
      </c>
      <c r="C4635" s="2">
        <f>VLOOKUP($B4635,Euribor!$C$6:$D$7115,C$1,FALSE)</f>
        <v>4.9850000000000003</v>
      </c>
      <c r="D4635" s="2">
        <f>Pibor!B5940</f>
        <v>4.6900000000000004</v>
      </c>
      <c r="E4635" s="6">
        <f t="shared" si="144"/>
        <v>4</v>
      </c>
      <c r="F4635">
        <f t="shared" si="145"/>
        <v>2000</v>
      </c>
    </row>
    <row r="4636" spans="2:6">
      <c r="B4636" s="1">
        <f>Pibor!A5941</f>
        <v>36803</v>
      </c>
      <c r="C4636" s="2">
        <f>VLOOKUP($B4636,Euribor!$C$6:$D$7115,C$1,FALSE)</f>
        <v>4.9809999999999999</v>
      </c>
      <c r="D4636" s="2">
        <f>Pibor!B5941</f>
        <v>4.68</v>
      </c>
      <c r="E4636" s="6">
        <f t="shared" si="144"/>
        <v>4</v>
      </c>
      <c r="F4636">
        <f t="shared" si="145"/>
        <v>2000</v>
      </c>
    </row>
    <row r="4637" spans="2:6">
      <c r="B4637" s="1">
        <f>Pibor!A5942</f>
        <v>36804</v>
      </c>
      <c r="C4637" s="2">
        <f>VLOOKUP($B4637,Euribor!$C$6:$D$7115,C$1,FALSE)</f>
        <v>4.9809999999999999</v>
      </c>
      <c r="D4637" s="2">
        <f>Pibor!B5942</f>
        <v>4.71</v>
      </c>
      <c r="E4637" s="6">
        <f t="shared" si="144"/>
        <v>4</v>
      </c>
      <c r="F4637">
        <f t="shared" si="145"/>
        <v>2000</v>
      </c>
    </row>
    <row r="4638" spans="2:6">
      <c r="B4638" s="1">
        <f>Pibor!A5943</f>
        <v>36805</v>
      </c>
      <c r="C4638" s="2">
        <f>VLOOKUP($B4638,Euribor!$C$6:$D$7115,C$1,FALSE)</f>
        <v>5.0209999999999999</v>
      </c>
      <c r="D4638" s="2">
        <f>Pibor!B5943</f>
        <v>4.8</v>
      </c>
      <c r="E4638" s="6">
        <f t="shared" si="144"/>
        <v>4</v>
      </c>
      <c r="F4638">
        <f t="shared" si="145"/>
        <v>2000</v>
      </c>
    </row>
    <row r="4639" spans="2:6">
      <c r="B4639" s="1">
        <f>Pibor!A5944</f>
        <v>36808</v>
      </c>
      <c r="C4639" s="2">
        <f>VLOOKUP($B4639,Euribor!$C$6:$D$7115,C$1,FALSE)</f>
        <v>5.0199999999999996</v>
      </c>
      <c r="D4639" s="2">
        <f>Pibor!B5944</f>
        <v>4.79</v>
      </c>
      <c r="E4639" s="6">
        <f t="shared" si="144"/>
        <v>4</v>
      </c>
      <c r="F4639">
        <f t="shared" si="145"/>
        <v>2000</v>
      </c>
    </row>
    <row r="4640" spans="2:6">
      <c r="B4640" s="1">
        <f>Pibor!A5945</f>
        <v>36809</v>
      </c>
      <c r="C4640" s="2">
        <f>VLOOKUP($B4640,Euribor!$C$6:$D$7115,C$1,FALSE)</f>
        <v>5.016</v>
      </c>
      <c r="D4640" s="2">
        <f>Pibor!B5945</f>
        <v>4.78</v>
      </c>
      <c r="E4640" s="6">
        <f t="shared" si="144"/>
        <v>4</v>
      </c>
      <c r="F4640">
        <f t="shared" si="145"/>
        <v>2000</v>
      </c>
    </row>
    <row r="4641" spans="2:6">
      <c r="B4641" s="1">
        <f>Pibor!A5946</f>
        <v>36810</v>
      </c>
      <c r="C4641" s="2">
        <f>VLOOKUP($B4641,Euribor!$C$6:$D$7115,C$1,FALSE)</f>
        <v>5.0069999999999997</v>
      </c>
      <c r="D4641" s="2">
        <f>Pibor!B5946</f>
        <v>4.78</v>
      </c>
      <c r="E4641" s="6">
        <f t="shared" si="144"/>
        <v>4</v>
      </c>
      <c r="F4641">
        <f t="shared" si="145"/>
        <v>2000</v>
      </c>
    </row>
    <row r="4642" spans="2:6">
      <c r="B4642" s="1">
        <f>Pibor!A5947</f>
        <v>36811</v>
      </c>
      <c r="C4642" s="2">
        <f>VLOOKUP($B4642,Euribor!$C$6:$D$7115,C$1,FALSE)</f>
        <v>5.0069999999999997</v>
      </c>
      <c r="D4642" s="2">
        <f>Pibor!B5947</f>
        <v>4.7699999999999996</v>
      </c>
      <c r="E4642" s="6">
        <f t="shared" si="144"/>
        <v>4</v>
      </c>
      <c r="F4642">
        <f t="shared" si="145"/>
        <v>2000</v>
      </c>
    </row>
    <row r="4643" spans="2:6">
      <c r="B4643" s="1">
        <f>Pibor!A5948</f>
        <v>36812</v>
      </c>
      <c r="C4643" s="2">
        <f>VLOOKUP($B4643,Euribor!$C$6:$D$7115,C$1,FALSE)</f>
        <v>4.99</v>
      </c>
      <c r="D4643" s="2">
        <f>Pibor!B5948</f>
        <v>4.7300000000000004</v>
      </c>
      <c r="E4643" s="6">
        <f t="shared" si="144"/>
        <v>4</v>
      </c>
      <c r="F4643">
        <f t="shared" si="145"/>
        <v>2000</v>
      </c>
    </row>
    <row r="4644" spans="2:6">
      <c r="B4644" s="1">
        <f>Pibor!A5949</f>
        <v>36815</v>
      </c>
      <c r="C4644" s="2">
        <f>VLOOKUP($B4644,Euribor!$C$6:$D$7115,C$1,FALSE)</f>
        <v>5.0090000000000003</v>
      </c>
      <c r="D4644" s="2">
        <f>Pibor!B5949</f>
        <v>4.7300000000000004</v>
      </c>
      <c r="E4644" s="6">
        <f t="shared" si="144"/>
        <v>4</v>
      </c>
      <c r="F4644">
        <f t="shared" si="145"/>
        <v>2000</v>
      </c>
    </row>
    <row r="4645" spans="2:6">
      <c r="B4645" s="1">
        <f>Pibor!A5950</f>
        <v>36816</v>
      </c>
      <c r="C4645" s="2">
        <f>VLOOKUP($B4645,Euribor!$C$6:$D$7115,C$1,FALSE)</f>
        <v>5.0179999999999998</v>
      </c>
      <c r="D4645" s="2">
        <f>Pibor!B5950</f>
        <v>4.7300000000000004</v>
      </c>
      <c r="E4645" s="6">
        <f t="shared" si="144"/>
        <v>4</v>
      </c>
      <c r="F4645">
        <f t="shared" si="145"/>
        <v>2000</v>
      </c>
    </row>
    <row r="4646" spans="2:6">
      <c r="B4646" s="1">
        <f>Pibor!A5951</f>
        <v>36817</v>
      </c>
      <c r="C4646" s="2">
        <f>VLOOKUP($B4646,Euribor!$C$6:$D$7115,C$1,FALSE)</f>
        <v>5.016</v>
      </c>
      <c r="D4646" s="2">
        <f>Pibor!B5951</f>
        <v>4.6500000000000004</v>
      </c>
      <c r="E4646" s="6">
        <f t="shared" si="144"/>
        <v>4</v>
      </c>
      <c r="F4646">
        <f t="shared" si="145"/>
        <v>2000</v>
      </c>
    </row>
    <row r="4647" spans="2:6">
      <c r="B4647" s="1">
        <f>Pibor!A5952</f>
        <v>36818</v>
      </c>
      <c r="C4647" s="2">
        <f>VLOOKUP($B4647,Euribor!$C$6:$D$7115,C$1,FALSE)</f>
        <v>5.0250000000000004</v>
      </c>
      <c r="D4647" s="2">
        <f>Pibor!B5952</f>
        <v>4.6399999999999997</v>
      </c>
      <c r="E4647" s="6">
        <f t="shared" si="144"/>
        <v>4</v>
      </c>
      <c r="F4647">
        <f t="shared" si="145"/>
        <v>2000</v>
      </c>
    </row>
    <row r="4648" spans="2:6">
      <c r="B4648" s="1">
        <f>Pibor!A5953</f>
        <v>36819</v>
      </c>
      <c r="C4648" s="2">
        <f>VLOOKUP($B4648,Euribor!$C$6:$D$7115,C$1,FALSE)</f>
        <v>5.0389999999999997</v>
      </c>
      <c r="D4648" s="2">
        <f>Pibor!B5953</f>
        <v>4.68</v>
      </c>
      <c r="E4648" s="6">
        <f t="shared" si="144"/>
        <v>4</v>
      </c>
      <c r="F4648">
        <f t="shared" si="145"/>
        <v>2000</v>
      </c>
    </row>
    <row r="4649" spans="2:6">
      <c r="B4649" s="1">
        <f>Pibor!A5954</f>
        <v>36822</v>
      </c>
      <c r="C4649" s="2">
        <f>VLOOKUP($B4649,Euribor!$C$6:$D$7115,C$1,FALSE)</f>
        <v>5.0640000000000001</v>
      </c>
      <c r="D4649" s="2">
        <f>Pibor!B5954</f>
        <v>4.72</v>
      </c>
      <c r="E4649" s="6">
        <f t="shared" si="144"/>
        <v>4</v>
      </c>
      <c r="F4649">
        <f t="shared" si="145"/>
        <v>2000</v>
      </c>
    </row>
    <row r="4650" spans="2:6">
      <c r="B4650" s="1">
        <f>Pibor!A5955</f>
        <v>36823</v>
      </c>
      <c r="C4650" s="2">
        <f>VLOOKUP($B4650,Euribor!$C$6:$D$7115,C$1,FALSE)</f>
        <v>5.0999999999999996</v>
      </c>
      <c r="D4650" s="2">
        <f>Pibor!B5955</f>
        <v>4.84</v>
      </c>
      <c r="E4650" s="6">
        <f t="shared" si="144"/>
        <v>4</v>
      </c>
      <c r="F4650">
        <f t="shared" si="145"/>
        <v>2000</v>
      </c>
    </row>
    <row r="4651" spans="2:6">
      <c r="B4651" s="1">
        <f>Pibor!A5956</f>
        <v>36824</v>
      </c>
      <c r="C4651" s="2">
        <f>VLOOKUP($B4651,Euribor!$C$6:$D$7115,C$1,FALSE)</f>
        <v>5.1029999999999998</v>
      </c>
      <c r="D4651" s="2">
        <f>Pibor!B5956</f>
        <v>4.8499999999999996</v>
      </c>
      <c r="E4651" s="6">
        <f t="shared" si="144"/>
        <v>4</v>
      </c>
      <c r="F4651">
        <f t="shared" si="145"/>
        <v>2000</v>
      </c>
    </row>
    <row r="4652" spans="2:6">
      <c r="B4652" s="1">
        <f>Pibor!A5957</f>
        <v>36825</v>
      </c>
      <c r="C4652" s="2">
        <f>VLOOKUP($B4652,Euribor!$C$6:$D$7115,C$1,FALSE)</f>
        <v>5.125</v>
      </c>
      <c r="D4652" s="2">
        <f>Pibor!B5957</f>
        <v>4.8499999999999996</v>
      </c>
      <c r="E4652" s="6">
        <f t="shared" si="144"/>
        <v>4</v>
      </c>
      <c r="F4652">
        <f t="shared" si="145"/>
        <v>2000</v>
      </c>
    </row>
    <row r="4653" spans="2:6">
      <c r="B4653" s="1">
        <f>Pibor!A5958</f>
        <v>36826</v>
      </c>
      <c r="C4653" s="2">
        <f>VLOOKUP($B4653,Euribor!$C$6:$D$7115,C$1,FALSE)</f>
        <v>5.1319999999999997</v>
      </c>
      <c r="D4653" s="2">
        <f>Pibor!B5958</f>
        <v>4.8499999999999996</v>
      </c>
      <c r="E4653" s="6">
        <f t="shared" si="144"/>
        <v>4</v>
      </c>
      <c r="F4653">
        <f t="shared" si="145"/>
        <v>2000</v>
      </c>
    </row>
    <row r="4654" spans="2:6">
      <c r="B4654" s="1">
        <f>Pibor!A5959</f>
        <v>36829</v>
      </c>
      <c r="C4654" s="2">
        <f>VLOOKUP($B4654,Euribor!$C$6:$D$7115,C$1,FALSE)</f>
        <v>5.1379999999999999</v>
      </c>
      <c r="D4654" s="2">
        <f>Pibor!B5959</f>
        <v>4.8499999999999996</v>
      </c>
      <c r="E4654" s="6">
        <f t="shared" si="144"/>
        <v>4</v>
      </c>
      <c r="F4654">
        <f t="shared" si="145"/>
        <v>2000</v>
      </c>
    </row>
    <row r="4655" spans="2:6">
      <c r="B4655" s="1">
        <f>Pibor!A5960</f>
        <v>36830</v>
      </c>
      <c r="C4655" s="2">
        <f>VLOOKUP($B4655,Euribor!$C$6:$D$7115,C$1,FALSE)</f>
        <v>5.14</v>
      </c>
      <c r="D4655" s="2">
        <f>Pibor!B5960</f>
        <v>4.97</v>
      </c>
      <c r="E4655" s="6">
        <f t="shared" si="144"/>
        <v>4</v>
      </c>
      <c r="F4655">
        <f t="shared" si="145"/>
        <v>2000</v>
      </c>
    </row>
    <row r="4656" spans="2:6">
      <c r="B4656" s="1">
        <f>Pibor!A5961</f>
        <v>36831</v>
      </c>
      <c r="C4656" s="2">
        <f>VLOOKUP($B4656,Euribor!$C$6:$D$7115,C$1,FALSE)</f>
        <v>5.1369999999999996</v>
      </c>
      <c r="D4656" s="2">
        <f>Pibor!B5961</f>
        <v>4.87</v>
      </c>
      <c r="E4656" s="6">
        <f t="shared" si="144"/>
        <v>4</v>
      </c>
      <c r="F4656">
        <f t="shared" si="145"/>
        <v>2000</v>
      </c>
    </row>
    <row r="4657" spans="2:6">
      <c r="B4657" s="1">
        <f>Pibor!A5962</f>
        <v>36832</v>
      </c>
      <c r="C4657" s="2">
        <f>VLOOKUP($B4657,Euribor!$C$6:$D$7115,C$1,FALSE)</f>
        <v>5.125</v>
      </c>
      <c r="D4657" s="2">
        <f>Pibor!B5962</f>
        <v>4.8600000000000003</v>
      </c>
      <c r="E4657" s="6">
        <f t="shared" si="144"/>
        <v>4</v>
      </c>
      <c r="F4657">
        <f t="shared" si="145"/>
        <v>2000</v>
      </c>
    </row>
    <row r="4658" spans="2:6">
      <c r="B4658" s="1">
        <f>Pibor!A5963</f>
        <v>36833</v>
      </c>
      <c r="C4658" s="2">
        <f>VLOOKUP($B4658,Euribor!$C$6:$D$7115,C$1,FALSE)</f>
        <v>5.125</v>
      </c>
      <c r="D4658" s="2">
        <f>Pibor!B5963</f>
        <v>4.8499999999999996</v>
      </c>
      <c r="E4658" s="6">
        <f t="shared" si="144"/>
        <v>4</v>
      </c>
      <c r="F4658">
        <f t="shared" si="145"/>
        <v>2000</v>
      </c>
    </row>
    <row r="4659" spans="2:6">
      <c r="B4659" s="1">
        <f>Pibor!A5964</f>
        <v>36836</v>
      </c>
      <c r="C4659" s="2">
        <f>VLOOKUP($B4659,Euribor!$C$6:$D$7115,C$1,FALSE)</f>
        <v>5.1219999999999999</v>
      </c>
      <c r="D4659" s="2">
        <f>Pibor!B5964</f>
        <v>4.8499999999999996</v>
      </c>
      <c r="E4659" s="6">
        <f t="shared" si="144"/>
        <v>4</v>
      </c>
      <c r="F4659">
        <f t="shared" si="145"/>
        <v>2000</v>
      </c>
    </row>
    <row r="4660" spans="2:6">
      <c r="B4660" s="1">
        <f>Pibor!A5965</f>
        <v>36837</v>
      </c>
      <c r="C4660" s="2">
        <f>VLOOKUP($B4660,Euribor!$C$6:$D$7115,C$1,FALSE)</f>
        <v>5.1189999999999998</v>
      </c>
      <c r="D4660" s="2">
        <f>Pibor!B5965</f>
        <v>4.84</v>
      </c>
      <c r="E4660" s="6">
        <f t="shared" si="144"/>
        <v>4</v>
      </c>
      <c r="F4660">
        <f t="shared" si="145"/>
        <v>2000</v>
      </c>
    </row>
    <row r="4661" spans="2:6">
      <c r="B4661" s="1">
        <f>Pibor!A5966</f>
        <v>36838</v>
      </c>
      <c r="C4661" s="2">
        <f>VLOOKUP($B4661,Euribor!$C$6:$D$7115,C$1,FALSE)</f>
        <v>5.1219999999999999</v>
      </c>
      <c r="D4661" s="2">
        <f>Pibor!B5966</f>
        <v>4.83</v>
      </c>
      <c r="E4661" s="6">
        <f t="shared" si="144"/>
        <v>4</v>
      </c>
      <c r="F4661">
        <f t="shared" si="145"/>
        <v>2000</v>
      </c>
    </row>
    <row r="4662" spans="2:6">
      <c r="B4662" s="1">
        <f>Pibor!A5967</f>
        <v>36839</v>
      </c>
      <c r="C4662" s="2">
        <f>VLOOKUP($B4662,Euribor!$C$6:$D$7115,C$1,FALSE)</f>
        <v>5.1230000000000002</v>
      </c>
      <c r="D4662" s="2">
        <f>Pibor!B5967</f>
        <v>4.82</v>
      </c>
      <c r="E4662" s="6">
        <f t="shared" si="144"/>
        <v>4</v>
      </c>
      <c r="F4662">
        <f t="shared" si="145"/>
        <v>2000</v>
      </c>
    </row>
    <row r="4663" spans="2:6">
      <c r="B4663" s="1">
        <f>Pibor!A5968</f>
        <v>36840</v>
      </c>
      <c r="C4663" s="2">
        <f>VLOOKUP($B4663,Euribor!$C$6:$D$7115,C$1,FALSE)</f>
        <v>5.1120000000000001</v>
      </c>
      <c r="D4663" s="2">
        <f>Pibor!B5968</f>
        <v>4.8099999999999996</v>
      </c>
      <c r="E4663" s="6">
        <f t="shared" si="144"/>
        <v>4</v>
      </c>
      <c r="F4663">
        <f t="shared" si="145"/>
        <v>2000</v>
      </c>
    </row>
    <row r="4664" spans="2:6">
      <c r="B4664" s="1">
        <f>Pibor!A5969</f>
        <v>36843</v>
      </c>
      <c r="C4664" s="2">
        <f>VLOOKUP($B4664,Euribor!$C$6:$D$7115,C$1,FALSE)</f>
        <v>5.1059999999999999</v>
      </c>
      <c r="D4664" s="2">
        <f>Pibor!B5969</f>
        <v>4.8099999999999996</v>
      </c>
      <c r="E4664" s="6">
        <f t="shared" si="144"/>
        <v>4</v>
      </c>
      <c r="F4664">
        <f t="shared" si="145"/>
        <v>2000</v>
      </c>
    </row>
    <row r="4665" spans="2:6">
      <c r="B4665" s="1">
        <f>Pibor!A5970</f>
        <v>36844</v>
      </c>
      <c r="C4665" s="2">
        <f>VLOOKUP($B4665,Euribor!$C$6:$D$7115,C$1,FALSE)</f>
        <v>5.0940000000000003</v>
      </c>
      <c r="D4665" s="2">
        <f>Pibor!B5970</f>
        <v>4.8</v>
      </c>
      <c r="E4665" s="6">
        <f t="shared" si="144"/>
        <v>4</v>
      </c>
      <c r="F4665">
        <f t="shared" si="145"/>
        <v>2000</v>
      </c>
    </row>
    <row r="4666" spans="2:6">
      <c r="B4666" s="1">
        <f>Pibor!A5971</f>
        <v>36845</v>
      </c>
      <c r="C4666" s="2">
        <f>VLOOKUP($B4666,Euribor!$C$6:$D$7115,C$1,FALSE)</f>
        <v>5.085</v>
      </c>
      <c r="D4666" s="2">
        <f>Pibor!B5971</f>
        <v>4.79</v>
      </c>
      <c r="E4666" s="6">
        <f t="shared" si="144"/>
        <v>4</v>
      </c>
      <c r="F4666">
        <f t="shared" si="145"/>
        <v>2000</v>
      </c>
    </row>
    <row r="4667" spans="2:6">
      <c r="B4667" s="1">
        <f>Pibor!A5972</f>
        <v>36846</v>
      </c>
      <c r="C4667" s="2">
        <f>VLOOKUP($B4667,Euribor!$C$6:$D$7115,C$1,FALSE)</f>
        <v>5.0780000000000003</v>
      </c>
      <c r="D4667" s="2">
        <f>Pibor!B5972</f>
        <v>4.7699999999999996</v>
      </c>
      <c r="E4667" s="6">
        <f t="shared" si="144"/>
        <v>4</v>
      </c>
      <c r="F4667">
        <f t="shared" si="145"/>
        <v>2000</v>
      </c>
    </row>
    <row r="4668" spans="2:6">
      <c r="B4668" s="1">
        <f>Pibor!A5973</f>
        <v>36847</v>
      </c>
      <c r="C4668" s="2">
        <f>VLOOKUP($B4668,Euribor!$C$6:$D$7115,C$1,FALSE)</f>
        <v>5.0620000000000003</v>
      </c>
      <c r="D4668" s="2">
        <f>Pibor!B5973</f>
        <v>4.76</v>
      </c>
      <c r="E4668" s="6">
        <f t="shared" si="144"/>
        <v>4</v>
      </c>
      <c r="F4668">
        <f t="shared" si="145"/>
        <v>2000</v>
      </c>
    </row>
    <row r="4669" spans="2:6">
      <c r="B4669" s="1">
        <f>Pibor!A5974</f>
        <v>36850</v>
      </c>
      <c r="C4669" s="2">
        <f>VLOOKUP($B4669,Euribor!$C$6:$D$7115,C$1,FALSE)</f>
        <v>5.0609999999999999</v>
      </c>
      <c r="D4669" s="2">
        <f>Pibor!B5974</f>
        <v>4.8</v>
      </c>
      <c r="E4669" s="6">
        <f t="shared" si="144"/>
        <v>4</v>
      </c>
      <c r="F4669">
        <f t="shared" si="145"/>
        <v>2000</v>
      </c>
    </row>
    <row r="4670" spans="2:6">
      <c r="B4670" s="1">
        <f>Pibor!A5975</f>
        <v>36851</v>
      </c>
      <c r="C4670" s="2">
        <f>VLOOKUP($B4670,Euribor!$C$6:$D$7115,C$1,FALSE)</f>
        <v>5.07</v>
      </c>
      <c r="D4670" s="2">
        <f>Pibor!B5975</f>
        <v>4.8600000000000003</v>
      </c>
      <c r="E4670" s="6">
        <f t="shared" si="144"/>
        <v>4</v>
      </c>
      <c r="F4670">
        <f t="shared" si="145"/>
        <v>2000</v>
      </c>
    </row>
    <row r="4671" spans="2:6">
      <c r="B4671" s="1">
        <f>Pibor!A5976</f>
        <v>36852</v>
      </c>
      <c r="C4671" s="2">
        <f>VLOOKUP($B4671,Euribor!$C$6:$D$7115,C$1,FALSE)</f>
        <v>5.0720000000000001</v>
      </c>
      <c r="D4671" s="2">
        <f>Pibor!B5976</f>
        <v>4.79</v>
      </c>
      <c r="E4671" s="6">
        <f t="shared" si="144"/>
        <v>4</v>
      </c>
      <c r="F4671">
        <f t="shared" si="145"/>
        <v>2000</v>
      </c>
    </row>
    <row r="4672" spans="2:6">
      <c r="B4672" s="1">
        <f>Pibor!A5977</f>
        <v>36853</v>
      </c>
      <c r="C4672" s="2">
        <f>VLOOKUP($B4672,Euribor!$C$6:$D$7115,C$1,FALSE)</f>
        <v>5.07</v>
      </c>
      <c r="D4672" s="2">
        <f>Pibor!B5977</f>
        <v>4.8099999999999996</v>
      </c>
      <c r="E4672" s="6">
        <f t="shared" si="144"/>
        <v>4</v>
      </c>
      <c r="F4672">
        <f t="shared" si="145"/>
        <v>2000</v>
      </c>
    </row>
    <row r="4673" spans="2:6">
      <c r="B4673" s="1">
        <f>Pibor!A5978</f>
        <v>36854</v>
      </c>
      <c r="C4673" s="2">
        <f>VLOOKUP($B4673,Euribor!$C$6:$D$7115,C$1,FALSE)</f>
        <v>5.0709999999999997</v>
      </c>
      <c r="D4673" s="2">
        <f>Pibor!B5978</f>
        <v>4.83</v>
      </c>
      <c r="E4673" s="6">
        <f t="shared" si="144"/>
        <v>4</v>
      </c>
      <c r="F4673">
        <f t="shared" si="145"/>
        <v>2000</v>
      </c>
    </row>
    <row r="4674" spans="2:6">
      <c r="B4674" s="1">
        <f>Pibor!A5979</f>
        <v>36857</v>
      </c>
      <c r="C4674" s="2">
        <f>VLOOKUP($B4674,Euribor!$C$6:$D$7115,C$1,FALSE)</f>
        <v>5.0750000000000002</v>
      </c>
      <c r="D4674" s="2">
        <f>Pibor!B5979</f>
        <v>4.84</v>
      </c>
      <c r="E4674" s="6">
        <f t="shared" si="144"/>
        <v>4</v>
      </c>
      <c r="F4674">
        <f t="shared" si="145"/>
        <v>2000</v>
      </c>
    </row>
    <row r="4675" spans="2:6">
      <c r="B4675" s="1">
        <f>Pibor!A5980</f>
        <v>36858</v>
      </c>
      <c r="C4675" s="2">
        <f>VLOOKUP($B4675,Euribor!$C$6:$D$7115,C$1,FALSE)</f>
        <v>5.0739999999999998</v>
      </c>
      <c r="D4675" s="2">
        <f>Pibor!B5980</f>
        <v>4.8499999999999996</v>
      </c>
      <c r="E4675" s="6">
        <f t="shared" si="144"/>
        <v>4</v>
      </c>
      <c r="F4675">
        <f t="shared" si="145"/>
        <v>2000</v>
      </c>
    </row>
    <row r="4676" spans="2:6">
      <c r="B4676" s="1">
        <f>Pibor!A5981</f>
        <v>36859</v>
      </c>
      <c r="C4676" s="2">
        <f>VLOOKUP($B4676,Euribor!$C$6:$D$7115,C$1,FALSE)</f>
        <v>5.069</v>
      </c>
      <c r="D4676" s="2">
        <f>Pibor!B5981</f>
        <v>4.8600000000000003</v>
      </c>
      <c r="E4676" s="6">
        <f t="shared" si="144"/>
        <v>4</v>
      </c>
      <c r="F4676">
        <f t="shared" si="145"/>
        <v>2000</v>
      </c>
    </row>
    <row r="4677" spans="2:6">
      <c r="B4677" s="1">
        <f>Pibor!A5982</f>
        <v>36860</v>
      </c>
      <c r="C4677" s="2">
        <f>VLOOKUP($B4677,Euribor!$C$6:$D$7115,C$1,FALSE)</f>
        <v>5.0510000000000002</v>
      </c>
      <c r="D4677" s="2">
        <f>Pibor!B5982</f>
        <v>4.9400000000000004</v>
      </c>
      <c r="E4677" s="6">
        <f t="shared" ref="E4677:E4740" si="146">IF(OR(MONTH(B4677)=1,MONTH(B4677)=2,MONTH(B4677)=3),1,IF(OR(MONTH(B4677)=4,MONTH(B4677)=5,MONTH(B4677)=6),2,IF(OR(MONTH(B4677)=7,MONTH(B4677)=8,MONTH(B4677)=9),3,4)))</f>
        <v>4</v>
      </c>
      <c r="F4677">
        <f t="shared" ref="F4677:F4740" si="147">YEAR(B4677)</f>
        <v>2000</v>
      </c>
    </row>
    <row r="4678" spans="2:6">
      <c r="B4678" s="1">
        <f>Pibor!A5983</f>
        <v>36861</v>
      </c>
      <c r="C4678" s="2">
        <f>VLOOKUP($B4678,Euribor!$C$6:$D$7115,C$1,FALSE)</f>
        <v>5.0209999999999999</v>
      </c>
      <c r="D4678" s="2">
        <f>Pibor!B5983</f>
        <v>4.84</v>
      </c>
      <c r="E4678" s="6">
        <f t="shared" si="146"/>
        <v>4</v>
      </c>
      <c r="F4678">
        <f t="shared" si="147"/>
        <v>2000</v>
      </c>
    </row>
    <row r="4679" spans="2:6">
      <c r="B4679" s="1">
        <f>Pibor!A5984</f>
        <v>36864</v>
      </c>
      <c r="C4679" s="2">
        <f>VLOOKUP($B4679,Euribor!$C$6:$D$7115,C$1,FALSE)</f>
        <v>5.0119999999999996</v>
      </c>
      <c r="D4679" s="2">
        <f>Pibor!B5984</f>
        <v>4.82</v>
      </c>
      <c r="E4679" s="6">
        <f t="shared" si="146"/>
        <v>4</v>
      </c>
      <c r="F4679">
        <f t="shared" si="147"/>
        <v>2000</v>
      </c>
    </row>
    <row r="4680" spans="2:6">
      <c r="B4680" s="1">
        <f>Pibor!A5985</f>
        <v>36865</v>
      </c>
      <c r="C4680" s="2">
        <f>VLOOKUP($B4680,Euribor!$C$6:$D$7115,C$1,FALSE)</f>
        <v>5.0060000000000002</v>
      </c>
      <c r="D4680" s="2">
        <f>Pibor!B5985</f>
        <v>4.8</v>
      </c>
      <c r="E4680" s="6">
        <f t="shared" si="146"/>
        <v>4</v>
      </c>
      <c r="F4680">
        <f t="shared" si="147"/>
        <v>2000</v>
      </c>
    </row>
    <row r="4681" spans="2:6">
      <c r="B4681" s="1">
        <f>Pibor!A5986</f>
        <v>36866</v>
      </c>
      <c r="C4681" s="2">
        <f>VLOOKUP($B4681,Euribor!$C$6:$D$7115,C$1,FALSE)</f>
        <v>4.9720000000000004</v>
      </c>
      <c r="D4681" s="2">
        <f>Pibor!B5986</f>
        <v>4.78</v>
      </c>
      <c r="E4681" s="6">
        <f t="shared" si="146"/>
        <v>4</v>
      </c>
      <c r="F4681">
        <f t="shared" si="147"/>
        <v>2000</v>
      </c>
    </row>
    <row r="4682" spans="2:6">
      <c r="B4682" s="1">
        <f>Pibor!A5987</f>
        <v>36867</v>
      </c>
      <c r="C4682" s="2">
        <f>VLOOKUP($B4682,Euribor!$C$6:$D$7115,C$1,FALSE)</f>
        <v>4.9560000000000004</v>
      </c>
      <c r="D4682" s="2">
        <f>Pibor!B5987</f>
        <v>4.8099999999999996</v>
      </c>
      <c r="E4682" s="6">
        <f t="shared" si="146"/>
        <v>4</v>
      </c>
      <c r="F4682">
        <f t="shared" si="147"/>
        <v>2000</v>
      </c>
    </row>
    <row r="4683" spans="2:6">
      <c r="B4683" s="1">
        <f>Pibor!A5988</f>
        <v>36868</v>
      </c>
      <c r="C4683" s="2">
        <f>VLOOKUP($B4683,Euribor!$C$6:$D$7115,C$1,FALSE)</f>
        <v>4.9560000000000004</v>
      </c>
      <c r="D4683" s="2">
        <f>Pibor!B5988</f>
        <v>4.83</v>
      </c>
      <c r="E4683" s="6">
        <f t="shared" si="146"/>
        <v>4</v>
      </c>
      <c r="F4683">
        <f t="shared" si="147"/>
        <v>2000</v>
      </c>
    </row>
    <row r="4684" spans="2:6">
      <c r="B4684" s="1">
        <f>Pibor!A5989</f>
        <v>36871</v>
      </c>
      <c r="C4684" s="2">
        <f>VLOOKUP($B4684,Euribor!$C$6:$D$7115,C$1,FALSE)</f>
        <v>4.9669999999999996</v>
      </c>
      <c r="D4684" s="2">
        <f>Pibor!B5989</f>
        <v>4.83</v>
      </c>
      <c r="E4684" s="6">
        <f t="shared" si="146"/>
        <v>4</v>
      </c>
      <c r="F4684">
        <f t="shared" si="147"/>
        <v>2000</v>
      </c>
    </row>
    <row r="4685" spans="2:6">
      <c r="B4685" s="1">
        <f>Pibor!A5990</f>
        <v>36872</v>
      </c>
      <c r="C4685" s="2">
        <f>VLOOKUP($B4685,Euribor!$C$6:$D$7115,C$1,FALSE)</f>
        <v>4.9669999999999996</v>
      </c>
      <c r="D4685" s="2">
        <f>Pibor!B5990</f>
        <v>4.83</v>
      </c>
      <c r="E4685" s="6">
        <f t="shared" si="146"/>
        <v>4</v>
      </c>
      <c r="F4685">
        <f t="shared" si="147"/>
        <v>2000</v>
      </c>
    </row>
    <row r="4686" spans="2:6">
      <c r="B4686" s="1">
        <f>Pibor!A5991</f>
        <v>36873</v>
      </c>
      <c r="C4686" s="2">
        <f>VLOOKUP($B4686,Euribor!$C$6:$D$7115,C$1,FALSE)</f>
        <v>4.9660000000000002</v>
      </c>
      <c r="D4686" s="2">
        <f>Pibor!B5991</f>
        <v>4.8099999999999996</v>
      </c>
      <c r="E4686" s="6">
        <f t="shared" si="146"/>
        <v>4</v>
      </c>
      <c r="F4686">
        <f t="shared" si="147"/>
        <v>2000</v>
      </c>
    </row>
    <row r="4687" spans="2:6">
      <c r="B4687" s="1">
        <f>Pibor!A5992</f>
        <v>36874</v>
      </c>
      <c r="C4687" s="2">
        <f>VLOOKUP($B4687,Euribor!$C$6:$D$7115,C$1,FALSE)</f>
        <v>4.9530000000000003</v>
      </c>
      <c r="D4687" s="2">
        <f>Pibor!B5992</f>
        <v>4.79</v>
      </c>
      <c r="E4687" s="6">
        <f t="shared" si="146"/>
        <v>4</v>
      </c>
      <c r="F4687">
        <f t="shared" si="147"/>
        <v>2000</v>
      </c>
    </row>
    <row r="4688" spans="2:6">
      <c r="B4688" s="1">
        <f>Pibor!A5993</f>
        <v>36875</v>
      </c>
      <c r="C4688" s="2">
        <f>VLOOKUP($B4688,Euribor!$C$6:$D$7115,C$1,FALSE)</f>
        <v>4.9489999999999998</v>
      </c>
      <c r="D4688" s="2">
        <f>Pibor!B5993</f>
        <v>4.78</v>
      </c>
      <c r="E4688" s="6">
        <f t="shared" si="146"/>
        <v>4</v>
      </c>
      <c r="F4688">
        <f t="shared" si="147"/>
        <v>2000</v>
      </c>
    </row>
    <row r="4689" spans="2:6">
      <c r="B4689" s="1">
        <f>Pibor!A5994</f>
        <v>36878</v>
      </c>
      <c r="C4689" s="2">
        <f>VLOOKUP($B4689,Euribor!$C$6:$D$7115,C$1,FALSE)</f>
        <v>4.9329999999999998</v>
      </c>
      <c r="D4689" s="2">
        <f>Pibor!B5994</f>
        <v>4.79</v>
      </c>
      <c r="E4689" s="6">
        <f t="shared" si="146"/>
        <v>4</v>
      </c>
      <c r="F4689">
        <f t="shared" si="147"/>
        <v>2000</v>
      </c>
    </row>
    <row r="4690" spans="2:6">
      <c r="B4690" s="1">
        <f>Pibor!A5995</f>
        <v>36879</v>
      </c>
      <c r="C4690" s="2">
        <f>VLOOKUP($B4690,Euribor!$C$6:$D$7115,C$1,FALSE)</f>
        <v>4.9160000000000004</v>
      </c>
      <c r="D4690" s="2">
        <f>Pibor!B5995</f>
        <v>4.78</v>
      </c>
      <c r="E4690" s="6">
        <f t="shared" si="146"/>
        <v>4</v>
      </c>
      <c r="F4690">
        <f t="shared" si="147"/>
        <v>2000</v>
      </c>
    </row>
    <row r="4691" spans="2:6">
      <c r="B4691" s="1">
        <f>Pibor!A5996</f>
        <v>36880</v>
      </c>
      <c r="C4691" s="2">
        <f>VLOOKUP($B4691,Euribor!$C$6:$D$7115,C$1,FALSE)</f>
        <v>4.9050000000000002</v>
      </c>
      <c r="D4691" s="2">
        <f>Pibor!B5996</f>
        <v>4.74</v>
      </c>
      <c r="E4691" s="6">
        <f t="shared" si="146"/>
        <v>4</v>
      </c>
      <c r="F4691">
        <f t="shared" si="147"/>
        <v>2000</v>
      </c>
    </row>
    <row r="4692" spans="2:6">
      <c r="B4692" s="1">
        <f>Pibor!A5997</f>
        <v>36881</v>
      </c>
      <c r="C4692" s="2">
        <f>VLOOKUP($B4692,Euribor!$C$6:$D$7115,C$1,FALSE)</f>
        <v>4.8920000000000003</v>
      </c>
      <c r="D4692" s="2">
        <f>Pibor!B5997</f>
        <v>4.7300000000000004</v>
      </c>
      <c r="E4692" s="6">
        <f t="shared" si="146"/>
        <v>4</v>
      </c>
      <c r="F4692">
        <f t="shared" si="147"/>
        <v>2000</v>
      </c>
    </row>
    <row r="4693" spans="2:6">
      <c r="B4693" s="1">
        <f>Pibor!A5998</f>
        <v>36882</v>
      </c>
      <c r="C4693" s="2">
        <f>VLOOKUP($B4693,Euribor!$C$6:$D$7115,C$1,FALSE)</f>
        <v>4.8789999999999996</v>
      </c>
      <c r="D4693" s="2">
        <f>Pibor!B5998</f>
        <v>4.8499999999999996</v>
      </c>
      <c r="E4693" s="6">
        <f t="shared" si="146"/>
        <v>4</v>
      </c>
      <c r="F4693">
        <f t="shared" si="147"/>
        <v>2000</v>
      </c>
    </row>
    <row r="4694" spans="2:6">
      <c r="B4694" s="1">
        <f>Pibor!A5999</f>
        <v>36885</v>
      </c>
      <c r="C4694" s="2" t="e">
        <f>VLOOKUP($B4694,Euribor!$C$6:$D$7115,C$1,FALSE)</f>
        <v>#N/A</v>
      </c>
      <c r="D4694" s="2">
        <f>Pibor!B5999</f>
        <v>4.8499999999999996</v>
      </c>
      <c r="E4694" s="6">
        <f t="shared" si="146"/>
        <v>4</v>
      </c>
      <c r="F4694">
        <f t="shared" si="147"/>
        <v>2000</v>
      </c>
    </row>
    <row r="4695" spans="2:6">
      <c r="B4695" s="1">
        <f>Pibor!A6000</f>
        <v>36886</v>
      </c>
      <c r="C4695" s="2" t="e">
        <f>VLOOKUP($B4695,Euribor!$C$6:$D$7115,C$1,FALSE)</f>
        <v>#N/A</v>
      </c>
      <c r="D4695" s="2">
        <f>Pibor!B6000</f>
        <v>4.8499999999999996</v>
      </c>
      <c r="E4695" s="6">
        <f t="shared" si="146"/>
        <v>4</v>
      </c>
      <c r="F4695">
        <f t="shared" si="147"/>
        <v>2000</v>
      </c>
    </row>
    <row r="4696" spans="2:6">
      <c r="B4696" s="1">
        <f>Pibor!A6001</f>
        <v>36887</v>
      </c>
      <c r="C4696" s="2">
        <f>VLOOKUP($B4696,Euribor!$C$6:$D$7115,C$1,FALSE)</f>
        <v>4.88</v>
      </c>
      <c r="D4696" s="2">
        <f>Pibor!B6001</f>
        <v>4.8600000000000003</v>
      </c>
      <c r="E4696" s="6">
        <f t="shared" si="146"/>
        <v>4</v>
      </c>
      <c r="F4696">
        <f t="shared" si="147"/>
        <v>2000</v>
      </c>
    </row>
    <row r="4697" spans="2:6">
      <c r="B4697" s="1">
        <f>Pibor!A6002</f>
        <v>36888</v>
      </c>
      <c r="C4697" s="2">
        <f>VLOOKUP($B4697,Euribor!$C$6:$D$7115,C$1,FALSE)</f>
        <v>4.859</v>
      </c>
      <c r="D4697" s="2">
        <f>Pibor!B6002</f>
        <v>4.88</v>
      </c>
      <c r="E4697" s="6">
        <f t="shared" si="146"/>
        <v>4</v>
      </c>
      <c r="F4697">
        <f t="shared" si="147"/>
        <v>2000</v>
      </c>
    </row>
    <row r="4698" spans="2:6">
      <c r="B4698" s="1">
        <f>Pibor!A6003</f>
        <v>36889</v>
      </c>
      <c r="C4698" s="2">
        <f>VLOOKUP($B4698,Euribor!$C$6:$D$7115,C$1,FALSE)</f>
        <v>4.8550000000000004</v>
      </c>
      <c r="D4698" s="2">
        <f>Pibor!B6003</f>
        <v>5.16</v>
      </c>
      <c r="E4698" s="6">
        <f t="shared" si="146"/>
        <v>4</v>
      </c>
      <c r="F4698">
        <f t="shared" si="147"/>
        <v>2000</v>
      </c>
    </row>
    <row r="4699" spans="2:6">
      <c r="B4699" s="1">
        <f>Pibor!A6004</f>
        <v>36892</v>
      </c>
      <c r="C4699" s="2" t="e">
        <f>VLOOKUP($B4699,Euribor!$C$6:$D$7115,C$1,FALSE)</f>
        <v>#N/A</v>
      </c>
      <c r="D4699" s="2">
        <f>Pibor!B6004</f>
        <v>5.16</v>
      </c>
      <c r="E4699" s="6">
        <f t="shared" si="146"/>
        <v>1</v>
      </c>
      <c r="F4699">
        <f t="shared" si="147"/>
        <v>2001</v>
      </c>
    </row>
    <row r="4700" spans="2:6">
      <c r="B4700" s="1">
        <f>Pibor!A6005</f>
        <v>36893</v>
      </c>
      <c r="C4700" s="2">
        <f>VLOOKUP($B4700,Euribor!$C$6:$D$7115,C$1,FALSE)</f>
        <v>4.8440000000000003</v>
      </c>
      <c r="D4700" s="2">
        <f>Pibor!B6005</f>
        <v>4.83</v>
      </c>
      <c r="E4700" s="6">
        <f t="shared" si="146"/>
        <v>1</v>
      </c>
      <c r="F4700">
        <f t="shared" si="147"/>
        <v>2001</v>
      </c>
    </row>
    <row r="4701" spans="2:6">
      <c r="B4701" s="1">
        <f>Pibor!A6006</f>
        <v>36894</v>
      </c>
      <c r="C4701" s="2">
        <f>VLOOKUP($B4701,Euribor!$C$6:$D$7115,C$1,FALSE)</f>
        <v>4.806</v>
      </c>
      <c r="D4701" s="2">
        <f>Pibor!B6006</f>
        <v>4.82</v>
      </c>
      <c r="E4701" s="6">
        <f t="shared" si="146"/>
        <v>1</v>
      </c>
      <c r="F4701">
        <f t="shared" si="147"/>
        <v>2001</v>
      </c>
    </row>
    <row r="4702" spans="2:6">
      <c r="B4702" s="1">
        <f>Pibor!A6007</f>
        <v>36895</v>
      </c>
      <c r="C4702" s="2">
        <f>VLOOKUP($B4702,Euribor!$C$6:$D$7115,C$1,FALSE)</f>
        <v>4.7409999999999997</v>
      </c>
      <c r="D4702" s="2">
        <f>Pibor!B6007</f>
        <v>4.8099999999999996</v>
      </c>
      <c r="E4702" s="6">
        <f t="shared" si="146"/>
        <v>1</v>
      </c>
      <c r="F4702">
        <f t="shared" si="147"/>
        <v>2001</v>
      </c>
    </row>
    <row r="4703" spans="2:6">
      <c r="B4703" s="1">
        <f>Pibor!A6008</f>
        <v>36896</v>
      </c>
      <c r="C4703" s="2">
        <f>VLOOKUP($B4703,Euribor!$C$6:$D$7115,C$1,FALSE)</f>
        <v>4.7009999999999996</v>
      </c>
      <c r="D4703" s="2">
        <f>Pibor!B6008</f>
        <v>4.78</v>
      </c>
      <c r="E4703" s="6">
        <f t="shared" si="146"/>
        <v>1</v>
      </c>
      <c r="F4703">
        <f t="shared" si="147"/>
        <v>2001</v>
      </c>
    </row>
    <row r="4704" spans="2:6">
      <c r="B4704" s="1">
        <f>Pibor!A6009</f>
        <v>36899</v>
      </c>
      <c r="C4704" s="2">
        <f>VLOOKUP($B4704,Euribor!$C$6:$D$7115,C$1,FALSE)</f>
        <v>4.6870000000000003</v>
      </c>
      <c r="D4704" s="2">
        <f>Pibor!B6009</f>
        <v>4.7699999999999996</v>
      </c>
      <c r="E4704" s="6">
        <f t="shared" si="146"/>
        <v>1</v>
      </c>
      <c r="F4704">
        <f t="shared" si="147"/>
        <v>2001</v>
      </c>
    </row>
    <row r="4705" spans="2:6">
      <c r="B4705" s="1">
        <f>Pibor!A6010</f>
        <v>36900</v>
      </c>
      <c r="C4705" s="2">
        <f>VLOOKUP($B4705,Euribor!$C$6:$D$7115,C$1,FALSE)</f>
        <v>4.7110000000000003</v>
      </c>
      <c r="D4705" s="2">
        <f>Pibor!B6010</f>
        <v>4.78</v>
      </c>
      <c r="E4705" s="6">
        <f t="shared" si="146"/>
        <v>1</v>
      </c>
      <c r="F4705">
        <f t="shared" si="147"/>
        <v>2001</v>
      </c>
    </row>
    <row r="4706" spans="2:6">
      <c r="B4706" s="1">
        <f>Pibor!A6011</f>
        <v>36901</v>
      </c>
      <c r="C4706" s="2">
        <f>VLOOKUP($B4706,Euribor!$C$6:$D$7115,C$1,FALSE)</f>
        <v>4.7750000000000004</v>
      </c>
      <c r="D4706" s="2">
        <f>Pibor!B6011</f>
        <v>4.8099999999999996</v>
      </c>
      <c r="E4706" s="6">
        <f t="shared" si="146"/>
        <v>1</v>
      </c>
      <c r="F4706">
        <f t="shared" si="147"/>
        <v>2001</v>
      </c>
    </row>
    <row r="4707" spans="2:6">
      <c r="B4707" s="1">
        <f>Pibor!A6012</f>
        <v>36902</v>
      </c>
      <c r="C4707" s="2">
        <f>VLOOKUP($B4707,Euribor!$C$6:$D$7115,C$1,FALSE)</f>
        <v>4.7969999999999997</v>
      </c>
      <c r="D4707" s="2">
        <f>Pibor!B6012</f>
        <v>4.82</v>
      </c>
      <c r="E4707" s="6">
        <f t="shared" si="146"/>
        <v>1</v>
      </c>
      <c r="F4707">
        <f t="shared" si="147"/>
        <v>2001</v>
      </c>
    </row>
    <row r="4708" spans="2:6">
      <c r="B4708" s="1">
        <f>Pibor!A6013</f>
        <v>36903</v>
      </c>
      <c r="C4708" s="2">
        <f>VLOOKUP($B4708,Euribor!$C$6:$D$7115,C$1,FALSE)</f>
        <v>4.8</v>
      </c>
      <c r="D4708" s="2">
        <f>Pibor!B6013</f>
        <v>4.8099999999999996</v>
      </c>
      <c r="E4708" s="6">
        <f t="shared" si="146"/>
        <v>1</v>
      </c>
      <c r="F4708">
        <f t="shared" si="147"/>
        <v>2001</v>
      </c>
    </row>
    <row r="4709" spans="2:6">
      <c r="B4709" s="1">
        <f>Pibor!A6014</f>
        <v>36906</v>
      </c>
      <c r="C4709" s="2">
        <f>VLOOKUP($B4709,Euribor!$C$6:$D$7115,C$1,FALSE)</f>
        <v>4.8150000000000004</v>
      </c>
      <c r="D4709" s="2">
        <f>Pibor!B6014</f>
        <v>4.8099999999999996</v>
      </c>
      <c r="E4709" s="6">
        <f t="shared" si="146"/>
        <v>1</v>
      </c>
      <c r="F4709">
        <f t="shared" si="147"/>
        <v>2001</v>
      </c>
    </row>
    <row r="4710" spans="2:6">
      <c r="B4710" s="1">
        <f>Pibor!A6015</f>
        <v>36907</v>
      </c>
      <c r="C4710" s="2">
        <f>VLOOKUP($B4710,Euribor!$C$6:$D$7115,C$1,FALSE)</f>
        <v>4.8010000000000002</v>
      </c>
      <c r="D4710" s="2">
        <f>Pibor!B6015</f>
        <v>4.8</v>
      </c>
      <c r="E4710" s="6">
        <f t="shared" si="146"/>
        <v>1</v>
      </c>
      <c r="F4710">
        <f t="shared" si="147"/>
        <v>2001</v>
      </c>
    </row>
    <row r="4711" spans="2:6">
      <c r="B4711" s="1">
        <f>Pibor!A6016</f>
        <v>36908</v>
      </c>
      <c r="C4711" s="2">
        <f>VLOOKUP($B4711,Euribor!$C$6:$D$7115,C$1,FALSE)</f>
        <v>4.7949999999999999</v>
      </c>
      <c r="D4711" s="2">
        <f>Pibor!B6016</f>
        <v>4.78</v>
      </c>
      <c r="E4711" s="6">
        <f t="shared" si="146"/>
        <v>1</v>
      </c>
      <c r="F4711">
        <f t="shared" si="147"/>
        <v>2001</v>
      </c>
    </row>
    <row r="4712" spans="2:6">
      <c r="B4712" s="1">
        <f>Pibor!A6017</f>
        <v>36909</v>
      </c>
      <c r="C4712" s="2">
        <f>VLOOKUP($B4712,Euribor!$C$6:$D$7115,C$1,FALSE)</f>
        <v>4.7779999999999996</v>
      </c>
      <c r="D4712" s="2">
        <f>Pibor!B6017</f>
        <v>4.7699999999999996</v>
      </c>
      <c r="E4712" s="6">
        <f t="shared" si="146"/>
        <v>1</v>
      </c>
      <c r="F4712">
        <f t="shared" si="147"/>
        <v>2001</v>
      </c>
    </row>
    <row r="4713" spans="2:6">
      <c r="B4713" s="1">
        <f>Pibor!A6018</f>
        <v>36910</v>
      </c>
      <c r="C4713" s="2">
        <f>VLOOKUP($B4713,Euribor!$C$6:$D$7115,C$1,FALSE)</f>
        <v>4.7629999999999999</v>
      </c>
      <c r="D4713" s="2">
        <f>Pibor!B6018</f>
        <v>4.72</v>
      </c>
      <c r="E4713" s="6">
        <f t="shared" si="146"/>
        <v>1</v>
      </c>
      <c r="F4713">
        <f t="shared" si="147"/>
        <v>2001</v>
      </c>
    </row>
    <row r="4714" spans="2:6">
      <c r="B4714" s="1">
        <f>Pibor!A6019</f>
        <v>36913</v>
      </c>
      <c r="C4714" s="2">
        <f>VLOOKUP($B4714,Euribor!$C$6:$D$7115,C$1,FALSE)</f>
        <v>4.7569999999999997</v>
      </c>
      <c r="D4714" s="2">
        <f>Pibor!B6019</f>
        <v>4.6100000000000003</v>
      </c>
      <c r="E4714" s="6">
        <f t="shared" si="146"/>
        <v>1</v>
      </c>
      <c r="F4714">
        <f t="shared" si="147"/>
        <v>2001</v>
      </c>
    </row>
    <row r="4715" spans="2:6">
      <c r="B4715" s="1">
        <f>Pibor!A6020</f>
        <v>36914</v>
      </c>
      <c r="C4715" s="2">
        <f>VLOOKUP($B4715,Euribor!$C$6:$D$7115,C$1,FALSE)</f>
        <v>4.7560000000000002</v>
      </c>
      <c r="D4715" s="2">
        <f>Pibor!B6020</f>
        <v>4.1900000000000004</v>
      </c>
      <c r="E4715" s="6">
        <f t="shared" si="146"/>
        <v>1</v>
      </c>
      <c r="F4715">
        <f t="shared" si="147"/>
        <v>2001</v>
      </c>
    </row>
    <row r="4716" spans="2:6">
      <c r="B4716" s="1">
        <f>Pibor!A6021</f>
        <v>36915</v>
      </c>
      <c r="C4716" s="2">
        <f>VLOOKUP($B4716,Euribor!$C$6:$D$7115,C$1,FALSE)</f>
        <v>4.7670000000000003</v>
      </c>
      <c r="D4716" s="2">
        <f>Pibor!B6021</f>
        <v>4.7699999999999996</v>
      </c>
      <c r="E4716" s="6">
        <f t="shared" si="146"/>
        <v>1</v>
      </c>
      <c r="F4716">
        <f t="shared" si="147"/>
        <v>2001</v>
      </c>
    </row>
    <row r="4717" spans="2:6">
      <c r="B4717" s="1">
        <f>Pibor!A6022</f>
        <v>36916</v>
      </c>
      <c r="C4717" s="2">
        <f>VLOOKUP($B4717,Euribor!$C$6:$D$7115,C$1,FALSE)</f>
        <v>4.7679999999999998</v>
      </c>
      <c r="D4717" s="2">
        <f>Pibor!B6022</f>
        <v>4.78</v>
      </c>
      <c r="E4717" s="6">
        <f t="shared" si="146"/>
        <v>1</v>
      </c>
      <c r="F4717">
        <f t="shared" si="147"/>
        <v>2001</v>
      </c>
    </row>
    <row r="4718" spans="2:6">
      <c r="B4718" s="1">
        <f>Pibor!A6023</f>
        <v>36917</v>
      </c>
      <c r="C4718" s="2">
        <f>VLOOKUP($B4718,Euribor!$C$6:$D$7115,C$1,FALSE)</f>
        <v>4.7839999999999998</v>
      </c>
      <c r="D4718" s="2">
        <f>Pibor!B6023</f>
        <v>4.78</v>
      </c>
      <c r="E4718" s="6">
        <f t="shared" si="146"/>
        <v>1</v>
      </c>
      <c r="F4718">
        <f t="shared" si="147"/>
        <v>2001</v>
      </c>
    </row>
    <row r="4719" spans="2:6">
      <c r="B4719" s="1">
        <f>Pibor!A6024</f>
        <v>36920</v>
      </c>
      <c r="C4719" s="2">
        <f>VLOOKUP($B4719,Euribor!$C$6:$D$7115,C$1,FALSE)</f>
        <v>4.7850000000000001</v>
      </c>
      <c r="D4719" s="2">
        <f>Pibor!B6024</f>
        <v>4.79</v>
      </c>
      <c r="E4719" s="6">
        <f t="shared" si="146"/>
        <v>1</v>
      </c>
      <c r="F4719">
        <f t="shared" si="147"/>
        <v>2001</v>
      </c>
    </row>
    <row r="4720" spans="2:6">
      <c r="B4720" s="1">
        <f>Pibor!A6025</f>
        <v>36921</v>
      </c>
      <c r="C4720" s="2">
        <f>VLOOKUP($B4720,Euribor!$C$6:$D$7115,C$1,FALSE)</f>
        <v>4.7809999999999997</v>
      </c>
      <c r="D4720" s="2">
        <f>Pibor!B6025</f>
        <v>4.78</v>
      </c>
      <c r="E4720" s="6">
        <f t="shared" si="146"/>
        <v>1</v>
      </c>
      <c r="F4720">
        <f t="shared" si="147"/>
        <v>2001</v>
      </c>
    </row>
    <row r="4721" spans="2:6">
      <c r="B4721" s="1">
        <f>Pibor!A6026</f>
        <v>36922</v>
      </c>
      <c r="C4721" s="2">
        <f>VLOOKUP($B4721,Euribor!$C$6:$D$7115,C$1,FALSE)</f>
        <v>4.7439999999999998</v>
      </c>
      <c r="D4721" s="2">
        <f>Pibor!B6026</f>
        <v>4.82</v>
      </c>
      <c r="E4721" s="6">
        <f t="shared" si="146"/>
        <v>1</v>
      </c>
      <c r="F4721">
        <f t="shared" si="147"/>
        <v>2001</v>
      </c>
    </row>
    <row r="4722" spans="2:6">
      <c r="B4722" s="1">
        <f>Pibor!A6027</f>
        <v>36923</v>
      </c>
      <c r="C4722" s="2">
        <f>VLOOKUP($B4722,Euribor!$C$6:$D$7115,C$1,FALSE)</f>
        <v>4.7140000000000004</v>
      </c>
      <c r="D4722" s="2">
        <f>Pibor!B6027</f>
        <v>4.7699999999999996</v>
      </c>
      <c r="E4722" s="6">
        <f t="shared" si="146"/>
        <v>1</v>
      </c>
      <c r="F4722">
        <f t="shared" si="147"/>
        <v>2001</v>
      </c>
    </row>
    <row r="4723" spans="2:6">
      <c r="B4723" s="1">
        <f>Pibor!A6028</f>
        <v>36924</v>
      </c>
      <c r="C4723" s="2">
        <f>VLOOKUP($B4723,Euribor!$C$6:$D$7115,C$1,FALSE)</f>
        <v>4.7240000000000002</v>
      </c>
      <c r="D4723" s="2">
        <f>Pibor!B6028</f>
        <v>4.7699999999999996</v>
      </c>
      <c r="E4723" s="6">
        <f t="shared" si="146"/>
        <v>1</v>
      </c>
      <c r="F4723">
        <f t="shared" si="147"/>
        <v>2001</v>
      </c>
    </row>
    <row r="4724" spans="2:6">
      <c r="B4724" s="1">
        <f>Pibor!A6029</f>
        <v>36927</v>
      </c>
      <c r="C4724" s="2">
        <f>VLOOKUP($B4724,Euribor!$C$6:$D$7115,C$1,FALSE)</f>
        <v>4.7279999999999998</v>
      </c>
      <c r="D4724" s="2">
        <f>Pibor!B6029</f>
        <v>4.7699999999999996</v>
      </c>
      <c r="E4724" s="6">
        <f t="shared" si="146"/>
        <v>1</v>
      </c>
      <c r="F4724">
        <f t="shared" si="147"/>
        <v>2001</v>
      </c>
    </row>
    <row r="4725" spans="2:6">
      <c r="B4725" s="1">
        <f>Pibor!A6030</f>
        <v>36928</v>
      </c>
      <c r="C4725" s="2">
        <f>VLOOKUP($B4725,Euribor!$C$6:$D$7115,C$1,FALSE)</f>
        <v>4.7249999999999996</v>
      </c>
      <c r="D4725" s="2">
        <f>Pibor!B6030</f>
        <v>4.76</v>
      </c>
      <c r="E4725" s="6">
        <f t="shared" si="146"/>
        <v>1</v>
      </c>
      <c r="F4725">
        <f t="shared" si="147"/>
        <v>2001</v>
      </c>
    </row>
    <row r="4726" spans="2:6">
      <c r="B4726" s="1">
        <f>Pibor!A6031</f>
        <v>36929</v>
      </c>
      <c r="C4726" s="2">
        <f>VLOOKUP($B4726,Euribor!$C$6:$D$7115,C$1,FALSE)</f>
        <v>4.7270000000000003</v>
      </c>
      <c r="D4726" s="2">
        <f>Pibor!B6031</f>
        <v>4.76</v>
      </c>
      <c r="E4726" s="6">
        <f t="shared" si="146"/>
        <v>1</v>
      </c>
      <c r="F4726">
        <f t="shared" si="147"/>
        <v>2001</v>
      </c>
    </row>
    <row r="4727" spans="2:6">
      <c r="B4727" s="1">
        <f>Pibor!A6032</f>
        <v>36930</v>
      </c>
      <c r="C4727" s="2">
        <f>VLOOKUP($B4727,Euribor!$C$6:$D$7115,C$1,FALSE)</f>
        <v>4.7309999999999999</v>
      </c>
      <c r="D4727" s="2">
        <f>Pibor!B6032</f>
        <v>4.76</v>
      </c>
      <c r="E4727" s="6">
        <f t="shared" si="146"/>
        <v>1</v>
      </c>
      <c r="F4727">
        <f t="shared" si="147"/>
        <v>2001</v>
      </c>
    </row>
    <row r="4728" spans="2:6">
      <c r="B4728" s="1">
        <f>Pibor!A6033</f>
        <v>36931</v>
      </c>
      <c r="C4728" s="2">
        <f>VLOOKUP($B4728,Euribor!$C$6:$D$7115,C$1,FALSE)</f>
        <v>4.734</v>
      </c>
      <c r="D4728" s="2">
        <f>Pibor!B6033</f>
        <v>4.76</v>
      </c>
      <c r="E4728" s="6">
        <f t="shared" si="146"/>
        <v>1</v>
      </c>
      <c r="F4728">
        <f t="shared" si="147"/>
        <v>2001</v>
      </c>
    </row>
    <row r="4729" spans="2:6">
      <c r="B4729" s="1">
        <f>Pibor!A6034</f>
        <v>36934</v>
      </c>
      <c r="C4729" s="2">
        <f>VLOOKUP($B4729,Euribor!$C$6:$D$7115,C$1,FALSE)</f>
        <v>4.734</v>
      </c>
      <c r="D4729" s="2">
        <f>Pibor!B6034</f>
        <v>4.75</v>
      </c>
      <c r="E4729" s="6">
        <f t="shared" si="146"/>
        <v>1</v>
      </c>
      <c r="F4729">
        <f t="shared" si="147"/>
        <v>2001</v>
      </c>
    </row>
    <row r="4730" spans="2:6">
      <c r="B4730" s="1">
        <f>Pibor!A6035</f>
        <v>36935</v>
      </c>
      <c r="C4730" s="2">
        <f>VLOOKUP($B4730,Euribor!$C$6:$D$7115,C$1,FALSE)</f>
        <v>4.7329999999999997</v>
      </c>
      <c r="D4730" s="2">
        <f>Pibor!B6035</f>
        <v>4.7699999999999996</v>
      </c>
      <c r="E4730" s="6">
        <f t="shared" si="146"/>
        <v>1</v>
      </c>
      <c r="F4730">
        <f t="shared" si="147"/>
        <v>2001</v>
      </c>
    </row>
    <row r="4731" spans="2:6">
      <c r="B4731" s="1">
        <f>Pibor!A6036</f>
        <v>36936</v>
      </c>
      <c r="C4731" s="2">
        <f>VLOOKUP($B4731,Euribor!$C$6:$D$7115,C$1,FALSE)</f>
        <v>4.7430000000000003</v>
      </c>
      <c r="D4731" s="2">
        <f>Pibor!B6036</f>
        <v>4.87</v>
      </c>
      <c r="E4731" s="6">
        <f t="shared" si="146"/>
        <v>1</v>
      </c>
      <c r="F4731">
        <f t="shared" si="147"/>
        <v>2001</v>
      </c>
    </row>
    <row r="4732" spans="2:6">
      <c r="B4732" s="1">
        <f>Pibor!A6037</f>
        <v>36937</v>
      </c>
      <c r="C4732" s="2">
        <f>VLOOKUP($B4732,Euribor!$C$6:$D$7115,C$1,FALSE)</f>
        <v>4.7469999999999999</v>
      </c>
      <c r="D4732" s="2">
        <f>Pibor!B6037</f>
        <v>4.9000000000000004</v>
      </c>
      <c r="E4732" s="6">
        <f t="shared" si="146"/>
        <v>1</v>
      </c>
      <c r="F4732">
        <f t="shared" si="147"/>
        <v>2001</v>
      </c>
    </row>
    <row r="4733" spans="2:6">
      <c r="B4733" s="1">
        <f>Pibor!A6038</f>
        <v>36938</v>
      </c>
      <c r="C4733" s="2">
        <f>VLOOKUP($B4733,Euribor!$C$6:$D$7115,C$1,FALSE)</f>
        <v>4.7519999999999998</v>
      </c>
      <c r="D4733" s="2">
        <f>Pibor!B6038</f>
        <v>5.01</v>
      </c>
      <c r="E4733" s="6">
        <f t="shared" si="146"/>
        <v>1</v>
      </c>
      <c r="F4733">
        <f t="shared" si="147"/>
        <v>2001</v>
      </c>
    </row>
    <row r="4734" spans="2:6">
      <c r="B4734" s="1">
        <f>Pibor!A6039</f>
        <v>36941</v>
      </c>
      <c r="C4734" s="2">
        <f>VLOOKUP($B4734,Euribor!$C$6:$D$7115,C$1,FALSE)</f>
        <v>4.7590000000000003</v>
      </c>
      <c r="D4734" s="2">
        <f>Pibor!B6039</f>
        <v>5.45</v>
      </c>
      <c r="E4734" s="6">
        <f t="shared" si="146"/>
        <v>1</v>
      </c>
      <c r="F4734">
        <f t="shared" si="147"/>
        <v>2001</v>
      </c>
    </row>
    <row r="4735" spans="2:6">
      <c r="B4735" s="1">
        <f>Pibor!A6040</f>
        <v>36942</v>
      </c>
      <c r="C4735" s="2">
        <f>VLOOKUP($B4735,Euribor!$C$6:$D$7115,C$1,FALSE)</f>
        <v>4.7789999999999999</v>
      </c>
      <c r="D4735" s="2">
        <f>Pibor!B6040</f>
        <v>5.58</v>
      </c>
      <c r="E4735" s="6">
        <f t="shared" si="146"/>
        <v>1</v>
      </c>
      <c r="F4735">
        <f t="shared" si="147"/>
        <v>2001</v>
      </c>
    </row>
    <row r="4736" spans="2:6">
      <c r="B4736" s="1">
        <f>Pibor!A6041</f>
        <v>36943</v>
      </c>
      <c r="C4736" s="2">
        <f>VLOOKUP($B4736,Euribor!$C$6:$D$7115,C$1,FALSE)</f>
        <v>4.7889999999999997</v>
      </c>
      <c r="D4736" s="2">
        <f>Pibor!B6041</f>
        <v>5.72</v>
      </c>
      <c r="E4736" s="6">
        <f t="shared" si="146"/>
        <v>1</v>
      </c>
      <c r="F4736">
        <f t="shared" si="147"/>
        <v>2001</v>
      </c>
    </row>
    <row r="4737" spans="2:6">
      <c r="B4737" s="1">
        <f>Pibor!A6042</f>
        <v>36944</v>
      </c>
      <c r="C4737" s="2">
        <f>VLOOKUP($B4737,Euribor!$C$6:$D$7115,C$1,FALSE)</f>
        <v>4.798</v>
      </c>
      <c r="D4737" s="2">
        <f>Pibor!B6042</f>
        <v>5.7</v>
      </c>
      <c r="E4737" s="6">
        <f t="shared" si="146"/>
        <v>1</v>
      </c>
      <c r="F4737">
        <f t="shared" si="147"/>
        <v>2001</v>
      </c>
    </row>
    <row r="4738" spans="2:6">
      <c r="B4738" s="1">
        <f>Pibor!A6043</f>
        <v>36945</v>
      </c>
      <c r="C4738" s="2">
        <f>VLOOKUP($B4738,Euribor!$C$6:$D$7115,C$1,FALSE)</f>
        <v>4.8070000000000004</v>
      </c>
      <c r="D4738" s="2">
        <f>Pibor!B6043</f>
        <v>5.08</v>
      </c>
      <c r="E4738" s="6">
        <f t="shared" si="146"/>
        <v>1</v>
      </c>
      <c r="F4738">
        <f t="shared" si="147"/>
        <v>2001</v>
      </c>
    </row>
    <row r="4739" spans="2:6">
      <c r="B4739" s="1">
        <f>Pibor!A6044</f>
        <v>36948</v>
      </c>
      <c r="C4739" s="2">
        <f>VLOOKUP($B4739,Euribor!$C$6:$D$7115,C$1,FALSE)</f>
        <v>4.8109999999999999</v>
      </c>
      <c r="D4739" s="2">
        <f>Pibor!B6044</f>
        <v>4.83</v>
      </c>
      <c r="E4739" s="6">
        <f t="shared" si="146"/>
        <v>1</v>
      </c>
      <c r="F4739">
        <f t="shared" si="147"/>
        <v>2001</v>
      </c>
    </row>
    <row r="4740" spans="2:6">
      <c r="B4740" s="1">
        <f>Pibor!A6045</f>
        <v>36949</v>
      </c>
      <c r="C4740" s="2">
        <f>VLOOKUP($B4740,Euribor!$C$6:$D$7115,C$1,FALSE)</f>
        <v>4.8099999999999996</v>
      </c>
      <c r="D4740" s="2">
        <f>Pibor!B6045</f>
        <v>4.8600000000000003</v>
      </c>
      <c r="E4740" s="6">
        <f t="shared" si="146"/>
        <v>1</v>
      </c>
      <c r="F4740">
        <f t="shared" si="147"/>
        <v>2001</v>
      </c>
    </row>
    <row r="4741" spans="2:6">
      <c r="B4741" s="1">
        <f>Pibor!A6046</f>
        <v>36950</v>
      </c>
      <c r="C4741" s="2">
        <f>VLOOKUP($B4741,Euribor!$C$6:$D$7115,C$1,FALSE)</f>
        <v>4.7709999999999999</v>
      </c>
      <c r="D4741" s="2">
        <f>Pibor!B6046</f>
        <v>4.99</v>
      </c>
      <c r="E4741" s="6">
        <f t="shared" ref="E4741:E4804" si="148">IF(OR(MONTH(B4741)=1,MONTH(B4741)=2,MONTH(B4741)=3),1,IF(OR(MONTH(B4741)=4,MONTH(B4741)=5,MONTH(B4741)=6),2,IF(OR(MONTH(B4741)=7,MONTH(B4741)=8,MONTH(B4741)=9),3,4)))</f>
        <v>1</v>
      </c>
      <c r="F4741">
        <f t="shared" ref="F4741:F4804" si="149">YEAR(B4741)</f>
        <v>2001</v>
      </c>
    </row>
    <row r="4742" spans="2:6">
      <c r="B4742" s="1">
        <f>Pibor!A6047</f>
        <v>36951</v>
      </c>
      <c r="C4742" s="2">
        <f>VLOOKUP($B4742,Euribor!$C$6:$D$7115,C$1,FALSE)</f>
        <v>4.7560000000000002</v>
      </c>
      <c r="D4742" s="2">
        <f>Pibor!B6047</f>
        <v>4.8099999999999996</v>
      </c>
      <c r="E4742" s="6">
        <f t="shared" si="148"/>
        <v>1</v>
      </c>
      <c r="F4742">
        <f t="shared" si="149"/>
        <v>2001</v>
      </c>
    </row>
    <row r="4743" spans="2:6">
      <c r="B4743" s="1">
        <f>Pibor!A6048</f>
        <v>36952</v>
      </c>
      <c r="C4743" s="2">
        <f>VLOOKUP($B4743,Euribor!$C$6:$D$7115,C$1,FALSE)</f>
        <v>4.7610000000000001</v>
      </c>
      <c r="D4743" s="2">
        <f>Pibor!B6048</f>
        <v>4.8099999999999996</v>
      </c>
      <c r="E4743" s="6">
        <f t="shared" si="148"/>
        <v>1</v>
      </c>
      <c r="F4743">
        <f t="shared" si="149"/>
        <v>2001</v>
      </c>
    </row>
    <row r="4744" spans="2:6">
      <c r="B4744" s="1">
        <f>Pibor!A6049</f>
        <v>36955</v>
      </c>
      <c r="C4744" s="2">
        <f>VLOOKUP($B4744,Euribor!$C$6:$D$7115,C$1,FALSE)</f>
        <v>4.7610000000000001</v>
      </c>
      <c r="D4744" s="2">
        <f>Pibor!B6049</f>
        <v>4.8</v>
      </c>
      <c r="E4744" s="6">
        <f t="shared" si="148"/>
        <v>1</v>
      </c>
      <c r="F4744">
        <f t="shared" si="149"/>
        <v>2001</v>
      </c>
    </row>
    <row r="4745" spans="2:6">
      <c r="B4745" s="1">
        <f>Pibor!A6050</f>
        <v>36956</v>
      </c>
      <c r="C4745" s="2">
        <f>VLOOKUP($B4745,Euribor!$C$6:$D$7115,C$1,FALSE)</f>
        <v>4.7709999999999999</v>
      </c>
      <c r="D4745" s="2">
        <f>Pibor!B6050</f>
        <v>4.8099999999999996</v>
      </c>
      <c r="E4745" s="6">
        <f t="shared" si="148"/>
        <v>1</v>
      </c>
      <c r="F4745">
        <f t="shared" si="149"/>
        <v>2001</v>
      </c>
    </row>
    <row r="4746" spans="2:6">
      <c r="B4746" s="1">
        <f>Pibor!A6051</f>
        <v>36957</v>
      </c>
      <c r="C4746" s="2">
        <f>VLOOKUP($B4746,Euribor!$C$6:$D$7115,C$1,FALSE)</f>
        <v>4.7759999999999998</v>
      </c>
      <c r="D4746" s="2">
        <f>Pibor!B6051</f>
        <v>4.83</v>
      </c>
      <c r="E4746" s="6">
        <f t="shared" si="148"/>
        <v>1</v>
      </c>
      <c r="F4746">
        <f t="shared" si="149"/>
        <v>2001</v>
      </c>
    </row>
    <row r="4747" spans="2:6">
      <c r="B4747" s="1">
        <f>Pibor!A6052</f>
        <v>36958</v>
      </c>
      <c r="C4747" s="2">
        <f>VLOOKUP($B4747,Euribor!$C$6:$D$7115,C$1,FALSE)</f>
        <v>4.7779999999999996</v>
      </c>
      <c r="D4747" s="2">
        <f>Pibor!B6052</f>
        <v>4.8499999999999996</v>
      </c>
      <c r="E4747" s="6">
        <f t="shared" si="148"/>
        <v>1</v>
      </c>
      <c r="F4747">
        <f t="shared" si="149"/>
        <v>2001</v>
      </c>
    </row>
    <row r="4748" spans="2:6">
      <c r="B4748" s="1">
        <f>Pibor!A6053</f>
        <v>36959</v>
      </c>
      <c r="C4748" s="2">
        <f>VLOOKUP($B4748,Euribor!$C$6:$D$7115,C$1,FALSE)</f>
        <v>4.782</v>
      </c>
      <c r="D4748" s="2">
        <f>Pibor!B6053</f>
        <v>4.8499999999999996</v>
      </c>
      <c r="E4748" s="6">
        <f t="shared" si="148"/>
        <v>1</v>
      </c>
      <c r="F4748">
        <f t="shared" si="149"/>
        <v>2001</v>
      </c>
    </row>
    <row r="4749" spans="2:6">
      <c r="B4749" s="1">
        <f>Pibor!A6054</f>
        <v>36962</v>
      </c>
      <c r="C4749" s="2">
        <f>VLOOKUP($B4749,Euribor!$C$6:$D$7115,C$1,FALSE)</f>
        <v>4.7839999999999998</v>
      </c>
      <c r="D4749" s="2">
        <f>Pibor!B6054</f>
        <v>4.83</v>
      </c>
      <c r="E4749" s="6">
        <f t="shared" si="148"/>
        <v>1</v>
      </c>
      <c r="F4749">
        <f t="shared" si="149"/>
        <v>2001</v>
      </c>
    </row>
    <row r="4750" spans="2:6">
      <c r="B4750" s="1">
        <f>Pibor!A6055</f>
        <v>36963</v>
      </c>
      <c r="C4750" s="2">
        <f>VLOOKUP($B4750,Euribor!$C$6:$D$7115,C$1,FALSE)</f>
        <v>4.7830000000000004</v>
      </c>
      <c r="D4750" s="2">
        <f>Pibor!B6055</f>
        <v>4.8099999999999996</v>
      </c>
      <c r="E4750" s="6">
        <f t="shared" si="148"/>
        <v>1</v>
      </c>
      <c r="F4750">
        <f t="shared" si="149"/>
        <v>2001</v>
      </c>
    </row>
    <row r="4751" spans="2:6">
      <c r="B4751" s="1">
        <f>Pibor!A6056</f>
        <v>36964</v>
      </c>
      <c r="C4751" s="2">
        <f>VLOOKUP($B4751,Euribor!$C$6:$D$7115,C$1,FALSE)</f>
        <v>4.7839999999999998</v>
      </c>
      <c r="D4751" s="2">
        <f>Pibor!B6056</f>
        <v>4.79</v>
      </c>
      <c r="E4751" s="6">
        <f t="shared" si="148"/>
        <v>1</v>
      </c>
      <c r="F4751">
        <f t="shared" si="149"/>
        <v>2001</v>
      </c>
    </row>
    <row r="4752" spans="2:6">
      <c r="B4752" s="1">
        <f>Pibor!A6057</f>
        <v>36965</v>
      </c>
      <c r="C4752" s="2">
        <f>VLOOKUP($B4752,Euribor!$C$6:$D$7115,C$1,FALSE)</f>
        <v>4.7670000000000003</v>
      </c>
      <c r="D4752" s="2">
        <f>Pibor!B6057</f>
        <v>4.78</v>
      </c>
      <c r="E4752" s="6">
        <f t="shared" si="148"/>
        <v>1</v>
      </c>
      <c r="F4752">
        <f t="shared" si="149"/>
        <v>2001</v>
      </c>
    </row>
    <row r="4753" spans="2:6">
      <c r="B4753" s="1">
        <f>Pibor!A6058</f>
        <v>36966</v>
      </c>
      <c r="C4753" s="2">
        <f>VLOOKUP($B4753,Euribor!$C$6:$D$7115,C$1,FALSE)</f>
        <v>4.7690000000000001</v>
      </c>
      <c r="D4753" s="2">
        <f>Pibor!B6058</f>
        <v>4.78</v>
      </c>
      <c r="E4753" s="6">
        <f t="shared" si="148"/>
        <v>1</v>
      </c>
      <c r="F4753">
        <f t="shared" si="149"/>
        <v>2001</v>
      </c>
    </row>
    <row r="4754" spans="2:6">
      <c r="B4754" s="1">
        <f>Pibor!A6059</f>
        <v>36969</v>
      </c>
      <c r="C4754" s="2">
        <f>VLOOKUP($B4754,Euribor!$C$6:$D$7115,C$1,FALSE)</f>
        <v>4.7690000000000001</v>
      </c>
      <c r="D4754" s="2">
        <f>Pibor!B6059</f>
        <v>4.79</v>
      </c>
      <c r="E4754" s="6">
        <f t="shared" si="148"/>
        <v>1</v>
      </c>
      <c r="F4754">
        <f t="shared" si="149"/>
        <v>2001</v>
      </c>
    </row>
    <row r="4755" spans="2:6">
      <c r="B4755" s="1">
        <f>Pibor!A6060</f>
        <v>36970</v>
      </c>
      <c r="C4755" s="2">
        <f>VLOOKUP($B4755,Euribor!$C$6:$D$7115,C$1,FALSE)</f>
        <v>4.766</v>
      </c>
      <c r="D4755" s="2">
        <f>Pibor!B6060</f>
        <v>4.82</v>
      </c>
      <c r="E4755" s="6">
        <f t="shared" si="148"/>
        <v>1</v>
      </c>
      <c r="F4755">
        <f t="shared" si="149"/>
        <v>2001</v>
      </c>
    </row>
    <row r="4756" spans="2:6">
      <c r="B4756" s="1">
        <f>Pibor!A6061</f>
        <v>36971</v>
      </c>
      <c r="C4756" s="2">
        <f>VLOOKUP($B4756,Euribor!$C$6:$D$7115,C$1,FALSE)</f>
        <v>4.7530000000000001</v>
      </c>
      <c r="D4756" s="2">
        <f>Pibor!B6061</f>
        <v>4.83</v>
      </c>
      <c r="E4756" s="6">
        <f t="shared" si="148"/>
        <v>1</v>
      </c>
      <c r="F4756">
        <f t="shared" si="149"/>
        <v>2001</v>
      </c>
    </row>
    <row r="4757" spans="2:6">
      <c r="B4757" s="1">
        <f>Pibor!A6062</f>
        <v>36972</v>
      </c>
      <c r="C4757" s="2">
        <f>VLOOKUP($B4757,Euribor!$C$6:$D$7115,C$1,FALSE)</f>
        <v>4.649</v>
      </c>
      <c r="D4757" s="2">
        <f>Pibor!B6062</f>
        <v>4.6500000000000004</v>
      </c>
      <c r="E4757" s="6">
        <f t="shared" si="148"/>
        <v>1</v>
      </c>
      <c r="F4757">
        <f t="shared" si="149"/>
        <v>2001</v>
      </c>
    </row>
    <row r="4758" spans="2:6">
      <c r="B4758" s="1">
        <f>Pibor!A6063</f>
        <v>36973</v>
      </c>
      <c r="C4758" s="2">
        <f>VLOOKUP($B4758,Euribor!$C$6:$D$7115,C$1,FALSE)</f>
        <v>4.5739999999999998</v>
      </c>
      <c r="D4758" s="2">
        <f>Pibor!B6063</f>
        <v>4.4400000000000004</v>
      </c>
      <c r="E4758" s="6">
        <f t="shared" si="148"/>
        <v>1</v>
      </c>
      <c r="F4758">
        <f t="shared" si="149"/>
        <v>2001</v>
      </c>
    </row>
    <row r="4759" spans="2:6">
      <c r="B4759" s="1">
        <f>Pibor!A6064</f>
        <v>36976</v>
      </c>
      <c r="C4759" s="2">
        <f>VLOOKUP($B4759,Euribor!$C$6:$D$7115,C$1,FALSE)</f>
        <v>4.5659999999999998</v>
      </c>
      <c r="D4759" s="2">
        <f>Pibor!B6064</f>
        <v>4.76</v>
      </c>
      <c r="E4759" s="6">
        <f t="shared" si="148"/>
        <v>1</v>
      </c>
      <c r="F4759">
        <f t="shared" si="149"/>
        <v>2001</v>
      </c>
    </row>
    <row r="4760" spans="2:6">
      <c r="B4760" s="1">
        <f>Pibor!A6065</f>
        <v>36977</v>
      </c>
      <c r="C4760" s="2">
        <f>VLOOKUP($B4760,Euribor!$C$6:$D$7115,C$1,FALSE)</f>
        <v>4.5599999999999996</v>
      </c>
      <c r="D4760" s="2">
        <f>Pibor!B6065</f>
        <v>4.76</v>
      </c>
      <c r="E4760" s="6">
        <f t="shared" si="148"/>
        <v>1</v>
      </c>
      <c r="F4760">
        <f t="shared" si="149"/>
        <v>2001</v>
      </c>
    </row>
    <row r="4761" spans="2:6">
      <c r="B4761" s="1">
        <f>Pibor!A6066</f>
        <v>36978</v>
      </c>
      <c r="C4761" s="2">
        <f>VLOOKUP($B4761,Euribor!$C$6:$D$7115,C$1,FALSE)</f>
        <v>4.5659999999999998</v>
      </c>
      <c r="D4761" s="2">
        <f>Pibor!B6066</f>
        <v>4.7699999999999996</v>
      </c>
      <c r="E4761" s="6">
        <f t="shared" si="148"/>
        <v>1</v>
      </c>
      <c r="F4761">
        <f t="shared" si="149"/>
        <v>2001</v>
      </c>
    </row>
    <row r="4762" spans="2:6">
      <c r="B4762" s="1">
        <f>Pibor!A6067</f>
        <v>36979</v>
      </c>
      <c r="C4762" s="2">
        <f>VLOOKUP($B4762,Euribor!$C$6:$D$7115,C$1,FALSE)</f>
        <v>4.5540000000000003</v>
      </c>
      <c r="D4762" s="2">
        <f>Pibor!B6067</f>
        <v>4.7699999999999996</v>
      </c>
      <c r="E4762" s="6">
        <f t="shared" si="148"/>
        <v>1</v>
      </c>
      <c r="F4762">
        <f t="shared" si="149"/>
        <v>2001</v>
      </c>
    </row>
    <row r="4763" spans="2:6">
      <c r="B4763" s="1">
        <f>Pibor!A6068</f>
        <v>36980</v>
      </c>
      <c r="C4763" s="2">
        <f>VLOOKUP($B4763,Euribor!$C$6:$D$7115,C$1,FALSE)</f>
        <v>4.5609999999999999</v>
      </c>
      <c r="D4763" s="2">
        <f>Pibor!B6068</f>
        <v>4.8499999999999996</v>
      </c>
      <c r="E4763" s="6">
        <f t="shared" si="148"/>
        <v>1</v>
      </c>
      <c r="F4763">
        <f t="shared" si="149"/>
        <v>2001</v>
      </c>
    </row>
    <row r="4764" spans="2:6">
      <c r="B4764" s="1">
        <f>Pibor!A6069</f>
        <v>36983</v>
      </c>
      <c r="C4764" s="2">
        <f>VLOOKUP($B4764,Euribor!$C$6:$D$7115,C$1,FALSE)</f>
        <v>4.5709999999999997</v>
      </c>
      <c r="D4764" s="2">
        <f>Pibor!B6069</f>
        <v>4.78</v>
      </c>
      <c r="E4764" s="6">
        <f t="shared" si="148"/>
        <v>2</v>
      </c>
      <c r="F4764">
        <f t="shared" si="149"/>
        <v>2001</v>
      </c>
    </row>
    <row r="4765" spans="2:6">
      <c r="B4765" s="1">
        <f>Pibor!A6070</f>
        <v>36984</v>
      </c>
      <c r="C4765" s="2">
        <f>VLOOKUP($B4765,Euribor!$C$6:$D$7115,C$1,FALSE)</f>
        <v>4.5860000000000003</v>
      </c>
      <c r="D4765" s="2">
        <f>Pibor!B6070</f>
        <v>4.7699999999999996</v>
      </c>
      <c r="E4765" s="6">
        <f t="shared" si="148"/>
        <v>2</v>
      </c>
      <c r="F4765">
        <f t="shared" si="149"/>
        <v>2001</v>
      </c>
    </row>
    <row r="4766" spans="2:6">
      <c r="B4766" s="1">
        <f>Pibor!A6071</f>
        <v>36985</v>
      </c>
      <c r="C4766" s="2">
        <f>VLOOKUP($B4766,Euribor!$C$6:$D$7115,C$1,FALSE)</f>
        <v>4.5720000000000001</v>
      </c>
      <c r="D4766" s="2">
        <f>Pibor!B6071</f>
        <v>4.7699999999999996</v>
      </c>
      <c r="E4766" s="6">
        <f t="shared" si="148"/>
        <v>2</v>
      </c>
      <c r="F4766">
        <f t="shared" si="149"/>
        <v>2001</v>
      </c>
    </row>
    <row r="4767" spans="2:6">
      <c r="B4767" s="1">
        <f>Pibor!A6072</f>
        <v>36986</v>
      </c>
      <c r="C4767" s="2">
        <f>VLOOKUP($B4767,Euribor!$C$6:$D$7115,C$1,FALSE)</f>
        <v>4.5730000000000004</v>
      </c>
      <c r="D4767" s="2">
        <f>Pibor!B6072</f>
        <v>4.76</v>
      </c>
      <c r="E4767" s="6">
        <f t="shared" si="148"/>
        <v>2</v>
      </c>
      <c r="F4767">
        <f t="shared" si="149"/>
        <v>2001</v>
      </c>
    </row>
    <row r="4768" spans="2:6">
      <c r="B4768" s="1">
        <f>Pibor!A6073</f>
        <v>36987</v>
      </c>
      <c r="C4768" s="2">
        <f>VLOOKUP($B4768,Euribor!$C$6:$D$7115,C$1,FALSE)</f>
        <v>4.5739999999999998</v>
      </c>
      <c r="D4768" s="2">
        <f>Pibor!B6073</f>
        <v>4.75</v>
      </c>
      <c r="E4768" s="6">
        <f t="shared" si="148"/>
        <v>2</v>
      </c>
      <c r="F4768">
        <f t="shared" si="149"/>
        <v>2001</v>
      </c>
    </row>
    <row r="4769" spans="2:6">
      <c r="B4769" s="1">
        <f>Pibor!A6074</f>
        <v>36990</v>
      </c>
      <c r="C4769" s="2">
        <f>VLOOKUP($B4769,Euribor!$C$6:$D$7115,C$1,FALSE)</f>
        <v>4.5590000000000002</v>
      </c>
      <c r="D4769" s="2">
        <f>Pibor!B6074</f>
        <v>4.74</v>
      </c>
      <c r="E4769" s="6">
        <f t="shared" si="148"/>
        <v>2</v>
      </c>
      <c r="F4769">
        <f t="shared" si="149"/>
        <v>2001</v>
      </c>
    </row>
    <row r="4770" spans="2:6">
      <c r="B4770" s="1">
        <f>Pibor!A6075</f>
        <v>36991</v>
      </c>
      <c r="C4770" s="2">
        <f>VLOOKUP($B4770,Euribor!$C$6:$D$7115,C$1,FALSE)</f>
        <v>4.5540000000000003</v>
      </c>
      <c r="D4770" s="2">
        <f>Pibor!B6075</f>
        <v>4.84</v>
      </c>
      <c r="E4770" s="6">
        <f t="shared" si="148"/>
        <v>2</v>
      </c>
      <c r="F4770">
        <f t="shared" si="149"/>
        <v>2001</v>
      </c>
    </row>
    <row r="4771" spans="2:6">
      <c r="B4771" s="1">
        <f>Pibor!A6076</f>
        <v>36992</v>
      </c>
      <c r="C4771" s="2">
        <f>VLOOKUP($B4771,Euribor!$C$6:$D$7115,C$1,FALSE)</f>
        <v>4.5830000000000002</v>
      </c>
      <c r="D4771" s="2">
        <f>Pibor!B6076</f>
        <v>5.47</v>
      </c>
      <c r="E4771" s="6">
        <f t="shared" si="148"/>
        <v>2</v>
      </c>
      <c r="F4771">
        <f t="shared" si="149"/>
        <v>2001</v>
      </c>
    </row>
    <row r="4772" spans="2:6">
      <c r="B4772" s="1">
        <f>Pibor!A6077</f>
        <v>36993</v>
      </c>
      <c r="C4772" s="2">
        <f>VLOOKUP($B4772,Euribor!$C$6:$D$7115,C$1,FALSE)</f>
        <v>4.742</v>
      </c>
      <c r="D4772" s="2">
        <f>Pibor!B6077</f>
        <v>5.73</v>
      </c>
      <c r="E4772" s="6">
        <f t="shared" si="148"/>
        <v>2</v>
      </c>
      <c r="F4772">
        <f t="shared" si="149"/>
        <v>2001</v>
      </c>
    </row>
    <row r="4773" spans="2:6">
      <c r="B4773" s="1">
        <f>Pibor!A6078</f>
        <v>36994</v>
      </c>
      <c r="C4773" s="2" t="e">
        <f>VLOOKUP($B4773,Euribor!$C$6:$D$7115,C$1,FALSE)</f>
        <v>#N/A</v>
      </c>
      <c r="D4773" s="2">
        <f>Pibor!B6078</f>
        <v>5.73</v>
      </c>
      <c r="E4773" s="6">
        <f t="shared" si="148"/>
        <v>2</v>
      </c>
      <c r="F4773">
        <f t="shared" si="149"/>
        <v>2001</v>
      </c>
    </row>
    <row r="4774" spans="2:6">
      <c r="B4774" s="1">
        <f>Pibor!A6079</f>
        <v>36997</v>
      </c>
      <c r="C4774" s="2" t="e">
        <f>VLOOKUP($B4774,Euribor!$C$6:$D$7115,C$1,FALSE)</f>
        <v>#N/A</v>
      </c>
      <c r="D4774" s="2">
        <f>Pibor!B6079</f>
        <v>5.73</v>
      </c>
      <c r="E4774" s="6">
        <f t="shared" si="148"/>
        <v>2</v>
      </c>
      <c r="F4774">
        <f t="shared" si="149"/>
        <v>2001</v>
      </c>
    </row>
    <row r="4775" spans="2:6">
      <c r="B4775" s="1">
        <f>Pibor!A6080</f>
        <v>36998</v>
      </c>
      <c r="C4775" s="2">
        <f>VLOOKUP($B4775,Euribor!$C$6:$D$7115,C$1,FALSE)</f>
        <v>4.7649999999999997</v>
      </c>
      <c r="D4775" s="2">
        <f>Pibor!B6080</f>
        <v>5.75</v>
      </c>
      <c r="E4775" s="6">
        <f t="shared" si="148"/>
        <v>2</v>
      </c>
      <c r="F4775">
        <f t="shared" si="149"/>
        <v>2001</v>
      </c>
    </row>
    <row r="4776" spans="2:6">
      <c r="B4776" s="1">
        <f>Pibor!A6081</f>
        <v>36999</v>
      </c>
      <c r="C4776" s="2">
        <f>VLOOKUP($B4776,Euribor!$C$6:$D$7115,C$1,FALSE)</f>
        <v>4.7789999999999999</v>
      </c>
      <c r="D4776" s="2">
        <f>Pibor!B6081</f>
        <v>5.56</v>
      </c>
      <c r="E4776" s="6">
        <f t="shared" si="148"/>
        <v>2</v>
      </c>
      <c r="F4776">
        <f t="shared" si="149"/>
        <v>2001</v>
      </c>
    </row>
    <row r="4777" spans="2:6">
      <c r="B4777" s="1">
        <f>Pibor!A6082</f>
        <v>37000</v>
      </c>
      <c r="C4777" s="2">
        <f>VLOOKUP($B4777,Euribor!$C$6:$D$7115,C$1,FALSE)</f>
        <v>4.6769999999999996</v>
      </c>
      <c r="D4777" s="2">
        <f>Pibor!B6082</f>
        <v>5.43</v>
      </c>
      <c r="E4777" s="6">
        <f t="shared" si="148"/>
        <v>2</v>
      </c>
      <c r="F4777">
        <f t="shared" si="149"/>
        <v>2001</v>
      </c>
    </row>
    <row r="4778" spans="2:6">
      <c r="B4778" s="1">
        <f>Pibor!A6083</f>
        <v>37001</v>
      </c>
      <c r="C4778" s="2">
        <f>VLOOKUP($B4778,Euribor!$C$6:$D$7115,C$1,FALSE)</f>
        <v>4.7649999999999997</v>
      </c>
      <c r="D4778" s="2">
        <f>Pibor!B6083</f>
        <v>5.5</v>
      </c>
      <c r="E4778" s="6">
        <f t="shared" si="148"/>
        <v>2</v>
      </c>
      <c r="F4778">
        <f t="shared" si="149"/>
        <v>2001</v>
      </c>
    </row>
    <row r="4779" spans="2:6">
      <c r="B4779" s="1">
        <f>Pibor!A6084</f>
        <v>37004</v>
      </c>
      <c r="C4779" s="2">
        <f>VLOOKUP($B4779,Euribor!$C$6:$D$7115,C$1,FALSE)</f>
        <v>4.7539999999999996</v>
      </c>
      <c r="D4779" s="2">
        <f>Pibor!B6084</f>
        <v>5.23</v>
      </c>
      <c r="E4779" s="6">
        <f t="shared" si="148"/>
        <v>2</v>
      </c>
      <c r="F4779">
        <f t="shared" si="149"/>
        <v>2001</v>
      </c>
    </row>
    <row r="4780" spans="2:6">
      <c r="B4780" s="1">
        <f>Pibor!A6085</f>
        <v>37005</v>
      </c>
      <c r="C4780" s="2">
        <f>VLOOKUP($B4780,Euribor!$C$6:$D$7115,C$1,FALSE)</f>
        <v>4.7729999999999997</v>
      </c>
      <c r="D4780" s="2">
        <f>Pibor!B6085</f>
        <v>4.79</v>
      </c>
      <c r="E4780" s="6">
        <f t="shared" si="148"/>
        <v>2</v>
      </c>
      <c r="F4780">
        <f t="shared" si="149"/>
        <v>2001</v>
      </c>
    </row>
    <row r="4781" spans="2:6">
      <c r="B4781" s="1">
        <f>Pibor!A6086</f>
        <v>37006</v>
      </c>
      <c r="C4781" s="2">
        <f>VLOOKUP($B4781,Euribor!$C$6:$D$7115,C$1,FALSE)</f>
        <v>4.78</v>
      </c>
      <c r="D4781" s="2">
        <f>Pibor!B6086</f>
        <v>4.8</v>
      </c>
      <c r="E4781" s="6">
        <f t="shared" si="148"/>
        <v>2</v>
      </c>
      <c r="F4781">
        <f t="shared" si="149"/>
        <v>2001</v>
      </c>
    </row>
    <row r="4782" spans="2:6">
      <c r="B4782" s="1">
        <f>Pibor!A6087</f>
        <v>37007</v>
      </c>
      <c r="C4782" s="2">
        <f>VLOOKUP($B4782,Euribor!$C$6:$D$7115,C$1,FALSE)</f>
        <v>4.7789999999999999</v>
      </c>
      <c r="D4782" s="2">
        <f>Pibor!B6087</f>
        <v>4.8099999999999996</v>
      </c>
      <c r="E4782" s="6">
        <f t="shared" si="148"/>
        <v>2</v>
      </c>
      <c r="F4782">
        <f t="shared" si="149"/>
        <v>2001</v>
      </c>
    </row>
    <row r="4783" spans="2:6">
      <c r="B4783" s="1">
        <f>Pibor!A6088</f>
        <v>37008</v>
      </c>
      <c r="C4783" s="2">
        <f>VLOOKUP($B4783,Euribor!$C$6:$D$7115,C$1,FALSE)</f>
        <v>4.7699999999999996</v>
      </c>
      <c r="D4783" s="2">
        <f>Pibor!B6088</f>
        <v>4.8099999999999996</v>
      </c>
      <c r="E4783" s="6">
        <f t="shared" si="148"/>
        <v>2</v>
      </c>
      <c r="F4783">
        <f t="shared" si="149"/>
        <v>2001</v>
      </c>
    </row>
    <row r="4784" spans="2:6">
      <c r="B4784" s="1">
        <f>Pibor!A6089</f>
        <v>37011</v>
      </c>
      <c r="C4784" s="2">
        <f>VLOOKUP($B4784,Euribor!$C$6:$D$7115,C$1,FALSE)</f>
        <v>4.8019999999999996</v>
      </c>
      <c r="D4784" s="2">
        <f>Pibor!B6089</f>
        <v>4.93</v>
      </c>
      <c r="E4784" s="6">
        <f t="shared" si="148"/>
        <v>2</v>
      </c>
      <c r="F4784">
        <f t="shared" si="149"/>
        <v>2001</v>
      </c>
    </row>
    <row r="4785" spans="2:6">
      <c r="B4785" s="1">
        <f>Pibor!A6090</f>
        <v>37012</v>
      </c>
      <c r="C4785" s="2" t="e">
        <f>VLOOKUP($B4785,Euribor!$C$6:$D$7115,C$1,FALSE)</f>
        <v>#N/A</v>
      </c>
      <c r="D4785" s="2">
        <f>Pibor!B6090</f>
        <v>4.93</v>
      </c>
      <c r="E4785" s="6">
        <f t="shared" si="148"/>
        <v>2</v>
      </c>
      <c r="F4785">
        <f t="shared" si="149"/>
        <v>2001</v>
      </c>
    </row>
    <row r="4786" spans="2:6">
      <c r="B4786" s="1">
        <f>Pibor!A6091</f>
        <v>37013</v>
      </c>
      <c r="C4786" s="2">
        <f>VLOOKUP($B4786,Euribor!$C$6:$D$7115,C$1,FALSE)</f>
        <v>4.8170000000000002</v>
      </c>
      <c r="D4786" s="2">
        <f>Pibor!B6091</f>
        <v>4.83</v>
      </c>
      <c r="E4786" s="6">
        <f t="shared" si="148"/>
        <v>2</v>
      </c>
      <c r="F4786">
        <f t="shared" si="149"/>
        <v>2001</v>
      </c>
    </row>
    <row r="4787" spans="2:6">
      <c r="B4787" s="1">
        <f>Pibor!A6092</f>
        <v>37014</v>
      </c>
      <c r="C4787" s="2">
        <f>VLOOKUP($B4787,Euribor!$C$6:$D$7115,C$1,FALSE)</f>
        <v>4.82</v>
      </c>
      <c r="D4787" s="2">
        <f>Pibor!B6092</f>
        <v>4.82</v>
      </c>
      <c r="E4787" s="6">
        <f t="shared" si="148"/>
        <v>2</v>
      </c>
      <c r="F4787">
        <f t="shared" si="149"/>
        <v>2001</v>
      </c>
    </row>
    <row r="4788" spans="2:6">
      <c r="B4788" s="1">
        <f>Pibor!A6093</f>
        <v>37015</v>
      </c>
      <c r="C4788" s="2">
        <f>VLOOKUP($B4788,Euribor!$C$6:$D$7115,C$1,FALSE)</f>
        <v>4.8140000000000001</v>
      </c>
      <c r="D4788" s="2">
        <f>Pibor!B6093</f>
        <v>4.8099999999999996</v>
      </c>
      <c r="E4788" s="6">
        <f t="shared" si="148"/>
        <v>2</v>
      </c>
      <c r="F4788">
        <f t="shared" si="149"/>
        <v>2001</v>
      </c>
    </row>
    <row r="4789" spans="2:6">
      <c r="B4789" s="1">
        <f>Pibor!A6094</f>
        <v>37018</v>
      </c>
      <c r="C4789" s="2">
        <f>VLOOKUP($B4789,Euribor!$C$6:$D$7115,C$1,FALSE)</f>
        <v>4.8040000000000003</v>
      </c>
      <c r="D4789" s="2">
        <f>Pibor!B6094</f>
        <v>4.8099999999999996</v>
      </c>
      <c r="E4789" s="6">
        <f t="shared" si="148"/>
        <v>2</v>
      </c>
      <c r="F4789">
        <f t="shared" si="149"/>
        <v>2001</v>
      </c>
    </row>
    <row r="4790" spans="2:6">
      <c r="B4790" s="1">
        <f>Pibor!A6095</f>
        <v>37019</v>
      </c>
      <c r="C4790" s="2">
        <f>VLOOKUP($B4790,Euribor!$C$6:$D$7115,C$1,FALSE)</f>
        <v>4.8010000000000002</v>
      </c>
      <c r="D4790" s="2">
        <f>Pibor!B6095</f>
        <v>4.8099999999999996</v>
      </c>
      <c r="E4790" s="6">
        <f t="shared" si="148"/>
        <v>2</v>
      </c>
      <c r="F4790">
        <f t="shared" si="149"/>
        <v>2001</v>
      </c>
    </row>
    <row r="4791" spans="2:6">
      <c r="B4791" s="1">
        <f>Pibor!A6096</f>
        <v>37020</v>
      </c>
      <c r="C4791" s="2">
        <f>VLOOKUP($B4791,Euribor!$C$6:$D$7115,C$1,FALSE)</f>
        <v>4.7930000000000001</v>
      </c>
      <c r="D4791" s="2">
        <f>Pibor!B6096</f>
        <v>4.8</v>
      </c>
      <c r="E4791" s="6">
        <f t="shared" si="148"/>
        <v>2</v>
      </c>
      <c r="F4791">
        <f t="shared" si="149"/>
        <v>2001</v>
      </c>
    </row>
    <row r="4792" spans="2:6">
      <c r="B4792" s="1">
        <f>Pibor!A6097</f>
        <v>37021</v>
      </c>
      <c r="C4792" s="2">
        <f>VLOOKUP($B4792,Euribor!$C$6:$D$7115,C$1,FALSE)</f>
        <v>4.766</v>
      </c>
      <c r="D4792" s="2">
        <f>Pibor!B6097</f>
        <v>4.75</v>
      </c>
      <c r="E4792" s="6">
        <f t="shared" si="148"/>
        <v>2</v>
      </c>
      <c r="F4792">
        <f t="shared" si="149"/>
        <v>2001</v>
      </c>
    </row>
    <row r="4793" spans="2:6">
      <c r="B4793" s="1">
        <f>Pibor!A6098</f>
        <v>37022</v>
      </c>
      <c r="C4793" s="2">
        <f>VLOOKUP($B4793,Euribor!$C$6:$D$7115,C$1,FALSE)</f>
        <v>4.5629999999999997</v>
      </c>
      <c r="D4793" s="2">
        <f>Pibor!B6098</f>
        <v>4.58</v>
      </c>
      <c r="E4793" s="6">
        <f t="shared" si="148"/>
        <v>2</v>
      </c>
      <c r="F4793">
        <f t="shared" si="149"/>
        <v>2001</v>
      </c>
    </row>
    <row r="4794" spans="2:6">
      <c r="B4794" s="1">
        <f>Pibor!A6099</f>
        <v>37025</v>
      </c>
      <c r="C4794" s="2">
        <f>VLOOKUP($B4794,Euribor!$C$6:$D$7115,C$1,FALSE)</f>
        <v>4.5720000000000001</v>
      </c>
      <c r="D4794" s="2">
        <f>Pibor!B6099</f>
        <v>4.57</v>
      </c>
      <c r="E4794" s="6">
        <f t="shared" si="148"/>
        <v>2</v>
      </c>
      <c r="F4794">
        <f t="shared" si="149"/>
        <v>2001</v>
      </c>
    </row>
    <row r="4795" spans="2:6">
      <c r="B4795" s="1">
        <f>Pibor!A6100</f>
        <v>37026</v>
      </c>
      <c r="C4795" s="2">
        <f>VLOOKUP($B4795,Euribor!$C$6:$D$7115,C$1,FALSE)</f>
        <v>4.5720000000000001</v>
      </c>
      <c r="D4795" s="2">
        <f>Pibor!B6100</f>
        <v>4.57</v>
      </c>
      <c r="E4795" s="6">
        <f t="shared" si="148"/>
        <v>2</v>
      </c>
      <c r="F4795">
        <f t="shared" si="149"/>
        <v>2001</v>
      </c>
    </row>
    <row r="4796" spans="2:6">
      <c r="B4796" s="1">
        <f>Pibor!A6101</f>
        <v>37027</v>
      </c>
      <c r="C4796" s="2">
        <f>VLOOKUP($B4796,Euribor!$C$6:$D$7115,C$1,FALSE)</f>
        <v>4.5670000000000002</v>
      </c>
      <c r="D4796" s="2">
        <f>Pibor!B6101</f>
        <v>4.5599999999999996</v>
      </c>
      <c r="E4796" s="6">
        <f t="shared" si="148"/>
        <v>2</v>
      </c>
      <c r="F4796">
        <f t="shared" si="149"/>
        <v>2001</v>
      </c>
    </row>
    <row r="4797" spans="2:6">
      <c r="B4797" s="1">
        <f>Pibor!A6102</f>
        <v>37028</v>
      </c>
      <c r="C4797" s="2">
        <f>VLOOKUP($B4797,Euribor!$C$6:$D$7115,C$1,FALSE)</f>
        <v>4.5640000000000001</v>
      </c>
      <c r="D4797" s="2">
        <f>Pibor!B6102</f>
        <v>4.5599999999999996</v>
      </c>
      <c r="E4797" s="6">
        <f t="shared" si="148"/>
        <v>2</v>
      </c>
      <c r="F4797">
        <f t="shared" si="149"/>
        <v>2001</v>
      </c>
    </row>
    <row r="4798" spans="2:6">
      <c r="B4798" s="1">
        <f>Pibor!A6103</f>
        <v>37029</v>
      </c>
      <c r="C4798" s="2">
        <f>VLOOKUP($B4798,Euribor!$C$6:$D$7115,C$1,FALSE)</f>
        <v>4.5570000000000004</v>
      </c>
      <c r="D4798" s="2">
        <f>Pibor!B6103</f>
        <v>4.54</v>
      </c>
      <c r="E4798" s="6">
        <f t="shared" si="148"/>
        <v>2</v>
      </c>
      <c r="F4798">
        <f t="shared" si="149"/>
        <v>2001</v>
      </c>
    </row>
    <row r="4799" spans="2:6">
      <c r="B4799" s="1">
        <f>Pibor!A6104</f>
        <v>37032</v>
      </c>
      <c r="C4799" s="2">
        <f>VLOOKUP($B4799,Euribor!$C$6:$D$7115,C$1,FALSE)</f>
        <v>4.5570000000000004</v>
      </c>
      <c r="D4799" s="2">
        <f>Pibor!B6104</f>
        <v>4.53</v>
      </c>
      <c r="E4799" s="6">
        <f t="shared" si="148"/>
        <v>2</v>
      </c>
      <c r="F4799">
        <f t="shared" si="149"/>
        <v>2001</v>
      </c>
    </row>
    <row r="4800" spans="2:6">
      <c r="B4800" s="1">
        <f>Pibor!A6105</f>
        <v>37033</v>
      </c>
      <c r="C4800" s="2">
        <f>VLOOKUP($B4800,Euribor!$C$6:$D$7115,C$1,FALSE)</f>
        <v>4.5549999999999997</v>
      </c>
      <c r="D4800" s="2">
        <f>Pibor!B6105</f>
        <v>4.49</v>
      </c>
      <c r="E4800" s="6">
        <f t="shared" si="148"/>
        <v>2</v>
      </c>
      <c r="F4800">
        <f t="shared" si="149"/>
        <v>2001</v>
      </c>
    </row>
    <row r="4801" spans="2:6">
      <c r="B4801" s="1">
        <f>Pibor!A6106</f>
        <v>37034</v>
      </c>
      <c r="C4801" s="2">
        <f>VLOOKUP($B4801,Euribor!$C$6:$D$7115,C$1,FALSE)</f>
        <v>4.5629999999999997</v>
      </c>
      <c r="D4801" s="2">
        <f>Pibor!B6106</f>
        <v>4.8600000000000003</v>
      </c>
      <c r="E4801" s="6">
        <f t="shared" si="148"/>
        <v>2</v>
      </c>
      <c r="F4801">
        <f t="shared" si="149"/>
        <v>2001</v>
      </c>
    </row>
    <row r="4802" spans="2:6">
      <c r="B4802" s="1">
        <f>Pibor!A6107</f>
        <v>37035</v>
      </c>
      <c r="C4802" s="2">
        <f>VLOOKUP($B4802,Euribor!$C$6:$D$7115,C$1,FALSE)</f>
        <v>4.5590000000000002</v>
      </c>
      <c r="D4802" s="2">
        <f>Pibor!B6107</f>
        <v>4.59</v>
      </c>
      <c r="E4802" s="6">
        <f t="shared" si="148"/>
        <v>2</v>
      </c>
      <c r="F4802">
        <f t="shared" si="149"/>
        <v>2001</v>
      </c>
    </row>
    <row r="4803" spans="2:6">
      <c r="B4803" s="1">
        <f>Pibor!A6108</f>
        <v>37036</v>
      </c>
      <c r="C4803" s="2">
        <f>VLOOKUP($B4803,Euribor!$C$6:$D$7115,C$1,FALSE)</f>
        <v>4.5640000000000001</v>
      </c>
      <c r="D4803" s="2">
        <f>Pibor!B6108</f>
        <v>4.59</v>
      </c>
      <c r="E4803" s="6">
        <f t="shared" si="148"/>
        <v>2</v>
      </c>
      <c r="F4803">
        <f t="shared" si="149"/>
        <v>2001</v>
      </c>
    </row>
    <row r="4804" spans="2:6">
      <c r="B4804" s="1">
        <f>Pibor!A6109</f>
        <v>37039</v>
      </c>
      <c r="C4804" s="2">
        <f>VLOOKUP($B4804,Euribor!$C$6:$D$7115,C$1,FALSE)</f>
        <v>4.5640000000000001</v>
      </c>
      <c r="D4804" s="2">
        <f>Pibor!B6109</f>
        <v>4.58</v>
      </c>
      <c r="E4804" s="6">
        <f t="shared" si="148"/>
        <v>2</v>
      </c>
      <c r="F4804">
        <f t="shared" si="149"/>
        <v>2001</v>
      </c>
    </row>
    <row r="4805" spans="2:6">
      <c r="B4805" s="1">
        <f>Pibor!A6110</f>
        <v>37040</v>
      </c>
      <c r="C4805" s="2">
        <f>VLOOKUP($B4805,Euribor!$C$6:$D$7115,C$1,FALSE)</f>
        <v>4.5599999999999996</v>
      </c>
      <c r="D4805" s="2">
        <f>Pibor!B6110</f>
        <v>4.57</v>
      </c>
      <c r="E4805" s="6">
        <f t="shared" ref="E4805:E4868" si="150">IF(OR(MONTH(B4805)=1,MONTH(B4805)=2,MONTH(B4805)=3),1,IF(OR(MONTH(B4805)=4,MONTH(B4805)=5,MONTH(B4805)=6),2,IF(OR(MONTH(B4805)=7,MONTH(B4805)=8,MONTH(B4805)=9),3,4)))</f>
        <v>2</v>
      </c>
      <c r="F4805">
        <f t="shared" ref="F4805:F4868" si="151">YEAR(B4805)</f>
        <v>2001</v>
      </c>
    </row>
    <row r="4806" spans="2:6">
      <c r="B4806" s="1">
        <f>Pibor!A6111</f>
        <v>37041</v>
      </c>
      <c r="C4806" s="2">
        <f>VLOOKUP($B4806,Euribor!$C$6:$D$7115,C$1,FALSE)</f>
        <v>4.5439999999999996</v>
      </c>
      <c r="D4806" s="2">
        <f>Pibor!B6111</f>
        <v>4.5599999999999996</v>
      </c>
      <c r="E4806" s="6">
        <f t="shared" si="150"/>
        <v>2</v>
      </c>
      <c r="F4806">
        <f t="shared" si="151"/>
        <v>2001</v>
      </c>
    </row>
    <row r="4807" spans="2:6">
      <c r="B4807" s="1">
        <f>Pibor!A6112</f>
        <v>37042</v>
      </c>
      <c r="C4807" s="2">
        <f>VLOOKUP($B4807,Euribor!$C$6:$D$7115,C$1,FALSE)</f>
        <v>4.5309999999999997</v>
      </c>
      <c r="D4807" s="2">
        <f>Pibor!B6112</f>
        <v>4.5999999999999996</v>
      </c>
      <c r="E4807" s="6">
        <f t="shared" si="150"/>
        <v>2</v>
      </c>
      <c r="F4807">
        <f t="shared" si="151"/>
        <v>2001</v>
      </c>
    </row>
    <row r="4808" spans="2:6">
      <c r="B4808" s="1">
        <f>Pibor!A6113</f>
        <v>37043</v>
      </c>
      <c r="C4808" s="2">
        <f>VLOOKUP($B4808,Euribor!$C$6:$D$7115,C$1,FALSE)</f>
        <v>4.5129999999999999</v>
      </c>
      <c r="D4808" s="2">
        <f>Pibor!B6113</f>
        <v>4.54</v>
      </c>
      <c r="E4808" s="6">
        <f t="shared" si="150"/>
        <v>2</v>
      </c>
      <c r="F4808">
        <f t="shared" si="151"/>
        <v>2001</v>
      </c>
    </row>
    <row r="4809" spans="2:6">
      <c r="B4809" s="1">
        <f>Pibor!A6114</f>
        <v>37046</v>
      </c>
      <c r="C4809" s="2">
        <f>VLOOKUP($B4809,Euribor!$C$6:$D$7115,C$1,FALSE)</f>
        <v>4.4960000000000004</v>
      </c>
      <c r="D4809" s="2">
        <f>Pibor!B6114</f>
        <v>4.53</v>
      </c>
      <c r="E4809" s="6">
        <f t="shared" si="150"/>
        <v>2</v>
      </c>
      <c r="F4809">
        <f t="shared" si="151"/>
        <v>2001</v>
      </c>
    </row>
    <row r="4810" spans="2:6">
      <c r="B4810" s="1">
        <f>Pibor!A6115</f>
        <v>37047</v>
      </c>
      <c r="C4810" s="2">
        <f>VLOOKUP($B4810,Euribor!$C$6:$D$7115,C$1,FALSE)</f>
        <v>4.4859999999999998</v>
      </c>
      <c r="D4810" s="2">
        <f>Pibor!B6115</f>
        <v>4.53</v>
      </c>
      <c r="E4810" s="6">
        <f t="shared" si="150"/>
        <v>2</v>
      </c>
      <c r="F4810">
        <f t="shared" si="151"/>
        <v>2001</v>
      </c>
    </row>
    <row r="4811" spans="2:6">
      <c r="B4811" s="1">
        <f>Pibor!A6116</f>
        <v>37048</v>
      </c>
      <c r="C4811" s="2">
        <f>VLOOKUP($B4811,Euribor!$C$6:$D$7115,C$1,FALSE)</f>
        <v>4.4489999999999998</v>
      </c>
      <c r="D4811" s="2">
        <f>Pibor!B6116</f>
        <v>4.5199999999999996</v>
      </c>
      <c r="E4811" s="6">
        <f t="shared" si="150"/>
        <v>2</v>
      </c>
      <c r="F4811">
        <f t="shared" si="151"/>
        <v>2001</v>
      </c>
    </row>
    <row r="4812" spans="2:6">
      <c r="B4812" s="1">
        <f>Pibor!A6117</f>
        <v>37049</v>
      </c>
      <c r="C4812" s="2">
        <f>VLOOKUP($B4812,Euribor!$C$6:$D$7115,C$1,FALSE)</f>
        <v>4.4329999999999998</v>
      </c>
      <c r="D4812" s="2">
        <f>Pibor!B6117</f>
        <v>4.5199999999999996</v>
      </c>
      <c r="E4812" s="6">
        <f t="shared" si="150"/>
        <v>2</v>
      </c>
      <c r="F4812">
        <f t="shared" si="151"/>
        <v>2001</v>
      </c>
    </row>
    <row r="4813" spans="2:6">
      <c r="B4813" s="1">
        <f>Pibor!A6118</f>
        <v>37050</v>
      </c>
      <c r="C4813" s="2">
        <f>VLOOKUP($B4813,Euribor!$C$6:$D$7115,C$1,FALSE)</f>
        <v>4.4509999999999996</v>
      </c>
      <c r="D4813" s="2">
        <f>Pibor!B6118</f>
        <v>4.53</v>
      </c>
      <c r="E4813" s="6">
        <f t="shared" si="150"/>
        <v>2</v>
      </c>
      <c r="F4813">
        <f t="shared" si="151"/>
        <v>2001</v>
      </c>
    </row>
    <row r="4814" spans="2:6">
      <c r="B4814" s="1">
        <f>Pibor!A6119</f>
        <v>37053</v>
      </c>
      <c r="C4814" s="2">
        <f>VLOOKUP($B4814,Euribor!$C$6:$D$7115,C$1,FALSE)</f>
        <v>4.4509999999999996</v>
      </c>
      <c r="D4814" s="2">
        <f>Pibor!B6119</f>
        <v>4.53</v>
      </c>
      <c r="E4814" s="6">
        <f t="shared" si="150"/>
        <v>2</v>
      </c>
      <c r="F4814">
        <f t="shared" si="151"/>
        <v>2001</v>
      </c>
    </row>
    <row r="4815" spans="2:6">
      <c r="B4815" s="1">
        <f>Pibor!A6120</f>
        <v>37054</v>
      </c>
      <c r="C4815" s="2">
        <f>VLOOKUP($B4815,Euribor!$C$6:$D$7115,C$1,FALSE)</f>
        <v>4.4489999999999998</v>
      </c>
      <c r="D4815" s="2">
        <f>Pibor!B6120</f>
        <v>4.53</v>
      </c>
      <c r="E4815" s="6">
        <f t="shared" si="150"/>
        <v>2</v>
      </c>
      <c r="F4815">
        <f t="shared" si="151"/>
        <v>2001</v>
      </c>
    </row>
    <row r="4816" spans="2:6">
      <c r="B4816" s="1">
        <f>Pibor!A6121</f>
        <v>37055</v>
      </c>
      <c r="C4816" s="2">
        <f>VLOOKUP($B4816,Euribor!$C$6:$D$7115,C$1,FALSE)</f>
        <v>4.47</v>
      </c>
      <c r="D4816" s="2">
        <f>Pibor!B6121</f>
        <v>4.53</v>
      </c>
      <c r="E4816" s="6">
        <f t="shared" si="150"/>
        <v>2</v>
      </c>
      <c r="F4816">
        <f t="shared" si="151"/>
        <v>2001</v>
      </c>
    </row>
    <row r="4817" spans="2:6">
      <c r="B4817" s="1">
        <f>Pibor!A6122</f>
        <v>37056</v>
      </c>
      <c r="C4817" s="2">
        <f>VLOOKUP($B4817,Euribor!$C$6:$D$7115,C$1,FALSE)</f>
        <v>4.4740000000000002</v>
      </c>
      <c r="D4817" s="2">
        <f>Pibor!B6122</f>
        <v>4.5199999999999996</v>
      </c>
      <c r="E4817" s="6">
        <f t="shared" si="150"/>
        <v>2</v>
      </c>
      <c r="F4817">
        <f t="shared" si="151"/>
        <v>2001</v>
      </c>
    </row>
    <row r="4818" spans="2:6">
      <c r="B4818" s="1">
        <f>Pibor!A6123</f>
        <v>37057</v>
      </c>
      <c r="C4818" s="2">
        <f>VLOOKUP($B4818,Euribor!$C$6:$D$7115,C$1,FALSE)</f>
        <v>4.4649999999999999</v>
      </c>
      <c r="D4818" s="2">
        <f>Pibor!B6123</f>
        <v>4.5199999999999996</v>
      </c>
      <c r="E4818" s="6">
        <f t="shared" si="150"/>
        <v>2</v>
      </c>
      <c r="F4818">
        <f t="shared" si="151"/>
        <v>2001</v>
      </c>
    </row>
    <row r="4819" spans="2:6">
      <c r="B4819" s="1">
        <f>Pibor!A6124</f>
        <v>37060</v>
      </c>
      <c r="C4819" s="2">
        <f>VLOOKUP($B4819,Euribor!$C$6:$D$7115,C$1,FALSE)</f>
        <v>4.4640000000000004</v>
      </c>
      <c r="D4819" s="2">
        <f>Pibor!B6124</f>
        <v>4.53</v>
      </c>
      <c r="E4819" s="6">
        <f t="shared" si="150"/>
        <v>2</v>
      </c>
      <c r="F4819">
        <f t="shared" si="151"/>
        <v>2001</v>
      </c>
    </row>
    <row r="4820" spans="2:6">
      <c r="B4820" s="1">
        <f>Pibor!A6125</f>
        <v>37061</v>
      </c>
      <c r="C4820" s="2">
        <f>VLOOKUP($B4820,Euribor!$C$6:$D$7115,C$1,FALSE)</f>
        <v>4.4619999999999997</v>
      </c>
      <c r="D4820" s="2">
        <f>Pibor!B6125</f>
        <v>4.5199999999999996</v>
      </c>
      <c r="E4820" s="6">
        <f t="shared" si="150"/>
        <v>2</v>
      </c>
      <c r="F4820">
        <f t="shared" si="151"/>
        <v>2001</v>
      </c>
    </row>
    <row r="4821" spans="2:6">
      <c r="B4821" s="1">
        <f>Pibor!A6126</f>
        <v>37062</v>
      </c>
      <c r="C4821" s="2">
        <f>VLOOKUP($B4821,Euribor!$C$6:$D$7115,C$1,FALSE)</f>
        <v>4.452</v>
      </c>
      <c r="D4821" s="2">
        <f>Pibor!B6126</f>
        <v>4.5199999999999996</v>
      </c>
      <c r="E4821" s="6">
        <f t="shared" si="150"/>
        <v>2</v>
      </c>
      <c r="F4821">
        <f t="shared" si="151"/>
        <v>2001</v>
      </c>
    </row>
    <row r="4822" spans="2:6">
      <c r="B4822" s="1">
        <f>Pibor!A6127</f>
        <v>37063</v>
      </c>
      <c r="C4822" s="2">
        <f>VLOOKUP($B4822,Euribor!$C$6:$D$7115,C$1,FALSE)</f>
        <v>4.4329999999999998</v>
      </c>
      <c r="D4822" s="2">
        <f>Pibor!B6127</f>
        <v>4.42</v>
      </c>
      <c r="E4822" s="6">
        <f t="shared" si="150"/>
        <v>2</v>
      </c>
      <c r="F4822">
        <f t="shared" si="151"/>
        <v>2001</v>
      </c>
    </row>
    <row r="4823" spans="2:6">
      <c r="B4823" s="1">
        <f>Pibor!A6128</f>
        <v>37064</v>
      </c>
      <c r="C4823" s="2">
        <f>VLOOKUP($B4823,Euribor!$C$6:$D$7115,C$1,FALSE)</f>
        <v>4.4329999999999998</v>
      </c>
      <c r="D4823" s="2">
        <f>Pibor!B6128</f>
        <v>4.6100000000000003</v>
      </c>
      <c r="E4823" s="6">
        <f t="shared" si="150"/>
        <v>2</v>
      </c>
      <c r="F4823">
        <f t="shared" si="151"/>
        <v>2001</v>
      </c>
    </row>
    <row r="4824" spans="2:6">
      <c r="B4824" s="1">
        <f>Pibor!A6129</f>
        <v>37067</v>
      </c>
      <c r="C4824" s="2">
        <f>VLOOKUP($B4824,Euribor!$C$6:$D$7115,C$1,FALSE)</f>
        <v>4.4320000000000004</v>
      </c>
      <c r="D4824" s="2">
        <f>Pibor!B6129</f>
        <v>4.55</v>
      </c>
      <c r="E4824" s="6">
        <f t="shared" si="150"/>
        <v>2</v>
      </c>
      <c r="F4824">
        <f t="shared" si="151"/>
        <v>2001</v>
      </c>
    </row>
    <row r="4825" spans="2:6">
      <c r="B4825" s="1">
        <f>Pibor!A6130</f>
        <v>37068</v>
      </c>
      <c r="C4825" s="2">
        <f>VLOOKUP($B4825,Euribor!$C$6:$D$7115,C$1,FALSE)</f>
        <v>4.4260000000000002</v>
      </c>
      <c r="D4825" s="2">
        <f>Pibor!B6130</f>
        <v>4.55</v>
      </c>
      <c r="E4825" s="6">
        <f t="shared" si="150"/>
        <v>2</v>
      </c>
      <c r="F4825">
        <f t="shared" si="151"/>
        <v>2001</v>
      </c>
    </row>
    <row r="4826" spans="2:6">
      <c r="B4826" s="1">
        <f>Pibor!A6131</f>
        <v>37069</v>
      </c>
      <c r="C4826" s="2">
        <f>VLOOKUP($B4826,Euribor!$C$6:$D$7115,C$1,FALSE)</f>
        <v>4.4349999999999996</v>
      </c>
      <c r="D4826" s="2">
        <f>Pibor!B6131</f>
        <v>4.5599999999999996</v>
      </c>
      <c r="E4826" s="6">
        <f t="shared" si="150"/>
        <v>2</v>
      </c>
      <c r="F4826">
        <f t="shared" si="151"/>
        <v>2001</v>
      </c>
    </row>
    <row r="4827" spans="2:6">
      <c r="B4827" s="1">
        <f>Pibor!A6132</f>
        <v>37070</v>
      </c>
      <c r="C4827" s="2">
        <f>VLOOKUP($B4827,Euribor!$C$6:$D$7115,C$1,FALSE)</f>
        <v>4.41</v>
      </c>
      <c r="D4827" s="2">
        <f>Pibor!B6132</f>
        <v>4.55</v>
      </c>
      <c r="E4827" s="6">
        <f t="shared" si="150"/>
        <v>2</v>
      </c>
      <c r="F4827">
        <f t="shared" si="151"/>
        <v>2001</v>
      </c>
    </row>
    <row r="4828" spans="2:6">
      <c r="B4828" s="1">
        <f>Pibor!A6133</f>
        <v>37071</v>
      </c>
      <c r="C4828" s="2">
        <f>VLOOKUP($B4828,Euribor!$C$6:$D$7115,C$1,FALSE)</f>
        <v>4.4409999999999998</v>
      </c>
      <c r="D4828" s="2">
        <f>Pibor!B6133</f>
        <v>4.72</v>
      </c>
      <c r="E4828" s="6">
        <f t="shared" si="150"/>
        <v>2</v>
      </c>
      <c r="F4828">
        <f t="shared" si="151"/>
        <v>2001</v>
      </c>
    </row>
    <row r="4829" spans="2:6">
      <c r="B4829" s="1">
        <f>Pibor!A6134</f>
        <v>37074</v>
      </c>
      <c r="C4829" s="2">
        <f>VLOOKUP($B4829,Euribor!$C$6:$D$7115,C$1,FALSE)</f>
        <v>4.4349999999999996</v>
      </c>
      <c r="D4829" s="2">
        <f>Pibor!B6134</f>
        <v>4.54</v>
      </c>
      <c r="E4829" s="6">
        <f t="shared" si="150"/>
        <v>3</v>
      </c>
      <c r="F4829">
        <f t="shared" si="151"/>
        <v>2001</v>
      </c>
    </row>
    <row r="4830" spans="2:6">
      <c r="B4830" s="1">
        <f>Pibor!A6135</f>
        <v>37075</v>
      </c>
      <c r="C4830" s="2">
        <f>VLOOKUP($B4830,Euribor!$C$6:$D$7115,C$1,FALSE)</f>
        <v>4.4160000000000004</v>
      </c>
      <c r="D4830" s="2">
        <f>Pibor!B6135</f>
        <v>4.53</v>
      </c>
      <c r="E4830" s="6">
        <f t="shared" si="150"/>
        <v>3</v>
      </c>
      <c r="F4830">
        <f t="shared" si="151"/>
        <v>2001</v>
      </c>
    </row>
    <row r="4831" spans="2:6">
      <c r="B4831" s="1">
        <f>Pibor!A6136</f>
        <v>37076</v>
      </c>
      <c r="C4831" s="2">
        <f>VLOOKUP($B4831,Euribor!$C$6:$D$7115,C$1,FALSE)</f>
        <v>4.4480000000000004</v>
      </c>
      <c r="D4831" s="2">
        <f>Pibor!B6136</f>
        <v>4.53</v>
      </c>
      <c r="E4831" s="6">
        <f t="shared" si="150"/>
        <v>3</v>
      </c>
      <c r="F4831">
        <f t="shared" si="151"/>
        <v>2001</v>
      </c>
    </row>
    <row r="4832" spans="2:6">
      <c r="B4832" s="1">
        <f>Pibor!A6137</f>
        <v>37077</v>
      </c>
      <c r="C4832" s="2">
        <f>VLOOKUP($B4832,Euribor!$C$6:$D$7115,C$1,FALSE)</f>
        <v>4.4459999999999997</v>
      </c>
      <c r="D4832" s="2">
        <f>Pibor!B6137</f>
        <v>4.53</v>
      </c>
      <c r="E4832" s="6">
        <f t="shared" si="150"/>
        <v>3</v>
      </c>
      <c r="F4832">
        <f t="shared" si="151"/>
        <v>2001</v>
      </c>
    </row>
    <row r="4833" spans="2:6">
      <c r="B4833" s="1">
        <f>Pibor!A6138</f>
        <v>37078</v>
      </c>
      <c r="C4833" s="2">
        <f>VLOOKUP($B4833,Euribor!$C$6:$D$7115,C$1,FALSE)</f>
        <v>4.4710000000000001</v>
      </c>
      <c r="D4833" s="2">
        <f>Pibor!B6138</f>
        <v>4.53</v>
      </c>
      <c r="E4833" s="6">
        <f t="shared" si="150"/>
        <v>3</v>
      </c>
      <c r="F4833">
        <f t="shared" si="151"/>
        <v>2001</v>
      </c>
    </row>
    <row r="4834" spans="2:6">
      <c r="B4834" s="1">
        <f>Pibor!A6139</f>
        <v>37081</v>
      </c>
      <c r="C4834" s="2">
        <f>VLOOKUP($B4834,Euribor!$C$6:$D$7115,C$1,FALSE)</f>
        <v>4.4820000000000002</v>
      </c>
      <c r="D4834" s="2">
        <f>Pibor!B6139</f>
        <v>4.5199999999999996</v>
      </c>
      <c r="E4834" s="6">
        <f t="shared" si="150"/>
        <v>3</v>
      </c>
      <c r="F4834">
        <f t="shared" si="151"/>
        <v>2001</v>
      </c>
    </row>
    <row r="4835" spans="2:6">
      <c r="B4835" s="1">
        <f>Pibor!A6140</f>
        <v>37082</v>
      </c>
      <c r="C4835" s="2">
        <f>VLOOKUP($B4835,Euribor!$C$6:$D$7115,C$1,FALSE)</f>
        <v>4.4989999999999997</v>
      </c>
      <c r="D4835" s="2">
        <f>Pibor!B6140</f>
        <v>4.5199999999999996</v>
      </c>
      <c r="E4835" s="6">
        <f t="shared" si="150"/>
        <v>3</v>
      </c>
      <c r="F4835">
        <f t="shared" si="151"/>
        <v>2001</v>
      </c>
    </row>
    <row r="4836" spans="2:6">
      <c r="B4836" s="1">
        <f>Pibor!A6141</f>
        <v>37083</v>
      </c>
      <c r="C4836" s="2">
        <f>VLOOKUP($B4836,Euribor!$C$6:$D$7115,C$1,FALSE)</f>
        <v>4.4870000000000001</v>
      </c>
      <c r="D4836" s="2">
        <f>Pibor!B6141</f>
        <v>4.5199999999999996</v>
      </c>
      <c r="E4836" s="6">
        <f t="shared" si="150"/>
        <v>3</v>
      </c>
      <c r="F4836">
        <f t="shared" si="151"/>
        <v>2001</v>
      </c>
    </row>
    <row r="4837" spans="2:6">
      <c r="B4837" s="1">
        <f>Pibor!A6142</f>
        <v>37084</v>
      </c>
      <c r="C4837" s="2">
        <f>VLOOKUP($B4837,Euribor!$C$6:$D$7115,C$1,FALSE)</f>
        <v>4.4870000000000001</v>
      </c>
      <c r="D4837" s="2">
        <f>Pibor!B6142</f>
        <v>4.5199999999999996</v>
      </c>
      <c r="E4837" s="6">
        <f t="shared" si="150"/>
        <v>3</v>
      </c>
      <c r="F4837">
        <f t="shared" si="151"/>
        <v>2001</v>
      </c>
    </row>
    <row r="4838" spans="2:6">
      <c r="B4838" s="1">
        <f>Pibor!A6143</f>
        <v>37085</v>
      </c>
      <c r="C4838" s="2">
        <f>VLOOKUP($B4838,Euribor!$C$6:$D$7115,C$1,FALSE)</f>
        <v>4.484</v>
      </c>
      <c r="D4838" s="2">
        <f>Pibor!B6143</f>
        <v>4.5199999999999996</v>
      </c>
      <c r="E4838" s="6">
        <f t="shared" si="150"/>
        <v>3</v>
      </c>
      <c r="F4838">
        <f t="shared" si="151"/>
        <v>2001</v>
      </c>
    </row>
    <row r="4839" spans="2:6">
      <c r="B4839" s="1">
        <f>Pibor!A6144</f>
        <v>37088</v>
      </c>
      <c r="C4839" s="2">
        <f>VLOOKUP($B4839,Euribor!$C$6:$D$7115,C$1,FALSE)</f>
        <v>4.4859999999999998</v>
      </c>
      <c r="D4839" s="2">
        <f>Pibor!B6144</f>
        <v>4.5199999999999996</v>
      </c>
      <c r="E4839" s="6">
        <f t="shared" si="150"/>
        <v>3</v>
      </c>
      <c r="F4839">
        <f t="shared" si="151"/>
        <v>2001</v>
      </c>
    </row>
    <row r="4840" spans="2:6">
      <c r="B4840" s="1">
        <f>Pibor!A6145</f>
        <v>37089</v>
      </c>
      <c r="C4840" s="2">
        <f>VLOOKUP($B4840,Euribor!$C$6:$D$7115,C$1,FALSE)</f>
        <v>4.4829999999999997</v>
      </c>
      <c r="D4840" s="2">
        <f>Pibor!B6145</f>
        <v>4.51</v>
      </c>
      <c r="E4840" s="6">
        <f t="shared" si="150"/>
        <v>3</v>
      </c>
      <c r="F4840">
        <f t="shared" si="151"/>
        <v>2001</v>
      </c>
    </row>
    <row r="4841" spans="2:6">
      <c r="B4841" s="1">
        <f>Pibor!A6146</f>
        <v>37090</v>
      </c>
      <c r="C4841" s="2">
        <f>VLOOKUP($B4841,Euribor!$C$6:$D$7115,C$1,FALSE)</f>
        <v>4.4829999999999997</v>
      </c>
      <c r="D4841" s="2">
        <f>Pibor!B6146</f>
        <v>4.51</v>
      </c>
      <c r="E4841" s="6">
        <f t="shared" si="150"/>
        <v>3</v>
      </c>
      <c r="F4841">
        <f t="shared" si="151"/>
        <v>2001</v>
      </c>
    </row>
    <row r="4842" spans="2:6">
      <c r="B4842" s="1">
        <f>Pibor!A6147</f>
        <v>37091</v>
      </c>
      <c r="C4842" s="2">
        <f>VLOOKUP($B4842,Euribor!$C$6:$D$7115,C$1,FALSE)</f>
        <v>4.4660000000000002</v>
      </c>
      <c r="D4842" s="2">
        <f>Pibor!B6147</f>
        <v>4.41</v>
      </c>
      <c r="E4842" s="6">
        <f t="shared" si="150"/>
        <v>3</v>
      </c>
      <c r="F4842">
        <f t="shared" si="151"/>
        <v>2001</v>
      </c>
    </row>
    <row r="4843" spans="2:6">
      <c r="B4843" s="1">
        <f>Pibor!A6148</f>
        <v>37092</v>
      </c>
      <c r="C4843" s="2">
        <f>VLOOKUP($B4843,Euribor!$C$6:$D$7115,C$1,FALSE)</f>
        <v>4.4749999999999996</v>
      </c>
      <c r="D4843" s="2">
        <f>Pibor!B6148</f>
        <v>4.33</v>
      </c>
      <c r="E4843" s="6">
        <f t="shared" si="150"/>
        <v>3</v>
      </c>
      <c r="F4843">
        <f t="shared" si="151"/>
        <v>2001</v>
      </c>
    </row>
    <row r="4844" spans="2:6">
      <c r="B4844" s="1">
        <f>Pibor!A6149</f>
        <v>37095</v>
      </c>
      <c r="C4844" s="2">
        <f>VLOOKUP($B4844,Euribor!$C$6:$D$7115,C$1,FALSE)</f>
        <v>4.4740000000000002</v>
      </c>
      <c r="D4844" s="2">
        <f>Pibor!B6149</f>
        <v>4.4000000000000004</v>
      </c>
      <c r="E4844" s="6">
        <f t="shared" si="150"/>
        <v>3</v>
      </c>
      <c r="F4844">
        <f t="shared" si="151"/>
        <v>2001</v>
      </c>
    </row>
    <row r="4845" spans="2:6">
      <c r="B4845" s="1">
        <f>Pibor!A6150</f>
        <v>37096</v>
      </c>
      <c r="C4845" s="2">
        <f>VLOOKUP($B4845,Euribor!$C$6:$D$7115,C$1,FALSE)</f>
        <v>4.4690000000000003</v>
      </c>
      <c r="D4845" s="2">
        <f>Pibor!B6150</f>
        <v>4.5199999999999996</v>
      </c>
      <c r="E4845" s="6">
        <f t="shared" si="150"/>
        <v>3</v>
      </c>
      <c r="F4845">
        <f t="shared" si="151"/>
        <v>2001</v>
      </c>
    </row>
    <row r="4846" spans="2:6">
      <c r="B4846" s="1">
        <f>Pibor!A6151</f>
        <v>37097</v>
      </c>
      <c r="C4846" s="2">
        <f>VLOOKUP($B4846,Euribor!$C$6:$D$7115,C$1,FALSE)</f>
        <v>4.4660000000000002</v>
      </c>
      <c r="D4846" s="2">
        <f>Pibor!B6151</f>
        <v>4.5199999999999996</v>
      </c>
      <c r="E4846" s="6">
        <f t="shared" si="150"/>
        <v>3</v>
      </c>
      <c r="F4846">
        <f t="shared" si="151"/>
        <v>2001</v>
      </c>
    </row>
    <row r="4847" spans="2:6">
      <c r="B4847" s="1">
        <f>Pibor!A6152</f>
        <v>37098</v>
      </c>
      <c r="C4847" s="2">
        <f>VLOOKUP($B4847,Euribor!$C$6:$D$7115,C$1,FALSE)</f>
        <v>4.4640000000000004</v>
      </c>
      <c r="D4847" s="2">
        <f>Pibor!B6152</f>
        <v>4.5199999999999996</v>
      </c>
      <c r="E4847" s="6">
        <f t="shared" si="150"/>
        <v>3</v>
      </c>
      <c r="F4847">
        <f t="shared" si="151"/>
        <v>2001</v>
      </c>
    </row>
    <row r="4848" spans="2:6">
      <c r="B4848" s="1">
        <f>Pibor!A6153</f>
        <v>37099</v>
      </c>
      <c r="C4848" s="2">
        <f>VLOOKUP($B4848,Euribor!$C$6:$D$7115,C$1,FALSE)</f>
        <v>4.4569999999999999</v>
      </c>
      <c r="D4848" s="2">
        <f>Pibor!B6153</f>
        <v>4.5199999999999996</v>
      </c>
      <c r="E4848" s="6">
        <f t="shared" si="150"/>
        <v>3</v>
      </c>
      <c r="F4848">
        <f t="shared" si="151"/>
        <v>2001</v>
      </c>
    </row>
    <row r="4849" spans="2:6">
      <c r="B4849" s="1">
        <f>Pibor!A6154</f>
        <v>37102</v>
      </c>
      <c r="C4849" s="2">
        <f>VLOOKUP($B4849,Euribor!$C$6:$D$7115,C$1,FALSE)</f>
        <v>4.4550000000000001</v>
      </c>
      <c r="D4849" s="2">
        <f>Pibor!B6154</f>
        <v>4.5199999999999996</v>
      </c>
      <c r="E4849" s="6">
        <f t="shared" si="150"/>
        <v>3</v>
      </c>
      <c r="F4849">
        <f t="shared" si="151"/>
        <v>2001</v>
      </c>
    </row>
    <row r="4850" spans="2:6">
      <c r="B4850" s="1">
        <f>Pibor!A6155</f>
        <v>37103</v>
      </c>
      <c r="C4850" s="2">
        <f>VLOOKUP($B4850,Euribor!$C$6:$D$7115,C$1,FALSE)</f>
        <v>4.444</v>
      </c>
      <c r="D4850" s="2">
        <f>Pibor!B6155</f>
        <v>4.58</v>
      </c>
      <c r="E4850" s="6">
        <f t="shared" si="150"/>
        <v>3</v>
      </c>
      <c r="F4850">
        <f t="shared" si="151"/>
        <v>2001</v>
      </c>
    </row>
    <row r="4851" spans="2:6">
      <c r="B4851" s="1">
        <f>Pibor!A6156</f>
        <v>37104</v>
      </c>
      <c r="C4851" s="2">
        <f>VLOOKUP($B4851,Euribor!$C$6:$D$7115,C$1,FALSE)</f>
        <v>4.4290000000000003</v>
      </c>
      <c r="D4851" s="2">
        <f>Pibor!B6156</f>
        <v>4.51</v>
      </c>
      <c r="E4851" s="6">
        <f t="shared" si="150"/>
        <v>3</v>
      </c>
      <c r="F4851">
        <f t="shared" si="151"/>
        <v>2001</v>
      </c>
    </row>
    <row r="4852" spans="2:6">
      <c r="B4852" s="1">
        <f>Pibor!A6157</f>
        <v>37105</v>
      </c>
      <c r="C4852" s="2">
        <f>VLOOKUP($B4852,Euribor!$C$6:$D$7115,C$1,FALSE)</f>
        <v>4.415</v>
      </c>
      <c r="D4852" s="2">
        <f>Pibor!B6157</f>
        <v>4.5</v>
      </c>
      <c r="E4852" s="6">
        <f t="shared" si="150"/>
        <v>3</v>
      </c>
      <c r="F4852">
        <f t="shared" si="151"/>
        <v>2001</v>
      </c>
    </row>
    <row r="4853" spans="2:6">
      <c r="B4853" s="1">
        <f>Pibor!A6158</f>
        <v>37106</v>
      </c>
      <c r="C4853" s="2">
        <f>VLOOKUP($B4853,Euribor!$C$6:$D$7115,C$1,FALSE)</f>
        <v>4.4329999999999998</v>
      </c>
      <c r="D4853" s="2">
        <f>Pibor!B6158</f>
        <v>4.5199999999999996</v>
      </c>
      <c r="E4853" s="6">
        <f t="shared" si="150"/>
        <v>3</v>
      </c>
      <c r="F4853">
        <f t="shared" si="151"/>
        <v>2001</v>
      </c>
    </row>
    <row r="4854" spans="2:6">
      <c r="B4854" s="1">
        <f>Pibor!A6159</f>
        <v>37109</v>
      </c>
      <c r="C4854" s="2">
        <f>VLOOKUP($B4854,Euribor!$C$6:$D$7115,C$1,FALSE)</f>
        <v>4.4249999999999998</v>
      </c>
      <c r="D4854" s="2">
        <f>Pibor!B6159</f>
        <v>4.5199999999999996</v>
      </c>
      <c r="E4854" s="6">
        <f t="shared" si="150"/>
        <v>3</v>
      </c>
      <c r="F4854">
        <f t="shared" si="151"/>
        <v>2001</v>
      </c>
    </row>
    <row r="4855" spans="2:6">
      <c r="B4855" s="1">
        <f>Pibor!A6160</f>
        <v>37110</v>
      </c>
      <c r="C4855" s="2">
        <f>VLOOKUP($B4855,Euribor!$C$6:$D$7115,C$1,FALSE)</f>
        <v>4.4249999999999998</v>
      </c>
      <c r="D4855" s="2">
        <f>Pibor!B6160</f>
        <v>4.5199999999999996</v>
      </c>
      <c r="E4855" s="6">
        <f t="shared" si="150"/>
        <v>3</v>
      </c>
      <c r="F4855">
        <f t="shared" si="151"/>
        <v>2001</v>
      </c>
    </row>
    <row r="4856" spans="2:6">
      <c r="B4856" s="1">
        <f>Pibor!A6161</f>
        <v>37111</v>
      </c>
      <c r="C4856" s="2">
        <f>VLOOKUP($B4856,Euribor!$C$6:$D$7115,C$1,FALSE)</f>
        <v>4.431</v>
      </c>
      <c r="D4856" s="2">
        <f>Pibor!B6161</f>
        <v>4.5199999999999996</v>
      </c>
      <c r="E4856" s="6">
        <f t="shared" si="150"/>
        <v>3</v>
      </c>
      <c r="F4856">
        <f t="shared" si="151"/>
        <v>2001</v>
      </c>
    </row>
    <row r="4857" spans="2:6">
      <c r="B4857" s="1">
        <f>Pibor!A6162</f>
        <v>37112</v>
      </c>
      <c r="C4857" s="2">
        <f>VLOOKUP($B4857,Euribor!$C$6:$D$7115,C$1,FALSE)</f>
        <v>4.41</v>
      </c>
      <c r="D4857" s="2">
        <f>Pibor!B6162</f>
        <v>4.5199999999999996</v>
      </c>
      <c r="E4857" s="6">
        <f t="shared" si="150"/>
        <v>3</v>
      </c>
      <c r="F4857">
        <f t="shared" si="151"/>
        <v>2001</v>
      </c>
    </row>
    <row r="4858" spans="2:6">
      <c r="B4858" s="1">
        <f>Pibor!A6163</f>
        <v>37113</v>
      </c>
      <c r="C4858" s="2">
        <f>VLOOKUP($B4858,Euribor!$C$6:$D$7115,C$1,FALSE)</f>
        <v>4.3819999999999997</v>
      </c>
      <c r="D4858" s="2">
        <f>Pibor!B6163</f>
        <v>4.5199999999999996</v>
      </c>
      <c r="E4858" s="6">
        <f t="shared" si="150"/>
        <v>3</v>
      </c>
      <c r="F4858">
        <f t="shared" si="151"/>
        <v>2001</v>
      </c>
    </row>
    <row r="4859" spans="2:6">
      <c r="B4859" s="1">
        <f>Pibor!A6164</f>
        <v>37116</v>
      </c>
      <c r="C4859" s="2">
        <f>VLOOKUP($B4859,Euribor!$C$6:$D$7115,C$1,FALSE)</f>
        <v>4.3620000000000001</v>
      </c>
      <c r="D4859" s="2">
        <f>Pibor!B6164</f>
        <v>4.51</v>
      </c>
      <c r="E4859" s="6">
        <f t="shared" si="150"/>
        <v>3</v>
      </c>
      <c r="F4859">
        <f t="shared" si="151"/>
        <v>2001</v>
      </c>
    </row>
    <row r="4860" spans="2:6">
      <c r="B4860" s="1">
        <f>Pibor!A6165</f>
        <v>37117</v>
      </c>
      <c r="C4860" s="2">
        <f>VLOOKUP($B4860,Euribor!$C$6:$D$7115,C$1,FALSE)</f>
        <v>4.3600000000000003</v>
      </c>
      <c r="D4860" s="2">
        <f>Pibor!B6165</f>
        <v>4.51</v>
      </c>
      <c r="E4860" s="6">
        <f t="shared" si="150"/>
        <v>3</v>
      </c>
      <c r="F4860">
        <f t="shared" si="151"/>
        <v>2001</v>
      </c>
    </row>
    <row r="4861" spans="2:6">
      <c r="B4861" s="1">
        <f>Pibor!A6166</f>
        <v>37118</v>
      </c>
      <c r="C4861" s="2">
        <f>VLOOKUP($B4861,Euribor!$C$6:$D$7115,C$1,FALSE)</f>
        <v>4.3570000000000002</v>
      </c>
      <c r="D4861" s="2">
        <f>Pibor!B6166</f>
        <v>4.51</v>
      </c>
      <c r="E4861" s="6">
        <f t="shared" si="150"/>
        <v>3</v>
      </c>
      <c r="F4861">
        <f t="shared" si="151"/>
        <v>2001</v>
      </c>
    </row>
    <row r="4862" spans="2:6">
      <c r="B4862" s="1">
        <f>Pibor!A6167</f>
        <v>37119</v>
      </c>
      <c r="C4862" s="2">
        <f>VLOOKUP($B4862,Euribor!$C$6:$D$7115,C$1,FALSE)</f>
        <v>4.3460000000000001</v>
      </c>
      <c r="D4862" s="2">
        <f>Pibor!B6167</f>
        <v>4.51</v>
      </c>
      <c r="E4862" s="6">
        <f t="shared" si="150"/>
        <v>3</v>
      </c>
      <c r="F4862">
        <f t="shared" si="151"/>
        <v>2001</v>
      </c>
    </row>
    <row r="4863" spans="2:6">
      <c r="B4863" s="1">
        <f>Pibor!A6168</f>
        <v>37120</v>
      </c>
      <c r="C4863" s="2">
        <f>VLOOKUP($B4863,Euribor!$C$6:$D$7115,C$1,FALSE)</f>
        <v>4.3449999999999998</v>
      </c>
      <c r="D4863" s="2">
        <f>Pibor!B6168</f>
        <v>4.51</v>
      </c>
      <c r="E4863" s="6">
        <f t="shared" si="150"/>
        <v>3</v>
      </c>
      <c r="F4863">
        <f t="shared" si="151"/>
        <v>2001</v>
      </c>
    </row>
    <row r="4864" spans="2:6">
      <c r="B4864" s="1">
        <f>Pibor!A6169</f>
        <v>37123</v>
      </c>
      <c r="C4864" s="2">
        <f>VLOOKUP($B4864,Euribor!$C$6:$D$7115,C$1,FALSE)</f>
        <v>4.335</v>
      </c>
      <c r="D4864" s="2">
        <f>Pibor!B6169</f>
        <v>4.51</v>
      </c>
      <c r="E4864" s="6">
        <f t="shared" si="150"/>
        <v>3</v>
      </c>
      <c r="F4864">
        <f t="shared" si="151"/>
        <v>2001</v>
      </c>
    </row>
    <row r="4865" spans="2:6">
      <c r="B4865" s="1">
        <f>Pibor!A6170</f>
        <v>37124</v>
      </c>
      <c r="C4865" s="2">
        <f>VLOOKUP($B4865,Euribor!$C$6:$D$7115,C$1,FALSE)</f>
        <v>4.3250000000000002</v>
      </c>
      <c r="D4865" s="2">
        <f>Pibor!B6170</f>
        <v>4.51</v>
      </c>
      <c r="E4865" s="6">
        <f t="shared" si="150"/>
        <v>3</v>
      </c>
      <c r="F4865">
        <f t="shared" si="151"/>
        <v>2001</v>
      </c>
    </row>
    <row r="4866" spans="2:6">
      <c r="B4866" s="1">
        <f>Pibor!A6171</f>
        <v>37125</v>
      </c>
      <c r="C4866" s="2">
        <f>VLOOKUP($B4866,Euribor!$C$6:$D$7115,C$1,FALSE)</f>
        <v>4.3079999999999998</v>
      </c>
      <c r="D4866" s="2">
        <f>Pibor!B6171</f>
        <v>4.4400000000000004</v>
      </c>
      <c r="E4866" s="6">
        <f t="shared" si="150"/>
        <v>3</v>
      </c>
      <c r="F4866">
        <f t="shared" si="151"/>
        <v>2001</v>
      </c>
    </row>
    <row r="4867" spans="2:6">
      <c r="B4867" s="1">
        <f>Pibor!A6172</f>
        <v>37126</v>
      </c>
      <c r="C4867" s="2">
        <f>VLOOKUP($B4867,Euribor!$C$6:$D$7115,C$1,FALSE)</f>
        <v>4.3129999999999997</v>
      </c>
      <c r="D4867" s="2">
        <f>Pibor!B6172</f>
        <v>4.5</v>
      </c>
      <c r="E4867" s="6">
        <f t="shared" si="150"/>
        <v>3</v>
      </c>
      <c r="F4867">
        <f t="shared" si="151"/>
        <v>2001</v>
      </c>
    </row>
    <row r="4868" spans="2:6">
      <c r="B4868" s="1">
        <f>Pibor!A6173</f>
        <v>37127</v>
      </c>
      <c r="C4868" s="2">
        <f>VLOOKUP($B4868,Euribor!$C$6:$D$7115,C$1,FALSE)</f>
        <v>4.3109999999999999</v>
      </c>
      <c r="D4868" s="2">
        <f>Pibor!B6173</f>
        <v>4.51</v>
      </c>
      <c r="E4868" s="6">
        <f t="shared" si="150"/>
        <v>3</v>
      </c>
      <c r="F4868">
        <f t="shared" si="151"/>
        <v>2001</v>
      </c>
    </row>
    <row r="4869" spans="2:6">
      <c r="B4869" s="1">
        <f>Pibor!A6174</f>
        <v>37130</v>
      </c>
      <c r="C4869" s="2">
        <f>VLOOKUP($B4869,Euribor!$C$6:$D$7115,C$1,FALSE)</f>
        <v>4.3150000000000004</v>
      </c>
      <c r="D4869" s="2">
        <f>Pibor!B6174</f>
        <v>4.49</v>
      </c>
      <c r="E4869" s="6">
        <f t="shared" ref="E4869:E4932" si="152">IF(OR(MONTH(B4869)=1,MONTH(B4869)=2,MONTH(B4869)=3),1,IF(OR(MONTH(B4869)=4,MONTH(B4869)=5,MONTH(B4869)=6),2,IF(OR(MONTH(B4869)=7,MONTH(B4869)=8,MONTH(B4869)=9),3,4)))</f>
        <v>3</v>
      </c>
      <c r="F4869">
        <f t="shared" ref="F4869:F4932" si="153">YEAR(B4869)</f>
        <v>2001</v>
      </c>
    </row>
    <row r="4870" spans="2:6">
      <c r="B4870" s="1">
        <f>Pibor!A6175</f>
        <v>37131</v>
      </c>
      <c r="C4870" s="2">
        <f>VLOOKUP($B4870,Euribor!$C$6:$D$7115,C$1,FALSE)</f>
        <v>4.3049999999999997</v>
      </c>
      <c r="D4870" s="2">
        <f>Pibor!B6175</f>
        <v>4.49</v>
      </c>
      <c r="E4870" s="6">
        <f t="shared" si="152"/>
        <v>3</v>
      </c>
      <c r="F4870">
        <f t="shared" si="153"/>
        <v>2001</v>
      </c>
    </row>
    <row r="4871" spans="2:6">
      <c r="B4871" s="1">
        <f>Pibor!A6176</f>
        <v>37132</v>
      </c>
      <c r="C4871" s="2">
        <f>VLOOKUP($B4871,Euribor!$C$6:$D$7115,C$1,FALSE)</f>
        <v>4.2699999999999996</v>
      </c>
      <c r="D4871" s="2">
        <f>Pibor!B6176</f>
        <v>4.42</v>
      </c>
      <c r="E4871" s="6">
        <f t="shared" si="152"/>
        <v>3</v>
      </c>
      <c r="F4871">
        <f t="shared" si="153"/>
        <v>2001</v>
      </c>
    </row>
    <row r="4872" spans="2:6">
      <c r="B4872" s="1">
        <f>Pibor!A6177</f>
        <v>37133</v>
      </c>
      <c r="C4872" s="2">
        <f>VLOOKUP($B4872,Euribor!$C$6:$D$7115,C$1,FALSE)</f>
        <v>4.2759999999999998</v>
      </c>
      <c r="D4872" s="2">
        <f>Pibor!B6177</f>
        <v>4.37</v>
      </c>
      <c r="E4872" s="6">
        <f t="shared" si="152"/>
        <v>3</v>
      </c>
      <c r="F4872">
        <f t="shared" si="153"/>
        <v>2001</v>
      </c>
    </row>
    <row r="4873" spans="2:6">
      <c r="B4873" s="1">
        <f>Pibor!A6178</f>
        <v>37134</v>
      </c>
      <c r="C4873" s="2">
        <f>VLOOKUP($B4873,Euribor!$C$6:$D$7115,C$1,FALSE)</f>
        <v>4.2530000000000001</v>
      </c>
      <c r="D4873" s="2">
        <f>Pibor!B6178</f>
        <v>4.38</v>
      </c>
      <c r="E4873" s="6">
        <f t="shared" si="152"/>
        <v>3</v>
      </c>
      <c r="F4873">
        <f t="shared" si="153"/>
        <v>2001</v>
      </c>
    </row>
    <row r="4874" spans="2:6">
      <c r="B4874" s="1">
        <f>Pibor!A6179</f>
        <v>37137</v>
      </c>
      <c r="C4874" s="2">
        <f>VLOOKUP($B4874,Euribor!$C$6:$D$7115,C$1,FALSE)</f>
        <v>4.2539999999999996</v>
      </c>
      <c r="D4874" s="2">
        <f>Pibor!B6179</f>
        <v>4.3</v>
      </c>
      <c r="E4874" s="6">
        <f t="shared" si="152"/>
        <v>3</v>
      </c>
      <c r="F4874">
        <f t="shared" si="153"/>
        <v>2001</v>
      </c>
    </row>
    <row r="4875" spans="2:6">
      <c r="B4875" s="1">
        <f>Pibor!A6180</f>
        <v>37138</v>
      </c>
      <c r="C4875" s="2">
        <f>VLOOKUP($B4875,Euribor!$C$6:$D$7115,C$1,FALSE)</f>
        <v>4.258</v>
      </c>
      <c r="D4875" s="2">
        <f>Pibor!B6180</f>
        <v>4.3</v>
      </c>
      <c r="E4875" s="6">
        <f t="shared" si="152"/>
        <v>3</v>
      </c>
      <c r="F4875">
        <f t="shared" si="153"/>
        <v>2001</v>
      </c>
    </row>
    <row r="4876" spans="2:6">
      <c r="B4876" s="1">
        <f>Pibor!A6181</f>
        <v>37139</v>
      </c>
      <c r="C4876" s="2">
        <f>VLOOKUP($B4876,Euribor!$C$6:$D$7115,C$1,FALSE)</f>
        <v>4.2759999999999998</v>
      </c>
      <c r="D4876" s="2">
        <f>Pibor!B6181</f>
        <v>4.29</v>
      </c>
      <c r="E4876" s="6">
        <f t="shared" si="152"/>
        <v>3</v>
      </c>
      <c r="F4876">
        <f t="shared" si="153"/>
        <v>2001</v>
      </c>
    </row>
    <row r="4877" spans="2:6">
      <c r="B4877" s="1">
        <f>Pibor!A6182</f>
        <v>37140</v>
      </c>
      <c r="C4877" s="2">
        <f>VLOOKUP($B4877,Euribor!$C$6:$D$7115,C$1,FALSE)</f>
        <v>4.2789999999999999</v>
      </c>
      <c r="D4877" s="2">
        <f>Pibor!B6182</f>
        <v>4.29</v>
      </c>
      <c r="E4877" s="6">
        <f t="shared" si="152"/>
        <v>3</v>
      </c>
      <c r="F4877">
        <f t="shared" si="153"/>
        <v>2001</v>
      </c>
    </row>
    <row r="4878" spans="2:6">
      <c r="B4878" s="1">
        <f>Pibor!A6183</f>
        <v>37141</v>
      </c>
      <c r="C4878" s="2">
        <f>VLOOKUP($B4878,Euribor!$C$6:$D$7115,C$1,FALSE)</f>
        <v>4.2640000000000002</v>
      </c>
      <c r="D4878" s="2">
        <f>Pibor!B6183</f>
        <v>4.28</v>
      </c>
      <c r="E4878" s="6">
        <f t="shared" si="152"/>
        <v>3</v>
      </c>
      <c r="F4878">
        <f t="shared" si="153"/>
        <v>2001</v>
      </c>
    </row>
    <row r="4879" spans="2:6">
      <c r="B4879" s="1">
        <f>Pibor!A6184</f>
        <v>37144</v>
      </c>
      <c r="C4879" s="2">
        <f>VLOOKUP($B4879,Euribor!$C$6:$D$7115,C$1,FALSE)</f>
        <v>4.242</v>
      </c>
      <c r="D4879" s="2">
        <f>Pibor!B6184</f>
        <v>4.28</v>
      </c>
      <c r="E4879" s="6">
        <f t="shared" si="152"/>
        <v>3</v>
      </c>
      <c r="F4879">
        <f t="shared" si="153"/>
        <v>2001</v>
      </c>
    </row>
    <row r="4880" spans="2:6">
      <c r="B4880" s="1">
        <f>Pibor!A6185</f>
        <v>37145</v>
      </c>
      <c r="C4880" s="2">
        <f>VLOOKUP($B4880,Euribor!$C$6:$D$7115,C$1,FALSE)</f>
        <v>4.242</v>
      </c>
      <c r="D4880" s="2">
        <f>Pibor!B6185</f>
        <v>4.29</v>
      </c>
      <c r="E4880" s="6">
        <f t="shared" si="152"/>
        <v>3</v>
      </c>
      <c r="F4880">
        <f t="shared" si="153"/>
        <v>2001</v>
      </c>
    </row>
    <row r="4881" spans="2:6">
      <c r="B4881" s="1">
        <f>Pibor!A6186</f>
        <v>37146</v>
      </c>
      <c r="C4881" s="2">
        <f>VLOOKUP($B4881,Euribor!$C$6:$D$7115,C$1,FALSE)</f>
        <v>4.1760000000000002</v>
      </c>
      <c r="D4881" s="2">
        <f>Pibor!B6186</f>
        <v>4.42</v>
      </c>
      <c r="E4881" s="6">
        <f t="shared" si="152"/>
        <v>3</v>
      </c>
      <c r="F4881">
        <f t="shared" si="153"/>
        <v>2001</v>
      </c>
    </row>
    <row r="4882" spans="2:6">
      <c r="B4882" s="1">
        <f>Pibor!A6187</f>
        <v>37147</v>
      </c>
      <c r="C4882" s="2">
        <f>VLOOKUP($B4882,Euribor!$C$6:$D$7115,C$1,FALSE)</f>
        <v>4.165</v>
      </c>
      <c r="D4882" s="2">
        <f>Pibor!B6187</f>
        <v>4.28</v>
      </c>
      <c r="E4882" s="6">
        <f t="shared" si="152"/>
        <v>3</v>
      </c>
      <c r="F4882">
        <f t="shared" si="153"/>
        <v>2001</v>
      </c>
    </row>
    <row r="4883" spans="2:6">
      <c r="B4883" s="1">
        <f>Pibor!A6188</f>
        <v>37148</v>
      </c>
      <c r="C4883" s="2">
        <f>VLOOKUP($B4883,Euribor!$C$6:$D$7115,C$1,FALSE)</f>
        <v>4.16</v>
      </c>
      <c r="D4883" s="2">
        <f>Pibor!B6188</f>
        <v>4.2300000000000004</v>
      </c>
      <c r="E4883" s="6">
        <f t="shared" si="152"/>
        <v>3</v>
      </c>
      <c r="F4883">
        <f t="shared" si="153"/>
        <v>2001</v>
      </c>
    </row>
    <row r="4884" spans="2:6">
      <c r="B4884" s="1">
        <f>Pibor!A6189</f>
        <v>37151</v>
      </c>
      <c r="C4884" s="2">
        <f>VLOOKUP($B4884,Euribor!$C$6:$D$7115,C$1,FALSE)</f>
        <v>4.1369999999999996</v>
      </c>
      <c r="D4884" s="2">
        <f>Pibor!B6189</f>
        <v>4.2300000000000004</v>
      </c>
      <c r="E4884" s="6">
        <f t="shared" si="152"/>
        <v>3</v>
      </c>
      <c r="F4884">
        <f t="shared" si="153"/>
        <v>2001</v>
      </c>
    </row>
    <row r="4885" spans="2:6">
      <c r="B4885" s="1">
        <f>Pibor!A6190</f>
        <v>37152</v>
      </c>
      <c r="C4885" s="2">
        <f>VLOOKUP($B4885,Euribor!$C$6:$D$7115,C$1,FALSE)</f>
        <v>3.7789999999999999</v>
      </c>
      <c r="D4885" s="2">
        <f>Pibor!B6190</f>
        <v>3.76</v>
      </c>
      <c r="E4885" s="6">
        <f t="shared" si="152"/>
        <v>3</v>
      </c>
      <c r="F4885">
        <f t="shared" si="153"/>
        <v>2001</v>
      </c>
    </row>
    <row r="4886" spans="2:6">
      <c r="B4886" s="1">
        <f>Pibor!A6191</f>
        <v>37153</v>
      </c>
      <c r="C4886" s="2">
        <f>VLOOKUP($B4886,Euribor!$C$6:$D$7115,C$1,FALSE)</f>
        <v>3.76</v>
      </c>
      <c r="D4886" s="2">
        <f>Pibor!B6191</f>
        <v>3.56</v>
      </c>
      <c r="E4886" s="6">
        <f t="shared" si="152"/>
        <v>3</v>
      </c>
      <c r="F4886">
        <f t="shared" si="153"/>
        <v>2001</v>
      </c>
    </row>
    <row r="4887" spans="2:6">
      <c r="B4887" s="1">
        <f>Pibor!A6192</f>
        <v>37154</v>
      </c>
      <c r="C4887" s="2">
        <f>VLOOKUP($B4887,Euribor!$C$6:$D$7115,C$1,FALSE)</f>
        <v>3.7010000000000001</v>
      </c>
      <c r="D4887" s="2">
        <f>Pibor!B6192</f>
        <v>3.13</v>
      </c>
      <c r="E4887" s="6">
        <f t="shared" si="152"/>
        <v>3</v>
      </c>
      <c r="F4887">
        <f t="shared" si="153"/>
        <v>2001</v>
      </c>
    </row>
    <row r="4888" spans="2:6">
      <c r="B4888" s="1">
        <f>Pibor!A6193</f>
        <v>37155</v>
      </c>
      <c r="C4888" s="2">
        <f>VLOOKUP($B4888,Euribor!$C$6:$D$7115,C$1,FALSE)</f>
        <v>3.69</v>
      </c>
      <c r="D4888" s="2">
        <f>Pibor!B6193</f>
        <v>3.12</v>
      </c>
      <c r="E4888" s="6">
        <f t="shared" si="152"/>
        <v>3</v>
      </c>
      <c r="F4888">
        <f t="shared" si="153"/>
        <v>2001</v>
      </c>
    </row>
    <row r="4889" spans="2:6">
      <c r="B4889" s="1">
        <f>Pibor!A6194</f>
        <v>37158</v>
      </c>
      <c r="C4889" s="2">
        <f>VLOOKUP($B4889,Euribor!$C$6:$D$7115,C$1,FALSE)</f>
        <v>3.661</v>
      </c>
      <c r="D4889" s="2">
        <f>Pibor!B6194</f>
        <v>3.78</v>
      </c>
      <c r="E4889" s="6">
        <f t="shared" si="152"/>
        <v>3</v>
      </c>
      <c r="F4889">
        <f t="shared" si="153"/>
        <v>2001</v>
      </c>
    </row>
    <row r="4890" spans="2:6">
      <c r="B4890" s="1">
        <f>Pibor!A6195</f>
        <v>37159</v>
      </c>
      <c r="C4890" s="2">
        <f>VLOOKUP($B4890,Euribor!$C$6:$D$7115,C$1,FALSE)</f>
        <v>3.6539999999999999</v>
      </c>
      <c r="D4890" s="2">
        <f>Pibor!B6195</f>
        <v>3.79</v>
      </c>
      <c r="E4890" s="6">
        <f t="shared" si="152"/>
        <v>3</v>
      </c>
      <c r="F4890">
        <f t="shared" si="153"/>
        <v>2001</v>
      </c>
    </row>
    <row r="4891" spans="2:6">
      <c r="B4891" s="1">
        <f>Pibor!A6196</f>
        <v>37160</v>
      </c>
      <c r="C4891" s="2">
        <f>VLOOKUP($B4891,Euribor!$C$6:$D$7115,C$1,FALSE)</f>
        <v>3.6480000000000001</v>
      </c>
      <c r="D4891" s="2">
        <f>Pibor!B6196</f>
        <v>3.79</v>
      </c>
      <c r="E4891" s="6">
        <f t="shared" si="152"/>
        <v>3</v>
      </c>
      <c r="F4891">
        <f t="shared" si="153"/>
        <v>2001</v>
      </c>
    </row>
    <row r="4892" spans="2:6">
      <c r="B4892" s="1">
        <f>Pibor!A6197</f>
        <v>37161</v>
      </c>
      <c r="C4892" s="2">
        <f>VLOOKUP($B4892,Euribor!$C$6:$D$7115,C$1,FALSE)</f>
        <v>3.6549999999999998</v>
      </c>
      <c r="D4892" s="2">
        <f>Pibor!B6197</f>
        <v>3.78</v>
      </c>
      <c r="E4892" s="6">
        <f t="shared" si="152"/>
        <v>3</v>
      </c>
      <c r="F4892">
        <f t="shared" si="153"/>
        <v>2001</v>
      </c>
    </row>
    <row r="4893" spans="2:6">
      <c r="B4893" s="1">
        <f>Pibor!A6198</f>
        <v>37162</v>
      </c>
      <c r="C4893" s="2">
        <f>VLOOKUP($B4893,Euribor!$C$6:$D$7115,C$1,FALSE)</f>
        <v>3.6560000000000001</v>
      </c>
      <c r="D4893" s="2">
        <f>Pibor!B6198</f>
        <v>3.83</v>
      </c>
      <c r="E4893" s="6">
        <f t="shared" si="152"/>
        <v>3</v>
      </c>
      <c r="F4893">
        <f t="shared" si="153"/>
        <v>2001</v>
      </c>
    </row>
    <row r="4894" spans="2:6">
      <c r="B4894" s="1">
        <f>Pibor!A6199</f>
        <v>37165</v>
      </c>
      <c r="C4894" s="2">
        <f>VLOOKUP($B4894,Euribor!$C$6:$D$7115,C$1,FALSE)</f>
        <v>3.6560000000000001</v>
      </c>
      <c r="D4894" s="2">
        <f>Pibor!B6199</f>
        <v>3.77</v>
      </c>
      <c r="E4894" s="6">
        <f t="shared" si="152"/>
        <v>4</v>
      </c>
      <c r="F4894">
        <f t="shared" si="153"/>
        <v>2001</v>
      </c>
    </row>
    <row r="4895" spans="2:6">
      <c r="B4895" s="1">
        <f>Pibor!A6200</f>
        <v>37166</v>
      </c>
      <c r="C4895" s="2">
        <f>VLOOKUP($B4895,Euribor!$C$6:$D$7115,C$1,FALSE)</f>
        <v>3.6509999999999998</v>
      </c>
      <c r="D4895" s="2">
        <f>Pibor!B6200</f>
        <v>3.76</v>
      </c>
      <c r="E4895" s="6">
        <f t="shared" si="152"/>
        <v>4</v>
      </c>
      <c r="F4895">
        <f t="shared" si="153"/>
        <v>2001</v>
      </c>
    </row>
    <row r="4896" spans="2:6">
      <c r="B4896" s="1">
        <f>Pibor!A6201</f>
        <v>37167</v>
      </c>
      <c r="C4896" s="2">
        <f>VLOOKUP($B4896,Euribor!$C$6:$D$7115,C$1,FALSE)</f>
        <v>3.6219999999999999</v>
      </c>
      <c r="D4896" s="2">
        <f>Pibor!B6201</f>
        <v>3.75</v>
      </c>
      <c r="E4896" s="6">
        <f t="shared" si="152"/>
        <v>4</v>
      </c>
      <c r="F4896">
        <f t="shared" si="153"/>
        <v>2001</v>
      </c>
    </row>
    <row r="4897" spans="2:6">
      <c r="B4897" s="1">
        <f>Pibor!A6202</f>
        <v>37168</v>
      </c>
      <c r="C4897" s="2">
        <f>VLOOKUP($B4897,Euribor!$C$6:$D$7115,C$1,FALSE)</f>
        <v>3.5979999999999999</v>
      </c>
      <c r="D4897" s="2">
        <f>Pibor!B6202</f>
        <v>3.74</v>
      </c>
      <c r="E4897" s="6">
        <f t="shared" si="152"/>
        <v>4</v>
      </c>
      <c r="F4897">
        <f t="shared" si="153"/>
        <v>2001</v>
      </c>
    </row>
    <row r="4898" spans="2:6">
      <c r="B4898" s="1">
        <f>Pibor!A6203</f>
        <v>37169</v>
      </c>
      <c r="C4898" s="2">
        <f>VLOOKUP($B4898,Euribor!$C$6:$D$7115,C$1,FALSE)</f>
        <v>3.5579999999999998</v>
      </c>
      <c r="D4898" s="2">
        <f>Pibor!B6203</f>
        <v>3.72</v>
      </c>
      <c r="E4898" s="6">
        <f t="shared" si="152"/>
        <v>4</v>
      </c>
      <c r="F4898">
        <f t="shared" si="153"/>
        <v>2001</v>
      </c>
    </row>
    <row r="4899" spans="2:6">
      <c r="B4899" s="1">
        <f>Pibor!A6204</f>
        <v>37172</v>
      </c>
      <c r="C4899" s="2">
        <f>VLOOKUP($B4899,Euribor!$C$6:$D$7115,C$1,FALSE)</f>
        <v>3.5569999999999999</v>
      </c>
      <c r="D4899" s="2">
        <f>Pibor!B6204</f>
        <v>3.72</v>
      </c>
      <c r="E4899" s="6">
        <f t="shared" si="152"/>
        <v>4</v>
      </c>
      <c r="F4899">
        <f t="shared" si="153"/>
        <v>2001</v>
      </c>
    </row>
    <row r="4900" spans="2:6">
      <c r="B4900" s="1">
        <f>Pibor!A6205</f>
        <v>37173</v>
      </c>
      <c r="C4900" s="2">
        <f>VLOOKUP($B4900,Euribor!$C$6:$D$7115,C$1,FALSE)</f>
        <v>3.5819999999999999</v>
      </c>
      <c r="D4900" s="2">
        <f>Pibor!B6205</f>
        <v>3.83</v>
      </c>
      <c r="E4900" s="6">
        <f t="shared" si="152"/>
        <v>4</v>
      </c>
      <c r="F4900">
        <f t="shared" si="153"/>
        <v>2001</v>
      </c>
    </row>
    <row r="4901" spans="2:6">
      <c r="B4901" s="1">
        <f>Pibor!A6206</f>
        <v>37174</v>
      </c>
      <c r="C4901" s="2">
        <f>VLOOKUP($B4901,Euribor!$C$6:$D$7115,C$1,FALSE)</f>
        <v>3.6240000000000001</v>
      </c>
      <c r="D4901" s="2">
        <f>Pibor!B6206</f>
        <v>3.94</v>
      </c>
      <c r="E4901" s="6">
        <f t="shared" si="152"/>
        <v>4</v>
      </c>
      <c r="F4901">
        <f t="shared" si="153"/>
        <v>2001</v>
      </c>
    </row>
    <row r="4902" spans="2:6">
      <c r="B4902" s="1">
        <f>Pibor!A6207</f>
        <v>37175</v>
      </c>
      <c r="C4902" s="2">
        <f>VLOOKUP($B4902,Euribor!$C$6:$D$7115,C$1,FALSE)</f>
        <v>3.6139999999999999</v>
      </c>
      <c r="D4902" s="2">
        <f>Pibor!B6207</f>
        <v>3.96</v>
      </c>
      <c r="E4902" s="6">
        <f t="shared" si="152"/>
        <v>4</v>
      </c>
      <c r="F4902">
        <f t="shared" si="153"/>
        <v>2001</v>
      </c>
    </row>
    <row r="4903" spans="2:6">
      <c r="B4903" s="1">
        <f>Pibor!A6208</f>
        <v>37176</v>
      </c>
      <c r="C4903" s="2">
        <f>VLOOKUP($B4903,Euribor!$C$6:$D$7115,C$1,FALSE)</f>
        <v>3.6560000000000001</v>
      </c>
      <c r="D4903" s="2">
        <f>Pibor!B6208</f>
        <v>3.98</v>
      </c>
      <c r="E4903" s="6">
        <f t="shared" si="152"/>
        <v>4</v>
      </c>
      <c r="F4903">
        <f t="shared" si="153"/>
        <v>2001</v>
      </c>
    </row>
    <row r="4904" spans="2:6">
      <c r="B4904" s="1">
        <f>Pibor!A6209</f>
        <v>37179</v>
      </c>
      <c r="C4904" s="2">
        <f>VLOOKUP($B4904,Euribor!$C$6:$D$7115,C$1,FALSE)</f>
        <v>3.6360000000000001</v>
      </c>
      <c r="D4904" s="2">
        <f>Pibor!B6209</f>
        <v>3.87</v>
      </c>
      <c r="E4904" s="6">
        <f t="shared" si="152"/>
        <v>4</v>
      </c>
      <c r="F4904">
        <f t="shared" si="153"/>
        <v>2001</v>
      </c>
    </row>
    <row r="4905" spans="2:6">
      <c r="B4905" s="1">
        <f>Pibor!A6210</f>
        <v>37180</v>
      </c>
      <c r="C4905" s="2">
        <f>VLOOKUP($B4905,Euribor!$C$6:$D$7115,C$1,FALSE)</f>
        <v>3.6259999999999999</v>
      </c>
      <c r="D4905" s="2">
        <f>Pibor!B6210</f>
        <v>3.91</v>
      </c>
      <c r="E4905" s="6">
        <f t="shared" si="152"/>
        <v>4</v>
      </c>
      <c r="F4905">
        <f t="shared" si="153"/>
        <v>2001</v>
      </c>
    </row>
    <row r="4906" spans="2:6">
      <c r="B4906" s="1">
        <f>Pibor!A6211</f>
        <v>37181</v>
      </c>
      <c r="C4906" s="2">
        <f>VLOOKUP($B4906,Euribor!$C$6:$D$7115,C$1,FALSE)</f>
        <v>3.645</v>
      </c>
      <c r="D4906" s="2">
        <f>Pibor!B6211</f>
        <v>4.33</v>
      </c>
      <c r="E4906" s="6">
        <f t="shared" si="152"/>
        <v>4</v>
      </c>
      <c r="F4906">
        <f t="shared" si="153"/>
        <v>2001</v>
      </c>
    </row>
    <row r="4907" spans="2:6">
      <c r="B4907" s="1">
        <f>Pibor!A6212</f>
        <v>37182</v>
      </c>
      <c r="C4907" s="2">
        <f>VLOOKUP($B4907,Euribor!$C$6:$D$7115,C$1,FALSE)</f>
        <v>3.633</v>
      </c>
      <c r="D4907" s="2">
        <f>Pibor!B6212</f>
        <v>4.4000000000000004</v>
      </c>
      <c r="E4907" s="6">
        <f t="shared" si="152"/>
        <v>4</v>
      </c>
      <c r="F4907">
        <f t="shared" si="153"/>
        <v>2001</v>
      </c>
    </row>
    <row r="4908" spans="2:6">
      <c r="B4908" s="1">
        <f>Pibor!A6213</f>
        <v>37183</v>
      </c>
      <c r="C4908" s="2">
        <f>VLOOKUP($B4908,Euribor!$C$6:$D$7115,C$1,FALSE)</f>
        <v>3.6070000000000002</v>
      </c>
      <c r="D4908" s="2">
        <f>Pibor!B6213</f>
        <v>4.5999999999999996</v>
      </c>
      <c r="E4908" s="6">
        <f t="shared" si="152"/>
        <v>4</v>
      </c>
      <c r="F4908">
        <f t="shared" si="153"/>
        <v>2001</v>
      </c>
    </row>
    <row r="4909" spans="2:6">
      <c r="B4909" s="1">
        <f>Pibor!A6214</f>
        <v>37186</v>
      </c>
      <c r="C4909" s="2">
        <f>VLOOKUP($B4909,Euribor!$C$6:$D$7115,C$1,FALSE)</f>
        <v>3.58</v>
      </c>
      <c r="D4909" s="2">
        <f>Pibor!B6214</f>
        <v>4.6900000000000004</v>
      </c>
      <c r="E4909" s="6">
        <f t="shared" si="152"/>
        <v>4</v>
      </c>
      <c r="F4909">
        <f t="shared" si="153"/>
        <v>2001</v>
      </c>
    </row>
    <row r="4910" spans="2:6">
      <c r="B4910" s="1">
        <f>Pibor!A6215</f>
        <v>37187</v>
      </c>
      <c r="C4910" s="2">
        <f>VLOOKUP($B4910,Euribor!$C$6:$D$7115,C$1,FALSE)</f>
        <v>3.5790000000000002</v>
      </c>
      <c r="D4910" s="2">
        <f>Pibor!B6215</f>
        <v>4.74</v>
      </c>
      <c r="E4910" s="6">
        <f t="shared" si="152"/>
        <v>4</v>
      </c>
      <c r="F4910">
        <f t="shared" si="153"/>
        <v>2001</v>
      </c>
    </row>
    <row r="4911" spans="2:6">
      <c r="B4911" s="1">
        <f>Pibor!A6216</f>
        <v>37188</v>
      </c>
      <c r="C4911" s="2">
        <f>VLOOKUP($B4911,Euribor!$C$6:$D$7115,C$1,FALSE)</f>
        <v>3.5750000000000002</v>
      </c>
      <c r="D4911" s="2">
        <f>Pibor!B6216</f>
        <v>3.76</v>
      </c>
      <c r="E4911" s="6">
        <f t="shared" si="152"/>
        <v>4</v>
      </c>
      <c r="F4911">
        <f t="shared" si="153"/>
        <v>2001</v>
      </c>
    </row>
    <row r="4912" spans="2:6">
      <c r="B4912" s="1">
        <f>Pibor!A6217</f>
        <v>37189</v>
      </c>
      <c r="C4912" s="2">
        <f>VLOOKUP($B4912,Euribor!$C$6:$D$7115,C$1,FALSE)</f>
        <v>3.5630000000000002</v>
      </c>
      <c r="D4912" s="2">
        <f>Pibor!B6217</f>
        <v>3.74</v>
      </c>
      <c r="E4912" s="6">
        <f t="shared" si="152"/>
        <v>4</v>
      </c>
      <c r="F4912">
        <f t="shared" si="153"/>
        <v>2001</v>
      </c>
    </row>
    <row r="4913" spans="2:6">
      <c r="B4913" s="1">
        <f>Pibor!A6218</f>
        <v>37190</v>
      </c>
      <c r="C4913" s="2">
        <f>VLOOKUP($B4913,Euribor!$C$6:$D$7115,C$1,FALSE)</f>
        <v>3.5790000000000002</v>
      </c>
      <c r="D4913" s="2">
        <f>Pibor!B6218</f>
        <v>3.77</v>
      </c>
      <c r="E4913" s="6">
        <f t="shared" si="152"/>
        <v>4</v>
      </c>
      <c r="F4913">
        <f t="shared" si="153"/>
        <v>2001</v>
      </c>
    </row>
    <row r="4914" spans="2:6">
      <c r="B4914" s="1">
        <f>Pibor!A6219</f>
        <v>37193</v>
      </c>
      <c r="C4914" s="2">
        <f>VLOOKUP($B4914,Euribor!$C$6:$D$7115,C$1,FALSE)</f>
        <v>3.5760000000000001</v>
      </c>
      <c r="D4914" s="2">
        <f>Pibor!B6219</f>
        <v>3.76</v>
      </c>
      <c r="E4914" s="6">
        <f t="shared" si="152"/>
        <v>4</v>
      </c>
      <c r="F4914">
        <f t="shared" si="153"/>
        <v>2001</v>
      </c>
    </row>
    <row r="4915" spans="2:6">
      <c r="B4915" s="1">
        <f>Pibor!A6220</f>
        <v>37194</v>
      </c>
      <c r="C4915" s="2">
        <f>VLOOKUP($B4915,Euribor!$C$6:$D$7115,C$1,FALSE)</f>
        <v>3.5579999999999998</v>
      </c>
      <c r="D4915" s="2">
        <f>Pibor!B6220</f>
        <v>3.76</v>
      </c>
      <c r="E4915" s="6">
        <f t="shared" si="152"/>
        <v>4</v>
      </c>
      <c r="F4915">
        <f t="shared" si="153"/>
        <v>2001</v>
      </c>
    </row>
    <row r="4916" spans="2:6">
      <c r="B4916" s="1">
        <f>Pibor!A6221</f>
        <v>37195</v>
      </c>
      <c r="C4916" s="2">
        <f>VLOOKUP($B4916,Euribor!$C$6:$D$7115,C$1,FALSE)</f>
        <v>3.5219999999999998</v>
      </c>
      <c r="D4916" s="2">
        <f>Pibor!B6221</f>
        <v>3.84</v>
      </c>
      <c r="E4916" s="6">
        <f t="shared" si="152"/>
        <v>4</v>
      </c>
      <c r="F4916">
        <f t="shared" si="153"/>
        <v>2001</v>
      </c>
    </row>
    <row r="4917" spans="2:6">
      <c r="B4917" s="1">
        <f>Pibor!A6222</f>
        <v>37196</v>
      </c>
      <c r="C4917" s="2">
        <f>VLOOKUP($B4917,Euribor!$C$6:$D$7115,C$1,FALSE)</f>
        <v>3.512</v>
      </c>
      <c r="D4917" s="2">
        <f>Pibor!B6222</f>
        <v>3.77</v>
      </c>
      <c r="E4917" s="6">
        <f t="shared" si="152"/>
        <v>4</v>
      </c>
      <c r="F4917">
        <f t="shared" si="153"/>
        <v>2001</v>
      </c>
    </row>
    <row r="4918" spans="2:6">
      <c r="B4918" s="1">
        <f>Pibor!A6223</f>
        <v>37197</v>
      </c>
      <c r="C4918" s="2">
        <f>VLOOKUP($B4918,Euribor!$C$6:$D$7115,C$1,FALSE)</f>
        <v>3.4990000000000001</v>
      </c>
      <c r="D4918" s="2">
        <f>Pibor!B6223</f>
        <v>3.76</v>
      </c>
      <c r="E4918" s="6">
        <f t="shared" si="152"/>
        <v>4</v>
      </c>
      <c r="F4918">
        <f t="shared" si="153"/>
        <v>2001</v>
      </c>
    </row>
    <row r="4919" spans="2:6">
      <c r="B4919" s="1">
        <f>Pibor!A6224</f>
        <v>37200</v>
      </c>
      <c r="C4919" s="2">
        <f>VLOOKUP($B4919,Euribor!$C$6:$D$7115,C$1,FALSE)</f>
        <v>3.4910000000000001</v>
      </c>
      <c r="D4919" s="2">
        <f>Pibor!B6224</f>
        <v>3.76</v>
      </c>
      <c r="E4919" s="6">
        <f t="shared" si="152"/>
        <v>4</v>
      </c>
      <c r="F4919">
        <f t="shared" si="153"/>
        <v>2001</v>
      </c>
    </row>
    <row r="4920" spans="2:6">
      <c r="B4920" s="1">
        <f>Pibor!A6225</f>
        <v>37201</v>
      </c>
      <c r="C4920" s="2">
        <f>VLOOKUP($B4920,Euribor!$C$6:$D$7115,C$1,FALSE)</f>
        <v>3.4670000000000001</v>
      </c>
      <c r="D4920" s="2">
        <f>Pibor!B6225</f>
        <v>3.85</v>
      </c>
      <c r="E4920" s="6">
        <f t="shared" si="152"/>
        <v>4</v>
      </c>
      <c r="F4920">
        <f t="shared" si="153"/>
        <v>2001</v>
      </c>
    </row>
    <row r="4921" spans="2:6">
      <c r="B4921" s="1">
        <f>Pibor!A6226</f>
        <v>37202</v>
      </c>
      <c r="C4921" s="2">
        <f>VLOOKUP($B4921,Euribor!$C$6:$D$7115,C$1,FALSE)</f>
        <v>3.371</v>
      </c>
      <c r="D4921" s="2">
        <f>Pibor!B6226</f>
        <v>3.88</v>
      </c>
      <c r="E4921" s="6">
        <f t="shared" si="152"/>
        <v>4</v>
      </c>
      <c r="F4921">
        <f t="shared" si="153"/>
        <v>2001</v>
      </c>
    </row>
    <row r="4922" spans="2:6">
      <c r="B4922" s="1">
        <f>Pibor!A6227</f>
        <v>37203</v>
      </c>
      <c r="C4922" s="2">
        <f>VLOOKUP($B4922,Euribor!$C$6:$D$7115,C$1,FALSE)</f>
        <v>3.3239999999999998</v>
      </c>
      <c r="D4922" s="2">
        <f>Pibor!B6227</f>
        <v>3.73</v>
      </c>
      <c r="E4922" s="6">
        <f t="shared" si="152"/>
        <v>4</v>
      </c>
      <c r="F4922">
        <f t="shared" si="153"/>
        <v>2001</v>
      </c>
    </row>
    <row r="4923" spans="2:6">
      <c r="B4923" s="1">
        <f>Pibor!A6228</f>
        <v>37204</v>
      </c>
      <c r="C4923" s="2">
        <f>VLOOKUP($B4923,Euribor!$C$6:$D$7115,C$1,FALSE)</f>
        <v>3.3420000000000001</v>
      </c>
      <c r="D4923" s="2">
        <f>Pibor!B6228</f>
        <v>3.86</v>
      </c>
      <c r="E4923" s="6">
        <f t="shared" si="152"/>
        <v>4</v>
      </c>
      <c r="F4923">
        <f t="shared" si="153"/>
        <v>2001</v>
      </c>
    </row>
    <row r="4924" spans="2:6">
      <c r="B4924" s="1">
        <f>Pibor!A6229</f>
        <v>37207</v>
      </c>
      <c r="C4924" s="2">
        <f>VLOOKUP($B4924,Euribor!$C$6:$D$7115,C$1,FALSE)</f>
        <v>3.35</v>
      </c>
      <c r="D4924" s="2">
        <f>Pibor!B6229</f>
        <v>3.83</v>
      </c>
      <c r="E4924" s="6">
        <f t="shared" si="152"/>
        <v>4</v>
      </c>
      <c r="F4924">
        <f t="shared" si="153"/>
        <v>2001</v>
      </c>
    </row>
    <row r="4925" spans="2:6">
      <c r="B4925" s="1">
        <f>Pibor!A6230</f>
        <v>37208</v>
      </c>
      <c r="C4925" s="2">
        <f>VLOOKUP($B4925,Euribor!$C$6:$D$7115,C$1,FALSE)</f>
        <v>3.351</v>
      </c>
      <c r="D4925" s="2">
        <f>Pibor!B6230</f>
        <v>3.68</v>
      </c>
      <c r="E4925" s="6">
        <f t="shared" si="152"/>
        <v>4</v>
      </c>
      <c r="F4925">
        <f t="shared" si="153"/>
        <v>2001</v>
      </c>
    </row>
    <row r="4926" spans="2:6">
      <c r="B4926" s="1">
        <f>Pibor!A6231</f>
        <v>37209</v>
      </c>
      <c r="C4926" s="2">
        <f>VLOOKUP($B4926,Euribor!$C$6:$D$7115,C$1,FALSE)</f>
        <v>3.3380000000000001</v>
      </c>
      <c r="D4926" s="2">
        <f>Pibor!B6231</f>
        <v>3.37</v>
      </c>
      <c r="E4926" s="6">
        <f t="shared" si="152"/>
        <v>4</v>
      </c>
      <c r="F4926">
        <f t="shared" si="153"/>
        <v>2001</v>
      </c>
    </row>
    <row r="4927" spans="2:6">
      <c r="B4927" s="1">
        <f>Pibor!A6232</f>
        <v>37210</v>
      </c>
      <c r="C4927" s="2">
        <f>VLOOKUP($B4927,Euribor!$C$6:$D$7115,C$1,FALSE)</f>
        <v>3.359</v>
      </c>
      <c r="D4927" s="2">
        <f>Pibor!B6232</f>
        <v>3.3</v>
      </c>
      <c r="E4927" s="6">
        <f t="shared" si="152"/>
        <v>4</v>
      </c>
      <c r="F4927">
        <f t="shared" si="153"/>
        <v>2001</v>
      </c>
    </row>
    <row r="4928" spans="2:6">
      <c r="B4928" s="1">
        <f>Pibor!A6233</f>
        <v>37211</v>
      </c>
      <c r="C4928" s="2">
        <f>VLOOKUP($B4928,Euribor!$C$6:$D$7115,C$1,FALSE)</f>
        <v>3.383</v>
      </c>
      <c r="D4928" s="2">
        <f>Pibor!B6233</f>
        <v>3.29</v>
      </c>
      <c r="E4928" s="6">
        <f t="shared" si="152"/>
        <v>4</v>
      </c>
      <c r="F4928">
        <f t="shared" si="153"/>
        <v>2001</v>
      </c>
    </row>
    <row r="4929" spans="2:6">
      <c r="B4929" s="1">
        <f>Pibor!A6234</f>
        <v>37214</v>
      </c>
      <c r="C4929" s="2">
        <f>VLOOKUP($B4929,Euribor!$C$6:$D$7115,C$1,FALSE)</f>
        <v>3.3730000000000002</v>
      </c>
      <c r="D4929" s="2">
        <f>Pibor!B6234</f>
        <v>3.25</v>
      </c>
      <c r="E4929" s="6">
        <f t="shared" si="152"/>
        <v>4</v>
      </c>
      <c r="F4929">
        <f t="shared" si="153"/>
        <v>2001</v>
      </c>
    </row>
    <row r="4930" spans="2:6">
      <c r="B4930" s="1">
        <f>Pibor!A6235</f>
        <v>37215</v>
      </c>
      <c r="C4930" s="2">
        <f>VLOOKUP($B4930,Euribor!$C$6:$D$7115,C$1,FALSE)</f>
        <v>3.3490000000000002</v>
      </c>
      <c r="D4930" s="2">
        <f>Pibor!B6235</f>
        <v>3.25</v>
      </c>
      <c r="E4930" s="6">
        <f t="shared" si="152"/>
        <v>4</v>
      </c>
      <c r="F4930">
        <f t="shared" si="153"/>
        <v>2001</v>
      </c>
    </row>
    <row r="4931" spans="2:6">
      <c r="B4931" s="1">
        <f>Pibor!A6236</f>
        <v>37216</v>
      </c>
      <c r="C4931" s="2">
        <f>VLOOKUP($B4931,Euribor!$C$6:$D$7115,C$1,FALSE)</f>
        <v>3.363</v>
      </c>
      <c r="D4931" s="2">
        <f>Pibor!B6236</f>
        <v>3.35</v>
      </c>
      <c r="E4931" s="6">
        <f t="shared" si="152"/>
        <v>4</v>
      </c>
      <c r="F4931">
        <f t="shared" si="153"/>
        <v>2001</v>
      </c>
    </row>
    <row r="4932" spans="2:6">
      <c r="B4932" s="1">
        <f>Pibor!A6237</f>
        <v>37217</v>
      </c>
      <c r="C4932" s="2">
        <f>VLOOKUP($B4932,Euribor!$C$6:$D$7115,C$1,FALSE)</f>
        <v>3.38</v>
      </c>
      <c r="D4932" s="2">
        <f>Pibor!B6237</f>
        <v>3.4</v>
      </c>
      <c r="E4932" s="6">
        <f t="shared" si="152"/>
        <v>4</v>
      </c>
      <c r="F4932">
        <f t="shared" si="153"/>
        <v>2001</v>
      </c>
    </row>
    <row r="4933" spans="2:6">
      <c r="B4933" s="1">
        <f>Pibor!A6238</f>
        <v>37218</v>
      </c>
      <c r="C4933" s="2">
        <f>VLOOKUP($B4933,Euribor!$C$6:$D$7115,C$1,FALSE)</f>
        <v>3.375</v>
      </c>
      <c r="D4933" s="2">
        <f>Pibor!B6238</f>
        <v>3.28</v>
      </c>
      <c r="E4933" s="6">
        <f t="shared" ref="E4933:E4996" si="154">IF(OR(MONTH(B4933)=1,MONTH(B4933)=2,MONTH(B4933)=3),1,IF(OR(MONTH(B4933)=4,MONTH(B4933)=5,MONTH(B4933)=6),2,IF(OR(MONTH(B4933)=7,MONTH(B4933)=8,MONTH(B4933)=9),3,4)))</f>
        <v>4</v>
      </c>
      <c r="F4933">
        <f t="shared" ref="F4933:F4996" si="155">YEAR(B4933)</f>
        <v>2001</v>
      </c>
    </row>
    <row r="4934" spans="2:6">
      <c r="B4934" s="1">
        <f>Pibor!A6239</f>
        <v>37221</v>
      </c>
      <c r="C4934" s="2">
        <f>VLOOKUP($B4934,Euribor!$C$6:$D$7115,C$1,FALSE)</f>
        <v>3.3690000000000002</v>
      </c>
      <c r="D4934" s="2">
        <f>Pibor!B6239</f>
        <v>3.3</v>
      </c>
      <c r="E4934" s="6">
        <f t="shared" si="154"/>
        <v>4</v>
      </c>
      <c r="F4934">
        <f t="shared" si="155"/>
        <v>2001</v>
      </c>
    </row>
    <row r="4935" spans="2:6">
      <c r="B4935" s="1">
        <f>Pibor!A6240</f>
        <v>37222</v>
      </c>
      <c r="C4935" s="2">
        <f>VLOOKUP($B4935,Euribor!$C$6:$D$7115,C$1,FALSE)</f>
        <v>3.3769999999999998</v>
      </c>
      <c r="D4935" s="2">
        <f>Pibor!B6240</f>
        <v>3.3</v>
      </c>
      <c r="E4935" s="6">
        <f t="shared" si="154"/>
        <v>4</v>
      </c>
      <c r="F4935">
        <f t="shared" si="155"/>
        <v>2001</v>
      </c>
    </row>
    <row r="4936" spans="2:6">
      <c r="B4936" s="1">
        <f>Pibor!A6241</f>
        <v>37223</v>
      </c>
      <c r="C4936" s="2">
        <f>VLOOKUP($B4936,Euribor!$C$6:$D$7115,C$1,FALSE)</f>
        <v>3.3759999999999999</v>
      </c>
      <c r="D4936" s="2">
        <f>Pibor!B6241</f>
        <v>3.3</v>
      </c>
      <c r="E4936" s="6">
        <f t="shared" si="154"/>
        <v>4</v>
      </c>
      <c r="F4936">
        <f t="shared" si="155"/>
        <v>2001</v>
      </c>
    </row>
    <row r="4937" spans="2:6">
      <c r="B4937" s="1">
        <f>Pibor!A6242</f>
        <v>37224</v>
      </c>
      <c r="C4937" s="2">
        <f>VLOOKUP($B4937,Euribor!$C$6:$D$7115,C$1,FALSE)</f>
        <v>3.3759999999999999</v>
      </c>
      <c r="D4937" s="2">
        <f>Pibor!B6242</f>
        <v>3.3</v>
      </c>
      <c r="E4937" s="6">
        <f t="shared" si="154"/>
        <v>4</v>
      </c>
      <c r="F4937">
        <f t="shared" si="155"/>
        <v>2001</v>
      </c>
    </row>
    <row r="4938" spans="2:6">
      <c r="B4938" s="1">
        <f>Pibor!A6243</f>
        <v>37225</v>
      </c>
      <c r="C4938" s="2">
        <f>VLOOKUP($B4938,Euribor!$C$6:$D$7115,C$1,FALSE)</f>
        <v>3.36</v>
      </c>
      <c r="D4938" s="2">
        <f>Pibor!B6243</f>
        <v>3.35</v>
      </c>
      <c r="E4938" s="6">
        <f t="shared" si="154"/>
        <v>4</v>
      </c>
      <c r="F4938">
        <f t="shared" si="155"/>
        <v>2001</v>
      </c>
    </row>
    <row r="4939" spans="2:6">
      <c r="B4939" s="1">
        <f>Pibor!A6244</f>
        <v>37228</v>
      </c>
      <c r="C4939" s="2">
        <f>VLOOKUP($B4939,Euribor!$C$6:$D$7115,C$1,FALSE)</f>
        <v>3.3460000000000001</v>
      </c>
      <c r="D4939" s="2">
        <f>Pibor!B6244</f>
        <v>3.29</v>
      </c>
      <c r="E4939" s="6">
        <f t="shared" si="154"/>
        <v>4</v>
      </c>
      <c r="F4939">
        <f t="shared" si="155"/>
        <v>2001</v>
      </c>
    </row>
    <row r="4940" spans="2:6">
      <c r="B4940" s="1">
        <f>Pibor!A6245</f>
        <v>37229</v>
      </c>
      <c r="C4940" s="2">
        <f>VLOOKUP($B4940,Euribor!$C$6:$D$7115,C$1,FALSE)</f>
        <v>3.3479999999999999</v>
      </c>
      <c r="D4940" s="2">
        <f>Pibor!B6245</f>
        <v>3.28</v>
      </c>
      <c r="E4940" s="6">
        <f t="shared" si="154"/>
        <v>4</v>
      </c>
      <c r="F4940">
        <f t="shared" si="155"/>
        <v>2001</v>
      </c>
    </row>
    <row r="4941" spans="2:6">
      <c r="B4941" s="1">
        <f>Pibor!A6246</f>
        <v>37230</v>
      </c>
      <c r="C4941" s="2">
        <f>VLOOKUP($B4941,Euribor!$C$6:$D$7115,C$1,FALSE)</f>
        <v>3.3479999999999999</v>
      </c>
      <c r="D4941" s="2">
        <f>Pibor!B6246</f>
        <v>3.26</v>
      </c>
      <c r="E4941" s="6">
        <f t="shared" si="154"/>
        <v>4</v>
      </c>
      <c r="F4941">
        <f t="shared" si="155"/>
        <v>2001</v>
      </c>
    </row>
    <row r="4942" spans="2:6">
      <c r="B4942" s="1">
        <f>Pibor!A6247</f>
        <v>37231</v>
      </c>
      <c r="C4942" s="2">
        <f>VLOOKUP($B4942,Euribor!$C$6:$D$7115,C$1,FALSE)</f>
        <v>3.3639999999999999</v>
      </c>
      <c r="D4942" s="2">
        <f>Pibor!B6247</f>
        <v>3.26</v>
      </c>
      <c r="E4942" s="6">
        <f t="shared" si="154"/>
        <v>4</v>
      </c>
      <c r="F4942">
        <f t="shared" si="155"/>
        <v>2001</v>
      </c>
    </row>
    <row r="4943" spans="2:6">
      <c r="B4943" s="1">
        <f>Pibor!A6248</f>
        <v>37232</v>
      </c>
      <c r="C4943" s="2">
        <f>VLOOKUP($B4943,Euribor!$C$6:$D$7115,C$1,FALSE)</f>
        <v>3.37</v>
      </c>
      <c r="D4943" s="2">
        <f>Pibor!B6248</f>
        <v>3.27</v>
      </c>
      <c r="E4943" s="6">
        <f t="shared" si="154"/>
        <v>4</v>
      </c>
      <c r="F4943">
        <f t="shared" si="155"/>
        <v>2001</v>
      </c>
    </row>
    <row r="4944" spans="2:6">
      <c r="B4944" s="1">
        <f>Pibor!A6249</f>
        <v>37235</v>
      </c>
      <c r="C4944" s="2">
        <f>VLOOKUP($B4944,Euribor!$C$6:$D$7115,C$1,FALSE)</f>
        <v>3.36</v>
      </c>
      <c r="D4944" s="2">
        <f>Pibor!B6249</f>
        <v>3.28</v>
      </c>
      <c r="E4944" s="6">
        <f t="shared" si="154"/>
        <v>4</v>
      </c>
      <c r="F4944">
        <f t="shared" si="155"/>
        <v>2001</v>
      </c>
    </row>
    <row r="4945" spans="2:6">
      <c r="B4945" s="1">
        <f>Pibor!A6250</f>
        <v>37236</v>
      </c>
      <c r="C4945" s="2">
        <f>VLOOKUP($B4945,Euribor!$C$6:$D$7115,C$1,FALSE)</f>
        <v>3.351</v>
      </c>
      <c r="D4945" s="2">
        <f>Pibor!B6250</f>
        <v>3.29</v>
      </c>
      <c r="E4945" s="6">
        <f t="shared" si="154"/>
        <v>4</v>
      </c>
      <c r="F4945">
        <f t="shared" si="155"/>
        <v>2001</v>
      </c>
    </row>
    <row r="4946" spans="2:6">
      <c r="B4946" s="1">
        <f>Pibor!A6251</f>
        <v>37237</v>
      </c>
      <c r="C4946" s="2">
        <f>VLOOKUP($B4946,Euribor!$C$6:$D$7115,C$1,FALSE)</f>
        <v>3.351</v>
      </c>
      <c r="D4946" s="2">
        <f>Pibor!B6251</f>
        <v>3.29</v>
      </c>
      <c r="E4946" s="6">
        <f t="shared" si="154"/>
        <v>4</v>
      </c>
      <c r="F4946">
        <f t="shared" si="155"/>
        <v>2001</v>
      </c>
    </row>
    <row r="4947" spans="2:6">
      <c r="B4947" s="1">
        <f>Pibor!A6252</f>
        <v>37238</v>
      </c>
      <c r="C4947" s="2">
        <f>VLOOKUP($B4947,Euribor!$C$6:$D$7115,C$1,FALSE)</f>
        <v>3.3420000000000001</v>
      </c>
      <c r="D4947" s="2">
        <f>Pibor!B6252</f>
        <v>3.3</v>
      </c>
      <c r="E4947" s="6">
        <f t="shared" si="154"/>
        <v>4</v>
      </c>
      <c r="F4947">
        <f t="shared" si="155"/>
        <v>2001</v>
      </c>
    </row>
    <row r="4948" spans="2:6">
      <c r="B4948" s="1">
        <f>Pibor!A6253</f>
        <v>37239</v>
      </c>
      <c r="C4948" s="2">
        <f>VLOOKUP($B4948,Euribor!$C$6:$D$7115,C$1,FALSE)</f>
        <v>3.3460000000000001</v>
      </c>
      <c r="D4948" s="2">
        <f>Pibor!B6253</f>
        <v>3.3</v>
      </c>
      <c r="E4948" s="6">
        <f t="shared" si="154"/>
        <v>4</v>
      </c>
      <c r="F4948">
        <f t="shared" si="155"/>
        <v>2001</v>
      </c>
    </row>
    <row r="4949" spans="2:6">
      <c r="B4949" s="1">
        <f>Pibor!A6254</f>
        <v>37242</v>
      </c>
      <c r="C4949" s="2">
        <f>VLOOKUP($B4949,Euribor!$C$6:$D$7115,C$1,FALSE)</f>
        <v>3.3490000000000002</v>
      </c>
      <c r="D4949" s="2">
        <f>Pibor!B6254</f>
        <v>3.3</v>
      </c>
      <c r="E4949" s="6">
        <f t="shared" si="154"/>
        <v>4</v>
      </c>
      <c r="F4949">
        <f t="shared" si="155"/>
        <v>2001</v>
      </c>
    </row>
    <row r="4950" spans="2:6">
      <c r="B4950" s="1">
        <f>Pibor!A6255</f>
        <v>37243</v>
      </c>
      <c r="C4950" s="2">
        <f>VLOOKUP($B4950,Euribor!$C$6:$D$7115,C$1,FALSE)</f>
        <v>3.35</v>
      </c>
      <c r="D4950" s="2">
        <f>Pibor!B6255</f>
        <v>3.31</v>
      </c>
      <c r="E4950" s="6">
        <f t="shared" si="154"/>
        <v>4</v>
      </c>
      <c r="F4950">
        <f t="shared" si="155"/>
        <v>2001</v>
      </c>
    </row>
    <row r="4951" spans="2:6">
      <c r="B4951" s="1">
        <f>Pibor!A6256</f>
        <v>37244</v>
      </c>
      <c r="C4951" s="2">
        <f>VLOOKUP($B4951,Euribor!$C$6:$D$7115,C$1,FALSE)</f>
        <v>3.3479999999999999</v>
      </c>
      <c r="D4951" s="2">
        <f>Pibor!B6256</f>
        <v>3.32</v>
      </c>
      <c r="E4951" s="6">
        <f t="shared" si="154"/>
        <v>4</v>
      </c>
      <c r="F4951">
        <f t="shared" si="155"/>
        <v>2001</v>
      </c>
    </row>
    <row r="4952" spans="2:6">
      <c r="B4952" s="1">
        <f>Pibor!A6257</f>
        <v>37245</v>
      </c>
      <c r="C4952" s="2">
        <f>VLOOKUP($B4952,Euribor!$C$6:$D$7115,C$1,FALSE)</f>
        <v>3.343</v>
      </c>
      <c r="D4952" s="2">
        <f>Pibor!B6257</f>
        <v>3.27</v>
      </c>
      <c r="E4952" s="6">
        <f t="shared" si="154"/>
        <v>4</v>
      </c>
      <c r="F4952">
        <f t="shared" si="155"/>
        <v>2001</v>
      </c>
    </row>
    <row r="4953" spans="2:6">
      <c r="B4953" s="1">
        <f>Pibor!A6258</f>
        <v>37246</v>
      </c>
      <c r="C4953" s="2">
        <f>VLOOKUP($B4953,Euribor!$C$6:$D$7115,C$1,FALSE)</f>
        <v>3.339</v>
      </c>
      <c r="D4953" s="2">
        <f>Pibor!B6258</f>
        <v>3.05</v>
      </c>
      <c r="E4953" s="6">
        <f t="shared" si="154"/>
        <v>4</v>
      </c>
      <c r="F4953">
        <f t="shared" si="155"/>
        <v>2001</v>
      </c>
    </row>
    <row r="4954" spans="2:6">
      <c r="B4954" s="1">
        <f>Pibor!A6259</f>
        <v>37249</v>
      </c>
      <c r="C4954" s="2">
        <f>VLOOKUP($B4954,Euribor!$C$6:$D$7115,C$1,FALSE)</f>
        <v>3.34</v>
      </c>
      <c r="D4954" s="2">
        <f>Pibor!B6259</f>
        <v>3.43</v>
      </c>
      <c r="E4954" s="6">
        <f t="shared" si="154"/>
        <v>4</v>
      </c>
      <c r="F4954">
        <f t="shared" si="155"/>
        <v>2001</v>
      </c>
    </row>
    <row r="4955" spans="2:6">
      <c r="B4955" s="1">
        <f>Pibor!A6260</f>
        <v>37250</v>
      </c>
      <c r="C4955" s="2" t="e">
        <f>VLOOKUP($B4955,Euribor!$C$6:$D$7115,C$1,FALSE)</f>
        <v>#N/A</v>
      </c>
      <c r="D4955" s="2">
        <f>Pibor!B6260</f>
        <v>3.43</v>
      </c>
      <c r="E4955" s="6">
        <f t="shared" si="154"/>
        <v>4</v>
      </c>
      <c r="F4955">
        <f t="shared" si="155"/>
        <v>2001</v>
      </c>
    </row>
    <row r="4956" spans="2:6">
      <c r="B4956" s="1">
        <f>Pibor!A6261</f>
        <v>37251</v>
      </c>
      <c r="C4956" s="2" t="e">
        <f>VLOOKUP($B4956,Euribor!$C$6:$D$7115,C$1,FALSE)</f>
        <v>#N/A</v>
      </c>
      <c r="D4956" s="2">
        <f>Pibor!B6261</f>
        <v>3.43</v>
      </c>
      <c r="E4956" s="6">
        <f t="shared" si="154"/>
        <v>4</v>
      </c>
      <c r="F4956">
        <f t="shared" si="155"/>
        <v>2001</v>
      </c>
    </row>
    <row r="4957" spans="2:6">
      <c r="B4957" s="1">
        <f>Pibor!A6262</f>
        <v>37252</v>
      </c>
      <c r="C4957" s="2">
        <f>VLOOKUP($B4957,Euribor!$C$6:$D$7115,C$1,FALSE)</f>
        <v>3.319</v>
      </c>
      <c r="D4957" s="2">
        <f>Pibor!B6262</f>
        <v>3.69</v>
      </c>
      <c r="E4957" s="6">
        <f t="shared" si="154"/>
        <v>4</v>
      </c>
      <c r="F4957">
        <f t="shared" si="155"/>
        <v>2001</v>
      </c>
    </row>
    <row r="4958" spans="2:6">
      <c r="B4958" s="1">
        <f>Pibor!A6263</f>
        <v>37253</v>
      </c>
      <c r="C4958" s="2">
        <f>VLOOKUP($B4958,Euribor!$C$6:$D$7115,C$1,FALSE)</f>
        <v>3.294</v>
      </c>
      <c r="D4958" s="2">
        <f>Pibor!B6263</f>
        <v>3.91</v>
      </c>
      <c r="E4958" s="6">
        <f t="shared" si="154"/>
        <v>4</v>
      </c>
      <c r="F4958">
        <f t="shared" si="155"/>
        <v>2001</v>
      </c>
    </row>
    <row r="4959" spans="2:6">
      <c r="B4959" s="1">
        <f>Pibor!A6264</f>
        <v>37256</v>
      </c>
      <c r="C4959" s="2" t="e">
        <f>VLOOKUP($B4959,Euribor!$C$6:$D$7115,C$1,FALSE)</f>
        <v>#N/A</v>
      </c>
      <c r="D4959" s="2">
        <f>Pibor!B6264</f>
        <v>3.91</v>
      </c>
      <c r="E4959" s="6">
        <f t="shared" si="154"/>
        <v>4</v>
      </c>
      <c r="F4959">
        <f t="shared" si="155"/>
        <v>2001</v>
      </c>
    </row>
    <row r="4960" spans="2:6">
      <c r="B4960" s="1">
        <f>Pibor!A6265</f>
        <v>37257</v>
      </c>
      <c r="C4960" s="2" t="e">
        <f>VLOOKUP($B4960,Euribor!$C$6:$D$7115,C$1,FALSE)</f>
        <v>#N/A</v>
      </c>
      <c r="D4960" s="2">
        <f>Pibor!B6265</f>
        <v>3.91</v>
      </c>
      <c r="E4960" s="6">
        <f t="shared" si="154"/>
        <v>1</v>
      </c>
      <c r="F4960">
        <f t="shared" si="155"/>
        <v>2002</v>
      </c>
    </row>
    <row r="4961" spans="2:6">
      <c r="B4961" s="1">
        <f>Pibor!A6266</f>
        <v>37258</v>
      </c>
      <c r="C4961" s="2">
        <f>VLOOKUP($B4961,Euribor!$C$6:$D$7115,C$1,FALSE)</f>
        <v>3.2789999999999999</v>
      </c>
      <c r="D4961" s="2">
        <f>Pibor!B6266</f>
        <v>3.35</v>
      </c>
      <c r="E4961" s="6">
        <f t="shared" si="154"/>
        <v>1</v>
      </c>
      <c r="F4961">
        <f t="shared" si="155"/>
        <v>2002</v>
      </c>
    </row>
    <row r="4962" spans="2:6">
      <c r="B4962" s="1">
        <f>Pibor!A6267</f>
        <v>37259</v>
      </c>
      <c r="C4962" s="2">
        <f>VLOOKUP($B4962,Euribor!$C$6:$D$7115,C$1,FALSE)</f>
        <v>3.2719999999999998</v>
      </c>
      <c r="D4962" s="2">
        <f>Pibor!B6267</f>
        <v>3.45</v>
      </c>
      <c r="E4962" s="6">
        <f t="shared" si="154"/>
        <v>1</v>
      </c>
      <c r="F4962">
        <f t="shared" si="155"/>
        <v>2002</v>
      </c>
    </row>
    <row r="4963" spans="2:6">
      <c r="B4963" s="1">
        <f>Pibor!A6268</f>
        <v>37260</v>
      </c>
      <c r="C4963" s="2">
        <f>VLOOKUP($B4963,Euribor!$C$6:$D$7115,C$1,FALSE)</f>
        <v>3.2919999999999998</v>
      </c>
      <c r="D4963" s="2">
        <f>Pibor!B6268</f>
        <v>3.45</v>
      </c>
      <c r="E4963" s="6">
        <f t="shared" si="154"/>
        <v>1</v>
      </c>
      <c r="F4963">
        <f t="shared" si="155"/>
        <v>2002</v>
      </c>
    </row>
    <row r="4964" spans="2:6">
      <c r="B4964" s="1">
        <f>Pibor!A6269</f>
        <v>37263</v>
      </c>
      <c r="C4964" s="2">
        <f>VLOOKUP($B4964,Euribor!$C$6:$D$7115,C$1,FALSE)</f>
        <v>3.3119999999999998</v>
      </c>
      <c r="D4964" s="2">
        <f>Pibor!B6269</f>
        <v>3.38</v>
      </c>
      <c r="E4964" s="6">
        <f t="shared" si="154"/>
        <v>1</v>
      </c>
      <c r="F4964">
        <f t="shared" si="155"/>
        <v>2002</v>
      </c>
    </row>
    <row r="4965" spans="2:6">
      <c r="B4965" s="1">
        <f>Pibor!A6270</f>
        <v>37264</v>
      </c>
      <c r="C4965" s="2">
        <f>VLOOKUP($B4965,Euribor!$C$6:$D$7115,C$1,FALSE)</f>
        <v>3.3109999999999999</v>
      </c>
      <c r="D4965" s="2">
        <f>Pibor!B6270</f>
        <v>3.35</v>
      </c>
      <c r="E4965" s="6">
        <f t="shared" si="154"/>
        <v>1</v>
      </c>
      <c r="F4965">
        <f t="shared" si="155"/>
        <v>2002</v>
      </c>
    </row>
    <row r="4966" spans="2:6">
      <c r="B4966" s="1">
        <f>Pibor!A6271</f>
        <v>37265</v>
      </c>
      <c r="C4966" s="2">
        <f>VLOOKUP($B4966,Euribor!$C$6:$D$7115,C$1,FALSE)</f>
        <v>3.3250000000000002</v>
      </c>
      <c r="D4966" s="2">
        <f>Pibor!B6271</f>
        <v>3.34</v>
      </c>
      <c r="E4966" s="6">
        <f t="shared" si="154"/>
        <v>1</v>
      </c>
      <c r="F4966">
        <f t="shared" si="155"/>
        <v>2002</v>
      </c>
    </row>
    <row r="4967" spans="2:6">
      <c r="B4967" s="1">
        <f>Pibor!A6272</f>
        <v>37266</v>
      </c>
      <c r="C4967" s="2">
        <f>VLOOKUP($B4967,Euribor!$C$6:$D$7115,C$1,FALSE)</f>
        <v>3.3380000000000001</v>
      </c>
      <c r="D4967" s="2">
        <f>Pibor!B6272</f>
        <v>3.34</v>
      </c>
      <c r="E4967" s="6">
        <f t="shared" si="154"/>
        <v>1</v>
      </c>
      <c r="F4967">
        <f t="shared" si="155"/>
        <v>2002</v>
      </c>
    </row>
    <row r="4968" spans="2:6">
      <c r="B4968" s="1">
        <f>Pibor!A6273</f>
        <v>37267</v>
      </c>
      <c r="C4968" s="2">
        <f>VLOOKUP($B4968,Euribor!$C$6:$D$7115,C$1,FALSE)</f>
        <v>3.3450000000000002</v>
      </c>
      <c r="D4968" s="2">
        <f>Pibor!B6273</f>
        <v>3.34</v>
      </c>
      <c r="E4968" s="6">
        <f t="shared" si="154"/>
        <v>1</v>
      </c>
      <c r="F4968">
        <f t="shared" si="155"/>
        <v>2002</v>
      </c>
    </row>
    <row r="4969" spans="2:6">
      <c r="B4969" s="1">
        <f>Pibor!A6274</f>
        <v>37270</v>
      </c>
      <c r="C4969" s="2">
        <f>VLOOKUP($B4969,Euribor!$C$6:$D$7115,C$1,FALSE)</f>
        <v>3.331</v>
      </c>
      <c r="D4969" s="2">
        <f>Pibor!B6274</f>
        <v>3.33</v>
      </c>
      <c r="E4969" s="6">
        <f t="shared" si="154"/>
        <v>1</v>
      </c>
      <c r="F4969">
        <f t="shared" si="155"/>
        <v>2002</v>
      </c>
    </row>
    <row r="4970" spans="2:6">
      <c r="B4970" s="1">
        <f>Pibor!A6275</f>
        <v>37271</v>
      </c>
      <c r="C4970" s="2">
        <f>VLOOKUP($B4970,Euribor!$C$6:$D$7115,C$1,FALSE)</f>
        <v>3.3290000000000002</v>
      </c>
      <c r="D4970" s="2">
        <f>Pibor!B6275</f>
        <v>3.32</v>
      </c>
      <c r="E4970" s="6">
        <f t="shared" si="154"/>
        <v>1</v>
      </c>
      <c r="F4970">
        <f t="shared" si="155"/>
        <v>2002</v>
      </c>
    </row>
    <row r="4971" spans="2:6">
      <c r="B4971" s="1">
        <f>Pibor!A6276</f>
        <v>37272</v>
      </c>
      <c r="C4971" s="2">
        <f>VLOOKUP($B4971,Euribor!$C$6:$D$7115,C$1,FALSE)</f>
        <v>3.335</v>
      </c>
      <c r="D4971" s="2">
        <f>Pibor!B6276</f>
        <v>3.33</v>
      </c>
      <c r="E4971" s="6">
        <f t="shared" si="154"/>
        <v>1</v>
      </c>
      <c r="F4971">
        <f t="shared" si="155"/>
        <v>2002</v>
      </c>
    </row>
    <row r="4972" spans="2:6">
      <c r="B4972" s="1">
        <f>Pibor!A6277</f>
        <v>37273</v>
      </c>
      <c r="C4972" s="2">
        <f>VLOOKUP($B4972,Euribor!$C$6:$D$7115,C$1,FALSE)</f>
        <v>3.3439999999999999</v>
      </c>
      <c r="D4972" s="2">
        <f>Pibor!B6277</f>
        <v>3.32</v>
      </c>
      <c r="E4972" s="6">
        <f t="shared" si="154"/>
        <v>1</v>
      </c>
      <c r="F4972">
        <f t="shared" si="155"/>
        <v>2002</v>
      </c>
    </row>
    <row r="4973" spans="2:6">
      <c r="B4973" s="1">
        <f>Pibor!A6278</f>
        <v>37274</v>
      </c>
      <c r="C4973" s="2">
        <f>VLOOKUP($B4973,Euribor!$C$6:$D$7115,C$1,FALSE)</f>
        <v>3.3450000000000002</v>
      </c>
      <c r="D4973" s="2">
        <f>Pibor!B6278</f>
        <v>3.31</v>
      </c>
      <c r="E4973" s="6">
        <f t="shared" si="154"/>
        <v>1</v>
      </c>
      <c r="F4973">
        <f t="shared" si="155"/>
        <v>2002</v>
      </c>
    </row>
    <row r="4974" spans="2:6">
      <c r="B4974" s="1">
        <f>Pibor!A6279</f>
        <v>37277</v>
      </c>
      <c r="C4974" s="2">
        <f>VLOOKUP($B4974,Euribor!$C$6:$D$7115,C$1,FALSE)</f>
        <v>3.3460000000000001</v>
      </c>
      <c r="D4974" s="2">
        <f>Pibor!B6279</f>
        <v>3.3</v>
      </c>
      <c r="E4974" s="6">
        <f t="shared" si="154"/>
        <v>1</v>
      </c>
      <c r="F4974">
        <f t="shared" si="155"/>
        <v>2002</v>
      </c>
    </row>
    <row r="4975" spans="2:6">
      <c r="B4975" s="1">
        <f>Pibor!A6280</f>
        <v>37278</v>
      </c>
      <c r="C4975" s="2">
        <f>VLOOKUP($B4975,Euribor!$C$6:$D$7115,C$1,FALSE)</f>
        <v>3.3490000000000002</v>
      </c>
      <c r="D4975" s="2">
        <f>Pibor!B6280</f>
        <v>3.03</v>
      </c>
      <c r="E4975" s="6">
        <f t="shared" si="154"/>
        <v>1</v>
      </c>
      <c r="F4975">
        <f t="shared" si="155"/>
        <v>2002</v>
      </c>
    </row>
    <row r="4976" spans="2:6">
      <c r="B4976" s="1">
        <f>Pibor!A6281</f>
        <v>37279</v>
      </c>
      <c r="C4976" s="2">
        <f>VLOOKUP($B4976,Euribor!$C$6:$D$7115,C$1,FALSE)</f>
        <v>3.3610000000000002</v>
      </c>
      <c r="D4976" s="2">
        <f>Pibor!B6281</f>
        <v>2.59</v>
      </c>
      <c r="E4976" s="6">
        <f t="shared" si="154"/>
        <v>1</v>
      </c>
      <c r="F4976">
        <f t="shared" si="155"/>
        <v>2002</v>
      </c>
    </row>
    <row r="4977" spans="2:6">
      <c r="B4977" s="1">
        <f>Pibor!A6282</f>
        <v>37280</v>
      </c>
      <c r="C4977" s="2">
        <f>VLOOKUP($B4977,Euribor!$C$6:$D$7115,C$1,FALSE)</f>
        <v>3.3690000000000002</v>
      </c>
      <c r="D4977" s="2">
        <f>Pibor!B6282</f>
        <v>3.31</v>
      </c>
      <c r="E4977" s="6">
        <f t="shared" si="154"/>
        <v>1</v>
      </c>
      <c r="F4977">
        <f t="shared" si="155"/>
        <v>2002</v>
      </c>
    </row>
    <row r="4978" spans="2:6">
      <c r="B4978" s="1">
        <f>Pibor!A6283</f>
        <v>37281</v>
      </c>
      <c r="C4978" s="2">
        <f>VLOOKUP($B4978,Euribor!$C$6:$D$7115,C$1,FALSE)</f>
        <v>3.3780000000000001</v>
      </c>
      <c r="D4978" s="2">
        <f>Pibor!B6283</f>
        <v>3.31</v>
      </c>
      <c r="E4978" s="6">
        <f t="shared" si="154"/>
        <v>1</v>
      </c>
      <c r="F4978">
        <f t="shared" si="155"/>
        <v>2002</v>
      </c>
    </row>
    <row r="4979" spans="2:6">
      <c r="B4979" s="1">
        <f>Pibor!A6284</f>
        <v>37284</v>
      </c>
      <c r="C4979" s="2">
        <f>VLOOKUP($B4979,Euribor!$C$6:$D$7115,C$1,FALSE)</f>
        <v>3.3809999999999998</v>
      </c>
      <c r="D4979" s="2">
        <f>Pibor!B6284</f>
        <v>3.32</v>
      </c>
      <c r="E4979" s="6">
        <f t="shared" si="154"/>
        <v>1</v>
      </c>
      <c r="F4979">
        <f t="shared" si="155"/>
        <v>2002</v>
      </c>
    </row>
    <row r="4980" spans="2:6">
      <c r="B4980" s="1">
        <f>Pibor!A6285</f>
        <v>37285</v>
      </c>
      <c r="C4980" s="2">
        <f>VLOOKUP($B4980,Euribor!$C$6:$D$7115,C$1,FALSE)</f>
        <v>3.3780000000000001</v>
      </c>
      <c r="D4980" s="2">
        <f>Pibor!B6285</f>
        <v>3.32</v>
      </c>
      <c r="E4980" s="6">
        <f t="shared" si="154"/>
        <v>1</v>
      </c>
      <c r="F4980">
        <f t="shared" si="155"/>
        <v>2002</v>
      </c>
    </row>
    <row r="4981" spans="2:6">
      <c r="B4981" s="1">
        <f>Pibor!A6286</f>
        <v>37286</v>
      </c>
      <c r="C4981" s="2">
        <f>VLOOKUP($B4981,Euribor!$C$6:$D$7115,C$1,FALSE)</f>
        <v>3.3620000000000001</v>
      </c>
      <c r="D4981" s="2">
        <f>Pibor!B6286</f>
        <v>3.32</v>
      </c>
      <c r="E4981" s="6">
        <f t="shared" si="154"/>
        <v>1</v>
      </c>
      <c r="F4981">
        <f t="shared" si="155"/>
        <v>2002</v>
      </c>
    </row>
    <row r="4982" spans="2:6">
      <c r="B4982" s="1">
        <f>Pibor!A6287</f>
        <v>37287</v>
      </c>
      <c r="C4982" s="2">
        <f>VLOOKUP($B4982,Euribor!$C$6:$D$7115,C$1,FALSE)</f>
        <v>3.371</v>
      </c>
      <c r="D4982" s="2">
        <f>Pibor!B6287</f>
        <v>3.35</v>
      </c>
      <c r="E4982" s="6">
        <f t="shared" si="154"/>
        <v>1</v>
      </c>
      <c r="F4982">
        <f t="shared" si="155"/>
        <v>2002</v>
      </c>
    </row>
    <row r="4983" spans="2:6">
      <c r="B4983" s="1">
        <f>Pibor!A6288</f>
        <v>37288</v>
      </c>
      <c r="C4983" s="2">
        <f>VLOOKUP($B4983,Euribor!$C$6:$D$7115,C$1,FALSE)</f>
        <v>3.375</v>
      </c>
      <c r="D4983" s="2">
        <f>Pibor!B6288</f>
        <v>3.32</v>
      </c>
      <c r="E4983" s="6">
        <f t="shared" si="154"/>
        <v>1</v>
      </c>
      <c r="F4983">
        <f t="shared" si="155"/>
        <v>2002</v>
      </c>
    </row>
    <row r="4984" spans="2:6">
      <c r="B4984" s="1">
        <f>Pibor!A6289</f>
        <v>37291</v>
      </c>
      <c r="C4984" s="2">
        <f>VLOOKUP($B4984,Euribor!$C$6:$D$7115,C$1,FALSE)</f>
        <v>3.3639999999999999</v>
      </c>
      <c r="D4984" s="2">
        <f>Pibor!B6289</f>
        <v>3.31</v>
      </c>
      <c r="E4984" s="6">
        <f t="shared" si="154"/>
        <v>1</v>
      </c>
      <c r="F4984">
        <f t="shared" si="155"/>
        <v>2002</v>
      </c>
    </row>
    <row r="4985" spans="2:6">
      <c r="B4985" s="1">
        <f>Pibor!A6290</f>
        <v>37292</v>
      </c>
      <c r="C4985" s="2">
        <f>VLOOKUP($B4985,Euribor!$C$6:$D$7115,C$1,FALSE)</f>
        <v>3.3570000000000002</v>
      </c>
      <c r="D4985" s="2">
        <f>Pibor!B6290</f>
        <v>3.3</v>
      </c>
      <c r="E4985" s="6">
        <f t="shared" si="154"/>
        <v>1</v>
      </c>
      <c r="F4985">
        <f t="shared" si="155"/>
        <v>2002</v>
      </c>
    </row>
    <row r="4986" spans="2:6">
      <c r="B4986" s="1">
        <f>Pibor!A6291</f>
        <v>37293</v>
      </c>
      <c r="C4986" s="2">
        <f>VLOOKUP($B4986,Euribor!$C$6:$D$7115,C$1,FALSE)</f>
        <v>3.3530000000000002</v>
      </c>
      <c r="D4986" s="2">
        <f>Pibor!B6291</f>
        <v>3.3</v>
      </c>
      <c r="E4986" s="6">
        <f t="shared" si="154"/>
        <v>1</v>
      </c>
      <c r="F4986">
        <f t="shared" si="155"/>
        <v>2002</v>
      </c>
    </row>
    <row r="4987" spans="2:6">
      <c r="B4987" s="1">
        <f>Pibor!A6292</f>
        <v>37294</v>
      </c>
      <c r="C4987" s="2">
        <f>VLOOKUP($B4987,Euribor!$C$6:$D$7115,C$1,FALSE)</f>
        <v>3.347</v>
      </c>
      <c r="D4987" s="2">
        <f>Pibor!B6292</f>
        <v>3.3</v>
      </c>
      <c r="E4987" s="6">
        <f t="shared" si="154"/>
        <v>1</v>
      </c>
      <c r="F4987">
        <f t="shared" si="155"/>
        <v>2002</v>
      </c>
    </row>
    <row r="4988" spans="2:6">
      <c r="B4988" s="1">
        <f>Pibor!A6293</f>
        <v>37295</v>
      </c>
      <c r="C4988" s="2">
        <f>VLOOKUP($B4988,Euribor!$C$6:$D$7115,C$1,FALSE)</f>
        <v>3.3530000000000002</v>
      </c>
      <c r="D4988" s="2">
        <f>Pibor!B6293</f>
        <v>3.3</v>
      </c>
      <c r="E4988" s="6">
        <f t="shared" si="154"/>
        <v>1</v>
      </c>
      <c r="F4988">
        <f t="shared" si="155"/>
        <v>2002</v>
      </c>
    </row>
    <row r="4989" spans="2:6">
      <c r="B4989" s="1">
        <f>Pibor!A6294</f>
        <v>37298</v>
      </c>
      <c r="C4989" s="2">
        <f>VLOOKUP($B4989,Euribor!$C$6:$D$7115,C$1,FALSE)</f>
        <v>3.3540000000000001</v>
      </c>
      <c r="D4989" s="2">
        <f>Pibor!B6294</f>
        <v>3.3</v>
      </c>
      <c r="E4989" s="6">
        <f t="shared" si="154"/>
        <v>1</v>
      </c>
      <c r="F4989">
        <f t="shared" si="155"/>
        <v>2002</v>
      </c>
    </row>
    <row r="4990" spans="2:6">
      <c r="B4990" s="1">
        <f>Pibor!A6295</f>
        <v>37299</v>
      </c>
      <c r="C4990" s="2">
        <f>VLOOKUP($B4990,Euribor!$C$6:$D$7115,C$1,FALSE)</f>
        <v>3.3519999999999999</v>
      </c>
      <c r="D4990" s="2">
        <f>Pibor!B6295</f>
        <v>3.3</v>
      </c>
      <c r="E4990" s="6">
        <f t="shared" si="154"/>
        <v>1</v>
      </c>
      <c r="F4990">
        <f t="shared" si="155"/>
        <v>2002</v>
      </c>
    </row>
    <row r="4991" spans="2:6">
      <c r="B4991" s="1">
        <f>Pibor!A6296</f>
        <v>37300</v>
      </c>
      <c r="C4991" s="2">
        <f>VLOOKUP($B4991,Euribor!$C$6:$D$7115,C$1,FALSE)</f>
        <v>3.3580000000000001</v>
      </c>
      <c r="D4991" s="2">
        <f>Pibor!B6296</f>
        <v>3.3</v>
      </c>
      <c r="E4991" s="6">
        <f t="shared" si="154"/>
        <v>1</v>
      </c>
      <c r="F4991">
        <f t="shared" si="155"/>
        <v>2002</v>
      </c>
    </row>
    <row r="4992" spans="2:6">
      <c r="B4992" s="1">
        <f>Pibor!A6297</f>
        <v>37301</v>
      </c>
      <c r="C4992" s="2">
        <f>VLOOKUP($B4992,Euribor!$C$6:$D$7115,C$1,FALSE)</f>
        <v>3.3580000000000001</v>
      </c>
      <c r="D4992" s="2">
        <f>Pibor!B6297</f>
        <v>3.29</v>
      </c>
      <c r="E4992" s="6">
        <f t="shared" si="154"/>
        <v>1</v>
      </c>
      <c r="F4992">
        <f t="shared" si="155"/>
        <v>2002</v>
      </c>
    </row>
    <row r="4993" spans="2:6">
      <c r="B4993" s="1">
        <f>Pibor!A6298</f>
        <v>37302</v>
      </c>
      <c r="C4993" s="2">
        <f>VLOOKUP($B4993,Euribor!$C$6:$D$7115,C$1,FALSE)</f>
        <v>3.3540000000000001</v>
      </c>
      <c r="D4993" s="2">
        <f>Pibor!B6298</f>
        <v>3.29</v>
      </c>
      <c r="E4993" s="6">
        <f t="shared" si="154"/>
        <v>1</v>
      </c>
      <c r="F4993">
        <f t="shared" si="155"/>
        <v>2002</v>
      </c>
    </row>
    <row r="4994" spans="2:6">
      <c r="B4994" s="1">
        <f>Pibor!A6299</f>
        <v>37305</v>
      </c>
      <c r="C4994" s="2">
        <f>VLOOKUP($B4994,Euribor!$C$6:$D$7115,C$1,FALSE)</f>
        <v>3.3519999999999999</v>
      </c>
      <c r="D4994" s="2">
        <f>Pibor!B6299</f>
        <v>3.28</v>
      </c>
      <c r="E4994" s="6">
        <f t="shared" si="154"/>
        <v>1</v>
      </c>
      <c r="F4994">
        <f t="shared" si="155"/>
        <v>2002</v>
      </c>
    </row>
    <row r="4995" spans="2:6">
      <c r="B4995" s="1">
        <f>Pibor!A6300</f>
        <v>37306</v>
      </c>
      <c r="C4995" s="2">
        <f>VLOOKUP($B4995,Euribor!$C$6:$D$7115,C$1,FALSE)</f>
        <v>3.3519999999999999</v>
      </c>
      <c r="D4995" s="2">
        <f>Pibor!B6300</f>
        <v>3.27</v>
      </c>
      <c r="E4995" s="6">
        <f t="shared" si="154"/>
        <v>1</v>
      </c>
      <c r="F4995">
        <f t="shared" si="155"/>
        <v>2002</v>
      </c>
    </row>
    <row r="4996" spans="2:6">
      <c r="B4996" s="1">
        <f>Pibor!A6301</f>
        <v>37307</v>
      </c>
      <c r="C4996" s="2">
        <f>VLOOKUP($B4996,Euribor!$C$6:$D$7115,C$1,FALSE)</f>
        <v>3.3519999999999999</v>
      </c>
      <c r="D4996" s="2">
        <f>Pibor!B6301</f>
        <v>3.21</v>
      </c>
      <c r="E4996" s="6">
        <f t="shared" si="154"/>
        <v>1</v>
      </c>
      <c r="F4996">
        <f t="shared" si="155"/>
        <v>2002</v>
      </c>
    </row>
    <row r="4997" spans="2:6">
      <c r="B4997" s="1">
        <f>Pibor!A6302</f>
        <v>37308</v>
      </c>
      <c r="C4997" s="2">
        <f>VLOOKUP($B4997,Euribor!$C$6:$D$7115,C$1,FALSE)</f>
        <v>3.3540000000000001</v>
      </c>
      <c r="D4997" s="2">
        <f>Pibor!B6302</f>
        <v>3.08</v>
      </c>
      <c r="E4997" s="6">
        <f t="shared" ref="E4997:E5060" si="156">IF(OR(MONTH(B4997)=1,MONTH(B4997)=2,MONTH(B4997)=3),1,IF(OR(MONTH(B4997)=4,MONTH(B4997)=5,MONTH(B4997)=6),2,IF(OR(MONTH(B4997)=7,MONTH(B4997)=8,MONTH(B4997)=9),3,4)))</f>
        <v>1</v>
      </c>
      <c r="F4997">
        <f t="shared" ref="F4997:F5060" si="157">YEAR(B4997)</f>
        <v>2002</v>
      </c>
    </row>
    <row r="4998" spans="2:6">
      <c r="B4998" s="1">
        <f>Pibor!A6303</f>
        <v>37309</v>
      </c>
      <c r="C4998" s="2">
        <f>VLOOKUP($B4998,Euribor!$C$6:$D$7115,C$1,FALSE)</f>
        <v>3.355</v>
      </c>
      <c r="D4998" s="2">
        <f>Pibor!B6303</f>
        <v>3.22</v>
      </c>
      <c r="E4998" s="6">
        <f t="shared" si="156"/>
        <v>1</v>
      </c>
      <c r="F4998">
        <f t="shared" si="157"/>
        <v>2002</v>
      </c>
    </row>
    <row r="4999" spans="2:6">
      <c r="B4999" s="1">
        <f>Pibor!A6304</f>
        <v>37312</v>
      </c>
      <c r="C4999" s="2">
        <f>VLOOKUP($B4999,Euribor!$C$6:$D$7115,C$1,FALSE)</f>
        <v>3.3540000000000001</v>
      </c>
      <c r="D4999" s="2">
        <f>Pibor!B6304</f>
        <v>3.31</v>
      </c>
      <c r="E4999" s="6">
        <f t="shared" si="156"/>
        <v>1</v>
      </c>
      <c r="F4999">
        <f t="shared" si="157"/>
        <v>2002</v>
      </c>
    </row>
    <row r="5000" spans="2:6">
      <c r="B5000" s="1">
        <f>Pibor!A6305</f>
        <v>37313</v>
      </c>
      <c r="C5000" s="2">
        <f>VLOOKUP($B5000,Euribor!$C$6:$D$7115,C$1,FALSE)</f>
        <v>3.3650000000000002</v>
      </c>
      <c r="D5000" s="2">
        <f>Pibor!B6305</f>
        <v>3.32</v>
      </c>
      <c r="E5000" s="6">
        <f t="shared" si="156"/>
        <v>1</v>
      </c>
      <c r="F5000">
        <f t="shared" si="157"/>
        <v>2002</v>
      </c>
    </row>
    <row r="5001" spans="2:6">
      <c r="B5001" s="1">
        <f>Pibor!A6306</f>
        <v>37314</v>
      </c>
      <c r="C5001" s="2">
        <f>VLOOKUP($B5001,Euribor!$C$6:$D$7115,C$1,FALSE)</f>
        <v>3.367</v>
      </c>
      <c r="D5001" s="2">
        <f>Pibor!B6306</f>
        <v>3.32</v>
      </c>
      <c r="E5001" s="6">
        <f t="shared" si="156"/>
        <v>1</v>
      </c>
      <c r="F5001">
        <f t="shared" si="157"/>
        <v>2002</v>
      </c>
    </row>
    <row r="5002" spans="2:6">
      <c r="B5002" s="1">
        <f>Pibor!A6307</f>
        <v>37315</v>
      </c>
      <c r="C5002" s="2">
        <f>VLOOKUP($B5002,Euribor!$C$6:$D$7115,C$1,FALSE)</f>
        <v>3.3660000000000001</v>
      </c>
      <c r="D5002" s="2">
        <f>Pibor!B6307</f>
        <v>3.34</v>
      </c>
      <c r="E5002" s="6">
        <f t="shared" si="156"/>
        <v>1</v>
      </c>
      <c r="F5002">
        <f t="shared" si="157"/>
        <v>2002</v>
      </c>
    </row>
    <row r="5003" spans="2:6">
      <c r="B5003" s="1">
        <f>Pibor!A6308</f>
        <v>37316</v>
      </c>
      <c r="C5003" s="2">
        <f>VLOOKUP($B5003,Euribor!$C$6:$D$7115,C$1,FALSE)</f>
        <v>3.367</v>
      </c>
      <c r="D5003" s="2">
        <f>Pibor!B6308</f>
        <v>3.31</v>
      </c>
      <c r="E5003" s="6">
        <f t="shared" si="156"/>
        <v>1</v>
      </c>
      <c r="F5003">
        <f t="shared" si="157"/>
        <v>2002</v>
      </c>
    </row>
    <row r="5004" spans="2:6">
      <c r="B5004" s="1">
        <f>Pibor!A6309</f>
        <v>37319</v>
      </c>
      <c r="C5004" s="2">
        <f>VLOOKUP($B5004,Euribor!$C$6:$D$7115,C$1,FALSE)</f>
        <v>3.37</v>
      </c>
      <c r="D5004" s="2">
        <f>Pibor!B6309</f>
        <v>3.3</v>
      </c>
      <c r="E5004" s="6">
        <f t="shared" si="156"/>
        <v>1</v>
      </c>
      <c r="F5004">
        <f t="shared" si="157"/>
        <v>2002</v>
      </c>
    </row>
    <row r="5005" spans="2:6">
      <c r="B5005" s="1">
        <f>Pibor!A6310</f>
        <v>37320</v>
      </c>
      <c r="C5005" s="2">
        <f>VLOOKUP($B5005,Euribor!$C$6:$D$7115,C$1,FALSE)</f>
        <v>3.3690000000000002</v>
      </c>
      <c r="D5005" s="2">
        <f>Pibor!B6310</f>
        <v>3.29</v>
      </c>
      <c r="E5005" s="6">
        <f t="shared" si="156"/>
        <v>1</v>
      </c>
      <c r="F5005">
        <f t="shared" si="157"/>
        <v>2002</v>
      </c>
    </row>
    <row r="5006" spans="2:6">
      <c r="B5006" s="1">
        <f>Pibor!A6311</f>
        <v>37321</v>
      </c>
      <c r="C5006" s="2">
        <f>VLOOKUP($B5006,Euribor!$C$6:$D$7115,C$1,FALSE)</f>
        <v>3.3690000000000002</v>
      </c>
      <c r="D5006" s="2">
        <f>Pibor!B6311</f>
        <v>3.28</v>
      </c>
      <c r="E5006" s="6">
        <f t="shared" si="156"/>
        <v>1</v>
      </c>
      <c r="F5006">
        <f t="shared" si="157"/>
        <v>2002</v>
      </c>
    </row>
    <row r="5007" spans="2:6">
      <c r="B5007" s="1">
        <f>Pibor!A6312</f>
        <v>37322</v>
      </c>
      <c r="C5007" s="2">
        <f>VLOOKUP($B5007,Euribor!$C$6:$D$7115,C$1,FALSE)</f>
        <v>3.3679999999999999</v>
      </c>
      <c r="D5007" s="2">
        <f>Pibor!B6312</f>
        <v>3.28</v>
      </c>
      <c r="E5007" s="6">
        <f t="shared" si="156"/>
        <v>1</v>
      </c>
      <c r="F5007">
        <f t="shared" si="157"/>
        <v>2002</v>
      </c>
    </row>
    <row r="5008" spans="2:6">
      <c r="B5008" s="1">
        <f>Pibor!A6313</f>
        <v>37323</v>
      </c>
      <c r="C5008" s="2">
        <f>VLOOKUP($B5008,Euribor!$C$6:$D$7115,C$1,FALSE)</f>
        <v>3.3740000000000001</v>
      </c>
      <c r="D5008" s="2">
        <f>Pibor!B6313</f>
        <v>3.28</v>
      </c>
      <c r="E5008" s="6">
        <f t="shared" si="156"/>
        <v>1</v>
      </c>
      <c r="F5008">
        <f t="shared" si="157"/>
        <v>2002</v>
      </c>
    </row>
    <row r="5009" spans="2:6">
      <c r="B5009" s="1">
        <f>Pibor!A6314</f>
        <v>37326</v>
      </c>
      <c r="C5009" s="2">
        <f>VLOOKUP($B5009,Euribor!$C$6:$D$7115,C$1,FALSE)</f>
        <v>3.3740000000000001</v>
      </c>
      <c r="D5009" s="2">
        <f>Pibor!B6314</f>
        <v>3.28</v>
      </c>
      <c r="E5009" s="6">
        <f t="shared" si="156"/>
        <v>1</v>
      </c>
      <c r="F5009">
        <f t="shared" si="157"/>
        <v>2002</v>
      </c>
    </row>
    <row r="5010" spans="2:6">
      <c r="B5010" s="1">
        <f>Pibor!A6315</f>
        <v>37327</v>
      </c>
      <c r="C5010" s="2">
        <f>VLOOKUP($B5010,Euribor!$C$6:$D$7115,C$1,FALSE)</f>
        <v>3.3740000000000001</v>
      </c>
      <c r="D5010" s="2">
        <f>Pibor!B6315</f>
        <v>3.28</v>
      </c>
      <c r="E5010" s="6">
        <f t="shared" si="156"/>
        <v>1</v>
      </c>
      <c r="F5010">
        <f t="shared" si="157"/>
        <v>2002</v>
      </c>
    </row>
    <row r="5011" spans="2:6">
      <c r="B5011" s="1">
        <f>Pibor!A6316</f>
        <v>37328</v>
      </c>
      <c r="C5011" s="2">
        <f>VLOOKUP($B5011,Euribor!$C$6:$D$7115,C$1,FALSE)</f>
        <v>3.3740000000000001</v>
      </c>
      <c r="D5011" s="2">
        <f>Pibor!B6316</f>
        <v>3.28</v>
      </c>
      <c r="E5011" s="6">
        <f t="shared" si="156"/>
        <v>1</v>
      </c>
      <c r="F5011">
        <f t="shared" si="157"/>
        <v>2002</v>
      </c>
    </row>
    <row r="5012" spans="2:6">
      <c r="B5012" s="1">
        <f>Pibor!A6317</f>
        <v>37329</v>
      </c>
      <c r="C5012" s="2">
        <f>VLOOKUP($B5012,Euribor!$C$6:$D$7115,C$1,FALSE)</f>
        <v>3.379</v>
      </c>
      <c r="D5012" s="2">
        <f>Pibor!B6317</f>
        <v>3.27</v>
      </c>
      <c r="E5012" s="6">
        <f t="shared" si="156"/>
        <v>1</v>
      </c>
      <c r="F5012">
        <f t="shared" si="157"/>
        <v>2002</v>
      </c>
    </row>
    <row r="5013" spans="2:6">
      <c r="B5013" s="1">
        <f>Pibor!A6318</f>
        <v>37330</v>
      </c>
      <c r="C5013" s="2">
        <f>VLOOKUP($B5013,Euribor!$C$6:$D$7115,C$1,FALSE)</f>
        <v>3.3809999999999998</v>
      </c>
      <c r="D5013" s="2">
        <f>Pibor!B6318</f>
        <v>3.25</v>
      </c>
      <c r="E5013" s="6">
        <f t="shared" si="156"/>
        <v>1</v>
      </c>
      <c r="F5013">
        <f t="shared" si="157"/>
        <v>2002</v>
      </c>
    </row>
    <row r="5014" spans="2:6">
      <c r="B5014" s="1">
        <f>Pibor!A6319</f>
        <v>37333</v>
      </c>
      <c r="C5014" s="2">
        <f>VLOOKUP($B5014,Euribor!$C$6:$D$7115,C$1,FALSE)</f>
        <v>3.3809999999999998</v>
      </c>
      <c r="D5014" s="2">
        <f>Pibor!B6319</f>
        <v>3.23</v>
      </c>
      <c r="E5014" s="6">
        <f t="shared" si="156"/>
        <v>1</v>
      </c>
      <c r="F5014">
        <f t="shared" si="157"/>
        <v>2002</v>
      </c>
    </row>
    <row r="5015" spans="2:6">
      <c r="B5015" s="1">
        <f>Pibor!A6320</f>
        <v>37334</v>
      </c>
      <c r="C5015" s="2">
        <f>VLOOKUP($B5015,Euribor!$C$6:$D$7115,C$1,FALSE)</f>
        <v>3.3820000000000001</v>
      </c>
      <c r="D5015" s="2">
        <f>Pibor!B6320</f>
        <v>3.19</v>
      </c>
      <c r="E5015" s="6">
        <f t="shared" si="156"/>
        <v>1</v>
      </c>
      <c r="F5015">
        <f t="shared" si="157"/>
        <v>2002</v>
      </c>
    </row>
    <row r="5016" spans="2:6">
      <c r="B5016" s="1">
        <f>Pibor!A6321</f>
        <v>37335</v>
      </c>
      <c r="C5016" s="2">
        <f>VLOOKUP($B5016,Euribor!$C$6:$D$7115,C$1,FALSE)</f>
        <v>3.3820000000000001</v>
      </c>
      <c r="D5016" s="2">
        <f>Pibor!B6321</f>
        <v>3.12</v>
      </c>
      <c r="E5016" s="6">
        <f t="shared" si="156"/>
        <v>1</v>
      </c>
      <c r="F5016">
        <f t="shared" si="157"/>
        <v>2002</v>
      </c>
    </row>
    <row r="5017" spans="2:6">
      <c r="B5017" s="1">
        <f>Pibor!A6322</f>
        <v>37336</v>
      </c>
      <c r="C5017" s="2">
        <f>VLOOKUP($B5017,Euribor!$C$6:$D$7115,C$1,FALSE)</f>
        <v>3.3929999999999998</v>
      </c>
      <c r="D5017" s="2">
        <f>Pibor!B6322</f>
        <v>2.99</v>
      </c>
      <c r="E5017" s="6">
        <f t="shared" si="156"/>
        <v>1</v>
      </c>
      <c r="F5017">
        <f t="shared" si="157"/>
        <v>2002</v>
      </c>
    </row>
    <row r="5018" spans="2:6">
      <c r="B5018" s="1">
        <f>Pibor!A6323</f>
        <v>37337</v>
      </c>
      <c r="C5018" s="2">
        <f>VLOOKUP($B5018,Euribor!$C$6:$D$7115,C$1,FALSE)</f>
        <v>3.4009999999999998</v>
      </c>
      <c r="D5018" s="2">
        <f>Pibor!B6323</f>
        <v>3.26</v>
      </c>
      <c r="E5018" s="6">
        <f t="shared" si="156"/>
        <v>1</v>
      </c>
      <c r="F5018">
        <f t="shared" si="157"/>
        <v>2002</v>
      </c>
    </row>
    <row r="5019" spans="2:6">
      <c r="B5019" s="1">
        <f>Pibor!A6324</f>
        <v>37340</v>
      </c>
      <c r="C5019" s="2">
        <f>VLOOKUP($B5019,Euribor!$C$6:$D$7115,C$1,FALSE)</f>
        <v>3.4279999999999999</v>
      </c>
      <c r="D5019" s="2">
        <f>Pibor!B6324</f>
        <v>3.33</v>
      </c>
      <c r="E5019" s="6">
        <f t="shared" si="156"/>
        <v>1</v>
      </c>
      <c r="F5019">
        <f t="shared" si="157"/>
        <v>2002</v>
      </c>
    </row>
    <row r="5020" spans="2:6">
      <c r="B5020" s="1">
        <f>Pibor!A6325</f>
        <v>37341</v>
      </c>
      <c r="C5020" s="2">
        <f>VLOOKUP($B5020,Euribor!$C$6:$D$7115,C$1,FALSE)</f>
        <v>3.452</v>
      </c>
      <c r="D5020" s="2">
        <f>Pibor!B6325</f>
        <v>3.34</v>
      </c>
      <c r="E5020" s="6">
        <f t="shared" si="156"/>
        <v>1</v>
      </c>
      <c r="F5020">
        <f t="shared" si="157"/>
        <v>2002</v>
      </c>
    </row>
    <row r="5021" spans="2:6">
      <c r="B5021" s="1">
        <f>Pibor!A6326</f>
        <v>37342</v>
      </c>
      <c r="C5021" s="2">
        <f>VLOOKUP($B5021,Euribor!$C$6:$D$7115,C$1,FALSE)</f>
        <v>3.45</v>
      </c>
      <c r="D5021" s="2">
        <f>Pibor!B6326</f>
        <v>3.33</v>
      </c>
      <c r="E5021" s="6">
        <f t="shared" si="156"/>
        <v>1</v>
      </c>
      <c r="F5021">
        <f t="shared" si="157"/>
        <v>2002</v>
      </c>
    </row>
    <row r="5022" spans="2:6">
      <c r="B5022" s="1">
        <f>Pibor!A6327</f>
        <v>37343</v>
      </c>
      <c r="C5022" s="2">
        <f>VLOOKUP($B5022,Euribor!$C$6:$D$7115,C$1,FALSE)</f>
        <v>3.448</v>
      </c>
      <c r="D5022" s="2">
        <f>Pibor!B6327</f>
        <v>3.39</v>
      </c>
      <c r="E5022" s="6">
        <f t="shared" si="156"/>
        <v>1</v>
      </c>
      <c r="F5022">
        <f t="shared" si="157"/>
        <v>2002</v>
      </c>
    </row>
    <row r="5023" spans="2:6">
      <c r="B5023" s="1">
        <f>Pibor!A6328</f>
        <v>37344</v>
      </c>
      <c r="C5023" s="2" t="e">
        <f>VLOOKUP($B5023,Euribor!$C$6:$D$7115,C$1,FALSE)</f>
        <v>#N/A</v>
      </c>
      <c r="D5023" s="2">
        <f>Pibor!B6328</f>
        <v>3.39</v>
      </c>
      <c r="E5023" s="6">
        <f t="shared" si="156"/>
        <v>1</v>
      </c>
      <c r="F5023">
        <f t="shared" si="157"/>
        <v>2002</v>
      </c>
    </row>
    <row r="5024" spans="2:6">
      <c r="B5024" s="1">
        <f>Pibor!A6329</f>
        <v>37347</v>
      </c>
      <c r="C5024" s="2" t="e">
        <f>VLOOKUP($B5024,Euribor!$C$6:$D$7115,C$1,FALSE)</f>
        <v>#N/A</v>
      </c>
      <c r="D5024" s="2">
        <f>Pibor!B6329</f>
        <v>3.39</v>
      </c>
      <c r="E5024" s="6">
        <f t="shared" si="156"/>
        <v>2</v>
      </c>
      <c r="F5024">
        <f t="shared" si="157"/>
        <v>2002</v>
      </c>
    </row>
    <row r="5025" spans="2:6">
      <c r="B5025" s="1">
        <f>Pibor!A6330</f>
        <v>37348</v>
      </c>
      <c r="C5025" s="2">
        <f>VLOOKUP($B5025,Euribor!$C$6:$D$7115,C$1,FALSE)</f>
        <v>3.4460000000000002</v>
      </c>
      <c r="D5025" s="2">
        <f>Pibor!B6330</f>
        <v>3.31</v>
      </c>
      <c r="E5025" s="6">
        <f t="shared" si="156"/>
        <v>2</v>
      </c>
      <c r="F5025">
        <f t="shared" si="157"/>
        <v>2002</v>
      </c>
    </row>
    <row r="5026" spans="2:6">
      <c r="B5026" s="1">
        <f>Pibor!A6331</f>
        <v>37349</v>
      </c>
      <c r="C5026" s="2">
        <f>VLOOKUP($B5026,Euribor!$C$6:$D$7115,C$1,FALSE)</f>
        <v>3.4409999999999998</v>
      </c>
      <c r="D5026" s="2">
        <f>Pibor!B6331</f>
        <v>3.3</v>
      </c>
      <c r="E5026" s="6">
        <f t="shared" si="156"/>
        <v>2</v>
      </c>
      <c r="F5026">
        <f t="shared" si="157"/>
        <v>2002</v>
      </c>
    </row>
    <row r="5027" spans="2:6">
      <c r="B5027" s="1">
        <f>Pibor!A6332</f>
        <v>37350</v>
      </c>
      <c r="C5027" s="2">
        <f>VLOOKUP($B5027,Euribor!$C$6:$D$7115,C$1,FALSE)</f>
        <v>3.4350000000000001</v>
      </c>
      <c r="D5027" s="2">
        <f>Pibor!B6332</f>
        <v>3.3</v>
      </c>
      <c r="E5027" s="6">
        <f t="shared" si="156"/>
        <v>2</v>
      </c>
      <c r="F5027">
        <f t="shared" si="157"/>
        <v>2002</v>
      </c>
    </row>
    <row r="5028" spans="2:6">
      <c r="B5028" s="1">
        <f>Pibor!A6333</f>
        <v>37351</v>
      </c>
      <c r="C5028" s="2">
        <f>VLOOKUP($B5028,Euribor!$C$6:$D$7115,C$1,FALSE)</f>
        <v>3.43</v>
      </c>
      <c r="D5028" s="2">
        <f>Pibor!B6333</f>
        <v>3.3</v>
      </c>
      <c r="E5028" s="6">
        <f t="shared" si="156"/>
        <v>2</v>
      </c>
      <c r="F5028">
        <f t="shared" si="157"/>
        <v>2002</v>
      </c>
    </row>
    <row r="5029" spans="2:6">
      <c r="B5029" s="1">
        <f>Pibor!A6334</f>
        <v>37354</v>
      </c>
      <c r="C5029" s="2">
        <f>VLOOKUP($B5029,Euribor!$C$6:$D$7115,C$1,FALSE)</f>
        <v>3.4220000000000002</v>
      </c>
      <c r="D5029" s="2">
        <f>Pibor!B6334</f>
        <v>3.29</v>
      </c>
      <c r="E5029" s="6">
        <f t="shared" si="156"/>
        <v>2</v>
      </c>
      <c r="F5029">
        <f t="shared" si="157"/>
        <v>2002</v>
      </c>
    </row>
    <row r="5030" spans="2:6">
      <c r="B5030" s="1">
        <f>Pibor!A6335</f>
        <v>37355</v>
      </c>
      <c r="C5030" s="2">
        <f>VLOOKUP($B5030,Euribor!$C$6:$D$7115,C$1,FALSE)</f>
        <v>3.4260000000000002</v>
      </c>
      <c r="D5030" s="2">
        <f>Pibor!B6335</f>
        <v>3.29</v>
      </c>
      <c r="E5030" s="6">
        <f t="shared" si="156"/>
        <v>2</v>
      </c>
      <c r="F5030">
        <f t="shared" si="157"/>
        <v>2002</v>
      </c>
    </row>
    <row r="5031" spans="2:6">
      <c r="B5031" s="1">
        <f>Pibor!A6336</f>
        <v>37356</v>
      </c>
      <c r="C5031" s="2">
        <f>VLOOKUP($B5031,Euribor!$C$6:$D$7115,C$1,FALSE)</f>
        <v>3.4129999999999998</v>
      </c>
      <c r="D5031" s="2">
        <f>Pibor!B6336</f>
        <v>3.29</v>
      </c>
      <c r="E5031" s="6">
        <f t="shared" si="156"/>
        <v>2</v>
      </c>
      <c r="F5031">
        <f t="shared" si="157"/>
        <v>2002</v>
      </c>
    </row>
    <row r="5032" spans="2:6">
      <c r="B5032" s="1">
        <f>Pibor!A6337</f>
        <v>37357</v>
      </c>
      <c r="C5032" s="2">
        <f>VLOOKUP($B5032,Euribor!$C$6:$D$7115,C$1,FALSE)</f>
        <v>3.4140000000000001</v>
      </c>
      <c r="D5032" s="2">
        <f>Pibor!B6337</f>
        <v>3.29</v>
      </c>
      <c r="E5032" s="6">
        <f t="shared" si="156"/>
        <v>2</v>
      </c>
      <c r="F5032">
        <f t="shared" si="157"/>
        <v>2002</v>
      </c>
    </row>
    <row r="5033" spans="2:6">
      <c r="B5033" s="1">
        <f>Pibor!A6338</f>
        <v>37358</v>
      </c>
      <c r="C5033" s="2">
        <f>VLOOKUP($B5033,Euribor!$C$6:$D$7115,C$1,FALSE)</f>
        <v>3.411</v>
      </c>
      <c r="D5033" s="2">
        <f>Pibor!B6338</f>
        <v>3.28</v>
      </c>
      <c r="E5033" s="6">
        <f t="shared" si="156"/>
        <v>2</v>
      </c>
      <c r="F5033">
        <f t="shared" si="157"/>
        <v>2002</v>
      </c>
    </row>
    <row r="5034" spans="2:6">
      <c r="B5034" s="1">
        <f>Pibor!A6339</f>
        <v>37361</v>
      </c>
      <c r="C5034" s="2">
        <f>VLOOKUP($B5034,Euribor!$C$6:$D$7115,C$1,FALSE)</f>
        <v>3.4079999999999999</v>
      </c>
      <c r="D5034" s="2">
        <f>Pibor!B6339</f>
        <v>3.27</v>
      </c>
      <c r="E5034" s="6">
        <f t="shared" si="156"/>
        <v>2</v>
      </c>
      <c r="F5034">
        <f t="shared" si="157"/>
        <v>2002</v>
      </c>
    </row>
    <row r="5035" spans="2:6">
      <c r="B5035" s="1">
        <f>Pibor!A6340</f>
        <v>37362</v>
      </c>
      <c r="C5035" s="2">
        <f>VLOOKUP($B5035,Euribor!$C$6:$D$7115,C$1,FALSE)</f>
        <v>3.399</v>
      </c>
      <c r="D5035" s="2">
        <f>Pibor!B6340</f>
        <v>3.26</v>
      </c>
      <c r="E5035" s="6">
        <f t="shared" si="156"/>
        <v>2</v>
      </c>
      <c r="F5035">
        <f t="shared" si="157"/>
        <v>2002</v>
      </c>
    </row>
    <row r="5036" spans="2:6">
      <c r="B5036" s="1">
        <f>Pibor!A6341</f>
        <v>37363</v>
      </c>
      <c r="C5036" s="2">
        <f>VLOOKUP($B5036,Euribor!$C$6:$D$7115,C$1,FALSE)</f>
        <v>3.395</v>
      </c>
      <c r="D5036" s="2">
        <f>Pibor!B6341</f>
        <v>3.2</v>
      </c>
      <c r="E5036" s="6">
        <f t="shared" si="156"/>
        <v>2</v>
      </c>
      <c r="F5036">
        <f t="shared" si="157"/>
        <v>2002</v>
      </c>
    </row>
    <row r="5037" spans="2:6">
      <c r="B5037" s="1">
        <f>Pibor!A6342</f>
        <v>37364</v>
      </c>
      <c r="C5037" s="2">
        <f>VLOOKUP($B5037,Euribor!$C$6:$D$7115,C$1,FALSE)</f>
        <v>3.3929999999999998</v>
      </c>
      <c r="D5037" s="2">
        <f>Pibor!B6342</f>
        <v>3.19</v>
      </c>
      <c r="E5037" s="6">
        <f t="shared" si="156"/>
        <v>2</v>
      </c>
      <c r="F5037">
        <f t="shared" si="157"/>
        <v>2002</v>
      </c>
    </row>
    <row r="5038" spans="2:6">
      <c r="B5038" s="1">
        <f>Pibor!A6343</f>
        <v>37365</v>
      </c>
      <c r="C5038" s="2">
        <f>VLOOKUP($B5038,Euribor!$C$6:$D$7115,C$1,FALSE)</f>
        <v>3.3879999999999999</v>
      </c>
      <c r="D5038" s="2">
        <f>Pibor!B6343</f>
        <v>3.27</v>
      </c>
      <c r="E5038" s="6">
        <f t="shared" si="156"/>
        <v>2</v>
      </c>
      <c r="F5038">
        <f t="shared" si="157"/>
        <v>2002</v>
      </c>
    </row>
    <row r="5039" spans="2:6">
      <c r="B5039" s="1">
        <f>Pibor!A6344</f>
        <v>37368</v>
      </c>
      <c r="C5039" s="2">
        <f>VLOOKUP($B5039,Euribor!$C$6:$D$7115,C$1,FALSE)</f>
        <v>3.3889999999999998</v>
      </c>
      <c r="D5039" s="2">
        <f>Pibor!B6344</f>
        <v>3.33</v>
      </c>
      <c r="E5039" s="6">
        <f t="shared" si="156"/>
        <v>2</v>
      </c>
      <c r="F5039">
        <f t="shared" si="157"/>
        <v>2002</v>
      </c>
    </row>
    <row r="5040" spans="2:6">
      <c r="B5040" s="1">
        <f>Pibor!A6345</f>
        <v>37369</v>
      </c>
      <c r="C5040" s="2">
        <f>VLOOKUP($B5040,Euribor!$C$6:$D$7115,C$1,FALSE)</f>
        <v>3.3919999999999999</v>
      </c>
      <c r="D5040" s="2">
        <f>Pibor!B6345</f>
        <v>3.9</v>
      </c>
      <c r="E5040" s="6">
        <f t="shared" si="156"/>
        <v>2</v>
      </c>
      <c r="F5040">
        <f t="shared" si="157"/>
        <v>2002</v>
      </c>
    </row>
    <row r="5041" spans="2:6">
      <c r="B5041" s="1">
        <f>Pibor!A6346</f>
        <v>37370</v>
      </c>
      <c r="C5041" s="2">
        <f>VLOOKUP($B5041,Euribor!$C$6:$D$7115,C$1,FALSE)</f>
        <v>3.3929999999999998</v>
      </c>
      <c r="D5041" s="2">
        <f>Pibor!B6346</f>
        <v>3.31</v>
      </c>
      <c r="E5041" s="6">
        <f t="shared" si="156"/>
        <v>2</v>
      </c>
      <c r="F5041">
        <f t="shared" si="157"/>
        <v>2002</v>
      </c>
    </row>
    <row r="5042" spans="2:6">
      <c r="B5042" s="1">
        <f>Pibor!A6347</f>
        <v>37371</v>
      </c>
      <c r="C5042" s="2">
        <f>VLOOKUP($B5042,Euribor!$C$6:$D$7115,C$1,FALSE)</f>
        <v>3.387</v>
      </c>
      <c r="D5042" s="2">
        <f>Pibor!B6347</f>
        <v>3.3</v>
      </c>
      <c r="E5042" s="6">
        <f t="shared" si="156"/>
        <v>2</v>
      </c>
      <c r="F5042">
        <f t="shared" si="157"/>
        <v>2002</v>
      </c>
    </row>
    <row r="5043" spans="2:6">
      <c r="B5043" s="1">
        <f>Pibor!A6348</f>
        <v>37372</v>
      </c>
      <c r="C5043" s="2">
        <f>VLOOKUP($B5043,Euribor!$C$6:$D$7115,C$1,FALSE)</f>
        <v>3.3919999999999999</v>
      </c>
      <c r="D5043" s="2">
        <f>Pibor!B6348</f>
        <v>3.3</v>
      </c>
      <c r="E5043" s="6">
        <f t="shared" si="156"/>
        <v>2</v>
      </c>
      <c r="F5043">
        <f t="shared" si="157"/>
        <v>2002</v>
      </c>
    </row>
    <row r="5044" spans="2:6">
      <c r="B5044" s="1">
        <f>Pibor!A6349</f>
        <v>37375</v>
      </c>
      <c r="C5044" s="2">
        <f>VLOOKUP($B5044,Euribor!$C$6:$D$7115,C$1,FALSE)</f>
        <v>3.3860000000000001</v>
      </c>
      <c r="D5044" s="2">
        <f>Pibor!B6349</f>
        <v>3.3</v>
      </c>
      <c r="E5044" s="6">
        <f t="shared" si="156"/>
        <v>2</v>
      </c>
      <c r="F5044">
        <f t="shared" si="157"/>
        <v>2002</v>
      </c>
    </row>
    <row r="5045" spans="2:6">
      <c r="B5045" s="1">
        <f>Pibor!A6350</f>
        <v>37376</v>
      </c>
      <c r="C5045" s="2">
        <f>VLOOKUP($B5045,Euribor!$C$6:$D$7115,C$1,FALSE)</f>
        <v>3.3849999999999998</v>
      </c>
      <c r="D5045" s="2">
        <f>Pibor!B6350</f>
        <v>3.36</v>
      </c>
      <c r="E5045" s="6">
        <f t="shared" si="156"/>
        <v>2</v>
      </c>
      <c r="F5045">
        <f t="shared" si="157"/>
        <v>2002</v>
      </c>
    </row>
    <row r="5046" spans="2:6">
      <c r="B5046" s="1">
        <f>Pibor!A6351</f>
        <v>37377</v>
      </c>
      <c r="C5046" s="2" t="e">
        <f>VLOOKUP($B5046,Euribor!$C$6:$D$7115,C$1,FALSE)</f>
        <v>#N/A</v>
      </c>
      <c r="D5046" s="2">
        <f>Pibor!B6351</f>
        <v>3.36</v>
      </c>
      <c r="E5046" s="6">
        <f t="shared" si="156"/>
        <v>2</v>
      </c>
      <c r="F5046">
        <f t="shared" si="157"/>
        <v>2002</v>
      </c>
    </row>
    <row r="5047" spans="2:6">
      <c r="B5047" s="1">
        <f>Pibor!A6352</f>
        <v>37378</v>
      </c>
      <c r="C5047" s="2">
        <f>VLOOKUP($B5047,Euribor!$C$6:$D$7115,C$1,FALSE)</f>
        <v>3.383</v>
      </c>
      <c r="D5047" s="2">
        <f>Pibor!B6352</f>
        <v>3.31</v>
      </c>
      <c r="E5047" s="6">
        <f t="shared" si="156"/>
        <v>2</v>
      </c>
      <c r="F5047">
        <f t="shared" si="157"/>
        <v>2002</v>
      </c>
    </row>
    <row r="5048" spans="2:6">
      <c r="B5048" s="1">
        <f>Pibor!A6353</f>
        <v>37379</v>
      </c>
      <c r="C5048" s="2">
        <f>VLOOKUP($B5048,Euribor!$C$6:$D$7115,C$1,FALSE)</f>
        <v>3.4169999999999998</v>
      </c>
      <c r="D5048" s="2">
        <f>Pibor!B6353</f>
        <v>3.3</v>
      </c>
      <c r="E5048" s="6">
        <f t="shared" si="156"/>
        <v>2</v>
      </c>
      <c r="F5048">
        <f t="shared" si="157"/>
        <v>2002</v>
      </c>
    </row>
    <row r="5049" spans="2:6">
      <c r="B5049" s="1">
        <f>Pibor!A6354</f>
        <v>37382</v>
      </c>
      <c r="C5049" s="2">
        <f>VLOOKUP($B5049,Euribor!$C$6:$D$7115,C$1,FALSE)</f>
        <v>3.4159999999999999</v>
      </c>
      <c r="D5049" s="2">
        <f>Pibor!B6354</f>
        <v>3.3</v>
      </c>
      <c r="E5049" s="6">
        <f t="shared" si="156"/>
        <v>2</v>
      </c>
      <c r="F5049">
        <f t="shared" si="157"/>
        <v>2002</v>
      </c>
    </row>
    <row r="5050" spans="2:6">
      <c r="B5050" s="1">
        <f>Pibor!A6355</f>
        <v>37383</v>
      </c>
      <c r="C5050" s="2">
        <f>VLOOKUP($B5050,Euribor!$C$6:$D$7115,C$1,FALSE)</f>
        <v>3.4140000000000001</v>
      </c>
      <c r="D5050" s="2">
        <f>Pibor!B6355</f>
        <v>3.31</v>
      </c>
      <c r="E5050" s="6">
        <f t="shared" si="156"/>
        <v>2</v>
      </c>
      <c r="F5050">
        <f t="shared" si="157"/>
        <v>2002</v>
      </c>
    </row>
    <row r="5051" spans="2:6">
      <c r="B5051" s="1">
        <f>Pibor!A6356</f>
        <v>37384</v>
      </c>
      <c r="C5051" s="2">
        <f>VLOOKUP($B5051,Euribor!$C$6:$D$7115,C$1,FALSE)</f>
        <v>3.4169999999999998</v>
      </c>
      <c r="D5051" s="2">
        <f>Pibor!B6356</f>
        <v>3.3</v>
      </c>
      <c r="E5051" s="6">
        <f t="shared" si="156"/>
        <v>2</v>
      </c>
      <c r="F5051">
        <f t="shared" si="157"/>
        <v>2002</v>
      </c>
    </row>
    <row r="5052" spans="2:6">
      <c r="B5052" s="1">
        <f>Pibor!A6357</f>
        <v>37385</v>
      </c>
      <c r="C5052" s="2">
        <f>VLOOKUP($B5052,Euribor!$C$6:$D$7115,C$1,FALSE)</f>
        <v>3.4279999999999999</v>
      </c>
      <c r="D5052" s="2">
        <f>Pibor!B6357</f>
        <v>3.3</v>
      </c>
      <c r="E5052" s="6">
        <f t="shared" si="156"/>
        <v>2</v>
      </c>
      <c r="F5052">
        <f t="shared" si="157"/>
        <v>2002</v>
      </c>
    </row>
    <row r="5053" spans="2:6">
      <c r="B5053" s="1">
        <f>Pibor!A6358</f>
        <v>37386</v>
      </c>
      <c r="C5053" s="2">
        <f>VLOOKUP($B5053,Euribor!$C$6:$D$7115,C$1,FALSE)</f>
        <v>3.427</v>
      </c>
      <c r="D5053" s="2">
        <f>Pibor!B6358</f>
        <v>3.3</v>
      </c>
      <c r="E5053" s="6">
        <f t="shared" si="156"/>
        <v>2</v>
      </c>
      <c r="F5053">
        <f t="shared" si="157"/>
        <v>2002</v>
      </c>
    </row>
    <row r="5054" spans="2:6">
      <c r="B5054" s="1">
        <f>Pibor!A6359</f>
        <v>37389</v>
      </c>
      <c r="C5054" s="2">
        <f>VLOOKUP($B5054,Euribor!$C$6:$D$7115,C$1,FALSE)</f>
        <v>3.43</v>
      </c>
      <c r="D5054" s="2">
        <f>Pibor!B6359</f>
        <v>3.3</v>
      </c>
      <c r="E5054" s="6">
        <f t="shared" si="156"/>
        <v>2</v>
      </c>
      <c r="F5054">
        <f t="shared" si="157"/>
        <v>2002</v>
      </c>
    </row>
    <row r="5055" spans="2:6">
      <c r="B5055" s="1">
        <f>Pibor!A6360</f>
        <v>37390</v>
      </c>
      <c r="C5055" s="2">
        <f>VLOOKUP($B5055,Euribor!$C$6:$D$7115,C$1,FALSE)</f>
        <v>3.4740000000000002</v>
      </c>
      <c r="D5055" s="2">
        <f>Pibor!B6360</f>
        <v>3.3</v>
      </c>
      <c r="E5055" s="6">
        <f t="shared" si="156"/>
        <v>2</v>
      </c>
      <c r="F5055">
        <f t="shared" si="157"/>
        <v>2002</v>
      </c>
    </row>
    <row r="5056" spans="2:6">
      <c r="B5056" s="1">
        <f>Pibor!A6361</f>
        <v>37391</v>
      </c>
      <c r="C5056" s="2">
        <f>VLOOKUP($B5056,Euribor!$C$6:$D$7115,C$1,FALSE)</f>
        <v>3.4980000000000002</v>
      </c>
      <c r="D5056" s="2">
        <f>Pibor!B6361</f>
        <v>3.3</v>
      </c>
      <c r="E5056" s="6">
        <f t="shared" si="156"/>
        <v>2</v>
      </c>
      <c r="F5056">
        <f t="shared" si="157"/>
        <v>2002</v>
      </c>
    </row>
    <row r="5057" spans="2:6">
      <c r="B5057" s="1">
        <f>Pibor!A6362</f>
        <v>37392</v>
      </c>
      <c r="C5057" s="2">
        <f>VLOOKUP($B5057,Euribor!$C$6:$D$7115,C$1,FALSE)</f>
        <v>3.4969999999999999</v>
      </c>
      <c r="D5057" s="2">
        <f>Pibor!B6362</f>
        <v>3.29</v>
      </c>
      <c r="E5057" s="6">
        <f t="shared" si="156"/>
        <v>2</v>
      </c>
      <c r="F5057">
        <f t="shared" si="157"/>
        <v>2002</v>
      </c>
    </row>
    <row r="5058" spans="2:6">
      <c r="B5058" s="1">
        <f>Pibor!A6363</f>
        <v>37393</v>
      </c>
      <c r="C5058" s="2">
        <f>VLOOKUP($B5058,Euribor!$C$6:$D$7115,C$1,FALSE)</f>
        <v>3.5259999999999998</v>
      </c>
      <c r="D5058" s="2">
        <f>Pibor!B6363</f>
        <v>3.27</v>
      </c>
      <c r="E5058" s="6">
        <f t="shared" si="156"/>
        <v>2</v>
      </c>
      <c r="F5058">
        <f t="shared" si="157"/>
        <v>2002</v>
      </c>
    </row>
    <row r="5059" spans="2:6">
      <c r="B5059" s="1">
        <f>Pibor!A6364</f>
        <v>37396</v>
      </c>
      <c r="C5059" s="2">
        <f>VLOOKUP($B5059,Euribor!$C$6:$D$7115,C$1,FALSE)</f>
        <v>3.524</v>
      </c>
      <c r="D5059" s="2">
        <f>Pibor!B6364</f>
        <v>3.26</v>
      </c>
      <c r="E5059" s="6">
        <f t="shared" si="156"/>
        <v>2</v>
      </c>
      <c r="F5059">
        <f t="shared" si="157"/>
        <v>2002</v>
      </c>
    </row>
    <row r="5060" spans="2:6">
      <c r="B5060" s="1">
        <f>Pibor!A6365</f>
        <v>37397</v>
      </c>
      <c r="C5060" s="2">
        <f>VLOOKUP($B5060,Euribor!$C$6:$D$7115,C$1,FALSE)</f>
        <v>3.524</v>
      </c>
      <c r="D5060" s="2">
        <f>Pibor!B6365</f>
        <v>3.25</v>
      </c>
      <c r="E5060" s="6">
        <f t="shared" si="156"/>
        <v>2</v>
      </c>
      <c r="F5060">
        <f t="shared" si="157"/>
        <v>2002</v>
      </c>
    </row>
    <row r="5061" spans="2:6">
      <c r="B5061" s="1">
        <f>Pibor!A6366</f>
        <v>37398</v>
      </c>
      <c r="C5061" s="2">
        <f>VLOOKUP($B5061,Euribor!$C$6:$D$7115,C$1,FALSE)</f>
        <v>3.4870000000000001</v>
      </c>
      <c r="D5061" s="2">
        <f>Pibor!B6366</f>
        <v>3.33</v>
      </c>
      <c r="E5061" s="6">
        <f t="shared" ref="E5061:E5124" si="158">IF(OR(MONTH(B5061)=1,MONTH(B5061)=2,MONTH(B5061)=3),1,IF(OR(MONTH(B5061)=4,MONTH(B5061)=5,MONTH(B5061)=6),2,IF(OR(MONTH(B5061)=7,MONTH(B5061)=8,MONTH(B5061)=9),3,4)))</f>
        <v>2</v>
      </c>
      <c r="F5061">
        <f t="shared" ref="F5061:F5124" si="159">YEAR(B5061)</f>
        <v>2002</v>
      </c>
    </row>
    <row r="5062" spans="2:6">
      <c r="B5062" s="1">
        <f>Pibor!A6367</f>
        <v>37399</v>
      </c>
      <c r="C5062" s="2">
        <f>VLOOKUP($B5062,Euribor!$C$6:$D$7115,C$1,FALSE)</f>
        <v>3.4830000000000001</v>
      </c>
      <c r="D5062" s="2">
        <f>Pibor!B6367</f>
        <v>3.32</v>
      </c>
      <c r="E5062" s="6">
        <f t="shared" si="158"/>
        <v>2</v>
      </c>
      <c r="F5062">
        <f t="shared" si="159"/>
        <v>2002</v>
      </c>
    </row>
    <row r="5063" spans="2:6">
      <c r="B5063" s="1">
        <f>Pibor!A6368</f>
        <v>37400</v>
      </c>
      <c r="C5063" s="2">
        <f>VLOOKUP($B5063,Euribor!$C$6:$D$7115,C$1,FALSE)</f>
        <v>3.4830000000000001</v>
      </c>
      <c r="D5063" s="2">
        <f>Pibor!B6368</f>
        <v>3.35</v>
      </c>
      <c r="E5063" s="6">
        <f t="shared" si="158"/>
        <v>2</v>
      </c>
      <c r="F5063">
        <f t="shared" si="159"/>
        <v>2002</v>
      </c>
    </row>
    <row r="5064" spans="2:6">
      <c r="B5064" s="1">
        <f>Pibor!A6369</f>
        <v>37403</v>
      </c>
      <c r="C5064" s="2">
        <f>VLOOKUP($B5064,Euribor!$C$6:$D$7115,C$1,FALSE)</f>
        <v>3.4820000000000002</v>
      </c>
      <c r="D5064" s="2">
        <f>Pibor!B6369</f>
        <v>3.35</v>
      </c>
      <c r="E5064" s="6">
        <f t="shared" si="158"/>
        <v>2</v>
      </c>
      <c r="F5064">
        <f t="shared" si="159"/>
        <v>2002</v>
      </c>
    </row>
    <row r="5065" spans="2:6">
      <c r="B5065" s="1">
        <f>Pibor!A6370</f>
        <v>37404</v>
      </c>
      <c r="C5065" s="2">
        <f>VLOOKUP($B5065,Euribor!$C$6:$D$7115,C$1,FALSE)</f>
        <v>3.4969999999999999</v>
      </c>
      <c r="D5065" s="2">
        <f>Pibor!B6370</f>
        <v>3.34</v>
      </c>
      <c r="E5065" s="6">
        <f t="shared" si="158"/>
        <v>2</v>
      </c>
      <c r="F5065">
        <f t="shared" si="159"/>
        <v>2002</v>
      </c>
    </row>
    <row r="5066" spans="2:6">
      <c r="B5066" s="1">
        <f>Pibor!A6371</f>
        <v>37405</v>
      </c>
      <c r="C5066" s="2">
        <f>VLOOKUP($B5066,Euribor!$C$6:$D$7115,C$1,FALSE)</f>
        <v>3.4969999999999999</v>
      </c>
      <c r="D5066" s="2">
        <f>Pibor!B6371</f>
        <v>3.34</v>
      </c>
      <c r="E5066" s="6">
        <f t="shared" si="158"/>
        <v>2</v>
      </c>
      <c r="F5066">
        <f t="shared" si="159"/>
        <v>2002</v>
      </c>
    </row>
    <row r="5067" spans="2:6">
      <c r="B5067" s="1">
        <f>Pibor!A6372</f>
        <v>37406</v>
      </c>
      <c r="C5067" s="2">
        <f>VLOOKUP($B5067,Euribor!$C$6:$D$7115,C$1,FALSE)</f>
        <v>3.488</v>
      </c>
      <c r="D5067" s="2">
        <f>Pibor!B6372</f>
        <v>3.34</v>
      </c>
      <c r="E5067" s="6">
        <f t="shared" si="158"/>
        <v>2</v>
      </c>
      <c r="F5067">
        <f t="shared" si="159"/>
        <v>2002</v>
      </c>
    </row>
    <row r="5068" spans="2:6">
      <c r="B5068" s="1">
        <f>Pibor!A6373</f>
        <v>37407</v>
      </c>
      <c r="C5068" s="2">
        <f>VLOOKUP($B5068,Euribor!$C$6:$D$7115,C$1,FALSE)</f>
        <v>3.4849999999999999</v>
      </c>
      <c r="D5068" s="2">
        <f>Pibor!B6373</f>
        <v>3.36</v>
      </c>
      <c r="E5068" s="6">
        <f t="shared" si="158"/>
        <v>2</v>
      </c>
      <c r="F5068">
        <f t="shared" si="159"/>
        <v>2002</v>
      </c>
    </row>
    <row r="5069" spans="2:6">
      <c r="B5069" s="1">
        <f>Pibor!A6374</f>
        <v>37410</v>
      </c>
      <c r="C5069" s="2">
        <f>VLOOKUP($B5069,Euribor!$C$6:$D$7115,C$1,FALSE)</f>
        <v>3.4830000000000001</v>
      </c>
      <c r="D5069" s="2">
        <f>Pibor!B6374</f>
        <v>3.34</v>
      </c>
      <c r="E5069" s="6">
        <f t="shared" si="158"/>
        <v>2</v>
      </c>
      <c r="F5069">
        <f t="shared" si="159"/>
        <v>2002</v>
      </c>
    </row>
    <row r="5070" spans="2:6">
      <c r="B5070" s="1">
        <f>Pibor!A6375</f>
        <v>37411</v>
      </c>
      <c r="C5070" s="2">
        <f>VLOOKUP($B5070,Euribor!$C$6:$D$7115,C$1,FALSE)</f>
        <v>3.4750000000000001</v>
      </c>
      <c r="D5070" s="2">
        <f>Pibor!B6375</f>
        <v>3.33</v>
      </c>
      <c r="E5070" s="6">
        <f t="shared" si="158"/>
        <v>2</v>
      </c>
      <c r="F5070">
        <f t="shared" si="159"/>
        <v>2002</v>
      </c>
    </row>
    <row r="5071" spans="2:6">
      <c r="B5071" s="1">
        <f>Pibor!A6376</f>
        <v>37412</v>
      </c>
      <c r="C5071" s="2">
        <f>VLOOKUP($B5071,Euribor!$C$6:$D$7115,C$1,FALSE)</f>
        <v>3.4729999999999999</v>
      </c>
      <c r="D5071" s="2">
        <f>Pibor!B6376</f>
        <v>3.33</v>
      </c>
      <c r="E5071" s="6">
        <f t="shared" si="158"/>
        <v>2</v>
      </c>
      <c r="F5071">
        <f t="shared" si="159"/>
        <v>2002</v>
      </c>
    </row>
    <row r="5072" spans="2:6">
      <c r="B5072" s="1">
        <f>Pibor!A6377</f>
        <v>37413</v>
      </c>
      <c r="C5072" s="2">
        <f>VLOOKUP($B5072,Euribor!$C$6:$D$7115,C$1,FALSE)</f>
        <v>3.4750000000000001</v>
      </c>
      <c r="D5072" s="2">
        <f>Pibor!B6377</f>
        <v>3.33</v>
      </c>
      <c r="E5072" s="6">
        <f t="shared" si="158"/>
        <v>2</v>
      </c>
      <c r="F5072">
        <f t="shared" si="159"/>
        <v>2002</v>
      </c>
    </row>
    <row r="5073" spans="2:6">
      <c r="B5073" s="1">
        <f>Pibor!A6378</f>
        <v>37414</v>
      </c>
      <c r="C5073" s="2">
        <f>VLOOKUP($B5073,Euribor!$C$6:$D$7115,C$1,FALSE)</f>
        <v>3.4660000000000002</v>
      </c>
      <c r="D5073" s="2">
        <f>Pibor!B6378</f>
        <v>3.33</v>
      </c>
      <c r="E5073" s="6">
        <f t="shared" si="158"/>
        <v>2</v>
      </c>
      <c r="F5073">
        <f t="shared" si="159"/>
        <v>2002</v>
      </c>
    </row>
    <row r="5074" spans="2:6">
      <c r="B5074" s="1">
        <f>Pibor!A6379</f>
        <v>37417</v>
      </c>
      <c r="C5074" s="2">
        <f>VLOOKUP($B5074,Euribor!$C$6:$D$7115,C$1,FALSE)</f>
        <v>3.4689999999999999</v>
      </c>
      <c r="D5074" s="2">
        <f>Pibor!B6379</f>
        <v>3.33</v>
      </c>
      <c r="E5074" s="6">
        <f t="shared" si="158"/>
        <v>2</v>
      </c>
      <c r="F5074">
        <f t="shared" si="159"/>
        <v>2002</v>
      </c>
    </row>
    <row r="5075" spans="2:6">
      <c r="B5075" s="1">
        <f>Pibor!A6380</f>
        <v>37418</v>
      </c>
      <c r="C5075" s="2">
        <f>VLOOKUP($B5075,Euribor!$C$6:$D$7115,C$1,FALSE)</f>
        <v>3.4660000000000002</v>
      </c>
      <c r="D5075" s="2">
        <f>Pibor!B6380</f>
        <v>3.32</v>
      </c>
      <c r="E5075" s="6">
        <f t="shared" si="158"/>
        <v>2</v>
      </c>
      <c r="F5075">
        <f t="shared" si="159"/>
        <v>2002</v>
      </c>
    </row>
    <row r="5076" spans="2:6">
      <c r="B5076" s="1">
        <f>Pibor!A6381</f>
        <v>37419</v>
      </c>
      <c r="C5076" s="2">
        <f>VLOOKUP($B5076,Euribor!$C$6:$D$7115,C$1,FALSE)</f>
        <v>3.4660000000000002</v>
      </c>
      <c r="D5076" s="2">
        <f>Pibor!B6381</f>
        <v>3.32</v>
      </c>
      <c r="E5076" s="6">
        <f t="shared" si="158"/>
        <v>2</v>
      </c>
      <c r="F5076">
        <f t="shared" si="159"/>
        <v>2002</v>
      </c>
    </row>
    <row r="5077" spans="2:6">
      <c r="B5077" s="1">
        <f>Pibor!A6382</f>
        <v>37420</v>
      </c>
      <c r="C5077" s="2">
        <f>VLOOKUP($B5077,Euribor!$C$6:$D$7115,C$1,FALSE)</f>
        <v>3.47</v>
      </c>
      <c r="D5077" s="2">
        <f>Pibor!B6382</f>
        <v>3.31</v>
      </c>
      <c r="E5077" s="6">
        <f t="shared" si="158"/>
        <v>2</v>
      </c>
      <c r="F5077">
        <f t="shared" si="159"/>
        <v>2002</v>
      </c>
    </row>
    <row r="5078" spans="2:6">
      <c r="B5078" s="1">
        <f>Pibor!A6383</f>
        <v>37421</v>
      </c>
      <c r="C5078" s="2">
        <f>VLOOKUP($B5078,Euribor!$C$6:$D$7115,C$1,FALSE)</f>
        <v>3.468</v>
      </c>
      <c r="D5078" s="2">
        <f>Pibor!B6383</f>
        <v>3.31</v>
      </c>
      <c r="E5078" s="6">
        <f t="shared" si="158"/>
        <v>2</v>
      </c>
      <c r="F5078">
        <f t="shared" si="159"/>
        <v>2002</v>
      </c>
    </row>
    <row r="5079" spans="2:6">
      <c r="B5079" s="1">
        <f>Pibor!A6384</f>
        <v>37424</v>
      </c>
      <c r="C5079" s="2">
        <f>VLOOKUP($B5079,Euribor!$C$6:$D$7115,C$1,FALSE)</f>
        <v>3.4649999999999999</v>
      </c>
      <c r="D5079" s="2">
        <f>Pibor!B6384</f>
        <v>3.31</v>
      </c>
      <c r="E5079" s="6">
        <f t="shared" si="158"/>
        <v>2</v>
      </c>
      <c r="F5079">
        <f t="shared" si="159"/>
        <v>2002</v>
      </c>
    </row>
    <row r="5080" spans="2:6">
      <c r="B5080" s="1">
        <f>Pibor!A6385</f>
        <v>37425</v>
      </c>
      <c r="C5080" s="2">
        <f>VLOOKUP($B5080,Euribor!$C$6:$D$7115,C$1,FALSE)</f>
        <v>3.4649999999999999</v>
      </c>
      <c r="D5080" s="2">
        <f>Pibor!B6385</f>
        <v>3.3</v>
      </c>
      <c r="E5080" s="6">
        <f t="shared" si="158"/>
        <v>2</v>
      </c>
      <c r="F5080">
        <f t="shared" si="159"/>
        <v>2002</v>
      </c>
    </row>
    <row r="5081" spans="2:6">
      <c r="B5081" s="1">
        <f>Pibor!A6386</f>
        <v>37426</v>
      </c>
      <c r="C5081" s="2">
        <f>VLOOKUP($B5081,Euribor!$C$6:$D$7115,C$1,FALSE)</f>
        <v>3.4670000000000001</v>
      </c>
      <c r="D5081" s="2">
        <f>Pibor!B6386</f>
        <v>3.3</v>
      </c>
      <c r="E5081" s="6">
        <f t="shared" si="158"/>
        <v>2</v>
      </c>
      <c r="F5081">
        <f t="shared" si="159"/>
        <v>2002</v>
      </c>
    </row>
    <row r="5082" spans="2:6">
      <c r="B5082" s="1">
        <f>Pibor!A6387</f>
        <v>37427</v>
      </c>
      <c r="C5082" s="2">
        <f>VLOOKUP($B5082,Euribor!$C$6:$D$7115,C$1,FALSE)</f>
        <v>3.4670000000000001</v>
      </c>
      <c r="D5082" s="2">
        <f>Pibor!B6387</f>
        <v>3.32</v>
      </c>
      <c r="E5082" s="6">
        <f t="shared" si="158"/>
        <v>2</v>
      </c>
      <c r="F5082">
        <f t="shared" si="159"/>
        <v>2002</v>
      </c>
    </row>
    <row r="5083" spans="2:6">
      <c r="B5083" s="1">
        <f>Pibor!A6388</f>
        <v>37428</v>
      </c>
      <c r="C5083" s="2">
        <f>VLOOKUP($B5083,Euribor!$C$6:$D$7115,C$1,FALSE)</f>
        <v>3.4670000000000001</v>
      </c>
      <c r="D5083" s="2">
        <f>Pibor!B6388</f>
        <v>3.58</v>
      </c>
      <c r="E5083" s="6">
        <f t="shared" si="158"/>
        <v>2</v>
      </c>
      <c r="F5083">
        <f t="shared" si="159"/>
        <v>2002</v>
      </c>
    </row>
    <row r="5084" spans="2:6">
      <c r="B5084" s="1">
        <f>Pibor!A6389</f>
        <v>37431</v>
      </c>
      <c r="C5084" s="2">
        <f>VLOOKUP($B5084,Euribor!$C$6:$D$7115,C$1,FALSE)</f>
        <v>3.4630000000000001</v>
      </c>
      <c r="D5084" s="2">
        <f>Pibor!B6389</f>
        <v>3.35</v>
      </c>
      <c r="E5084" s="6">
        <f t="shared" si="158"/>
        <v>2</v>
      </c>
      <c r="F5084">
        <f t="shared" si="159"/>
        <v>2002</v>
      </c>
    </row>
    <row r="5085" spans="2:6">
      <c r="B5085" s="1">
        <f>Pibor!A6390</f>
        <v>37432</v>
      </c>
      <c r="C5085" s="2">
        <f>VLOOKUP($B5085,Euribor!$C$6:$D$7115,C$1,FALSE)</f>
        <v>3.4609999999999999</v>
      </c>
      <c r="D5085" s="2">
        <f>Pibor!B6390</f>
        <v>3.36</v>
      </c>
      <c r="E5085" s="6">
        <f t="shared" si="158"/>
        <v>2</v>
      </c>
      <c r="F5085">
        <f t="shared" si="159"/>
        <v>2002</v>
      </c>
    </row>
    <row r="5086" spans="2:6">
      <c r="B5086" s="1">
        <f>Pibor!A6391</f>
        <v>37433</v>
      </c>
      <c r="C5086" s="2">
        <f>VLOOKUP($B5086,Euribor!$C$6:$D$7115,C$1,FALSE)</f>
        <v>3.4329999999999998</v>
      </c>
      <c r="D5086" s="2">
        <f>Pibor!B6391</f>
        <v>3.36</v>
      </c>
      <c r="E5086" s="6">
        <f t="shared" si="158"/>
        <v>2</v>
      </c>
      <c r="F5086">
        <f t="shared" si="159"/>
        <v>2002</v>
      </c>
    </row>
    <row r="5087" spans="2:6">
      <c r="B5087" s="1">
        <f>Pibor!A6392</f>
        <v>37434</v>
      </c>
      <c r="C5087" s="2">
        <f>VLOOKUP($B5087,Euribor!$C$6:$D$7115,C$1,FALSE)</f>
        <v>3.44</v>
      </c>
      <c r="D5087" s="2">
        <f>Pibor!B6392</f>
        <v>3.35</v>
      </c>
      <c r="E5087" s="6">
        <f t="shared" si="158"/>
        <v>2</v>
      </c>
      <c r="F5087">
        <f t="shared" si="159"/>
        <v>2002</v>
      </c>
    </row>
    <row r="5088" spans="2:6">
      <c r="B5088" s="1">
        <f>Pibor!A6393</f>
        <v>37435</v>
      </c>
      <c r="C5088" s="2">
        <f>VLOOKUP($B5088,Euribor!$C$6:$D$7115,C$1,FALSE)</f>
        <v>3.4409999999999998</v>
      </c>
      <c r="D5088" s="2">
        <f>Pibor!B6393</f>
        <v>3.49</v>
      </c>
      <c r="E5088" s="6">
        <f t="shared" si="158"/>
        <v>2</v>
      </c>
      <c r="F5088">
        <f t="shared" si="159"/>
        <v>2002</v>
      </c>
    </row>
    <row r="5089" spans="2:6">
      <c r="B5089" s="1">
        <f>Pibor!A6394</f>
        <v>37438</v>
      </c>
      <c r="C5089" s="2">
        <f>VLOOKUP($B5089,Euribor!$C$6:$D$7115,C$1,FALSE)</f>
        <v>3.4380000000000002</v>
      </c>
      <c r="D5089" s="2">
        <f>Pibor!B6394</f>
        <v>3.34</v>
      </c>
      <c r="E5089" s="6">
        <f t="shared" si="158"/>
        <v>3</v>
      </c>
      <c r="F5089">
        <f t="shared" si="159"/>
        <v>2002</v>
      </c>
    </row>
    <row r="5090" spans="2:6">
      <c r="B5090" s="1">
        <f>Pibor!A6395</f>
        <v>37439</v>
      </c>
      <c r="C5090" s="2">
        <f>VLOOKUP($B5090,Euribor!$C$6:$D$7115,C$1,FALSE)</f>
        <v>3.4369999999999998</v>
      </c>
      <c r="D5090" s="2">
        <f>Pibor!B6395</f>
        <v>3.33</v>
      </c>
      <c r="E5090" s="6">
        <f t="shared" si="158"/>
        <v>3</v>
      </c>
      <c r="F5090">
        <f t="shared" si="159"/>
        <v>2002</v>
      </c>
    </row>
    <row r="5091" spans="2:6">
      <c r="B5091" s="1">
        <f>Pibor!A6396</f>
        <v>37440</v>
      </c>
      <c r="C5091" s="2">
        <f>VLOOKUP($B5091,Euribor!$C$6:$D$7115,C$1,FALSE)</f>
        <v>3.431</v>
      </c>
      <c r="D5091" s="2">
        <f>Pibor!B6396</f>
        <v>3.32</v>
      </c>
      <c r="E5091" s="6">
        <f t="shared" si="158"/>
        <v>3</v>
      </c>
      <c r="F5091">
        <f t="shared" si="159"/>
        <v>2002</v>
      </c>
    </row>
    <row r="5092" spans="2:6">
      <c r="B5092" s="1">
        <f>Pibor!A6397</f>
        <v>37441</v>
      </c>
      <c r="C5092" s="2">
        <f>VLOOKUP($B5092,Euribor!$C$6:$D$7115,C$1,FALSE)</f>
        <v>3.4380000000000002</v>
      </c>
      <c r="D5092" s="2">
        <f>Pibor!B6397</f>
        <v>3.32</v>
      </c>
      <c r="E5092" s="6">
        <f t="shared" si="158"/>
        <v>3</v>
      </c>
      <c r="F5092">
        <f t="shared" si="159"/>
        <v>2002</v>
      </c>
    </row>
    <row r="5093" spans="2:6">
      <c r="B5093" s="1">
        <f>Pibor!A6398</f>
        <v>37442</v>
      </c>
      <c r="C5093" s="2">
        <f>VLOOKUP($B5093,Euribor!$C$6:$D$7115,C$1,FALSE)</f>
        <v>3.4390000000000001</v>
      </c>
      <c r="D5093" s="2">
        <f>Pibor!B6398</f>
        <v>3.32</v>
      </c>
      <c r="E5093" s="6">
        <f t="shared" si="158"/>
        <v>3</v>
      </c>
      <c r="F5093">
        <f t="shared" si="159"/>
        <v>2002</v>
      </c>
    </row>
    <row r="5094" spans="2:6">
      <c r="B5094" s="1">
        <f>Pibor!A6399</f>
        <v>37445</v>
      </c>
      <c r="C5094" s="2">
        <f>VLOOKUP($B5094,Euribor!$C$6:$D$7115,C$1,FALSE)</f>
        <v>3.4380000000000002</v>
      </c>
      <c r="D5094" s="2">
        <f>Pibor!B6399</f>
        <v>3.31</v>
      </c>
      <c r="E5094" s="6">
        <f t="shared" si="158"/>
        <v>3</v>
      </c>
      <c r="F5094">
        <f t="shared" si="159"/>
        <v>2002</v>
      </c>
    </row>
    <row r="5095" spans="2:6">
      <c r="B5095" s="1">
        <f>Pibor!A6400</f>
        <v>37446</v>
      </c>
      <c r="C5095" s="2">
        <f>VLOOKUP($B5095,Euribor!$C$6:$D$7115,C$1,FALSE)</f>
        <v>3.4350000000000001</v>
      </c>
      <c r="D5095" s="2">
        <f>Pibor!B6400</f>
        <v>3.3</v>
      </c>
      <c r="E5095" s="6">
        <f t="shared" si="158"/>
        <v>3</v>
      </c>
      <c r="F5095">
        <f t="shared" si="159"/>
        <v>2002</v>
      </c>
    </row>
    <row r="5096" spans="2:6">
      <c r="B5096" s="1">
        <f>Pibor!A6401</f>
        <v>37447</v>
      </c>
      <c r="C5096" s="2">
        <f>VLOOKUP($B5096,Euribor!$C$6:$D$7115,C$1,FALSE)</f>
        <v>3.4239999999999999</v>
      </c>
      <c r="D5096" s="2">
        <f>Pibor!B6401</f>
        <v>3.3</v>
      </c>
      <c r="E5096" s="6">
        <f t="shared" si="158"/>
        <v>3</v>
      </c>
      <c r="F5096">
        <f t="shared" si="159"/>
        <v>2002</v>
      </c>
    </row>
    <row r="5097" spans="2:6">
      <c r="B5097" s="1">
        <f>Pibor!A6402</f>
        <v>37448</v>
      </c>
      <c r="C5097" s="2">
        <f>VLOOKUP($B5097,Euribor!$C$6:$D$7115,C$1,FALSE)</f>
        <v>3.4140000000000001</v>
      </c>
      <c r="D5097" s="2">
        <f>Pibor!B6402</f>
        <v>3.3</v>
      </c>
      <c r="E5097" s="6">
        <f t="shared" si="158"/>
        <v>3</v>
      </c>
      <c r="F5097">
        <f t="shared" si="159"/>
        <v>2002</v>
      </c>
    </row>
    <row r="5098" spans="2:6">
      <c r="B5098" s="1">
        <f>Pibor!A6403</f>
        <v>37449</v>
      </c>
      <c r="C5098" s="2">
        <f>VLOOKUP($B5098,Euribor!$C$6:$D$7115,C$1,FALSE)</f>
        <v>3.4129999999999998</v>
      </c>
      <c r="D5098" s="2">
        <f>Pibor!B6403</f>
        <v>3.3</v>
      </c>
      <c r="E5098" s="6">
        <f t="shared" si="158"/>
        <v>3</v>
      </c>
      <c r="F5098">
        <f t="shared" si="159"/>
        <v>2002</v>
      </c>
    </row>
    <row r="5099" spans="2:6">
      <c r="B5099" s="1">
        <f>Pibor!A6404</f>
        <v>37452</v>
      </c>
      <c r="C5099" s="2">
        <f>VLOOKUP($B5099,Euribor!$C$6:$D$7115,C$1,FALSE)</f>
        <v>3.4129999999999998</v>
      </c>
      <c r="D5099" s="2">
        <f>Pibor!B6404</f>
        <v>3.3</v>
      </c>
      <c r="E5099" s="6">
        <f t="shared" si="158"/>
        <v>3</v>
      </c>
      <c r="F5099">
        <f t="shared" si="159"/>
        <v>2002</v>
      </c>
    </row>
    <row r="5100" spans="2:6">
      <c r="B5100" s="1">
        <f>Pibor!A6405</f>
        <v>37453</v>
      </c>
      <c r="C5100" s="2">
        <f>VLOOKUP($B5100,Euribor!$C$6:$D$7115,C$1,FALSE)</f>
        <v>3.4140000000000001</v>
      </c>
      <c r="D5100" s="2">
        <f>Pibor!B6405</f>
        <v>3.29</v>
      </c>
      <c r="E5100" s="6">
        <f t="shared" si="158"/>
        <v>3</v>
      </c>
      <c r="F5100">
        <f t="shared" si="159"/>
        <v>2002</v>
      </c>
    </row>
    <row r="5101" spans="2:6">
      <c r="B5101" s="1">
        <f>Pibor!A6406</f>
        <v>37454</v>
      </c>
      <c r="C5101" s="2">
        <f>VLOOKUP($B5101,Euribor!$C$6:$D$7115,C$1,FALSE)</f>
        <v>3.407</v>
      </c>
      <c r="D5101" s="2">
        <f>Pibor!B6406</f>
        <v>3.28</v>
      </c>
      <c r="E5101" s="6">
        <f t="shared" si="158"/>
        <v>3</v>
      </c>
      <c r="F5101">
        <f t="shared" si="159"/>
        <v>2002</v>
      </c>
    </row>
    <row r="5102" spans="2:6">
      <c r="B5102" s="1">
        <f>Pibor!A6407</f>
        <v>37455</v>
      </c>
      <c r="C5102" s="2">
        <f>VLOOKUP($B5102,Euribor!$C$6:$D$7115,C$1,FALSE)</f>
        <v>3.4049999999999998</v>
      </c>
      <c r="D5102" s="2">
        <f>Pibor!B6407</f>
        <v>3.21</v>
      </c>
      <c r="E5102" s="6">
        <f t="shared" si="158"/>
        <v>3</v>
      </c>
      <c r="F5102">
        <f t="shared" si="159"/>
        <v>2002</v>
      </c>
    </row>
    <row r="5103" spans="2:6">
      <c r="B5103" s="1">
        <f>Pibor!A6408</f>
        <v>37456</v>
      </c>
      <c r="C5103" s="2">
        <f>VLOOKUP($B5103,Euribor!$C$6:$D$7115,C$1,FALSE)</f>
        <v>3.403</v>
      </c>
      <c r="D5103" s="2">
        <f>Pibor!B6408</f>
        <v>3.23</v>
      </c>
      <c r="E5103" s="6">
        <f t="shared" si="158"/>
        <v>3</v>
      </c>
      <c r="F5103">
        <f t="shared" si="159"/>
        <v>2002</v>
      </c>
    </row>
    <row r="5104" spans="2:6">
      <c r="B5104" s="1">
        <f>Pibor!A6409</f>
        <v>37459</v>
      </c>
      <c r="C5104" s="2">
        <f>VLOOKUP($B5104,Euribor!$C$6:$D$7115,C$1,FALSE)</f>
        <v>3.4009999999999998</v>
      </c>
      <c r="D5104" s="2">
        <f>Pibor!B6409</f>
        <v>3.31</v>
      </c>
      <c r="E5104" s="6">
        <f t="shared" si="158"/>
        <v>3</v>
      </c>
      <c r="F5104">
        <f t="shared" si="159"/>
        <v>2002</v>
      </c>
    </row>
    <row r="5105" spans="2:6">
      <c r="B5105" s="1">
        <f>Pibor!A6410</f>
        <v>37460</v>
      </c>
      <c r="C5105" s="2">
        <f>VLOOKUP($B5105,Euribor!$C$6:$D$7115,C$1,FALSE)</f>
        <v>3.4020000000000001</v>
      </c>
      <c r="D5105" s="2">
        <f>Pibor!B6410</f>
        <v>3.31</v>
      </c>
      <c r="E5105" s="6">
        <f t="shared" si="158"/>
        <v>3</v>
      </c>
      <c r="F5105">
        <f t="shared" si="159"/>
        <v>2002</v>
      </c>
    </row>
    <row r="5106" spans="2:6">
      <c r="B5106" s="1">
        <f>Pibor!A6411</f>
        <v>37461</v>
      </c>
      <c r="C5106" s="2">
        <f>VLOOKUP($B5106,Euribor!$C$6:$D$7115,C$1,FALSE)</f>
        <v>3.383</v>
      </c>
      <c r="D5106" s="2">
        <f>Pibor!B6411</f>
        <v>3.32</v>
      </c>
      <c r="E5106" s="6">
        <f t="shared" si="158"/>
        <v>3</v>
      </c>
      <c r="F5106">
        <f t="shared" si="159"/>
        <v>2002</v>
      </c>
    </row>
    <row r="5107" spans="2:6">
      <c r="B5107" s="1">
        <f>Pibor!A6412</f>
        <v>37462</v>
      </c>
      <c r="C5107" s="2">
        <f>VLOOKUP($B5107,Euribor!$C$6:$D$7115,C$1,FALSE)</f>
        <v>3.3860000000000001</v>
      </c>
      <c r="D5107" s="2">
        <f>Pibor!B6412</f>
        <v>3.31</v>
      </c>
      <c r="E5107" s="6">
        <f t="shared" si="158"/>
        <v>3</v>
      </c>
      <c r="F5107">
        <f t="shared" si="159"/>
        <v>2002</v>
      </c>
    </row>
    <row r="5108" spans="2:6">
      <c r="B5108" s="1">
        <f>Pibor!A6413</f>
        <v>37463</v>
      </c>
      <c r="C5108" s="2">
        <f>VLOOKUP($B5108,Euribor!$C$6:$D$7115,C$1,FALSE)</f>
        <v>3.3809999999999998</v>
      </c>
      <c r="D5108" s="2">
        <f>Pibor!B6413</f>
        <v>3.3</v>
      </c>
      <c r="E5108" s="6">
        <f t="shared" si="158"/>
        <v>3</v>
      </c>
      <c r="F5108">
        <f t="shared" si="159"/>
        <v>2002</v>
      </c>
    </row>
    <row r="5109" spans="2:6">
      <c r="B5109" s="1">
        <f>Pibor!A6414</f>
        <v>37466</v>
      </c>
      <c r="C5109" s="2">
        <f>VLOOKUP($B5109,Euribor!$C$6:$D$7115,C$1,FALSE)</f>
        <v>3.3730000000000002</v>
      </c>
      <c r="D5109" s="2">
        <f>Pibor!B6414</f>
        <v>3.3</v>
      </c>
      <c r="E5109" s="6">
        <f t="shared" si="158"/>
        <v>3</v>
      </c>
      <c r="F5109">
        <f t="shared" si="159"/>
        <v>2002</v>
      </c>
    </row>
    <row r="5110" spans="2:6">
      <c r="B5110" s="1">
        <f>Pibor!A6415</f>
        <v>37467</v>
      </c>
      <c r="C5110" s="2">
        <f>VLOOKUP($B5110,Euribor!$C$6:$D$7115,C$1,FALSE)</f>
        <v>3.3780000000000001</v>
      </c>
      <c r="D5110" s="2">
        <f>Pibor!B6415</f>
        <v>3.3</v>
      </c>
      <c r="E5110" s="6">
        <f t="shared" si="158"/>
        <v>3</v>
      </c>
      <c r="F5110">
        <f t="shared" si="159"/>
        <v>2002</v>
      </c>
    </row>
    <row r="5111" spans="2:6">
      <c r="B5111" s="1">
        <f>Pibor!A6416</f>
        <v>37468</v>
      </c>
      <c r="C5111" s="2">
        <f>VLOOKUP($B5111,Euribor!$C$6:$D$7115,C$1,FALSE)</f>
        <v>3.3769999999999998</v>
      </c>
      <c r="D5111" s="2">
        <f>Pibor!B6416</f>
        <v>3.34</v>
      </c>
      <c r="E5111" s="6">
        <f t="shared" si="158"/>
        <v>3</v>
      </c>
      <c r="F5111">
        <f t="shared" si="159"/>
        <v>2002</v>
      </c>
    </row>
    <row r="5112" spans="2:6">
      <c r="B5112" s="1">
        <f>Pibor!A6417</f>
        <v>37469</v>
      </c>
      <c r="C5112" s="2">
        <f>VLOOKUP($B5112,Euribor!$C$6:$D$7115,C$1,FALSE)</f>
        <v>3.371</v>
      </c>
      <c r="D5112" s="2">
        <f>Pibor!B6417</f>
        <v>3.3</v>
      </c>
      <c r="E5112" s="6">
        <f t="shared" si="158"/>
        <v>3</v>
      </c>
      <c r="F5112">
        <f t="shared" si="159"/>
        <v>2002</v>
      </c>
    </row>
    <row r="5113" spans="2:6">
      <c r="B5113" s="1">
        <f>Pibor!A6418</f>
        <v>37470</v>
      </c>
      <c r="C5113" s="2">
        <f>VLOOKUP($B5113,Euribor!$C$6:$D$7115,C$1,FALSE)</f>
        <v>3.3610000000000002</v>
      </c>
      <c r="D5113" s="2">
        <f>Pibor!B6418</f>
        <v>3.3</v>
      </c>
      <c r="E5113" s="6">
        <f t="shared" si="158"/>
        <v>3</v>
      </c>
      <c r="F5113">
        <f t="shared" si="159"/>
        <v>2002</v>
      </c>
    </row>
    <row r="5114" spans="2:6">
      <c r="B5114" s="1">
        <f>Pibor!A6419</f>
        <v>37473</v>
      </c>
      <c r="C5114" s="2">
        <f>VLOOKUP($B5114,Euribor!$C$6:$D$7115,C$1,FALSE)</f>
        <v>3.347</v>
      </c>
      <c r="D5114" s="2">
        <f>Pibor!B6419</f>
        <v>3.3</v>
      </c>
      <c r="E5114" s="6">
        <f t="shared" si="158"/>
        <v>3</v>
      </c>
      <c r="F5114">
        <f t="shared" si="159"/>
        <v>2002</v>
      </c>
    </row>
    <row r="5115" spans="2:6">
      <c r="B5115" s="1">
        <f>Pibor!A6420</f>
        <v>37474</v>
      </c>
      <c r="C5115" s="2">
        <f>VLOOKUP($B5115,Euribor!$C$6:$D$7115,C$1,FALSE)</f>
        <v>3.3290000000000002</v>
      </c>
      <c r="D5115" s="2">
        <f>Pibor!B6420</f>
        <v>3.29</v>
      </c>
      <c r="E5115" s="6">
        <f t="shared" si="158"/>
        <v>3</v>
      </c>
      <c r="F5115">
        <f t="shared" si="159"/>
        <v>2002</v>
      </c>
    </row>
    <row r="5116" spans="2:6">
      <c r="B5116" s="1">
        <f>Pibor!A6421</f>
        <v>37475</v>
      </c>
      <c r="C5116" s="2">
        <f>VLOOKUP($B5116,Euribor!$C$6:$D$7115,C$1,FALSE)</f>
        <v>3.3380000000000001</v>
      </c>
      <c r="D5116" s="2">
        <f>Pibor!B6421</f>
        <v>3.29</v>
      </c>
      <c r="E5116" s="6">
        <f t="shared" si="158"/>
        <v>3</v>
      </c>
      <c r="F5116">
        <f t="shared" si="159"/>
        <v>2002</v>
      </c>
    </row>
    <row r="5117" spans="2:6">
      <c r="B5117" s="1">
        <f>Pibor!A6422</f>
        <v>37476</v>
      </c>
      <c r="C5117" s="2">
        <f>VLOOKUP($B5117,Euribor!$C$6:$D$7115,C$1,FALSE)</f>
        <v>3.3359999999999999</v>
      </c>
      <c r="D5117" s="2">
        <f>Pibor!B6422</f>
        <v>3.29</v>
      </c>
      <c r="E5117" s="6">
        <f t="shared" si="158"/>
        <v>3</v>
      </c>
      <c r="F5117">
        <f t="shared" si="159"/>
        <v>2002</v>
      </c>
    </row>
    <row r="5118" spans="2:6">
      <c r="B5118" s="1">
        <f>Pibor!A6423</f>
        <v>37477</v>
      </c>
      <c r="C5118" s="2">
        <f>VLOOKUP($B5118,Euribor!$C$6:$D$7115,C$1,FALSE)</f>
        <v>3.3420000000000001</v>
      </c>
      <c r="D5118" s="2">
        <f>Pibor!B6423</f>
        <v>3.29</v>
      </c>
      <c r="E5118" s="6">
        <f t="shared" si="158"/>
        <v>3</v>
      </c>
      <c r="F5118">
        <f t="shared" si="159"/>
        <v>2002</v>
      </c>
    </row>
    <row r="5119" spans="2:6">
      <c r="B5119" s="1">
        <f>Pibor!A6424</f>
        <v>37480</v>
      </c>
      <c r="C5119" s="2">
        <f>VLOOKUP($B5119,Euribor!$C$6:$D$7115,C$1,FALSE)</f>
        <v>3.34</v>
      </c>
      <c r="D5119" s="2">
        <f>Pibor!B6424</f>
        <v>3.29</v>
      </c>
      <c r="E5119" s="6">
        <f t="shared" si="158"/>
        <v>3</v>
      </c>
      <c r="F5119">
        <f t="shared" si="159"/>
        <v>2002</v>
      </c>
    </row>
    <row r="5120" spans="2:6">
      <c r="B5120" s="1">
        <f>Pibor!A6425</f>
        <v>37481</v>
      </c>
      <c r="C5120" s="2">
        <f>VLOOKUP($B5120,Euribor!$C$6:$D$7115,C$1,FALSE)</f>
        <v>3.34</v>
      </c>
      <c r="D5120" s="2">
        <f>Pibor!B6425</f>
        <v>3.29</v>
      </c>
      <c r="E5120" s="6">
        <f t="shared" si="158"/>
        <v>3</v>
      </c>
      <c r="F5120">
        <f t="shared" si="159"/>
        <v>2002</v>
      </c>
    </row>
    <row r="5121" spans="2:6">
      <c r="B5121" s="1">
        <f>Pibor!A6426</f>
        <v>37482</v>
      </c>
      <c r="C5121" s="2">
        <f>VLOOKUP($B5121,Euribor!$C$6:$D$7115,C$1,FALSE)</f>
        <v>3.3260000000000001</v>
      </c>
      <c r="D5121" s="2">
        <f>Pibor!B6426</f>
        <v>3.29</v>
      </c>
      <c r="E5121" s="6">
        <f t="shared" si="158"/>
        <v>3</v>
      </c>
      <c r="F5121">
        <f t="shared" si="159"/>
        <v>2002</v>
      </c>
    </row>
    <row r="5122" spans="2:6">
      <c r="B5122" s="1">
        <f>Pibor!A6427</f>
        <v>37483</v>
      </c>
      <c r="C5122" s="2">
        <f>VLOOKUP($B5122,Euribor!$C$6:$D$7115,C$1,FALSE)</f>
        <v>3.3380000000000001</v>
      </c>
      <c r="D5122" s="2">
        <f>Pibor!B6427</f>
        <v>3.28</v>
      </c>
      <c r="E5122" s="6">
        <f t="shared" si="158"/>
        <v>3</v>
      </c>
      <c r="F5122">
        <f t="shared" si="159"/>
        <v>2002</v>
      </c>
    </row>
    <row r="5123" spans="2:6">
      <c r="B5123" s="1">
        <f>Pibor!A6428</f>
        <v>37484</v>
      </c>
      <c r="C5123" s="2">
        <f>VLOOKUP($B5123,Euribor!$C$6:$D$7115,C$1,FALSE)</f>
        <v>3.351</v>
      </c>
      <c r="D5123" s="2">
        <f>Pibor!B6428</f>
        <v>3.28</v>
      </c>
      <c r="E5123" s="6">
        <f t="shared" si="158"/>
        <v>3</v>
      </c>
      <c r="F5123">
        <f t="shared" si="159"/>
        <v>2002</v>
      </c>
    </row>
    <row r="5124" spans="2:6">
      <c r="B5124" s="1">
        <f>Pibor!A6429</f>
        <v>37487</v>
      </c>
      <c r="C5124" s="2">
        <f>VLOOKUP($B5124,Euribor!$C$6:$D$7115,C$1,FALSE)</f>
        <v>3.36</v>
      </c>
      <c r="D5124" s="2">
        <f>Pibor!B6429</f>
        <v>3.29</v>
      </c>
      <c r="E5124" s="6">
        <f t="shared" si="158"/>
        <v>3</v>
      </c>
      <c r="F5124">
        <f t="shared" si="159"/>
        <v>2002</v>
      </c>
    </row>
    <row r="5125" spans="2:6">
      <c r="B5125" s="1">
        <f>Pibor!A6430</f>
        <v>37488</v>
      </c>
      <c r="C5125" s="2">
        <f>VLOOKUP($B5125,Euribor!$C$6:$D$7115,C$1,FALSE)</f>
        <v>3.3530000000000002</v>
      </c>
      <c r="D5125" s="2">
        <f>Pibor!B6430</f>
        <v>3.29</v>
      </c>
      <c r="E5125" s="6">
        <f t="shared" ref="E5125:E5188" si="160">IF(OR(MONTH(B5125)=1,MONTH(B5125)=2,MONTH(B5125)=3),1,IF(OR(MONTH(B5125)=4,MONTH(B5125)=5,MONTH(B5125)=6),2,IF(OR(MONTH(B5125)=7,MONTH(B5125)=8,MONTH(B5125)=9),3,4)))</f>
        <v>3</v>
      </c>
      <c r="F5125">
        <f t="shared" ref="F5125:F5188" si="161">YEAR(B5125)</f>
        <v>2002</v>
      </c>
    </row>
    <row r="5126" spans="2:6">
      <c r="B5126" s="1">
        <f>Pibor!A6431</f>
        <v>37489</v>
      </c>
      <c r="C5126" s="2">
        <f>VLOOKUP($B5126,Euribor!$C$6:$D$7115,C$1,FALSE)</f>
        <v>3.3530000000000002</v>
      </c>
      <c r="D5126" s="2">
        <f>Pibor!B6431</f>
        <v>3.29</v>
      </c>
      <c r="E5126" s="6">
        <f t="shared" si="160"/>
        <v>3</v>
      </c>
      <c r="F5126">
        <f t="shared" si="161"/>
        <v>2002</v>
      </c>
    </row>
    <row r="5127" spans="2:6">
      <c r="B5127" s="1">
        <f>Pibor!A6432</f>
        <v>37490</v>
      </c>
      <c r="C5127" s="2">
        <f>VLOOKUP($B5127,Euribor!$C$6:$D$7115,C$1,FALSE)</f>
        <v>3.3690000000000002</v>
      </c>
      <c r="D5127" s="2">
        <f>Pibor!B6432</f>
        <v>3.29</v>
      </c>
      <c r="E5127" s="6">
        <f t="shared" si="160"/>
        <v>3</v>
      </c>
      <c r="F5127">
        <f t="shared" si="161"/>
        <v>2002</v>
      </c>
    </row>
    <row r="5128" spans="2:6">
      <c r="B5128" s="1">
        <f>Pibor!A6433</f>
        <v>37491</v>
      </c>
      <c r="C5128" s="2">
        <f>VLOOKUP($B5128,Euribor!$C$6:$D$7115,C$1,FALSE)</f>
        <v>3.3679999999999999</v>
      </c>
      <c r="D5128" s="2">
        <f>Pibor!B6433</f>
        <v>3.29</v>
      </c>
      <c r="E5128" s="6">
        <f t="shared" si="160"/>
        <v>3</v>
      </c>
      <c r="F5128">
        <f t="shared" si="161"/>
        <v>2002</v>
      </c>
    </row>
    <row r="5129" spans="2:6">
      <c r="B5129" s="1">
        <f>Pibor!A6434</f>
        <v>37494</v>
      </c>
      <c r="C5129" s="2">
        <f>VLOOKUP($B5129,Euribor!$C$6:$D$7115,C$1,FALSE)</f>
        <v>3.3679999999999999</v>
      </c>
      <c r="D5129" s="2">
        <f>Pibor!B6434</f>
        <v>3.29</v>
      </c>
      <c r="E5129" s="6">
        <f t="shared" si="160"/>
        <v>3</v>
      </c>
      <c r="F5129">
        <f t="shared" si="161"/>
        <v>2002</v>
      </c>
    </row>
    <row r="5130" spans="2:6">
      <c r="B5130" s="1">
        <f>Pibor!A6435</f>
        <v>37495</v>
      </c>
      <c r="C5130" s="2">
        <f>VLOOKUP($B5130,Euribor!$C$6:$D$7115,C$1,FALSE)</f>
        <v>3.367</v>
      </c>
      <c r="D5130" s="2">
        <f>Pibor!B6435</f>
        <v>3.29</v>
      </c>
      <c r="E5130" s="6">
        <f t="shared" si="160"/>
        <v>3</v>
      </c>
      <c r="F5130">
        <f t="shared" si="161"/>
        <v>2002</v>
      </c>
    </row>
    <row r="5131" spans="2:6">
      <c r="B5131" s="1">
        <f>Pibor!A6436</f>
        <v>37496</v>
      </c>
      <c r="C5131" s="2">
        <f>VLOOKUP($B5131,Euribor!$C$6:$D$7115,C$1,FALSE)</f>
        <v>3.367</v>
      </c>
      <c r="D5131" s="2">
        <f>Pibor!B6436</f>
        <v>3.29</v>
      </c>
      <c r="E5131" s="6">
        <f t="shared" si="160"/>
        <v>3</v>
      </c>
      <c r="F5131">
        <f t="shared" si="161"/>
        <v>2002</v>
      </c>
    </row>
    <row r="5132" spans="2:6">
      <c r="B5132" s="1">
        <f>Pibor!A6437</f>
        <v>37497</v>
      </c>
      <c r="C5132" s="2">
        <f>VLOOKUP($B5132,Euribor!$C$6:$D$7115,C$1,FALSE)</f>
        <v>3.36</v>
      </c>
      <c r="D5132" s="2">
        <f>Pibor!B6437</f>
        <v>3.29</v>
      </c>
      <c r="E5132" s="6">
        <f t="shared" si="160"/>
        <v>3</v>
      </c>
      <c r="F5132">
        <f t="shared" si="161"/>
        <v>2002</v>
      </c>
    </row>
    <row r="5133" spans="2:6">
      <c r="B5133" s="1">
        <f>Pibor!A6438</f>
        <v>37498</v>
      </c>
      <c r="C5133" s="2">
        <f>VLOOKUP($B5133,Euribor!$C$6:$D$7115,C$1,FALSE)</f>
        <v>3.3580000000000001</v>
      </c>
      <c r="D5133" s="2">
        <f>Pibor!B6438</f>
        <v>3.34</v>
      </c>
      <c r="E5133" s="6">
        <f t="shared" si="160"/>
        <v>3</v>
      </c>
      <c r="F5133">
        <f t="shared" si="161"/>
        <v>2002</v>
      </c>
    </row>
    <row r="5134" spans="2:6">
      <c r="B5134" s="1">
        <f>Pibor!A6439</f>
        <v>37501</v>
      </c>
      <c r="C5134" s="2">
        <f>VLOOKUP($B5134,Euribor!$C$6:$D$7115,C$1,FALSE)</f>
        <v>3.351</v>
      </c>
      <c r="D5134" s="2">
        <f>Pibor!B6439</f>
        <v>3.29</v>
      </c>
      <c r="E5134" s="6">
        <f t="shared" si="160"/>
        <v>3</v>
      </c>
      <c r="F5134">
        <f t="shared" si="161"/>
        <v>2002</v>
      </c>
    </row>
    <row r="5135" spans="2:6">
      <c r="B5135" s="1">
        <f>Pibor!A6440</f>
        <v>37502</v>
      </c>
      <c r="C5135" s="2">
        <f>VLOOKUP($B5135,Euribor!$C$6:$D$7115,C$1,FALSE)</f>
        <v>3.3410000000000002</v>
      </c>
      <c r="D5135" s="2">
        <f>Pibor!B6440</f>
        <v>3.29</v>
      </c>
      <c r="E5135" s="6">
        <f t="shared" si="160"/>
        <v>3</v>
      </c>
      <c r="F5135">
        <f t="shared" si="161"/>
        <v>2002</v>
      </c>
    </row>
    <row r="5136" spans="2:6">
      <c r="B5136" s="1">
        <f>Pibor!A6441</f>
        <v>37503</v>
      </c>
      <c r="C5136" s="2">
        <f>VLOOKUP($B5136,Euribor!$C$6:$D$7115,C$1,FALSE)</f>
        <v>3.3260000000000001</v>
      </c>
      <c r="D5136" s="2">
        <f>Pibor!B6441</f>
        <v>3.29</v>
      </c>
      <c r="E5136" s="6">
        <f t="shared" si="160"/>
        <v>3</v>
      </c>
      <c r="F5136">
        <f t="shared" si="161"/>
        <v>2002</v>
      </c>
    </row>
    <row r="5137" spans="2:6">
      <c r="B5137" s="1">
        <f>Pibor!A6442</f>
        <v>37504</v>
      </c>
      <c r="C5137" s="2">
        <f>VLOOKUP($B5137,Euribor!$C$6:$D$7115,C$1,FALSE)</f>
        <v>3.3140000000000001</v>
      </c>
      <c r="D5137" s="2">
        <f>Pibor!B6442</f>
        <v>3.29</v>
      </c>
      <c r="E5137" s="6">
        <f t="shared" si="160"/>
        <v>3</v>
      </c>
      <c r="F5137">
        <f t="shared" si="161"/>
        <v>2002</v>
      </c>
    </row>
    <row r="5138" spans="2:6">
      <c r="B5138" s="1">
        <f>Pibor!A6443</f>
        <v>37505</v>
      </c>
      <c r="C5138" s="2">
        <f>VLOOKUP($B5138,Euribor!$C$6:$D$7115,C$1,FALSE)</f>
        <v>3.306</v>
      </c>
      <c r="D5138" s="2">
        <f>Pibor!B6443</f>
        <v>3.28</v>
      </c>
      <c r="E5138" s="6">
        <f t="shared" si="160"/>
        <v>3</v>
      </c>
      <c r="F5138">
        <f t="shared" si="161"/>
        <v>2002</v>
      </c>
    </row>
    <row r="5139" spans="2:6">
      <c r="B5139" s="1">
        <f>Pibor!A6444</f>
        <v>37508</v>
      </c>
      <c r="C5139" s="2">
        <f>VLOOKUP($B5139,Euribor!$C$6:$D$7115,C$1,FALSE)</f>
        <v>3.3159999999999998</v>
      </c>
      <c r="D5139" s="2">
        <f>Pibor!B6444</f>
        <v>3.28</v>
      </c>
      <c r="E5139" s="6">
        <f t="shared" si="160"/>
        <v>3</v>
      </c>
      <c r="F5139">
        <f t="shared" si="161"/>
        <v>2002</v>
      </c>
    </row>
    <row r="5140" spans="2:6">
      <c r="B5140" s="1">
        <f>Pibor!A6445</f>
        <v>37509</v>
      </c>
      <c r="C5140" s="2">
        <f>VLOOKUP($B5140,Euribor!$C$6:$D$7115,C$1,FALSE)</f>
        <v>3.3170000000000002</v>
      </c>
      <c r="D5140" s="2">
        <f>Pibor!B6445</f>
        <v>3.29</v>
      </c>
      <c r="E5140" s="6">
        <f t="shared" si="160"/>
        <v>3</v>
      </c>
      <c r="F5140">
        <f t="shared" si="161"/>
        <v>2002</v>
      </c>
    </row>
    <row r="5141" spans="2:6">
      <c r="B5141" s="1">
        <f>Pibor!A6446</f>
        <v>37510</v>
      </c>
      <c r="C5141" s="2">
        <f>VLOOKUP($B5141,Euribor!$C$6:$D$7115,C$1,FALSE)</f>
        <v>3.3149999999999999</v>
      </c>
      <c r="D5141" s="2">
        <f>Pibor!B6446</f>
        <v>3.29</v>
      </c>
      <c r="E5141" s="6">
        <f t="shared" si="160"/>
        <v>3</v>
      </c>
      <c r="F5141">
        <f t="shared" si="161"/>
        <v>2002</v>
      </c>
    </row>
    <row r="5142" spans="2:6">
      <c r="B5142" s="1">
        <f>Pibor!A6447</f>
        <v>37511</v>
      </c>
      <c r="C5142" s="2">
        <f>VLOOKUP($B5142,Euribor!$C$6:$D$7115,C$1,FALSE)</f>
        <v>3.3149999999999999</v>
      </c>
      <c r="D5142" s="2">
        <f>Pibor!B6447</f>
        <v>3.29</v>
      </c>
      <c r="E5142" s="6">
        <f t="shared" si="160"/>
        <v>3</v>
      </c>
      <c r="F5142">
        <f t="shared" si="161"/>
        <v>2002</v>
      </c>
    </row>
    <row r="5143" spans="2:6">
      <c r="B5143" s="1">
        <f>Pibor!A6448</f>
        <v>37512</v>
      </c>
      <c r="C5143" s="2">
        <f>VLOOKUP($B5143,Euribor!$C$6:$D$7115,C$1,FALSE)</f>
        <v>3.3119999999999998</v>
      </c>
      <c r="D5143" s="2">
        <f>Pibor!B6448</f>
        <v>3.29</v>
      </c>
      <c r="E5143" s="6">
        <f t="shared" si="160"/>
        <v>3</v>
      </c>
      <c r="F5143">
        <f t="shared" si="161"/>
        <v>2002</v>
      </c>
    </row>
    <row r="5144" spans="2:6">
      <c r="B5144" s="1">
        <f>Pibor!A6449</f>
        <v>37515</v>
      </c>
      <c r="C5144" s="2">
        <f>VLOOKUP($B5144,Euribor!$C$6:$D$7115,C$1,FALSE)</f>
        <v>3.3130000000000002</v>
      </c>
      <c r="D5144" s="2">
        <f>Pibor!B6449</f>
        <v>3.29</v>
      </c>
      <c r="E5144" s="6">
        <f t="shared" si="160"/>
        <v>3</v>
      </c>
      <c r="F5144">
        <f t="shared" si="161"/>
        <v>2002</v>
      </c>
    </row>
    <row r="5145" spans="2:6">
      <c r="B5145" s="1">
        <f>Pibor!A6450</f>
        <v>37516</v>
      </c>
      <c r="C5145" s="2">
        <f>VLOOKUP($B5145,Euribor!$C$6:$D$7115,C$1,FALSE)</f>
        <v>3.3140000000000001</v>
      </c>
      <c r="D5145" s="2">
        <f>Pibor!B6450</f>
        <v>3.29</v>
      </c>
      <c r="E5145" s="6">
        <f t="shared" si="160"/>
        <v>3</v>
      </c>
      <c r="F5145">
        <f t="shared" si="161"/>
        <v>2002</v>
      </c>
    </row>
    <row r="5146" spans="2:6">
      <c r="B5146" s="1">
        <f>Pibor!A6451</f>
        <v>37517</v>
      </c>
      <c r="C5146" s="2">
        <f>VLOOKUP($B5146,Euribor!$C$6:$D$7115,C$1,FALSE)</f>
        <v>3.3079999999999998</v>
      </c>
      <c r="D5146" s="2">
        <f>Pibor!B6451</f>
        <v>3.29</v>
      </c>
      <c r="E5146" s="6">
        <f t="shared" si="160"/>
        <v>3</v>
      </c>
      <c r="F5146">
        <f t="shared" si="161"/>
        <v>2002</v>
      </c>
    </row>
    <row r="5147" spans="2:6">
      <c r="B5147" s="1">
        <f>Pibor!A6452</f>
        <v>37518</v>
      </c>
      <c r="C5147" s="2">
        <f>VLOOKUP($B5147,Euribor!$C$6:$D$7115,C$1,FALSE)</f>
        <v>3.3069999999999999</v>
      </c>
      <c r="D5147" s="2">
        <f>Pibor!B6452</f>
        <v>3.29</v>
      </c>
      <c r="E5147" s="6">
        <f t="shared" si="160"/>
        <v>3</v>
      </c>
      <c r="F5147">
        <f t="shared" si="161"/>
        <v>2002</v>
      </c>
    </row>
    <row r="5148" spans="2:6">
      <c r="B5148" s="1">
        <f>Pibor!A6453</f>
        <v>37519</v>
      </c>
      <c r="C5148" s="2">
        <f>VLOOKUP($B5148,Euribor!$C$6:$D$7115,C$1,FALSE)</f>
        <v>3.3</v>
      </c>
      <c r="D5148" s="2">
        <f>Pibor!B6453</f>
        <v>3.36</v>
      </c>
      <c r="E5148" s="6">
        <f t="shared" si="160"/>
        <v>3</v>
      </c>
      <c r="F5148">
        <f t="shared" si="161"/>
        <v>2002</v>
      </c>
    </row>
    <row r="5149" spans="2:6">
      <c r="B5149" s="1">
        <f>Pibor!A6454</f>
        <v>37522</v>
      </c>
      <c r="C5149" s="2">
        <f>VLOOKUP($B5149,Euribor!$C$6:$D$7115,C$1,FALSE)</f>
        <v>3.2970000000000002</v>
      </c>
      <c r="D5149" s="2">
        <f>Pibor!B6454</f>
        <v>3.63</v>
      </c>
      <c r="E5149" s="6">
        <f t="shared" si="160"/>
        <v>3</v>
      </c>
      <c r="F5149">
        <f t="shared" si="161"/>
        <v>2002</v>
      </c>
    </row>
    <row r="5150" spans="2:6">
      <c r="B5150" s="1">
        <f>Pibor!A6455</f>
        <v>37523</v>
      </c>
      <c r="C5150" s="2">
        <f>VLOOKUP($B5150,Euribor!$C$6:$D$7115,C$1,FALSE)</f>
        <v>3.2919999999999998</v>
      </c>
      <c r="D5150" s="2">
        <f>Pibor!B6455</f>
        <v>3.31</v>
      </c>
      <c r="E5150" s="6">
        <f t="shared" si="160"/>
        <v>3</v>
      </c>
      <c r="F5150">
        <f t="shared" si="161"/>
        <v>2002</v>
      </c>
    </row>
    <row r="5151" spans="2:6">
      <c r="B5151" s="1">
        <f>Pibor!A6456</f>
        <v>37524</v>
      </c>
      <c r="C5151" s="2">
        <f>VLOOKUP($B5151,Euribor!$C$6:$D$7115,C$1,FALSE)</f>
        <v>3.2869999999999999</v>
      </c>
      <c r="D5151" s="2">
        <f>Pibor!B6456</f>
        <v>3.31</v>
      </c>
      <c r="E5151" s="6">
        <f t="shared" si="160"/>
        <v>3</v>
      </c>
      <c r="F5151">
        <f t="shared" si="161"/>
        <v>2002</v>
      </c>
    </row>
    <row r="5152" spans="2:6">
      <c r="B5152" s="1">
        <f>Pibor!A6457</f>
        <v>37525</v>
      </c>
      <c r="C5152" s="2">
        <f>VLOOKUP($B5152,Euribor!$C$6:$D$7115,C$1,FALSE)</f>
        <v>3.2879999999999998</v>
      </c>
      <c r="D5152" s="2">
        <f>Pibor!B6457</f>
        <v>3.31</v>
      </c>
      <c r="E5152" s="6">
        <f t="shared" si="160"/>
        <v>3</v>
      </c>
      <c r="F5152">
        <f t="shared" si="161"/>
        <v>2002</v>
      </c>
    </row>
    <row r="5153" spans="2:6">
      <c r="B5153" s="1">
        <f>Pibor!A6458</f>
        <v>37526</v>
      </c>
      <c r="C5153" s="2">
        <f>VLOOKUP($B5153,Euribor!$C$6:$D$7115,C$1,FALSE)</f>
        <v>3.2970000000000002</v>
      </c>
      <c r="D5153" s="2">
        <f>Pibor!B6458</f>
        <v>3.31</v>
      </c>
      <c r="E5153" s="6">
        <f t="shared" si="160"/>
        <v>3</v>
      </c>
      <c r="F5153">
        <f t="shared" si="161"/>
        <v>2002</v>
      </c>
    </row>
    <row r="5154" spans="2:6">
      <c r="B5154" s="1">
        <f>Pibor!A6459</f>
        <v>37529</v>
      </c>
      <c r="C5154" s="2">
        <f>VLOOKUP($B5154,Euribor!$C$6:$D$7115,C$1,FALSE)</f>
        <v>3.2970000000000002</v>
      </c>
      <c r="D5154" s="2">
        <f>Pibor!B6459</f>
        <v>3.42</v>
      </c>
      <c r="E5154" s="6">
        <f t="shared" si="160"/>
        <v>3</v>
      </c>
      <c r="F5154">
        <f t="shared" si="161"/>
        <v>2002</v>
      </c>
    </row>
    <row r="5155" spans="2:6">
      <c r="B5155" s="1">
        <f>Pibor!A6460</f>
        <v>37530</v>
      </c>
      <c r="C5155" s="2">
        <f>VLOOKUP($B5155,Euribor!$C$6:$D$7115,C$1,FALSE)</f>
        <v>3.2789999999999999</v>
      </c>
      <c r="D5155" s="2">
        <f>Pibor!B6460</f>
        <v>3.3</v>
      </c>
      <c r="E5155" s="6">
        <f t="shared" si="160"/>
        <v>4</v>
      </c>
      <c r="F5155">
        <f t="shared" si="161"/>
        <v>2002</v>
      </c>
    </row>
    <row r="5156" spans="2:6">
      <c r="B5156" s="1">
        <f>Pibor!A6461</f>
        <v>37531</v>
      </c>
      <c r="C5156" s="2">
        <f>VLOOKUP($B5156,Euribor!$C$6:$D$7115,C$1,FALSE)</f>
        <v>3.2829999999999999</v>
      </c>
      <c r="D5156" s="2">
        <f>Pibor!B6461</f>
        <v>3.3</v>
      </c>
      <c r="E5156" s="6">
        <f t="shared" si="160"/>
        <v>4</v>
      </c>
      <c r="F5156">
        <f t="shared" si="161"/>
        <v>2002</v>
      </c>
    </row>
    <row r="5157" spans="2:6">
      <c r="B5157" s="1">
        <f>Pibor!A6462</f>
        <v>37532</v>
      </c>
      <c r="C5157" s="2">
        <f>VLOOKUP($B5157,Euribor!$C$6:$D$7115,C$1,FALSE)</f>
        <v>3.2650000000000001</v>
      </c>
      <c r="D5157" s="2">
        <f>Pibor!B6462</f>
        <v>3.29</v>
      </c>
      <c r="E5157" s="6">
        <f t="shared" si="160"/>
        <v>4</v>
      </c>
      <c r="F5157">
        <f t="shared" si="161"/>
        <v>2002</v>
      </c>
    </row>
    <row r="5158" spans="2:6">
      <c r="B5158" s="1">
        <f>Pibor!A6463</f>
        <v>37533</v>
      </c>
      <c r="C5158" s="2">
        <f>VLOOKUP($B5158,Euribor!$C$6:$D$7115,C$1,FALSE)</f>
        <v>3.254</v>
      </c>
      <c r="D5158" s="2">
        <f>Pibor!B6463</f>
        <v>3.29</v>
      </c>
      <c r="E5158" s="6">
        <f t="shared" si="160"/>
        <v>4</v>
      </c>
      <c r="F5158">
        <f t="shared" si="161"/>
        <v>2002</v>
      </c>
    </row>
    <row r="5159" spans="2:6">
      <c r="B5159" s="1">
        <f>Pibor!A6464</f>
        <v>37536</v>
      </c>
      <c r="C5159" s="2">
        <f>VLOOKUP($B5159,Euribor!$C$6:$D$7115,C$1,FALSE)</f>
        <v>3.2109999999999999</v>
      </c>
      <c r="D5159" s="2">
        <f>Pibor!B6464</f>
        <v>3.29</v>
      </c>
      <c r="E5159" s="6">
        <f t="shared" si="160"/>
        <v>4</v>
      </c>
      <c r="F5159">
        <f t="shared" si="161"/>
        <v>2002</v>
      </c>
    </row>
    <row r="5160" spans="2:6">
      <c r="B5160" s="1">
        <f>Pibor!A6465</f>
        <v>37537</v>
      </c>
      <c r="C5160" s="2">
        <f>VLOOKUP($B5160,Euribor!$C$6:$D$7115,C$1,FALSE)</f>
        <v>3.2280000000000002</v>
      </c>
      <c r="D5160" s="2">
        <f>Pibor!B6465</f>
        <v>3.29</v>
      </c>
      <c r="E5160" s="6">
        <f t="shared" si="160"/>
        <v>4</v>
      </c>
      <c r="F5160">
        <f t="shared" si="161"/>
        <v>2002</v>
      </c>
    </row>
    <row r="5161" spans="2:6">
      <c r="B5161" s="1">
        <f>Pibor!A6466</f>
        <v>37538</v>
      </c>
      <c r="C5161" s="2">
        <f>VLOOKUP($B5161,Euribor!$C$6:$D$7115,C$1,FALSE)</f>
        <v>3.23</v>
      </c>
      <c r="D5161" s="2">
        <f>Pibor!B6466</f>
        <v>3.29</v>
      </c>
      <c r="E5161" s="6">
        <f t="shared" si="160"/>
        <v>4</v>
      </c>
      <c r="F5161">
        <f t="shared" si="161"/>
        <v>2002</v>
      </c>
    </row>
    <row r="5162" spans="2:6">
      <c r="B5162" s="1">
        <f>Pibor!A6467</f>
        <v>37539</v>
      </c>
      <c r="C5162" s="2">
        <f>VLOOKUP($B5162,Euribor!$C$6:$D$7115,C$1,FALSE)</f>
        <v>3.226</v>
      </c>
      <c r="D5162" s="2">
        <f>Pibor!B6467</f>
        <v>3.29</v>
      </c>
      <c r="E5162" s="6">
        <f t="shared" si="160"/>
        <v>4</v>
      </c>
      <c r="F5162">
        <f t="shared" si="161"/>
        <v>2002</v>
      </c>
    </row>
    <row r="5163" spans="2:6">
      <c r="B5163" s="1">
        <f>Pibor!A6468</f>
        <v>37540</v>
      </c>
      <c r="C5163" s="2">
        <f>VLOOKUP($B5163,Euribor!$C$6:$D$7115,C$1,FALSE)</f>
        <v>3.2589999999999999</v>
      </c>
      <c r="D5163" s="2">
        <f>Pibor!B6468</f>
        <v>3.29</v>
      </c>
      <c r="E5163" s="6">
        <f t="shared" si="160"/>
        <v>4</v>
      </c>
      <c r="F5163">
        <f t="shared" si="161"/>
        <v>2002</v>
      </c>
    </row>
    <row r="5164" spans="2:6">
      <c r="B5164" s="1">
        <f>Pibor!A6469</f>
        <v>37543</v>
      </c>
      <c r="C5164" s="2">
        <f>VLOOKUP($B5164,Euribor!$C$6:$D$7115,C$1,FALSE)</f>
        <v>3.274</v>
      </c>
      <c r="D5164" s="2">
        <f>Pibor!B6469</f>
        <v>3.29</v>
      </c>
      <c r="E5164" s="6">
        <f t="shared" si="160"/>
        <v>4</v>
      </c>
      <c r="F5164">
        <f t="shared" si="161"/>
        <v>2002</v>
      </c>
    </row>
    <row r="5165" spans="2:6">
      <c r="B5165" s="1">
        <f>Pibor!A6470</f>
        <v>37544</v>
      </c>
      <c r="C5165" s="2">
        <f>VLOOKUP($B5165,Euribor!$C$6:$D$7115,C$1,FALSE)</f>
        <v>3.2810000000000001</v>
      </c>
      <c r="D5165" s="2">
        <f>Pibor!B6470</f>
        <v>3.29</v>
      </c>
      <c r="E5165" s="6">
        <f t="shared" si="160"/>
        <v>4</v>
      </c>
      <c r="F5165">
        <f t="shared" si="161"/>
        <v>2002</v>
      </c>
    </row>
    <row r="5166" spans="2:6">
      <c r="B5166" s="1">
        <f>Pibor!A6471</f>
        <v>37545</v>
      </c>
      <c r="C5166" s="2">
        <f>VLOOKUP($B5166,Euribor!$C$6:$D$7115,C$1,FALSE)</f>
        <v>3.3010000000000002</v>
      </c>
      <c r="D5166" s="2">
        <f>Pibor!B6471</f>
        <v>3.29</v>
      </c>
      <c r="E5166" s="6">
        <f t="shared" si="160"/>
        <v>4</v>
      </c>
      <c r="F5166">
        <f t="shared" si="161"/>
        <v>2002</v>
      </c>
    </row>
    <row r="5167" spans="2:6">
      <c r="B5167" s="1">
        <f>Pibor!A6472</f>
        <v>37546</v>
      </c>
      <c r="C5167" s="2">
        <f>VLOOKUP($B5167,Euribor!$C$6:$D$7115,C$1,FALSE)</f>
        <v>3.3130000000000002</v>
      </c>
      <c r="D5167" s="2">
        <f>Pibor!B6472</f>
        <v>3.29</v>
      </c>
      <c r="E5167" s="6">
        <f t="shared" si="160"/>
        <v>4</v>
      </c>
      <c r="F5167">
        <f t="shared" si="161"/>
        <v>2002</v>
      </c>
    </row>
    <row r="5168" spans="2:6">
      <c r="B5168" s="1">
        <f>Pibor!A6473</f>
        <v>37547</v>
      </c>
      <c r="C5168" s="2">
        <f>VLOOKUP($B5168,Euribor!$C$6:$D$7115,C$1,FALSE)</f>
        <v>3.2919999999999998</v>
      </c>
      <c r="D5168" s="2">
        <f>Pibor!B6473</f>
        <v>3.29</v>
      </c>
      <c r="E5168" s="6">
        <f t="shared" si="160"/>
        <v>4</v>
      </c>
      <c r="F5168">
        <f t="shared" si="161"/>
        <v>2002</v>
      </c>
    </row>
    <row r="5169" spans="2:6">
      <c r="B5169" s="1">
        <f>Pibor!A6474</f>
        <v>37550</v>
      </c>
      <c r="C5169" s="2">
        <f>VLOOKUP($B5169,Euribor!$C$6:$D$7115,C$1,FALSE)</f>
        <v>3.2629999999999999</v>
      </c>
      <c r="D5169" s="2">
        <f>Pibor!B6474</f>
        <v>3.35</v>
      </c>
      <c r="E5169" s="6">
        <f t="shared" si="160"/>
        <v>4</v>
      </c>
      <c r="F5169">
        <f t="shared" si="161"/>
        <v>2002</v>
      </c>
    </row>
    <row r="5170" spans="2:6">
      <c r="B5170" s="1">
        <f>Pibor!A6475</f>
        <v>37551</v>
      </c>
      <c r="C5170" s="2">
        <f>VLOOKUP($B5170,Euribor!$C$6:$D$7115,C$1,FALSE)</f>
        <v>3.258</v>
      </c>
      <c r="D5170" s="2">
        <f>Pibor!B6475</f>
        <v>3.37</v>
      </c>
      <c r="E5170" s="6">
        <f t="shared" si="160"/>
        <v>4</v>
      </c>
      <c r="F5170">
        <f t="shared" si="161"/>
        <v>2002</v>
      </c>
    </row>
    <row r="5171" spans="2:6">
      <c r="B5171" s="1">
        <f>Pibor!A6476</f>
        <v>37552</v>
      </c>
      <c r="C5171" s="2">
        <f>VLOOKUP($B5171,Euribor!$C$6:$D$7115,C$1,FALSE)</f>
        <v>3.25</v>
      </c>
      <c r="D5171" s="2">
        <f>Pibor!B6476</f>
        <v>3.32</v>
      </c>
      <c r="E5171" s="6">
        <f t="shared" si="160"/>
        <v>4</v>
      </c>
      <c r="F5171">
        <f t="shared" si="161"/>
        <v>2002</v>
      </c>
    </row>
    <row r="5172" spans="2:6">
      <c r="B5172" s="1">
        <f>Pibor!A6477</f>
        <v>37553</v>
      </c>
      <c r="C5172" s="2">
        <f>VLOOKUP($B5172,Euribor!$C$6:$D$7115,C$1,FALSE)</f>
        <v>3.24</v>
      </c>
      <c r="D5172" s="2">
        <f>Pibor!B6477</f>
        <v>3.29</v>
      </c>
      <c r="E5172" s="6">
        <f t="shared" si="160"/>
        <v>4</v>
      </c>
      <c r="F5172">
        <f t="shared" si="161"/>
        <v>2002</v>
      </c>
    </row>
    <row r="5173" spans="2:6">
      <c r="B5173" s="1">
        <f>Pibor!A6478</f>
        <v>37554</v>
      </c>
      <c r="C5173" s="2">
        <f>VLOOKUP($B5173,Euribor!$C$6:$D$7115,C$1,FALSE)</f>
        <v>3.2530000000000001</v>
      </c>
      <c r="D5173" s="2">
        <f>Pibor!B6478</f>
        <v>3.29</v>
      </c>
      <c r="E5173" s="6">
        <f t="shared" si="160"/>
        <v>4</v>
      </c>
      <c r="F5173">
        <f t="shared" si="161"/>
        <v>2002</v>
      </c>
    </row>
    <row r="5174" spans="2:6">
      <c r="B5174" s="1">
        <f>Pibor!A6479</f>
        <v>37557</v>
      </c>
      <c r="C5174" s="2">
        <f>VLOOKUP($B5174,Euribor!$C$6:$D$7115,C$1,FALSE)</f>
        <v>3.2669999999999999</v>
      </c>
      <c r="D5174" s="2">
        <f>Pibor!B6479</f>
        <v>3.29</v>
      </c>
      <c r="E5174" s="6">
        <f t="shared" si="160"/>
        <v>4</v>
      </c>
      <c r="F5174">
        <f t="shared" si="161"/>
        <v>2002</v>
      </c>
    </row>
    <row r="5175" spans="2:6">
      <c r="B5175" s="1">
        <f>Pibor!A6480</f>
        <v>37558</v>
      </c>
      <c r="C5175" s="2">
        <f>VLOOKUP($B5175,Euribor!$C$6:$D$7115,C$1,FALSE)</f>
        <v>3.2719999999999998</v>
      </c>
      <c r="D5175" s="2">
        <f>Pibor!B6480</f>
        <v>3.29</v>
      </c>
      <c r="E5175" s="6">
        <f t="shared" si="160"/>
        <v>4</v>
      </c>
      <c r="F5175">
        <f t="shared" si="161"/>
        <v>2002</v>
      </c>
    </row>
    <row r="5176" spans="2:6">
      <c r="B5176" s="1">
        <f>Pibor!A6481</f>
        <v>37559</v>
      </c>
      <c r="C5176" s="2">
        <f>VLOOKUP($B5176,Euribor!$C$6:$D$7115,C$1,FALSE)</f>
        <v>3.2509999999999999</v>
      </c>
      <c r="D5176" s="2">
        <f>Pibor!B6481</f>
        <v>3.29</v>
      </c>
      <c r="E5176" s="6">
        <f t="shared" si="160"/>
        <v>4</v>
      </c>
      <c r="F5176">
        <f t="shared" si="161"/>
        <v>2002</v>
      </c>
    </row>
    <row r="5177" spans="2:6">
      <c r="B5177" s="1">
        <f>Pibor!A6482</f>
        <v>37560</v>
      </c>
      <c r="C5177" s="2">
        <f>VLOOKUP($B5177,Euribor!$C$6:$D$7115,C$1,FALSE)</f>
        <v>3.2589999999999999</v>
      </c>
      <c r="D5177" s="2">
        <f>Pibor!B6482</f>
        <v>3.34</v>
      </c>
      <c r="E5177" s="6">
        <f t="shared" si="160"/>
        <v>4</v>
      </c>
      <c r="F5177">
        <f t="shared" si="161"/>
        <v>2002</v>
      </c>
    </row>
    <row r="5178" spans="2:6">
      <c r="B5178" s="1">
        <f>Pibor!A6483</f>
        <v>37561</v>
      </c>
      <c r="C5178" s="2">
        <f>VLOOKUP($B5178,Euribor!$C$6:$D$7115,C$1,FALSE)</f>
        <v>3.2360000000000002</v>
      </c>
      <c r="D5178" s="2">
        <f>Pibor!B6483</f>
        <v>3.3</v>
      </c>
      <c r="E5178" s="6">
        <f t="shared" si="160"/>
        <v>4</v>
      </c>
      <c r="F5178">
        <f t="shared" si="161"/>
        <v>2002</v>
      </c>
    </row>
    <row r="5179" spans="2:6">
      <c r="B5179" s="1">
        <f>Pibor!A6484</f>
        <v>37564</v>
      </c>
      <c r="C5179" s="2">
        <f>VLOOKUP($B5179,Euribor!$C$6:$D$7115,C$1,FALSE)</f>
        <v>3.2330000000000001</v>
      </c>
      <c r="D5179" s="2">
        <f>Pibor!B6484</f>
        <v>3.29</v>
      </c>
      <c r="E5179" s="6">
        <f t="shared" si="160"/>
        <v>4</v>
      </c>
      <c r="F5179">
        <f t="shared" si="161"/>
        <v>2002</v>
      </c>
    </row>
    <row r="5180" spans="2:6">
      <c r="B5180" s="1">
        <f>Pibor!A6485</f>
        <v>37565</v>
      </c>
      <c r="C5180" s="2">
        <f>VLOOKUP($B5180,Euribor!$C$6:$D$7115,C$1,FALSE)</f>
        <v>3.2120000000000002</v>
      </c>
      <c r="D5180" s="2">
        <f>Pibor!B6485</f>
        <v>3.29</v>
      </c>
      <c r="E5180" s="6">
        <f t="shared" si="160"/>
        <v>4</v>
      </c>
      <c r="F5180">
        <f t="shared" si="161"/>
        <v>2002</v>
      </c>
    </row>
    <row r="5181" spans="2:6">
      <c r="B5181" s="1">
        <f>Pibor!A6486</f>
        <v>37566</v>
      </c>
      <c r="C5181" s="2">
        <f>VLOOKUP($B5181,Euribor!$C$6:$D$7115,C$1,FALSE)</f>
        <v>3.214</v>
      </c>
      <c r="D5181" s="2">
        <f>Pibor!B6486</f>
        <v>3.28</v>
      </c>
      <c r="E5181" s="6">
        <f t="shared" si="160"/>
        <v>4</v>
      </c>
      <c r="F5181">
        <f t="shared" si="161"/>
        <v>2002</v>
      </c>
    </row>
    <row r="5182" spans="2:6">
      <c r="B5182" s="1">
        <f>Pibor!A6487</f>
        <v>37567</v>
      </c>
      <c r="C5182" s="2">
        <f>VLOOKUP($B5182,Euribor!$C$6:$D$7115,C$1,FALSE)</f>
        <v>3.1360000000000001</v>
      </c>
      <c r="D5182" s="2">
        <f>Pibor!B6487</f>
        <v>3.25</v>
      </c>
      <c r="E5182" s="6">
        <f t="shared" si="160"/>
        <v>4</v>
      </c>
      <c r="F5182">
        <f t="shared" si="161"/>
        <v>2002</v>
      </c>
    </row>
    <row r="5183" spans="2:6">
      <c r="B5183" s="1">
        <f>Pibor!A6488</f>
        <v>37568</v>
      </c>
      <c r="C5183" s="2">
        <f>VLOOKUP($B5183,Euribor!$C$6:$D$7115,C$1,FALSE)</f>
        <v>3.2090000000000001</v>
      </c>
      <c r="D5183" s="2">
        <f>Pibor!B6488</f>
        <v>3.29</v>
      </c>
      <c r="E5183" s="6">
        <f t="shared" si="160"/>
        <v>4</v>
      </c>
      <c r="F5183">
        <f t="shared" si="161"/>
        <v>2002</v>
      </c>
    </row>
    <row r="5184" spans="2:6">
      <c r="B5184" s="1">
        <f>Pibor!A6489</f>
        <v>37571</v>
      </c>
      <c r="C5184" s="2">
        <f>VLOOKUP($B5184,Euribor!$C$6:$D$7115,C$1,FALSE)</f>
        <v>3.1869999999999998</v>
      </c>
      <c r="D5184" s="2">
        <f>Pibor!B6489</f>
        <v>3.29</v>
      </c>
      <c r="E5184" s="6">
        <f t="shared" si="160"/>
        <v>4</v>
      </c>
      <c r="F5184">
        <f t="shared" si="161"/>
        <v>2002</v>
      </c>
    </row>
    <row r="5185" spans="2:6">
      <c r="B5185" s="1">
        <f>Pibor!A6490</f>
        <v>37572</v>
      </c>
      <c r="C5185" s="2">
        <f>VLOOKUP($B5185,Euribor!$C$6:$D$7115,C$1,FALSE)</f>
        <v>3.1739999999999999</v>
      </c>
      <c r="D5185" s="2">
        <f>Pibor!B6490</f>
        <v>3.29</v>
      </c>
      <c r="E5185" s="6">
        <f t="shared" si="160"/>
        <v>4</v>
      </c>
      <c r="F5185">
        <f t="shared" si="161"/>
        <v>2002</v>
      </c>
    </row>
    <row r="5186" spans="2:6">
      <c r="B5186" s="1">
        <f>Pibor!A6491</f>
        <v>37573</v>
      </c>
      <c r="C5186" s="2">
        <f>VLOOKUP($B5186,Euribor!$C$6:$D$7115,C$1,FALSE)</f>
        <v>3.1429999999999998</v>
      </c>
      <c r="D5186" s="2">
        <f>Pibor!B6491</f>
        <v>3.29</v>
      </c>
      <c r="E5186" s="6">
        <f t="shared" si="160"/>
        <v>4</v>
      </c>
      <c r="F5186">
        <f t="shared" si="161"/>
        <v>2002</v>
      </c>
    </row>
    <row r="5187" spans="2:6">
      <c r="B5187" s="1">
        <f>Pibor!A6492</f>
        <v>37574</v>
      </c>
      <c r="C5187" s="2">
        <f>VLOOKUP($B5187,Euribor!$C$6:$D$7115,C$1,FALSE)</f>
        <v>3.1240000000000001</v>
      </c>
      <c r="D5187" s="2">
        <f>Pibor!B6492</f>
        <v>3.29</v>
      </c>
      <c r="E5187" s="6">
        <f t="shared" si="160"/>
        <v>4</v>
      </c>
      <c r="F5187">
        <f t="shared" si="161"/>
        <v>2002</v>
      </c>
    </row>
    <row r="5188" spans="2:6">
      <c r="B5188" s="1">
        <f>Pibor!A6493</f>
        <v>37575</v>
      </c>
      <c r="C5188" s="2">
        <f>VLOOKUP($B5188,Euribor!$C$6:$D$7115,C$1,FALSE)</f>
        <v>3.1240000000000001</v>
      </c>
      <c r="D5188" s="2">
        <f>Pibor!B6493</f>
        <v>3.29</v>
      </c>
      <c r="E5188" s="6">
        <f t="shared" si="160"/>
        <v>4</v>
      </c>
      <c r="F5188">
        <f t="shared" si="161"/>
        <v>2002</v>
      </c>
    </row>
    <row r="5189" spans="2:6">
      <c r="B5189" s="1">
        <f>Pibor!A6494</f>
        <v>37578</v>
      </c>
      <c r="C5189" s="2">
        <f>VLOOKUP($B5189,Euribor!$C$6:$D$7115,C$1,FALSE)</f>
        <v>3.1</v>
      </c>
      <c r="D5189" s="2">
        <f>Pibor!B6494</f>
        <v>3.29</v>
      </c>
      <c r="E5189" s="6">
        <f t="shared" ref="E5189:E5252" si="162">IF(OR(MONTH(B5189)=1,MONTH(B5189)=2,MONTH(B5189)=3),1,IF(OR(MONTH(B5189)=4,MONTH(B5189)=5,MONTH(B5189)=6),2,IF(OR(MONTH(B5189)=7,MONTH(B5189)=8,MONTH(B5189)=9),3,4)))</f>
        <v>4</v>
      </c>
      <c r="F5189">
        <f t="shared" ref="F5189:F5252" si="163">YEAR(B5189)</f>
        <v>2002</v>
      </c>
    </row>
    <row r="5190" spans="2:6">
      <c r="B5190" s="1">
        <f>Pibor!A6495</f>
        <v>37579</v>
      </c>
      <c r="C5190" s="2">
        <f>VLOOKUP($B5190,Euribor!$C$6:$D$7115,C$1,FALSE)</f>
        <v>3.0920000000000001</v>
      </c>
      <c r="D5190" s="2">
        <f>Pibor!B6495</f>
        <v>3.29</v>
      </c>
      <c r="E5190" s="6">
        <f t="shared" si="162"/>
        <v>4</v>
      </c>
      <c r="F5190">
        <f t="shared" si="163"/>
        <v>2002</v>
      </c>
    </row>
    <row r="5191" spans="2:6">
      <c r="B5191" s="1">
        <f>Pibor!A6496</f>
        <v>37580</v>
      </c>
      <c r="C5191" s="2">
        <f>VLOOKUP($B5191,Euribor!$C$6:$D$7115,C$1,FALSE)</f>
        <v>3.0790000000000002</v>
      </c>
      <c r="D5191" s="2">
        <f>Pibor!B6496</f>
        <v>3.29</v>
      </c>
      <c r="E5191" s="6">
        <f t="shared" si="162"/>
        <v>4</v>
      </c>
      <c r="F5191">
        <f t="shared" si="163"/>
        <v>2002</v>
      </c>
    </row>
    <row r="5192" spans="2:6">
      <c r="B5192" s="1">
        <f>Pibor!A6497</f>
        <v>37581</v>
      </c>
      <c r="C5192" s="2">
        <f>VLOOKUP($B5192,Euribor!$C$6:$D$7115,C$1,FALSE)</f>
        <v>3.0449999999999999</v>
      </c>
      <c r="D5192" s="2">
        <f>Pibor!B6497</f>
        <v>3.3</v>
      </c>
      <c r="E5192" s="6">
        <f t="shared" si="162"/>
        <v>4</v>
      </c>
      <c r="F5192">
        <f t="shared" si="163"/>
        <v>2002</v>
      </c>
    </row>
    <row r="5193" spans="2:6">
      <c r="B5193" s="1">
        <f>Pibor!A6498</f>
        <v>37582</v>
      </c>
      <c r="C5193" s="2">
        <f>VLOOKUP($B5193,Euribor!$C$6:$D$7115,C$1,FALSE)</f>
        <v>3.0430000000000001</v>
      </c>
      <c r="D5193" s="2">
        <f>Pibor!B6498</f>
        <v>3.49</v>
      </c>
      <c r="E5193" s="6">
        <f t="shared" si="162"/>
        <v>4</v>
      </c>
      <c r="F5193">
        <f t="shared" si="163"/>
        <v>2002</v>
      </c>
    </row>
    <row r="5194" spans="2:6">
      <c r="B5194" s="1">
        <f>Pibor!A6499</f>
        <v>37585</v>
      </c>
      <c r="C5194" s="2">
        <f>VLOOKUP($B5194,Euribor!$C$6:$D$7115,C$1,FALSE)</f>
        <v>3.0529999999999999</v>
      </c>
      <c r="D5194" s="2">
        <f>Pibor!B6499</f>
        <v>3.3</v>
      </c>
      <c r="E5194" s="6">
        <f t="shared" si="162"/>
        <v>4</v>
      </c>
      <c r="F5194">
        <f t="shared" si="163"/>
        <v>2002</v>
      </c>
    </row>
    <row r="5195" spans="2:6">
      <c r="B5195" s="1">
        <f>Pibor!A6500</f>
        <v>37586</v>
      </c>
      <c r="C5195" s="2">
        <f>VLOOKUP($B5195,Euribor!$C$6:$D$7115,C$1,FALSE)</f>
        <v>3.0539999999999998</v>
      </c>
      <c r="D5195" s="2">
        <f>Pibor!B6500</f>
        <v>3.3</v>
      </c>
      <c r="E5195" s="6">
        <f t="shared" si="162"/>
        <v>4</v>
      </c>
      <c r="F5195">
        <f t="shared" si="163"/>
        <v>2002</v>
      </c>
    </row>
    <row r="5196" spans="2:6">
      <c r="B5196" s="1">
        <f>Pibor!A6501</f>
        <v>37587</v>
      </c>
      <c r="C5196" s="2">
        <f>VLOOKUP($B5196,Euribor!$C$6:$D$7115,C$1,FALSE)</f>
        <v>3.0470000000000002</v>
      </c>
      <c r="D5196" s="2">
        <f>Pibor!B6501</f>
        <v>3.3</v>
      </c>
      <c r="E5196" s="6">
        <f t="shared" si="162"/>
        <v>4</v>
      </c>
      <c r="F5196">
        <f t="shared" si="163"/>
        <v>2002</v>
      </c>
    </row>
    <row r="5197" spans="2:6">
      <c r="B5197" s="1">
        <f>Pibor!A6502</f>
        <v>37588</v>
      </c>
      <c r="C5197" s="2">
        <f>VLOOKUP($B5197,Euribor!$C$6:$D$7115,C$1,FALSE)</f>
        <v>3.0550000000000002</v>
      </c>
      <c r="D5197" s="2">
        <f>Pibor!B6502</f>
        <v>3.3</v>
      </c>
      <c r="E5197" s="6">
        <f t="shared" si="162"/>
        <v>4</v>
      </c>
      <c r="F5197">
        <f t="shared" si="163"/>
        <v>2002</v>
      </c>
    </row>
    <row r="5198" spans="2:6">
      <c r="B5198" s="1">
        <f>Pibor!A6503</f>
        <v>37589</v>
      </c>
      <c r="C5198" s="2">
        <f>VLOOKUP($B5198,Euribor!$C$6:$D$7115,C$1,FALSE)</f>
        <v>3.0470000000000002</v>
      </c>
      <c r="D5198" s="2">
        <f>Pibor!B6503</f>
        <v>3.38</v>
      </c>
      <c r="E5198" s="6">
        <f t="shared" si="162"/>
        <v>4</v>
      </c>
      <c r="F5198">
        <f t="shared" si="163"/>
        <v>2002</v>
      </c>
    </row>
    <row r="5199" spans="2:6">
      <c r="B5199" s="1">
        <f>Pibor!A6504</f>
        <v>37592</v>
      </c>
      <c r="C5199" s="2">
        <f>VLOOKUP($B5199,Euribor!$C$6:$D$7115,C$1,FALSE)</f>
        <v>3.036</v>
      </c>
      <c r="D5199" s="2">
        <f>Pibor!B6504</f>
        <v>3.36</v>
      </c>
      <c r="E5199" s="6">
        <f t="shared" si="162"/>
        <v>4</v>
      </c>
      <c r="F5199">
        <f t="shared" si="163"/>
        <v>2002</v>
      </c>
    </row>
    <row r="5200" spans="2:6">
      <c r="B5200" s="1">
        <f>Pibor!A6505</f>
        <v>37593</v>
      </c>
      <c r="C5200" s="2">
        <f>VLOOKUP($B5200,Euribor!$C$6:$D$7115,C$1,FALSE)</f>
        <v>3.0259999999999998</v>
      </c>
      <c r="D5200" s="2">
        <f>Pibor!B6505</f>
        <v>3.32</v>
      </c>
      <c r="E5200" s="6">
        <f t="shared" si="162"/>
        <v>4</v>
      </c>
      <c r="F5200">
        <f t="shared" si="163"/>
        <v>2002</v>
      </c>
    </row>
    <row r="5201" spans="2:6">
      <c r="B5201" s="1">
        <f>Pibor!A6506</f>
        <v>37594</v>
      </c>
      <c r="C5201" s="2">
        <f>VLOOKUP($B5201,Euribor!$C$6:$D$7115,C$1,FALSE)</f>
        <v>2.9889999999999999</v>
      </c>
      <c r="D5201" s="2">
        <f>Pibor!B6506</f>
        <v>3.01</v>
      </c>
      <c r="E5201" s="6">
        <f t="shared" si="162"/>
        <v>4</v>
      </c>
      <c r="F5201">
        <f t="shared" si="163"/>
        <v>2002</v>
      </c>
    </row>
    <row r="5202" spans="2:6">
      <c r="B5202" s="1">
        <f>Pibor!A6507</f>
        <v>37595</v>
      </c>
      <c r="C5202" s="2">
        <f>VLOOKUP($B5202,Euribor!$C$6:$D$7115,C$1,FALSE)</f>
        <v>2.9670000000000001</v>
      </c>
      <c r="D5202" s="2">
        <f>Pibor!B6507</f>
        <v>2.94</v>
      </c>
      <c r="E5202" s="6">
        <f t="shared" si="162"/>
        <v>4</v>
      </c>
      <c r="F5202">
        <f t="shared" si="163"/>
        <v>2002</v>
      </c>
    </row>
    <row r="5203" spans="2:6">
      <c r="B5203" s="1">
        <f>Pibor!A6508</f>
        <v>37596</v>
      </c>
      <c r="C5203" s="2">
        <f>VLOOKUP($B5203,Euribor!$C$6:$D$7115,C$1,FALSE)</f>
        <v>2.9159999999999999</v>
      </c>
      <c r="D5203" s="2">
        <f>Pibor!B6508</f>
        <v>2.9</v>
      </c>
      <c r="E5203" s="6">
        <f t="shared" si="162"/>
        <v>4</v>
      </c>
      <c r="F5203">
        <f t="shared" si="163"/>
        <v>2002</v>
      </c>
    </row>
    <row r="5204" spans="2:6">
      <c r="B5204" s="1">
        <f>Pibor!A6509</f>
        <v>37599</v>
      </c>
      <c r="C5204" s="2">
        <f>VLOOKUP($B5204,Euribor!$C$6:$D$7115,C$1,FALSE)</f>
        <v>2.9159999999999999</v>
      </c>
      <c r="D5204" s="2">
        <f>Pibor!B6509</f>
        <v>2.89</v>
      </c>
      <c r="E5204" s="6">
        <f t="shared" si="162"/>
        <v>4</v>
      </c>
      <c r="F5204">
        <f t="shared" si="163"/>
        <v>2002</v>
      </c>
    </row>
    <row r="5205" spans="2:6">
      <c r="B5205" s="1">
        <f>Pibor!A6510</f>
        <v>37600</v>
      </c>
      <c r="C5205" s="2">
        <f>VLOOKUP($B5205,Euribor!$C$6:$D$7115,C$1,FALSE)</f>
        <v>2.9180000000000001</v>
      </c>
      <c r="D5205" s="2">
        <f>Pibor!B6510</f>
        <v>2.89</v>
      </c>
      <c r="E5205" s="6">
        <f t="shared" si="162"/>
        <v>4</v>
      </c>
      <c r="F5205">
        <f t="shared" si="163"/>
        <v>2002</v>
      </c>
    </row>
    <row r="5206" spans="2:6">
      <c r="B5206" s="1">
        <f>Pibor!A6511</f>
        <v>37601</v>
      </c>
      <c r="C5206" s="2">
        <f>VLOOKUP($B5206,Euribor!$C$6:$D$7115,C$1,FALSE)</f>
        <v>2.923</v>
      </c>
      <c r="D5206" s="2">
        <f>Pibor!B6511</f>
        <v>2.88</v>
      </c>
      <c r="E5206" s="6">
        <f t="shared" si="162"/>
        <v>4</v>
      </c>
      <c r="F5206">
        <f t="shared" si="163"/>
        <v>2002</v>
      </c>
    </row>
    <row r="5207" spans="2:6">
      <c r="B5207" s="1">
        <f>Pibor!A6512</f>
        <v>37602</v>
      </c>
      <c r="C5207" s="2">
        <f>VLOOKUP($B5207,Euribor!$C$6:$D$7115,C$1,FALSE)</f>
        <v>2.93</v>
      </c>
      <c r="D5207" s="2">
        <f>Pibor!B6512</f>
        <v>2.88</v>
      </c>
      <c r="E5207" s="6">
        <f t="shared" si="162"/>
        <v>4</v>
      </c>
      <c r="F5207">
        <f t="shared" si="163"/>
        <v>2002</v>
      </c>
    </row>
    <row r="5208" spans="2:6">
      <c r="B5208" s="1">
        <f>Pibor!A6513</f>
        <v>37603</v>
      </c>
      <c r="C5208" s="2">
        <f>VLOOKUP($B5208,Euribor!$C$6:$D$7115,C$1,FALSE)</f>
        <v>2.9390000000000001</v>
      </c>
      <c r="D5208" s="2">
        <f>Pibor!B6513</f>
        <v>2.89</v>
      </c>
      <c r="E5208" s="6">
        <f t="shared" si="162"/>
        <v>4</v>
      </c>
      <c r="F5208">
        <f t="shared" si="163"/>
        <v>2002</v>
      </c>
    </row>
    <row r="5209" spans="2:6">
      <c r="B5209" s="1">
        <f>Pibor!A6514</f>
        <v>37606</v>
      </c>
      <c r="C5209" s="2">
        <f>VLOOKUP($B5209,Euribor!$C$6:$D$7115,C$1,FALSE)</f>
        <v>2.9420000000000002</v>
      </c>
      <c r="D5209" s="2">
        <f>Pibor!B6514</f>
        <v>2.89</v>
      </c>
      <c r="E5209" s="6">
        <f t="shared" si="162"/>
        <v>4</v>
      </c>
      <c r="F5209">
        <f t="shared" si="163"/>
        <v>2002</v>
      </c>
    </row>
    <row r="5210" spans="2:6">
      <c r="B5210" s="1">
        <f>Pibor!A6515</f>
        <v>37607</v>
      </c>
      <c r="C5210" s="2">
        <f>VLOOKUP($B5210,Euribor!$C$6:$D$7115,C$1,FALSE)</f>
        <v>2.9409999999999998</v>
      </c>
      <c r="D5210" s="2">
        <f>Pibor!B6515</f>
        <v>2.97</v>
      </c>
      <c r="E5210" s="6">
        <f t="shared" si="162"/>
        <v>4</v>
      </c>
      <c r="F5210">
        <f t="shared" si="163"/>
        <v>2002</v>
      </c>
    </row>
    <row r="5211" spans="2:6">
      <c r="B5211" s="1">
        <f>Pibor!A6516</f>
        <v>37608</v>
      </c>
      <c r="C5211" s="2">
        <f>VLOOKUP($B5211,Euribor!$C$6:$D$7115,C$1,FALSE)</f>
        <v>2.94</v>
      </c>
      <c r="D5211" s="2">
        <f>Pibor!B6516</f>
        <v>2.97</v>
      </c>
      <c r="E5211" s="6">
        <f t="shared" si="162"/>
        <v>4</v>
      </c>
      <c r="F5211">
        <f t="shared" si="163"/>
        <v>2002</v>
      </c>
    </row>
    <row r="5212" spans="2:6">
      <c r="B5212" s="1">
        <f>Pibor!A6517</f>
        <v>37609</v>
      </c>
      <c r="C5212" s="2">
        <f>VLOOKUP($B5212,Euribor!$C$6:$D$7115,C$1,FALSE)</f>
        <v>2.9390000000000001</v>
      </c>
      <c r="D5212" s="2">
        <f>Pibor!B6517</f>
        <v>3.35</v>
      </c>
      <c r="E5212" s="6">
        <f t="shared" si="162"/>
        <v>4</v>
      </c>
      <c r="F5212">
        <f t="shared" si="163"/>
        <v>2002</v>
      </c>
    </row>
    <row r="5213" spans="2:6">
      <c r="B5213" s="1">
        <f>Pibor!A6518</f>
        <v>37610</v>
      </c>
      <c r="C5213" s="2">
        <f>VLOOKUP($B5213,Euribor!$C$6:$D$7115,C$1,FALSE)</f>
        <v>2.9430000000000001</v>
      </c>
      <c r="D5213" s="2">
        <f>Pibor!B6518</f>
        <v>3.5</v>
      </c>
      <c r="E5213" s="6">
        <f t="shared" si="162"/>
        <v>4</v>
      </c>
      <c r="F5213">
        <f t="shared" si="163"/>
        <v>2002</v>
      </c>
    </row>
    <row r="5214" spans="2:6">
      <c r="B5214" s="1">
        <f>Pibor!A6519</f>
        <v>37613</v>
      </c>
      <c r="C5214" s="2">
        <f>VLOOKUP($B5214,Euribor!$C$6:$D$7115,C$1,FALSE)</f>
        <v>2.9489999999999998</v>
      </c>
      <c r="D5214" s="2">
        <f>Pibor!B6519</f>
        <v>3.7</v>
      </c>
      <c r="E5214" s="6">
        <f t="shared" si="162"/>
        <v>4</v>
      </c>
      <c r="F5214">
        <f t="shared" si="163"/>
        <v>2002</v>
      </c>
    </row>
    <row r="5215" spans="2:6">
      <c r="B5215" s="1">
        <f>Pibor!A6520</f>
        <v>37614</v>
      </c>
      <c r="C5215" s="2">
        <f>VLOOKUP($B5215,Euribor!$C$6:$D$7115,C$1,FALSE)</f>
        <v>2.9449999999999998</v>
      </c>
      <c r="D5215" s="2">
        <f>Pibor!B6520</f>
        <v>3.05</v>
      </c>
      <c r="E5215" s="6">
        <f t="shared" si="162"/>
        <v>4</v>
      </c>
      <c r="F5215">
        <f t="shared" si="163"/>
        <v>2002</v>
      </c>
    </row>
    <row r="5216" spans="2:6">
      <c r="B5216" s="1">
        <f>Pibor!A6521</f>
        <v>37615</v>
      </c>
      <c r="C5216" s="2" t="e">
        <f>VLOOKUP($B5216,Euribor!$C$6:$D$7115,C$1,FALSE)</f>
        <v>#N/A</v>
      </c>
      <c r="D5216" s="2">
        <f>Pibor!B6521</f>
        <v>3.05</v>
      </c>
      <c r="E5216" s="6">
        <f t="shared" si="162"/>
        <v>4</v>
      </c>
      <c r="F5216">
        <f t="shared" si="163"/>
        <v>2002</v>
      </c>
    </row>
    <row r="5217" spans="2:6">
      <c r="B5217" s="1">
        <f>Pibor!A6522</f>
        <v>37616</v>
      </c>
      <c r="C5217" s="2" t="e">
        <f>VLOOKUP($B5217,Euribor!$C$6:$D$7115,C$1,FALSE)</f>
        <v>#N/A</v>
      </c>
      <c r="D5217" s="2">
        <f>Pibor!B6522</f>
        <v>3.05</v>
      </c>
      <c r="E5217" s="6">
        <f t="shared" si="162"/>
        <v>4</v>
      </c>
      <c r="F5217">
        <f t="shared" si="163"/>
        <v>2002</v>
      </c>
    </row>
    <row r="5218" spans="2:6">
      <c r="B5218" s="1">
        <f>Pibor!A6523</f>
        <v>37617</v>
      </c>
      <c r="C5218" s="2">
        <f>VLOOKUP($B5218,Euribor!$C$6:$D$7115,C$1,FALSE)</f>
        <v>2.93</v>
      </c>
      <c r="D5218" s="2">
        <f>Pibor!B6523</f>
        <v>3.03</v>
      </c>
      <c r="E5218" s="6">
        <f t="shared" si="162"/>
        <v>4</v>
      </c>
      <c r="F5218">
        <f t="shared" si="163"/>
        <v>2002</v>
      </c>
    </row>
    <row r="5219" spans="2:6">
      <c r="B5219" s="1">
        <f>Pibor!A6524</f>
        <v>37620</v>
      </c>
      <c r="C5219" s="2">
        <f>VLOOKUP($B5219,Euribor!$C$6:$D$7115,C$1,FALSE)</f>
        <v>2.867</v>
      </c>
      <c r="D5219" s="2">
        <f>Pibor!B6524</f>
        <v>3.03</v>
      </c>
      <c r="E5219" s="6">
        <f t="shared" si="162"/>
        <v>4</v>
      </c>
      <c r="F5219">
        <f t="shared" si="163"/>
        <v>2002</v>
      </c>
    </row>
    <row r="5220" spans="2:6">
      <c r="B5220" s="1">
        <f>Pibor!A6525</f>
        <v>37621</v>
      </c>
      <c r="C5220" s="2">
        <f>VLOOKUP($B5220,Euribor!$C$6:$D$7115,C$1,FALSE)</f>
        <v>2.8650000000000002</v>
      </c>
      <c r="D5220" s="2">
        <f>Pibor!B6525</f>
        <v>3.44</v>
      </c>
      <c r="E5220" s="6">
        <f t="shared" si="162"/>
        <v>4</v>
      </c>
      <c r="F5220">
        <f t="shared" si="163"/>
        <v>2002</v>
      </c>
    </row>
    <row r="5221" spans="2:6">
      <c r="B5221" s="1">
        <f>Pibor!A6526</f>
        <v>37622</v>
      </c>
      <c r="C5221" s="2" t="e">
        <f>VLOOKUP($B5221,Euribor!$C$6:$D$7115,C$1,FALSE)</f>
        <v>#N/A</v>
      </c>
      <c r="D5221" s="2">
        <f>Pibor!B6526</f>
        <v>3.44</v>
      </c>
      <c r="E5221" s="6">
        <f t="shared" si="162"/>
        <v>1</v>
      </c>
      <c r="F5221">
        <f t="shared" si="163"/>
        <v>2003</v>
      </c>
    </row>
    <row r="5222" spans="2:6">
      <c r="B5222" s="1">
        <f>Pibor!A6527</f>
        <v>37623</v>
      </c>
      <c r="C5222" s="2">
        <f>VLOOKUP($B5222,Euribor!$C$6:$D$7115,C$1,FALSE)</f>
        <v>2.8610000000000002</v>
      </c>
      <c r="D5222" s="2">
        <f>Pibor!B6527</f>
        <v>2.9</v>
      </c>
      <c r="E5222" s="6">
        <f t="shared" si="162"/>
        <v>1</v>
      </c>
      <c r="F5222">
        <f t="shared" si="163"/>
        <v>2003</v>
      </c>
    </row>
    <row r="5223" spans="2:6">
      <c r="B5223" s="1">
        <f>Pibor!A6528</f>
        <v>37624</v>
      </c>
      <c r="C5223" s="2">
        <f>VLOOKUP($B5223,Euribor!$C$6:$D$7115,C$1,FALSE)</f>
        <v>2.863</v>
      </c>
      <c r="D5223" s="2">
        <f>Pibor!B6528</f>
        <v>2.89</v>
      </c>
      <c r="E5223" s="6">
        <f t="shared" si="162"/>
        <v>1</v>
      </c>
      <c r="F5223">
        <f t="shared" si="163"/>
        <v>2003</v>
      </c>
    </row>
    <row r="5224" spans="2:6">
      <c r="B5224" s="1">
        <f>Pibor!A6529</f>
        <v>37627</v>
      </c>
      <c r="C5224" s="2">
        <f>VLOOKUP($B5224,Euribor!$C$6:$D$7115,C$1,FALSE)</f>
        <v>2.86</v>
      </c>
      <c r="D5224" s="2">
        <f>Pibor!B6529</f>
        <v>2.88</v>
      </c>
      <c r="E5224" s="6">
        <f t="shared" si="162"/>
        <v>1</v>
      </c>
      <c r="F5224">
        <f t="shared" si="163"/>
        <v>2003</v>
      </c>
    </row>
    <row r="5225" spans="2:6">
      <c r="B5225" s="1">
        <f>Pibor!A6530</f>
        <v>37628</v>
      </c>
      <c r="C5225" s="2">
        <f>VLOOKUP($B5225,Euribor!$C$6:$D$7115,C$1,FALSE)</f>
        <v>2.859</v>
      </c>
      <c r="D5225" s="2">
        <f>Pibor!B6530</f>
        <v>2.86</v>
      </c>
      <c r="E5225" s="6">
        <f t="shared" si="162"/>
        <v>1</v>
      </c>
      <c r="F5225">
        <f t="shared" si="163"/>
        <v>2003</v>
      </c>
    </row>
    <row r="5226" spans="2:6">
      <c r="B5226" s="1">
        <f>Pibor!A6531</f>
        <v>37629</v>
      </c>
      <c r="C5226" s="2">
        <f>VLOOKUP($B5226,Euribor!$C$6:$D$7115,C$1,FALSE)</f>
        <v>2.8530000000000002</v>
      </c>
      <c r="D5226" s="2">
        <f>Pibor!B6531</f>
        <v>2.84</v>
      </c>
      <c r="E5226" s="6">
        <f t="shared" si="162"/>
        <v>1</v>
      </c>
      <c r="F5226">
        <f t="shared" si="163"/>
        <v>2003</v>
      </c>
    </row>
    <row r="5227" spans="2:6">
      <c r="B5227" s="1">
        <f>Pibor!A6532</f>
        <v>37630</v>
      </c>
      <c r="C5227" s="2">
        <f>VLOOKUP($B5227,Euribor!$C$6:$D$7115,C$1,FALSE)</f>
        <v>2.8340000000000001</v>
      </c>
      <c r="D5227" s="2">
        <f>Pibor!B6532</f>
        <v>2.83</v>
      </c>
      <c r="E5227" s="6">
        <f t="shared" si="162"/>
        <v>1</v>
      </c>
      <c r="F5227">
        <f t="shared" si="163"/>
        <v>2003</v>
      </c>
    </row>
    <row r="5228" spans="2:6">
      <c r="B5228" s="1">
        <f>Pibor!A6533</f>
        <v>37631</v>
      </c>
      <c r="C5228" s="2">
        <f>VLOOKUP($B5228,Euribor!$C$6:$D$7115,C$1,FALSE)</f>
        <v>2.8359999999999999</v>
      </c>
      <c r="D5228" s="2">
        <f>Pibor!B6533</f>
        <v>2.82</v>
      </c>
      <c r="E5228" s="6">
        <f t="shared" si="162"/>
        <v>1</v>
      </c>
      <c r="F5228">
        <f t="shared" si="163"/>
        <v>2003</v>
      </c>
    </row>
    <row r="5229" spans="2:6">
      <c r="B5229" s="1">
        <f>Pibor!A6534</f>
        <v>37634</v>
      </c>
      <c r="C5229" s="2">
        <f>VLOOKUP($B5229,Euribor!$C$6:$D$7115,C$1,FALSE)</f>
        <v>2.8290000000000002</v>
      </c>
      <c r="D5229" s="2">
        <f>Pibor!B6534</f>
        <v>2.82</v>
      </c>
      <c r="E5229" s="6">
        <f t="shared" si="162"/>
        <v>1</v>
      </c>
      <c r="F5229">
        <f t="shared" si="163"/>
        <v>2003</v>
      </c>
    </row>
    <row r="5230" spans="2:6">
      <c r="B5230" s="1">
        <f>Pibor!A6535</f>
        <v>37635</v>
      </c>
      <c r="C5230" s="2">
        <f>VLOOKUP($B5230,Euribor!$C$6:$D$7115,C$1,FALSE)</f>
        <v>2.8290000000000002</v>
      </c>
      <c r="D5230" s="2">
        <f>Pibor!B6535</f>
        <v>2.82</v>
      </c>
      <c r="E5230" s="6">
        <f t="shared" si="162"/>
        <v>1</v>
      </c>
      <c r="F5230">
        <f t="shared" si="163"/>
        <v>2003</v>
      </c>
    </row>
    <row r="5231" spans="2:6">
      <c r="B5231" s="1">
        <f>Pibor!A6536</f>
        <v>37636</v>
      </c>
      <c r="C5231" s="2">
        <f>VLOOKUP($B5231,Euribor!$C$6:$D$7115,C$1,FALSE)</f>
        <v>2.8290000000000002</v>
      </c>
      <c r="D5231" s="2">
        <f>Pibor!B6536</f>
        <v>2.82</v>
      </c>
      <c r="E5231" s="6">
        <f t="shared" si="162"/>
        <v>1</v>
      </c>
      <c r="F5231">
        <f t="shared" si="163"/>
        <v>2003</v>
      </c>
    </row>
    <row r="5232" spans="2:6">
      <c r="B5232" s="1">
        <f>Pibor!A6537</f>
        <v>37637</v>
      </c>
      <c r="C5232" s="2">
        <f>VLOOKUP($B5232,Euribor!$C$6:$D$7115,C$1,FALSE)</f>
        <v>2.8279999999999998</v>
      </c>
      <c r="D5232" s="2">
        <f>Pibor!B6537</f>
        <v>2.82</v>
      </c>
      <c r="E5232" s="6">
        <f t="shared" si="162"/>
        <v>1</v>
      </c>
      <c r="F5232">
        <f t="shared" si="163"/>
        <v>2003</v>
      </c>
    </row>
    <row r="5233" spans="2:6">
      <c r="B5233" s="1">
        <f>Pibor!A6538</f>
        <v>37638</v>
      </c>
      <c r="C5233" s="2">
        <f>VLOOKUP($B5233,Euribor!$C$6:$D$7115,C$1,FALSE)</f>
        <v>2.83</v>
      </c>
      <c r="D5233" s="2">
        <f>Pibor!B6538</f>
        <v>2.81</v>
      </c>
      <c r="E5233" s="6">
        <f t="shared" si="162"/>
        <v>1</v>
      </c>
      <c r="F5233">
        <f t="shared" si="163"/>
        <v>2003</v>
      </c>
    </row>
    <row r="5234" spans="2:6">
      <c r="B5234" s="1">
        <f>Pibor!A6539</f>
        <v>37641</v>
      </c>
      <c r="C5234" s="2">
        <f>VLOOKUP($B5234,Euribor!$C$6:$D$7115,C$1,FALSE)</f>
        <v>2.8279999999999998</v>
      </c>
      <c r="D5234" s="2">
        <f>Pibor!B6539</f>
        <v>2.81</v>
      </c>
      <c r="E5234" s="6">
        <f t="shared" si="162"/>
        <v>1</v>
      </c>
      <c r="F5234">
        <f t="shared" si="163"/>
        <v>2003</v>
      </c>
    </row>
    <row r="5235" spans="2:6">
      <c r="B5235" s="1">
        <f>Pibor!A6540</f>
        <v>37642</v>
      </c>
      <c r="C5235" s="2">
        <f>VLOOKUP($B5235,Euribor!$C$6:$D$7115,C$1,FALSE)</f>
        <v>2.831</v>
      </c>
      <c r="D5235" s="2">
        <f>Pibor!B6540</f>
        <v>2.81</v>
      </c>
      <c r="E5235" s="6">
        <f t="shared" si="162"/>
        <v>1</v>
      </c>
      <c r="F5235">
        <f t="shared" si="163"/>
        <v>2003</v>
      </c>
    </row>
    <row r="5236" spans="2:6">
      <c r="B5236" s="1">
        <f>Pibor!A6541</f>
        <v>37643</v>
      </c>
      <c r="C5236" s="2">
        <f>VLOOKUP($B5236,Euribor!$C$6:$D$7115,C$1,FALSE)</f>
        <v>2.8250000000000002</v>
      </c>
      <c r="D5236" s="2">
        <f>Pibor!B6541</f>
        <v>2.57</v>
      </c>
      <c r="E5236" s="6">
        <f t="shared" si="162"/>
        <v>1</v>
      </c>
      <c r="F5236">
        <f t="shared" si="163"/>
        <v>2003</v>
      </c>
    </row>
    <row r="5237" spans="2:6">
      <c r="B5237" s="1">
        <f>Pibor!A6542</f>
        <v>37644</v>
      </c>
      <c r="C5237" s="2">
        <f>VLOOKUP($B5237,Euribor!$C$6:$D$7115,C$1,FALSE)</f>
        <v>2.823</v>
      </c>
      <c r="D5237" s="2">
        <f>Pibor!B6542</f>
        <v>2.12</v>
      </c>
      <c r="E5237" s="6">
        <f t="shared" si="162"/>
        <v>1</v>
      </c>
      <c r="F5237">
        <f t="shared" si="163"/>
        <v>2003</v>
      </c>
    </row>
    <row r="5238" spans="2:6">
      <c r="B5238" s="1">
        <f>Pibor!A6543</f>
        <v>37645</v>
      </c>
      <c r="C5238" s="2">
        <f>VLOOKUP($B5238,Euribor!$C$6:$D$7115,C$1,FALSE)</f>
        <v>2.819</v>
      </c>
      <c r="D5238" s="2">
        <f>Pibor!B6543</f>
        <v>2.81</v>
      </c>
      <c r="E5238" s="6">
        <f t="shared" si="162"/>
        <v>1</v>
      </c>
      <c r="F5238">
        <f t="shared" si="163"/>
        <v>2003</v>
      </c>
    </row>
    <row r="5239" spans="2:6">
      <c r="B5239" s="1">
        <f>Pibor!A6544</f>
        <v>37648</v>
      </c>
      <c r="C5239" s="2">
        <f>VLOOKUP($B5239,Euribor!$C$6:$D$7115,C$1,FALSE)</f>
        <v>2.8140000000000001</v>
      </c>
      <c r="D5239" s="2">
        <f>Pibor!B6544</f>
        <v>2.81</v>
      </c>
      <c r="E5239" s="6">
        <f t="shared" si="162"/>
        <v>1</v>
      </c>
      <c r="F5239">
        <f t="shared" si="163"/>
        <v>2003</v>
      </c>
    </row>
    <row r="5240" spans="2:6">
      <c r="B5240" s="1">
        <f>Pibor!A6545</f>
        <v>37649</v>
      </c>
      <c r="C5240" s="2">
        <f>VLOOKUP($B5240,Euribor!$C$6:$D$7115,C$1,FALSE)</f>
        <v>2.8180000000000001</v>
      </c>
      <c r="D5240" s="2">
        <f>Pibor!B6545</f>
        <v>2.81</v>
      </c>
      <c r="E5240" s="6">
        <f t="shared" si="162"/>
        <v>1</v>
      </c>
      <c r="F5240">
        <f t="shared" si="163"/>
        <v>2003</v>
      </c>
    </row>
    <row r="5241" spans="2:6">
      <c r="B5241" s="1">
        <f>Pibor!A6546</f>
        <v>37650</v>
      </c>
      <c r="C5241" s="2">
        <f>VLOOKUP($B5241,Euribor!$C$6:$D$7115,C$1,FALSE)</f>
        <v>2.8130000000000002</v>
      </c>
      <c r="D5241" s="2">
        <f>Pibor!B6546</f>
        <v>2.8</v>
      </c>
      <c r="E5241" s="6">
        <f t="shared" si="162"/>
        <v>1</v>
      </c>
      <c r="F5241">
        <f t="shared" si="163"/>
        <v>2003</v>
      </c>
    </row>
    <row r="5242" spans="2:6">
      <c r="B5242" s="1">
        <f>Pibor!A6547</f>
        <v>37651</v>
      </c>
      <c r="C5242" s="2">
        <f>VLOOKUP($B5242,Euribor!$C$6:$D$7115,C$1,FALSE)</f>
        <v>2.8109999999999999</v>
      </c>
      <c r="D5242" s="2">
        <f>Pibor!B6547</f>
        <v>2.8</v>
      </c>
      <c r="E5242" s="6">
        <f t="shared" si="162"/>
        <v>1</v>
      </c>
      <c r="F5242">
        <f t="shared" si="163"/>
        <v>2003</v>
      </c>
    </row>
    <row r="5243" spans="2:6">
      <c r="B5243" s="1">
        <f>Pibor!A6548</f>
        <v>37652</v>
      </c>
      <c r="C5243" s="2">
        <f>VLOOKUP($B5243,Euribor!$C$6:$D$7115,C$1,FALSE)</f>
        <v>2.8069999999999999</v>
      </c>
      <c r="D5243" s="2">
        <f>Pibor!B6548</f>
        <v>2.86</v>
      </c>
      <c r="E5243" s="6">
        <f t="shared" si="162"/>
        <v>1</v>
      </c>
      <c r="F5243">
        <f t="shared" si="163"/>
        <v>2003</v>
      </c>
    </row>
    <row r="5244" spans="2:6">
      <c r="B5244" s="1">
        <f>Pibor!A6549</f>
        <v>37655</v>
      </c>
      <c r="C5244" s="2">
        <f>VLOOKUP($B5244,Euribor!$C$6:$D$7115,C$1,FALSE)</f>
        <v>2.8069999999999999</v>
      </c>
      <c r="D5244" s="2">
        <f>Pibor!B6549</f>
        <v>2.8</v>
      </c>
      <c r="E5244" s="6">
        <f t="shared" si="162"/>
        <v>1</v>
      </c>
      <c r="F5244">
        <f t="shared" si="163"/>
        <v>2003</v>
      </c>
    </row>
    <row r="5245" spans="2:6">
      <c r="B5245" s="1">
        <f>Pibor!A6550</f>
        <v>37656</v>
      </c>
      <c r="C5245" s="2">
        <f>VLOOKUP($B5245,Euribor!$C$6:$D$7115,C$1,FALSE)</f>
        <v>2.8050000000000002</v>
      </c>
      <c r="D5245" s="2">
        <f>Pibor!B6550</f>
        <v>2.8</v>
      </c>
      <c r="E5245" s="6">
        <f t="shared" si="162"/>
        <v>1</v>
      </c>
      <c r="F5245">
        <f t="shared" si="163"/>
        <v>2003</v>
      </c>
    </row>
    <row r="5246" spans="2:6">
      <c r="B5246" s="1">
        <f>Pibor!A6551</f>
        <v>37657</v>
      </c>
      <c r="C5246" s="2">
        <f>VLOOKUP($B5246,Euribor!$C$6:$D$7115,C$1,FALSE)</f>
        <v>2.7949999999999999</v>
      </c>
      <c r="D5246" s="2">
        <f>Pibor!B6551</f>
        <v>2.79</v>
      </c>
      <c r="E5246" s="6">
        <f t="shared" si="162"/>
        <v>1</v>
      </c>
      <c r="F5246">
        <f t="shared" si="163"/>
        <v>2003</v>
      </c>
    </row>
    <row r="5247" spans="2:6">
      <c r="B5247" s="1">
        <f>Pibor!A6552</f>
        <v>37658</v>
      </c>
      <c r="C5247" s="2">
        <f>VLOOKUP($B5247,Euribor!$C$6:$D$7115,C$1,FALSE)</f>
        <v>2.79</v>
      </c>
      <c r="D5247" s="2">
        <f>Pibor!B6552</f>
        <v>2.79</v>
      </c>
      <c r="E5247" s="6">
        <f t="shared" si="162"/>
        <v>1</v>
      </c>
      <c r="F5247">
        <f t="shared" si="163"/>
        <v>2003</v>
      </c>
    </row>
    <row r="5248" spans="2:6">
      <c r="B5248" s="1">
        <f>Pibor!A6553</f>
        <v>37659</v>
      </c>
      <c r="C5248" s="2">
        <f>VLOOKUP($B5248,Euribor!$C$6:$D$7115,C$1,FALSE)</f>
        <v>2.7629999999999999</v>
      </c>
      <c r="D5248" s="2">
        <f>Pibor!B6553</f>
        <v>2.78</v>
      </c>
      <c r="E5248" s="6">
        <f t="shared" si="162"/>
        <v>1</v>
      </c>
      <c r="F5248">
        <f t="shared" si="163"/>
        <v>2003</v>
      </c>
    </row>
    <row r="5249" spans="2:6">
      <c r="B5249" s="1">
        <f>Pibor!A6554</f>
        <v>37662</v>
      </c>
      <c r="C5249" s="2">
        <f>VLOOKUP($B5249,Euribor!$C$6:$D$7115,C$1,FALSE)</f>
        <v>2.74</v>
      </c>
      <c r="D5249" s="2">
        <f>Pibor!B6554</f>
        <v>2.78</v>
      </c>
      <c r="E5249" s="6">
        <f t="shared" si="162"/>
        <v>1</v>
      </c>
      <c r="F5249">
        <f t="shared" si="163"/>
        <v>2003</v>
      </c>
    </row>
    <row r="5250" spans="2:6">
      <c r="B5250" s="1">
        <f>Pibor!A6555</f>
        <v>37663</v>
      </c>
      <c r="C5250" s="2">
        <f>VLOOKUP($B5250,Euribor!$C$6:$D$7115,C$1,FALSE)</f>
        <v>2.7410000000000001</v>
      </c>
      <c r="D5250" s="2">
        <f>Pibor!B6555</f>
        <v>2.78</v>
      </c>
      <c r="E5250" s="6">
        <f t="shared" si="162"/>
        <v>1</v>
      </c>
      <c r="F5250">
        <f t="shared" si="163"/>
        <v>2003</v>
      </c>
    </row>
    <row r="5251" spans="2:6">
      <c r="B5251" s="1">
        <f>Pibor!A6556</f>
        <v>37664</v>
      </c>
      <c r="C5251" s="2">
        <f>VLOOKUP($B5251,Euribor!$C$6:$D$7115,C$1,FALSE)</f>
        <v>2.7280000000000002</v>
      </c>
      <c r="D5251" s="2">
        <f>Pibor!B6556</f>
        <v>2.78</v>
      </c>
      <c r="E5251" s="6">
        <f t="shared" si="162"/>
        <v>1</v>
      </c>
      <c r="F5251">
        <f t="shared" si="163"/>
        <v>2003</v>
      </c>
    </row>
    <row r="5252" spans="2:6">
      <c r="B5252" s="1">
        <f>Pibor!A6557</f>
        <v>37665</v>
      </c>
      <c r="C5252" s="2">
        <f>VLOOKUP($B5252,Euribor!$C$6:$D$7115,C$1,FALSE)</f>
        <v>2.7069999999999999</v>
      </c>
      <c r="D5252" s="2">
        <f>Pibor!B6557</f>
        <v>2.78</v>
      </c>
      <c r="E5252" s="6">
        <f t="shared" si="162"/>
        <v>1</v>
      </c>
      <c r="F5252">
        <f t="shared" si="163"/>
        <v>2003</v>
      </c>
    </row>
    <row r="5253" spans="2:6">
      <c r="B5253" s="1">
        <f>Pibor!A6558</f>
        <v>37666</v>
      </c>
      <c r="C5253" s="2">
        <f>VLOOKUP($B5253,Euribor!$C$6:$D$7115,C$1,FALSE)</f>
        <v>2.6869999999999998</v>
      </c>
      <c r="D5253" s="2">
        <f>Pibor!B6558</f>
        <v>2.78</v>
      </c>
      <c r="E5253" s="6">
        <f t="shared" ref="E5253:E5316" si="164">IF(OR(MONTH(B5253)=1,MONTH(B5253)=2,MONTH(B5253)=3),1,IF(OR(MONTH(B5253)=4,MONTH(B5253)=5,MONTH(B5253)=6),2,IF(OR(MONTH(B5253)=7,MONTH(B5253)=8,MONTH(B5253)=9),3,4)))</f>
        <v>1</v>
      </c>
      <c r="F5253">
        <f t="shared" ref="F5253:F5316" si="165">YEAR(B5253)</f>
        <v>2003</v>
      </c>
    </row>
    <row r="5254" spans="2:6">
      <c r="B5254" s="1">
        <f>Pibor!A6559</f>
        <v>37669</v>
      </c>
      <c r="C5254" s="2">
        <f>VLOOKUP($B5254,Euribor!$C$6:$D$7115,C$1,FALSE)</f>
        <v>2.6930000000000001</v>
      </c>
      <c r="D5254" s="2">
        <f>Pibor!B6559</f>
        <v>2.78</v>
      </c>
      <c r="E5254" s="6">
        <f t="shared" si="164"/>
        <v>1</v>
      </c>
      <c r="F5254">
        <f t="shared" si="165"/>
        <v>2003</v>
      </c>
    </row>
    <row r="5255" spans="2:6">
      <c r="B5255" s="1">
        <f>Pibor!A6560</f>
        <v>37670</v>
      </c>
      <c r="C5255" s="2">
        <f>VLOOKUP($B5255,Euribor!$C$6:$D$7115,C$1,FALSE)</f>
        <v>2.6890000000000001</v>
      </c>
      <c r="D5255" s="2">
        <f>Pibor!B6560</f>
        <v>2.79</v>
      </c>
      <c r="E5255" s="6">
        <f t="shared" si="164"/>
        <v>1</v>
      </c>
      <c r="F5255">
        <f t="shared" si="165"/>
        <v>2003</v>
      </c>
    </row>
    <row r="5256" spans="2:6">
      <c r="B5256" s="1">
        <f>Pibor!A6561</f>
        <v>37671</v>
      </c>
      <c r="C5256" s="2">
        <f>VLOOKUP($B5256,Euribor!$C$6:$D$7115,C$1,FALSE)</f>
        <v>2.6869999999999998</v>
      </c>
      <c r="D5256" s="2">
        <f>Pibor!B6561</f>
        <v>2.79</v>
      </c>
      <c r="E5256" s="6">
        <f t="shared" si="164"/>
        <v>1</v>
      </c>
      <c r="F5256">
        <f t="shared" si="165"/>
        <v>2003</v>
      </c>
    </row>
    <row r="5257" spans="2:6">
      <c r="B5257" s="1">
        <f>Pibor!A6562</f>
        <v>37672</v>
      </c>
      <c r="C5257" s="2">
        <f>VLOOKUP($B5257,Euribor!$C$6:$D$7115,C$1,FALSE)</f>
        <v>2.6789999999999998</v>
      </c>
      <c r="D5257" s="2">
        <f>Pibor!B6562</f>
        <v>2.77</v>
      </c>
      <c r="E5257" s="6">
        <f t="shared" si="164"/>
        <v>1</v>
      </c>
      <c r="F5257">
        <f t="shared" si="165"/>
        <v>2003</v>
      </c>
    </row>
    <row r="5258" spans="2:6">
      <c r="B5258" s="1">
        <f>Pibor!A6563</f>
        <v>37673</v>
      </c>
      <c r="C5258" s="2">
        <f>VLOOKUP($B5258,Euribor!$C$6:$D$7115,C$1,FALSE)</f>
        <v>2.6789999999999998</v>
      </c>
      <c r="D5258" s="2">
        <f>Pibor!B6563</f>
        <v>2.39</v>
      </c>
      <c r="E5258" s="6">
        <f t="shared" si="164"/>
        <v>1</v>
      </c>
      <c r="F5258">
        <f t="shared" si="165"/>
        <v>2003</v>
      </c>
    </row>
    <row r="5259" spans="2:6">
      <c r="B5259" s="1">
        <f>Pibor!A6564</f>
        <v>37676</v>
      </c>
      <c r="C5259" s="2">
        <f>VLOOKUP($B5259,Euribor!$C$6:$D$7115,C$1,FALSE)</f>
        <v>2.5920000000000001</v>
      </c>
      <c r="D5259" s="2">
        <f>Pibor!B6564</f>
        <v>2.78</v>
      </c>
      <c r="E5259" s="6">
        <f t="shared" si="164"/>
        <v>1</v>
      </c>
      <c r="F5259">
        <f t="shared" si="165"/>
        <v>2003</v>
      </c>
    </row>
    <row r="5260" spans="2:6">
      <c r="B5260" s="1">
        <f>Pibor!A6565</f>
        <v>37677</v>
      </c>
      <c r="C5260" s="2">
        <f>VLOOKUP($B5260,Euribor!$C$6:$D$7115,C$1,FALSE)</f>
        <v>2.5710000000000002</v>
      </c>
      <c r="D5260" s="2">
        <f>Pibor!B6565</f>
        <v>2.77</v>
      </c>
      <c r="E5260" s="6">
        <f t="shared" si="164"/>
        <v>1</v>
      </c>
      <c r="F5260">
        <f t="shared" si="165"/>
        <v>2003</v>
      </c>
    </row>
    <row r="5261" spans="2:6">
      <c r="B5261" s="1">
        <f>Pibor!A6566</f>
        <v>37678</v>
      </c>
      <c r="C5261" s="2">
        <f>VLOOKUP($B5261,Euribor!$C$6:$D$7115,C$1,FALSE)</f>
        <v>2.5449999999999999</v>
      </c>
      <c r="D5261" s="2">
        <f>Pibor!B6566</f>
        <v>2.77</v>
      </c>
      <c r="E5261" s="6">
        <f t="shared" si="164"/>
        <v>1</v>
      </c>
      <c r="F5261">
        <f t="shared" si="165"/>
        <v>2003</v>
      </c>
    </row>
    <row r="5262" spans="2:6">
      <c r="B5262" s="1">
        <f>Pibor!A6567</f>
        <v>37679</v>
      </c>
      <c r="C5262" s="2">
        <f>VLOOKUP($B5262,Euribor!$C$6:$D$7115,C$1,FALSE)</f>
        <v>2.5179999999999998</v>
      </c>
      <c r="D5262" s="2">
        <f>Pibor!B6567</f>
        <v>2.75</v>
      </c>
      <c r="E5262" s="6">
        <f t="shared" si="164"/>
        <v>1</v>
      </c>
      <c r="F5262">
        <f t="shared" si="165"/>
        <v>2003</v>
      </c>
    </row>
    <row r="5263" spans="2:6">
      <c r="B5263" s="1">
        <f>Pibor!A6568</f>
        <v>37680</v>
      </c>
      <c r="C5263" s="2">
        <f>VLOOKUP($B5263,Euribor!$C$6:$D$7115,C$1,FALSE)</f>
        <v>2.5329999999999999</v>
      </c>
      <c r="D5263" s="2">
        <f>Pibor!B6568</f>
        <v>2.82</v>
      </c>
      <c r="E5263" s="6">
        <f t="shared" si="164"/>
        <v>1</v>
      </c>
      <c r="F5263">
        <f t="shared" si="165"/>
        <v>2003</v>
      </c>
    </row>
    <row r="5264" spans="2:6">
      <c r="B5264" s="1">
        <f>Pibor!A6569</f>
        <v>37683</v>
      </c>
      <c r="C5264" s="2">
        <f>VLOOKUP($B5264,Euribor!$C$6:$D$7115,C$1,FALSE)</f>
        <v>2.5030000000000001</v>
      </c>
      <c r="D5264" s="2">
        <f>Pibor!B6569</f>
        <v>2.97</v>
      </c>
      <c r="E5264" s="6">
        <f t="shared" si="164"/>
        <v>1</v>
      </c>
      <c r="F5264">
        <f t="shared" si="165"/>
        <v>2003</v>
      </c>
    </row>
    <row r="5265" spans="2:6">
      <c r="B5265" s="1">
        <f>Pibor!A6570</f>
        <v>37684</v>
      </c>
      <c r="C5265" s="2">
        <f>VLOOKUP($B5265,Euribor!$C$6:$D$7115,C$1,FALSE)</f>
        <v>2.492</v>
      </c>
      <c r="D5265" s="2">
        <f>Pibor!B6570</f>
        <v>3.36</v>
      </c>
      <c r="E5265" s="6">
        <f t="shared" si="164"/>
        <v>1</v>
      </c>
      <c r="F5265">
        <f t="shared" si="165"/>
        <v>2003</v>
      </c>
    </row>
    <row r="5266" spans="2:6">
      <c r="B5266" s="1">
        <f>Pibor!A6571</f>
        <v>37685</v>
      </c>
      <c r="C5266" s="2">
        <f>VLOOKUP($B5266,Euribor!$C$6:$D$7115,C$1,FALSE)</f>
        <v>2.4769999999999999</v>
      </c>
      <c r="D5266" s="2">
        <f>Pibor!B6571</f>
        <v>3.11</v>
      </c>
      <c r="E5266" s="6">
        <f t="shared" si="164"/>
        <v>1</v>
      </c>
      <c r="F5266">
        <f t="shared" si="165"/>
        <v>2003</v>
      </c>
    </row>
    <row r="5267" spans="2:6">
      <c r="B5267" s="1">
        <f>Pibor!A6572</f>
        <v>37686</v>
      </c>
      <c r="C5267" s="2">
        <f>VLOOKUP($B5267,Euribor!$C$6:$D$7115,C$1,FALSE)</f>
        <v>2.4609999999999999</v>
      </c>
      <c r="D5267" s="2">
        <f>Pibor!B6572</f>
        <v>2.97</v>
      </c>
      <c r="E5267" s="6">
        <f t="shared" si="164"/>
        <v>1</v>
      </c>
      <c r="F5267">
        <f t="shared" si="165"/>
        <v>2003</v>
      </c>
    </row>
    <row r="5268" spans="2:6">
      <c r="B5268" s="1">
        <f>Pibor!A6573</f>
        <v>37687</v>
      </c>
      <c r="C5268" s="2">
        <f>VLOOKUP($B5268,Euribor!$C$6:$D$7115,C$1,FALSE)</f>
        <v>2.528</v>
      </c>
      <c r="D5268" s="2">
        <f>Pibor!B6573</f>
        <v>3.17</v>
      </c>
      <c r="E5268" s="6">
        <f t="shared" si="164"/>
        <v>1</v>
      </c>
      <c r="F5268">
        <f t="shared" si="165"/>
        <v>2003</v>
      </c>
    </row>
    <row r="5269" spans="2:6">
      <c r="B5269" s="1">
        <f>Pibor!A6574</f>
        <v>37690</v>
      </c>
      <c r="C5269" s="2">
        <f>VLOOKUP($B5269,Euribor!$C$6:$D$7115,C$1,FALSE)</f>
        <v>2.5369999999999999</v>
      </c>
      <c r="D5269" s="2">
        <f>Pibor!B6574</f>
        <v>3.19</v>
      </c>
      <c r="E5269" s="6">
        <f t="shared" si="164"/>
        <v>1</v>
      </c>
      <c r="F5269">
        <f t="shared" si="165"/>
        <v>2003</v>
      </c>
    </row>
    <row r="5270" spans="2:6">
      <c r="B5270" s="1">
        <f>Pibor!A6575</f>
        <v>37691</v>
      </c>
      <c r="C5270" s="2">
        <f>VLOOKUP($B5270,Euribor!$C$6:$D$7115,C$1,FALSE)</f>
        <v>2.54</v>
      </c>
      <c r="D5270" s="2">
        <f>Pibor!B6575</f>
        <v>2.84</v>
      </c>
      <c r="E5270" s="6">
        <f t="shared" si="164"/>
        <v>1</v>
      </c>
      <c r="F5270">
        <f t="shared" si="165"/>
        <v>2003</v>
      </c>
    </row>
    <row r="5271" spans="2:6">
      <c r="B5271" s="1">
        <f>Pibor!A6576</f>
        <v>37692</v>
      </c>
      <c r="C5271" s="2">
        <f>VLOOKUP($B5271,Euribor!$C$6:$D$7115,C$1,FALSE)</f>
        <v>2.5379999999999998</v>
      </c>
      <c r="D5271" s="2">
        <f>Pibor!B6576</f>
        <v>2.65</v>
      </c>
      <c r="E5271" s="6">
        <f t="shared" si="164"/>
        <v>1</v>
      </c>
      <c r="F5271">
        <f t="shared" si="165"/>
        <v>2003</v>
      </c>
    </row>
    <row r="5272" spans="2:6">
      <c r="B5272" s="1">
        <f>Pibor!A6577</f>
        <v>37693</v>
      </c>
      <c r="C5272" s="2">
        <f>VLOOKUP($B5272,Euribor!$C$6:$D$7115,C$1,FALSE)</f>
        <v>2.5449999999999999</v>
      </c>
      <c r="D5272" s="2">
        <f>Pibor!B6577</f>
        <v>2.61</v>
      </c>
      <c r="E5272" s="6">
        <f t="shared" si="164"/>
        <v>1</v>
      </c>
      <c r="F5272">
        <f t="shared" si="165"/>
        <v>2003</v>
      </c>
    </row>
    <row r="5273" spans="2:6">
      <c r="B5273" s="1">
        <f>Pibor!A6578</f>
        <v>37694</v>
      </c>
      <c r="C5273" s="2">
        <f>VLOOKUP($B5273,Euribor!$C$6:$D$7115,C$1,FALSE)</f>
        <v>2.5670000000000002</v>
      </c>
      <c r="D5273" s="2">
        <f>Pibor!B6578</f>
        <v>2.61</v>
      </c>
      <c r="E5273" s="6">
        <f t="shared" si="164"/>
        <v>1</v>
      </c>
      <c r="F5273">
        <f t="shared" si="165"/>
        <v>2003</v>
      </c>
    </row>
    <row r="5274" spans="2:6">
      <c r="B5274" s="1">
        <f>Pibor!A6579</f>
        <v>37697</v>
      </c>
      <c r="C5274" s="2">
        <f>VLOOKUP($B5274,Euribor!$C$6:$D$7115,C$1,FALSE)</f>
        <v>2.5609999999999999</v>
      </c>
      <c r="D5274" s="2">
        <f>Pibor!B6579</f>
        <v>2.6</v>
      </c>
      <c r="E5274" s="6">
        <f t="shared" si="164"/>
        <v>1</v>
      </c>
      <c r="F5274">
        <f t="shared" si="165"/>
        <v>2003</v>
      </c>
    </row>
    <row r="5275" spans="2:6">
      <c r="B5275" s="1">
        <f>Pibor!A6580</f>
        <v>37698</v>
      </c>
      <c r="C5275" s="2">
        <f>VLOOKUP($B5275,Euribor!$C$6:$D$7115,C$1,FALSE)</f>
        <v>2.5760000000000001</v>
      </c>
      <c r="D5275" s="2">
        <f>Pibor!B6580</f>
        <v>2.59</v>
      </c>
      <c r="E5275" s="6">
        <f t="shared" si="164"/>
        <v>1</v>
      </c>
      <c r="F5275">
        <f t="shared" si="165"/>
        <v>2003</v>
      </c>
    </row>
    <row r="5276" spans="2:6">
      <c r="B5276" s="1">
        <f>Pibor!A6581</f>
        <v>37699</v>
      </c>
      <c r="C5276" s="2">
        <f>VLOOKUP($B5276,Euribor!$C$6:$D$7115,C$1,FALSE)</f>
        <v>2.5619999999999998</v>
      </c>
      <c r="D5276" s="2">
        <f>Pibor!B6581</f>
        <v>2.5099999999999998</v>
      </c>
      <c r="E5276" s="6">
        <f t="shared" si="164"/>
        <v>1</v>
      </c>
      <c r="F5276">
        <f t="shared" si="165"/>
        <v>2003</v>
      </c>
    </row>
    <row r="5277" spans="2:6">
      <c r="B5277" s="1">
        <f>Pibor!A6582</f>
        <v>37700</v>
      </c>
      <c r="C5277" s="2">
        <f>VLOOKUP($B5277,Euribor!$C$6:$D$7115,C$1,FALSE)</f>
        <v>2.544</v>
      </c>
      <c r="D5277" s="2">
        <f>Pibor!B6582</f>
        <v>2.37</v>
      </c>
      <c r="E5277" s="6">
        <f t="shared" si="164"/>
        <v>1</v>
      </c>
      <c r="F5277">
        <f t="shared" si="165"/>
        <v>2003</v>
      </c>
    </row>
    <row r="5278" spans="2:6">
      <c r="B5278" s="1">
        <f>Pibor!A6583</f>
        <v>37701</v>
      </c>
      <c r="C5278" s="2">
        <f>VLOOKUP($B5278,Euribor!$C$6:$D$7115,C$1,FALSE)</f>
        <v>2.5369999999999999</v>
      </c>
      <c r="D5278" s="2">
        <f>Pibor!B6583</f>
        <v>2.72</v>
      </c>
      <c r="E5278" s="6">
        <f t="shared" si="164"/>
        <v>1</v>
      </c>
      <c r="F5278">
        <f t="shared" si="165"/>
        <v>2003</v>
      </c>
    </row>
    <row r="5279" spans="2:6">
      <c r="B5279" s="1">
        <f>Pibor!A6584</f>
        <v>37704</v>
      </c>
      <c r="C5279" s="2">
        <f>VLOOKUP($B5279,Euribor!$C$6:$D$7115,C$1,FALSE)</f>
        <v>2.5289999999999999</v>
      </c>
      <c r="D5279" s="2">
        <f>Pibor!B6584</f>
        <v>2.56</v>
      </c>
      <c r="E5279" s="6">
        <f t="shared" si="164"/>
        <v>1</v>
      </c>
      <c r="F5279">
        <f t="shared" si="165"/>
        <v>2003</v>
      </c>
    </row>
    <row r="5280" spans="2:6">
      <c r="B5280" s="1">
        <f>Pibor!A6585</f>
        <v>37705</v>
      </c>
      <c r="C5280" s="2">
        <f>VLOOKUP($B5280,Euribor!$C$6:$D$7115,C$1,FALSE)</f>
        <v>2.528</v>
      </c>
      <c r="D5280" s="2">
        <f>Pibor!B6585</f>
        <v>2.56</v>
      </c>
      <c r="E5280" s="6">
        <f t="shared" si="164"/>
        <v>1</v>
      </c>
      <c r="F5280">
        <f t="shared" si="165"/>
        <v>2003</v>
      </c>
    </row>
    <row r="5281" spans="2:6">
      <c r="B5281" s="1">
        <f>Pibor!A6586</f>
        <v>37706</v>
      </c>
      <c r="C5281" s="2">
        <f>VLOOKUP($B5281,Euribor!$C$6:$D$7115,C$1,FALSE)</f>
        <v>2.5270000000000001</v>
      </c>
      <c r="D5281" s="2">
        <f>Pibor!B6586</f>
        <v>2.56</v>
      </c>
      <c r="E5281" s="6">
        <f t="shared" si="164"/>
        <v>1</v>
      </c>
      <c r="F5281">
        <f t="shared" si="165"/>
        <v>2003</v>
      </c>
    </row>
    <row r="5282" spans="2:6">
      <c r="B5282" s="1">
        <f>Pibor!A6587</f>
        <v>37707</v>
      </c>
      <c r="C5282" s="2">
        <f>VLOOKUP($B5282,Euribor!$C$6:$D$7115,C$1,FALSE)</f>
        <v>2.5259999999999998</v>
      </c>
      <c r="D5282" s="2">
        <f>Pibor!B6587</f>
        <v>2.56</v>
      </c>
      <c r="E5282" s="6">
        <f t="shared" si="164"/>
        <v>1</v>
      </c>
      <c r="F5282">
        <f t="shared" si="165"/>
        <v>2003</v>
      </c>
    </row>
    <row r="5283" spans="2:6">
      <c r="B5283" s="1">
        <f>Pibor!A6588</f>
        <v>37708</v>
      </c>
      <c r="C5283" s="2">
        <f>VLOOKUP($B5283,Euribor!$C$6:$D$7115,C$1,FALSE)</f>
        <v>2.5289999999999999</v>
      </c>
      <c r="D5283" s="2">
        <f>Pibor!B6588</f>
        <v>2.56</v>
      </c>
      <c r="E5283" s="6">
        <f t="shared" si="164"/>
        <v>1</v>
      </c>
      <c r="F5283">
        <f t="shared" si="165"/>
        <v>2003</v>
      </c>
    </row>
    <row r="5284" spans="2:6">
      <c r="B5284" s="1">
        <f>Pibor!A6589</f>
        <v>37711</v>
      </c>
      <c r="C5284" s="2">
        <f>VLOOKUP($B5284,Euribor!$C$6:$D$7115,C$1,FALSE)</f>
        <v>2.5219999999999998</v>
      </c>
      <c r="D5284" s="2">
        <f>Pibor!B6589</f>
        <v>2.66</v>
      </c>
      <c r="E5284" s="6">
        <f t="shared" si="164"/>
        <v>1</v>
      </c>
      <c r="F5284">
        <f t="shared" si="165"/>
        <v>2003</v>
      </c>
    </row>
    <row r="5285" spans="2:6">
      <c r="B5285" s="1">
        <f>Pibor!A6590</f>
        <v>37712</v>
      </c>
      <c r="C5285" s="2">
        <f>VLOOKUP($B5285,Euribor!$C$6:$D$7115,C$1,FALSE)</f>
        <v>2.5139999999999998</v>
      </c>
      <c r="D5285" s="2">
        <f>Pibor!B6590</f>
        <v>2.5499999999999998</v>
      </c>
      <c r="E5285" s="6">
        <f t="shared" si="164"/>
        <v>2</v>
      </c>
      <c r="F5285">
        <f t="shared" si="165"/>
        <v>2003</v>
      </c>
    </row>
    <row r="5286" spans="2:6">
      <c r="B5286" s="1">
        <f>Pibor!A6591</f>
        <v>37713</v>
      </c>
      <c r="C5286" s="2">
        <f>VLOOKUP($B5286,Euribor!$C$6:$D$7115,C$1,FALSE)</f>
        <v>2.5049999999999999</v>
      </c>
      <c r="D5286" s="2">
        <f>Pibor!B6591</f>
        <v>2.54</v>
      </c>
      <c r="E5286" s="6">
        <f t="shared" si="164"/>
        <v>2</v>
      </c>
      <c r="F5286">
        <f t="shared" si="165"/>
        <v>2003</v>
      </c>
    </row>
    <row r="5287" spans="2:6">
      <c r="B5287" s="1">
        <f>Pibor!A6592</f>
        <v>37714</v>
      </c>
      <c r="C5287" s="2">
        <f>VLOOKUP($B5287,Euribor!$C$6:$D$7115,C$1,FALSE)</f>
        <v>2.5019999999999998</v>
      </c>
      <c r="D5287" s="2">
        <f>Pibor!B6592</f>
        <v>2.54</v>
      </c>
      <c r="E5287" s="6">
        <f t="shared" si="164"/>
        <v>2</v>
      </c>
      <c r="F5287">
        <f t="shared" si="165"/>
        <v>2003</v>
      </c>
    </row>
    <row r="5288" spans="2:6">
      <c r="B5288" s="1">
        <f>Pibor!A6593</f>
        <v>37715</v>
      </c>
      <c r="C5288" s="2">
        <f>VLOOKUP($B5288,Euribor!$C$6:$D$7115,C$1,FALSE)</f>
        <v>2.5169999999999999</v>
      </c>
      <c r="D5288" s="2">
        <f>Pibor!B6593</f>
        <v>2.54</v>
      </c>
      <c r="E5288" s="6">
        <f t="shared" si="164"/>
        <v>2</v>
      </c>
      <c r="F5288">
        <f t="shared" si="165"/>
        <v>2003</v>
      </c>
    </row>
    <row r="5289" spans="2:6">
      <c r="B5289" s="1">
        <f>Pibor!A6594</f>
        <v>37718</v>
      </c>
      <c r="C5289" s="2">
        <f>VLOOKUP($B5289,Euribor!$C$6:$D$7115,C$1,FALSE)</f>
        <v>2.528</v>
      </c>
      <c r="D5289" s="2">
        <f>Pibor!B6594</f>
        <v>2.54</v>
      </c>
      <c r="E5289" s="6">
        <f t="shared" si="164"/>
        <v>2</v>
      </c>
      <c r="F5289">
        <f t="shared" si="165"/>
        <v>2003</v>
      </c>
    </row>
    <row r="5290" spans="2:6">
      <c r="B5290" s="1">
        <f>Pibor!A6595</f>
        <v>37719</v>
      </c>
      <c r="C5290" s="2">
        <f>VLOOKUP($B5290,Euribor!$C$6:$D$7115,C$1,FALSE)</f>
        <v>2.5270000000000001</v>
      </c>
      <c r="D5290" s="2">
        <f>Pibor!B6595</f>
        <v>2.54</v>
      </c>
      <c r="E5290" s="6">
        <f t="shared" si="164"/>
        <v>2</v>
      </c>
      <c r="F5290">
        <f t="shared" si="165"/>
        <v>2003</v>
      </c>
    </row>
    <row r="5291" spans="2:6">
      <c r="B5291" s="1">
        <f>Pibor!A6596</f>
        <v>37720</v>
      </c>
      <c r="C5291" s="2">
        <f>VLOOKUP($B5291,Euribor!$C$6:$D$7115,C$1,FALSE)</f>
        <v>2.5230000000000001</v>
      </c>
      <c r="D5291" s="2">
        <f>Pibor!B6596</f>
        <v>2.54</v>
      </c>
      <c r="E5291" s="6">
        <f t="shared" si="164"/>
        <v>2</v>
      </c>
      <c r="F5291">
        <f t="shared" si="165"/>
        <v>2003</v>
      </c>
    </row>
    <row r="5292" spans="2:6">
      <c r="B5292" s="1">
        <f>Pibor!A6597</f>
        <v>37721</v>
      </c>
      <c r="C5292" s="2">
        <f>VLOOKUP($B5292,Euribor!$C$6:$D$7115,C$1,FALSE)</f>
        <v>2.5190000000000001</v>
      </c>
      <c r="D5292" s="2">
        <f>Pibor!B6597</f>
        <v>2.54</v>
      </c>
      <c r="E5292" s="6">
        <f t="shared" si="164"/>
        <v>2</v>
      </c>
      <c r="F5292">
        <f t="shared" si="165"/>
        <v>2003</v>
      </c>
    </row>
    <row r="5293" spans="2:6">
      <c r="B5293" s="1">
        <f>Pibor!A6598</f>
        <v>37722</v>
      </c>
      <c r="C5293" s="2">
        <f>VLOOKUP($B5293,Euribor!$C$6:$D$7115,C$1,FALSE)</f>
        <v>2.5219999999999998</v>
      </c>
      <c r="D5293" s="2">
        <f>Pibor!B6598</f>
        <v>2.54</v>
      </c>
      <c r="E5293" s="6">
        <f t="shared" si="164"/>
        <v>2</v>
      </c>
      <c r="F5293">
        <f t="shared" si="165"/>
        <v>2003</v>
      </c>
    </row>
    <row r="5294" spans="2:6">
      <c r="B5294" s="1">
        <f>Pibor!A6599</f>
        <v>37725</v>
      </c>
      <c r="C5294" s="2">
        <f>VLOOKUP($B5294,Euribor!$C$6:$D$7115,C$1,FALSE)</f>
        <v>2.5449999999999999</v>
      </c>
      <c r="D5294" s="2">
        <f>Pibor!B6599</f>
        <v>2.54</v>
      </c>
      <c r="E5294" s="6">
        <f t="shared" si="164"/>
        <v>2</v>
      </c>
      <c r="F5294">
        <f t="shared" si="165"/>
        <v>2003</v>
      </c>
    </row>
    <row r="5295" spans="2:6">
      <c r="B5295" s="1">
        <f>Pibor!A6600</f>
        <v>37726</v>
      </c>
      <c r="C5295" s="2">
        <f>VLOOKUP($B5295,Euribor!$C$6:$D$7115,C$1,FALSE)</f>
        <v>2.5550000000000002</v>
      </c>
      <c r="D5295" s="2">
        <f>Pibor!B6600</f>
        <v>2.54</v>
      </c>
      <c r="E5295" s="6">
        <f t="shared" si="164"/>
        <v>2</v>
      </c>
      <c r="F5295">
        <f t="shared" si="165"/>
        <v>2003</v>
      </c>
    </row>
    <row r="5296" spans="2:6">
      <c r="B5296" s="1">
        <f>Pibor!A6601</f>
        <v>37727</v>
      </c>
      <c r="C5296" s="2">
        <f>VLOOKUP($B5296,Euribor!$C$6:$D$7115,C$1,FALSE)</f>
        <v>2.5609999999999999</v>
      </c>
      <c r="D5296" s="2">
        <f>Pibor!B6601</f>
        <v>2.5499999999999998</v>
      </c>
      <c r="E5296" s="6">
        <f t="shared" si="164"/>
        <v>2</v>
      </c>
      <c r="F5296">
        <f t="shared" si="165"/>
        <v>2003</v>
      </c>
    </row>
    <row r="5297" spans="2:6">
      <c r="B5297" s="1">
        <f>Pibor!A6602</f>
        <v>37728</v>
      </c>
      <c r="C5297" s="2">
        <f>VLOOKUP($B5297,Euribor!$C$6:$D$7115,C$1,FALSE)</f>
        <v>2.556</v>
      </c>
      <c r="D5297" s="2">
        <f>Pibor!B6602</f>
        <v>2.64</v>
      </c>
      <c r="E5297" s="6">
        <f t="shared" si="164"/>
        <v>2</v>
      </c>
      <c r="F5297">
        <f t="shared" si="165"/>
        <v>2003</v>
      </c>
    </row>
    <row r="5298" spans="2:6">
      <c r="B5298" s="1">
        <f>Pibor!A6603</f>
        <v>37729</v>
      </c>
      <c r="C5298" s="2" t="e">
        <f>VLOOKUP($B5298,Euribor!$C$6:$D$7115,C$1,FALSE)</f>
        <v>#N/A</v>
      </c>
      <c r="D5298" s="2">
        <f>Pibor!B6603</f>
        <v>2.64</v>
      </c>
      <c r="E5298" s="6">
        <f t="shared" si="164"/>
        <v>2</v>
      </c>
      <c r="F5298">
        <f t="shared" si="165"/>
        <v>2003</v>
      </c>
    </row>
    <row r="5299" spans="2:6">
      <c r="B5299" s="1">
        <f>Pibor!A6604</f>
        <v>37732</v>
      </c>
      <c r="C5299" s="2" t="e">
        <f>VLOOKUP($B5299,Euribor!$C$6:$D$7115,C$1,FALSE)</f>
        <v>#N/A</v>
      </c>
      <c r="D5299" s="2">
        <f>Pibor!B6604</f>
        <v>2.64</v>
      </c>
      <c r="E5299" s="6">
        <f t="shared" si="164"/>
        <v>2</v>
      </c>
      <c r="F5299">
        <f t="shared" si="165"/>
        <v>2003</v>
      </c>
    </row>
    <row r="5300" spans="2:6">
      <c r="B5300" s="1">
        <f>Pibor!A6605</f>
        <v>37733</v>
      </c>
      <c r="C5300" s="2">
        <f>VLOOKUP($B5300,Euribor!$C$6:$D$7115,C$1,FALSE)</f>
        <v>2.552</v>
      </c>
      <c r="D5300" s="2">
        <f>Pibor!B6605</f>
        <v>2.65</v>
      </c>
      <c r="E5300" s="6">
        <f t="shared" si="164"/>
        <v>2</v>
      </c>
      <c r="F5300">
        <f t="shared" si="165"/>
        <v>2003</v>
      </c>
    </row>
    <row r="5301" spans="2:6">
      <c r="B5301" s="1">
        <f>Pibor!A6606</f>
        <v>37734</v>
      </c>
      <c r="C5301" s="2">
        <f>VLOOKUP($B5301,Euribor!$C$6:$D$7115,C$1,FALSE)</f>
        <v>2.552</v>
      </c>
      <c r="D5301" s="2">
        <f>Pibor!B6606</f>
        <v>2.58</v>
      </c>
      <c r="E5301" s="6">
        <f t="shared" si="164"/>
        <v>2</v>
      </c>
      <c r="F5301">
        <f t="shared" si="165"/>
        <v>2003</v>
      </c>
    </row>
    <row r="5302" spans="2:6">
      <c r="B5302" s="1">
        <f>Pibor!A6607</f>
        <v>37735</v>
      </c>
      <c r="C5302" s="2">
        <f>VLOOKUP($B5302,Euribor!$C$6:$D$7115,C$1,FALSE)</f>
        <v>2.552</v>
      </c>
      <c r="D5302" s="2">
        <f>Pibor!B6607</f>
        <v>2.5499999999999998</v>
      </c>
      <c r="E5302" s="6">
        <f t="shared" si="164"/>
        <v>2</v>
      </c>
      <c r="F5302">
        <f t="shared" si="165"/>
        <v>2003</v>
      </c>
    </row>
    <row r="5303" spans="2:6">
      <c r="B5303" s="1">
        <f>Pibor!A6608</f>
        <v>37736</v>
      </c>
      <c r="C5303" s="2">
        <f>VLOOKUP($B5303,Euribor!$C$6:$D$7115,C$1,FALSE)</f>
        <v>2.5430000000000001</v>
      </c>
      <c r="D5303" s="2">
        <f>Pibor!B6608</f>
        <v>2.5499999999999998</v>
      </c>
      <c r="E5303" s="6">
        <f t="shared" si="164"/>
        <v>2</v>
      </c>
      <c r="F5303">
        <f t="shared" si="165"/>
        <v>2003</v>
      </c>
    </row>
    <row r="5304" spans="2:6">
      <c r="B5304" s="1">
        <f>Pibor!A6609</f>
        <v>37739</v>
      </c>
      <c r="C5304" s="2">
        <f>VLOOKUP($B5304,Euribor!$C$6:$D$7115,C$1,FALSE)</f>
        <v>2.5329999999999999</v>
      </c>
      <c r="D5304" s="2">
        <f>Pibor!B6609</f>
        <v>2.5499999999999998</v>
      </c>
      <c r="E5304" s="6">
        <f t="shared" si="164"/>
        <v>2</v>
      </c>
      <c r="F5304">
        <f t="shared" si="165"/>
        <v>2003</v>
      </c>
    </row>
    <row r="5305" spans="2:6">
      <c r="B5305" s="1">
        <f>Pibor!A6610</f>
        <v>37740</v>
      </c>
      <c r="C5305" s="2">
        <f>VLOOKUP($B5305,Euribor!$C$6:$D$7115,C$1,FALSE)</f>
        <v>2.5310000000000001</v>
      </c>
      <c r="D5305" s="2">
        <f>Pibor!B6610</f>
        <v>2.5499999999999998</v>
      </c>
      <c r="E5305" s="6">
        <f t="shared" si="164"/>
        <v>2</v>
      </c>
      <c r="F5305">
        <f t="shared" si="165"/>
        <v>2003</v>
      </c>
    </row>
    <row r="5306" spans="2:6">
      <c r="B5306" s="1">
        <f>Pibor!A6611</f>
        <v>37741</v>
      </c>
      <c r="C5306" s="2">
        <f>VLOOKUP($B5306,Euribor!$C$6:$D$7115,C$1,FALSE)</f>
        <v>2.5299999999999998</v>
      </c>
      <c r="D5306" s="2">
        <f>Pibor!B6611</f>
        <v>2.64</v>
      </c>
      <c r="E5306" s="6">
        <f t="shared" si="164"/>
        <v>2</v>
      </c>
      <c r="F5306">
        <f t="shared" si="165"/>
        <v>2003</v>
      </c>
    </row>
    <row r="5307" spans="2:6">
      <c r="B5307" s="1">
        <f>Pibor!A6612</f>
        <v>37742</v>
      </c>
      <c r="C5307" s="2" t="e">
        <f>VLOOKUP($B5307,Euribor!$C$6:$D$7115,C$1,FALSE)</f>
        <v>#N/A</v>
      </c>
      <c r="D5307" s="2">
        <f>Pibor!B6612</f>
        <v>2.64</v>
      </c>
      <c r="E5307" s="6">
        <f t="shared" si="164"/>
        <v>2</v>
      </c>
      <c r="F5307">
        <f t="shared" si="165"/>
        <v>2003</v>
      </c>
    </row>
    <row r="5308" spans="2:6">
      <c r="B5308" s="1">
        <f>Pibor!A6613</f>
        <v>37743</v>
      </c>
      <c r="C5308" s="2">
        <f>VLOOKUP($B5308,Euribor!$C$6:$D$7115,C$1,FALSE)</f>
        <v>2.504</v>
      </c>
      <c r="D5308" s="2">
        <f>Pibor!B6613</f>
        <v>2.5499999999999998</v>
      </c>
      <c r="E5308" s="6">
        <f t="shared" si="164"/>
        <v>2</v>
      </c>
      <c r="F5308">
        <f t="shared" si="165"/>
        <v>2003</v>
      </c>
    </row>
    <row r="5309" spans="2:6">
      <c r="B5309" s="1">
        <f>Pibor!A6614</f>
        <v>37746</v>
      </c>
      <c r="C5309" s="2">
        <f>VLOOKUP($B5309,Euribor!$C$6:$D$7115,C$1,FALSE)</f>
        <v>2.5030000000000001</v>
      </c>
      <c r="D5309" s="2">
        <f>Pibor!B6614</f>
        <v>2.5499999999999998</v>
      </c>
      <c r="E5309" s="6">
        <f t="shared" si="164"/>
        <v>2</v>
      </c>
      <c r="F5309">
        <f t="shared" si="165"/>
        <v>2003</v>
      </c>
    </row>
    <row r="5310" spans="2:6">
      <c r="B5310" s="1">
        <f>Pibor!A6615</f>
        <v>37747</v>
      </c>
      <c r="C5310" s="2">
        <f>VLOOKUP($B5310,Euribor!$C$6:$D$7115,C$1,FALSE)</f>
        <v>2.5019999999999998</v>
      </c>
      <c r="D5310" s="2">
        <f>Pibor!B6615</f>
        <v>2.5499999999999998</v>
      </c>
      <c r="E5310" s="6">
        <f t="shared" si="164"/>
        <v>2</v>
      </c>
      <c r="F5310">
        <f t="shared" si="165"/>
        <v>2003</v>
      </c>
    </row>
    <row r="5311" spans="2:6">
      <c r="B5311" s="1">
        <f>Pibor!A6616</f>
        <v>37748</v>
      </c>
      <c r="C5311" s="2">
        <f>VLOOKUP($B5311,Euribor!$C$6:$D$7115,C$1,FALSE)</f>
        <v>2.476</v>
      </c>
      <c r="D5311" s="2">
        <f>Pibor!B6616</f>
        <v>2.5499999999999998</v>
      </c>
      <c r="E5311" s="6">
        <f t="shared" si="164"/>
        <v>2</v>
      </c>
      <c r="F5311">
        <f t="shared" si="165"/>
        <v>2003</v>
      </c>
    </row>
    <row r="5312" spans="2:6">
      <c r="B5312" s="1">
        <f>Pibor!A6617</f>
        <v>37749</v>
      </c>
      <c r="C5312" s="2">
        <f>VLOOKUP($B5312,Euribor!$C$6:$D$7115,C$1,FALSE)</f>
        <v>2.4550000000000001</v>
      </c>
      <c r="D5312" s="2">
        <f>Pibor!B6617</f>
        <v>2.54</v>
      </c>
      <c r="E5312" s="6">
        <f t="shared" si="164"/>
        <v>2</v>
      </c>
      <c r="F5312">
        <f t="shared" si="165"/>
        <v>2003</v>
      </c>
    </row>
    <row r="5313" spans="2:6">
      <c r="B5313" s="1">
        <f>Pibor!A6618</f>
        <v>37750</v>
      </c>
      <c r="C5313" s="2">
        <f>VLOOKUP($B5313,Euribor!$C$6:$D$7115,C$1,FALSE)</f>
        <v>2.4729999999999999</v>
      </c>
      <c r="D5313" s="2">
        <f>Pibor!B6618</f>
        <v>2.5499999999999998</v>
      </c>
      <c r="E5313" s="6">
        <f t="shared" si="164"/>
        <v>2</v>
      </c>
      <c r="F5313">
        <f t="shared" si="165"/>
        <v>2003</v>
      </c>
    </row>
    <row r="5314" spans="2:6">
      <c r="B5314" s="1">
        <f>Pibor!A6619</f>
        <v>37753</v>
      </c>
      <c r="C5314" s="2">
        <f>VLOOKUP($B5314,Euribor!$C$6:$D$7115,C$1,FALSE)</f>
        <v>2.4670000000000001</v>
      </c>
      <c r="D5314" s="2">
        <f>Pibor!B6619</f>
        <v>2.5499999999999998</v>
      </c>
      <c r="E5314" s="6">
        <f t="shared" si="164"/>
        <v>2</v>
      </c>
      <c r="F5314">
        <f t="shared" si="165"/>
        <v>2003</v>
      </c>
    </row>
    <row r="5315" spans="2:6">
      <c r="B5315" s="1">
        <f>Pibor!A6620</f>
        <v>37754</v>
      </c>
      <c r="C5315" s="2">
        <f>VLOOKUP($B5315,Euribor!$C$6:$D$7115,C$1,FALSE)</f>
        <v>2.464</v>
      </c>
      <c r="D5315" s="2">
        <f>Pibor!B6620</f>
        <v>2.5499999999999998</v>
      </c>
      <c r="E5315" s="6">
        <f t="shared" si="164"/>
        <v>2</v>
      </c>
      <c r="F5315">
        <f t="shared" si="165"/>
        <v>2003</v>
      </c>
    </row>
    <row r="5316" spans="2:6">
      <c r="B5316" s="1">
        <f>Pibor!A6621</f>
        <v>37755</v>
      </c>
      <c r="C5316" s="2">
        <f>VLOOKUP($B5316,Euribor!$C$6:$D$7115,C$1,FALSE)</f>
        <v>2.4300000000000002</v>
      </c>
      <c r="D5316" s="2">
        <f>Pibor!B6621</f>
        <v>2.5499999999999998</v>
      </c>
      <c r="E5316" s="6">
        <f t="shared" si="164"/>
        <v>2</v>
      </c>
      <c r="F5316">
        <f t="shared" si="165"/>
        <v>2003</v>
      </c>
    </row>
    <row r="5317" spans="2:6">
      <c r="B5317" s="1">
        <f>Pibor!A6622</f>
        <v>37756</v>
      </c>
      <c r="C5317" s="2">
        <f>VLOOKUP($B5317,Euribor!$C$6:$D$7115,C$1,FALSE)</f>
        <v>2.4220000000000002</v>
      </c>
      <c r="D5317" s="2">
        <f>Pibor!B6622</f>
        <v>2.56</v>
      </c>
      <c r="E5317" s="6">
        <f t="shared" ref="E5317:E5380" si="166">IF(OR(MONTH(B5317)=1,MONTH(B5317)=2,MONTH(B5317)=3),1,IF(OR(MONTH(B5317)=4,MONTH(B5317)=5,MONTH(B5317)=6),2,IF(OR(MONTH(B5317)=7,MONTH(B5317)=8,MONTH(B5317)=9),3,4)))</f>
        <v>2</v>
      </c>
      <c r="F5317">
        <f t="shared" ref="F5317:F5380" si="167">YEAR(B5317)</f>
        <v>2003</v>
      </c>
    </row>
    <row r="5318" spans="2:6">
      <c r="B5318" s="1">
        <f>Pibor!A6623</f>
        <v>37757</v>
      </c>
      <c r="C5318" s="2">
        <f>VLOOKUP($B5318,Euribor!$C$6:$D$7115,C$1,FALSE)</f>
        <v>2.4079999999999999</v>
      </c>
      <c r="D5318" s="2">
        <f>Pibor!B6623</f>
        <v>2.56</v>
      </c>
      <c r="E5318" s="6">
        <f t="shared" si="166"/>
        <v>2</v>
      </c>
      <c r="F5318">
        <f t="shared" si="167"/>
        <v>2003</v>
      </c>
    </row>
    <row r="5319" spans="2:6">
      <c r="B5319" s="1">
        <f>Pibor!A6624</f>
        <v>37760</v>
      </c>
      <c r="C5319" s="2">
        <f>VLOOKUP($B5319,Euribor!$C$6:$D$7115,C$1,FALSE)</f>
        <v>2.3809999999999998</v>
      </c>
      <c r="D5319" s="2">
        <f>Pibor!B6624</f>
        <v>2.56</v>
      </c>
      <c r="E5319" s="6">
        <f t="shared" si="166"/>
        <v>2</v>
      </c>
      <c r="F5319">
        <f t="shared" si="167"/>
        <v>2003</v>
      </c>
    </row>
    <row r="5320" spans="2:6">
      <c r="B5320" s="1">
        <f>Pibor!A6625</f>
        <v>37761</v>
      </c>
      <c r="C5320" s="2">
        <f>VLOOKUP($B5320,Euribor!$C$6:$D$7115,C$1,FALSE)</f>
        <v>2.3740000000000001</v>
      </c>
      <c r="D5320" s="2">
        <f>Pibor!B6625</f>
        <v>2.59</v>
      </c>
      <c r="E5320" s="6">
        <f t="shared" si="166"/>
        <v>2</v>
      </c>
      <c r="F5320">
        <f t="shared" si="167"/>
        <v>2003</v>
      </c>
    </row>
    <row r="5321" spans="2:6">
      <c r="B5321" s="1">
        <f>Pibor!A6626</f>
        <v>37762</v>
      </c>
      <c r="C5321" s="2">
        <f>VLOOKUP($B5321,Euribor!$C$6:$D$7115,C$1,FALSE)</f>
        <v>2.3650000000000002</v>
      </c>
      <c r="D5321" s="2">
        <f>Pibor!B6626</f>
        <v>2.73</v>
      </c>
      <c r="E5321" s="6">
        <f t="shared" si="166"/>
        <v>2</v>
      </c>
      <c r="F5321">
        <f t="shared" si="167"/>
        <v>2003</v>
      </c>
    </row>
    <row r="5322" spans="2:6">
      <c r="B5322" s="1">
        <f>Pibor!A6627</f>
        <v>37763</v>
      </c>
      <c r="C5322" s="2">
        <f>VLOOKUP($B5322,Euribor!$C$6:$D$7115,C$1,FALSE)</f>
        <v>2.3580000000000001</v>
      </c>
      <c r="D5322" s="2">
        <f>Pibor!B6627</f>
        <v>2.57</v>
      </c>
      <c r="E5322" s="6">
        <f t="shared" si="166"/>
        <v>2</v>
      </c>
      <c r="F5322">
        <f t="shared" si="167"/>
        <v>2003</v>
      </c>
    </row>
    <row r="5323" spans="2:6">
      <c r="B5323" s="1">
        <f>Pibor!A6628</f>
        <v>37764</v>
      </c>
      <c r="C5323" s="2">
        <f>VLOOKUP($B5323,Euribor!$C$6:$D$7115,C$1,FALSE)</f>
        <v>2.3450000000000002</v>
      </c>
      <c r="D5323" s="2">
        <f>Pibor!B6628</f>
        <v>2.21</v>
      </c>
      <c r="E5323" s="6">
        <f t="shared" si="166"/>
        <v>2</v>
      </c>
      <c r="F5323">
        <f t="shared" si="167"/>
        <v>2003</v>
      </c>
    </row>
    <row r="5324" spans="2:6">
      <c r="B5324" s="1">
        <f>Pibor!A6629</f>
        <v>37767</v>
      </c>
      <c r="C5324" s="2">
        <f>VLOOKUP($B5324,Euribor!$C$6:$D$7115,C$1,FALSE)</f>
        <v>2.3210000000000002</v>
      </c>
      <c r="D5324" s="2">
        <f>Pibor!B6629</f>
        <v>2.56</v>
      </c>
      <c r="E5324" s="6">
        <f t="shared" si="166"/>
        <v>2</v>
      </c>
      <c r="F5324">
        <f t="shared" si="167"/>
        <v>2003</v>
      </c>
    </row>
    <row r="5325" spans="2:6">
      <c r="B5325" s="1">
        <f>Pibor!A6630</f>
        <v>37768</v>
      </c>
      <c r="C5325" s="2">
        <f>VLOOKUP($B5325,Euribor!$C$6:$D$7115,C$1,FALSE)</f>
        <v>2.3050000000000002</v>
      </c>
      <c r="D5325" s="2">
        <f>Pibor!B6630</f>
        <v>2.58</v>
      </c>
      <c r="E5325" s="6">
        <f t="shared" si="166"/>
        <v>2</v>
      </c>
      <c r="F5325">
        <f t="shared" si="167"/>
        <v>2003</v>
      </c>
    </row>
    <row r="5326" spans="2:6">
      <c r="B5326" s="1">
        <f>Pibor!A6631</f>
        <v>37769</v>
      </c>
      <c r="C5326" s="2">
        <f>VLOOKUP($B5326,Euribor!$C$6:$D$7115,C$1,FALSE)</f>
        <v>2.294</v>
      </c>
      <c r="D5326" s="2">
        <f>Pibor!B6631</f>
        <v>2.59</v>
      </c>
      <c r="E5326" s="6">
        <f t="shared" si="166"/>
        <v>2</v>
      </c>
      <c r="F5326">
        <f t="shared" si="167"/>
        <v>2003</v>
      </c>
    </row>
    <row r="5327" spans="2:6">
      <c r="B5327" s="1">
        <f>Pibor!A6632</f>
        <v>37770</v>
      </c>
      <c r="C5327" s="2">
        <f>VLOOKUP($B5327,Euribor!$C$6:$D$7115,C$1,FALSE)</f>
        <v>2.2919999999999998</v>
      </c>
      <c r="D5327" s="2">
        <f>Pibor!B6632</f>
        <v>2.6</v>
      </c>
      <c r="E5327" s="6">
        <f t="shared" si="166"/>
        <v>2</v>
      </c>
      <c r="F5327">
        <f t="shared" si="167"/>
        <v>2003</v>
      </c>
    </row>
    <row r="5328" spans="2:6">
      <c r="B5328" s="1">
        <f>Pibor!A6633</f>
        <v>37771</v>
      </c>
      <c r="C5328" s="2">
        <f>VLOOKUP($B5328,Euribor!$C$6:$D$7115,C$1,FALSE)</f>
        <v>2.2719999999999998</v>
      </c>
      <c r="D5328" s="2">
        <f>Pibor!B6633</f>
        <v>2.65</v>
      </c>
      <c r="E5328" s="6">
        <f t="shared" si="166"/>
        <v>2</v>
      </c>
      <c r="F5328">
        <f t="shared" si="167"/>
        <v>2003</v>
      </c>
    </row>
    <row r="5329" spans="2:6">
      <c r="B5329" s="1">
        <f>Pibor!A6634</f>
        <v>37774</v>
      </c>
      <c r="C5329" s="2">
        <f>VLOOKUP($B5329,Euribor!$C$6:$D$7115,C$1,FALSE)</f>
        <v>2.258</v>
      </c>
      <c r="D5329" s="2">
        <f>Pibor!B6634</f>
        <v>2.65</v>
      </c>
      <c r="E5329" s="6">
        <f t="shared" si="166"/>
        <v>2</v>
      </c>
      <c r="F5329">
        <f t="shared" si="167"/>
        <v>2003</v>
      </c>
    </row>
    <row r="5330" spans="2:6">
      <c r="B5330" s="1">
        <f>Pibor!A6635</f>
        <v>37775</v>
      </c>
      <c r="C5330" s="2">
        <f>VLOOKUP($B5330,Euribor!$C$6:$D$7115,C$1,FALSE)</f>
        <v>2.2349999999999999</v>
      </c>
      <c r="D5330" s="2">
        <f>Pibor!B6635</f>
        <v>2.68</v>
      </c>
      <c r="E5330" s="6">
        <f t="shared" si="166"/>
        <v>2</v>
      </c>
      <c r="F5330">
        <f t="shared" si="167"/>
        <v>2003</v>
      </c>
    </row>
    <row r="5331" spans="2:6">
      <c r="B5331" s="1">
        <f>Pibor!A6636</f>
        <v>37776</v>
      </c>
      <c r="C5331" s="2">
        <f>VLOOKUP($B5331,Euribor!$C$6:$D$7115,C$1,FALSE)</f>
        <v>2.1850000000000001</v>
      </c>
      <c r="D5331" s="2">
        <f>Pibor!B6636</f>
        <v>2.37</v>
      </c>
      <c r="E5331" s="6">
        <f t="shared" si="166"/>
        <v>2</v>
      </c>
      <c r="F5331">
        <f t="shared" si="167"/>
        <v>2003</v>
      </c>
    </row>
    <row r="5332" spans="2:6">
      <c r="B5332" s="1">
        <f>Pibor!A6637</f>
        <v>37777</v>
      </c>
      <c r="C5332" s="2">
        <f>VLOOKUP($B5332,Euribor!$C$6:$D$7115,C$1,FALSE)</f>
        <v>2.1709999999999998</v>
      </c>
      <c r="D5332" s="2">
        <f>Pibor!B6637</f>
        <v>2.19</v>
      </c>
      <c r="E5332" s="6">
        <f t="shared" si="166"/>
        <v>2</v>
      </c>
      <c r="F5332">
        <f t="shared" si="167"/>
        <v>2003</v>
      </c>
    </row>
    <row r="5333" spans="2:6">
      <c r="B5333" s="1">
        <f>Pibor!A6638</f>
        <v>37778</v>
      </c>
      <c r="C5333" s="2">
        <f>VLOOKUP($B5333,Euribor!$C$6:$D$7115,C$1,FALSE)</f>
        <v>2.1469999999999998</v>
      </c>
      <c r="D5333" s="2">
        <f>Pibor!B6638</f>
        <v>2.15</v>
      </c>
      <c r="E5333" s="6">
        <f t="shared" si="166"/>
        <v>2</v>
      </c>
      <c r="F5333">
        <f t="shared" si="167"/>
        <v>2003</v>
      </c>
    </row>
    <row r="5334" spans="2:6">
      <c r="B5334" s="1">
        <f>Pibor!A6639</f>
        <v>37781</v>
      </c>
      <c r="C5334" s="2">
        <f>VLOOKUP($B5334,Euribor!$C$6:$D$7115,C$1,FALSE)</f>
        <v>2.1339999999999999</v>
      </c>
      <c r="D5334" s="2">
        <f>Pibor!B6639</f>
        <v>2.14</v>
      </c>
      <c r="E5334" s="6">
        <f t="shared" si="166"/>
        <v>2</v>
      </c>
      <c r="F5334">
        <f t="shared" si="167"/>
        <v>2003</v>
      </c>
    </row>
    <row r="5335" spans="2:6">
      <c r="B5335" s="1">
        <f>Pibor!A6640</f>
        <v>37782</v>
      </c>
      <c r="C5335" s="2">
        <f>VLOOKUP($B5335,Euribor!$C$6:$D$7115,C$1,FALSE)</f>
        <v>2.133</v>
      </c>
      <c r="D5335" s="2">
        <f>Pibor!B6640</f>
        <v>2.13</v>
      </c>
      <c r="E5335" s="6">
        <f t="shared" si="166"/>
        <v>2</v>
      </c>
      <c r="F5335">
        <f t="shared" si="167"/>
        <v>2003</v>
      </c>
    </row>
    <row r="5336" spans="2:6">
      <c r="B5336" s="1">
        <f>Pibor!A6641</f>
        <v>37783</v>
      </c>
      <c r="C5336" s="2">
        <f>VLOOKUP($B5336,Euribor!$C$6:$D$7115,C$1,FALSE)</f>
        <v>2.1230000000000002</v>
      </c>
      <c r="D5336" s="2">
        <f>Pibor!B6641</f>
        <v>2.14</v>
      </c>
      <c r="E5336" s="6">
        <f t="shared" si="166"/>
        <v>2</v>
      </c>
      <c r="F5336">
        <f t="shared" si="167"/>
        <v>2003</v>
      </c>
    </row>
    <row r="5337" spans="2:6">
      <c r="B5337" s="1">
        <f>Pibor!A6642</f>
        <v>37784</v>
      </c>
      <c r="C5337" s="2">
        <f>VLOOKUP($B5337,Euribor!$C$6:$D$7115,C$1,FALSE)</f>
        <v>2.1240000000000001</v>
      </c>
      <c r="D5337" s="2">
        <f>Pibor!B6642</f>
        <v>2.14</v>
      </c>
      <c r="E5337" s="6">
        <f t="shared" si="166"/>
        <v>2</v>
      </c>
      <c r="F5337">
        <f t="shared" si="167"/>
        <v>2003</v>
      </c>
    </row>
    <row r="5338" spans="2:6">
      <c r="B5338" s="1">
        <f>Pibor!A6643</f>
        <v>37785</v>
      </c>
      <c r="C5338" s="2">
        <f>VLOOKUP($B5338,Euribor!$C$6:$D$7115,C$1,FALSE)</f>
        <v>2.125</v>
      </c>
      <c r="D5338" s="2">
        <f>Pibor!B6643</f>
        <v>2.14</v>
      </c>
      <c r="E5338" s="6">
        <f t="shared" si="166"/>
        <v>2</v>
      </c>
      <c r="F5338">
        <f t="shared" si="167"/>
        <v>2003</v>
      </c>
    </row>
    <row r="5339" spans="2:6">
      <c r="B5339" s="1">
        <f>Pibor!A6644</f>
        <v>37788</v>
      </c>
      <c r="C5339" s="2">
        <f>VLOOKUP($B5339,Euribor!$C$6:$D$7115,C$1,FALSE)</f>
        <v>2.129</v>
      </c>
      <c r="D5339" s="2">
        <f>Pibor!B6644</f>
        <v>2.14</v>
      </c>
      <c r="E5339" s="6">
        <f t="shared" si="166"/>
        <v>2</v>
      </c>
      <c r="F5339">
        <f t="shared" si="167"/>
        <v>2003</v>
      </c>
    </row>
    <row r="5340" spans="2:6">
      <c r="B5340" s="1">
        <f>Pibor!A6645</f>
        <v>37789</v>
      </c>
      <c r="C5340" s="2">
        <f>VLOOKUP($B5340,Euribor!$C$6:$D$7115,C$1,FALSE)</f>
        <v>2.137</v>
      </c>
      <c r="D5340" s="2">
        <f>Pibor!B6645</f>
        <v>2.13</v>
      </c>
      <c r="E5340" s="6">
        <f t="shared" si="166"/>
        <v>2</v>
      </c>
      <c r="F5340">
        <f t="shared" si="167"/>
        <v>2003</v>
      </c>
    </row>
    <row r="5341" spans="2:6">
      <c r="B5341" s="1">
        <f>Pibor!A6646</f>
        <v>37790</v>
      </c>
      <c r="C5341" s="2">
        <f>VLOOKUP($B5341,Euribor!$C$6:$D$7115,C$1,FALSE)</f>
        <v>2.141</v>
      </c>
      <c r="D5341" s="2">
        <f>Pibor!B6646</f>
        <v>2.13</v>
      </c>
      <c r="E5341" s="6">
        <f t="shared" si="166"/>
        <v>2</v>
      </c>
      <c r="F5341">
        <f t="shared" si="167"/>
        <v>2003</v>
      </c>
    </row>
    <row r="5342" spans="2:6">
      <c r="B5342" s="1">
        <f>Pibor!A6647</f>
        <v>37791</v>
      </c>
      <c r="C5342" s="2">
        <f>VLOOKUP($B5342,Euribor!$C$6:$D$7115,C$1,FALSE)</f>
        <v>2.1419999999999999</v>
      </c>
      <c r="D5342" s="2">
        <f>Pibor!B6647</f>
        <v>2.2000000000000002</v>
      </c>
      <c r="E5342" s="6">
        <f t="shared" si="166"/>
        <v>2</v>
      </c>
      <c r="F5342">
        <f t="shared" si="167"/>
        <v>2003</v>
      </c>
    </row>
    <row r="5343" spans="2:6">
      <c r="B5343" s="1">
        <f>Pibor!A6648</f>
        <v>37792</v>
      </c>
      <c r="C5343" s="2">
        <f>VLOOKUP($B5343,Euribor!$C$6:$D$7115,C$1,FALSE)</f>
        <v>2.1419999999999999</v>
      </c>
      <c r="D5343" s="2">
        <f>Pibor!B6648</f>
        <v>2.16</v>
      </c>
      <c r="E5343" s="6">
        <f t="shared" si="166"/>
        <v>2</v>
      </c>
      <c r="F5343">
        <f t="shared" si="167"/>
        <v>2003</v>
      </c>
    </row>
    <row r="5344" spans="2:6">
      <c r="B5344" s="1">
        <f>Pibor!A6649</f>
        <v>37795</v>
      </c>
      <c r="C5344" s="2">
        <f>VLOOKUP($B5344,Euribor!$C$6:$D$7115,C$1,FALSE)</f>
        <v>2.1429999999999998</v>
      </c>
      <c r="D5344" s="2">
        <f>Pibor!B6649</f>
        <v>2.11</v>
      </c>
      <c r="E5344" s="6">
        <f t="shared" si="166"/>
        <v>2</v>
      </c>
      <c r="F5344">
        <f t="shared" si="167"/>
        <v>2003</v>
      </c>
    </row>
    <row r="5345" spans="2:6">
      <c r="B5345" s="1">
        <f>Pibor!A6650</f>
        <v>37796</v>
      </c>
      <c r="C5345" s="2">
        <f>VLOOKUP($B5345,Euribor!$C$6:$D$7115,C$1,FALSE)</f>
        <v>2.1459999999999999</v>
      </c>
      <c r="D5345" s="2">
        <f>Pibor!B6650</f>
        <v>2.12</v>
      </c>
      <c r="E5345" s="6">
        <f t="shared" si="166"/>
        <v>2</v>
      </c>
      <c r="F5345">
        <f t="shared" si="167"/>
        <v>2003</v>
      </c>
    </row>
    <row r="5346" spans="2:6">
      <c r="B5346" s="1">
        <f>Pibor!A6651</f>
        <v>37797</v>
      </c>
      <c r="C5346" s="2">
        <f>VLOOKUP($B5346,Euribor!$C$6:$D$7115,C$1,FALSE)</f>
        <v>2.1389999999999998</v>
      </c>
      <c r="D5346" s="2">
        <f>Pibor!B6651</f>
        <v>2.12</v>
      </c>
      <c r="E5346" s="6">
        <f t="shared" si="166"/>
        <v>2</v>
      </c>
      <c r="F5346">
        <f t="shared" si="167"/>
        <v>2003</v>
      </c>
    </row>
    <row r="5347" spans="2:6">
      <c r="B5347" s="1">
        <f>Pibor!A6652</f>
        <v>37798</v>
      </c>
      <c r="C5347" s="2">
        <f>VLOOKUP($B5347,Euribor!$C$6:$D$7115,C$1,FALSE)</f>
        <v>2.14</v>
      </c>
      <c r="D5347" s="2">
        <f>Pibor!B6652</f>
        <v>2.12</v>
      </c>
      <c r="E5347" s="6">
        <f t="shared" si="166"/>
        <v>2</v>
      </c>
      <c r="F5347">
        <f t="shared" si="167"/>
        <v>2003</v>
      </c>
    </row>
    <row r="5348" spans="2:6">
      <c r="B5348" s="1">
        <f>Pibor!A6653</f>
        <v>37799</v>
      </c>
      <c r="C5348" s="2">
        <f>VLOOKUP($B5348,Euribor!$C$6:$D$7115,C$1,FALSE)</f>
        <v>2.1480000000000001</v>
      </c>
      <c r="D5348" s="2">
        <f>Pibor!B6653</f>
        <v>2.14</v>
      </c>
      <c r="E5348" s="6">
        <f t="shared" si="166"/>
        <v>2</v>
      </c>
      <c r="F5348">
        <f t="shared" si="167"/>
        <v>2003</v>
      </c>
    </row>
    <row r="5349" spans="2:6">
      <c r="B5349" s="1">
        <f>Pibor!A6654</f>
        <v>37802</v>
      </c>
      <c r="C5349" s="2">
        <f>VLOOKUP($B5349,Euribor!$C$6:$D$7115,C$1,FALSE)</f>
        <v>2.1469999999999998</v>
      </c>
      <c r="D5349" s="2">
        <f>Pibor!B6654</f>
        <v>2.38</v>
      </c>
      <c r="E5349" s="6">
        <f t="shared" si="166"/>
        <v>2</v>
      </c>
      <c r="F5349">
        <f t="shared" si="167"/>
        <v>2003</v>
      </c>
    </row>
    <row r="5350" spans="2:6">
      <c r="B5350" s="1">
        <f>Pibor!A6655</f>
        <v>37803</v>
      </c>
      <c r="C5350" s="2">
        <f>VLOOKUP($B5350,Euribor!$C$6:$D$7115,C$1,FALSE)</f>
        <v>2.145</v>
      </c>
      <c r="D5350" s="2">
        <f>Pibor!B6655</f>
        <v>2.12</v>
      </c>
      <c r="E5350" s="6">
        <f t="shared" si="166"/>
        <v>3</v>
      </c>
      <c r="F5350">
        <f t="shared" si="167"/>
        <v>2003</v>
      </c>
    </row>
    <row r="5351" spans="2:6">
      <c r="B5351" s="1">
        <f>Pibor!A6656</f>
        <v>37804</v>
      </c>
      <c r="C5351" s="2">
        <f>VLOOKUP($B5351,Euribor!$C$6:$D$7115,C$1,FALSE)</f>
        <v>2.1419999999999999</v>
      </c>
      <c r="D5351" s="2">
        <f>Pibor!B6656</f>
        <v>2.12</v>
      </c>
      <c r="E5351" s="6">
        <f t="shared" si="166"/>
        <v>3</v>
      </c>
      <c r="F5351">
        <f t="shared" si="167"/>
        <v>2003</v>
      </c>
    </row>
    <row r="5352" spans="2:6">
      <c r="B5352" s="1">
        <f>Pibor!A6657</f>
        <v>37805</v>
      </c>
      <c r="C5352" s="2">
        <f>VLOOKUP($B5352,Euribor!$C$6:$D$7115,C$1,FALSE)</f>
        <v>2.1419999999999999</v>
      </c>
      <c r="D5352" s="2">
        <f>Pibor!B6657</f>
        <v>2.12</v>
      </c>
      <c r="E5352" s="6">
        <f t="shared" si="166"/>
        <v>3</v>
      </c>
      <c r="F5352">
        <f t="shared" si="167"/>
        <v>2003</v>
      </c>
    </row>
    <row r="5353" spans="2:6">
      <c r="B5353" s="1">
        <f>Pibor!A6658</f>
        <v>37806</v>
      </c>
      <c r="C5353" s="2">
        <f>VLOOKUP($B5353,Euribor!$C$6:$D$7115,C$1,FALSE)</f>
        <v>2.14</v>
      </c>
      <c r="D5353" s="2">
        <f>Pibor!B6658</f>
        <v>2.12</v>
      </c>
      <c r="E5353" s="6">
        <f t="shared" si="166"/>
        <v>3</v>
      </c>
      <c r="F5353">
        <f t="shared" si="167"/>
        <v>2003</v>
      </c>
    </row>
    <row r="5354" spans="2:6">
      <c r="B5354" s="1">
        <f>Pibor!A6659</f>
        <v>37809</v>
      </c>
      <c r="C5354" s="2">
        <f>VLOOKUP($B5354,Euribor!$C$6:$D$7115,C$1,FALSE)</f>
        <v>2.1360000000000001</v>
      </c>
      <c r="D5354" s="2">
        <f>Pibor!B6659</f>
        <v>2.11</v>
      </c>
      <c r="E5354" s="6">
        <f t="shared" si="166"/>
        <v>3</v>
      </c>
      <c r="F5354">
        <f t="shared" si="167"/>
        <v>2003</v>
      </c>
    </row>
    <row r="5355" spans="2:6">
      <c r="B5355" s="1">
        <f>Pibor!A6660</f>
        <v>37810</v>
      </c>
      <c r="C5355" s="2">
        <f>VLOOKUP($B5355,Euribor!$C$6:$D$7115,C$1,FALSE)</f>
        <v>2.1339999999999999</v>
      </c>
      <c r="D5355" s="2">
        <f>Pibor!B6660</f>
        <v>2.1</v>
      </c>
      <c r="E5355" s="6">
        <f t="shared" si="166"/>
        <v>3</v>
      </c>
      <c r="F5355">
        <f t="shared" si="167"/>
        <v>2003</v>
      </c>
    </row>
    <row r="5356" spans="2:6">
      <c r="B5356" s="1">
        <f>Pibor!A6661</f>
        <v>37811</v>
      </c>
      <c r="C5356" s="2">
        <f>VLOOKUP($B5356,Euribor!$C$6:$D$7115,C$1,FALSE)</f>
        <v>2.1309999999999998</v>
      </c>
      <c r="D5356" s="2">
        <f>Pibor!B6661</f>
        <v>2.1</v>
      </c>
      <c r="E5356" s="6">
        <f t="shared" si="166"/>
        <v>3</v>
      </c>
      <c r="F5356">
        <f t="shared" si="167"/>
        <v>2003</v>
      </c>
    </row>
    <row r="5357" spans="2:6">
      <c r="B5357" s="1">
        <f>Pibor!A6662</f>
        <v>37812</v>
      </c>
      <c r="C5357" s="2">
        <f>VLOOKUP($B5357,Euribor!$C$6:$D$7115,C$1,FALSE)</f>
        <v>2.1349999999999998</v>
      </c>
      <c r="D5357" s="2">
        <f>Pibor!B6662</f>
        <v>2.1</v>
      </c>
      <c r="E5357" s="6">
        <f t="shared" si="166"/>
        <v>3</v>
      </c>
      <c r="F5357">
        <f t="shared" si="167"/>
        <v>2003</v>
      </c>
    </row>
    <row r="5358" spans="2:6">
      <c r="B5358" s="1">
        <f>Pibor!A6663</f>
        <v>37813</v>
      </c>
      <c r="C5358" s="2">
        <f>VLOOKUP($B5358,Euribor!$C$6:$D$7115,C$1,FALSE)</f>
        <v>2.129</v>
      </c>
      <c r="D5358" s="2">
        <f>Pibor!B6663</f>
        <v>2.09</v>
      </c>
      <c r="E5358" s="6">
        <f t="shared" si="166"/>
        <v>3</v>
      </c>
      <c r="F5358">
        <f t="shared" si="167"/>
        <v>2003</v>
      </c>
    </row>
    <row r="5359" spans="2:6">
      <c r="B5359" s="1">
        <f>Pibor!A6664</f>
        <v>37816</v>
      </c>
      <c r="C5359" s="2">
        <f>VLOOKUP($B5359,Euribor!$C$6:$D$7115,C$1,FALSE)</f>
        <v>2.129</v>
      </c>
      <c r="D5359" s="2">
        <f>Pibor!B6664</f>
        <v>2.09</v>
      </c>
      <c r="E5359" s="6">
        <f t="shared" si="166"/>
        <v>3</v>
      </c>
      <c r="F5359">
        <f t="shared" si="167"/>
        <v>2003</v>
      </c>
    </row>
    <row r="5360" spans="2:6">
      <c r="B5360" s="1">
        <f>Pibor!A6665</f>
        <v>37817</v>
      </c>
      <c r="C5360" s="2">
        <f>VLOOKUP($B5360,Euribor!$C$6:$D$7115,C$1,FALSE)</f>
        <v>2.129</v>
      </c>
      <c r="D5360" s="2">
        <f>Pibor!B6665</f>
        <v>2.09</v>
      </c>
      <c r="E5360" s="6">
        <f t="shared" si="166"/>
        <v>3</v>
      </c>
      <c r="F5360">
        <f t="shared" si="167"/>
        <v>2003</v>
      </c>
    </row>
    <row r="5361" spans="2:6">
      <c r="B5361" s="1">
        <f>Pibor!A6666</f>
        <v>37818</v>
      </c>
      <c r="C5361" s="2">
        <f>VLOOKUP($B5361,Euribor!$C$6:$D$7115,C$1,FALSE)</f>
        <v>2.133</v>
      </c>
      <c r="D5361" s="2">
        <f>Pibor!B6666</f>
        <v>2.09</v>
      </c>
      <c r="E5361" s="6">
        <f t="shared" si="166"/>
        <v>3</v>
      </c>
      <c r="F5361">
        <f t="shared" si="167"/>
        <v>2003</v>
      </c>
    </row>
    <row r="5362" spans="2:6">
      <c r="B5362" s="1">
        <f>Pibor!A6667</f>
        <v>37819</v>
      </c>
      <c r="C5362" s="2">
        <f>VLOOKUP($B5362,Euribor!$C$6:$D$7115,C$1,FALSE)</f>
        <v>2.13</v>
      </c>
      <c r="D5362" s="2">
        <f>Pibor!B6667</f>
        <v>2.09</v>
      </c>
      <c r="E5362" s="6">
        <f t="shared" si="166"/>
        <v>3</v>
      </c>
      <c r="F5362">
        <f t="shared" si="167"/>
        <v>2003</v>
      </c>
    </row>
    <row r="5363" spans="2:6">
      <c r="B5363" s="1">
        <f>Pibor!A6668</f>
        <v>37820</v>
      </c>
      <c r="C5363" s="2">
        <f>VLOOKUP($B5363,Euribor!$C$6:$D$7115,C$1,FALSE)</f>
        <v>2.1280000000000001</v>
      </c>
      <c r="D5363" s="2">
        <f>Pibor!B6668</f>
        <v>2.08</v>
      </c>
      <c r="E5363" s="6">
        <f t="shared" si="166"/>
        <v>3</v>
      </c>
      <c r="F5363">
        <f t="shared" si="167"/>
        <v>2003</v>
      </c>
    </row>
    <row r="5364" spans="2:6">
      <c r="B5364" s="1">
        <f>Pibor!A6669</f>
        <v>37823</v>
      </c>
      <c r="C5364" s="2">
        <f>VLOOKUP($B5364,Euribor!$C$6:$D$7115,C$1,FALSE)</f>
        <v>2.1269999999999998</v>
      </c>
      <c r="D5364" s="2">
        <f>Pibor!B6669</f>
        <v>2.08</v>
      </c>
      <c r="E5364" s="6">
        <f t="shared" si="166"/>
        <v>3</v>
      </c>
      <c r="F5364">
        <f t="shared" si="167"/>
        <v>2003</v>
      </c>
    </row>
    <row r="5365" spans="2:6">
      <c r="B5365" s="1">
        <f>Pibor!A6670</f>
        <v>37824</v>
      </c>
      <c r="C5365" s="2">
        <f>VLOOKUP($B5365,Euribor!$C$6:$D$7115,C$1,FALSE)</f>
        <v>2.133</v>
      </c>
      <c r="D5365" s="2">
        <f>Pibor!B6670</f>
        <v>2.09</v>
      </c>
      <c r="E5365" s="6">
        <f t="shared" si="166"/>
        <v>3</v>
      </c>
      <c r="F5365">
        <f t="shared" si="167"/>
        <v>2003</v>
      </c>
    </row>
    <row r="5366" spans="2:6">
      <c r="B5366" s="1">
        <f>Pibor!A6671</f>
        <v>37825</v>
      </c>
      <c r="C5366" s="2">
        <f>VLOOKUP($B5366,Euribor!$C$6:$D$7115,C$1,FALSE)</f>
        <v>2.1259999999999999</v>
      </c>
      <c r="D5366" s="2">
        <f>Pibor!B6671</f>
        <v>1.83</v>
      </c>
      <c r="E5366" s="6">
        <f t="shared" si="166"/>
        <v>3</v>
      </c>
      <c r="F5366">
        <f t="shared" si="167"/>
        <v>2003</v>
      </c>
    </row>
    <row r="5367" spans="2:6">
      <c r="B5367" s="1">
        <f>Pibor!A6672</f>
        <v>37826</v>
      </c>
      <c r="C5367" s="2">
        <f>VLOOKUP($B5367,Euribor!$C$6:$D$7115,C$1,FALSE)</f>
        <v>2.1219999999999999</v>
      </c>
      <c r="D5367" s="2">
        <f>Pibor!B6672</f>
        <v>2.06</v>
      </c>
      <c r="E5367" s="6">
        <f t="shared" si="166"/>
        <v>3</v>
      </c>
      <c r="F5367">
        <f t="shared" si="167"/>
        <v>2003</v>
      </c>
    </row>
    <row r="5368" spans="2:6">
      <c r="B5368" s="1">
        <f>Pibor!A6673</f>
        <v>37827</v>
      </c>
      <c r="C5368" s="2">
        <f>VLOOKUP($B5368,Euribor!$C$6:$D$7115,C$1,FALSE)</f>
        <v>2.12</v>
      </c>
      <c r="D5368" s="2">
        <f>Pibor!B6673</f>
        <v>2.0499999999999998</v>
      </c>
      <c r="E5368" s="6">
        <f t="shared" si="166"/>
        <v>3</v>
      </c>
      <c r="F5368">
        <f t="shared" si="167"/>
        <v>2003</v>
      </c>
    </row>
    <row r="5369" spans="2:6">
      <c r="B5369" s="1">
        <f>Pibor!A6674</f>
        <v>37830</v>
      </c>
      <c r="C5369" s="2">
        <f>VLOOKUP($B5369,Euribor!$C$6:$D$7115,C$1,FALSE)</f>
        <v>2.1190000000000002</v>
      </c>
      <c r="D5369" s="2">
        <f>Pibor!B6674</f>
        <v>2.04</v>
      </c>
      <c r="E5369" s="6">
        <f t="shared" si="166"/>
        <v>3</v>
      </c>
      <c r="F5369">
        <f t="shared" si="167"/>
        <v>2003</v>
      </c>
    </row>
    <row r="5370" spans="2:6">
      <c r="B5370" s="1">
        <f>Pibor!A6675</f>
        <v>37831</v>
      </c>
      <c r="C5370" s="2">
        <f>VLOOKUP($B5370,Euribor!$C$6:$D$7115,C$1,FALSE)</f>
        <v>2.1190000000000002</v>
      </c>
      <c r="D5370" s="2">
        <f>Pibor!B6675</f>
        <v>2.0499999999999998</v>
      </c>
      <c r="E5370" s="6">
        <f t="shared" si="166"/>
        <v>3</v>
      </c>
      <c r="F5370">
        <f t="shared" si="167"/>
        <v>2003</v>
      </c>
    </row>
    <row r="5371" spans="2:6">
      <c r="B5371" s="1">
        <f>Pibor!A6676</f>
        <v>37832</v>
      </c>
      <c r="C5371" s="2">
        <f>VLOOKUP($B5371,Euribor!$C$6:$D$7115,C$1,FALSE)</f>
        <v>2.121</v>
      </c>
      <c r="D5371" s="2">
        <f>Pibor!B6676</f>
        <v>2.0699999999999998</v>
      </c>
      <c r="E5371" s="6">
        <f t="shared" si="166"/>
        <v>3</v>
      </c>
      <c r="F5371">
        <f t="shared" si="167"/>
        <v>2003</v>
      </c>
    </row>
    <row r="5372" spans="2:6">
      <c r="B5372" s="1">
        <f>Pibor!A6677</f>
        <v>37833</v>
      </c>
      <c r="C5372" s="2">
        <f>VLOOKUP($B5372,Euribor!$C$6:$D$7115,C$1,FALSE)</f>
        <v>2.121</v>
      </c>
      <c r="D5372" s="2">
        <f>Pibor!B6677</f>
        <v>2.11</v>
      </c>
      <c r="E5372" s="6">
        <f t="shared" si="166"/>
        <v>3</v>
      </c>
      <c r="F5372">
        <f t="shared" si="167"/>
        <v>2003</v>
      </c>
    </row>
    <row r="5373" spans="2:6">
      <c r="B5373" s="1">
        <f>Pibor!A6678</f>
        <v>37834</v>
      </c>
      <c r="C5373" s="2">
        <f>VLOOKUP($B5373,Euribor!$C$6:$D$7115,C$1,FALSE)</f>
        <v>2.129</v>
      </c>
      <c r="D5373" s="2">
        <f>Pibor!B6678</f>
        <v>2.08</v>
      </c>
      <c r="E5373" s="6">
        <f t="shared" si="166"/>
        <v>3</v>
      </c>
      <c r="F5373">
        <f t="shared" si="167"/>
        <v>2003</v>
      </c>
    </row>
    <row r="5374" spans="2:6">
      <c r="B5374" s="1">
        <f>Pibor!A6679</f>
        <v>37837</v>
      </c>
      <c r="C5374" s="2">
        <f>VLOOKUP($B5374,Euribor!$C$6:$D$7115,C$1,FALSE)</f>
        <v>2.1389999999999998</v>
      </c>
      <c r="D5374" s="2">
        <f>Pibor!B6679</f>
        <v>2.0699999999999998</v>
      </c>
      <c r="E5374" s="6">
        <f t="shared" si="166"/>
        <v>3</v>
      </c>
      <c r="F5374">
        <f t="shared" si="167"/>
        <v>2003</v>
      </c>
    </row>
    <row r="5375" spans="2:6">
      <c r="B5375" s="1">
        <f>Pibor!A6680</f>
        <v>37838</v>
      </c>
      <c r="C5375" s="2">
        <f>VLOOKUP($B5375,Euribor!$C$6:$D$7115,C$1,FALSE)</f>
        <v>2.1379999999999999</v>
      </c>
      <c r="D5375" s="2">
        <f>Pibor!B6680</f>
        <v>2.0699999999999998</v>
      </c>
      <c r="E5375" s="6">
        <f t="shared" si="166"/>
        <v>3</v>
      </c>
      <c r="F5375">
        <f t="shared" si="167"/>
        <v>2003</v>
      </c>
    </row>
    <row r="5376" spans="2:6">
      <c r="B5376" s="1">
        <f>Pibor!A6681</f>
        <v>37839</v>
      </c>
      <c r="C5376" s="2">
        <f>VLOOKUP($B5376,Euribor!$C$6:$D$7115,C$1,FALSE)</f>
        <v>2.1360000000000001</v>
      </c>
      <c r="D5376" s="2">
        <f>Pibor!B6681</f>
        <v>2.06</v>
      </c>
      <c r="E5376" s="6">
        <f t="shared" si="166"/>
        <v>3</v>
      </c>
      <c r="F5376">
        <f t="shared" si="167"/>
        <v>2003</v>
      </c>
    </row>
    <row r="5377" spans="2:6">
      <c r="B5377" s="1">
        <f>Pibor!A6682</f>
        <v>37840</v>
      </c>
      <c r="C5377" s="2">
        <f>VLOOKUP($B5377,Euribor!$C$6:$D$7115,C$1,FALSE)</f>
        <v>2.1360000000000001</v>
      </c>
      <c r="D5377" s="2">
        <f>Pibor!B6682</f>
        <v>2.06</v>
      </c>
      <c r="E5377" s="6">
        <f t="shared" si="166"/>
        <v>3</v>
      </c>
      <c r="F5377">
        <f t="shared" si="167"/>
        <v>2003</v>
      </c>
    </row>
    <row r="5378" spans="2:6">
      <c r="B5378" s="1">
        <f>Pibor!A6683</f>
        <v>37841</v>
      </c>
      <c r="C5378" s="2">
        <f>VLOOKUP($B5378,Euribor!$C$6:$D$7115,C$1,FALSE)</f>
        <v>2.1349999999999998</v>
      </c>
      <c r="D5378" s="2">
        <f>Pibor!B6683</f>
        <v>2.06</v>
      </c>
      <c r="E5378" s="6">
        <f t="shared" si="166"/>
        <v>3</v>
      </c>
      <c r="F5378">
        <f t="shared" si="167"/>
        <v>2003</v>
      </c>
    </row>
    <row r="5379" spans="2:6">
      <c r="B5379" s="1">
        <f>Pibor!A6684</f>
        <v>37844</v>
      </c>
      <c r="C5379" s="2">
        <f>VLOOKUP($B5379,Euribor!$C$6:$D$7115,C$1,FALSE)</f>
        <v>2.1349999999999998</v>
      </c>
      <c r="D5379" s="2">
        <f>Pibor!B6684</f>
        <v>2.06</v>
      </c>
      <c r="E5379" s="6">
        <f t="shared" si="166"/>
        <v>3</v>
      </c>
      <c r="F5379">
        <f t="shared" si="167"/>
        <v>2003</v>
      </c>
    </row>
    <row r="5380" spans="2:6">
      <c r="B5380" s="1">
        <f>Pibor!A6685</f>
        <v>37845</v>
      </c>
      <c r="C5380" s="2">
        <f>VLOOKUP($B5380,Euribor!$C$6:$D$7115,C$1,FALSE)</f>
        <v>2.1360000000000001</v>
      </c>
      <c r="D5380" s="2">
        <f>Pibor!B6685</f>
        <v>2.06</v>
      </c>
      <c r="E5380" s="6">
        <f t="shared" si="166"/>
        <v>3</v>
      </c>
      <c r="F5380">
        <f t="shared" si="167"/>
        <v>2003</v>
      </c>
    </row>
    <row r="5381" spans="2:6">
      <c r="B5381" s="1">
        <f>Pibor!A6686</f>
        <v>37846</v>
      </c>
      <c r="C5381" s="2">
        <f>VLOOKUP($B5381,Euribor!$C$6:$D$7115,C$1,FALSE)</f>
        <v>2.1349999999999998</v>
      </c>
      <c r="D5381" s="2">
        <f>Pibor!B6686</f>
        <v>2.06</v>
      </c>
      <c r="E5381" s="6">
        <f t="shared" ref="E5381:E5444" si="168">IF(OR(MONTH(B5381)=1,MONTH(B5381)=2,MONTH(B5381)=3),1,IF(OR(MONTH(B5381)=4,MONTH(B5381)=5,MONTH(B5381)=6),2,IF(OR(MONTH(B5381)=7,MONTH(B5381)=8,MONTH(B5381)=9),3,4)))</f>
        <v>3</v>
      </c>
      <c r="F5381">
        <f t="shared" ref="F5381:F5444" si="169">YEAR(B5381)</f>
        <v>2003</v>
      </c>
    </row>
    <row r="5382" spans="2:6">
      <c r="B5382" s="1">
        <f>Pibor!A6687</f>
        <v>37847</v>
      </c>
      <c r="C5382" s="2">
        <f>VLOOKUP($B5382,Euribor!$C$6:$D$7115,C$1,FALSE)</f>
        <v>2.1379999999999999</v>
      </c>
      <c r="D5382" s="2">
        <f>Pibor!B6687</f>
        <v>2.06</v>
      </c>
      <c r="E5382" s="6">
        <f t="shared" si="168"/>
        <v>3</v>
      </c>
      <c r="F5382">
        <f t="shared" si="169"/>
        <v>2003</v>
      </c>
    </row>
    <row r="5383" spans="2:6">
      <c r="B5383" s="1">
        <f>Pibor!A6688</f>
        <v>37848</v>
      </c>
      <c r="C5383" s="2">
        <f>VLOOKUP($B5383,Euribor!$C$6:$D$7115,C$1,FALSE)</f>
        <v>2.1379999999999999</v>
      </c>
      <c r="D5383" s="2">
        <f>Pibor!B6688</f>
        <v>2.0699999999999998</v>
      </c>
      <c r="E5383" s="6">
        <f t="shared" si="168"/>
        <v>3</v>
      </c>
      <c r="F5383">
        <f t="shared" si="169"/>
        <v>2003</v>
      </c>
    </row>
    <row r="5384" spans="2:6">
      <c r="B5384" s="1">
        <f>Pibor!A6689</f>
        <v>37851</v>
      </c>
      <c r="C5384" s="2">
        <f>VLOOKUP($B5384,Euribor!$C$6:$D$7115,C$1,FALSE)</f>
        <v>2.137</v>
      </c>
      <c r="D5384" s="2">
        <f>Pibor!B6689</f>
        <v>2.0699999999999998</v>
      </c>
      <c r="E5384" s="6">
        <f t="shared" si="168"/>
        <v>3</v>
      </c>
      <c r="F5384">
        <f t="shared" si="169"/>
        <v>2003</v>
      </c>
    </row>
    <row r="5385" spans="2:6">
      <c r="B5385" s="1">
        <f>Pibor!A6690</f>
        <v>37852</v>
      </c>
      <c r="C5385" s="2">
        <f>VLOOKUP($B5385,Euribor!$C$6:$D$7115,C$1,FALSE)</f>
        <v>2.1389999999999998</v>
      </c>
      <c r="D5385" s="2">
        <f>Pibor!B6690</f>
        <v>2.0699999999999998</v>
      </c>
      <c r="E5385" s="6">
        <f t="shared" si="168"/>
        <v>3</v>
      </c>
      <c r="F5385">
        <f t="shared" si="169"/>
        <v>2003</v>
      </c>
    </row>
    <row r="5386" spans="2:6">
      <c r="B5386" s="1">
        <f>Pibor!A6691</f>
        <v>37853</v>
      </c>
      <c r="C5386" s="2">
        <f>VLOOKUP($B5386,Euribor!$C$6:$D$7115,C$1,FALSE)</f>
        <v>2.137</v>
      </c>
      <c r="D5386" s="2">
        <f>Pibor!B6691</f>
        <v>2.09</v>
      </c>
      <c r="E5386" s="6">
        <f t="shared" si="168"/>
        <v>3</v>
      </c>
      <c r="F5386">
        <f t="shared" si="169"/>
        <v>2003</v>
      </c>
    </row>
    <row r="5387" spans="2:6">
      <c r="B5387" s="1">
        <f>Pibor!A6692</f>
        <v>37854</v>
      </c>
      <c r="C5387" s="2">
        <f>VLOOKUP($B5387,Euribor!$C$6:$D$7115,C$1,FALSE)</f>
        <v>2.141</v>
      </c>
      <c r="D5387" s="2">
        <f>Pibor!B6692</f>
        <v>2.15</v>
      </c>
      <c r="E5387" s="6">
        <f t="shared" si="168"/>
        <v>3</v>
      </c>
      <c r="F5387">
        <f t="shared" si="169"/>
        <v>2003</v>
      </c>
    </row>
    <row r="5388" spans="2:6">
      <c r="B5388" s="1">
        <f>Pibor!A6693</f>
        <v>37855</v>
      </c>
      <c r="C5388" s="2">
        <f>VLOOKUP($B5388,Euribor!$C$6:$D$7115,C$1,FALSE)</f>
        <v>2.1469999999999998</v>
      </c>
      <c r="D5388" s="2">
        <f>Pibor!B6693</f>
        <v>2.4500000000000002</v>
      </c>
      <c r="E5388" s="6">
        <f t="shared" si="168"/>
        <v>3</v>
      </c>
      <c r="F5388">
        <f t="shared" si="169"/>
        <v>2003</v>
      </c>
    </row>
    <row r="5389" spans="2:6">
      <c r="B5389" s="1">
        <f>Pibor!A6694</f>
        <v>37858</v>
      </c>
      <c r="C5389" s="2">
        <f>VLOOKUP($B5389,Euribor!$C$6:$D$7115,C$1,FALSE)</f>
        <v>2.1469999999999998</v>
      </c>
      <c r="D5389" s="2">
        <f>Pibor!B6694</f>
        <v>2.1</v>
      </c>
      <c r="E5389" s="6">
        <f t="shared" si="168"/>
        <v>3</v>
      </c>
      <c r="F5389">
        <f t="shared" si="169"/>
        <v>2003</v>
      </c>
    </row>
    <row r="5390" spans="2:6">
      <c r="B5390" s="1">
        <f>Pibor!A6695</f>
        <v>37859</v>
      </c>
      <c r="C5390" s="2">
        <f>VLOOKUP($B5390,Euribor!$C$6:$D$7115,C$1,FALSE)</f>
        <v>2.149</v>
      </c>
      <c r="D5390" s="2">
        <f>Pibor!B6695</f>
        <v>2.1</v>
      </c>
      <c r="E5390" s="6">
        <f t="shared" si="168"/>
        <v>3</v>
      </c>
      <c r="F5390">
        <f t="shared" si="169"/>
        <v>2003</v>
      </c>
    </row>
    <row r="5391" spans="2:6">
      <c r="B5391" s="1">
        <f>Pibor!A6696</f>
        <v>37860</v>
      </c>
      <c r="C5391" s="2">
        <f>VLOOKUP($B5391,Euribor!$C$6:$D$7115,C$1,FALSE)</f>
        <v>2.1539999999999999</v>
      </c>
      <c r="D5391" s="2">
        <f>Pibor!B6696</f>
        <v>2.09</v>
      </c>
      <c r="E5391" s="6">
        <f t="shared" si="168"/>
        <v>3</v>
      </c>
      <c r="F5391">
        <f t="shared" si="169"/>
        <v>2003</v>
      </c>
    </row>
    <row r="5392" spans="2:6">
      <c r="B5392" s="1">
        <f>Pibor!A6697</f>
        <v>37861</v>
      </c>
      <c r="C5392" s="2">
        <f>VLOOKUP($B5392,Euribor!$C$6:$D$7115,C$1,FALSE)</f>
        <v>2.1509999999999998</v>
      </c>
      <c r="D5392" s="2">
        <f>Pibor!B6697</f>
        <v>2.09</v>
      </c>
      <c r="E5392" s="6">
        <f t="shared" si="168"/>
        <v>3</v>
      </c>
      <c r="F5392">
        <f t="shared" si="169"/>
        <v>2003</v>
      </c>
    </row>
    <row r="5393" spans="2:6">
      <c r="B5393" s="1">
        <f>Pibor!A6698</f>
        <v>37862</v>
      </c>
      <c r="C5393" s="2">
        <f>VLOOKUP($B5393,Euribor!$C$6:$D$7115,C$1,FALSE)</f>
        <v>2.1520000000000001</v>
      </c>
      <c r="D5393" s="2">
        <f>Pibor!B6698</f>
        <v>2.14</v>
      </c>
      <c r="E5393" s="6">
        <f t="shared" si="168"/>
        <v>3</v>
      </c>
      <c r="F5393">
        <f t="shared" si="169"/>
        <v>2003</v>
      </c>
    </row>
    <row r="5394" spans="2:6">
      <c r="B5394" s="1">
        <f>Pibor!A6699</f>
        <v>37865</v>
      </c>
      <c r="C5394" s="2">
        <f>VLOOKUP($B5394,Euribor!$C$6:$D$7115,C$1,FALSE)</f>
        <v>2.1509999999999998</v>
      </c>
      <c r="D5394" s="2">
        <f>Pibor!B6699</f>
        <v>2.09</v>
      </c>
      <c r="E5394" s="6">
        <f t="shared" si="168"/>
        <v>3</v>
      </c>
      <c r="F5394">
        <f t="shared" si="169"/>
        <v>2003</v>
      </c>
    </row>
    <row r="5395" spans="2:6">
      <c r="B5395" s="1">
        <f>Pibor!A6700</f>
        <v>37866</v>
      </c>
      <c r="C5395" s="2">
        <f>VLOOKUP($B5395,Euribor!$C$6:$D$7115,C$1,FALSE)</f>
        <v>2.153</v>
      </c>
      <c r="D5395" s="2">
        <f>Pibor!B6700</f>
        <v>2.09</v>
      </c>
      <c r="E5395" s="6">
        <f t="shared" si="168"/>
        <v>3</v>
      </c>
      <c r="F5395">
        <f t="shared" si="169"/>
        <v>2003</v>
      </c>
    </row>
    <row r="5396" spans="2:6">
      <c r="B5396" s="1">
        <f>Pibor!A6701</f>
        <v>37867</v>
      </c>
      <c r="C5396" s="2">
        <f>VLOOKUP($B5396,Euribor!$C$6:$D$7115,C$1,FALSE)</f>
        <v>2.16</v>
      </c>
      <c r="D5396" s="2">
        <f>Pibor!B6701</f>
        <v>2.09</v>
      </c>
      <c r="E5396" s="6">
        <f t="shared" si="168"/>
        <v>3</v>
      </c>
      <c r="F5396">
        <f t="shared" si="169"/>
        <v>2003</v>
      </c>
    </row>
    <row r="5397" spans="2:6">
      <c r="B5397" s="1">
        <f>Pibor!A6702</f>
        <v>37868</v>
      </c>
      <c r="C5397" s="2">
        <f>VLOOKUP($B5397,Euribor!$C$6:$D$7115,C$1,FALSE)</f>
        <v>2.161</v>
      </c>
      <c r="D5397" s="2">
        <f>Pibor!B6702</f>
        <v>2.08</v>
      </c>
      <c r="E5397" s="6">
        <f t="shared" si="168"/>
        <v>3</v>
      </c>
      <c r="F5397">
        <f t="shared" si="169"/>
        <v>2003</v>
      </c>
    </row>
    <row r="5398" spans="2:6">
      <c r="B5398" s="1">
        <f>Pibor!A6703</f>
        <v>37869</v>
      </c>
      <c r="C5398" s="2">
        <f>VLOOKUP($B5398,Euribor!$C$6:$D$7115,C$1,FALSE)</f>
        <v>2.1589999999999998</v>
      </c>
      <c r="D5398" s="2">
        <f>Pibor!B6703</f>
        <v>2.08</v>
      </c>
      <c r="E5398" s="6">
        <f t="shared" si="168"/>
        <v>3</v>
      </c>
      <c r="F5398">
        <f t="shared" si="169"/>
        <v>2003</v>
      </c>
    </row>
    <row r="5399" spans="2:6">
      <c r="B5399" s="1">
        <f>Pibor!A6704</f>
        <v>37872</v>
      </c>
      <c r="C5399" s="2">
        <f>VLOOKUP($B5399,Euribor!$C$6:$D$7115,C$1,FALSE)</f>
        <v>2.157</v>
      </c>
      <c r="D5399" s="2">
        <f>Pibor!B6704</f>
        <v>2.08</v>
      </c>
      <c r="E5399" s="6">
        <f t="shared" si="168"/>
        <v>3</v>
      </c>
      <c r="F5399">
        <f t="shared" si="169"/>
        <v>2003</v>
      </c>
    </row>
    <row r="5400" spans="2:6">
      <c r="B5400" s="1">
        <f>Pibor!A6705</f>
        <v>37873</v>
      </c>
      <c r="C5400" s="2">
        <f>VLOOKUP($B5400,Euribor!$C$6:$D$7115,C$1,FALSE)</f>
        <v>2.153</v>
      </c>
      <c r="D5400" s="2">
        <f>Pibor!B6705</f>
        <v>2.08</v>
      </c>
      <c r="E5400" s="6">
        <f t="shared" si="168"/>
        <v>3</v>
      </c>
      <c r="F5400">
        <f t="shared" si="169"/>
        <v>2003</v>
      </c>
    </row>
    <row r="5401" spans="2:6">
      <c r="B5401" s="1">
        <f>Pibor!A6706</f>
        <v>37874</v>
      </c>
      <c r="C5401" s="2">
        <f>VLOOKUP($B5401,Euribor!$C$6:$D$7115,C$1,FALSE)</f>
        <v>2.1520000000000001</v>
      </c>
      <c r="D5401" s="2">
        <f>Pibor!B6706</f>
        <v>2.08</v>
      </c>
      <c r="E5401" s="6">
        <f t="shared" si="168"/>
        <v>3</v>
      </c>
      <c r="F5401">
        <f t="shared" si="169"/>
        <v>2003</v>
      </c>
    </row>
    <row r="5402" spans="2:6">
      <c r="B5402" s="1">
        <f>Pibor!A6707</f>
        <v>37875</v>
      </c>
      <c r="C5402" s="2">
        <f>VLOOKUP($B5402,Euribor!$C$6:$D$7115,C$1,FALSE)</f>
        <v>2.1520000000000001</v>
      </c>
      <c r="D5402" s="2">
        <f>Pibor!B6707</f>
        <v>2.08</v>
      </c>
      <c r="E5402" s="6">
        <f t="shared" si="168"/>
        <v>3</v>
      </c>
      <c r="F5402">
        <f t="shared" si="169"/>
        <v>2003</v>
      </c>
    </row>
    <row r="5403" spans="2:6">
      <c r="B5403" s="1">
        <f>Pibor!A6708</f>
        <v>37876</v>
      </c>
      <c r="C5403" s="2">
        <f>VLOOKUP($B5403,Euribor!$C$6:$D$7115,C$1,FALSE)</f>
        <v>2.1520000000000001</v>
      </c>
      <c r="D5403" s="2">
        <f>Pibor!B6708</f>
        <v>2.08</v>
      </c>
      <c r="E5403" s="6">
        <f t="shared" si="168"/>
        <v>3</v>
      </c>
      <c r="F5403">
        <f t="shared" si="169"/>
        <v>2003</v>
      </c>
    </row>
    <row r="5404" spans="2:6">
      <c r="B5404" s="1">
        <f>Pibor!A6709</f>
        <v>37879</v>
      </c>
      <c r="C5404" s="2">
        <f>VLOOKUP($B5404,Euribor!$C$6:$D$7115,C$1,FALSE)</f>
        <v>2.1509999999999998</v>
      </c>
      <c r="D5404" s="2">
        <f>Pibor!B6709</f>
        <v>2.08</v>
      </c>
      <c r="E5404" s="6">
        <f t="shared" si="168"/>
        <v>3</v>
      </c>
      <c r="F5404">
        <f t="shared" si="169"/>
        <v>2003</v>
      </c>
    </row>
    <row r="5405" spans="2:6">
      <c r="B5405" s="1">
        <f>Pibor!A6710</f>
        <v>37880</v>
      </c>
      <c r="C5405" s="2">
        <f>VLOOKUP($B5405,Euribor!$C$6:$D$7115,C$1,FALSE)</f>
        <v>2.15</v>
      </c>
      <c r="D5405" s="2">
        <f>Pibor!B6710</f>
        <v>2.08</v>
      </c>
      <c r="E5405" s="6">
        <f t="shared" si="168"/>
        <v>3</v>
      </c>
      <c r="F5405">
        <f t="shared" si="169"/>
        <v>2003</v>
      </c>
    </row>
    <row r="5406" spans="2:6">
      <c r="B5406" s="1">
        <f>Pibor!A6711</f>
        <v>37881</v>
      </c>
      <c r="C5406" s="2">
        <f>VLOOKUP($B5406,Euribor!$C$6:$D$7115,C$1,FALSE)</f>
        <v>2.1509999999999998</v>
      </c>
      <c r="D5406" s="2">
        <f>Pibor!B6711</f>
        <v>2.0699999999999998</v>
      </c>
      <c r="E5406" s="6">
        <f t="shared" si="168"/>
        <v>3</v>
      </c>
      <c r="F5406">
        <f t="shared" si="169"/>
        <v>2003</v>
      </c>
    </row>
    <row r="5407" spans="2:6">
      <c r="B5407" s="1">
        <f>Pibor!A6712</f>
        <v>37882</v>
      </c>
      <c r="C5407" s="2">
        <f>VLOOKUP($B5407,Euribor!$C$6:$D$7115,C$1,FALSE)</f>
        <v>2.15</v>
      </c>
      <c r="D5407" s="2">
        <f>Pibor!B6712</f>
        <v>2.04</v>
      </c>
      <c r="E5407" s="6">
        <f t="shared" si="168"/>
        <v>3</v>
      </c>
      <c r="F5407">
        <f t="shared" si="169"/>
        <v>2003</v>
      </c>
    </row>
    <row r="5408" spans="2:6">
      <c r="B5408" s="1">
        <f>Pibor!A6713</f>
        <v>37883</v>
      </c>
      <c r="C5408" s="2">
        <f>VLOOKUP($B5408,Euribor!$C$6:$D$7115,C$1,FALSE)</f>
        <v>2.149</v>
      </c>
      <c r="D5408" s="2">
        <f>Pibor!B6713</f>
        <v>1.93</v>
      </c>
      <c r="E5408" s="6">
        <f t="shared" si="168"/>
        <v>3</v>
      </c>
      <c r="F5408">
        <f t="shared" si="169"/>
        <v>2003</v>
      </c>
    </row>
    <row r="5409" spans="2:6">
      <c r="B5409" s="1">
        <f>Pibor!A6714</f>
        <v>37886</v>
      </c>
      <c r="C5409" s="2">
        <f>VLOOKUP($B5409,Euribor!$C$6:$D$7115,C$1,FALSE)</f>
        <v>2.141</v>
      </c>
      <c r="D5409" s="2">
        <f>Pibor!B6714</f>
        <v>1.74</v>
      </c>
      <c r="E5409" s="6">
        <f t="shared" si="168"/>
        <v>3</v>
      </c>
      <c r="F5409">
        <f t="shared" si="169"/>
        <v>2003</v>
      </c>
    </row>
    <row r="5410" spans="2:6">
      <c r="B5410" s="1">
        <f>Pibor!A6715</f>
        <v>37887</v>
      </c>
      <c r="C5410" s="2">
        <f>VLOOKUP($B5410,Euribor!$C$6:$D$7115,C$1,FALSE)</f>
        <v>2.1379999999999999</v>
      </c>
      <c r="D5410" s="2">
        <f>Pibor!B6715</f>
        <v>1.34</v>
      </c>
      <c r="E5410" s="6">
        <f t="shared" si="168"/>
        <v>3</v>
      </c>
      <c r="F5410">
        <f t="shared" si="169"/>
        <v>2003</v>
      </c>
    </row>
    <row r="5411" spans="2:6">
      <c r="B5411" s="1">
        <f>Pibor!A6716</f>
        <v>37888</v>
      </c>
      <c r="C5411" s="2">
        <f>VLOOKUP($B5411,Euribor!$C$6:$D$7115,C$1,FALSE)</f>
        <v>2.1349999999999998</v>
      </c>
      <c r="D5411" s="2">
        <f>Pibor!B6716</f>
        <v>2.0699999999999998</v>
      </c>
      <c r="E5411" s="6">
        <f t="shared" si="168"/>
        <v>3</v>
      </c>
      <c r="F5411">
        <f t="shared" si="169"/>
        <v>2003</v>
      </c>
    </row>
    <row r="5412" spans="2:6">
      <c r="B5412" s="1">
        <f>Pibor!A6717</f>
        <v>37889</v>
      </c>
      <c r="C5412" s="2">
        <f>VLOOKUP($B5412,Euribor!$C$6:$D$7115,C$1,FALSE)</f>
        <v>2.133</v>
      </c>
      <c r="D5412" s="2">
        <f>Pibor!B6717</f>
        <v>2.06</v>
      </c>
      <c r="E5412" s="6">
        <f t="shared" si="168"/>
        <v>3</v>
      </c>
      <c r="F5412">
        <f t="shared" si="169"/>
        <v>2003</v>
      </c>
    </row>
    <row r="5413" spans="2:6">
      <c r="B5413" s="1">
        <f>Pibor!A6718</f>
        <v>37890</v>
      </c>
      <c r="C5413" s="2">
        <f>VLOOKUP($B5413,Euribor!$C$6:$D$7115,C$1,FALSE)</f>
        <v>2.1320000000000001</v>
      </c>
      <c r="D5413" s="2">
        <f>Pibor!B6718</f>
        <v>2.06</v>
      </c>
      <c r="E5413" s="6">
        <f t="shared" si="168"/>
        <v>3</v>
      </c>
      <c r="F5413">
        <f t="shared" si="169"/>
        <v>2003</v>
      </c>
    </row>
    <row r="5414" spans="2:6">
      <c r="B5414" s="1">
        <f>Pibor!A6719</f>
        <v>37893</v>
      </c>
      <c r="C5414" s="2">
        <f>VLOOKUP($B5414,Euribor!$C$6:$D$7115,C$1,FALSE)</f>
        <v>2.133</v>
      </c>
      <c r="D5414" s="2">
        <f>Pibor!B6719</f>
        <v>2.06</v>
      </c>
      <c r="E5414" s="6">
        <f t="shared" si="168"/>
        <v>3</v>
      </c>
      <c r="F5414">
        <f t="shared" si="169"/>
        <v>2003</v>
      </c>
    </row>
    <row r="5415" spans="2:6">
      <c r="B5415" s="1">
        <f>Pibor!A6720</f>
        <v>37894</v>
      </c>
      <c r="C5415" s="2">
        <f>VLOOKUP($B5415,Euribor!$C$6:$D$7115,C$1,FALSE)</f>
        <v>2.1280000000000001</v>
      </c>
      <c r="D5415" s="2">
        <f>Pibor!B6720</f>
        <v>2.1</v>
      </c>
      <c r="E5415" s="6">
        <f t="shared" si="168"/>
        <v>3</v>
      </c>
      <c r="F5415">
        <f t="shared" si="169"/>
        <v>2003</v>
      </c>
    </row>
    <row r="5416" spans="2:6">
      <c r="B5416" s="1">
        <f>Pibor!A6721</f>
        <v>37895</v>
      </c>
      <c r="C5416" s="2">
        <f>VLOOKUP($B5416,Euribor!$C$6:$D$7115,C$1,FALSE)</f>
        <v>2.121</v>
      </c>
      <c r="D5416" s="2">
        <f>Pibor!B6721</f>
        <v>2.06</v>
      </c>
      <c r="E5416" s="6">
        <f t="shared" si="168"/>
        <v>4</v>
      </c>
      <c r="F5416">
        <f t="shared" si="169"/>
        <v>2003</v>
      </c>
    </row>
    <row r="5417" spans="2:6">
      <c r="B5417" s="1">
        <f>Pibor!A6722</f>
        <v>37896</v>
      </c>
      <c r="C5417" s="2">
        <f>VLOOKUP($B5417,Euribor!$C$6:$D$7115,C$1,FALSE)</f>
        <v>2.1219999999999999</v>
      </c>
      <c r="D5417" s="2">
        <f>Pibor!B6722</f>
        <v>2.06</v>
      </c>
      <c r="E5417" s="6">
        <f t="shared" si="168"/>
        <v>4</v>
      </c>
      <c r="F5417">
        <f t="shared" si="169"/>
        <v>2003</v>
      </c>
    </row>
    <row r="5418" spans="2:6">
      <c r="B5418" s="1">
        <f>Pibor!A6723</f>
        <v>37897</v>
      </c>
      <c r="C5418" s="2">
        <f>VLOOKUP($B5418,Euribor!$C$6:$D$7115,C$1,FALSE)</f>
        <v>2.1269999999999998</v>
      </c>
      <c r="D5418" s="2">
        <f>Pibor!B6723</f>
        <v>2.06</v>
      </c>
      <c r="E5418" s="6">
        <f t="shared" si="168"/>
        <v>4</v>
      </c>
      <c r="F5418">
        <f t="shared" si="169"/>
        <v>2003</v>
      </c>
    </row>
    <row r="5419" spans="2:6">
      <c r="B5419" s="1">
        <f>Pibor!A6724</f>
        <v>37900</v>
      </c>
      <c r="C5419" s="2">
        <f>VLOOKUP($B5419,Euribor!$C$6:$D$7115,C$1,FALSE)</f>
        <v>2.145</v>
      </c>
      <c r="D5419" s="2">
        <f>Pibor!B6724</f>
        <v>2.06</v>
      </c>
      <c r="E5419" s="6">
        <f t="shared" si="168"/>
        <v>4</v>
      </c>
      <c r="F5419">
        <f t="shared" si="169"/>
        <v>2003</v>
      </c>
    </row>
    <row r="5420" spans="2:6">
      <c r="B5420" s="1">
        <f>Pibor!A6725</f>
        <v>37901</v>
      </c>
      <c r="C5420" s="2">
        <f>VLOOKUP($B5420,Euribor!$C$6:$D$7115,C$1,FALSE)</f>
        <v>2.1379999999999999</v>
      </c>
      <c r="D5420" s="2">
        <f>Pibor!B6725</f>
        <v>2.06</v>
      </c>
      <c r="E5420" s="6">
        <f t="shared" si="168"/>
        <v>4</v>
      </c>
      <c r="F5420">
        <f t="shared" si="169"/>
        <v>2003</v>
      </c>
    </row>
    <row r="5421" spans="2:6">
      <c r="B5421" s="1">
        <f>Pibor!A6726</f>
        <v>37902</v>
      </c>
      <c r="C5421" s="2">
        <f>VLOOKUP($B5421,Euribor!$C$6:$D$7115,C$1,FALSE)</f>
        <v>2.1339999999999999</v>
      </c>
      <c r="D5421" s="2">
        <f>Pibor!B6726</f>
        <v>2.06</v>
      </c>
      <c r="E5421" s="6">
        <f t="shared" si="168"/>
        <v>4</v>
      </c>
      <c r="F5421">
        <f t="shared" si="169"/>
        <v>2003</v>
      </c>
    </row>
    <row r="5422" spans="2:6">
      <c r="B5422" s="1">
        <f>Pibor!A6727</f>
        <v>37903</v>
      </c>
      <c r="C5422" s="2">
        <f>VLOOKUP($B5422,Euribor!$C$6:$D$7115,C$1,FALSE)</f>
        <v>2.133</v>
      </c>
      <c r="D5422" s="2">
        <f>Pibor!B6727</f>
        <v>2.06</v>
      </c>
      <c r="E5422" s="6">
        <f t="shared" si="168"/>
        <v>4</v>
      </c>
      <c r="F5422">
        <f t="shared" si="169"/>
        <v>2003</v>
      </c>
    </row>
    <row r="5423" spans="2:6">
      <c r="B5423" s="1">
        <f>Pibor!A6728</f>
        <v>37904</v>
      </c>
      <c r="C5423" s="2">
        <f>VLOOKUP($B5423,Euribor!$C$6:$D$7115,C$1,FALSE)</f>
        <v>2.1349999999999998</v>
      </c>
      <c r="D5423" s="2">
        <f>Pibor!B6728</f>
        <v>2.06</v>
      </c>
      <c r="E5423" s="6">
        <f t="shared" si="168"/>
        <v>4</v>
      </c>
      <c r="F5423">
        <f t="shared" si="169"/>
        <v>2003</v>
      </c>
    </row>
    <row r="5424" spans="2:6">
      <c r="B5424" s="1">
        <f>Pibor!A6729</f>
        <v>37907</v>
      </c>
      <c r="C5424" s="2">
        <f>VLOOKUP($B5424,Euribor!$C$6:$D$7115,C$1,FALSE)</f>
        <v>2.1360000000000001</v>
      </c>
      <c r="D5424" s="2">
        <f>Pibor!B6729</f>
        <v>2.06</v>
      </c>
      <c r="E5424" s="6">
        <f t="shared" si="168"/>
        <v>4</v>
      </c>
      <c r="F5424">
        <f t="shared" si="169"/>
        <v>2003</v>
      </c>
    </row>
    <row r="5425" spans="2:6">
      <c r="B5425" s="1">
        <f>Pibor!A6730</f>
        <v>37908</v>
      </c>
      <c r="C5425" s="2">
        <f>VLOOKUP($B5425,Euribor!$C$6:$D$7115,C$1,FALSE)</f>
        <v>2.1379999999999999</v>
      </c>
      <c r="D5425" s="2">
        <f>Pibor!B6730</f>
        <v>2.0499999999999998</v>
      </c>
      <c r="E5425" s="6">
        <f t="shared" si="168"/>
        <v>4</v>
      </c>
      <c r="F5425">
        <f t="shared" si="169"/>
        <v>2003</v>
      </c>
    </row>
    <row r="5426" spans="2:6">
      <c r="B5426" s="1">
        <f>Pibor!A6731</f>
        <v>37909</v>
      </c>
      <c r="C5426" s="2">
        <f>VLOOKUP($B5426,Euribor!$C$6:$D$7115,C$1,FALSE)</f>
        <v>2.1419999999999999</v>
      </c>
      <c r="D5426" s="2">
        <f>Pibor!B6731</f>
        <v>2.0499999999999998</v>
      </c>
      <c r="E5426" s="6">
        <f t="shared" si="168"/>
        <v>4</v>
      </c>
      <c r="F5426">
        <f t="shared" si="169"/>
        <v>2003</v>
      </c>
    </row>
    <row r="5427" spans="2:6">
      <c r="B5427" s="1">
        <f>Pibor!A6732</f>
        <v>37910</v>
      </c>
      <c r="C5427" s="2">
        <f>VLOOKUP($B5427,Euribor!$C$6:$D$7115,C$1,FALSE)</f>
        <v>2.14</v>
      </c>
      <c r="D5427" s="2">
        <f>Pibor!B6732</f>
        <v>2.0499999999999998</v>
      </c>
      <c r="E5427" s="6">
        <f t="shared" si="168"/>
        <v>4</v>
      </c>
      <c r="F5427">
        <f t="shared" si="169"/>
        <v>2003</v>
      </c>
    </row>
    <row r="5428" spans="2:6">
      <c r="B5428" s="1">
        <f>Pibor!A6733</f>
        <v>37911</v>
      </c>
      <c r="C5428" s="2">
        <f>VLOOKUP($B5428,Euribor!$C$6:$D$7115,C$1,FALSE)</f>
        <v>2.1520000000000001</v>
      </c>
      <c r="D5428" s="2">
        <f>Pibor!B6733</f>
        <v>2.0099999999999998</v>
      </c>
      <c r="E5428" s="6">
        <f t="shared" si="168"/>
        <v>4</v>
      </c>
      <c r="F5428">
        <f t="shared" si="169"/>
        <v>2003</v>
      </c>
    </row>
    <row r="5429" spans="2:6">
      <c r="B5429" s="1">
        <f>Pibor!A6734</f>
        <v>37914</v>
      </c>
      <c r="C5429" s="2">
        <f>VLOOKUP($B5429,Euribor!$C$6:$D$7115,C$1,FALSE)</f>
        <v>2.1520000000000001</v>
      </c>
      <c r="D5429" s="2">
        <f>Pibor!B6734</f>
        <v>1.91</v>
      </c>
      <c r="E5429" s="6">
        <f t="shared" si="168"/>
        <v>4</v>
      </c>
      <c r="F5429">
        <f t="shared" si="169"/>
        <v>2003</v>
      </c>
    </row>
    <row r="5430" spans="2:6">
      <c r="B5430" s="1">
        <f>Pibor!A6735</f>
        <v>37915</v>
      </c>
      <c r="C5430" s="2">
        <f>VLOOKUP($B5430,Euribor!$C$6:$D$7115,C$1,FALSE)</f>
        <v>2.1509999999999998</v>
      </c>
      <c r="D5430" s="2">
        <f>Pibor!B6735</f>
        <v>1.99</v>
      </c>
      <c r="E5430" s="6">
        <f t="shared" si="168"/>
        <v>4</v>
      </c>
      <c r="F5430">
        <f t="shared" si="169"/>
        <v>2003</v>
      </c>
    </row>
    <row r="5431" spans="2:6">
      <c r="B5431" s="1">
        <f>Pibor!A6736</f>
        <v>37916</v>
      </c>
      <c r="C5431" s="2">
        <f>VLOOKUP($B5431,Euribor!$C$6:$D$7115,C$1,FALSE)</f>
        <v>2.1520000000000001</v>
      </c>
      <c r="D5431" s="2">
        <f>Pibor!B6736</f>
        <v>1.96</v>
      </c>
      <c r="E5431" s="6">
        <f t="shared" si="168"/>
        <v>4</v>
      </c>
      <c r="F5431">
        <f t="shared" si="169"/>
        <v>2003</v>
      </c>
    </row>
    <row r="5432" spans="2:6">
      <c r="B5432" s="1">
        <f>Pibor!A6737</f>
        <v>37917</v>
      </c>
      <c r="C5432" s="2">
        <f>VLOOKUP($B5432,Euribor!$C$6:$D$7115,C$1,FALSE)</f>
        <v>2.15</v>
      </c>
      <c r="D5432" s="2">
        <f>Pibor!B6737</f>
        <v>1.44</v>
      </c>
      <c r="E5432" s="6">
        <f t="shared" si="168"/>
        <v>4</v>
      </c>
      <c r="F5432">
        <f t="shared" si="169"/>
        <v>2003</v>
      </c>
    </row>
    <row r="5433" spans="2:6">
      <c r="B5433" s="1">
        <f>Pibor!A6738</f>
        <v>37918</v>
      </c>
      <c r="C5433" s="2">
        <f>VLOOKUP($B5433,Euribor!$C$6:$D$7115,C$1,FALSE)</f>
        <v>2.1509999999999998</v>
      </c>
      <c r="D5433" s="2">
        <f>Pibor!B6738</f>
        <v>2.0499999999999998</v>
      </c>
      <c r="E5433" s="6">
        <f t="shared" si="168"/>
        <v>4</v>
      </c>
      <c r="F5433">
        <f t="shared" si="169"/>
        <v>2003</v>
      </c>
    </row>
    <row r="5434" spans="2:6">
      <c r="B5434" s="1">
        <f>Pibor!A6739</f>
        <v>37921</v>
      </c>
      <c r="C5434" s="2">
        <f>VLOOKUP($B5434,Euribor!$C$6:$D$7115,C$1,FALSE)</f>
        <v>2.1560000000000001</v>
      </c>
      <c r="D5434" s="2">
        <f>Pibor!B6739</f>
        <v>2.0499999999999998</v>
      </c>
      <c r="E5434" s="6">
        <f t="shared" si="168"/>
        <v>4</v>
      </c>
      <c r="F5434">
        <f t="shared" si="169"/>
        <v>2003</v>
      </c>
    </row>
    <row r="5435" spans="2:6">
      <c r="B5435" s="1">
        <f>Pibor!A6740</f>
        <v>37922</v>
      </c>
      <c r="C5435" s="2">
        <f>VLOOKUP($B5435,Euribor!$C$6:$D$7115,C$1,FALSE)</f>
        <v>2.1539999999999999</v>
      </c>
      <c r="D5435" s="2">
        <f>Pibor!B6740</f>
        <v>2.0499999999999998</v>
      </c>
      <c r="E5435" s="6">
        <f t="shared" si="168"/>
        <v>4</v>
      </c>
      <c r="F5435">
        <f t="shared" si="169"/>
        <v>2003</v>
      </c>
    </row>
    <row r="5436" spans="2:6">
      <c r="B5436" s="1">
        <f>Pibor!A6741</f>
        <v>37923</v>
      </c>
      <c r="C5436" s="2">
        <f>VLOOKUP($B5436,Euribor!$C$6:$D$7115,C$1,FALSE)</f>
        <v>2.153</v>
      </c>
      <c r="D5436" s="2">
        <f>Pibor!B6741</f>
        <v>2.0499999999999998</v>
      </c>
      <c r="E5436" s="6">
        <f t="shared" si="168"/>
        <v>4</v>
      </c>
      <c r="F5436">
        <f t="shared" si="169"/>
        <v>2003</v>
      </c>
    </row>
    <row r="5437" spans="2:6">
      <c r="B5437" s="1">
        <f>Pibor!A6742</f>
        <v>37924</v>
      </c>
      <c r="C5437" s="2">
        <f>VLOOKUP($B5437,Euribor!$C$6:$D$7115,C$1,FALSE)</f>
        <v>2.1589999999999998</v>
      </c>
      <c r="D5437" s="2">
        <f>Pibor!B6742</f>
        <v>2.06</v>
      </c>
      <c r="E5437" s="6">
        <f t="shared" si="168"/>
        <v>4</v>
      </c>
      <c r="F5437">
        <f t="shared" si="169"/>
        <v>2003</v>
      </c>
    </row>
    <row r="5438" spans="2:6">
      <c r="B5438" s="1">
        <f>Pibor!A6743</f>
        <v>37925</v>
      </c>
      <c r="C5438" s="2">
        <f>VLOOKUP($B5438,Euribor!$C$6:$D$7115,C$1,FALSE)</f>
        <v>2.161</v>
      </c>
      <c r="D5438" s="2">
        <f>Pibor!B6743</f>
        <v>2.08</v>
      </c>
      <c r="E5438" s="6">
        <f t="shared" si="168"/>
        <v>4</v>
      </c>
      <c r="F5438">
        <f t="shared" si="169"/>
        <v>2003</v>
      </c>
    </row>
    <row r="5439" spans="2:6">
      <c r="B5439" s="1">
        <f>Pibor!A6744</f>
        <v>37928</v>
      </c>
      <c r="C5439" s="2">
        <f>VLOOKUP($B5439,Euribor!$C$6:$D$7115,C$1,FALSE)</f>
        <v>2.1629999999999998</v>
      </c>
      <c r="D5439" s="2">
        <f>Pibor!B6744</f>
        <v>2.0499999999999998</v>
      </c>
      <c r="E5439" s="6">
        <f t="shared" si="168"/>
        <v>4</v>
      </c>
      <c r="F5439">
        <f t="shared" si="169"/>
        <v>2003</v>
      </c>
    </row>
    <row r="5440" spans="2:6">
      <c r="B5440" s="1">
        <f>Pibor!A6745</f>
        <v>37929</v>
      </c>
      <c r="C5440" s="2">
        <f>VLOOKUP($B5440,Euribor!$C$6:$D$7115,C$1,FALSE)</f>
        <v>2.1629999999999998</v>
      </c>
      <c r="D5440" s="2">
        <f>Pibor!B6745</f>
        <v>2.0499999999999998</v>
      </c>
      <c r="E5440" s="6">
        <f t="shared" si="168"/>
        <v>4</v>
      </c>
      <c r="F5440">
        <f t="shared" si="169"/>
        <v>2003</v>
      </c>
    </row>
    <row r="5441" spans="2:6">
      <c r="B5441" s="1">
        <f>Pibor!A6746</f>
        <v>37930</v>
      </c>
      <c r="C5441" s="2">
        <f>VLOOKUP($B5441,Euribor!$C$6:$D$7115,C$1,FALSE)</f>
        <v>2.1640000000000001</v>
      </c>
      <c r="D5441" s="2">
        <f>Pibor!B6746</f>
        <v>2.0499999999999998</v>
      </c>
      <c r="E5441" s="6">
        <f t="shared" si="168"/>
        <v>4</v>
      </c>
      <c r="F5441">
        <f t="shared" si="169"/>
        <v>2003</v>
      </c>
    </row>
    <row r="5442" spans="2:6">
      <c r="B5442" s="1">
        <f>Pibor!A6747</f>
        <v>37931</v>
      </c>
      <c r="C5442" s="2">
        <f>VLOOKUP($B5442,Euribor!$C$6:$D$7115,C$1,FALSE)</f>
        <v>2.165</v>
      </c>
      <c r="D5442" s="2">
        <f>Pibor!B6747</f>
        <v>2.0499999999999998</v>
      </c>
      <c r="E5442" s="6">
        <f t="shared" si="168"/>
        <v>4</v>
      </c>
      <c r="F5442">
        <f t="shared" si="169"/>
        <v>2003</v>
      </c>
    </row>
    <row r="5443" spans="2:6">
      <c r="B5443" s="1">
        <f>Pibor!A6748</f>
        <v>37932</v>
      </c>
      <c r="C5443" s="2">
        <f>VLOOKUP($B5443,Euribor!$C$6:$D$7115,C$1,FALSE)</f>
        <v>2.169</v>
      </c>
      <c r="D5443" s="2">
        <f>Pibor!B6748</f>
        <v>2.0499999999999998</v>
      </c>
      <c r="E5443" s="6">
        <f t="shared" si="168"/>
        <v>4</v>
      </c>
      <c r="F5443">
        <f t="shared" si="169"/>
        <v>2003</v>
      </c>
    </row>
    <row r="5444" spans="2:6">
      <c r="B5444" s="1">
        <f>Pibor!A6749</f>
        <v>37935</v>
      </c>
      <c r="C5444" s="2">
        <f>VLOOKUP($B5444,Euribor!$C$6:$D$7115,C$1,FALSE)</f>
        <v>2.1709999999999998</v>
      </c>
      <c r="D5444" s="2">
        <f>Pibor!B6749</f>
        <v>2.0499999999999998</v>
      </c>
      <c r="E5444" s="6">
        <f t="shared" si="168"/>
        <v>4</v>
      </c>
      <c r="F5444">
        <f t="shared" si="169"/>
        <v>2003</v>
      </c>
    </row>
    <row r="5445" spans="2:6">
      <c r="B5445" s="1">
        <f>Pibor!A6750</f>
        <v>37936</v>
      </c>
      <c r="C5445" s="2">
        <f>VLOOKUP($B5445,Euribor!$C$6:$D$7115,C$1,FALSE)</f>
        <v>2.1709999999999998</v>
      </c>
      <c r="D5445" s="2">
        <f>Pibor!B6750</f>
        <v>2.04</v>
      </c>
      <c r="E5445" s="6">
        <f t="shared" ref="E5445:E5508" si="170">IF(OR(MONTH(B5445)=1,MONTH(B5445)=2,MONTH(B5445)=3),1,IF(OR(MONTH(B5445)=4,MONTH(B5445)=5,MONTH(B5445)=6),2,IF(OR(MONTH(B5445)=7,MONTH(B5445)=8,MONTH(B5445)=9),3,4)))</f>
        <v>4</v>
      </c>
      <c r="F5445">
        <f t="shared" ref="F5445:F5508" si="171">YEAR(B5445)</f>
        <v>2003</v>
      </c>
    </row>
    <row r="5446" spans="2:6">
      <c r="B5446" s="1">
        <f>Pibor!A6751</f>
        <v>37937</v>
      </c>
      <c r="C5446" s="2">
        <f>VLOOKUP($B5446,Euribor!$C$6:$D$7115,C$1,FALSE)</f>
        <v>2.1709999999999998</v>
      </c>
      <c r="D5446" s="2">
        <f>Pibor!B6751</f>
        <v>2.04</v>
      </c>
      <c r="E5446" s="6">
        <f t="shared" si="170"/>
        <v>4</v>
      </c>
      <c r="F5446">
        <f t="shared" si="171"/>
        <v>2003</v>
      </c>
    </row>
    <row r="5447" spans="2:6">
      <c r="B5447" s="1">
        <f>Pibor!A6752</f>
        <v>37938</v>
      </c>
      <c r="C5447" s="2">
        <f>VLOOKUP($B5447,Euribor!$C$6:$D$7115,C$1,FALSE)</f>
        <v>2.1709999999999998</v>
      </c>
      <c r="D5447" s="2">
        <f>Pibor!B6752</f>
        <v>2.02</v>
      </c>
      <c r="E5447" s="6">
        <f t="shared" si="170"/>
        <v>4</v>
      </c>
      <c r="F5447">
        <f t="shared" si="171"/>
        <v>2003</v>
      </c>
    </row>
    <row r="5448" spans="2:6">
      <c r="B5448" s="1">
        <f>Pibor!A6753</f>
        <v>37939</v>
      </c>
      <c r="C5448" s="2">
        <f>VLOOKUP($B5448,Euribor!$C$6:$D$7115,C$1,FALSE)</f>
        <v>2.161</v>
      </c>
      <c r="D5448" s="2">
        <f>Pibor!B6753</f>
        <v>1.92</v>
      </c>
      <c r="E5448" s="6">
        <f t="shared" si="170"/>
        <v>4</v>
      </c>
      <c r="F5448">
        <f t="shared" si="171"/>
        <v>2003</v>
      </c>
    </row>
    <row r="5449" spans="2:6">
      <c r="B5449" s="1">
        <f>Pibor!A6754</f>
        <v>37942</v>
      </c>
      <c r="C5449" s="2">
        <f>VLOOKUP($B5449,Euribor!$C$6:$D$7115,C$1,FALSE)</f>
        <v>2.1539999999999999</v>
      </c>
      <c r="D5449" s="2">
        <f>Pibor!B6754</f>
        <v>2</v>
      </c>
      <c r="E5449" s="6">
        <f t="shared" si="170"/>
        <v>4</v>
      </c>
      <c r="F5449">
        <f t="shared" si="171"/>
        <v>2003</v>
      </c>
    </row>
    <row r="5450" spans="2:6">
      <c r="B5450" s="1">
        <f>Pibor!A6755</f>
        <v>37943</v>
      </c>
      <c r="C5450" s="2">
        <f>VLOOKUP($B5450,Euribor!$C$6:$D$7115,C$1,FALSE)</f>
        <v>2.153</v>
      </c>
      <c r="D5450" s="2">
        <f>Pibor!B6755</f>
        <v>1.99</v>
      </c>
      <c r="E5450" s="6">
        <f t="shared" si="170"/>
        <v>4</v>
      </c>
      <c r="F5450">
        <f t="shared" si="171"/>
        <v>2003</v>
      </c>
    </row>
    <row r="5451" spans="2:6">
      <c r="B5451" s="1">
        <f>Pibor!A6756</f>
        <v>37944</v>
      </c>
      <c r="C5451" s="2">
        <f>VLOOKUP($B5451,Euribor!$C$6:$D$7115,C$1,FALSE)</f>
        <v>2.1469999999999998</v>
      </c>
      <c r="D5451" s="2">
        <f>Pibor!B6756</f>
        <v>1.79</v>
      </c>
      <c r="E5451" s="6">
        <f t="shared" si="170"/>
        <v>4</v>
      </c>
      <c r="F5451">
        <f t="shared" si="171"/>
        <v>2003</v>
      </c>
    </row>
    <row r="5452" spans="2:6">
      <c r="B5452" s="1">
        <f>Pibor!A6757</f>
        <v>37945</v>
      </c>
      <c r="C5452" s="2">
        <f>VLOOKUP($B5452,Euribor!$C$6:$D$7115,C$1,FALSE)</f>
        <v>2.1509999999999998</v>
      </c>
      <c r="D5452" s="2">
        <f>Pibor!B6757</f>
        <v>1.54</v>
      </c>
      <c r="E5452" s="6">
        <f t="shared" si="170"/>
        <v>4</v>
      </c>
      <c r="F5452">
        <f t="shared" si="171"/>
        <v>2003</v>
      </c>
    </row>
    <row r="5453" spans="2:6">
      <c r="B5453" s="1">
        <f>Pibor!A6758</f>
        <v>37946</v>
      </c>
      <c r="C5453" s="2">
        <f>VLOOKUP($B5453,Euribor!$C$6:$D$7115,C$1,FALSE)</f>
        <v>2.1469999999999998</v>
      </c>
      <c r="D5453" s="2">
        <f>Pibor!B6758</f>
        <v>1.46</v>
      </c>
      <c r="E5453" s="6">
        <f t="shared" si="170"/>
        <v>4</v>
      </c>
      <c r="F5453">
        <f t="shared" si="171"/>
        <v>2003</v>
      </c>
    </row>
    <row r="5454" spans="2:6">
      <c r="B5454" s="1">
        <f>Pibor!A6759</f>
        <v>37949</v>
      </c>
      <c r="C5454" s="2">
        <f>VLOOKUP($B5454,Euribor!$C$6:$D$7115,C$1,FALSE)</f>
        <v>2.1459999999999999</v>
      </c>
      <c r="D5454" s="2">
        <f>Pibor!B6759</f>
        <v>2.04</v>
      </c>
      <c r="E5454" s="6">
        <f t="shared" si="170"/>
        <v>4</v>
      </c>
      <c r="F5454">
        <f t="shared" si="171"/>
        <v>2003</v>
      </c>
    </row>
    <row r="5455" spans="2:6">
      <c r="B5455" s="1">
        <f>Pibor!A6760</f>
        <v>37950</v>
      </c>
      <c r="C5455" s="2">
        <f>VLOOKUP($B5455,Euribor!$C$6:$D$7115,C$1,FALSE)</f>
        <v>2.1520000000000001</v>
      </c>
      <c r="D5455" s="2">
        <f>Pibor!B6760</f>
        <v>2.06</v>
      </c>
      <c r="E5455" s="6">
        <f t="shared" si="170"/>
        <v>4</v>
      </c>
      <c r="F5455">
        <f t="shared" si="171"/>
        <v>2003</v>
      </c>
    </row>
    <row r="5456" spans="2:6">
      <c r="B5456" s="1">
        <f>Pibor!A6761</f>
        <v>37951</v>
      </c>
      <c r="C5456" s="2">
        <f>VLOOKUP($B5456,Euribor!$C$6:$D$7115,C$1,FALSE)</f>
        <v>2.153</v>
      </c>
      <c r="D5456" s="2">
        <f>Pibor!B6761</f>
        <v>2.08</v>
      </c>
      <c r="E5456" s="6">
        <f t="shared" si="170"/>
        <v>4</v>
      </c>
      <c r="F5456">
        <f t="shared" si="171"/>
        <v>2003</v>
      </c>
    </row>
    <row r="5457" spans="2:6">
      <c r="B5457" s="1">
        <f>Pibor!A6762</f>
        <v>37952</v>
      </c>
      <c r="C5457" s="2">
        <f>VLOOKUP($B5457,Euribor!$C$6:$D$7115,C$1,FALSE)</f>
        <v>2.1549999999999998</v>
      </c>
      <c r="D5457" s="2">
        <f>Pibor!B6762</f>
        <v>2.09</v>
      </c>
      <c r="E5457" s="6">
        <f t="shared" si="170"/>
        <v>4</v>
      </c>
      <c r="F5457">
        <f t="shared" si="171"/>
        <v>2003</v>
      </c>
    </row>
    <row r="5458" spans="2:6">
      <c r="B5458" s="1">
        <f>Pibor!A6763</f>
        <v>37953</v>
      </c>
      <c r="C5458" s="2">
        <f>VLOOKUP($B5458,Euribor!$C$6:$D$7115,C$1,FALSE)</f>
        <v>2.1539999999999999</v>
      </c>
      <c r="D5458" s="2">
        <f>Pibor!B6763</f>
        <v>2.09</v>
      </c>
      <c r="E5458" s="6">
        <f t="shared" si="170"/>
        <v>4</v>
      </c>
      <c r="F5458">
        <f t="shared" si="171"/>
        <v>2003</v>
      </c>
    </row>
    <row r="5459" spans="2:6">
      <c r="B5459" s="1">
        <f>Pibor!A6764</f>
        <v>37956</v>
      </c>
      <c r="C5459" s="2">
        <f>VLOOKUP($B5459,Euribor!$C$6:$D$7115,C$1,FALSE)</f>
        <v>2.16</v>
      </c>
      <c r="D5459" s="2">
        <f>Pibor!B6764</f>
        <v>2.0499999999999998</v>
      </c>
      <c r="E5459" s="6">
        <f t="shared" si="170"/>
        <v>4</v>
      </c>
      <c r="F5459">
        <f t="shared" si="171"/>
        <v>2003</v>
      </c>
    </row>
    <row r="5460" spans="2:6">
      <c r="B5460" s="1">
        <f>Pibor!A6765</f>
        <v>37957</v>
      </c>
      <c r="C5460" s="2">
        <f>VLOOKUP($B5460,Euribor!$C$6:$D$7115,C$1,FALSE)</f>
        <v>2.1589999999999998</v>
      </c>
      <c r="D5460" s="2">
        <f>Pibor!B6765</f>
        <v>2.0499999999999998</v>
      </c>
      <c r="E5460" s="6">
        <f t="shared" si="170"/>
        <v>4</v>
      </c>
      <c r="F5460">
        <f t="shared" si="171"/>
        <v>2003</v>
      </c>
    </row>
    <row r="5461" spans="2:6">
      <c r="B5461" s="1">
        <f>Pibor!A6766</f>
        <v>37958</v>
      </c>
      <c r="C5461" s="2">
        <f>VLOOKUP($B5461,Euribor!$C$6:$D$7115,C$1,FALSE)</f>
        <v>2.1589999999999998</v>
      </c>
      <c r="D5461" s="2">
        <f>Pibor!B6766</f>
        <v>2.04</v>
      </c>
      <c r="E5461" s="6">
        <f t="shared" si="170"/>
        <v>4</v>
      </c>
      <c r="F5461">
        <f t="shared" si="171"/>
        <v>2003</v>
      </c>
    </row>
    <row r="5462" spans="2:6">
      <c r="B5462" s="1">
        <f>Pibor!A6767</f>
        <v>37959</v>
      </c>
      <c r="C5462" s="2">
        <f>VLOOKUP($B5462,Euribor!$C$6:$D$7115,C$1,FALSE)</f>
        <v>2.1589999999999998</v>
      </c>
      <c r="D5462" s="2">
        <f>Pibor!B6767</f>
        <v>2.04</v>
      </c>
      <c r="E5462" s="6">
        <f t="shared" si="170"/>
        <v>4</v>
      </c>
      <c r="F5462">
        <f t="shared" si="171"/>
        <v>2003</v>
      </c>
    </row>
    <row r="5463" spans="2:6">
      <c r="B5463" s="1">
        <f>Pibor!A6768</f>
        <v>37960</v>
      </c>
      <c r="C5463" s="2">
        <f>VLOOKUP($B5463,Euribor!$C$6:$D$7115,C$1,FALSE)</f>
        <v>2.1539999999999999</v>
      </c>
      <c r="D5463" s="2">
        <f>Pibor!B6768</f>
        <v>2.04</v>
      </c>
      <c r="E5463" s="6">
        <f t="shared" si="170"/>
        <v>4</v>
      </c>
      <c r="F5463">
        <f t="shared" si="171"/>
        <v>2003</v>
      </c>
    </row>
    <row r="5464" spans="2:6">
      <c r="B5464" s="1">
        <f>Pibor!A6769</f>
        <v>37963</v>
      </c>
      <c r="C5464" s="2">
        <f>VLOOKUP($B5464,Euribor!$C$6:$D$7115,C$1,FALSE)</f>
        <v>2.1520000000000001</v>
      </c>
      <c r="D5464" s="2">
        <f>Pibor!B6769</f>
        <v>2.0299999999999998</v>
      </c>
      <c r="E5464" s="6">
        <f t="shared" si="170"/>
        <v>4</v>
      </c>
      <c r="F5464">
        <f t="shared" si="171"/>
        <v>2003</v>
      </c>
    </row>
    <row r="5465" spans="2:6">
      <c r="B5465" s="1">
        <f>Pibor!A6770</f>
        <v>37964</v>
      </c>
      <c r="C5465" s="2">
        <f>VLOOKUP($B5465,Euribor!$C$6:$D$7115,C$1,FALSE)</f>
        <v>2.149</v>
      </c>
      <c r="D5465" s="2">
        <f>Pibor!B6770</f>
        <v>2.0299999999999998</v>
      </c>
      <c r="E5465" s="6">
        <f t="shared" si="170"/>
        <v>4</v>
      </c>
      <c r="F5465">
        <f t="shared" si="171"/>
        <v>2003</v>
      </c>
    </row>
    <row r="5466" spans="2:6">
      <c r="B5466" s="1">
        <f>Pibor!A6771</f>
        <v>37965</v>
      </c>
      <c r="C5466" s="2">
        <f>VLOOKUP($B5466,Euribor!$C$6:$D$7115,C$1,FALSE)</f>
        <v>2.149</v>
      </c>
      <c r="D5466" s="2">
        <f>Pibor!B6771</f>
        <v>2.04</v>
      </c>
      <c r="E5466" s="6">
        <f t="shared" si="170"/>
        <v>4</v>
      </c>
      <c r="F5466">
        <f t="shared" si="171"/>
        <v>2003</v>
      </c>
    </row>
    <row r="5467" spans="2:6">
      <c r="B5467" s="1">
        <f>Pibor!A6772</f>
        <v>37966</v>
      </c>
      <c r="C5467" s="2">
        <f>VLOOKUP($B5467,Euribor!$C$6:$D$7115,C$1,FALSE)</f>
        <v>2.15</v>
      </c>
      <c r="D5467" s="2">
        <f>Pibor!B6772</f>
        <v>2.04</v>
      </c>
      <c r="E5467" s="6">
        <f t="shared" si="170"/>
        <v>4</v>
      </c>
      <c r="F5467">
        <f t="shared" si="171"/>
        <v>2003</v>
      </c>
    </row>
    <row r="5468" spans="2:6">
      <c r="B5468" s="1">
        <f>Pibor!A6773</f>
        <v>37967</v>
      </c>
      <c r="C5468" s="2">
        <f>VLOOKUP($B5468,Euribor!$C$6:$D$7115,C$1,FALSE)</f>
        <v>2.1480000000000001</v>
      </c>
      <c r="D5468" s="2">
        <f>Pibor!B6773</f>
        <v>2.0499999999999998</v>
      </c>
      <c r="E5468" s="6">
        <f t="shared" si="170"/>
        <v>4</v>
      </c>
      <c r="F5468">
        <f t="shared" si="171"/>
        <v>2003</v>
      </c>
    </row>
    <row r="5469" spans="2:6">
      <c r="B5469" s="1">
        <f>Pibor!A6774</f>
        <v>37970</v>
      </c>
      <c r="C5469" s="2">
        <f>VLOOKUP($B5469,Euribor!$C$6:$D$7115,C$1,FALSE)</f>
        <v>2.1459999999999999</v>
      </c>
      <c r="D5469" s="2">
        <f>Pibor!B6774</f>
        <v>2.04</v>
      </c>
      <c r="E5469" s="6">
        <f t="shared" si="170"/>
        <v>4</v>
      </c>
      <c r="F5469">
        <f t="shared" si="171"/>
        <v>2003</v>
      </c>
    </row>
    <row r="5470" spans="2:6">
      <c r="B5470" s="1">
        <f>Pibor!A6775</f>
        <v>37971</v>
      </c>
      <c r="C5470" s="2">
        <f>VLOOKUP($B5470,Euribor!$C$6:$D$7115,C$1,FALSE)</f>
        <v>2.145</v>
      </c>
      <c r="D5470" s="2">
        <f>Pibor!B6775</f>
        <v>2.0299999999999998</v>
      </c>
      <c r="E5470" s="6">
        <f t="shared" si="170"/>
        <v>4</v>
      </c>
      <c r="F5470">
        <f t="shared" si="171"/>
        <v>2003</v>
      </c>
    </row>
    <row r="5471" spans="2:6">
      <c r="B5471" s="1">
        <f>Pibor!A6776</f>
        <v>37972</v>
      </c>
      <c r="C5471" s="2">
        <f>VLOOKUP($B5471,Euribor!$C$6:$D$7115,C$1,FALSE)</f>
        <v>2.1440000000000001</v>
      </c>
      <c r="D5471" s="2">
        <f>Pibor!B6776</f>
        <v>1.88</v>
      </c>
      <c r="E5471" s="6">
        <f t="shared" si="170"/>
        <v>4</v>
      </c>
      <c r="F5471">
        <f t="shared" si="171"/>
        <v>2003</v>
      </c>
    </row>
    <row r="5472" spans="2:6">
      <c r="B5472" s="1">
        <f>Pibor!A6777</f>
        <v>37973</v>
      </c>
      <c r="C5472" s="2">
        <f>VLOOKUP($B5472,Euribor!$C$6:$D$7115,C$1,FALSE)</f>
        <v>2.141</v>
      </c>
      <c r="D5472" s="2">
        <f>Pibor!B6777</f>
        <v>1.71</v>
      </c>
      <c r="E5472" s="6">
        <f t="shared" si="170"/>
        <v>4</v>
      </c>
      <c r="F5472">
        <f t="shared" si="171"/>
        <v>2003</v>
      </c>
    </row>
    <row r="5473" spans="2:6">
      <c r="B5473" s="1">
        <f>Pibor!A6778</f>
        <v>37974</v>
      </c>
      <c r="C5473" s="2">
        <f>VLOOKUP($B5473,Euribor!$C$6:$D$7115,C$1,FALSE)</f>
        <v>2.1419999999999999</v>
      </c>
      <c r="D5473" s="2">
        <f>Pibor!B6778</f>
        <v>1.62</v>
      </c>
      <c r="E5473" s="6">
        <f t="shared" si="170"/>
        <v>4</v>
      </c>
      <c r="F5473">
        <f t="shared" si="171"/>
        <v>2003</v>
      </c>
    </row>
    <row r="5474" spans="2:6">
      <c r="B5474" s="1">
        <f>Pibor!A6779</f>
        <v>37977</v>
      </c>
      <c r="C5474" s="2">
        <f>VLOOKUP($B5474,Euribor!$C$6:$D$7115,C$1,FALSE)</f>
        <v>2.14</v>
      </c>
      <c r="D5474" s="2">
        <f>Pibor!B6779</f>
        <v>1.89</v>
      </c>
      <c r="E5474" s="6">
        <f t="shared" si="170"/>
        <v>4</v>
      </c>
      <c r="F5474">
        <f t="shared" si="171"/>
        <v>2003</v>
      </c>
    </row>
    <row r="5475" spans="2:6">
      <c r="B5475" s="1">
        <f>Pibor!A6780</f>
        <v>37978</v>
      </c>
      <c r="C5475" s="2">
        <f>VLOOKUP($B5475,Euribor!$C$6:$D$7115,C$1,FALSE)</f>
        <v>2.1419999999999999</v>
      </c>
      <c r="D5475" s="2">
        <f>Pibor!B6780</f>
        <v>2.46</v>
      </c>
      <c r="E5475" s="6">
        <f t="shared" si="170"/>
        <v>4</v>
      </c>
      <c r="F5475">
        <f t="shared" si="171"/>
        <v>2003</v>
      </c>
    </row>
    <row r="5476" spans="2:6">
      <c r="B5476" s="1">
        <f>Pibor!A6781</f>
        <v>37979</v>
      </c>
      <c r="C5476" s="2">
        <f>VLOOKUP($B5476,Euribor!$C$6:$D$7115,C$1,FALSE)</f>
        <v>2.1419999999999999</v>
      </c>
      <c r="D5476" s="2">
        <f>Pibor!B6781</f>
        <v>2.2799999999999998</v>
      </c>
      <c r="E5476" s="6">
        <f t="shared" si="170"/>
        <v>4</v>
      </c>
      <c r="F5476">
        <f t="shared" si="171"/>
        <v>2003</v>
      </c>
    </row>
    <row r="5477" spans="2:6">
      <c r="B5477" s="1">
        <f>Pibor!A6782</f>
        <v>37980</v>
      </c>
      <c r="C5477" s="2" t="e">
        <f>VLOOKUP($B5477,Euribor!$C$6:$D$7115,C$1,FALSE)</f>
        <v>#N/A</v>
      </c>
      <c r="D5477" s="2">
        <f>Pibor!B6782</f>
        <v>2.2799999999999998</v>
      </c>
      <c r="E5477" s="6">
        <f t="shared" si="170"/>
        <v>4</v>
      </c>
      <c r="F5477">
        <f t="shared" si="171"/>
        <v>2003</v>
      </c>
    </row>
    <row r="5478" spans="2:6">
      <c r="B5478" s="1">
        <f>Pibor!A6783</f>
        <v>37981</v>
      </c>
      <c r="C5478" s="2" t="e">
        <f>VLOOKUP($B5478,Euribor!$C$6:$D$7115,C$1,FALSE)</f>
        <v>#N/A</v>
      </c>
      <c r="D5478" s="2">
        <f>Pibor!B6783</f>
        <v>2.2799999999999998</v>
      </c>
      <c r="E5478" s="6">
        <f t="shared" si="170"/>
        <v>4</v>
      </c>
      <c r="F5478">
        <f t="shared" si="171"/>
        <v>2003</v>
      </c>
    </row>
    <row r="5479" spans="2:6">
      <c r="B5479" s="1">
        <f>Pibor!A6784</f>
        <v>37984</v>
      </c>
      <c r="C5479" s="2">
        <f>VLOOKUP($B5479,Euribor!$C$6:$D$7115,C$1,FALSE)</f>
        <v>2.1419999999999999</v>
      </c>
      <c r="D5479" s="2">
        <f>Pibor!B6784</f>
        <v>2.33</v>
      </c>
      <c r="E5479" s="6">
        <f t="shared" si="170"/>
        <v>4</v>
      </c>
      <c r="F5479">
        <f t="shared" si="171"/>
        <v>2003</v>
      </c>
    </row>
    <row r="5480" spans="2:6">
      <c r="B5480" s="1">
        <f>Pibor!A6785</f>
        <v>37985</v>
      </c>
      <c r="C5480" s="2">
        <f>VLOOKUP($B5480,Euribor!$C$6:$D$7115,C$1,FALSE)</f>
        <v>2.1259999999999999</v>
      </c>
      <c r="D5480" s="2">
        <f>Pibor!B6785</f>
        <v>2.2200000000000002</v>
      </c>
      <c r="E5480" s="6">
        <f t="shared" si="170"/>
        <v>4</v>
      </c>
      <c r="F5480">
        <f t="shared" si="171"/>
        <v>2003</v>
      </c>
    </row>
    <row r="5481" spans="2:6">
      <c r="B5481" s="1">
        <f>Pibor!A6786</f>
        <v>37986</v>
      </c>
      <c r="C5481" s="2">
        <f>VLOOKUP($B5481,Euribor!$C$6:$D$7115,C$1,FALSE)</f>
        <v>2.1240000000000001</v>
      </c>
      <c r="D5481" s="2">
        <f>Pibor!B6786</f>
        <v>2.3199999999999998</v>
      </c>
      <c r="E5481" s="6">
        <f t="shared" si="170"/>
        <v>4</v>
      </c>
      <c r="F5481">
        <f t="shared" si="171"/>
        <v>2003</v>
      </c>
    </row>
    <row r="5482" spans="2:6">
      <c r="B5482" s="1">
        <f>Pibor!A6787</f>
        <v>37987</v>
      </c>
      <c r="C5482" s="2" t="e">
        <f>VLOOKUP($B5482,Euribor!$C$6:$D$7115,C$1,FALSE)</f>
        <v>#N/A</v>
      </c>
      <c r="D5482" s="2">
        <f>Pibor!B6787</f>
        <v>2.3199999999999998</v>
      </c>
      <c r="E5482" s="6">
        <f t="shared" si="170"/>
        <v>1</v>
      </c>
      <c r="F5482">
        <f t="shared" si="171"/>
        <v>2004</v>
      </c>
    </row>
    <row r="5483" spans="2:6">
      <c r="B5483" s="1">
        <f>Pibor!A6788</f>
        <v>37988</v>
      </c>
      <c r="C5483" s="2">
        <f>VLOOKUP($B5483,Euribor!$C$6:$D$7115,C$1,FALSE)</f>
        <v>2.12</v>
      </c>
      <c r="D5483" s="2">
        <f>Pibor!B6788</f>
        <v>2.06</v>
      </c>
      <c r="E5483" s="6">
        <f t="shared" si="170"/>
        <v>1</v>
      </c>
      <c r="F5483">
        <f t="shared" si="171"/>
        <v>2004</v>
      </c>
    </row>
    <row r="5484" spans="2:6">
      <c r="B5484" s="1">
        <f>Pibor!A6789</f>
        <v>37991</v>
      </c>
      <c r="C5484" s="2">
        <f>VLOOKUP($B5484,Euribor!$C$6:$D$7115,C$1,FALSE)</f>
        <v>2.1139999999999999</v>
      </c>
      <c r="D5484" s="2">
        <f>Pibor!B6789</f>
        <v>2.0499999999999998</v>
      </c>
      <c r="E5484" s="6">
        <f t="shared" si="170"/>
        <v>1</v>
      </c>
      <c r="F5484">
        <f t="shared" si="171"/>
        <v>2004</v>
      </c>
    </row>
    <row r="5485" spans="2:6">
      <c r="B5485" s="1">
        <f>Pibor!A6790</f>
        <v>37992</v>
      </c>
      <c r="C5485" s="2">
        <f>VLOOKUP($B5485,Euribor!$C$6:$D$7115,C$1,FALSE)</f>
        <v>2.113</v>
      </c>
      <c r="D5485" s="2">
        <f>Pibor!B6790</f>
        <v>2.04</v>
      </c>
      <c r="E5485" s="6">
        <f t="shared" si="170"/>
        <v>1</v>
      </c>
      <c r="F5485">
        <f t="shared" si="171"/>
        <v>2004</v>
      </c>
    </row>
    <row r="5486" spans="2:6">
      <c r="B5486" s="1">
        <f>Pibor!A6791</f>
        <v>37993</v>
      </c>
      <c r="C5486" s="2">
        <f>VLOOKUP($B5486,Euribor!$C$6:$D$7115,C$1,FALSE)</f>
        <v>2.1040000000000001</v>
      </c>
      <c r="D5486" s="2">
        <f>Pibor!B6791</f>
        <v>2.04</v>
      </c>
      <c r="E5486" s="6">
        <f t="shared" si="170"/>
        <v>1</v>
      </c>
      <c r="F5486">
        <f t="shared" si="171"/>
        <v>2004</v>
      </c>
    </row>
    <row r="5487" spans="2:6">
      <c r="B5487" s="1">
        <f>Pibor!A6792</f>
        <v>37994</v>
      </c>
      <c r="C5487" s="2">
        <f>VLOOKUP($B5487,Euribor!$C$6:$D$7115,C$1,FALSE)</f>
        <v>2.1030000000000002</v>
      </c>
      <c r="D5487" s="2">
        <f>Pibor!B6792</f>
        <v>2.04</v>
      </c>
      <c r="E5487" s="6">
        <f t="shared" si="170"/>
        <v>1</v>
      </c>
      <c r="F5487">
        <f t="shared" si="171"/>
        <v>2004</v>
      </c>
    </row>
    <row r="5488" spans="2:6">
      <c r="B5488" s="1">
        <f>Pibor!A6793</f>
        <v>37995</v>
      </c>
      <c r="C5488" s="2">
        <f>VLOOKUP($B5488,Euribor!$C$6:$D$7115,C$1,FALSE)</f>
        <v>2.1019999999999999</v>
      </c>
      <c r="D5488" s="2">
        <f>Pibor!B6793</f>
        <v>2.04</v>
      </c>
      <c r="E5488" s="6">
        <f t="shared" si="170"/>
        <v>1</v>
      </c>
      <c r="F5488">
        <f t="shared" si="171"/>
        <v>2004</v>
      </c>
    </row>
    <row r="5489" spans="2:6">
      <c r="B5489" s="1">
        <f>Pibor!A6794</f>
        <v>37998</v>
      </c>
      <c r="C5489" s="2">
        <f>VLOOKUP($B5489,Euribor!$C$6:$D$7115,C$1,FALSE)</f>
        <v>2.0950000000000002</v>
      </c>
      <c r="D5489" s="2">
        <f>Pibor!B6794</f>
        <v>2.04</v>
      </c>
      <c r="E5489" s="6">
        <f t="shared" si="170"/>
        <v>1</v>
      </c>
      <c r="F5489">
        <f t="shared" si="171"/>
        <v>2004</v>
      </c>
    </row>
    <row r="5490" spans="2:6">
      <c r="B5490" s="1">
        <f>Pibor!A6795</f>
        <v>37999</v>
      </c>
      <c r="C5490" s="2">
        <f>VLOOKUP($B5490,Euribor!$C$6:$D$7115,C$1,FALSE)</f>
        <v>2.0920000000000001</v>
      </c>
      <c r="D5490" s="2">
        <f>Pibor!B6795</f>
        <v>2.04</v>
      </c>
      <c r="E5490" s="6">
        <f t="shared" si="170"/>
        <v>1</v>
      </c>
      <c r="F5490">
        <f t="shared" si="171"/>
        <v>2004</v>
      </c>
    </row>
    <row r="5491" spans="2:6">
      <c r="B5491" s="1">
        <f>Pibor!A6796</f>
        <v>38000</v>
      </c>
      <c r="C5491" s="2">
        <f>VLOOKUP($B5491,Euribor!$C$6:$D$7115,C$1,FALSE)</f>
        <v>2.0859999999999999</v>
      </c>
      <c r="D5491" s="2">
        <f>Pibor!B6796</f>
        <v>2.02</v>
      </c>
      <c r="E5491" s="6">
        <f t="shared" si="170"/>
        <v>1</v>
      </c>
      <c r="F5491">
        <f t="shared" si="171"/>
        <v>2004</v>
      </c>
    </row>
    <row r="5492" spans="2:6">
      <c r="B5492" s="1">
        <f>Pibor!A6797</f>
        <v>38001</v>
      </c>
      <c r="C5492" s="2">
        <f>VLOOKUP($B5492,Euribor!$C$6:$D$7115,C$1,FALSE)</f>
        <v>2.08</v>
      </c>
      <c r="D5492" s="2">
        <f>Pibor!B6797</f>
        <v>1.94</v>
      </c>
      <c r="E5492" s="6">
        <f t="shared" si="170"/>
        <v>1</v>
      </c>
      <c r="F5492">
        <f t="shared" si="171"/>
        <v>2004</v>
      </c>
    </row>
    <row r="5493" spans="2:6">
      <c r="B5493" s="1">
        <f>Pibor!A6798</f>
        <v>38002</v>
      </c>
      <c r="C5493" s="2">
        <f>VLOOKUP($B5493,Euribor!$C$6:$D$7115,C$1,FALSE)</f>
        <v>2.0760000000000001</v>
      </c>
      <c r="D5493" s="2">
        <f>Pibor!B6798</f>
        <v>1.95</v>
      </c>
      <c r="E5493" s="6">
        <f t="shared" si="170"/>
        <v>1</v>
      </c>
      <c r="F5493">
        <f t="shared" si="171"/>
        <v>2004</v>
      </c>
    </row>
    <row r="5494" spans="2:6">
      <c r="B5494" s="1">
        <f>Pibor!A6799</f>
        <v>38005</v>
      </c>
      <c r="C5494" s="2">
        <f>VLOOKUP($B5494,Euribor!$C$6:$D$7115,C$1,FALSE)</f>
        <v>2.077</v>
      </c>
      <c r="D5494" s="2">
        <f>Pibor!B6799</f>
        <v>1.99</v>
      </c>
      <c r="E5494" s="6">
        <f t="shared" si="170"/>
        <v>1</v>
      </c>
      <c r="F5494">
        <f t="shared" si="171"/>
        <v>2004</v>
      </c>
    </row>
    <row r="5495" spans="2:6">
      <c r="B5495" s="1">
        <f>Pibor!A6800</f>
        <v>38006</v>
      </c>
      <c r="C5495" s="2">
        <f>VLOOKUP($B5495,Euribor!$C$6:$D$7115,C$1,FALSE)</f>
        <v>2.08</v>
      </c>
      <c r="D5495" s="2">
        <f>Pibor!B6800</f>
        <v>2</v>
      </c>
      <c r="E5495" s="6">
        <f t="shared" si="170"/>
        <v>1</v>
      </c>
      <c r="F5495">
        <f t="shared" si="171"/>
        <v>2004</v>
      </c>
    </row>
    <row r="5496" spans="2:6">
      <c r="B5496" s="1">
        <f>Pibor!A6801</f>
        <v>38007</v>
      </c>
      <c r="C5496" s="2">
        <f>VLOOKUP($B5496,Euribor!$C$6:$D$7115,C$1,FALSE)</f>
        <v>2.0750000000000002</v>
      </c>
      <c r="D5496" s="2">
        <f>Pibor!B6801</f>
        <v>2.04</v>
      </c>
      <c r="E5496" s="6">
        <f t="shared" si="170"/>
        <v>1</v>
      </c>
      <c r="F5496">
        <f t="shared" si="171"/>
        <v>2004</v>
      </c>
    </row>
    <row r="5497" spans="2:6">
      <c r="B5497" s="1">
        <f>Pibor!A6802</f>
        <v>38008</v>
      </c>
      <c r="C5497" s="2">
        <f>VLOOKUP($B5497,Euribor!$C$6:$D$7115,C$1,FALSE)</f>
        <v>2.0750000000000002</v>
      </c>
      <c r="D5497" s="2">
        <f>Pibor!B6802</f>
        <v>1.98</v>
      </c>
      <c r="E5497" s="6">
        <f t="shared" si="170"/>
        <v>1</v>
      </c>
      <c r="F5497">
        <f t="shared" si="171"/>
        <v>2004</v>
      </c>
    </row>
    <row r="5498" spans="2:6">
      <c r="B5498" s="1">
        <f>Pibor!A6803</f>
        <v>38009</v>
      </c>
      <c r="C5498" s="2">
        <f>VLOOKUP($B5498,Euribor!$C$6:$D$7115,C$1,FALSE)</f>
        <v>2.073</v>
      </c>
      <c r="D5498" s="2">
        <f>Pibor!B6803</f>
        <v>1.92</v>
      </c>
      <c r="E5498" s="6">
        <f t="shared" si="170"/>
        <v>1</v>
      </c>
      <c r="F5498">
        <f t="shared" si="171"/>
        <v>2004</v>
      </c>
    </row>
    <row r="5499" spans="2:6">
      <c r="B5499" s="1">
        <f>Pibor!A6804</f>
        <v>38012</v>
      </c>
      <c r="C5499" s="2">
        <f>VLOOKUP($B5499,Euribor!$C$6:$D$7115,C$1,FALSE)</f>
        <v>2.0739999999999998</v>
      </c>
      <c r="D5499" s="2">
        <f>Pibor!B6804</f>
        <v>2.0499999999999998</v>
      </c>
      <c r="E5499" s="6">
        <f t="shared" si="170"/>
        <v>1</v>
      </c>
      <c r="F5499">
        <f t="shared" si="171"/>
        <v>2004</v>
      </c>
    </row>
    <row r="5500" spans="2:6">
      <c r="B5500" s="1">
        <f>Pibor!A6805</f>
        <v>38013</v>
      </c>
      <c r="C5500" s="2">
        <f>VLOOKUP($B5500,Euribor!$C$6:$D$7115,C$1,FALSE)</f>
        <v>2.0779999999999998</v>
      </c>
      <c r="D5500" s="2">
        <f>Pibor!B6805</f>
        <v>2.0499999999999998</v>
      </c>
      <c r="E5500" s="6">
        <f t="shared" si="170"/>
        <v>1</v>
      </c>
      <c r="F5500">
        <f t="shared" si="171"/>
        <v>2004</v>
      </c>
    </row>
    <row r="5501" spans="2:6">
      <c r="B5501" s="1">
        <f>Pibor!A6806</f>
        <v>38014</v>
      </c>
      <c r="C5501" s="2">
        <f>VLOOKUP($B5501,Euribor!$C$6:$D$7115,C$1,FALSE)</f>
        <v>2.0779999999999998</v>
      </c>
      <c r="D5501" s="2">
        <f>Pibor!B6806</f>
        <v>2.0499999999999998</v>
      </c>
      <c r="E5501" s="6">
        <f t="shared" si="170"/>
        <v>1</v>
      </c>
      <c r="F5501">
        <f t="shared" si="171"/>
        <v>2004</v>
      </c>
    </row>
    <row r="5502" spans="2:6">
      <c r="B5502" s="1">
        <f>Pibor!A6807</f>
        <v>38015</v>
      </c>
      <c r="C5502" s="2">
        <f>VLOOKUP($B5502,Euribor!$C$6:$D$7115,C$1,FALSE)</f>
        <v>2.0910000000000002</v>
      </c>
      <c r="D5502" s="2">
        <f>Pibor!B6807</f>
        <v>2.0499999999999998</v>
      </c>
      <c r="E5502" s="6">
        <f t="shared" si="170"/>
        <v>1</v>
      </c>
      <c r="F5502">
        <f t="shared" si="171"/>
        <v>2004</v>
      </c>
    </row>
    <row r="5503" spans="2:6">
      <c r="B5503" s="1">
        <f>Pibor!A6808</f>
        <v>38016</v>
      </c>
      <c r="C5503" s="2">
        <f>VLOOKUP($B5503,Euribor!$C$6:$D$7115,C$1,FALSE)</f>
        <v>2.093</v>
      </c>
      <c r="D5503" s="2">
        <f>Pibor!B6808</f>
        <v>2.06</v>
      </c>
      <c r="E5503" s="6">
        <f t="shared" si="170"/>
        <v>1</v>
      </c>
      <c r="F5503">
        <f t="shared" si="171"/>
        <v>2004</v>
      </c>
    </row>
    <row r="5504" spans="2:6">
      <c r="B5504" s="1">
        <f>Pibor!A6809</f>
        <v>38019</v>
      </c>
      <c r="C5504" s="2">
        <f>VLOOKUP($B5504,Euribor!$C$6:$D$7115,C$1,FALSE)</f>
        <v>2.0910000000000002</v>
      </c>
      <c r="D5504" s="2">
        <f>Pibor!B6809</f>
        <v>2.04</v>
      </c>
      <c r="E5504" s="6">
        <f t="shared" si="170"/>
        <v>1</v>
      </c>
      <c r="F5504">
        <f t="shared" si="171"/>
        <v>2004</v>
      </c>
    </row>
    <row r="5505" spans="2:6">
      <c r="B5505" s="1">
        <f>Pibor!A6810</f>
        <v>38020</v>
      </c>
      <c r="C5505" s="2">
        <f>VLOOKUP($B5505,Euribor!$C$6:$D$7115,C$1,FALSE)</f>
        <v>2.089</v>
      </c>
      <c r="D5505" s="2">
        <f>Pibor!B6810</f>
        <v>2.0299999999999998</v>
      </c>
      <c r="E5505" s="6">
        <f t="shared" si="170"/>
        <v>1</v>
      </c>
      <c r="F5505">
        <f t="shared" si="171"/>
        <v>2004</v>
      </c>
    </row>
    <row r="5506" spans="2:6">
      <c r="B5506" s="1">
        <f>Pibor!A6811</f>
        <v>38021</v>
      </c>
      <c r="C5506" s="2">
        <f>VLOOKUP($B5506,Euribor!$C$6:$D$7115,C$1,FALSE)</f>
        <v>2.085</v>
      </c>
      <c r="D5506" s="2">
        <f>Pibor!B6811</f>
        <v>2.0299999999999998</v>
      </c>
      <c r="E5506" s="6">
        <f t="shared" si="170"/>
        <v>1</v>
      </c>
      <c r="F5506">
        <f t="shared" si="171"/>
        <v>2004</v>
      </c>
    </row>
    <row r="5507" spans="2:6">
      <c r="B5507" s="1">
        <f>Pibor!A6812</f>
        <v>38022</v>
      </c>
      <c r="C5507" s="2">
        <f>VLOOKUP($B5507,Euribor!$C$6:$D$7115,C$1,FALSE)</f>
        <v>2.0830000000000002</v>
      </c>
      <c r="D5507" s="2">
        <f>Pibor!B6812</f>
        <v>2.0299999999999998</v>
      </c>
      <c r="E5507" s="6">
        <f t="shared" si="170"/>
        <v>1</v>
      </c>
      <c r="F5507">
        <f t="shared" si="171"/>
        <v>2004</v>
      </c>
    </row>
    <row r="5508" spans="2:6">
      <c r="B5508" s="1">
        <f>Pibor!A6813</f>
        <v>38023</v>
      </c>
      <c r="C5508" s="2">
        <f>VLOOKUP($B5508,Euribor!$C$6:$D$7115,C$1,FALSE)</f>
        <v>2.08</v>
      </c>
      <c r="D5508" s="2">
        <f>Pibor!B6813</f>
        <v>2.02</v>
      </c>
      <c r="E5508" s="6">
        <f t="shared" si="170"/>
        <v>1</v>
      </c>
      <c r="F5508">
        <f t="shared" si="171"/>
        <v>2004</v>
      </c>
    </row>
    <row r="5509" spans="2:6">
      <c r="B5509" s="1">
        <f>Pibor!A6814</f>
        <v>38026</v>
      </c>
      <c r="C5509" s="2">
        <f>VLOOKUP($B5509,Euribor!$C$6:$D$7115,C$1,FALSE)</f>
        <v>2.0739999999999998</v>
      </c>
      <c r="D5509" s="2">
        <f>Pibor!B6814</f>
        <v>2.02</v>
      </c>
      <c r="E5509" s="6">
        <f t="shared" ref="E5509:E5572" si="172">IF(OR(MONTH(B5509)=1,MONTH(B5509)=2,MONTH(B5509)=3),1,IF(OR(MONTH(B5509)=4,MONTH(B5509)=5,MONTH(B5509)=6),2,IF(OR(MONTH(B5509)=7,MONTH(B5509)=8,MONTH(B5509)=9),3,4)))</f>
        <v>1</v>
      </c>
      <c r="F5509">
        <f t="shared" ref="F5509:F5572" si="173">YEAR(B5509)</f>
        <v>2004</v>
      </c>
    </row>
    <row r="5510" spans="2:6">
      <c r="B5510" s="1">
        <f>Pibor!A6815</f>
        <v>38027</v>
      </c>
      <c r="C5510" s="2">
        <f>VLOOKUP($B5510,Euribor!$C$6:$D$7115,C$1,FALSE)</f>
        <v>2.0699999999999998</v>
      </c>
      <c r="D5510" s="2">
        <f>Pibor!B6815</f>
        <v>2.02</v>
      </c>
      <c r="E5510" s="6">
        <f t="shared" si="172"/>
        <v>1</v>
      </c>
      <c r="F5510">
        <f t="shared" si="173"/>
        <v>2004</v>
      </c>
    </row>
    <row r="5511" spans="2:6">
      <c r="B5511" s="1">
        <f>Pibor!A6816</f>
        <v>38028</v>
      </c>
      <c r="C5511" s="2">
        <f>VLOOKUP($B5511,Euribor!$C$6:$D$7115,C$1,FALSE)</f>
        <v>2.0739999999999998</v>
      </c>
      <c r="D5511" s="2">
        <f>Pibor!B6816</f>
        <v>2.02</v>
      </c>
      <c r="E5511" s="6">
        <f t="shared" si="172"/>
        <v>1</v>
      </c>
      <c r="F5511">
        <f t="shared" si="173"/>
        <v>2004</v>
      </c>
    </row>
    <row r="5512" spans="2:6">
      <c r="B5512" s="1">
        <f>Pibor!A6817</f>
        <v>38029</v>
      </c>
      <c r="C5512" s="2">
        <f>VLOOKUP($B5512,Euribor!$C$6:$D$7115,C$1,FALSE)</f>
        <v>2.0670000000000002</v>
      </c>
      <c r="D5512" s="2">
        <f>Pibor!B6817</f>
        <v>2.02</v>
      </c>
      <c r="E5512" s="6">
        <f t="shared" si="172"/>
        <v>1</v>
      </c>
      <c r="F5512">
        <f t="shared" si="173"/>
        <v>2004</v>
      </c>
    </row>
    <row r="5513" spans="2:6">
      <c r="B5513" s="1">
        <f>Pibor!A6818</f>
        <v>38030</v>
      </c>
      <c r="C5513" s="2">
        <f>VLOOKUP($B5513,Euribor!$C$6:$D$7115,C$1,FALSE)</f>
        <v>2.0670000000000002</v>
      </c>
      <c r="D5513" s="2">
        <f>Pibor!B6818</f>
        <v>2.02</v>
      </c>
      <c r="E5513" s="6">
        <f t="shared" si="172"/>
        <v>1</v>
      </c>
      <c r="F5513">
        <f t="shared" si="173"/>
        <v>2004</v>
      </c>
    </row>
    <row r="5514" spans="2:6">
      <c r="B5514" s="1">
        <f>Pibor!A6819</f>
        <v>38033</v>
      </c>
      <c r="C5514" s="2">
        <f>VLOOKUP($B5514,Euribor!$C$6:$D$7115,C$1,FALSE)</f>
        <v>2.0649999999999999</v>
      </c>
      <c r="D5514" s="2">
        <f>Pibor!B6819</f>
        <v>2.02</v>
      </c>
      <c r="E5514" s="6">
        <f t="shared" si="172"/>
        <v>1</v>
      </c>
      <c r="F5514">
        <f t="shared" si="173"/>
        <v>2004</v>
      </c>
    </row>
    <row r="5515" spans="2:6">
      <c r="B5515" s="1">
        <f>Pibor!A6820</f>
        <v>38034</v>
      </c>
      <c r="C5515" s="2">
        <f>VLOOKUP($B5515,Euribor!$C$6:$D$7115,C$1,FALSE)</f>
        <v>2.0659999999999998</v>
      </c>
      <c r="D5515" s="2">
        <f>Pibor!B6820</f>
        <v>2.02</v>
      </c>
      <c r="E5515" s="6">
        <f t="shared" si="172"/>
        <v>1</v>
      </c>
      <c r="F5515">
        <f t="shared" si="173"/>
        <v>2004</v>
      </c>
    </row>
    <row r="5516" spans="2:6">
      <c r="B5516" s="1">
        <f>Pibor!A6821</f>
        <v>38035</v>
      </c>
      <c r="C5516" s="2">
        <f>VLOOKUP($B5516,Euribor!$C$6:$D$7115,C$1,FALSE)</f>
        <v>2.0550000000000002</v>
      </c>
      <c r="D5516" s="2">
        <f>Pibor!B6821</f>
        <v>2.02</v>
      </c>
      <c r="E5516" s="6">
        <f t="shared" si="172"/>
        <v>1</v>
      </c>
      <c r="F5516">
        <f t="shared" si="173"/>
        <v>2004</v>
      </c>
    </row>
    <row r="5517" spans="2:6">
      <c r="B5517" s="1">
        <f>Pibor!A6822</f>
        <v>38036</v>
      </c>
      <c r="C5517" s="2">
        <f>VLOOKUP($B5517,Euribor!$C$6:$D$7115,C$1,FALSE)</f>
        <v>2.06</v>
      </c>
      <c r="D5517" s="2">
        <f>Pibor!B6822</f>
        <v>2.02</v>
      </c>
      <c r="E5517" s="6">
        <f t="shared" si="172"/>
        <v>1</v>
      </c>
      <c r="F5517">
        <f t="shared" si="173"/>
        <v>2004</v>
      </c>
    </row>
    <row r="5518" spans="2:6">
      <c r="B5518" s="1">
        <f>Pibor!A6823</f>
        <v>38037</v>
      </c>
      <c r="C5518" s="2">
        <f>VLOOKUP($B5518,Euribor!$C$6:$D$7115,C$1,FALSE)</f>
        <v>2.0609999999999999</v>
      </c>
      <c r="D5518" s="2">
        <f>Pibor!B6823</f>
        <v>2.04</v>
      </c>
      <c r="E5518" s="6">
        <f t="shared" si="172"/>
        <v>1</v>
      </c>
      <c r="F5518">
        <f t="shared" si="173"/>
        <v>2004</v>
      </c>
    </row>
    <row r="5519" spans="2:6">
      <c r="B5519" s="1">
        <f>Pibor!A6824</f>
        <v>38040</v>
      </c>
      <c r="C5519" s="2">
        <f>VLOOKUP($B5519,Euribor!$C$6:$D$7115,C$1,FALSE)</f>
        <v>2.073</v>
      </c>
      <c r="D5519" s="2">
        <f>Pibor!B6824</f>
        <v>2.0499999999999998</v>
      </c>
      <c r="E5519" s="6">
        <f t="shared" si="172"/>
        <v>1</v>
      </c>
      <c r="F5519">
        <f t="shared" si="173"/>
        <v>2004</v>
      </c>
    </row>
    <row r="5520" spans="2:6">
      <c r="B5520" s="1">
        <f>Pibor!A6825</f>
        <v>38041</v>
      </c>
      <c r="C5520" s="2">
        <f>VLOOKUP($B5520,Euribor!$C$6:$D$7115,C$1,FALSE)</f>
        <v>2.0760000000000001</v>
      </c>
      <c r="D5520" s="2">
        <f>Pibor!B6825</f>
        <v>2.0499999999999998</v>
      </c>
      <c r="E5520" s="6">
        <f t="shared" si="172"/>
        <v>1</v>
      </c>
      <c r="F5520">
        <f t="shared" si="173"/>
        <v>2004</v>
      </c>
    </row>
    <row r="5521" spans="2:6">
      <c r="B5521" s="1">
        <f>Pibor!A6826</f>
        <v>38042</v>
      </c>
      <c r="C5521" s="2">
        <f>VLOOKUP($B5521,Euribor!$C$6:$D$7115,C$1,FALSE)</f>
        <v>2.0699999999999998</v>
      </c>
      <c r="D5521" s="2">
        <f>Pibor!B6826</f>
        <v>2.0499999999999998</v>
      </c>
      <c r="E5521" s="6">
        <f t="shared" si="172"/>
        <v>1</v>
      </c>
      <c r="F5521">
        <f t="shared" si="173"/>
        <v>2004</v>
      </c>
    </row>
    <row r="5522" spans="2:6">
      <c r="B5522" s="1">
        <f>Pibor!A6827</f>
        <v>38043</v>
      </c>
      <c r="C5522" s="2">
        <f>VLOOKUP($B5522,Euribor!$C$6:$D$7115,C$1,FALSE)</f>
        <v>2.0529999999999999</v>
      </c>
      <c r="D5522" s="2">
        <f>Pibor!B6827</f>
        <v>2.0499999999999998</v>
      </c>
      <c r="E5522" s="6">
        <f t="shared" si="172"/>
        <v>1</v>
      </c>
      <c r="F5522">
        <f t="shared" si="173"/>
        <v>2004</v>
      </c>
    </row>
    <row r="5523" spans="2:6">
      <c r="B5523" s="1">
        <f>Pibor!A6828</f>
        <v>38044</v>
      </c>
      <c r="C5523" s="2">
        <f>VLOOKUP($B5523,Euribor!$C$6:$D$7115,C$1,FALSE)</f>
        <v>2.052</v>
      </c>
      <c r="D5523" s="2">
        <f>Pibor!B6828</f>
        <v>2.06</v>
      </c>
      <c r="E5523" s="6">
        <f t="shared" si="172"/>
        <v>1</v>
      </c>
      <c r="F5523">
        <f t="shared" si="173"/>
        <v>2004</v>
      </c>
    </row>
    <row r="5524" spans="2:6">
      <c r="B5524" s="1">
        <f>Pibor!A6829</f>
        <v>38047</v>
      </c>
      <c r="C5524" s="2">
        <f>VLOOKUP($B5524,Euribor!$C$6:$D$7115,C$1,FALSE)</f>
        <v>2.0470000000000002</v>
      </c>
      <c r="D5524" s="2">
        <f>Pibor!B6829</f>
        <v>2.04</v>
      </c>
      <c r="E5524" s="6">
        <f t="shared" si="172"/>
        <v>1</v>
      </c>
      <c r="F5524">
        <f t="shared" si="173"/>
        <v>2004</v>
      </c>
    </row>
    <row r="5525" spans="2:6">
      <c r="B5525" s="1">
        <f>Pibor!A6830</f>
        <v>38048</v>
      </c>
      <c r="C5525" s="2">
        <f>VLOOKUP($B5525,Euribor!$C$6:$D$7115,C$1,FALSE)</f>
        <v>2.052</v>
      </c>
      <c r="D5525" s="2">
        <f>Pibor!B6830</f>
        <v>2.0299999999999998</v>
      </c>
      <c r="E5525" s="6">
        <f t="shared" si="172"/>
        <v>1</v>
      </c>
      <c r="F5525">
        <f t="shared" si="173"/>
        <v>2004</v>
      </c>
    </row>
    <row r="5526" spans="2:6">
      <c r="B5526" s="1">
        <f>Pibor!A6831</f>
        <v>38049</v>
      </c>
      <c r="C5526" s="2">
        <f>VLOOKUP($B5526,Euribor!$C$6:$D$7115,C$1,FALSE)</f>
        <v>2.0569999999999999</v>
      </c>
      <c r="D5526" s="2">
        <f>Pibor!B6831</f>
        <v>1.99</v>
      </c>
      <c r="E5526" s="6">
        <f t="shared" si="172"/>
        <v>1</v>
      </c>
      <c r="F5526">
        <f t="shared" si="173"/>
        <v>2004</v>
      </c>
    </row>
    <row r="5527" spans="2:6">
      <c r="B5527" s="1">
        <f>Pibor!A6832</f>
        <v>38050</v>
      </c>
      <c r="C5527" s="2">
        <f>VLOOKUP($B5527,Euribor!$C$6:$D$7115,C$1,FALSE)</f>
        <v>2.0539999999999998</v>
      </c>
      <c r="D5527" s="2">
        <f>Pibor!B6832</f>
        <v>1.88</v>
      </c>
      <c r="E5527" s="6">
        <f t="shared" si="172"/>
        <v>1</v>
      </c>
      <c r="F5527">
        <f t="shared" si="173"/>
        <v>2004</v>
      </c>
    </row>
    <row r="5528" spans="2:6">
      <c r="B5528" s="1">
        <f>Pibor!A6833</f>
        <v>38051</v>
      </c>
      <c r="C5528" s="2">
        <f>VLOOKUP($B5528,Euribor!$C$6:$D$7115,C$1,FALSE)</f>
        <v>2.0609999999999999</v>
      </c>
      <c r="D5528" s="2">
        <f>Pibor!B6833</f>
        <v>1.84</v>
      </c>
      <c r="E5528" s="6">
        <f t="shared" si="172"/>
        <v>1</v>
      </c>
      <c r="F5528">
        <f t="shared" si="173"/>
        <v>2004</v>
      </c>
    </row>
    <row r="5529" spans="2:6">
      <c r="B5529" s="1">
        <f>Pibor!A6834</f>
        <v>38054</v>
      </c>
      <c r="C5529" s="2">
        <f>VLOOKUP($B5529,Euribor!$C$6:$D$7115,C$1,FALSE)</f>
        <v>2.052</v>
      </c>
      <c r="D5529" s="2">
        <f>Pibor!B6834</f>
        <v>1.9</v>
      </c>
      <c r="E5529" s="6">
        <f t="shared" si="172"/>
        <v>1</v>
      </c>
      <c r="F5529">
        <f t="shared" si="173"/>
        <v>2004</v>
      </c>
    </row>
    <row r="5530" spans="2:6">
      <c r="B5530" s="1">
        <f>Pibor!A6835</f>
        <v>38055</v>
      </c>
      <c r="C5530" s="2">
        <f>VLOOKUP($B5530,Euribor!$C$6:$D$7115,C$1,FALSE)</f>
        <v>2.052</v>
      </c>
      <c r="D5530" s="2">
        <f>Pibor!B6835</f>
        <v>1.99</v>
      </c>
      <c r="E5530" s="6">
        <f t="shared" si="172"/>
        <v>1</v>
      </c>
      <c r="F5530">
        <f t="shared" si="173"/>
        <v>2004</v>
      </c>
    </row>
    <row r="5531" spans="2:6">
      <c r="B5531" s="1">
        <f>Pibor!A6836</f>
        <v>38056</v>
      </c>
      <c r="C5531" s="2">
        <f>VLOOKUP($B5531,Euribor!$C$6:$D$7115,C$1,FALSE)</f>
        <v>2.0539999999999998</v>
      </c>
      <c r="D5531" s="2">
        <f>Pibor!B6836</f>
        <v>2.02</v>
      </c>
      <c r="E5531" s="6">
        <f t="shared" si="172"/>
        <v>1</v>
      </c>
      <c r="F5531">
        <f t="shared" si="173"/>
        <v>2004</v>
      </c>
    </row>
    <row r="5532" spans="2:6">
      <c r="B5532" s="1">
        <f>Pibor!A6837</f>
        <v>38057</v>
      </c>
      <c r="C5532" s="2">
        <f>VLOOKUP($B5532,Euribor!$C$6:$D$7115,C$1,FALSE)</f>
        <v>2.0579999999999998</v>
      </c>
      <c r="D5532" s="2">
        <f>Pibor!B6837</f>
        <v>2.02</v>
      </c>
      <c r="E5532" s="6">
        <f t="shared" si="172"/>
        <v>1</v>
      </c>
      <c r="F5532">
        <f t="shared" si="173"/>
        <v>2004</v>
      </c>
    </row>
    <row r="5533" spans="2:6">
      <c r="B5533" s="1">
        <f>Pibor!A6838</f>
        <v>38058</v>
      </c>
      <c r="C5533" s="2">
        <f>VLOOKUP($B5533,Euribor!$C$6:$D$7115,C$1,FALSE)</f>
        <v>2.0529999999999999</v>
      </c>
      <c r="D5533" s="2">
        <f>Pibor!B6838</f>
        <v>2.02</v>
      </c>
      <c r="E5533" s="6">
        <f t="shared" si="172"/>
        <v>1</v>
      </c>
      <c r="F5533">
        <f t="shared" si="173"/>
        <v>2004</v>
      </c>
    </row>
    <row r="5534" spans="2:6">
      <c r="B5534" s="1">
        <f>Pibor!A6839</f>
        <v>38061</v>
      </c>
      <c r="C5534" s="2">
        <f>VLOOKUP($B5534,Euribor!$C$6:$D$7115,C$1,FALSE)</f>
        <v>2.052</v>
      </c>
      <c r="D5534" s="2">
        <f>Pibor!B6839</f>
        <v>2.02</v>
      </c>
      <c r="E5534" s="6">
        <f t="shared" si="172"/>
        <v>1</v>
      </c>
      <c r="F5534">
        <f t="shared" si="173"/>
        <v>2004</v>
      </c>
    </row>
    <row r="5535" spans="2:6">
      <c r="B5535" s="1">
        <f>Pibor!A6840</f>
        <v>38062</v>
      </c>
      <c r="C5535" s="2">
        <f>VLOOKUP($B5535,Euribor!$C$6:$D$7115,C$1,FALSE)</f>
        <v>2.0529999999999999</v>
      </c>
      <c r="D5535" s="2">
        <f>Pibor!B6840</f>
        <v>2.0099999999999998</v>
      </c>
      <c r="E5535" s="6">
        <f t="shared" si="172"/>
        <v>1</v>
      </c>
      <c r="F5535">
        <f t="shared" si="173"/>
        <v>2004</v>
      </c>
    </row>
    <row r="5536" spans="2:6">
      <c r="B5536" s="1">
        <f>Pibor!A6841</f>
        <v>38063</v>
      </c>
      <c r="C5536" s="2">
        <f>VLOOKUP($B5536,Euribor!$C$6:$D$7115,C$1,FALSE)</f>
        <v>2.052</v>
      </c>
      <c r="D5536" s="2">
        <f>Pibor!B6841</f>
        <v>2.0099999999999998</v>
      </c>
      <c r="E5536" s="6">
        <f t="shared" si="172"/>
        <v>1</v>
      </c>
      <c r="F5536">
        <f t="shared" si="173"/>
        <v>2004</v>
      </c>
    </row>
    <row r="5537" spans="2:6">
      <c r="B5537" s="1">
        <f>Pibor!A6842</f>
        <v>38064</v>
      </c>
      <c r="C5537" s="2">
        <f>VLOOKUP($B5537,Euribor!$C$6:$D$7115,C$1,FALSE)</f>
        <v>2.04</v>
      </c>
      <c r="D5537" s="2">
        <f>Pibor!B6842</f>
        <v>2</v>
      </c>
      <c r="E5537" s="6">
        <f t="shared" si="172"/>
        <v>1</v>
      </c>
      <c r="F5537">
        <f t="shared" si="173"/>
        <v>2004</v>
      </c>
    </row>
    <row r="5538" spans="2:6">
      <c r="B5538" s="1">
        <f>Pibor!A6843</f>
        <v>38065</v>
      </c>
      <c r="C5538" s="2">
        <f>VLOOKUP($B5538,Euribor!$C$6:$D$7115,C$1,FALSE)</f>
        <v>2.0339999999999998</v>
      </c>
      <c r="D5538" s="2">
        <f>Pibor!B6843</f>
        <v>2</v>
      </c>
      <c r="E5538" s="6">
        <f t="shared" si="172"/>
        <v>1</v>
      </c>
      <c r="F5538">
        <f t="shared" si="173"/>
        <v>2004</v>
      </c>
    </row>
    <row r="5539" spans="2:6">
      <c r="B5539" s="1">
        <f>Pibor!A6844</f>
        <v>38068</v>
      </c>
      <c r="C5539" s="2">
        <f>VLOOKUP($B5539,Euribor!$C$6:$D$7115,C$1,FALSE)</f>
        <v>2.0249999999999999</v>
      </c>
      <c r="D5539" s="2">
        <f>Pibor!B6844</f>
        <v>2.0099999999999998</v>
      </c>
      <c r="E5539" s="6">
        <f t="shared" si="172"/>
        <v>1</v>
      </c>
      <c r="F5539">
        <f t="shared" si="173"/>
        <v>2004</v>
      </c>
    </row>
    <row r="5540" spans="2:6">
      <c r="B5540" s="1">
        <f>Pibor!A6845</f>
        <v>38069</v>
      </c>
      <c r="C5540" s="2">
        <f>VLOOKUP($B5540,Euribor!$C$6:$D$7115,C$1,FALSE)</f>
        <v>2.0209999999999999</v>
      </c>
      <c r="D5540" s="2">
        <f>Pibor!B6845</f>
        <v>2.0299999999999998</v>
      </c>
      <c r="E5540" s="6">
        <f t="shared" si="172"/>
        <v>1</v>
      </c>
      <c r="F5540">
        <f t="shared" si="173"/>
        <v>2004</v>
      </c>
    </row>
    <row r="5541" spans="2:6">
      <c r="B5541" s="1">
        <f>Pibor!A6846</f>
        <v>38070</v>
      </c>
      <c r="C5541" s="2">
        <f>VLOOKUP($B5541,Euribor!$C$6:$D$7115,C$1,FALSE)</f>
        <v>2.0169999999999999</v>
      </c>
      <c r="D5541" s="2">
        <f>Pibor!B6846</f>
        <v>2.0499999999999998</v>
      </c>
      <c r="E5541" s="6">
        <f t="shared" si="172"/>
        <v>1</v>
      </c>
      <c r="F5541">
        <f t="shared" si="173"/>
        <v>2004</v>
      </c>
    </row>
    <row r="5542" spans="2:6">
      <c r="B5542" s="1">
        <f>Pibor!A6847</f>
        <v>38071</v>
      </c>
      <c r="C5542" s="2">
        <f>VLOOKUP($B5542,Euribor!$C$6:$D$7115,C$1,FALSE)</f>
        <v>1.9890000000000001</v>
      </c>
      <c r="D5542" s="2">
        <f>Pibor!B6847</f>
        <v>2.0499999999999998</v>
      </c>
      <c r="E5542" s="6">
        <f t="shared" si="172"/>
        <v>1</v>
      </c>
      <c r="F5542">
        <f t="shared" si="173"/>
        <v>2004</v>
      </c>
    </row>
    <row r="5543" spans="2:6">
      <c r="B5543" s="1">
        <f>Pibor!A6848</f>
        <v>38072</v>
      </c>
      <c r="C5543" s="2">
        <f>VLOOKUP($B5543,Euribor!$C$6:$D$7115,C$1,FALSE)</f>
        <v>1.9670000000000001</v>
      </c>
      <c r="D5543" s="2">
        <f>Pibor!B6848</f>
        <v>2.0499999999999998</v>
      </c>
      <c r="E5543" s="6">
        <f t="shared" si="172"/>
        <v>1</v>
      </c>
      <c r="F5543">
        <f t="shared" si="173"/>
        <v>2004</v>
      </c>
    </row>
    <row r="5544" spans="2:6">
      <c r="B5544" s="1">
        <f>Pibor!A6849</f>
        <v>38075</v>
      </c>
      <c r="C5544" s="2">
        <f>VLOOKUP($B5544,Euribor!$C$6:$D$7115,C$1,FALSE)</f>
        <v>1.9570000000000001</v>
      </c>
      <c r="D5544" s="2">
        <f>Pibor!B6849</f>
        <v>2.06</v>
      </c>
      <c r="E5544" s="6">
        <f t="shared" si="172"/>
        <v>1</v>
      </c>
      <c r="F5544">
        <f t="shared" si="173"/>
        <v>2004</v>
      </c>
    </row>
    <row r="5545" spans="2:6">
      <c r="B5545" s="1">
        <f>Pibor!A6850</f>
        <v>38076</v>
      </c>
      <c r="C5545" s="2">
        <f>VLOOKUP($B5545,Euribor!$C$6:$D$7115,C$1,FALSE)</f>
        <v>1.958</v>
      </c>
      <c r="D5545" s="2">
        <f>Pibor!B6850</f>
        <v>2.0499999999999998</v>
      </c>
      <c r="E5545" s="6">
        <f t="shared" si="172"/>
        <v>1</v>
      </c>
      <c r="F5545">
        <f t="shared" si="173"/>
        <v>2004</v>
      </c>
    </row>
    <row r="5546" spans="2:6">
      <c r="B5546" s="1">
        <f>Pibor!A6851</f>
        <v>38077</v>
      </c>
      <c r="C5546" s="2">
        <f>VLOOKUP($B5546,Euribor!$C$6:$D$7115,C$1,FALSE)</f>
        <v>1.958</v>
      </c>
      <c r="D5546" s="2">
        <f>Pibor!B6851</f>
        <v>2.06</v>
      </c>
      <c r="E5546" s="6">
        <f t="shared" si="172"/>
        <v>1</v>
      </c>
      <c r="F5546">
        <f t="shared" si="173"/>
        <v>2004</v>
      </c>
    </row>
    <row r="5547" spans="2:6">
      <c r="B5547" s="1">
        <f>Pibor!A6852</f>
        <v>38078</v>
      </c>
      <c r="C5547" s="2">
        <f>VLOOKUP($B5547,Euribor!$C$6:$D$7115,C$1,FALSE)</f>
        <v>1.96</v>
      </c>
      <c r="D5547" s="2">
        <f>Pibor!B6852</f>
        <v>2.02</v>
      </c>
      <c r="E5547" s="6">
        <f t="shared" si="172"/>
        <v>2</v>
      </c>
      <c r="F5547">
        <f t="shared" si="173"/>
        <v>2004</v>
      </c>
    </row>
    <row r="5548" spans="2:6">
      <c r="B5548" s="1">
        <f>Pibor!A6853</f>
        <v>38079</v>
      </c>
      <c r="C5548" s="2">
        <f>VLOOKUP($B5548,Euribor!$C$6:$D$7115,C$1,FALSE)</f>
        <v>2.0249999999999999</v>
      </c>
      <c r="D5548" s="2">
        <f>Pibor!B6853</f>
        <v>2.02</v>
      </c>
      <c r="E5548" s="6">
        <f t="shared" si="172"/>
        <v>2</v>
      </c>
      <c r="F5548">
        <f t="shared" si="173"/>
        <v>2004</v>
      </c>
    </row>
    <row r="5549" spans="2:6">
      <c r="B5549" s="1">
        <f>Pibor!A6854</f>
        <v>38082</v>
      </c>
      <c r="C5549" s="2">
        <f>VLOOKUP($B5549,Euribor!$C$6:$D$7115,C$1,FALSE)</f>
        <v>2.0539999999999998</v>
      </c>
      <c r="D5549" s="2">
        <f>Pibor!B6854</f>
        <v>2.2599999999999998</v>
      </c>
      <c r="E5549" s="6">
        <f t="shared" si="172"/>
        <v>2</v>
      </c>
      <c r="F5549">
        <f t="shared" si="173"/>
        <v>2004</v>
      </c>
    </row>
    <row r="5550" spans="2:6">
      <c r="B5550" s="1">
        <f>Pibor!A6855</f>
        <v>38083</v>
      </c>
      <c r="C5550" s="2">
        <f>VLOOKUP($B5550,Euribor!$C$6:$D$7115,C$1,FALSE)</f>
        <v>2.0510000000000002</v>
      </c>
      <c r="D5550" s="2">
        <f>Pibor!B6855</f>
        <v>2.75</v>
      </c>
      <c r="E5550" s="6">
        <f t="shared" si="172"/>
        <v>2</v>
      </c>
      <c r="F5550">
        <f t="shared" si="173"/>
        <v>2004</v>
      </c>
    </row>
    <row r="5551" spans="2:6">
      <c r="B5551" s="1">
        <f>Pibor!A6856</f>
        <v>38084</v>
      </c>
      <c r="C5551" s="2">
        <f>VLOOKUP($B5551,Euribor!$C$6:$D$7115,C$1,FALSE)</f>
        <v>2.0379999999999998</v>
      </c>
      <c r="D5551" s="2">
        <f>Pibor!B6856</f>
        <v>2.04</v>
      </c>
      <c r="E5551" s="6">
        <f t="shared" si="172"/>
        <v>2</v>
      </c>
      <c r="F5551">
        <f t="shared" si="173"/>
        <v>2004</v>
      </c>
    </row>
    <row r="5552" spans="2:6">
      <c r="B5552" s="1">
        <f>Pibor!A6857</f>
        <v>38085</v>
      </c>
      <c r="C5552" s="2">
        <f>VLOOKUP($B5552,Euribor!$C$6:$D$7115,C$1,FALSE)</f>
        <v>2.036</v>
      </c>
      <c r="D5552" s="2">
        <f>Pibor!B6857</f>
        <v>2.04</v>
      </c>
      <c r="E5552" s="6">
        <f t="shared" si="172"/>
        <v>2</v>
      </c>
      <c r="F5552">
        <f t="shared" si="173"/>
        <v>2004</v>
      </c>
    </row>
    <row r="5553" spans="2:6">
      <c r="B5553" s="1">
        <f>Pibor!A6858</f>
        <v>38086</v>
      </c>
      <c r="C5553" s="2" t="e">
        <f>VLOOKUP($B5553,Euribor!$C$6:$D$7115,C$1,FALSE)</f>
        <v>#N/A</v>
      </c>
      <c r="D5553" s="2">
        <f>Pibor!B6858</f>
        <v>2.04</v>
      </c>
      <c r="E5553" s="6">
        <f t="shared" si="172"/>
        <v>2</v>
      </c>
      <c r="F5553">
        <f t="shared" si="173"/>
        <v>2004</v>
      </c>
    </row>
    <row r="5554" spans="2:6">
      <c r="B5554" s="1">
        <f>Pibor!A6859</f>
        <v>38089</v>
      </c>
      <c r="C5554" s="2" t="e">
        <f>VLOOKUP($B5554,Euribor!$C$6:$D$7115,C$1,FALSE)</f>
        <v>#N/A</v>
      </c>
      <c r="D5554" s="2">
        <f>Pibor!B6859</f>
        <v>2.04</v>
      </c>
      <c r="E5554" s="6">
        <f t="shared" si="172"/>
        <v>2</v>
      </c>
      <c r="F5554">
        <f t="shared" si="173"/>
        <v>2004</v>
      </c>
    </row>
    <row r="5555" spans="2:6">
      <c r="B5555" s="1">
        <f>Pibor!A6860</f>
        <v>38090</v>
      </c>
      <c r="C5555" s="2">
        <f>VLOOKUP($B5555,Euribor!$C$6:$D$7115,C$1,FALSE)</f>
        <v>2.0379999999999998</v>
      </c>
      <c r="D5555" s="2">
        <f>Pibor!B6860</f>
        <v>2.04</v>
      </c>
      <c r="E5555" s="6">
        <f t="shared" si="172"/>
        <v>2</v>
      </c>
      <c r="F5555">
        <f t="shared" si="173"/>
        <v>2004</v>
      </c>
    </row>
    <row r="5556" spans="2:6">
      <c r="B5556" s="1">
        <f>Pibor!A6861</f>
        <v>38091</v>
      </c>
      <c r="C5556" s="2">
        <f>VLOOKUP($B5556,Euribor!$C$6:$D$7115,C$1,FALSE)</f>
        <v>2.048</v>
      </c>
      <c r="D5556" s="2">
        <f>Pibor!B6861</f>
        <v>2.0299999999999998</v>
      </c>
      <c r="E5556" s="6">
        <f t="shared" si="172"/>
        <v>2</v>
      </c>
      <c r="F5556">
        <f t="shared" si="173"/>
        <v>2004</v>
      </c>
    </row>
    <row r="5557" spans="2:6">
      <c r="B5557" s="1">
        <f>Pibor!A6862</f>
        <v>38092</v>
      </c>
      <c r="C5557" s="2">
        <f>VLOOKUP($B5557,Euribor!$C$6:$D$7115,C$1,FALSE)</f>
        <v>2.0510000000000002</v>
      </c>
      <c r="D5557" s="2">
        <f>Pibor!B6862</f>
        <v>2.0299999999999998</v>
      </c>
      <c r="E5557" s="6">
        <f t="shared" si="172"/>
        <v>2</v>
      </c>
      <c r="F5557">
        <f t="shared" si="173"/>
        <v>2004</v>
      </c>
    </row>
    <row r="5558" spans="2:6">
      <c r="B5558" s="1">
        <f>Pibor!A6863</f>
        <v>38093</v>
      </c>
      <c r="C5558" s="2">
        <f>VLOOKUP($B5558,Euribor!$C$6:$D$7115,C$1,FALSE)</f>
        <v>2.0529999999999999</v>
      </c>
      <c r="D5558" s="2">
        <f>Pibor!B6863</f>
        <v>2.0299999999999998</v>
      </c>
      <c r="E5558" s="6">
        <f t="shared" si="172"/>
        <v>2</v>
      </c>
      <c r="F5558">
        <f t="shared" si="173"/>
        <v>2004</v>
      </c>
    </row>
    <row r="5559" spans="2:6">
      <c r="B5559" s="1">
        <f>Pibor!A6864</f>
        <v>38096</v>
      </c>
      <c r="C5559" s="2">
        <f>VLOOKUP($B5559,Euribor!$C$6:$D$7115,C$1,FALSE)</f>
        <v>2.052</v>
      </c>
      <c r="D5559" s="2">
        <f>Pibor!B6864</f>
        <v>2.02</v>
      </c>
      <c r="E5559" s="6">
        <f t="shared" si="172"/>
        <v>2</v>
      </c>
      <c r="F5559">
        <f t="shared" si="173"/>
        <v>2004</v>
      </c>
    </row>
    <row r="5560" spans="2:6">
      <c r="B5560" s="1">
        <f>Pibor!A6865</f>
        <v>38097</v>
      </c>
      <c r="C5560" s="2">
        <f>VLOOKUP($B5560,Euribor!$C$6:$D$7115,C$1,FALSE)</f>
        <v>2.052</v>
      </c>
      <c r="D5560" s="2">
        <f>Pibor!B6865</f>
        <v>2.02</v>
      </c>
      <c r="E5560" s="6">
        <f t="shared" si="172"/>
        <v>2</v>
      </c>
      <c r="F5560">
        <f t="shared" si="173"/>
        <v>2004</v>
      </c>
    </row>
    <row r="5561" spans="2:6">
      <c r="B5561" s="1">
        <f>Pibor!A6866</f>
        <v>38098</v>
      </c>
      <c r="C5561" s="2">
        <f>VLOOKUP($B5561,Euribor!$C$6:$D$7115,C$1,FALSE)</f>
        <v>2.0659999999999998</v>
      </c>
      <c r="D5561" s="2">
        <f>Pibor!B6866</f>
        <v>2.02</v>
      </c>
      <c r="E5561" s="6">
        <f t="shared" si="172"/>
        <v>2</v>
      </c>
      <c r="F5561">
        <f t="shared" si="173"/>
        <v>2004</v>
      </c>
    </row>
    <row r="5562" spans="2:6">
      <c r="B5562" s="1">
        <f>Pibor!A6867</f>
        <v>38099</v>
      </c>
      <c r="C5562" s="2">
        <f>VLOOKUP($B5562,Euribor!$C$6:$D$7115,C$1,FALSE)</f>
        <v>2.0590000000000002</v>
      </c>
      <c r="D5562" s="2">
        <f>Pibor!B6867</f>
        <v>2.02</v>
      </c>
      <c r="E5562" s="6">
        <f t="shared" si="172"/>
        <v>2</v>
      </c>
      <c r="F5562">
        <f t="shared" si="173"/>
        <v>2004</v>
      </c>
    </row>
    <row r="5563" spans="2:6">
      <c r="B5563" s="1">
        <f>Pibor!A6868</f>
        <v>38100</v>
      </c>
      <c r="C5563" s="2">
        <f>VLOOKUP($B5563,Euribor!$C$6:$D$7115,C$1,FALSE)</f>
        <v>2.056</v>
      </c>
      <c r="D5563" s="2">
        <f>Pibor!B6868</f>
        <v>2.02</v>
      </c>
      <c r="E5563" s="6">
        <f t="shared" si="172"/>
        <v>2</v>
      </c>
      <c r="F5563">
        <f t="shared" si="173"/>
        <v>2004</v>
      </c>
    </row>
    <row r="5564" spans="2:6">
      <c r="B5564" s="1">
        <f>Pibor!A6869</f>
        <v>38103</v>
      </c>
      <c r="C5564" s="2">
        <f>VLOOKUP($B5564,Euribor!$C$6:$D$7115,C$1,FALSE)</f>
        <v>2.0640000000000001</v>
      </c>
      <c r="D5564" s="2">
        <f>Pibor!B6869</f>
        <v>2.0299999999999998</v>
      </c>
      <c r="E5564" s="6">
        <f t="shared" si="172"/>
        <v>2</v>
      </c>
      <c r="F5564">
        <f t="shared" si="173"/>
        <v>2004</v>
      </c>
    </row>
    <row r="5565" spans="2:6">
      <c r="B5565" s="1">
        <f>Pibor!A6870</f>
        <v>38104</v>
      </c>
      <c r="C5565" s="2">
        <f>VLOOKUP($B5565,Euribor!$C$6:$D$7115,C$1,FALSE)</f>
        <v>2.0630000000000002</v>
      </c>
      <c r="D5565" s="2">
        <f>Pibor!B6870</f>
        <v>2.0299999999999998</v>
      </c>
      <c r="E5565" s="6">
        <f t="shared" si="172"/>
        <v>2</v>
      </c>
      <c r="F5565">
        <f t="shared" si="173"/>
        <v>2004</v>
      </c>
    </row>
    <row r="5566" spans="2:6">
      <c r="B5566" s="1">
        <f>Pibor!A6871</f>
        <v>38105</v>
      </c>
      <c r="C5566" s="2">
        <f>VLOOKUP($B5566,Euribor!$C$6:$D$7115,C$1,FALSE)</f>
        <v>2.0640000000000001</v>
      </c>
      <c r="D5566" s="2">
        <f>Pibor!B6871</f>
        <v>2.04</v>
      </c>
      <c r="E5566" s="6">
        <f t="shared" si="172"/>
        <v>2</v>
      </c>
      <c r="F5566">
        <f t="shared" si="173"/>
        <v>2004</v>
      </c>
    </row>
    <row r="5567" spans="2:6">
      <c r="B5567" s="1">
        <f>Pibor!A6872</f>
        <v>38106</v>
      </c>
      <c r="C5567" s="2">
        <f>VLOOKUP($B5567,Euribor!$C$6:$D$7115,C$1,FALSE)</f>
        <v>2.0720000000000001</v>
      </c>
      <c r="D5567" s="2">
        <f>Pibor!B6872</f>
        <v>2.04</v>
      </c>
      <c r="E5567" s="6">
        <f t="shared" si="172"/>
        <v>2</v>
      </c>
      <c r="F5567">
        <f t="shared" si="173"/>
        <v>2004</v>
      </c>
    </row>
    <row r="5568" spans="2:6">
      <c r="B5568" s="1">
        <f>Pibor!A6873</f>
        <v>38107</v>
      </c>
      <c r="C5568" s="2">
        <f>VLOOKUP($B5568,Euribor!$C$6:$D$7115,C$1,FALSE)</f>
        <v>2.073</v>
      </c>
      <c r="D5568" s="2">
        <f>Pibor!B6873</f>
        <v>2.06</v>
      </c>
      <c r="E5568" s="6">
        <f t="shared" si="172"/>
        <v>2</v>
      </c>
      <c r="F5568">
        <f t="shared" si="173"/>
        <v>2004</v>
      </c>
    </row>
    <row r="5569" spans="2:6">
      <c r="B5569" s="1">
        <f>Pibor!A6874</f>
        <v>38110</v>
      </c>
      <c r="C5569" s="2">
        <f>VLOOKUP($B5569,Euribor!$C$6:$D$7115,C$1,FALSE)</f>
        <v>2.0720000000000001</v>
      </c>
      <c r="D5569" s="2">
        <f>Pibor!B6874</f>
        <v>2.04</v>
      </c>
      <c r="E5569" s="6">
        <f t="shared" si="172"/>
        <v>2</v>
      </c>
      <c r="F5569">
        <f t="shared" si="173"/>
        <v>2004</v>
      </c>
    </row>
    <row r="5570" spans="2:6">
      <c r="B5570" s="1">
        <f>Pibor!A6875</f>
        <v>38111</v>
      </c>
      <c r="C5570" s="2">
        <f>VLOOKUP($B5570,Euribor!$C$6:$D$7115,C$1,FALSE)</f>
        <v>2.073</v>
      </c>
      <c r="D5570" s="2">
        <f>Pibor!B6875</f>
        <v>2.04</v>
      </c>
      <c r="E5570" s="6">
        <f t="shared" si="172"/>
        <v>2</v>
      </c>
      <c r="F5570">
        <f t="shared" si="173"/>
        <v>2004</v>
      </c>
    </row>
    <row r="5571" spans="2:6">
      <c r="B5571" s="1">
        <f>Pibor!A6876</f>
        <v>38112</v>
      </c>
      <c r="C5571" s="2">
        <f>VLOOKUP($B5571,Euribor!$C$6:$D$7115,C$1,FALSE)</f>
        <v>2.0720000000000001</v>
      </c>
      <c r="D5571" s="2">
        <f>Pibor!B6876</f>
        <v>2.04</v>
      </c>
      <c r="E5571" s="6">
        <f t="shared" si="172"/>
        <v>2</v>
      </c>
      <c r="F5571">
        <f t="shared" si="173"/>
        <v>2004</v>
      </c>
    </row>
    <row r="5572" spans="2:6">
      <c r="B5572" s="1">
        <f>Pibor!A6877</f>
        <v>38113</v>
      </c>
      <c r="C5572" s="2">
        <f>VLOOKUP($B5572,Euribor!$C$6:$D$7115,C$1,FALSE)</f>
        <v>2.0739999999999998</v>
      </c>
      <c r="D5572" s="2">
        <f>Pibor!B6877</f>
        <v>2.0299999999999998</v>
      </c>
      <c r="E5572" s="6">
        <f t="shared" si="172"/>
        <v>2</v>
      </c>
      <c r="F5572">
        <f t="shared" si="173"/>
        <v>2004</v>
      </c>
    </row>
    <row r="5573" spans="2:6">
      <c r="B5573" s="1">
        <f>Pibor!A6878</f>
        <v>38114</v>
      </c>
      <c r="C5573" s="2">
        <f>VLOOKUP($B5573,Euribor!$C$6:$D$7115,C$1,FALSE)</f>
        <v>2.081</v>
      </c>
      <c r="D5573" s="2">
        <f>Pibor!B6878</f>
        <v>1.83</v>
      </c>
      <c r="E5573" s="6">
        <f t="shared" ref="E5573:E5636" si="174">IF(OR(MONTH(B5573)=1,MONTH(B5573)=2,MONTH(B5573)=3),1,IF(OR(MONTH(B5573)=4,MONTH(B5573)=5,MONTH(B5573)=6),2,IF(OR(MONTH(B5573)=7,MONTH(B5573)=8,MONTH(B5573)=9),3,4)))</f>
        <v>2</v>
      </c>
      <c r="F5573">
        <f t="shared" ref="F5573:F5636" si="175">YEAR(B5573)</f>
        <v>2004</v>
      </c>
    </row>
    <row r="5574" spans="2:6">
      <c r="B5574" s="1">
        <f>Pibor!A6879</f>
        <v>38117</v>
      </c>
      <c r="C5574" s="2">
        <f>VLOOKUP($B5574,Euribor!$C$6:$D$7115,C$1,FALSE)</f>
        <v>2.0859999999999999</v>
      </c>
      <c r="D5574" s="2">
        <f>Pibor!B6879</f>
        <v>1.84</v>
      </c>
      <c r="E5574" s="6">
        <f t="shared" si="174"/>
        <v>2</v>
      </c>
      <c r="F5574">
        <f t="shared" si="175"/>
        <v>2004</v>
      </c>
    </row>
    <row r="5575" spans="2:6">
      <c r="B5575" s="1">
        <f>Pibor!A6880</f>
        <v>38118</v>
      </c>
      <c r="C5575" s="2">
        <f>VLOOKUP($B5575,Euribor!$C$6:$D$7115,C$1,FALSE)</f>
        <v>2.085</v>
      </c>
      <c r="D5575" s="2">
        <f>Pibor!B6880</f>
        <v>2.0699999999999998</v>
      </c>
      <c r="E5575" s="6">
        <f t="shared" si="174"/>
        <v>2</v>
      </c>
      <c r="F5575">
        <f t="shared" si="175"/>
        <v>2004</v>
      </c>
    </row>
    <row r="5576" spans="2:6">
      <c r="B5576" s="1">
        <f>Pibor!A6881</f>
        <v>38119</v>
      </c>
      <c r="C5576" s="2">
        <f>VLOOKUP($B5576,Euribor!$C$6:$D$7115,C$1,FALSE)</f>
        <v>2.0840000000000001</v>
      </c>
      <c r="D5576" s="2">
        <f>Pibor!B6881</f>
        <v>2.0299999999999998</v>
      </c>
      <c r="E5576" s="6">
        <f t="shared" si="174"/>
        <v>2</v>
      </c>
      <c r="F5576">
        <f t="shared" si="175"/>
        <v>2004</v>
      </c>
    </row>
    <row r="5577" spans="2:6">
      <c r="B5577" s="1">
        <f>Pibor!A6882</f>
        <v>38120</v>
      </c>
      <c r="C5577" s="2">
        <f>VLOOKUP($B5577,Euribor!$C$6:$D$7115,C$1,FALSE)</f>
        <v>2.093</v>
      </c>
      <c r="D5577" s="2">
        <f>Pibor!B6882</f>
        <v>2.0299999999999998</v>
      </c>
      <c r="E5577" s="6">
        <f t="shared" si="174"/>
        <v>2</v>
      </c>
      <c r="F5577">
        <f t="shared" si="175"/>
        <v>2004</v>
      </c>
    </row>
    <row r="5578" spans="2:6">
      <c r="B5578" s="1">
        <f>Pibor!A6883</f>
        <v>38121</v>
      </c>
      <c r="C5578" s="2">
        <f>VLOOKUP($B5578,Euribor!$C$6:$D$7115,C$1,FALSE)</f>
        <v>2.0939999999999999</v>
      </c>
      <c r="D5578" s="2">
        <f>Pibor!B6883</f>
        <v>2.0299999999999998</v>
      </c>
      <c r="E5578" s="6">
        <f t="shared" si="174"/>
        <v>2</v>
      </c>
      <c r="F5578">
        <f t="shared" si="175"/>
        <v>2004</v>
      </c>
    </row>
    <row r="5579" spans="2:6">
      <c r="B5579" s="1">
        <f>Pibor!A6884</f>
        <v>38124</v>
      </c>
      <c r="C5579" s="2">
        <f>VLOOKUP($B5579,Euribor!$C$6:$D$7115,C$1,FALSE)</f>
        <v>2.09</v>
      </c>
      <c r="D5579" s="2">
        <f>Pibor!B6884</f>
        <v>2.0299999999999998</v>
      </c>
      <c r="E5579" s="6">
        <f t="shared" si="174"/>
        <v>2</v>
      </c>
      <c r="F5579">
        <f t="shared" si="175"/>
        <v>2004</v>
      </c>
    </row>
    <row r="5580" spans="2:6">
      <c r="B5580" s="1">
        <f>Pibor!A6885</f>
        <v>38125</v>
      </c>
      <c r="C5580" s="2">
        <f>VLOOKUP($B5580,Euribor!$C$6:$D$7115,C$1,FALSE)</f>
        <v>2.0910000000000002</v>
      </c>
      <c r="D5580" s="2">
        <f>Pibor!B6885</f>
        <v>2.0299999999999998</v>
      </c>
      <c r="E5580" s="6">
        <f t="shared" si="174"/>
        <v>2</v>
      </c>
      <c r="F5580">
        <f t="shared" si="175"/>
        <v>2004</v>
      </c>
    </row>
    <row r="5581" spans="2:6">
      <c r="B5581" s="1">
        <f>Pibor!A6886</f>
        <v>38126</v>
      </c>
      <c r="C5581" s="2">
        <f>VLOOKUP($B5581,Euribor!$C$6:$D$7115,C$1,FALSE)</f>
        <v>2.0910000000000002</v>
      </c>
      <c r="D5581" s="2">
        <f>Pibor!B6886</f>
        <v>2.02</v>
      </c>
      <c r="E5581" s="6">
        <f t="shared" si="174"/>
        <v>2</v>
      </c>
      <c r="F5581">
        <f t="shared" si="175"/>
        <v>2004</v>
      </c>
    </row>
    <row r="5582" spans="2:6">
      <c r="B5582" s="1">
        <f>Pibor!A6887</f>
        <v>38127</v>
      </c>
      <c r="C5582" s="2">
        <f>VLOOKUP($B5582,Euribor!$C$6:$D$7115,C$1,FALSE)</f>
        <v>2.0910000000000002</v>
      </c>
      <c r="D5582" s="2">
        <f>Pibor!B6887</f>
        <v>2.02</v>
      </c>
      <c r="E5582" s="6">
        <f t="shared" si="174"/>
        <v>2</v>
      </c>
      <c r="F5582">
        <f t="shared" si="175"/>
        <v>2004</v>
      </c>
    </row>
    <row r="5583" spans="2:6">
      <c r="B5583" s="1">
        <f>Pibor!A6888</f>
        <v>38128</v>
      </c>
      <c r="C5583" s="2">
        <f>VLOOKUP($B5583,Euribor!$C$6:$D$7115,C$1,FALSE)</f>
        <v>2.09</v>
      </c>
      <c r="D5583" s="2">
        <f>Pibor!B6888</f>
        <v>2.0299999999999998</v>
      </c>
      <c r="E5583" s="6">
        <f t="shared" si="174"/>
        <v>2</v>
      </c>
      <c r="F5583">
        <f t="shared" si="175"/>
        <v>2004</v>
      </c>
    </row>
    <row r="5584" spans="2:6">
      <c r="B5584" s="1">
        <f>Pibor!A6889</f>
        <v>38131</v>
      </c>
      <c r="C5584" s="2">
        <f>VLOOKUP($B5584,Euribor!$C$6:$D$7115,C$1,FALSE)</f>
        <v>2.093</v>
      </c>
      <c r="D5584" s="2">
        <f>Pibor!B6889</f>
        <v>2.0299999999999998</v>
      </c>
      <c r="E5584" s="6">
        <f t="shared" si="174"/>
        <v>2</v>
      </c>
      <c r="F5584">
        <f t="shared" si="175"/>
        <v>2004</v>
      </c>
    </row>
    <row r="5585" spans="2:6">
      <c r="B5585" s="1">
        <f>Pibor!A6890</f>
        <v>38132</v>
      </c>
      <c r="C5585" s="2">
        <f>VLOOKUP($B5585,Euribor!$C$6:$D$7115,C$1,FALSE)</f>
        <v>2.0920000000000001</v>
      </c>
      <c r="D5585" s="2">
        <f>Pibor!B6890</f>
        <v>2.0299999999999998</v>
      </c>
      <c r="E5585" s="6">
        <f t="shared" si="174"/>
        <v>2</v>
      </c>
      <c r="F5585">
        <f t="shared" si="175"/>
        <v>2004</v>
      </c>
    </row>
    <row r="5586" spans="2:6">
      <c r="B5586" s="1">
        <f>Pibor!A6891</f>
        <v>38133</v>
      </c>
      <c r="C5586" s="2">
        <f>VLOOKUP($B5586,Euribor!$C$6:$D$7115,C$1,FALSE)</f>
        <v>2.09</v>
      </c>
      <c r="D5586" s="2">
        <f>Pibor!B6891</f>
        <v>2.0299999999999998</v>
      </c>
      <c r="E5586" s="6">
        <f t="shared" si="174"/>
        <v>2</v>
      </c>
      <c r="F5586">
        <f t="shared" si="175"/>
        <v>2004</v>
      </c>
    </row>
    <row r="5587" spans="2:6">
      <c r="B5587" s="1">
        <f>Pibor!A6892</f>
        <v>38134</v>
      </c>
      <c r="C5587" s="2">
        <f>VLOOKUP($B5587,Euribor!$C$6:$D$7115,C$1,FALSE)</f>
        <v>2.0870000000000002</v>
      </c>
      <c r="D5587" s="2">
        <f>Pibor!B6892</f>
        <v>2.0299999999999998</v>
      </c>
      <c r="E5587" s="6">
        <f t="shared" si="174"/>
        <v>2</v>
      </c>
      <c r="F5587">
        <f t="shared" si="175"/>
        <v>2004</v>
      </c>
    </row>
    <row r="5588" spans="2:6">
      <c r="B5588" s="1">
        <f>Pibor!A6893</f>
        <v>38135</v>
      </c>
      <c r="C5588" s="2">
        <f>VLOOKUP($B5588,Euribor!$C$6:$D$7115,C$1,FALSE)</f>
        <v>2.0870000000000002</v>
      </c>
      <c r="D5588" s="2">
        <f>Pibor!B6893</f>
        <v>2.04</v>
      </c>
      <c r="E5588" s="6">
        <f t="shared" si="174"/>
        <v>2</v>
      </c>
      <c r="F5588">
        <f t="shared" si="175"/>
        <v>2004</v>
      </c>
    </row>
    <row r="5589" spans="2:6">
      <c r="B5589" s="1">
        <f>Pibor!A6894</f>
        <v>38138</v>
      </c>
      <c r="C5589" s="2">
        <f>VLOOKUP($B5589,Euribor!$C$6:$D$7115,C$1,FALSE)</f>
        <v>2.0870000000000002</v>
      </c>
      <c r="D5589" s="2">
        <f>Pibor!B6894</f>
        <v>2.0499999999999998</v>
      </c>
      <c r="E5589" s="6">
        <f t="shared" si="174"/>
        <v>2</v>
      </c>
      <c r="F5589">
        <f t="shared" si="175"/>
        <v>2004</v>
      </c>
    </row>
    <row r="5590" spans="2:6">
      <c r="B5590" s="1">
        <f>Pibor!A6895</f>
        <v>38139</v>
      </c>
      <c r="C5590" s="2">
        <f>VLOOKUP($B5590,Euribor!$C$6:$D$7115,C$1,FALSE)</f>
        <v>2.0870000000000002</v>
      </c>
      <c r="D5590" s="2">
        <f>Pibor!B6895</f>
        <v>2.04</v>
      </c>
      <c r="E5590" s="6">
        <f t="shared" si="174"/>
        <v>2</v>
      </c>
      <c r="F5590">
        <f t="shared" si="175"/>
        <v>2004</v>
      </c>
    </row>
    <row r="5591" spans="2:6">
      <c r="B5591" s="1">
        <f>Pibor!A6896</f>
        <v>38140</v>
      </c>
      <c r="C5591" s="2">
        <f>VLOOKUP($B5591,Euribor!$C$6:$D$7115,C$1,FALSE)</f>
        <v>2.089</v>
      </c>
      <c r="D5591" s="2">
        <f>Pibor!B6896</f>
        <v>2.04</v>
      </c>
      <c r="E5591" s="6">
        <f t="shared" si="174"/>
        <v>2</v>
      </c>
      <c r="F5591">
        <f t="shared" si="175"/>
        <v>2004</v>
      </c>
    </row>
    <row r="5592" spans="2:6">
      <c r="B5592" s="1">
        <f>Pibor!A6897</f>
        <v>38141</v>
      </c>
      <c r="C5592" s="2">
        <f>VLOOKUP($B5592,Euribor!$C$6:$D$7115,C$1,FALSE)</f>
        <v>2.0960000000000001</v>
      </c>
      <c r="D5592" s="2">
        <f>Pibor!B6897</f>
        <v>2.09</v>
      </c>
      <c r="E5592" s="6">
        <f t="shared" si="174"/>
        <v>2</v>
      </c>
      <c r="F5592">
        <f t="shared" si="175"/>
        <v>2004</v>
      </c>
    </row>
    <row r="5593" spans="2:6">
      <c r="B5593" s="1">
        <f>Pibor!A6898</f>
        <v>38142</v>
      </c>
      <c r="C5593" s="2">
        <f>VLOOKUP($B5593,Euribor!$C$6:$D$7115,C$1,FALSE)</f>
        <v>2.101</v>
      </c>
      <c r="D5593" s="2">
        <f>Pibor!B6898</f>
        <v>2.12</v>
      </c>
      <c r="E5593" s="6">
        <f t="shared" si="174"/>
        <v>2</v>
      </c>
      <c r="F5593">
        <f t="shared" si="175"/>
        <v>2004</v>
      </c>
    </row>
    <row r="5594" spans="2:6">
      <c r="B5594" s="1">
        <f>Pibor!A6899</f>
        <v>38145</v>
      </c>
      <c r="C5594" s="2">
        <f>VLOOKUP($B5594,Euribor!$C$6:$D$7115,C$1,FALSE)</f>
        <v>2.1019999999999999</v>
      </c>
      <c r="D5594" s="2">
        <f>Pibor!B6899</f>
        <v>1.98</v>
      </c>
      <c r="E5594" s="6">
        <f t="shared" si="174"/>
        <v>2</v>
      </c>
      <c r="F5594">
        <f t="shared" si="175"/>
        <v>2004</v>
      </c>
    </row>
    <row r="5595" spans="2:6">
      <c r="B5595" s="1">
        <f>Pibor!A6900</f>
        <v>38146</v>
      </c>
      <c r="C5595" s="2">
        <f>VLOOKUP($B5595,Euribor!$C$6:$D$7115,C$1,FALSE)</f>
        <v>2.1019999999999999</v>
      </c>
      <c r="D5595" s="2">
        <f>Pibor!B6900</f>
        <v>1.72</v>
      </c>
      <c r="E5595" s="6">
        <f t="shared" si="174"/>
        <v>2</v>
      </c>
      <c r="F5595">
        <f t="shared" si="175"/>
        <v>2004</v>
      </c>
    </row>
    <row r="5596" spans="2:6">
      <c r="B5596" s="1">
        <f>Pibor!A6901</f>
        <v>38147</v>
      </c>
      <c r="C5596" s="2">
        <f>VLOOKUP($B5596,Euribor!$C$6:$D$7115,C$1,FALSE)</f>
        <v>2.1030000000000002</v>
      </c>
      <c r="D5596" s="2">
        <f>Pibor!B6901</f>
        <v>2.0299999999999998</v>
      </c>
      <c r="E5596" s="6">
        <f t="shared" si="174"/>
        <v>2</v>
      </c>
      <c r="F5596">
        <f t="shared" si="175"/>
        <v>2004</v>
      </c>
    </row>
    <row r="5597" spans="2:6">
      <c r="B5597" s="1">
        <f>Pibor!A6902</f>
        <v>38148</v>
      </c>
      <c r="C5597" s="2">
        <f>VLOOKUP($B5597,Euribor!$C$6:$D$7115,C$1,FALSE)</f>
        <v>2.109</v>
      </c>
      <c r="D5597" s="2">
        <f>Pibor!B6902</f>
        <v>2.0299999999999998</v>
      </c>
      <c r="E5597" s="6">
        <f t="shared" si="174"/>
        <v>2</v>
      </c>
      <c r="F5597">
        <f t="shared" si="175"/>
        <v>2004</v>
      </c>
    </row>
    <row r="5598" spans="2:6">
      <c r="B5598" s="1">
        <f>Pibor!A6903</f>
        <v>38149</v>
      </c>
      <c r="C5598" s="2">
        <f>VLOOKUP($B5598,Euribor!$C$6:$D$7115,C$1,FALSE)</f>
        <v>2.1120000000000001</v>
      </c>
      <c r="D5598" s="2">
        <f>Pibor!B6903</f>
        <v>2.0299999999999998</v>
      </c>
      <c r="E5598" s="6">
        <f t="shared" si="174"/>
        <v>2</v>
      </c>
      <c r="F5598">
        <f t="shared" si="175"/>
        <v>2004</v>
      </c>
    </row>
    <row r="5599" spans="2:6">
      <c r="B5599" s="1">
        <f>Pibor!A6904</f>
        <v>38152</v>
      </c>
      <c r="C5599" s="2">
        <f>VLOOKUP($B5599,Euribor!$C$6:$D$7115,C$1,FALSE)</f>
        <v>2.1150000000000002</v>
      </c>
      <c r="D5599" s="2">
        <f>Pibor!B6904</f>
        <v>2.0299999999999998</v>
      </c>
      <c r="E5599" s="6">
        <f t="shared" si="174"/>
        <v>2</v>
      </c>
      <c r="F5599">
        <f t="shared" si="175"/>
        <v>2004</v>
      </c>
    </row>
    <row r="5600" spans="2:6">
      <c r="B5600" s="1">
        <f>Pibor!A6905</f>
        <v>38153</v>
      </c>
      <c r="C5600" s="2">
        <f>VLOOKUP($B5600,Euribor!$C$6:$D$7115,C$1,FALSE)</f>
        <v>2.121</v>
      </c>
      <c r="D5600" s="2">
        <f>Pibor!B6905</f>
        <v>2.0299999999999998</v>
      </c>
      <c r="E5600" s="6">
        <f t="shared" si="174"/>
        <v>2</v>
      </c>
      <c r="F5600">
        <f t="shared" si="175"/>
        <v>2004</v>
      </c>
    </row>
    <row r="5601" spans="2:6">
      <c r="B5601" s="1">
        <f>Pibor!A6906</f>
        <v>38154</v>
      </c>
      <c r="C5601" s="2">
        <f>VLOOKUP($B5601,Euribor!$C$6:$D$7115,C$1,FALSE)</f>
        <v>2.1190000000000002</v>
      </c>
      <c r="D5601" s="2">
        <f>Pibor!B6906</f>
        <v>2.0299999999999998</v>
      </c>
      <c r="E5601" s="6">
        <f t="shared" si="174"/>
        <v>2</v>
      </c>
      <c r="F5601">
        <f t="shared" si="175"/>
        <v>2004</v>
      </c>
    </row>
    <row r="5602" spans="2:6">
      <c r="B5602" s="1">
        <f>Pibor!A6907</f>
        <v>38155</v>
      </c>
      <c r="C5602" s="2">
        <f>VLOOKUP($B5602,Euribor!$C$6:$D$7115,C$1,FALSE)</f>
        <v>2.1219999999999999</v>
      </c>
      <c r="D5602" s="2">
        <f>Pibor!B6907</f>
        <v>2.0299999999999998</v>
      </c>
      <c r="E5602" s="6">
        <f t="shared" si="174"/>
        <v>2</v>
      </c>
      <c r="F5602">
        <f t="shared" si="175"/>
        <v>2004</v>
      </c>
    </row>
    <row r="5603" spans="2:6">
      <c r="B5603" s="1">
        <f>Pibor!A6908</f>
        <v>38156</v>
      </c>
      <c r="C5603" s="2">
        <f>VLOOKUP($B5603,Euribor!$C$6:$D$7115,C$1,FALSE)</f>
        <v>2.1230000000000002</v>
      </c>
      <c r="D5603" s="2">
        <f>Pibor!B6908</f>
        <v>2.0299999999999998</v>
      </c>
      <c r="E5603" s="6">
        <f t="shared" si="174"/>
        <v>2</v>
      </c>
      <c r="F5603">
        <f t="shared" si="175"/>
        <v>2004</v>
      </c>
    </row>
    <row r="5604" spans="2:6">
      <c r="B5604" s="1">
        <f>Pibor!A6909</f>
        <v>38159</v>
      </c>
      <c r="C5604" s="2">
        <f>VLOOKUP($B5604,Euribor!$C$6:$D$7115,C$1,FALSE)</f>
        <v>2.1240000000000001</v>
      </c>
      <c r="D5604" s="2">
        <f>Pibor!B6909</f>
        <v>2.0299999999999998</v>
      </c>
      <c r="E5604" s="6">
        <f t="shared" si="174"/>
        <v>2</v>
      </c>
      <c r="F5604">
        <f t="shared" si="175"/>
        <v>2004</v>
      </c>
    </row>
    <row r="5605" spans="2:6">
      <c r="B5605" s="1">
        <f>Pibor!A6910</f>
        <v>38160</v>
      </c>
      <c r="C5605" s="2">
        <f>VLOOKUP($B5605,Euribor!$C$6:$D$7115,C$1,FALSE)</f>
        <v>2.1230000000000002</v>
      </c>
      <c r="D5605" s="2">
        <f>Pibor!B6910</f>
        <v>2.0299999999999998</v>
      </c>
      <c r="E5605" s="6">
        <f t="shared" si="174"/>
        <v>2</v>
      </c>
      <c r="F5605">
        <f t="shared" si="175"/>
        <v>2004</v>
      </c>
    </row>
    <row r="5606" spans="2:6">
      <c r="B5606" s="1">
        <f>Pibor!A6911</f>
        <v>38161</v>
      </c>
      <c r="C5606" s="2">
        <f>VLOOKUP($B5606,Euribor!$C$6:$D$7115,C$1,FALSE)</f>
        <v>2.1230000000000002</v>
      </c>
      <c r="D5606" s="2">
        <f>Pibor!B6911</f>
        <v>2.0299999999999998</v>
      </c>
      <c r="E5606" s="6">
        <f t="shared" si="174"/>
        <v>2</v>
      </c>
      <c r="F5606">
        <f t="shared" si="175"/>
        <v>2004</v>
      </c>
    </row>
    <row r="5607" spans="2:6">
      <c r="B5607" s="1">
        <f>Pibor!A6912</f>
        <v>38162</v>
      </c>
      <c r="C5607" s="2">
        <f>VLOOKUP($B5607,Euribor!$C$6:$D$7115,C$1,FALSE)</f>
        <v>2.1219999999999999</v>
      </c>
      <c r="D5607" s="2">
        <f>Pibor!B6912</f>
        <v>2.0299999999999998</v>
      </c>
      <c r="E5607" s="6">
        <f t="shared" si="174"/>
        <v>2</v>
      </c>
      <c r="F5607">
        <f t="shared" si="175"/>
        <v>2004</v>
      </c>
    </row>
    <row r="5608" spans="2:6">
      <c r="B5608" s="1">
        <f>Pibor!A6913</f>
        <v>38163</v>
      </c>
      <c r="C5608" s="2">
        <f>VLOOKUP($B5608,Euribor!$C$6:$D$7115,C$1,FALSE)</f>
        <v>2.1219999999999999</v>
      </c>
      <c r="D5608" s="2">
        <f>Pibor!B6913</f>
        <v>2.04</v>
      </c>
      <c r="E5608" s="6">
        <f t="shared" si="174"/>
        <v>2</v>
      </c>
      <c r="F5608">
        <f t="shared" si="175"/>
        <v>2004</v>
      </c>
    </row>
    <row r="5609" spans="2:6">
      <c r="B5609" s="1">
        <f>Pibor!A6914</f>
        <v>38166</v>
      </c>
      <c r="C5609" s="2">
        <f>VLOOKUP($B5609,Euribor!$C$6:$D$7115,C$1,FALSE)</f>
        <v>2.121</v>
      </c>
      <c r="D5609" s="2">
        <f>Pibor!B6914</f>
        <v>2.04</v>
      </c>
      <c r="E5609" s="6">
        <f t="shared" si="174"/>
        <v>2</v>
      </c>
      <c r="F5609">
        <f t="shared" si="175"/>
        <v>2004</v>
      </c>
    </row>
    <row r="5610" spans="2:6">
      <c r="B5610" s="1">
        <f>Pibor!A6915</f>
        <v>38167</v>
      </c>
      <c r="C5610" s="2">
        <f>VLOOKUP($B5610,Euribor!$C$6:$D$7115,C$1,FALSE)</f>
        <v>2.1230000000000002</v>
      </c>
      <c r="D5610" s="2">
        <f>Pibor!B6915</f>
        <v>2.0499999999999998</v>
      </c>
      <c r="E5610" s="6">
        <f t="shared" si="174"/>
        <v>2</v>
      </c>
      <c r="F5610">
        <f t="shared" si="175"/>
        <v>2004</v>
      </c>
    </row>
    <row r="5611" spans="2:6">
      <c r="B5611" s="1">
        <f>Pibor!A6916</f>
        <v>38168</v>
      </c>
      <c r="C5611" s="2">
        <f>VLOOKUP($B5611,Euribor!$C$6:$D$7115,C$1,FALSE)</f>
        <v>2.12</v>
      </c>
      <c r="D5611" s="2">
        <f>Pibor!B6916</f>
        <v>2.13</v>
      </c>
      <c r="E5611" s="6">
        <f t="shared" si="174"/>
        <v>2</v>
      </c>
      <c r="F5611">
        <f t="shared" si="175"/>
        <v>2004</v>
      </c>
    </row>
    <row r="5612" spans="2:6">
      <c r="B5612" s="1">
        <f>Pibor!A6917</f>
        <v>38169</v>
      </c>
      <c r="C5612" s="2">
        <f>VLOOKUP($B5612,Euribor!$C$6:$D$7115,C$1,FALSE)</f>
        <v>2.1160000000000001</v>
      </c>
      <c r="D5612" s="2">
        <f>Pibor!B6917</f>
        <v>2.04</v>
      </c>
      <c r="E5612" s="6">
        <f t="shared" si="174"/>
        <v>3</v>
      </c>
      <c r="F5612">
        <f t="shared" si="175"/>
        <v>2004</v>
      </c>
    </row>
    <row r="5613" spans="2:6">
      <c r="B5613" s="1">
        <f>Pibor!A6918</f>
        <v>38170</v>
      </c>
      <c r="C5613" s="2">
        <f>VLOOKUP($B5613,Euribor!$C$6:$D$7115,C$1,FALSE)</f>
        <v>2.1160000000000001</v>
      </c>
      <c r="D5613" s="2">
        <f>Pibor!B6918</f>
        <v>2.04</v>
      </c>
      <c r="E5613" s="6">
        <f t="shared" si="174"/>
        <v>3</v>
      </c>
      <c r="F5613">
        <f t="shared" si="175"/>
        <v>2004</v>
      </c>
    </row>
    <row r="5614" spans="2:6">
      <c r="B5614" s="1">
        <f>Pibor!A6919</f>
        <v>38173</v>
      </c>
      <c r="C5614" s="2">
        <f>VLOOKUP($B5614,Euribor!$C$6:$D$7115,C$1,FALSE)</f>
        <v>2.1139999999999999</v>
      </c>
      <c r="D5614" s="2">
        <f>Pibor!B6919</f>
        <v>2.11</v>
      </c>
      <c r="E5614" s="6">
        <f t="shared" si="174"/>
        <v>3</v>
      </c>
      <c r="F5614">
        <f t="shared" si="175"/>
        <v>2004</v>
      </c>
    </row>
    <row r="5615" spans="2:6">
      <c r="B5615" s="1">
        <f>Pibor!A6920</f>
        <v>38174</v>
      </c>
      <c r="C5615" s="2">
        <f>VLOOKUP($B5615,Euribor!$C$6:$D$7115,C$1,FALSE)</f>
        <v>2.1150000000000002</v>
      </c>
      <c r="D5615" s="2">
        <f>Pibor!B6920</f>
        <v>2.5299999999999998</v>
      </c>
      <c r="E5615" s="6">
        <f t="shared" si="174"/>
        <v>3</v>
      </c>
      <c r="F5615">
        <f t="shared" si="175"/>
        <v>2004</v>
      </c>
    </row>
    <row r="5616" spans="2:6">
      <c r="B5616" s="1">
        <f>Pibor!A6921</f>
        <v>38175</v>
      </c>
      <c r="C5616" s="2">
        <f>VLOOKUP($B5616,Euribor!$C$6:$D$7115,C$1,FALSE)</f>
        <v>2.1139999999999999</v>
      </c>
      <c r="D5616" s="2">
        <f>Pibor!B6921</f>
        <v>2.04</v>
      </c>
      <c r="E5616" s="6">
        <f t="shared" si="174"/>
        <v>3</v>
      </c>
      <c r="F5616">
        <f t="shared" si="175"/>
        <v>2004</v>
      </c>
    </row>
    <row r="5617" spans="2:6">
      <c r="B5617" s="1">
        <f>Pibor!A6922</f>
        <v>38176</v>
      </c>
      <c r="C5617" s="2">
        <f>VLOOKUP($B5617,Euribor!$C$6:$D$7115,C$1,FALSE)</f>
        <v>2.1139999999999999</v>
      </c>
      <c r="D5617" s="2">
        <f>Pibor!B6922</f>
        <v>2.04</v>
      </c>
      <c r="E5617" s="6">
        <f t="shared" si="174"/>
        <v>3</v>
      </c>
      <c r="F5617">
        <f t="shared" si="175"/>
        <v>2004</v>
      </c>
    </row>
    <row r="5618" spans="2:6">
      <c r="B5618" s="1">
        <f>Pibor!A6923</f>
        <v>38177</v>
      </c>
      <c r="C5618" s="2">
        <f>VLOOKUP($B5618,Euribor!$C$6:$D$7115,C$1,FALSE)</f>
        <v>2.1139999999999999</v>
      </c>
      <c r="D5618" s="2">
        <f>Pibor!B6923</f>
        <v>2.04</v>
      </c>
      <c r="E5618" s="6">
        <f t="shared" si="174"/>
        <v>3</v>
      </c>
      <c r="F5618">
        <f t="shared" si="175"/>
        <v>2004</v>
      </c>
    </row>
    <row r="5619" spans="2:6">
      <c r="B5619" s="1">
        <f>Pibor!A6924</f>
        <v>38180</v>
      </c>
      <c r="C5619" s="2">
        <f>VLOOKUP($B5619,Euribor!$C$6:$D$7115,C$1,FALSE)</f>
        <v>2.1139999999999999</v>
      </c>
      <c r="D5619" s="2">
        <f>Pibor!B6924</f>
        <v>2.04</v>
      </c>
      <c r="E5619" s="6">
        <f t="shared" si="174"/>
        <v>3</v>
      </c>
      <c r="F5619">
        <f t="shared" si="175"/>
        <v>2004</v>
      </c>
    </row>
    <row r="5620" spans="2:6">
      <c r="B5620" s="1">
        <f>Pibor!A6925</f>
        <v>38181</v>
      </c>
      <c r="C5620" s="2">
        <f>VLOOKUP($B5620,Euribor!$C$6:$D$7115,C$1,FALSE)</f>
        <v>2.1150000000000002</v>
      </c>
      <c r="D5620" s="2">
        <f>Pibor!B6925</f>
        <v>2.04</v>
      </c>
      <c r="E5620" s="6">
        <f t="shared" si="174"/>
        <v>3</v>
      </c>
      <c r="F5620">
        <f t="shared" si="175"/>
        <v>2004</v>
      </c>
    </row>
    <row r="5621" spans="2:6">
      <c r="B5621" s="1">
        <f>Pibor!A6926</f>
        <v>38182</v>
      </c>
      <c r="C5621" s="2">
        <f>VLOOKUP($B5621,Euribor!$C$6:$D$7115,C$1,FALSE)</f>
        <v>2.1150000000000002</v>
      </c>
      <c r="D5621" s="2">
        <f>Pibor!B6926</f>
        <v>2.04</v>
      </c>
      <c r="E5621" s="6">
        <f t="shared" si="174"/>
        <v>3</v>
      </c>
      <c r="F5621">
        <f t="shared" si="175"/>
        <v>2004</v>
      </c>
    </row>
    <row r="5622" spans="2:6">
      <c r="B5622" s="1">
        <f>Pibor!A6927</f>
        <v>38183</v>
      </c>
      <c r="C5622" s="2">
        <f>VLOOKUP($B5622,Euribor!$C$6:$D$7115,C$1,FALSE)</f>
        <v>2.1150000000000002</v>
      </c>
      <c r="D5622" s="2">
        <f>Pibor!B6927</f>
        <v>2.04</v>
      </c>
      <c r="E5622" s="6">
        <f t="shared" si="174"/>
        <v>3</v>
      </c>
      <c r="F5622">
        <f t="shared" si="175"/>
        <v>2004</v>
      </c>
    </row>
    <row r="5623" spans="2:6">
      <c r="B5623" s="1">
        <f>Pibor!A6928</f>
        <v>38184</v>
      </c>
      <c r="C5623" s="2">
        <f>VLOOKUP($B5623,Euribor!$C$6:$D$7115,C$1,FALSE)</f>
        <v>2.1150000000000002</v>
      </c>
      <c r="D5623" s="2">
        <f>Pibor!B6928</f>
        <v>2.04</v>
      </c>
      <c r="E5623" s="6">
        <f t="shared" si="174"/>
        <v>3</v>
      </c>
      <c r="F5623">
        <f t="shared" si="175"/>
        <v>2004</v>
      </c>
    </row>
    <row r="5624" spans="2:6">
      <c r="B5624" s="1">
        <f>Pibor!A6929</f>
        <v>38187</v>
      </c>
      <c r="C5624" s="2">
        <f>VLOOKUP($B5624,Euribor!$C$6:$D$7115,C$1,FALSE)</f>
        <v>2.1150000000000002</v>
      </c>
      <c r="D5624" s="2">
        <f>Pibor!B6929</f>
        <v>2.04</v>
      </c>
      <c r="E5624" s="6">
        <f t="shared" si="174"/>
        <v>3</v>
      </c>
      <c r="F5624">
        <f t="shared" si="175"/>
        <v>2004</v>
      </c>
    </row>
    <row r="5625" spans="2:6">
      <c r="B5625" s="1">
        <f>Pibor!A6930</f>
        <v>38188</v>
      </c>
      <c r="C5625" s="2">
        <f>VLOOKUP($B5625,Euribor!$C$6:$D$7115,C$1,FALSE)</f>
        <v>2.1150000000000002</v>
      </c>
      <c r="D5625" s="2">
        <f>Pibor!B6930</f>
        <v>2.04</v>
      </c>
      <c r="E5625" s="6">
        <f t="shared" si="174"/>
        <v>3</v>
      </c>
      <c r="F5625">
        <f t="shared" si="175"/>
        <v>2004</v>
      </c>
    </row>
    <row r="5626" spans="2:6">
      <c r="B5626" s="1">
        <f>Pibor!A6931</f>
        <v>38189</v>
      </c>
      <c r="C5626" s="2">
        <f>VLOOKUP($B5626,Euribor!$C$6:$D$7115,C$1,FALSE)</f>
        <v>2.12</v>
      </c>
      <c r="D5626" s="2">
        <f>Pibor!B6931</f>
        <v>2.04</v>
      </c>
      <c r="E5626" s="6">
        <f t="shared" si="174"/>
        <v>3</v>
      </c>
      <c r="F5626">
        <f t="shared" si="175"/>
        <v>2004</v>
      </c>
    </row>
    <row r="5627" spans="2:6">
      <c r="B5627" s="1">
        <f>Pibor!A6932</f>
        <v>38190</v>
      </c>
      <c r="C5627" s="2">
        <f>VLOOKUP($B5627,Euribor!$C$6:$D$7115,C$1,FALSE)</f>
        <v>2.12</v>
      </c>
      <c r="D5627" s="2">
        <f>Pibor!B6932</f>
        <v>2.04</v>
      </c>
      <c r="E5627" s="6">
        <f t="shared" si="174"/>
        <v>3</v>
      </c>
      <c r="F5627">
        <f t="shared" si="175"/>
        <v>2004</v>
      </c>
    </row>
    <row r="5628" spans="2:6">
      <c r="B5628" s="1">
        <f>Pibor!A6933</f>
        <v>38191</v>
      </c>
      <c r="C5628" s="2">
        <f>VLOOKUP($B5628,Euribor!$C$6:$D$7115,C$1,FALSE)</f>
        <v>2.12</v>
      </c>
      <c r="D5628" s="2">
        <f>Pibor!B6933</f>
        <v>2.04</v>
      </c>
      <c r="E5628" s="6">
        <f t="shared" si="174"/>
        <v>3</v>
      </c>
      <c r="F5628">
        <f t="shared" si="175"/>
        <v>2004</v>
      </c>
    </row>
    <row r="5629" spans="2:6">
      <c r="B5629" s="1">
        <f>Pibor!A6934</f>
        <v>38194</v>
      </c>
      <c r="C5629" s="2">
        <f>VLOOKUP($B5629,Euribor!$C$6:$D$7115,C$1,FALSE)</f>
        <v>2.117</v>
      </c>
      <c r="D5629" s="2">
        <f>Pibor!B6934</f>
        <v>2.04</v>
      </c>
      <c r="E5629" s="6">
        <f t="shared" si="174"/>
        <v>3</v>
      </c>
      <c r="F5629">
        <f t="shared" si="175"/>
        <v>2004</v>
      </c>
    </row>
    <row r="5630" spans="2:6">
      <c r="B5630" s="1">
        <f>Pibor!A6935</f>
        <v>38195</v>
      </c>
      <c r="C5630" s="2">
        <f>VLOOKUP($B5630,Euribor!$C$6:$D$7115,C$1,FALSE)</f>
        <v>2.117</v>
      </c>
      <c r="D5630" s="2">
        <f>Pibor!B6935</f>
        <v>2.04</v>
      </c>
      <c r="E5630" s="6">
        <f t="shared" si="174"/>
        <v>3</v>
      </c>
      <c r="F5630">
        <f t="shared" si="175"/>
        <v>2004</v>
      </c>
    </row>
    <row r="5631" spans="2:6">
      <c r="B5631" s="1">
        <f>Pibor!A6936</f>
        <v>38196</v>
      </c>
      <c r="C5631" s="2">
        <f>VLOOKUP($B5631,Euribor!$C$6:$D$7115,C$1,FALSE)</f>
        <v>2.1179999999999999</v>
      </c>
      <c r="D5631" s="2">
        <f>Pibor!B6936</f>
        <v>2.04</v>
      </c>
      <c r="E5631" s="6">
        <f t="shared" si="174"/>
        <v>3</v>
      </c>
      <c r="F5631">
        <f t="shared" si="175"/>
        <v>2004</v>
      </c>
    </row>
    <row r="5632" spans="2:6">
      <c r="B5632" s="1">
        <f>Pibor!A6937</f>
        <v>38197</v>
      </c>
      <c r="C5632" s="2">
        <f>VLOOKUP($B5632,Euribor!$C$6:$D$7115,C$1,FALSE)</f>
        <v>2.1179999999999999</v>
      </c>
      <c r="D5632" s="2">
        <f>Pibor!B6937</f>
        <v>2.0499999999999998</v>
      </c>
      <c r="E5632" s="6">
        <f t="shared" si="174"/>
        <v>3</v>
      </c>
      <c r="F5632">
        <f t="shared" si="175"/>
        <v>2004</v>
      </c>
    </row>
    <row r="5633" spans="2:6">
      <c r="B5633" s="1">
        <f>Pibor!A6938</f>
        <v>38198</v>
      </c>
      <c r="C5633" s="2">
        <f>VLOOKUP($B5633,Euribor!$C$6:$D$7115,C$1,FALSE)</f>
        <v>2.1160000000000001</v>
      </c>
      <c r="D5633" s="2">
        <f>Pibor!B6938</f>
        <v>2.08</v>
      </c>
      <c r="E5633" s="6">
        <f t="shared" si="174"/>
        <v>3</v>
      </c>
      <c r="F5633">
        <f t="shared" si="175"/>
        <v>2004</v>
      </c>
    </row>
    <row r="5634" spans="2:6">
      <c r="B5634" s="1">
        <f>Pibor!A6939</f>
        <v>38201</v>
      </c>
      <c r="C5634" s="2">
        <f>VLOOKUP($B5634,Euribor!$C$6:$D$7115,C$1,FALSE)</f>
        <v>2.1150000000000002</v>
      </c>
      <c r="D5634" s="2">
        <f>Pibor!B6939</f>
        <v>2.0499999999999998</v>
      </c>
      <c r="E5634" s="6">
        <f t="shared" si="174"/>
        <v>3</v>
      </c>
      <c r="F5634">
        <f t="shared" si="175"/>
        <v>2004</v>
      </c>
    </row>
    <row r="5635" spans="2:6">
      <c r="B5635" s="1">
        <f>Pibor!A6940</f>
        <v>38202</v>
      </c>
      <c r="C5635" s="2">
        <f>VLOOKUP($B5635,Euribor!$C$6:$D$7115,C$1,FALSE)</f>
        <v>2.1160000000000001</v>
      </c>
      <c r="D5635" s="2">
        <f>Pibor!B6940</f>
        <v>2.0499999999999998</v>
      </c>
      <c r="E5635" s="6">
        <f t="shared" si="174"/>
        <v>3</v>
      </c>
      <c r="F5635">
        <f t="shared" si="175"/>
        <v>2004</v>
      </c>
    </row>
    <row r="5636" spans="2:6">
      <c r="B5636" s="1">
        <f>Pibor!A6941</f>
        <v>38203</v>
      </c>
      <c r="C5636" s="2">
        <f>VLOOKUP($B5636,Euribor!$C$6:$D$7115,C$1,FALSE)</f>
        <v>2.1160000000000001</v>
      </c>
      <c r="D5636" s="2">
        <f>Pibor!B6941</f>
        <v>2.0499999999999998</v>
      </c>
      <c r="E5636" s="6">
        <f t="shared" si="174"/>
        <v>3</v>
      </c>
      <c r="F5636">
        <f t="shared" si="175"/>
        <v>2004</v>
      </c>
    </row>
    <row r="5637" spans="2:6">
      <c r="B5637" s="1">
        <f>Pibor!A6942</f>
        <v>38204</v>
      </c>
      <c r="C5637" s="2">
        <f>VLOOKUP($B5637,Euribor!$C$6:$D$7115,C$1,FALSE)</f>
        <v>2.1160000000000001</v>
      </c>
      <c r="D5637" s="2">
        <f>Pibor!B6942</f>
        <v>2.0299999999999998</v>
      </c>
      <c r="E5637" s="6">
        <f t="shared" ref="E5637:E5700" si="176">IF(OR(MONTH(B5637)=1,MONTH(B5637)=2,MONTH(B5637)=3),1,IF(OR(MONTH(B5637)=4,MONTH(B5637)=5,MONTH(B5637)=6),2,IF(OR(MONTH(B5637)=7,MONTH(B5637)=8,MONTH(B5637)=9),3,4)))</f>
        <v>3</v>
      </c>
      <c r="F5637">
        <f t="shared" ref="F5637:F5700" si="177">YEAR(B5637)</f>
        <v>2004</v>
      </c>
    </row>
    <row r="5638" spans="2:6">
      <c r="B5638" s="1">
        <f>Pibor!A6943</f>
        <v>38205</v>
      </c>
      <c r="C5638" s="2">
        <f>VLOOKUP($B5638,Euribor!$C$6:$D$7115,C$1,FALSE)</f>
        <v>2.1150000000000002</v>
      </c>
      <c r="D5638" s="2">
        <f>Pibor!B6943</f>
        <v>1.93</v>
      </c>
      <c r="E5638" s="6">
        <f t="shared" si="176"/>
        <v>3</v>
      </c>
      <c r="F5638">
        <f t="shared" si="177"/>
        <v>2004</v>
      </c>
    </row>
    <row r="5639" spans="2:6">
      <c r="B5639" s="1">
        <f>Pibor!A6944</f>
        <v>38208</v>
      </c>
      <c r="C5639" s="2">
        <f>VLOOKUP($B5639,Euribor!$C$6:$D$7115,C$1,FALSE)</f>
        <v>2.1120000000000001</v>
      </c>
      <c r="D5639" s="2">
        <f>Pibor!B6944</f>
        <v>2</v>
      </c>
      <c r="E5639" s="6">
        <f t="shared" si="176"/>
        <v>3</v>
      </c>
      <c r="F5639">
        <f t="shared" si="177"/>
        <v>2004</v>
      </c>
    </row>
    <row r="5640" spans="2:6">
      <c r="B5640" s="1">
        <f>Pibor!A6945</f>
        <v>38209</v>
      </c>
      <c r="C5640" s="2">
        <f>VLOOKUP($B5640,Euribor!$C$6:$D$7115,C$1,FALSE)</f>
        <v>2.1120000000000001</v>
      </c>
      <c r="D5640" s="2">
        <f>Pibor!B6945</f>
        <v>2.16</v>
      </c>
      <c r="E5640" s="6">
        <f t="shared" si="176"/>
        <v>3</v>
      </c>
      <c r="F5640">
        <f t="shared" si="177"/>
        <v>2004</v>
      </c>
    </row>
    <row r="5641" spans="2:6">
      <c r="B5641" s="1">
        <f>Pibor!A6946</f>
        <v>38210</v>
      </c>
      <c r="C5641" s="2">
        <f>VLOOKUP($B5641,Euribor!$C$6:$D$7115,C$1,FALSE)</f>
        <v>2.113</v>
      </c>
      <c r="D5641" s="2">
        <f>Pibor!B6946</f>
        <v>2.04</v>
      </c>
      <c r="E5641" s="6">
        <f t="shared" si="176"/>
        <v>3</v>
      </c>
      <c r="F5641">
        <f t="shared" si="177"/>
        <v>2004</v>
      </c>
    </row>
    <row r="5642" spans="2:6">
      <c r="B5642" s="1">
        <f>Pibor!A6947</f>
        <v>38211</v>
      </c>
      <c r="C5642" s="2">
        <f>VLOOKUP($B5642,Euribor!$C$6:$D$7115,C$1,FALSE)</f>
        <v>2.1139999999999999</v>
      </c>
      <c r="D5642" s="2">
        <f>Pibor!B6947</f>
        <v>2.04</v>
      </c>
      <c r="E5642" s="6">
        <f t="shared" si="176"/>
        <v>3</v>
      </c>
      <c r="F5642">
        <f t="shared" si="177"/>
        <v>2004</v>
      </c>
    </row>
    <row r="5643" spans="2:6">
      <c r="B5643" s="1">
        <f>Pibor!A6948</f>
        <v>38212</v>
      </c>
      <c r="C5643" s="2">
        <f>VLOOKUP($B5643,Euribor!$C$6:$D$7115,C$1,FALSE)</f>
        <v>2.1120000000000001</v>
      </c>
      <c r="D5643" s="2">
        <f>Pibor!B6948</f>
        <v>2.04</v>
      </c>
      <c r="E5643" s="6">
        <f t="shared" si="176"/>
        <v>3</v>
      </c>
      <c r="F5643">
        <f t="shared" si="177"/>
        <v>2004</v>
      </c>
    </row>
    <row r="5644" spans="2:6">
      <c r="B5644" s="1">
        <f>Pibor!A6949</f>
        <v>38215</v>
      </c>
      <c r="C5644" s="2">
        <f>VLOOKUP($B5644,Euribor!$C$6:$D$7115,C$1,FALSE)</f>
        <v>2.113</v>
      </c>
      <c r="D5644" s="2">
        <f>Pibor!B6949</f>
        <v>2.04</v>
      </c>
      <c r="E5644" s="6">
        <f t="shared" si="176"/>
        <v>3</v>
      </c>
      <c r="F5644">
        <f t="shared" si="177"/>
        <v>2004</v>
      </c>
    </row>
    <row r="5645" spans="2:6">
      <c r="B5645" s="1">
        <f>Pibor!A6950</f>
        <v>38216</v>
      </c>
      <c r="C5645" s="2">
        <f>VLOOKUP($B5645,Euribor!$C$6:$D$7115,C$1,FALSE)</f>
        <v>2.113</v>
      </c>
      <c r="D5645" s="2">
        <f>Pibor!B6950</f>
        <v>2.04</v>
      </c>
      <c r="E5645" s="6">
        <f t="shared" si="176"/>
        <v>3</v>
      </c>
      <c r="F5645">
        <f t="shared" si="177"/>
        <v>2004</v>
      </c>
    </row>
    <row r="5646" spans="2:6">
      <c r="B5646" s="1">
        <f>Pibor!A6951</f>
        <v>38217</v>
      </c>
      <c r="C5646" s="2">
        <f>VLOOKUP($B5646,Euribor!$C$6:$D$7115,C$1,FALSE)</f>
        <v>2.1139999999999999</v>
      </c>
      <c r="D5646" s="2">
        <f>Pibor!B6951</f>
        <v>2.04</v>
      </c>
      <c r="E5646" s="6">
        <f t="shared" si="176"/>
        <v>3</v>
      </c>
      <c r="F5646">
        <f t="shared" si="177"/>
        <v>2004</v>
      </c>
    </row>
    <row r="5647" spans="2:6">
      <c r="B5647" s="1">
        <f>Pibor!A6952</f>
        <v>38218</v>
      </c>
      <c r="C5647" s="2">
        <f>VLOOKUP($B5647,Euribor!$C$6:$D$7115,C$1,FALSE)</f>
        <v>2.1139999999999999</v>
      </c>
      <c r="D5647" s="2">
        <f>Pibor!B6952</f>
        <v>2.04</v>
      </c>
      <c r="E5647" s="6">
        <f t="shared" si="176"/>
        <v>3</v>
      </c>
      <c r="F5647">
        <f t="shared" si="177"/>
        <v>2004</v>
      </c>
    </row>
    <row r="5648" spans="2:6">
      <c r="B5648" s="1">
        <f>Pibor!A6953</f>
        <v>38219</v>
      </c>
      <c r="C5648" s="2">
        <f>VLOOKUP($B5648,Euribor!$C$6:$D$7115,C$1,FALSE)</f>
        <v>2.1139999999999999</v>
      </c>
      <c r="D5648" s="2">
        <f>Pibor!B6953</f>
        <v>2.04</v>
      </c>
      <c r="E5648" s="6">
        <f t="shared" si="176"/>
        <v>3</v>
      </c>
      <c r="F5648">
        <f t="shared" si="177"/>
        <v>2004</v>
      </c>
    </row>
    <row r="5649" spans="2:6">
      <c r="B5649" s="1">
        <f>Pibor!A6954</f>
        <v>38222</v>
      </c>
      <c r="C5649" s="2">
        <f>VLOOKUP($B5649,Euribor!$C$6:$D$7115,C$1,FALSE)</f>
        <v>2.1139999999999999</v>
      </c>
      <c r="D5649" s="2">
        <f>Pibor!B6954</f>
        <v>2.04</v>
      </c>
      <c r="E5649" s="6">
        <f t="shared" si="176"/>
        <v>3</v>
      </c>
      <c r="F5649">
        <f t="shared" si="177"/>
        <v>2004</v>
      </c>
    </row>
    <row r="5650" spans="2:6">
      <c r="B5650" s="1">
        <f>Pibor!A6955</f>
        <v>38223</v>
      </c>
      <c r="C5650" s="2">
        <f>VLOOKUP($B5650,Euribor!$C$6:$D$7115,C$1,FALSE)</f>
        <v>2.1150000000000002</v>
      </c>
      <c r="D5650" s="2">
        <f>Pibor!B6955</f>
        <v>2.04</v>
      </c>
      <c r="E5650" s="6">
        <f t="shared" si="176"/>
        <v>3</v>
      </c>
      <c r="F5650">
        <f t="shared" si="177"/>
        <v>2004</v>
      </c>
    </row>
    <row r="5651" spans="2:6">
      <c r="B5651" s="1">
        <f>Pibor!A6956</f>
        <v>38224</v>
      </c>
      <c r="C5651" s="2">
        <f>VLOOKUP($B5651,Euribor!$C$6:$D$7115,C$1,FALSE)</f>
        <v>2.1150000000000002</v>
      </c>
      <c r="D5651" s="2">
        <f>Pibor!B6956</f>
        <v>2.04</v>
      </c>
      <c r="E5651" s="6">
        <f t="shared" si="176"/>
        <v>3</v>
      </c>
      <c r="F5651">
        <f t="shared" si="177"/>
        <v>2004</v>
      </c>
    </row>
    <row r="5652" spans="2:6">
      <c r="B5652" s="1">
        <f>Pibor!A6957</f>
        <v>38225</v>
      </c>
      <c r="C5652" s="2">
        <f>VLOOKUP($B5652,Euribor!$C$6:$D$7115,C$1,FALSE)</f>
        <v>2.1160000000000001</v>
      </c>
      <c r="D5652" s="2">
        <f>Pibor!B6957</f>
        <v>2.04</v>
      </c>
      <c r="E5652" s="6">
        <f t="shared" si="176"/>
        <v>3</v>
      </c>
      <c r="F5652">
        <f t="shared" si="177"/>
        <v>2004</v>
      </c>
    </row>
    <row r="5653" spans="2:6">
      <c r="B5653" s="1">
        <f>Pibor!A6958</f>
        <v>38226</v>
      </c>
      <c r="C5653" s="2">
        <f>VLOOKUP($B5653,Euribor!$C$6:$D$7115,C$1,FALSE)</f>
        <v>2.1150000000000002</v>
      </c>
      <c r="D5653" s="2">
        <f>Pibor!B6958</f>
        <v>2.04</v>
      </c>
      <c r="E5653" s="6">
        <f t="shared" si="176"/>
        <v>3</v>
      </c>
      <c r="F5653">
        <f t="shared" si="177"/>
        <v>2004</v>
      </c>
    </row>
    <row r="5654" spans="2:6">
      <c r="B5654" s="1">
        <f>Pibor!A6959</f>
        <v>38229</v>
      </c>
      <c r="C5654" s="2">
        <f>VLOOKUP($B5654,Euribor!$C$6:$D$7115,C$1,FALSE)</f>
        <v>2.1150000000000002</v>
      </c>
      <c r="D5654" s="2">
        <f>Pibor!B6959</f>
        <v>2.04</v>
      </c>
      <c r="E5654" s="6">
        <f t="shared" si="176"/>
        <v>3</v>
      </c>
      <c r="F5654">
        <f t="shared" si="177"/>
        <v>2004</v>
      </c>
    </row>
    <row r="5655" spans="2:6">
      <c r="B5655" s="1">
        <f>Pibor!A6960</f>
        <v>38230</v>
      </c>
      <c r="C5655" s="2">
        <f>VLOOKUP($B5655,Euribor!$C$6:$D$7115,C$1,FALSE)</f>
        <v>2.1150000000000002</v>
      </c>
      <c r="D5655" s="2">
        <f>Pibor!B6960</f>
        <v>2.06</v>
      </c>
      <c r="E5655" s="6">
        <f t="shared" si="176"/>
        <v>3</v>
      </c>
      <c r="F5655">
        <f t="shared" si="177"/>
        <v>2004</v>
      </c>
    </row>
    <row r="5656" spans="2:6">
      <c r="B5656" s="1">
        <f>Pibor!A6961</f>
        <v>38231</v>
      </c>
      <c r="C5656" s="2">
        <f>VLOOKUP($B5656,Euribor!$C$6:$D$7115,C$1,FALSE)</f>
        <v>2.1150000000000002</v>
      </c>
      <c r="D5656" s="2">
        <f>Pibor!B6961</f>
        <v>2.04</v>
      </c>
      <c r="E5656" s="6">
        <f t="shared" si="176"/>
        <v>3</v>
      </c>
      <c r="F5656">
        <f t="shared" si="177"/>
        <v>2004</v>
      </c>
    </row>
    <row r="5657" spans="2:6">
      <c r="B5657" s="1">
        <f>Pibor!A6962</f>
        <v>38232</v>
      </c>
      <c r="C5657" s="2">
        <f>VLOOKUP($B5657,Euribor!$C$6:$D$7115,C$1,FALSE)</f>
        <v>2.1110000000000002</v>
      </c>
      <c r="D5657" s="2">
        <f>Pibor!B6962</f>
        <v>2.02</v>
      </c>
      <c r="E5657" s="6">
        <f t="shared" si="176"/>
        <v>3</v>
      </c>
      <c r="F5657">
        <f t="shared" si="177"/>
        <v>2004</v>
      </c>
    </row>
    <row r="5658" spans="2:6">
      <c r="B5658" s="1">
        <f>Pibor!A6963</f>
        <v>38233</v>
      </c>
      <c r="C5658" s="2">
        <f>VLOOKUP($B5658,Euribor!$C$6:$D$7115,C$1,FALSE)</f>
        <v>2.1139999999999999</v>
      </c>
      <c r="D5658" s="2">
        <f>Pibor!B6963</f>
        <v>2.0099999999999998</v>
      </c>
      <c r="E5658" s="6">
        <f t="shared" si="176"/>
        <v>3</v>
      </c>
      <c r="F5658">
        <f t="shared" si="177"/>
        <v>2004</v>
      </c>
    </row>
    <row r="5659" spans="2:6">
      <c r="B5659" s="1">
        <f>Pibor!A6964</f>
        <v>38236</v>
      </c>
      <c r="C5659" s="2">
        <f>VLOOKUP($B5659,Euribor!$C$6:$D$7115,C$1,FALSE)</f>
        <v>2.1160000000000001</v>
      </c>
      <c r="D5659" s="2">
        <f>Pibor!B6964</f>
        <v>2.16</v>
      </c>
      <c r="E5659" s="6">
        <f t="shared" si="176"/>
        <v>3</v>
      </c>
      <c r="F5659">
        <f t="shared" si="177"/>
        <v>2004</v>
      </c>
    </row>
    <row r="5660" spans="2:6">
      <c r="B5660" s="1">
        <f>Pibor!A6965</f>
        <v>38237</v>
      </c>
      <c r="C5660" s="2">
        <f>VLOOKUP($B5660,Euribor!$C$6:$D$7115,C$1,FALSE)</f>
        <v>2.1160000000000001</v>
      </c>
      <c r="D5660" s="2">
        <f>Pibor!B6965</f>
        <v>2.17</v>
      </c>
      <c r="E5660" s="6">
        <f t="shared" si="176"/>
        <v>3</v>
      </c>
      <c r="F5660">
        <f t="shared" si="177"/>
        <v>2004</v>
      </c>
    </row>
    <row r="5661" spans="2:6">
      <c r="B5661" s="1">
        <f>Pibor!A6966</f>
        <v>38238</v>
      </c>
      <c r="C5661" s="2">
        <f>VLOOKUP($B5661,Euribor!$C$6:$D$7115,C$1,FALSE)</f>
        <v>2.1150000000000002</v>
      </c>
      <c r="D5661" s="2">
        <f>Pibor!B6966</f>
        <v>2.0499999999999998</v>
      </c>
      <c r="E5661" s="6">
        <f t="shared" si="176"/>
        <v>3</v>
      </c>
      <c r="F5661">
        <f t="shared" si="177"/>
        <v>2004</v>
      </c>
    </row>
    <row r="5662" spans="2:6">
      <c r="B5662" s="1">
        <f>Pibor!A6967</f>
        <v>38239</v>
      </c>
      <c r="C5662" s="2">
        <f>VLOOKUP($B5662,Euribor!$C$6:$D$7115,C$1,FALSE)</f>
        <v>2.1160000000000001</v>
      </c>
      <c r="D5662" s="2">
        <f>Pibor!B6967</f>
        <v>2.04</v>
      </c>
      <c r="E5662" s="6">
        <f t="shared" si="176"/>
        <v>3</v>
      </c>
      <c r="F5662">
        <f t="shared" si="177"/>
        <v>2004</v>
      </c>
    </row>
    <row r="5663" spans="2:6">
      <c r="B5663" s="1">
        <f>Pibor!A6968</f>
        <v>38240</v>
      </c>
      <c r="C5663" s="2">
        <f>VLOOKUP($B5663,Euribor!$C$6:$D$7115,C$1,FALSE)</f>
        <v>2.1160000000000001</v>
      </c>
      <c r="D5663" s="2">
        <f>Pibor!B6968</f>
        <v>2.04</v>
      </c>
      <c r="E5663" s="6">
        <f t="shared" si="176"/>
        <v>3</v>
      </c>
      <c r="F5663">
        <f t="shared" si="177"/>
        <v>2004</v>
      </c>
    </row>
    <row r="5664" spans="2:6">
      <c r="B5664" s="1">
        <f>Pibor!A6969</f>
        <v>38243</v>
      </c>
      <c r="C5664" s="2">
        <f>VLOOKUP($B5664,Euribor!$C$6:$D$7115,C$1,FALSE)</f>
        <v>2.1160000000000001</v>
      </c>
      <c r="D5664" s="2">
        <f>Pibor!B6969</f>
        <v>2.04</v>
      </c>
      <c r="E5664" s="6">
        <f t="shared" si="176"/>
        <v>3</v>
      </c>
      <c r="F5664">
        <f t="shared" si="177"/>
        <v>2004</v>
      </c>
    </row>
    <row r="5665" spans="2:6">
      <c r="B5665" s="1">
        <f>Pibor!A6970</f>
        <v>38244</v>
      </c>
      <c r="C5665" s="2">
        <f>VLOOKUP($B5665,Euribor!$C$6:$D$7115,C$1,FALSE)</f>
        <v>2.1160000000000001</v>
      </c>
      <c r="D5665" s="2">
        <f>Pibor!B6970</f>
        <v>2.04</v>
      </c>
      <c r="E5665" s="6">
        <f t="shared" si="176"/>
        <v>3</v>
      </c>
      <c r="F5665">
        <f t="shared" si="177"/>
        <v>2004</v>
      </c>
    </row>
    <row r="5666" spans="2:6">
      <c r="B5666" s="1">
        <f>Pibor!A6971</f>
        <v>38245</v>
      </c>
      <c r="C5666" s="2">
        <f>VLOOKUP($B5666,Euribor!$C$6:$D$7115,C$1,FALSE)</f>
        <v>2.1160000000000001</v>
      </c>
      <c r="D5666" s="2">
        <f>Pibor!B6971</f>
        <v>2.04</v>
      </c>
      <c r="E5666" s="6">
        <f t="shared" si="176"/>
        <v>3</v>
      </c>
      <c r="F5666">
        <f t="shared" si="177"/>
        <v>2004</v>
      </c>
    </row>
    <row r="5667" spans="2:6">
      <c r="B5667" s="1">
        <f>Pibor!A6972</f>
        <v>38246</v>
      </c>
      <c r="C5667" s="2">
        <f>VLOOKUP($B5667,Euribor!$C$6:$D$7115,C$1,FALSE)</f>
        <v>2.1160000000000001</v>
      </c>
      <c r="D5667" s="2">
        <f>Pibor!B6972</f>
        <v>2.04</v>
      </c>
      <c r="E5667" s="6">
        <f t="shared" si="176"/>
        <v>3</v>
      </c>
      <c r="F5667">
        <f t="shared" si="177"/>
        <v>2004</v>
      </c>
    </row>
    <row r="5668" spans="2:6">
      <c r="B5668" s="1">
        <f>Pibor!A6973</f>
        <v>38247</v>
      </c>
      <c r="C5668" s="2">
        <f>VLOOKUP($B5668,Euribor!$C$6:$D$7115,C$1,FALSE)</f>
        <v>2.1160000000000001</v>
      </c>
      <c r="D5668" s="2">
        <f>Pibor!B6973</f>
        <v>2.04</v>
      </c>
      <c r="E5668" s="6">
        <f t="shared" si="176"/>
        <v>3</v>
      </c>
      <c r="F5668">
        <f t="shared" si="177"/>
        <v>2004</v>
      </c>
    </row>
    <row r="5669" spans="2:6">
      <c r="B5669" s="1">
        <f>Pibor!A6974</f>
        <v>38250</v>
      </c>
      <c r="C5669" s="2">
        <f>VLOOKUP($B5669,Euribor!$C$6:$D$7115,C$1,FALSE)</f>
        <v>2.1150000000000002</v>
      </c>
      <c r="D5669" s="2">
        <f>Pibor!B6974</f>
        <v>2.04</v>
      </c>
      <c r="E5669" s="6">
        <f t="shared" si="176"/>
        <v>3</v>
      </c>
      <c r="F5669">
        <f t="shared" si="177"/>
        <v>2004</v>
      </c>
    </row>
    <row r="5670" spans="2:6">
      <c r="B5670" s="1">
        <f>Pibor!A6975</f>
        <v>38251</v>
      </c>
      <c r="C5670" s="2">
        <f>VLOOKUP($B5670,Euribor!$C$6:$D$7115,C$1,FALSE)</f>
        <v>2.1160000000000001</v>
      </c>
      <c r="D5670" s="2">
        <f>Pibor!B6975</f>
        <v>2.04</v>
      </c>
      <c r="E5670" s="6">
        <f t="shared" si="176"/>
        <v>3</v>
      </c>
      <c r="F5670">
        <f t="shared" si="177"/>
        <v>2004</v>
      </c>
    </row>
    <row r="5671" spans="2:6">
      <c r="B5671" s="1">
        <f>Pibor!A6976</f>
        <v>38252</v>
      </c>
      <c r="C5671" s="2">
        <f>VLOOKUP($B5671,Euribor!$C$6:$D$7115,C$1,FALSE)</f>
        <v>2.1160000000000001</v>
      </c>
      <c r="D5671" s="2">
        <f>Pibor!B6976</f>
        <v>2.04</v>
      </c>
      <c r="E5671" s="6">
        <f t="shared" si="176"/>
        <v>3</v>
      </c>
      <c r="F5671">
        <f t="shared" si="177"/>
        <v>2004</v>
      </c>
    </row>
    <row r="5672" spans="2:6">
      <c r="B5672" s="1">
        <f>Pibor!A6977</f>
        <v>38253</v>
      </c>
      <c r="C5672" s="2">
        <f>VLOOKUP($B5672,Euribor!$C$6:$D$7115,C$1,FALSE)</f>
        <v>2.1160000000000001</v>
      </c>
      <c r="D5672" s="2">
        <f>Pibor!B6977</f>
        <v>2.04</v>
      </c>
      <c r="E5672" s="6">
        <f t="shared" si="176"/>
        <v>3</v>
      </c>
      <c r="F5672">
        <f t="shared" si="177"/>
        <v>2004</v>
      </c>
    </row>
    <row r="5673" spans="2:6">
      <c r="B5673" s="1">
        <f>Pibor!A6978</f>
        <v>38254</v>
      </c>
      <c r="C5673" s="2">
        <f>VLOOKUP($B5673,Euribor!$C$6:$D$7115,C$1,FALSE)</f>
        <v>2.1160000000000001</v>
      </c>
      <c r="D5673" s="2">
        <f>Pibor!B6978</f>
        <v>2.04</v>
      </c>
      <c r="E5673" s="6">
        <f t="shared" si="176"/>
        <v>3</v>
      </c>
      <c r="F5673">
        <f t="shared" si="177"/>
        <v>2004</v>
      </c>
    </row>
    <row r="5674" spans="2:6">
      <c r="B5674" s="1">
        <f>Pibor!A6979</f>
        <v>38257</v>
      </c>
      <c r="C5674" s="2">
        <f>VLOOKUP($B5674,Euribor!$C$6:$D$7115,C$1,FALSE)</f>
        <v>2.1160000000000001</v>
      </c>
      <c r="D5674" s="2">
        <f>Pibor!B6979</f>
        <v>2.04</v>
      </c>
      <c r="E5674" s="6">
        <f t="shared" si="176"/>
        <v>3</v>
      </c>
      <c r="F5674">
        <f t="shared" si="177"/>
        <v>2004</v>
      </c>
    </row>
    <row r="5675" spans="2:6">
      <c r="B5675" s="1">
        <f>Pibor!A6980</f>
        <v>38258</v>
      </c>
      <c r="C5675" s="2">
        <f>VLOOKUP($B5675,Euribor!$C$6:$D$7115,C$1,FALSE)</f>
        <v>2.1160000000000001</v>
      </c>
      <c r="D5675" s="2">
        <f>Pibor!B6980</f>
        <v>2.04</v>
      </c>
      <c r="E5675" s="6">
        <f t="shared" si="176"/>
        <v>3</v>
      </c>
      <c r="F5675">
        <f t="shared" si="177"/>
        <v>2004</v>
      </c>
    </row>
    <row r="5676" spans="2:6">
      <c r="B5676" s="1">
        <f>Pibor!A6981</f>
        <v>38259</v>
      </c>
      <c r="C5676" s="2">
        <f>VLOOKUP($B5676,Euribor!$C$6:$D$7115,C$1,FALSE)</f>
        <v>2.149</v>
      </c>
      <c r="D5676" s="2">
        <f>Pibor!B6981</f>
        <v>2.04</v>
      </c>
      <c r="E5676" s="6">
        <f t="shared" si="176"/>
        <v>3</v>
      </c>
      <c r="F5676">
        <f t="shared" si="177"/>
        <v>2004</v>
      </c>
    </row>
    <row r="5677" spans="2:6">
      <c r="B5677" s="1">
        <f>Pibor!A6982</f>
        <v>38260</v>
      </c>
      <c r="C5677" s="2">
        <f>VLOOKUP($B5677,Euribor!$C$6:$D$7115,C$1,FALSE)</f>
        <v>2.15</v>
      </c>
      <c r="D5677" s="2">
        <f>Pibor!B6982</f>
        <v>2.09</v>
      </c>
      <c r="E5677" s="6">
        <f t="shared" si="176"/>
        <v>3</v>
      </c>
      <c r="F5677">
        <f t="shared" si="177"/>
        <v>2004</v>
      </c>
    </row>
    <row r="5678" spans="2:6">
      <c r="B5678" s="1">
        <f>Pibor!A6983</f>
        <v>38261</v>
      </c>
      <c r="C5678" s="2">
        <f>VLOOKUP($B5678,Euribor!$C$6:$D$7115,C$1,FALSE)</f>
        <v>2.1480000000000001</v>
      </c>
      <c r="D5678" s="2">
        <f>Pibor!B6983</f>
        <v>2.0499999999999998</v>
      </c>
      <c r="E5678" s="6">
        <f t="shared" si="176"/>
        <v>4</v>
      </c>
      <c r="F5678">
        <f t="shared" si="177"/>
        <v>2004</v>
      </c>
    </row>
    <row r="5679" spans="2:6">
      <c r="B5679" s="1">
        <f>Pibor!A6984</f>
        <v>38264</v>
      </c>
      <c r="C5679" s="2">
        <f>VLOOKUP($B5679,Euribor!$C$6:$D$7115,C$1,FALSE)</f>
        <v>2.149</v>
      </c>
      <c r="D5679" s="2">
        <f>Pibor!B6984</f>
        <v>2.0499999999999998</v>
      </c>
      <c r="E5679" s="6">
        <f t="shared" si="176"/>
        <v>4</v>
      </c>
      <c r="F5679">
        <f t="shared" si="177"/>
        <v>2004</v>
      </c>
    </row>
    <row r="5680" spans="2:6">
      <c r="B5680" s="1">
        <f>Pibor!A6985</f>
        <v>38265</v>
      </c>
      <c r="C5680" s="2">
        <f>VLOOKUP($B5680,Euribor!$C$6:$D$7115,C$1,FALSE)</f>
        <v>2.149</v>
      </c>
      <c r="D5680" s="2">
        <f>Pibor!B6985</f>
        <v>2.1</v>
      </c>
      <c r="E5680" s="6">
        <f t="shared" si="176"/>
        <v>4</v>
      </c>
      <c r="F5680">
        <f t="shared" si="177"/>
        <v>2004</v>
      </c>
    </row>
    <row r="5681" spans="2:6">
      <c r="B5681" s="1">
        <f>Pibor!A6986</f>
        <v>38266</v>
      </c>
      <c r="C5681" s="2">
        <f>VLOOKUP($B5681,Euribor!$C$6:$D$7115,C$1,FALSE)</f>
        <v>2.15</v>
      </c>
      <c r="D5681" s="2">
        <f>Pibor!B6986</f>
        <v>2.13</v>
      </c>
      <c r="E5681" s="6">
        <f t="shared" si="176"/>
        <v>4</v>
      </c>
      <c r="F5681">
        <f t="shared" si="177"/>
        <v>2004</v>
      </c>
    </row>
    <row r="5682" spans="2:6">
      <c r="B5682" s="1">
        <f>Pibor!A6987</f>
        <v>38267</v>
      </c>
      <c r="C5682" s="2">
        <f>VLOOKUP($B5682,Euribor!$C$6:$D$7115,C$1,FALSE)</f>
        <v>2.15</v>
      </c>
      <c r="D5682" s="2">
        <f>Pibor!B6987</f>
        <v>2.12</v>
      </c>
      <c r="E5682" s="6">
        <f t="shared" si="176"/>
        <v>4</v>
      </c>
      <c r="F5682">
        <f t="shared" si="177"/>
        <v>2004</v>
      </c>
    </row>
    <row r="5683" spans="2:6">
      <c r="B5683" s="1">
        <f>Pibor!A6988</f>
        <v>38268</v>
      </c>
      <c r="C5683" s="2">
        <f>VLOOKUP($B5683,Euribor!$C$6:$D$7115,C$1,FALSE)</f>
        <v>2.149</v>
      </c>
      <c r="D5683" s="2">
        <f>Pibor!B6988</f>
        <v>2.33</v>
      </c>
      <c r="E5683" s="6">
        <f t="shared" si="176"/>
        <v>4</v>
      </c>
      <c r="F5683">
        <f t="shared" si="177"/>
        <v>2004</v>
      </c>
    </row>
    <row r="5684" spans="2:6">
      <c r="B5684" s="1">
        <f>Pibor!A6989</f>
        <v>38271</v>
      </c>
      <c r="C5684" s="2">
        <f>VLOOKUP($B5684,Euribor!$C$6:$D$7115,C$1,FALSE)</f>
        <v>2.1459999999999999</v>
      </c>
      <c r="D5684" s="2">
        <f>Pibor!B6989</f>
        <v>2.77</v>
      </c>
      <c r="E5684" s="6">
        <f t="shared" si="176"/>
        <v>4</v>
      </c>
      <c r="F5684">
        <f t="shared" si="177"/>
        <v>2004</v>
      </c>
    </row>
    <row r="5685" spans="2:6">
      <c r="B5685" s="1">
        <f>Pibor!A6990</f>
        <v>38272</v>
      </c>
      <c r="C5685" s="2">
        <f>VLOOKUP($B5685,Euribor!$C$6:$D$7115,C$1,FALSE)</f>
        <v>2.1459999999999999</v>
      </c>
      <c r="D5685" s="2">
        <f>Pibor!B6990</f>
        <v>2.0499999999999998</v>
      </c>
      <c r="E5685" s="6">
        <f t="shared" si="176"/>
        <v>4</v>
      </c>
      <c r="F5685">
        <f t="shared" si="177"/>
        <v>2004</v>
      </c>
    </row>
    <row r="5686" spans="2:6">
      <c r="B5686" s="1">
        <f>Pibor!A6991</f>
        <v>38273</v>
      </c>
      <c r="C5686" s="2">
        <f>VLOOKUP($B5686,Euribor!$C$6:$D$7115,C$1,FALSE)</f>
        <v>2.1480000000000001</v>
      </c>
      <c r="D5686" s="2">
        <f>Pibor!B6991</f>
        <v>2.0499999999999998</v>
      </c>
      <c r="E5686" s="6">
        <f t="shared" si="176"/>
        <v>4</v>
      </c>
      <c r="F5686">
        <f t="shared" si="177"/>
        <v>2004</v>
      </c>
    </row>
    <row r="5687" spans="2:6">
      <c r="B5687" s="1">
        <f>Pibor!A6992</f>
        <v>38274</v>
      </c>
      <c r="C5687" s="2">
        <f>VLOOKUP($B5687,Euribor!$C$6:$D$7115,C$1,FALSE)</f>
        <v>2.1469999999999998</v>
      </c>
      <c r="D5687" s="2">
        <f>Pibor!B6992</f>
        <v>2.0499999999999998</v>
      </c>
      <c r="E5687" s="6">
        <f t="shared" si="176"/>
        <v>4</v>
      </c>
      <c r="F5687">
        <f t="shared" si="177"/>
        <v>2004</v>
      </c>
    </row>
    <row r="5688" spans="2:6">
      <c r="B5688" s="1">
        <f>Pibor!A6993</f>
        <v>38275</v>
      </c>
      <c r="C5688" s="2">
        <f>VLOOKUP($B5688,Euribor!$C$6:$D$7115,C$1,FALSE)</f>
        <v>2.1459999999999999</v>
      </c>
      <c r="D5688" s="2">
        <f>Pibor!B6993</f>
        <v>2.06</v>
      </c>
      <c r="E5688" s="6">
        <f t="shared" si="176"/>
        <v>4</v>
      </c>
      <c r="F5688">
        <f t="shared" si="177"/>
        <v>2004</v>
      </c>
    </row>
    <row r="5689" spans="2:6">
      <c r="B5689" s="1">
        <f>Pibor!A6994</f>
        <v>38278</v>
      </c>
      <c r="C5689" s="2">
        <f>VLOOKUP($B5689,Euribor!$C$6:$D$7115,C$1,FALSE)</f>
        <v>2.145</v>
      </c>
      <c r="D5689" s="2">
        <f>Pibor!B6994</f>
        <v>2.06</v>
      </c>
      <c r="E5689" s="6">
        <f t="shared" si="176"/>
        <v>4</v>
      </c>
      <c r="F5689">
        <f t="shared" si="177"/>
        <v>2004</v>
      </c>
    </row>
    <row r="5690" spans="2:6">
      <c r="B5690" s="1">
        <f>Pibor!A6995</f>
        <v>38279</v>
      </c>
      <c r="C5690" s="2">
        <f>VLOOKUP($B5690,Euribor!$C$6:$D$7115,C$1,FALSE)</f>
        <v>2.1440000000000001</v>
      </c>
      <c r="D5690" s="2">
        <f>Pibor!B6995</f>
        <v>2.06</v>
      </c>
      <c r="E5690" s="6">
        <f t="shared" si="176"/>
        <v>4</v>
      </c>
      <c r="F5690">
        <f t="shared" si="177"/>
        <v>2004</v>
      </c>
    </row>
    <row r="5691" spans="2:6">
      <c r="B5691" s="1">
        <f>Pibor!A6996</f>
        <v>38280</v>
      </c>
      <c r="C5691" s="2">
        <f>VLOOKUP($B5691,Euribor!$C$6:$D$7115,C$1,FALSE)</f>
        <v>2.1440000000000001</v>
      </c>
      <c r="D5691" s="2">
        <f>Pibor!B6996</f>
        <v>2.0499999999999998</v>
      </c>
      <c r="E5691" s="6">
        <f t="shared" si="176"/>
        <v>4</v>
      </c>
      <c r="F5691">
        <f t="shared" si="177"/>
        <v>2004</v>
      </c>
    </row>
    <row r="5692" spans="2:6">
      <c r="B5692" s="1">
        <f>Pibor!A6997</f>
        <v>38281</v>
      </c>
      <c r="C5692" s="2">
        <f>VLOOKUP($B5692,Euribor!$C$6:$D$7115,C$1,FALSE)</f>
        <v>2.145</v>
      </c>
      <c r="D5692" s="2">
        <f>Pibor!B6997</f>
        <v>2.0499999999999998</v>
      </c>
      <c r="E5692" s="6">
        <f t="shared" si="176"/>
        <v>4</v>
      </c>
      <c r="F5692">
        <f t="shared" si="177"/>
        <v>2004</v>
      </c>
    </row>
    <row r="5693" spans="2:6">
      <c r="B5693" s="1">
        <f>Pibor!A6998</f>
        <v>38282</v>
      </c>
      <c r="C5693" s="2">
        <f>VLOOKUP($B5693,Euribor!$C$6:$D$7115,C$1,FALSE)</f>
        <v>2.145</v>
      </c>
      <c r="D5693" s="2">
        <f>Pibor!B6998</f>
        <v>2.0499999999999998</v>
      </c>
      <c r="E5693" s="6">
        <f t="shared" si="176"/>
        <v>4</v>
      </c>
      <c r="F5693">
        <f t="shared" si="177"/>
        <v>2004</v>
      </c>
    </row>
    <row r="5694" spans="2:6">
      <c r="B5694" s="1">
        <f>Pibor!A6999</f>
        <v>38285</v>
      </c>
      <c r="C5694" s="2">
        <f>VLOOKUP($B5694,Euribor!$C$6:$D$7115,C$1,FALSE)</f>
        <v>2.145</v>
      </c>
      <c r="D5694" s="2">
        <f>Pibor!B6999</f>
        <v>2.0499999999999998</v>
      </c>
      <c r="E5694" s="6">
        <f t="shared" si="176"/>
        <v>4</v>
      </c>
      <c r="F5694">
        <f t="shared" si="177"/>
        <v>2004</v>
      </c>
    </row>
    <row r="5695" spans="2:6">
      <c r="B5695" s="1">
        <f>Pibor!A7000</f>
        <v>38286</v>
      </c>
      <c r="C5695" s="2">
        <f>VLOOKUP($B5695,Euribor!$C$6:$D$7115,C$1,FALSE)</f>
        <v>2.1469999999999998</v>
      </c>
      <c r="D5695" s="2">
        <f>Pibor!B7000</f>
        <v>2.0499999999999998</v>
      </c>
      <c r="E5695" s="6">
        <f t="shared" si="176"/>
        <v>4</v>
      </c>
      <c r="F5695">
        <f t="shared" si="177"/>
        <v>2004</v>
      </c>
    </row>
    <row r="5696" spans="2:6">
      <c r="B5696" s="1">
        <f>Pibor!A7001</f>
        <v>38287</v>
      </c>
      <c r="C5696" s="2">
        <f>VLOOKUP($B5696,Euribor!$C$6:$D$7115,C$1,FALSE)</f>
        <v>2.1459999999999999</v>
      </c>
      <c r="D5696" s="2">
        <f>Pibor!B7001</f>
        <v>2.06</v>
      </c>
      <c r="E5696" s="6">
        <f t="shared" si="176"/>
        <v>4</v>
      </c>
      <c r="F5696">
        <f t="shared" si="177"/>
        <v>2004</v>
      </c>
    </row>
    <row r="5697" spans="2:6">
      <c r="B5697" s="1">
        <f>Pibor!A7002</f>
        <v>38288</v>
      </c>
      <c r="C5697" s="2">
        <f>VLOOKUP($B5697,Euribor!$C$6:$D$7115,C$1,FALSE)</f>
        <v>2.1520000000000001</v>
      </c>
      <c r="D5697" s="2">
        <f>Pibor!B7002</f>
        <v>2.06</v>
      </c>
      <c r="E5697" s="6">
        <f t="shared" si="176"/>
        <v>4</v>
      </c>
      <c r="F5697">
        <f t="shared" si="177"/>
        <v>2004</v>
      </c>
    </row>
    <row r="5698" spans="2:6">
      <c r="B5698" s="1">
        <f>Pibor!A7003</f>
        <v>38289</v>
      </c>
      <c r="C5698" s="2">
        <f>VLOOKUP($B5698,Euribor!$C$6:$D$7115,C$1,FALSE)</f>
        <v>2.153</v>
      </c>
      <c r="D5698" s="2">
        <f>Pibor!B7003</f>
        <v>2.09</v>
      </c>
      <c r="E5698" s="6">
        <f t="shared" si="176"/>
        <v>4</v>
      </c>
      <c r="F5698">
        <f t="shared" si="177"/>
        <v>2004</v>
      </c>
    </row>
    <row r="5699" spans="2:6">
      <c r="B5699" s="1">
        <f>Pibor!A7004</f>
        <v>38292</v>
      </c>
      <c r="C5699" s="2">
        <f>VLOOKUP($B5699,Euribor!$C$6:$D$7115,C$1,FALSE)</f>
        <v>2.1520000000000001</v>
      </c>
      <c r="D5699" s="2">
        <f>Pibor!B7004</f>
        <v>2.06</v>
      </c>
      <c r="E5699" s="6">
        <f t="shared" si="176"/>
        <v>4</v>
      </c>
      <c r="F5699">
        <f t="shared" si="177"/>
        <v>2004</v>
      </c>
    </row>
    <row r="5700" spans="2:6">
      <c r="B5700" s="1">
        <f>Pibor!A7005</f>
        <v>38293</v>
      </c>
      <c r="C5700" s="2">
        <f>VLOOKUP($B5700,Euribor!$C$6:$D$7115,C$1,FALSE)</f>
        <v>2.153</v>
      </c>
      <c r="D5700" s="2">
        <f>Pibor!B7005</f>
        <v>2.06</v>
      </c>
      <c r="E5700" s="6">
        <f t="shared" si="176"/>
        <v>4</v>
      </c>
      <c r="F5700">
        <f t="shared" si="177"/>
        <v>2004</v>
      </c>
    </row>
    <row r="5701" spans="2:6">
      <c r="B5701" s="1">
        <f>Pibor!A7006</f>
        <v>38294</v>
      </c>
      <c r="C5701" s="2">
        <f>VLOOKUP($B5701,Euribor!$C$6:$D$7115,C$1,FALSE)</f>
        <v>2.1579999999999999</v>
      </c>
      <c r="D5701" s="2">
        <f>Pibor!B7006</f>
        <v>2.13</v>
      </c>
      <c r="E5701" s="6">
        <f t="shared" ref="E5701:E5764" si="178">IF(OR(MONTH(B5701)=1,MONTH(B5701)=2,MONTH(B5701)=3),1,IF(OR(MONTH(B5701)=4,MONTH(B5701)=5,MONTH(B5701)=6),2,IF(OR(MONTH(B5701)=7,MONTH(B5701)=8,MONTH(B5701)=9),3,4)))</f>
        <v>4</v>
      </c>
      <c r="F5701">
        <f t="shared" ref="F5701:F5764" si="179">YEAR(B5701)</f>
        <v>2004</v>
      </c>
    </row>
    <row r="5702" spans="2:6">
      <c r="B5702" s="1">
        <f>Pibor!A7007</f>
        <v>38295</v>
      </c>
      <c r="C5702" s="2">
        <f>VLOOKUP($B5702,Euribor!$C$6:$D$7115,C$1,FALSE)</f>
        <v>2.161</v>
      </c>
      <c r="D5702" s="2">
        <f>Pibor!B7007</f>
        <v>2.2400000000000002</v>
      </c>
      <c r="E5702" s="6">
        <f t="shared" si="178"/>
        <v>4</v>
      </c>
      <c r="F5702">
        <f t="shared" si="179"/>
        <v>2004</v>
      </c>
    </row>
    <row r="5703" spans="2:6">
      <c r="B5703" s="1">
        <f>Pibor!A7008</f>
        <v>38296</v>
      </c>
      <c r="C5703" s="2">
        <f>VLOOKUP($B5703,Euribor!$C$6:$D$7115,C$1,FALSE)</f>
        <v>2.161</v>
      </c>
      <c r="D5703" s="2">
        <f>Pibor!B7008</f>
        <v>2.12</v>
      </c>
      <c r="E5703" s="6">
        <f t="shared" si="178"/>
        <v>4</v>
      </c>
      <c r="F5703">
        <f t="shared" si="179"/>
        <v>2004</v>
      </c>
    </row>
    <row r="5704" spans="2:6">
      <c r="B5704" s="1">
        <f>Pibor!A7009</f>
        <v>38299</v>
      </c>
      <c r="C5704" s="2">
        <f>VLOOKUP($B5704,Euribor!$C$6:$D$7115,C$1,FALSE)</f>
        <v>2.169</v>
      </c>
      <c r="D5704" s="2">
        <f>Pibor!B7009</f>
        <v>2.02</v>
      </c>
      <c r="E5704" s="6">
        <f t="shared" si="178"/>
        <v>4</v>
      </c>
      <c r="F5704">
        <f t="shared" si="179"/>
        <v>2004</v>
      </c>
    </row>
    <row r="5705" spans="2:6">
      <c r="B5705" s="1">
        <f>Pibor!A7010</f>
        <v>38300</v>
      </c>
      <c r="C5705" s="2">
        <f>VLOOKUP($B5705,Euribor!$C$6:$D$7115,C$1,FALSE)</f>
        <v>2.17</v>
      </c>
      <c r="D5705" s="2">
        <f>Pibor!B7010</f>
        <v>2.06</v>
      </c>
      <c r="E5705" s="6">
        <f t="shared" si="178"/>
        <v>4</v>
      </c>
      <c r="F5705">
        <f t="shared" si="179"/>
        <v>2004</v>
      </c>
    </row>
    <row r="5706" spans="2:6">
      <c r="B5706" s="1">
        <f>Pibor!A7011</f>
        <v>38301</v>
      </c>
      <c r="C5706" s="2">
        <f>VLOOKUP($B5706,Euribor!$C$6:$D$7115,C$1,FALSE)</f>
        <v>2.1709999999999998</v>
      </c>
      <c r="D5706" s="2">
        <f>Pibor!B7011</f>
        <v>2.0699999999999998</v>
      </c>
      <c r="E5706" s="6">
        <f t="shared" si="178"/>
        <v>4</v>
      </c>
      <c r="F5706">
        <f t="shared" si="179"/>
        <v>2004</v>
      </c>
    </row>
    <row r="5707" spans="2:6">
      <c r="B5707" s="1">
        <f>Pibor!A7012</f>
        <v>38302</v>
      </c>
      <c r="C5707" s="2">
        <f>VLOOKUP($B5707,Euribor!$C$6:$D$7115,C$1,FALSE)</f>
        <v>2.1720000000000002</v>
      </c>
      <c r="D5707" s="2">
        <f>Pibor!B7012</f>
        <v>2.0699999999999998</v>
      </c>
      <c r="E5707" s="6">
        <f t="shared" si="178"/>
        <v>4</v>
      </c>
      <c r="F5707">
        <f t="shared" si="179"/>
        <v>2004</v>
      </c>
    </row>
    <row r="5708" spans="2:6">
      <c r="B5708" s="1">
        <f>Pibor!A7013</f>
        <v>38303</v>
      </c>
      <c r="C5708" s="2">
        <f>VLOOKUP($B5708,Euribor!$C$6:$D$7115,C$1,FALSE)</f>
        <v>2.1720000000000002</v>
      </c>
      <c r="D5708" s="2">
        <f>Pibor!B7013</f>
        <v>2.08</v>
      </c>
      <c r="E5708" s="6">
        <f t="shared" si="178"/>
        <v>4</v>
      </c>
      <c r="F5708">
        <f t="shared" si="179"/>
        <v>2004</v>
      </c>
    </row>
    <row r="5709" spans="2:6">
      <c r="B5709" s="1">
        <f>Pibor!A7014</f>
        <v>38306</v>
      </c>
      <c r="C5709" s="2">
        <f>VLOOKUP($B5709,Euribor!$C$6:$D$7115,C$1,FALSE)</f>
        <v>2.173</v>
      </c>
      <c r="D5709" s="2">
        <f>Pibor!B7014</f>
        <v>2.08</v>
      </c>
      <c r="E5709" s="6">
        <f t="shared" si="178"/>
        <v>4</v>
      </c>
      <c r="F5709">
        <f t="shared" si="179"/>
        <v>2004</v>
      </c>
    </row>
    <row r="5710" spans="2:6">
      <c r="B5710" s="1">
        <f>Pibor!A7015</f>
        <v>38307</v>
      </c>
      <c r="C5710" s="2">
        <f>VLOOKUP($B5710,Euribor!$C$6:$D$7115,C$1,FALSE)</f>
        <v>2.1739999999999999</v>
      </c>
      <c r="D5710" s="2">
        <f>Pibor!B7015</f>
        <v>2.08</v>
      </c>
      <c r="E5710" s="6">
        <f t="shared" si="178"/>
        <v>4</v>
      </c>
      <c r="F5710">
        <f t="shared" si="179"/>
        <v>2004</v>
      </c>
    </row>
    <row r="5711" spans="2:6">
      <c r="B5711" s="1">
        <f>Pibor!A7016</f>
        <v>38308</v>
      </c>
      <c r="C5711" s="2">
        <f>VLOOKUP($B5711,Euribor!$C$6:$D$7115,C$1,FALSE)</f>
        <v>2.1739999999999999</v>
      </c>
      <c r="D5711" s="2">
        <f>Pibor!B7016</f>
        <v>2.08</v>
      </c>
      <c r="E5711" s="6">
        <f t="shared" si="178"/>
        <v>4</v>
      </c>
      <c r="F5711">
        <f t="shared" si="179"/>
        <v>2004</v>
      </c>
    </row>
    <row r="5712" spans="2:6">
      <c r="B5712" s="1">
        <f>Pibor!A7017</f>
        <v>38309</v>
      </c>
      <c r="C5712" s="2">
        <f>VLOOKUP($B5712,Euribor!$C$6:$D$7115,C$1,FALSE)</f>
        <v>2.1760000000000002</v>
      </c>
      <c r="D5712" s="2">
        <f>Pibor!B7017</f>
        <v>2.0699999999999998</v>
      </c>
      <c r="E5712" s="6">
        <f t="shared" si="178"/>
        <v>4</v>
      </c>
      <c r="F5712">
        <f t="shared" si="179"/>
        <v>2004</v>
      </c>
    </row>
    <row r="5713" spans="2:6">
      <c r="B5713" s="1">
        <f>Pibor!A7018</f>
        <v>38310</v>
      </c>
      <c r="C5713" s="2">
        <f>VLOOKUP($B5713,Euribor!$C$6:$D$7115,C$1,FALSE)</f>
        <v>2.1760000000000002</v>
      </c>
      <c r="D5713" s="2">
        <f>Pibor!B7018</f>
        <v>2.0699999999999998</v>
      </c>
      <c r="E5713" s="6">
        <f t="shared" si="178"/>
        <v>4</v>
      </c>
      <c r="F5713">
        <f t="shared" si="179"/>
        <v>2004</v>
      </c>
    </row>
    <row r="5714" spans="2:6">
      <c r="B5714" s="1">
        <f>Pibor!A7019</f>
        <v>38313</v>
      </c>
      <c r="C5714" s="2">
        <f>VLOOKUP($B5714,Euribor!$C$6:$D$7115,C$1,FALSE)</f>
        <v>2.177</v>
      </c>
      <c r="D5714" s="2">
        <f>Pibor!B7019</f>
        <v>2.08</v>
      </c>
      <c r="E5714" s="6">
        <f t="shared" si="178"/>
        <v>4</v>
      </c>
      <c r="F5714">
        <f t="shared" si="179"/>
        <v>2004</v>
      </c>
    </row>
    <row r="5715" spans="2:6">
      <c r="B5715" s="1">
        <f>Pibor!A7020</f>
        <v>38314</v>
      </c>
      <c r="C5715" s="2">
        <f>VLOOKUP($B5715,Euribor!$C$6:$D$7115,C$1,FALSE)</f>
        <v>2.177</v>
      </c>
      <c r="D5715" s="2">
        <f>Pibor!B7020</f>
        <v>2.08</v>
      </c>
      <c r="E5715" s="6">
        <f t="shared" si="178"/>
        <v>4</v>
      </c>
      <c r="F5715">
        <f t="shared" si="179"/>
        <v>2004</v>
      </c>
    </row>
    <row r="5716" spans="2:6">
      <c r="B5716" s="1">
        <f>Pibor!A7021</f>
        <v>38315</v>
      </c>
      <c r="C5716" s="2">
        <f>VLOOKUP($B5716,Euribor!$C$6:$D$7115,C$1,FALSE)</f>
        <v>2.1760000000000002</v>
      </c>
      <c r="D5716" s="2">
        <f>Pibor!B7021</f>
        <v>2.08</v>
      </c>
      <c r="E5716" s="6">
        <f t="shared" si="178"/>
        <v>4</v>
      </c>
      <c r="F5716">
        <f t="shared" si="179"/>
        <v>2004</v>
      </c>
    </row>
    <row r="5717" spans="2:6">
      <c r="B5717" s="1">
        <f>Pibor!A7022</f>
        <v>38316</v>
      </c>
      <c r="C5717" s="2">
        <f>VLOOKUP($B5717,Euribor!$C$6:$D$7115,C$1,FALSE)</f>
        <v>2.1760000000000002</v>
      </c>
      <c r="D5717" s="2">
        <f>Pibor!B7022</f>
        <v>2.08</v>
      </c>
      <c r="E5717" s="6">
        <f t="shared" si="178"/>
        <v>4</v>
      </c>
      <c r="F5717">
        <f t="shared" si="179"/>
        <v>2004</v>
      </c>
    </row>
    <row r="5718" spans="2:6">
      <c r="B5718" s="1">
        <f>Pibor!A7023</f>
        <v>38317</v>
      </c>
      <c r="C5718" s="2">
        <f>VLOOKUP($B5718,Euribor!$C$6:$D$7115,C$1,FALSE)</f>
        <v>2.177</v>
      </c>
      <c r="D5718" s="2">
        <f>Pibor!B7023</f>
        <v>2.08</v>
      </c>
      <c r="E5718" s="6">
        <f t="shared" si="178"/>
        <v>4</v>
      </c>
      <c r="F5718">
        <f t="shared" si="179"/>
        <v>2004</v>
      </c>
    </row>
    <row r="5719" spans="2:6">
      <c r="B5719" s="1">
        <f>Pibor!A7024</f>
        <v>38320</v>
      </c>
      <c r="C5719" s="2">
        <f>VLOOKUP($B5719,Euribor!$C$6:$D$7115,C$1,FALSE)</f>
        <v>2.1760000000000002</v>
      </c>
      <c r="D5719" s="2">
        <f>Pibor!B7024</f>
        <v>2.08</v>
      </c>
      <c r="E5719" s="6">
        <f t="shared" si="178"/>
        <v>4</v>
      </c>
      <c r="F5719">
        <f t="shared" si="179"/>
        <v>2004</v>
      </c>
    </row>
    <row r="5720" spans="2:6">
      <c r="B5720" s="1">
        <f>Pibor!A7025</f>
        <v>38321</v>
      </c>
      <c r="C5720" s="2">
        <f>VLOOKUP($B5720,Euribor!$C$6:$D$7115,C$1,FALSE)</f>
        <v>2.1760000000000002</v>
      </c>
      <c r="D5720" s="2">
        <f>Pibor!B7025</f>
        <v>2.1</v>
      </c>
      <c r="E5720" s="6">
        <f t="shared" si="178"/>
        <v>4</v>
      </c>
      <c r="F5720">
        <f t="shared" si="179"/>
        <v>2004</v>
      </c>
    </row>
    <row r="5721" spans="2:6">
      <c r="B5721" s="1">
        <f>Pibor!A7026</f>
        <v>38322</v>
      </c>
      <c r="C5721" s="2">
        <f>VLOOKUP($B5721,Euribor!$C$6:$D$7115,C$1,FALSE)</f>
        <v>2.1739999999999999</v>
      </c>
      <c r="D5721" s="2">
        <f>Pibor!B7026</f>
        <v>2.0499999999999998</v>
      </c>
      <c r="E5721" s="6">
        <f t="shared" si="178"/>
        <v>4</v>
      </c>
      <c r="F5721">
        <f t="shared" si="179"/>
        <v>2004</v>
      </c>
    </row>
    <row r="5722" spans="2:6">
      <c r="B5722" s="1">
        <f>Pibor!A7027</f>
        <v>38323</v>
      </c>
      <c r="C5722" s="2">
        <f>VLOOKUP($B5722,Euribor!$C$6:$D$7115,C$1,FALSE)</f>
        <v>2.1720000000000002</v>
      </c>
      <c r="D5722" s="2">
        <f>Pibor!B7027</f>
        <v>1.89</v>
      </c>
      <c r="E5722" s="6">
        <f t="shared" si="178"/>
        <v>4</v>
      </c>
      <c r="F5722">
        <f t="shared" si="179"/>
        <v>2004</v>
      </c>
    </row>
    <row r="5723" spans="2:6">
      <c r="B5723" s="1">
        <f>Pibor!A7028</f>
        <v>38324</v>
      </c>
      <c r="C5723" s="2">
        <f>VLOOKUP($B5723,Euribor!$C$6:$D$7115,C$1,FALSE)</f>
        <v>2.1739999999999999</v>
      </c>
      <c r="D5723" s="2">
        <f>Pibor!B7028</f>
        <v>1.82</v>
      </c>
      <c r="E5723" s="6">
        <f t="shared" si="178"/>
        <v>4</v>
      </c>
      <c r="F5723">
        <f t="shared" si="179"/>
        <v>2004</v>
      </c>
    </row>
    <row r="5724" spans="2:6">
      <c r="B5724" s="1">
        <f>Pibor!A7029</f>
        <v>38327</v>
      </c>
      <c r="C5724" s="2">
        <f>VLOOKUP($B5724,Euribor!$C$6:$D$7115,C$1,FALSE)</f>
        <v>2.17</v>
      </c>
      <c r="D5724" s="2">
        <f>Pibor!B7029</f>
        <v>1.83</v>
      </c>
      <c r="E5724" s="6">
        <f t="shared" si="178"/>
        <v>4</v>
      </c>
      <c r="F5724">
        <f t="shared" si="179"/>
        <v>2004</v>
      </c>
    </row>
    <row r="5725" spans="2:6">
      <c r="B5725" s="1">
        <f>Pibor!A7030</f>
        <v>38328</v>
      </c>
      <c r="C5725" s="2">
        <f>VLOOKUP($B5725,Euribor!$C$6:$D$7115,C$1,FALSE)</f>
        <v>2.1709999999999998</v>
      </c>
      <c r="D5725" s="2">
        <f>Pibor!B7030</f>
        <v>1.98</v>
      </c>
      <c r="E5725" s="6">
        <f t="shared" si="178"/>
        <v>4</v>
      </c>
      <c r="F5725">
        <f t="shared" si="179"/>
        <v>2004</v>
      </c>
    </row>
    <row r="5726" spans="2:6">
      <c r="B5726" s="1">
        <f>Pibor!A7031</f>
        <v>38329</v>
      </c>
      <c r="C5726" s="2">
        <f>VLOOKUP($B5726,Euribor!$C$6:$D$7115,C$1,FALSE)</f>
        <v>2.17</v>
      </c>
      <c r="D5726" s="2">
        <f>Pibor!B7031</f>
        <v>2.0699999999999998</v>
      </c>
      <c r="E5726" s="6">
        <f t="shared" si="178"/>
        <v>4</v>
      </c>
      <c r="F5726">
        <f t="shared" si="179"/>
        <v>2004</v>
      </c>
    </row>
    <row r="5727" spans="2:6">
      <c r="B5727" s="1">
        <f>Pibor!A7032</f>
        <v>38330</v>
      </c>
      <c r="C5727" s="2">
        <f>VLOOKUP($B5727,Euribor!$C$6:$D$7115,C$1,FALSE)</f>
        <v>2.17</v>
      </c>
      <c r="D5727" s="2">
        <f>Pibor!B7032</f>
        <v>2.08</v>
      </c>
      <c r="E5727" s="6">
        <f t="shared" si="178"/>
        <v>4</v>
      </c>
      <c r="F5727">
        <f t="shared" si="179"/>
        <v>2004</v>
      </c>
    </row>
    <row r="5728" spans="2:6">
      <c r="B5728" s="1">
        <f>Pibor!A7033</f>
        <v>38331</v>
      </c>
      <c r="C5728" s="2">
        <f>VLOOKUP($B5728,Euribor!$C$6:$D$7115,C$1,FALSE)</f>
        <v>2.173</v>
      </c>
      <c r="D5728" s="2">
        <f>Pibor!B7033</f>
        <v>2.09</v>
      </c>
      <c r="E5728" s="6">
        <f t="shared" si="178"/>
        <v>4</v>
      </c>
      <c r="F5728">
        <f t="shared" si="179"/>
        <v>2004</v>
      </c>
    </row>
    <row r="5729" spans="2:6">
      <c r="B5729" s="1">
        <f>Pibor!A7034</f>
        <v>38334</v>
      </c>
      <c r="C5729" s="2">
        <f>VLOOKUP($B5729,Euribor!$C$6:$D$7115,C$1,FALSE)</f>
        <v>2.1739999999999999</v>
      </c>
      <c r="D5729" s="2">
        <f>Pibor!B7034</f>
        <v>2.1</v>
      </c>
      <c r="E5729" s="6">
        <f t="shared" si="178"/>
        <v>4</v>
      </c>
      <c r="F5729">
        <f t="shared" si="179"/>
        <v>2004</v>
      </c>
    </row>
    <row r="5730" spans="2:6">
      <c r="B5730" s="1">
        <f>Pibor!A7035</f>
        <v>38335</v>
      </c>
      <c r="C5730" s="2">
        <f>VLOOKUP($B5730,Euribor!$C$6:$D$7115,C$1,FALSE)</f>
        <v>2.1749999999999998</v>
      </c>
      <c r="D5730" s="2">
        <f>Pibor!B7035</f>
        <v>2.1</v>
      </c>
      <c r="E5730" s="6">
        <f t="shared" si="178"/>
        <v>4</v>
      </c>
      <c r="F5730">
        <f t="shared" si="179"/>
        <v>2004</v>
      </c>
    </row>
    <row r="5731" spans="2:6">
      <c r="B5731" s="1">
        <f>Pibor!A7036</f>
        <v>38336</v>
      </c>
      <c r="C5731" s="2">
        <f>VLOOKUP($B5731,Euribor!$C$6:$D$7115,C$1,FALSE)</f>
        <v>2.1749999999999998</v>
      </c>
      <c r="D5731" s="2">
        <f>Pibor!B7036</f>
        <v>2.09</v>
      </c>
      <c r="E5731" s="6">
        <f t="shared" si="178"/>
        <v>4</v>
      </c>
      <c r="F5731">
        <f t="shared" si="179"/>
        <v>2004</v>
      </c>
    </row>
    <row r="5732" spans="2:6">
      <c r="B5732" s="1">
        <f>Pibor!A7037</f>
        <v>38337</v>
      </c>
      <c r="C5732" s="2">
        <f>VLOOKUP($B5732,Euribor!$C$6:$D$7115,C$1,FALSE)</f>
        <v>2.1749999999999998</v>
      </c>
      <c r="D5732" s="2">
        <f>Pibor!B7037</f>
        <v>2.08</v>
      </c>
      <c r="E5732" s="6">
        <f t="shared" si="178"/>
        <v>4</v>
      </c>
      <c r="F5732">
        <f t="shared" si="179"/>
        <v>2004</v>
      </c>
    </row>
    <row r="5733" spans="2:6">
      <c r="B5733" s="1">
        <f>Pibor!A7038</f>
        <v>38338</v>
      </c>
      <c r="C5733" s="2">
        <f>VLOOKUP($B5733,Euribor!$C$6:$D$7115,C$1,FALSE)</f>
        <v>2.1749999999999998</v>
      </c>
      <c r="D5733" s="2">
        <f>Pibor!B7038</f>
        <v>2.08</v>
      </c>
      <c r="E5733" s="6">
        <f t="shared" si="178"/>
        <v>4</v>
      </c>
      <c r="F5733">
        <f t="shared" si="179"/>
        <v>2004</v>
      </c>
    </row>
    <row r="5734" spans="2:6">
      <c r="B5734" s="1">
        <f>Pibor!A7039</f>
        <v>38341</v>
      </c>
      <c r="C5734" s="2">
        <f>VLOOKUP($B5734,Euribor!$C$6:$D$7115,C$1,FALSE)</f>
        <v>2.177</v>
      </c>
      <c r="D5734" s="2">
        <f>Pibor!B7039</f>
        <v>2.08</v>
      </c>
      <c r="E5734" s="6">
        <f t="shared" si="178"/>
        <v>4</v>
      </c>
      <c r="F5734">
        <f t="shared" si="179"/>
        <v>2004</v>
      </c>
    </row>
    <row r="5735" spans="2:6">
      <c r="B5735" s="1">
        <f>Pibor!A7040</f>
        <v>38342</v>
      </c>
      <c r="C5735" s="2">
        <f>VLOOKUP($B5735,Euribor!$C$6:$D$7115,C$1,FALSE)</f>
        <v>2.1760000000000002</v>
      </c>
      <c r="D5735" s="2">
        <f>Pibor!B7040</f>
        <v>2.09</v>
      </c>
      <c r="E5735" s="6">
        <f t="shared" si="178"/>
        <v>4</v>
      </c>
      <c r="F5735">
        <f t="shared" si="179"/>
        <v>2004</v>
      </c>
    </row>
    <row r="5736" spans="2:6">
      <c r="B5736" s="1">
        <f>Pibor!A7041</f>
        <v>38343</v>
      </c>
      <c r="C5736" s="2">
        <f>VLOOKUP($B5736,Euribor!$C$6:$D$7115,C$1,FALSE)</f>
        <v>2.1760000000000002</v>
      </c>
      <c r="D5736" s="2">
        <f>Pibor!B7041</f>
        <v>2.08</v>
      </c>
      <c r="E5736" s="6">
        <f t="shared" si="178"/>
        <v>4</v>
      </c>
      <c r="F5736">
        <f t="shared" si="179"/>
        <v>2004</v>
      </c>
    </row>
    <row r="5737" spans="2:6">
      <c r="B5737" s="1">
        <f>Pibor!A7042</f>
        <v>38344</v>
      </c>
      <c r="C5737" s="2">
        <f>VLOOKUP($B5737,Euribor!$C$6:$D$7115,C$1,FALSE)</f>
        <v>2.1779999999999999</v>
      </c>
      <c r="D5737" s="2">
        <f>Pibor!B7042</f>
        <v>2.08</v>
      </c>
      <c r="E5737" s="6">
        <f t="shared" si="178"/>
        <v>4</v>
      </c>
      <c r="F5737">
        <f t="shared" si="179"/>
        <v>2004</v>
      </c>
    </row>
    <row r="5738" spans="2:6">
      <c r="B5738" s="1">
        <f>Pibor!A7043</f>
        <v>38345</v>
      </c>
      <c r="C5738" s="2">
        <f>VLOOKUP($B5738,Euribor!$C$6:$D$7115,C$1,FALSE)</f>
        <v>2.1779999999999999</v>
      </c>
      <c r="D5738" s="2">
        <f>Pibor!B7043</f>
        <v>2.08</v>
      </c>
      <c r="E5738" s="6">
        <f t="shared" si="178"/>
        <v>4</v>
      </c>
      <c r="F5738">
        <f t="shared" si="179"/>
        <v>2004</v>
      </c>
    </row>
    <row r="5739" spans="2:6">
      <c r="B5739" s="1">
        <f>Pibor!A7044</f>
        <v>38348</v>
      </c>
      <c r="C5739" s="2">
        <f>VLOOKUP($B5739,Euribor!$C$6:$D$7115,C$1,FALSE)</f>
        <v>2.1779999999999999</v>
      </c>
      <c r="D5739" s="2">
        <f>Pibor!B7044</f>
        <v>2.08</v>
      </c>
      <c r="E5739" s="6">
        <f t="shared" si="178"/>
        <v>4</v>
      </c>
      <c r="F5739">
        <f t="shared" si="179"/>
        <v>2004</v>
      </c>
    </row>
    <row r="5740" spans="2:6">
      <c r="B5740" s="1">
        <f>Pibor!A7045</f>
        <v>38349</v>
      </c>
      <c r="C5740" s="2">
        <f>VLOOKUP($B5740,Euribor!$C$6:$D$7115,C$1,FALSE)</f>
        <v>2.1789999999999998</v>
      </c>
      <c r="D5740" s="2">
        <f>Pibor!B7045</f>
        <v>2.08</v>
      </c>
      <c r="E5740" s="6">
        <f t="shared" si="178"/>
        <v>4</v>
      </c>
      <c r="F5740">
        <f t="shared" si="179"/>
        <v>2004</v>
      </c>
    </row>
    <row r="5741" spans="2:6">
      <c r="B5741" s="1">
        <f>Pibor!A7046</f>
        <v>38350</v>
      </c>
      <c r="C5741" s="2">
        <f>VLOOKUP($B5741,Euribor!$C$6:$D$7115,C$1,FALSE)</f>
        <v>2.1800000000000002</v>
      </c>
      <c r="D5741" s="2">
        <f>Pibor!B7046</f>
        <v>2.08</v>
      </c>
      <c r="E5741" s="6">
        <f t="shared" si="178"/>
        <v>4</v>
      </c>
      <c r="F5741">
        <f t="shared" si="179"/>
        <v>2004</v>
      </c>
    </row>
    <row r="5742" spans="2:6">
      <c r="B5742" s="1">
        <f>Pibor!A7047</f>
        <v>38351</v>
      </c>
      <c r="C5742" s="2">
        <f>VLOOKUP($B5742,Euribor!$C$6:$D$7115,C$1,FALSE)</f>
        <v>2.1579999999999999</v>
      </c>
      <c r="D5742" s="2">
        <f>Pibor!B7047</f>
        <v>2.11</v>
      </c>
      <c r="E5742" s="6">
        <f t="shared" si="178"/>
        <v>4</v>
      </c>
      <c r="F5742">
        <f t="shared" si="179"/>
        <v>2004</v>
      </c>
    </row>
    <row r="5743" spans="2:6">
      <c r="B5743" s="1">
        <f>Pibor!A7048</f>
        <v>38352</v>
      </c>
      <c r="C5743" s="2">
        <f>VLOOKUP($B5743,Euribor!$C$6:$D$7115,C$1,FALSE)</f>
        <v>2.1549999999999998</v>
      </c>
      <c r="D5743" s="2">
        <f>Pibor!B7048</f>
        <v>2.21</v>
      </c>
      <c r="E5743" s="6">
        <f t="shared" si="178"/>
        <v>4</v>
      </c>
      <c r="F5743">
        <f t="shared" si="179"/>
        <v>2004</v>
      </c>
    </row>
    <row r="5744" spans="2:6">
      <c r="B5744" s="1">
        <f>Pibor!A7049</f>
        <v>38355</v>
      </c>
      <c r="C5744" s="2">
        <f>VLOOKUP($B5744,Euribor!$C$6:$D$7115,C$1,FALSE)</f>
        <v>2.1539999999999999</v>
      </c>
      <c r="D5744" s="2">
        <f>Pibor!B7049</f>
        <v>2.09</v>
      </c>
      <c r="E5744" s="6">
        <f t="shared" si="178"/>
        <v>1</v>
      </c>
      <c r="F5744">
        <f t="shared" si="179"/>
        <v>2005</v>
      </c>
    </row>
    <row r="5745" spans="2:6">
      <c r="B5745" s="1">
        <f>Pibor!A7050</f>
        <v>38356</v>
      </c>
      <c r="C5745" s="2">
        <f>VLOOKUP($B5745,Euribor!$C$6:$D$7115,C$1,FALSE)</f>
        <v>2.1509999999999998</v>
      </c>
      <c r="D5745" s="2">
        <f>Pibor!B7050</f>
        <v>2.09</v>
      </c>
      <c r="E5745" s="6">
        <f t="shared" si="178"/>
        <v>1</v>
      </c>
      <c r="F5745">
        <f t="shared" si="179"/>
        <v>2005</v>
      </c>
    </row>
    <row r="5746" spans="2:6">
      <c r="B5746" s="1">
        <f>Pibor!A7051</f>
        <v>38357</v>
      </c>
      <c r="C5746" s="2">
        <f>VLOOKUP($B5746,Euribor!$C$6:$D$7115,C$1,FALSE)</f>
        <v>2.1509999999999998</v>
      </c>
      <c r="D5746" s="2">
        <f>Pibor!B7051</f>
        <v>2.08</v>
      </c>
      <c r="E5746" s="6">
        <f t="shared" si="178"/>
        <v>1</v>
      </c>
      <c r="F5746">
        <f t="shared" si="179"/>
        <v>2005</v>
      </c>
    </row>
    <row r="5747" spans="2:6">
      <c r="B5747" s="1">
        <f>Pibor!A7052</f>
        <v>38358</v>
      </c>
      <c r="C5747" s="2">
        <f>VLOOKUP($B5747,Euribor!$C$6:$D$7115,C$1,FALSE)</f>
        <v>2.15</v>
      </c>
      <c r="D5747" s="2">
        <f>Pibor!B7052</f>
        <v>2.08</v>
      </c>
      <c r="E5747" s="6">
        <f t="shared" si="178"/>
        <v>1</v>
      </c>
      <c r="F5747">
        <f t="shared" si="179"/>
        <v>2005</v>
      </c>
    </row>
    <row r="5748" spans="2:6">
      <c r="B5748" s="1">
        <f>Pibor!A7053</f>
        <v>38359</v>
      </c>
      <c r="C5748" s="2">
        <f>VLOOKUP($B5748,Euribor!$C$6:$D$7115,C$1,FALSE)</f>
        <v>2.1459999999999999</v>
      </c>
      <c r="D5748" s="2">
        <f>Pibor!B7053</f>
        <v>2.08</v>
      </c>
      <c r="E5748" s="6">
        <f t="shared" si="178"/>
        <v>1</v>
      </c>
      <c r="F5748">
        <f t="shared" si="179"/>
        <v>2005</v>
      </c>
    </row>
    <row r="5749" spans="2:6">
      <c r="B5749" s="1">
        <f>Pibor!A7054</f>
        <v>38362</v>
      </c>
      <c r="C5749" s="2">
        <f>VLOOKUP($B5749,Euribor!$C$6:$D$7115,C$1,FALSE)</f>
        <v>2.1459999999999999</v>
      </c>
      <c r="D5749" s="2">
        <f>Pibor!B7054</f>
        <v>2.09</v>
      </c>
      <c r="E5749" s="6">
        <f t="shared" si="178"/>
        <v>1</v>
      </c>
      <c r="F5749">
        <f t="shared" si="179"/>
        <v>2005</v>
      </c>
    </row>
    <row r="5750" spans="2:6">
      <c r="B5750" s="1">
        <f>Pibor!A7055</f>
        <v>38363</v>
      </c>
      <c r="C5750" s="2">
        <f>VLOOKUP($B5750,Euribor!$C$6:$D$7115,C$1,FALSE)</f>
        <v>2.1459999999999999</v>
      </c>
      <c r="D5750" s="2">
        <f>Pibor!B7055</f>
        <v>2.09</v>
      </c>
      <c r="E5750" s="6">
        <f t="shared" si="178"/>
        <v>1</v>
      </c>
      <c r="F5750">
        <f t="shared" si="179"/>
        <v>2005</v>
      </c>
    </row>
    <row r="5751" spans="2:6">
      <c r="B5751" s="1">
        <f>Pibor!A7056</f>
        <v>38364</v>
      </c>
      <c r="C5751" s="2">
        <f>VLOOKUP($B5751,Euribor!$C$6:$D$7115,C$1,FALSE)</f>
        <v>2.145</v>
      </c>
      <c r="D5751" s="2">
        <f>Pibor!B7056</f>
        <v>2.08</v>
      </c>
      <c r="E5751" s="6">
        <f t="shared" si="178"/>
        <v>1</v>
      </c>
      <c r="F5751">
        <f t="shared" si="179"/>
        <v>2005</v>
      </c>
    </row>
    <row r="5752" spans="2:6">
      <c r="B5752" s="1">
        <f>Pibor!A7057</f>
        <v>38365</v>
      </c>
      <c r="C5752" s="2">
        <f>VLOOKUP($B5752,Euribor!$C$6:$D$7115,C$1,FALSE)</f>
        <v>2.1440000000000001</v>
      </c>
      <c r="D5752" s="2">
        <f>Pibor!B7057</f>
        <v>1.98</v>
      </c>
      <c r="E5752" s="6">
        <f t="shared" si="178"/>
        <v>1</v>
      </c>
      <c r="F5752">
        <f t="shared" si="179"/>
        <v>2005</v>
      </c>
    </row>
    <row r="5753" spans="2:6">
      <c r="B5753" s="1">
        <f>Pibor!A7058</f>
        <v>38366</v>
      </c>
      <c r="C5753" s="2">
        <f>VLOOKUP($B5753,Euribor!$C$6:$D$7115,C$1,FALSE)</f>
        <v>2.1440000000000001</v>
      </c>
      <c r="D5753" s="2">
        <f>Pibor!B7058</f>
        <v>1.97</v>
      </c>
      <c r="E5753" s="6">
        <f t="shared" si="178"/>
        <v>1</v>
      </c>
      <c r="F5753">
        <f t="shared" si="179"/>
        <v>2005</v>
      </c>
    </row>
    <row r="5754" spans="2:6">
      <c r="B5754" s="1">
        <f>Pibor!A7059</f>
        <v>38369</v>
      </c>
      <c r="C5754" s="2">
        <f>VLOOKUP($B5754,Euribor!$C$6:$D$7115,C$1,FALSE)</f>
        <v>2.1429999999999998</v>
      </c>
      <c r="D5754" s="2">
        <f>Pibor!B7059</f>
        <v>2.12</v>
      </c>
      <c r="E5754" s="6">
        <f t="shared" si="178"/>
        <v>1</v>
      </c>
      <c r="F5754">
        <f t="shared" si="179"/>
        <v>2005</v>
      </c>
    </row>
    <row r="5755" spans="2:6">
      <c r="B5755" s="1">
        <f>Pibor!A7060</f>
        <v>38370</v>
      </c>
      <c r="C5755" s="2">
        <f>VLOOKUP($B5755,Euribor!$C$6:$D$7115,C$1,FALSE)</f>
        <v>2.1440000000000001</v>
      </c>
      <c r="D5755" s="2">
        <f>Pibor!B7060</f>
        <v>2.14</v>
      </c>
      <c r="E5755" s="6">
        <f t="shared" si="178"/>
        <v>1</v>
      </c>
      <c r="F5755">
        <f t="shared" si="179"/>
        <v>2005</v>
      </c>
    </row>
    <row r="5756" spans="2:6">
      <c r="B5756" s="1">
        <f>Pibor!A7061</f>
        <v>38371</v>
      </c>
      <c r="C5756" s="2">
        <f>VLOOKUP($B5756,Euribor!$C$6:$D$7115,C$1,FALSE)</f>
        <v>2.1429999999999998</v>
      </c>
      <c r="D5756" s="2">
        <f>Pibor!B7061</f>
        <v>2.08</v>
      </c>
      <c r="E5756" s="6">
        <f t="shared" si="178"/>
        <v>1</v>
      </c>
      <c r="F5756">
        <f t="shared" si="179"/>
        <v>2005</v>
      </c>
    </row>
    <row r="5757" spans="2:6">
      <c r="B5757" s="1">
        <f>Pibor!A7062</f>
        <v>38372</v>
      </c>
      <c r="C5757" s="2">
        <f>VLOOKUP($B5757,Euribor!$C$6:$D$7115,C$1,FALSE)</f>
        <v>2.1440000000000001</v>
      </c>
      <c r="D5757" s="2">
        <f>Pibor!B7062</f>
        <v>2.08</v>
      </c>
      <c r="E5757" s="6">
        <f t="shared" si="178"/>
        <v>1</v>
      </c>
      <c r="F5757">
        <f t="shared" si="179"/>
        <v>2005</v>
      </c>
    </row>
    <row r="5758" spans="2:6">
      <c r="B5758" s="1">
        <f>Pibor!A7063</f>
        <v>38373</v>
      </c>
      <c r="C5758" s="2">
        <f>VLOOKUP($B5758,Euribor!$C$6:$D$7115,C$1,FALSE)</f>
        <v>2.1429999999999998</v>
      </c>
      <c r="D5758" s="2">
        <f>Pibor!B7063</f>
        <v>2.08</v>
      </c>
      <c r="E5758" s="6">
        <f t="shared" si="178"/>
        <v>1</v>
      </c>
      <c r="F5758">
        <f t="shared" si="179"/>
        <v>2005</v>
      </c>
    </row>
    <row r="5759" spans="2:6">
      <c r="B5759" s="1">
        <f>Pibor!A7064</f>
        <v>38376</v>
      </c>
      <c r="C5759" s="2">
        <f>VLOOKUP($B5759,Euribor!$C$6:$D$7115,C$1,FALSE)</f>
        <v>2.1429999999999998</v>
      </c>
      <c r="D5759" s="2">
        <f>Pibor!B7064</f>
        <v>2.08</v>
      </c>
      <c r="E5759" s="6">
        <f t="shared" si="178"/>
        <v>1</v>
      </c>
      <c r="F5759">
        <f t="shared" si="179"/>
        <v>2005</v>
      </c>
    </row>
    <row r="5760" spans="2:6">
      <c r="B5760" s="1">
        <f>Pibor!A7065</f>
        <v>38377</v>
      </c>
      <c r="C5760" s="2">
        <f>VLOOKUP($B5760,Euribor!$C$6:$D$7115,C$1,FALSE)</f>
        <v>2.1440000000000001</v>
      </c>
      <c r="D5760" s="2">
        <f>Pibor!B7065</f>
        <v>2.08</v>
      </c>
      <c r="E5760" s="6">
        <f t="shared" si="178"/>
        <v>1</v>
      </c>
      <c r="F5760">
        <f t="shared" si="179"/>
        <v>2005</v>
      </c>
    </row>
    <row r="5761" spans="2:6">
      <c r="B5761" s="1">
        <f>Pibor!A7066</f>
        <v>38378</v>
      </c>
      <c r="C5761" s="2">
        <f>VLOOKUP($B5761,Euribor!$C$6:$D$7115,C$1,FALSE)</f>
        <v>2.1429999999999998</v>
      </c>
      <c r="D5761" s="2">
        <f>Pibor!B7066</f>
        <v>2.08</v>
      </c>
      <c r="E5761" s="6">
        <f t="shared" si="178"/>
        <v>1</v>
      </c>
      <c r="F5761">
        <f t="shared" si="179"/>
        <v>2005</v>
      </c>
    </row>
    <row r="5762" spans="2:6">
      <c r="B5762" s="1">
        <f>Pibor!A7067</f>
        <v>38379</v>
      </c>
      <c r="C5762" s="2">
        <f>VLOOKUP($B5762,Euribor!$C$6:$D$7115,C$1,FALSE)</f>
        <v>2.1440000000000001</v>
      </c>
      <c r="D5762" s="2">
        <f>Pibor!B7067</f>
        <v>2.08</v>
      </c>
      <c r="E5762" s="6">
        <f t="shared" si="178"/>
        <v>1</v>
      </c>
      <c r="F5762">
        <f t="shared" si="179"/>
        <v>2005</v>
      </c>
    </row>
    <row r="5763" spans="2:6">
      <c r="B5763" s="1">
        <f>Pibor!A7068</f>
        <v>38380</v>
      </c>
      <c r="C5763" s="2">
        <f>VLOOKUP($B5763,Euribor!$C$6:$D$7115,C$1,FALSE)</f>
        <v>2.1440000000000001</v>
      </c>
      <c r="D5763" s="2">
        <f>Pibor!B7068</f>
        <v>2.08</v>
      </c>
      <c r="E5763" s="6">
        <f t="shared" si="178"/>
        <v>1</v>
      </c>
      <c r="F5763">
        <f t="shared" si="179"/>
        <v>2005</v>
      </c>
    </row>
    <row r="5764" spans="2:6">
      <c r="B5764" s="1">
        <f>Pibor!A7069</f>
        <v>38383</v>
      </c>
      <c r="C5764" s="2">
        <f>VLOOKUP($B5764,Euribor!$C$6:$D$7115,C$1,FALSE)</f>
        <v>2.1419999999999999</v>
      </c>
      <c r="D5764" s="2">
        <f>Pibor!B7069</f>
        <v>2.09</v>
      </c>
      <c r="E5764" s="6">
        <f t="shared" si="178"/>
        <v>1</v>
      </c>
      <c r="F5764">
        <f t="shared" si="179"/>
        <v>2005</v>
      </c>
    </row>
    <row r="5765" spans="2:6">
      <c r="B5765" s="1">
        <f>Pibor!A7070</f>
        <v>38384</v>
      </c>
      <c r="C5765" s="2">
        <f>VLOOKUP($B5765,Euribor!$C$6:$D$7115,C$1,FALSE)</f>
        <v>2.1419999999999999</v>
      </c>
      <c r="D5765" s="2">
        <f>Pibor!B7070</f>
        <v>2.0699999999999998</v>
      </c>
      <c r="E5765" s="6">
        <f t="shared" ref="E5765:E5828" si="180">IF(OR(MONTH(B5765)=1,MONTH(B5765)=2,MONTH(B5765)=3),1,IF(OR(MONTH(B5765)=4,MONTH(B5765)=5,MONTH(B5765)=6),2,IF(OR(MONTH(B5765)=7,MONTH(B5765)=8,MONTH(B5765)=9),3,4)))</f>
        <v>1</v>
      </c>
      <c r="F5765">
        <f t="shared" ref="F5765:F5828" si="181">YEAR(B5765)</f>
        <v>2005</v>
      </c>
    </row>
    <row r="5766" spans="2:6">
      <c r="B5766" s="1">
        <f>Pibor!A7071</f>
        <v>38385</v>
      </c>
      <c r="C5766" s="2">
        <f>VLOOKUP($B5766,Euribor!$C$6:$D$7115,C$1,FALSE)</f>
        <v>2.141</v>
      </c>
      <c r="D5766" s="2">
        <f>Pibor!B7071</f>
        <v>2.0099999999999998</v>
      </c>
      <c r="E5766" s="6">
        <f t="shared" si="180"/>
        <v>1</v>
      </c>
      <c r="F5766">
        <f t="shared" si="181"/>
        <v>2005</v>
      </c>
    </row>
    <row r="5767" spans="2:6">
      <c r="B5767" s="1">
        <f>Pibor!A7072</f>
        <v>38386</v>
      </c>
      <c r="C5767" s="2">
        <f>VLOOKUP($B5767,Euribor!$C$6:$D$7115,C$1,FALSE)</f>
        <v>2.1440000000000001</v>
      </c>
      <c r="D5767" s="2">
        <f>Pibor!B7072</f>
        <v>2.0499999999999998</v>
      </c>
      <c r="E5767" s="6">
        <f t="shared" si="180"/>
        <v>1</v>
      </c>
      <c r="F5767">
        <f t="shared" si="181"/>
        <v>2005</v>
      </c>
    </row>
    <row r="5768" spans="2:6">
      <c r="B5768" s="1">
        <f>Pibor!A7073</f>
        <v>38387</v>
      </c>
      <c r="C5768" s="2">
        <f>VLOOKUP($B5768,Euribor!$C$6:$D$7115,C$1,FALSE)</f>
        <v>2.1419999999999999</v>
      </c>
      <c r="D5768" s="2">
        <f>Pibor!B7073</f>
        <v>2.04</v>
      </c>
      <c r="E5768" s="6">
        <f t="shared" si="180"/>
        <v>1</v>
      </c>
      <c r="F5768">
        <f t="shared" si="181"/>
        <v>2005</v>
      </c>
    </row>
    <row r="5769" spans="2:6">
      <c r="B5769" s="1">
        <f>Pibor!A7074</f>
        <v>38390</v>
      </c>
      <c r="C5769" s="2">
        <f>VLOOKUP($B5769,Euribor!$C$6:$D$7115,C$1,FALSE)</f>
        <v>2.1419999999999999</v>
      </c>
      <c r="D5769" s="2">
        <f>Pibor!B7074</f>
        <v>2.0299999999999998</v>
      </c>
      <c r="E5769" s="6">
        <f t="shared" si="180"/>
        <v>1</v>
      </c>
      <c r="F5769">
        <f t="shared" si="181"/>
        <v>2005</v>
      </c>
    </row>
    <row r="5770" spans="2:6">
      <c r="B5770" s="1">
        <f>Pibor!A7075</f>
        <v>38391</v>
      </c>
      <c r="C5770" s="2">
        <f>VLOOKUP($B5770,Euribor!$C$6:$D$7115,C$1,FALSE)</f>
        <v>2.141</v>
      </c>
      <c r="D5770" s="2">
        <f>Pibor!B7075</f>
        <v>2.0699999999999998</v>
      </c>
      <c r="E5770" s="6">
        <f t="shared" si="180"/>
        <v>1</v>
      </c>
      <c r="F5770">
        <f t="shared" si="181"/>
        <v>2005</v>
      </c>
    </row>
    <row r="5771" spans="2:6">
      <c r="B5771" s="1">
        <f>Pibor!A7076</f>
        <v>38392</v>
      </c>
      <c r="C5771" s="2">
        <f>VLOOKUP($B5771,Euribor!$C$6:$D$7115,C$1,FALSE)</f>
        <v>2.1419999999999999</v>
      </c>
      <c r="D5771" s="2">
        <f>Pibor!B7076</f>
        <v>2.0699999999999998</v>
      </c>
      <c r="E5771" s="6">
        <f t="shared" si="180"/>
        <v>1</v>
      </c>
      <c r="F5771">
        <f t="shared" si="181"/>
        <v>2005</v>
      </c>
    </row>
    <row r="5772" spans="2:6">
      <c r="B5772" s="1">
        <f>Pibor!A7077</f>
        <v>38393</v>
      </c>
      <c r="C5772" s="2">
        <f>VLOOKUP($B5772,Euribor!$C$6:$D$7115,C$1,FALSE)</f>
        <v>2.14</v>
      </c>
      <c r="D5772" s="2">
        <f>Pibor!B7077</f>
        <v>2.0699999999999998</v>
      </c>
      <c r="E5772" s="6">
        <f t="shared" si="180"/>
        <v>1</v>
      </c>
      <c r="F5772">
        <f t="shared" si="181"/>
        <v>2005</v>
      </c>
    </row>
    <row r="5773" spans="2:6">
      <c r="B5773" s="1">
        <f>Pibor!A7078</f>
        <v>38394</v>
      </c>
      <c r="C5773" s="2">
        <f>VLOOKUP($B5773,Euribor!$C$6:$D$7115,C$1,FALSE)</f>
        <v>2.14</v>
      </c>
      <c r="D5773" s="2">
        <f>Pibor!B7078</f>
        <v>2.0699999999999998</v>
      </c>
      <c r="E5773" s="6">
        <f t="shared" si="180"/>
        <v>1</v>
      </c>
      <c r="F5773">
        <f t="shared" si="181"/>
        <v>2005</v>
      </c>
    </row>
    <row r="5774" spans="2:6">
      <c r="B5774" s="1">
        <f>Pibor!A7079</f>
        <v>38397</v>
      </c>
      <c r="C5774" s="2">
        <f>VLOOKUP($B5774,Euribor!$C$6:$D$7115,C$1,FALSE)</f>
        <v>2.1389999999999998</v>
      </c>
      <c r="D5774" s="2">
        <f>Pibor!B7079</f>
        <v>2.0699999999999998</v>
      </c>
      <c r="E5774" s="6">
        <f t="shared" si="180"/>
        <v>1</v>
      </c>
      <c r="F5774">
        <f t="shared" si="181"/>
        <v>2005</v>
      </c>
    </row>
    <row r="5775" spans="2:6">
      <c r="B5775" s="1">
        <f>Pibor!A7080</f>
        <v>38398</v>
      </c>
      <c r="C5775" s="2">
        <f>VLOOKUP($B5775,Euribor!$C$6:$D$7115,C$1,FALSE)</f>
        <v>2.1360000000000001</v>
      </c>
      <c r="D5775" s="2">
        <f>Pibor!B7080</f>
        <v>2.0699999999999998</v>
      </c>
      <c r="E5775" s="6">
        <f t="shared" si="180"/>
        <v>1</v>
      </c>
      <c r="F5775">
        <f t="shared" si="181"/>
        <v>2005</v>
      </c>
    </row>
    <row r="5776" spans="2:6">
      <c r="B5776" s="1">
        <f>Pibor!A7081</f>
        <v>38399</v>
      </c>
      <c r="C5776" s="2">
        <f>VLOOKUP($B5776,Euribor!$C$6:$D$7115,C$1,FALSE)</f>
        <v>2.1349999999999998</v>
      </c>
      <c r="D5776" s="2">
        <f>Pibor!B7081</f>
        <v>2.06</v>
      </c>
      <c r="E5776" s="6">
        <f t="shared" si="180"/>
        <v>1</v>
      </c>
      <c r="F5776">
        <f t="shared" si="181"/>
        <v>2005</v>
      </c>
    </row>
    <row r="5777" spans="2:6">
      <c r="B5777" s="1">
        <f>Pibor!A7082</f>
        <v>38400</v>
      </c>
      <c r="C5777" s="2">
        <f>VLOOKUP($B5777,Euribor!$C$6:$D$7115,C$1,FALSE)</f>
        <v>2.1349999999999998</v>
      </c>
      <c r="D5777" s="2">
        <f>Pibor!B7082</f>
        <v>2.06</v>
      </c>
      <c r="E5777" s="6">
        <f t="shared" si="180"/>
        <v>1</v>
      </c>
      <c r="F5777">
        <f t="shared" si="181"/>
        <v>2005</v>
      </c>
    </row>
    <row r="5778" spans="2:6">
      <c r="B5778" s="1">
        <f>Pibor!A7083</f>
        <v>38401</v>
      </c>
      <c r="C5778" s="2">
        <f>VLOOKUP($B5778,Euribor!$C$6:$D$7115,C$1,FALSE)</f>
        <v>2.1349999999999998</v>
      </c>
      <c r="D5778" s="2">
        <f>Pibor!B7083</f>
        <v>2.06</v>
      </c>
      <c r="E5778" s="6">
        <f t="shared" si="180"/>
        <v>1</v>
      </c>
      <c r="F5778">
        <f t="shared" si="181"/>
        <v>2005</v>
      </c>
    </row>
    <row r="5779" spans="2:6">
      <c r="B5779" s="1">
        <f>Pibor!A7084</f>
        <v>38404</v>
      </c>
      <c r="C5779" s="2">
        <f>VLOOKUP($B5779,Euribor!$C$6:$D$7115,C$1,FALSE)</f>
        <v>2.1349999999999998</v>
      </c>
      <c r="D5779" s="2">
        <f>Pibor!B7084</f>
        <v>2.06</v>
      </c>
      <c r="E5779" s="6">
        <f t="shared" si="180"/>
        <v>1</v>
      </c>
      <c r="F5779">
        <f t="shared" si="181"/>
        <v>2005</v>
      </c>
    </row>
    <row r="5780" spans="2:6">
      <c r="B5780" s="1">
        <f>Pibor!A7085</f>
        <v>38405</v>
      </c>
      <c r="C5780" s="2">
        <f>VLOOKUP($B5780,Euribor!$C$6:$D$7115,C$1,FALSE)</f>
        <v>2.1349999999999998</v>
      </c>
      <c r="D5780" s="2">
        <f>Pibor!B7085</f>
        <v>2.06</v>
      </c>
      <c r="E5780" s="6">
        <f t="shared" si="180"/>
        <v>1</v>
      </c>
      <c r="F5780">
        <f t="shared" si="181"/>
        <v>2005</v>
      </c>
    </row>
    <row r="5781" spans="2:6">
      <c r="B5781" s="1">
        <f>Pibor!A7086</f>
        <v>38406</v>
      </c>
      <c r="C5781" s="2">
        <f>VLOOKUP($B5781,Euribor!$C$6:$D$7115,C$1,FALSE)</f>
        <v>2.1349999999999998</v>
      </c>
      <c r="D5781" s="2">
        <f>Pibor!B7086</f>
        <v>2.06</v>
      </c>
      <c r="E5781" s="6">
        <f t="shared" si="180"/>
        <v>1</v>
      </c>
      <c r="F5781">
        <f t="shared" si="181"/>
        <v>2005</v>
      </c>
    </row>
    <row r="5782" spans="2:6">
      <c r="B5782" s="1">
        <f>Pibor!A7087</f>
        <v>38407</v>
      </c>
      <c r="C5782" s="2">
        <f>VLOOKUP($B5782,Euribor!$C$6:$D$7115,C$1,FALSE)</f>
        <v>2.1360000000000001</v>
      </c>
      <c r="D5782" s="2">
        <f>Pibor!B7087</f>
        <v>2.06</v>
      </c>
      <c r="E5782" s="6">
        <f t="shared" si="180"/>
        <v>1</v>
      </c>
      <c r="F5782">
        <f t="shared" si="181"/>
        <v>2005</v>
      </c>
    </row>
    <row r="5783" spans="2:6">
      <c r="B5783" s="1">
        <f>Pibor!A7088</f>
        <v>38408</v>
      </c>
      <c r="C5783" s="2">
        <f>VLOOKUP($B5783,Euribor!$C$6:$D$7115,C$1,FALSE)</f>
        <v>2.1360000000000001</v>
      </c>
      <c r="D5783" s="2">
        <f>Pibor!B7088</f>
        <v>2.06</v>
      </c>
      <c r="E5783" s="6">
        <f t="shared" si="180"/>
        <v>1</v>
      </c>
      <c r="F5783">
        <f t="shared" si="181"/>
        <v>2005</v>
      </c>
    </row>
    <row r="5784" spans="2:6">
      <c r="B5784" s="1">
        <f>Pibor!A7089</f>
        <v>38411</v>
      </c>
      <c r="C5784" s="2">
        <f>VLOOKUP($B5784,Euribor!$C$6:$D$7115,C$1,FALSE)</f>
        <v>2.1360000000000001</v>
      </c>
      <c r="D5784" s="2">
        <f>Pibor!B7089</f>
        <v>2.0699999999999998</v>
      </c>
      <c r="E5784" s="6">
        <f t="shared" si="180"/>
        <v>1</v>
      </c>
      <c r="F5784">
        <f t="shared" si="181"/>
        <v>2005</v>
      </c>
    </row>
    <row r="5785" spans="2:6">
      <c r="B5785" s="1">
        <f>Pibor!A7090</f>
        <v>38412</v>
      </c>
      <c r="C5785" s="2">
        <f>VLOOKUP($B5785,Euribor!$C$6:$D$7115,C$1,FALSE)</f>
        <v>2.1360000000000001</v>
      </c>
      <c r="D5785" s="2">
        <f>Pibor!B7090</f>
        <v>2.06</v>
      </c>
      <c r="E5785" s="6">
        <f t="shared" si="180"/>
        <v>1</v>
      </c>
      <c r="F5785">
        <f t="shared" si="181"/>
        <v>2005</v>
      </c>
    </row>
    <row r="5786" spans="2:6">
      <c r="B5786" s="1">
        <f>Pibor!A7091</f>
        <v>38413</v>
      </c>
      <c r="C5786" s="2">
        <f>VLOOKUP($B5786,Euribor!$C$6:$D$7115,C$1,FALSE)</f>
        <v>2.1349999999999998</v>
      </c>
      <c r="D5786" s="2">
        <f>Pibor!B7091</f>
        <v>2.06</v>
      </c>
      <c r="E5786" s="6">
        <f t="shared" si="180"/>
        <v>1</v>
      </c>
      <c r="F5786">
        <f t="shared" si="181"/>
        <v>2005</v>
      </c>
    </row>
    <row r="5787" spans="2:6">
      <c r="B5787" s="1">
        <f>Pibor!A7092</f>
        <v>38414</v>
      </c>
      <c r="C5787" s="2">
        <f>VLOOKUP($B5787,Euribor!$C$6:$D$7115,C$1,FALSE)</f>
        <v>2.1349999999999998</v>
      </c>
      <c r="D5787" s="2">
        <f>Pibor!B7092</f>
        <v>2.0499999999999998</v>
      </c>
      <c r="E5787" s="6">
        <f t="shared" si="180"/>
        <v>1</v>
      </c>
      <c r="F5787">
        <f t="shared" si="181"/>
        <v>2005</v>
      </c>
    </row>
    <row r="5788" spans="2:6">
      <c r="B5788" s="1">
        <f>Pibor!A7093</f>
        <v>38415</v>
      </c>
      <c r="C5788" s="2">
        <f>VLOOKUP($B5788,Euribor!$C$6:$D$7115,C$1,FALSE)</f>
        <v>2.1339999999999999</v>
      </c>
      <c r="D5788" s="2">
        <f>Pibor!B7093</f>
        <v>2.02</v>
      </c>
      <c r="E5788" s="6">
        <f t="shared" si="180"/>
        <v>1</v>
      </c>
      <c r="F5788">
        <f t="shared" si="181"/>
        <v>2005</v>
      </c>
    </row>
    <row r="5789" spans="2:6">
      <c r="B5789" s="1">
        <f>Pibor!A7094</f>
        <v>38418</v>
      </c>
      <c r="C5789" s="2">
        <f>VLOOKUP($B5789,Euribor!$C$6:$D$7115,C$1,FALSE)</f>
        <v>2.133</v>
      </c>
      <c r="D5789" s="2">
        <f>Pibor!B7094</f>
        <v>1.98</v>
      </c>
      <c r="E5789" s="6">
        <f t="shared" si="180"/>
        <v>1</v>
      </c>
      <c r="F5789">
        <f t="shared" si="181"/>
        <v>2005</v>
      </c>
    </row>
    <row r="5790" spans="2:6">
      <c r="B5790" s="1">
        <f>Pibor!A7095</f>
        <v>38419</v>
      </c>
      <c r="C5790" s="2">
        <f>VLOOKUP($B5790,Euribor!$C$6:$D$7115,C$1,FALSE)</f>
        <v>2.1339999999999999</v>
      </c>
      <c r="D5790" s="2">
        <f>Pibor!B7095</f>
        <v>2.0099999999999998</v>
      </c>
      <c r="E5790" s="6">
        <f t="shared" si="180"/>
        <v>1</v>
      </c>
      <c r="F5790">
        <f t="shared" si="181"/>
        <v>2005</v>
      </c>
    </row>
    <row r="5791" spans="2:6">
      <c r="B5791" s="1">
        <f>Pibor!A7096</f>
        <v>38420</v>
      </c>
      <c r="C5791" s="2">
        <f>VLOOKUP($B5791,Euribor!$C$6:$D$7115,C$1,FALSE)</f>
        <v>2.1339999999999999</v>
      </c>
      <c r="D5791" s="2">
        <f>Pibor!B7096</f>
        <v>2.06</v>
      </c>
      <c r="E5791" s="6">
        <f t="shared" si="180"/>
        <v>1</v>
      </c>
      <c r="F5791">
        <f t="shared" si="181"/>
        <v>2005</v>
      </c>
    </row>
    <row r="5792" spans="2:6">
      <c r="B5792" s="1">
        <f>Pibor!A7097</f>
        <v>38421</v>
      </c>
      <c r="C5792" s="2">
        <f>VLOOKUP($B5792,Euribor!$C$6:$D$7115,C$1,FALSE)</f>
        <v>2.1339999999999999</v>
      </c>
      <c r="D5792" s="2">
        <f>Pibor!B7097</f>
        <v>2.06</v>
      </c>
      <c r="E5792" s="6">
        <f t="shared" si="180"/>
        <v>1</v>
      </c>
      <c r="F5792">
        <f t="shared" si="181"/>
        <v>2005</v>
      </c>
    </row>
    <row r="5793" spans="2:6">
      <c r="B5793" s="1">
        <f>Pibor!A7098</f>
        <v>38422</v>
      </c>
      <c r="C5793" s="2">
        <f>VLOOKUP($B5793,Euribor!$C$6:$D$7115,C$1,FALSE)</f>
        <v>2.1349999999999998</v>
      </c>
      <c r="D5793" s="2">
        <f>Pibor!B7098</f>
        <v>2.06</v>
      </c>
      <c r="E5793" s="6">
        <f t="shared" si="180"/>
        <v>1</v>
      </c>
      <c r="F5793">
        <f t="shared" si="181"/>
        <v>2005</v>
      </c>
    </row>
    <row r="5794" spans="2:6">
      <c r="B5794" s="1">
        <f>Pibor!A7099</f>
        <v>38425</v>
      </c>
      <c r="C5794" s="2">
        <f>VLOOKUP($B5794,Euribor!$C$6:$D$7115,C$1,FALSE)</f>
        <v>2.1349999999999998</v>
      </c>
      <c r="D5794" s="2">
        <f>Pibor!B7099</f>
        <v>2.06</v>
      </c>
      <c r="E5794" s="6">
        <f t="shared" si="180"/>
        <v>1</v>
      </c>
      <c r="F5794">
        <f t="shared" si="181"/>
        <v>2005</v>
      </c>
    </row>
    <row r="5795" spans="2:6">
      <c r="B5795" s="1">
        <f>Pibor!A7100</f>
        <v>38426</v>
      </c>
      <c r="C5795" s="2">
        <f>VLOOKUP($B5795,Euribor!$C$6:$D$7115,C$1,FALSE)</f>
        <v>2.1349999999999998</v>
      </c>
      <c r="D5795" s="2">
        <f>Pibor!B7100</f>
        <v>2.06</v>
      </c>
      <c r="E5795" s="6">
        <f t="shared" si="180"/>
        <v>1</v>
      </c>
      <c r="F5795">
        <f t="shared" si="181"/>
        <v>2005</v>
      </c>
    </row>
    <row r="5796" spans="2:6">
      <c r="B5796" s="1">
        <f>Pibor!A7101</f>
        <v>38427</v>
      </c>
      <c r="C5796" s="2">
        <f>VLOOKUP($B5796,Euribor!$C$6:$D$7115,C$1,FALSE)</f>
        <v>2.1349999999999998</v>
      </c>
      <c r="D5796" s="2">
        <f>Pibor!B7101</f>
        <v>2.06</v>
      </c>
      <c r="E5796" s="6">
        <f t="shared" si="180"/>
        <v>1</v>
      </c>
      <c r="F5796">
        <f t="shared" si="181"/>
        <v>2005</v>
      </c>
    </row>
    <row r="5797" spans="2:6">
      <c r="B5797" s="1">
        <f>Pibor!A7102</f>
        <v>38428</v>
      </c>
      <c r="C5797" s="2">
        <f>VLOOKUP($B5797,Euribor!$C$6:$D$7115,C$1,FALSE)</f>
        <v>2.1360000000000001</v>
      </c>
      <c r="D5797" s="2">
        <f>Pibor!B7102</f>
        <v>2.06</v>
      </c>
      <c r="E5797" s="6">
        <f t="shared" si="180"/>
        <v>1</v>
      </c>
      <c r="F5797">
        <f t="shared" si="181"/>
        <v>2005</v>
      </c>
    </row>
    <row r="5798" spans="2:6">
      <c r="B5798" s="1">
        <f>Pibor!A7103</f>
        <v>38429</v>
      </c>
      <c r="C5798" s="2">
        <f>VLOOKUP($B5798,Euribor!$C$6:$D$7115,C$1,FALSE)</f>
        <v>2.1349999999999998</v>
      </c>
      <c r="D5798" s="2">
        <f>Pibor!B7103</f>
        <v>2.06</v>
      </c>
      <c r="E5798" s="6">
        <f t="shared" si="180"/>
        <v>1</v>
      </c>
      <c r="F5798">
        <f t="shared" si="181"/>
        <v>2005</v>
      </c>
    </row>
    <row r="5799" spans="2:6">
      <c r="B5799" s="1">
        <f>Pibor!A7104</f>
        <v>38432</v>
      </c>
      <c r="C5799" s="2">
        <f>VLOOKUP($B5799,Euribor!$C$6:$D$7115,C$1,FALSE)</f>
        <v>2.1349999999999998</v>
      </c>
      <c r="D5799" s="2">
        <f>Pibor!B7104</f>
        <v>2.06</v>
      </c>
      <c r="E5799" s="6">
        <f t="shared" si="180"/>
        <v>1</v>
      </c>
      <c r="F5799">
        <f t="shared" si="181"/>
        <v>2005</v>
      </c>
    </row>
    <row r="5800" spans="2:6">
      <c r="B5800" s="1">
        <f>Pibor!A7105</f>
        <v>38433</v>
      </c>
      <c r="C5800" s="2">
        <f>VLOOKUP($B5800,Euribor!$C$6:$D$7115,C$1,FALSE)</f>
        <v>2.1379999999999999</v>
      </c>
      <c r="D5800" s="2">
        <f>Pibor!B7105</f>
        <v>2.0699999999999998</v>
      </c>
      <c r="E5800" s="6">
        <f t="shared" si="180"/>
        <v>1</v>
      </c>
      <c r="F5800">
        <f t="shared" si="181"/>
        <v>2005</v>
      </c>
    </row>
    <row r="5801" spans="2:6">
      <c r="B5801" s="1">
        <f>Pibor!A7106</f>
        <v>38434</v>
      </c>
      <c r="C5801" s="2">
        <f>VLOOKUP($B5801,Euribor!$C$6:$D$7115,C$1,FALSE)</f>
        <v>2.1419999999999999</v>
      </c>
      <c r="D5801" s="2">
        <f>Pibor!B7106</f>
        <v>2.0699999999999998</v>
      </c>
      <c r="E5801" s="6">
        <f t="shared" si="180"/>
        <v>1</v>
      </c>
      <c r="F5801">
        <f t="shared" si="181"/>
        <v>2005</v>
      </c>
    </row>
    <row r="5802" spans="2:6">
      <c r="B5802" s="1">
        <f>Pibor!A7107</f>
        <v>38435</v>
      </c>
      <c r="C5802" s="2">
        <f>VLOOKUP($B5802,Euribor!$C$6:$D$7115,C$1,FALSE)</f>
        <v>2.1429999999999998</v>
      </c>
      <c r="D5802" s="2">
        <f>Pibor!B7107</f>
        <v>2.0699999999999998</v>
      </c>
      <c r="E5802" s="6">
        <f t="shared" si="180"/>
        <v>1</v>
      </c>
      <c r="F5802">
        <f t="shared" si="181"/>
        <v>2005</v>
      </c>
    </row>
    <row r="5803" spans="2:6">
      <c r="B5803" s="1">
        <f>Pibor!A7108</f>
        <v>38436</v>
      </c>
      <c r="C5803" s="2" t="e">
        <f>VLOOKUP($B5803,Euribor!$C$6:$D$7115,C$1,FALSE)</f>
        <v>#N/A</v>
      </c>
      <c r="D5803" s="2">
        <f>Pibor!B7108</f>
        <v>2.0699999999999998</v>
      </c>
      <c r="E5803" s="6">
        <f t="shared" si="180"/>
        <v>1</v>
      </c>
      <c r="F5803">
        <f t="shared" si="181"/>
        <v>2005</v>
      </c>
    </row>
    <row r="5804" spans="2:6">
      <c r="B5804" s="1">
        <f>Pibor!A7109</f>
        <v>38439</v>
      </c>
      <c r="C5804" s="2" t="e">
        <f>VLOOKUP($B5804,Euribor!$C$6:$D$7115,C$1,FALSE)</f>
        <v>#N/A</v>
      </c>
      <c r="D5804" s="2">
        <f>Pibor!B7109</f>
        <v>2.0699999999999998</v>
      </c>
      <c r="E5804" s="6">
        <f t="shared" si="180"/>
        <v>1</v>
      </c>
      <c r="F5804">
        <f t="shared" si="181"/>
        <v>2005</v>
      </c>
    </row>
    <row r="5805" spans="2:6">
      <c r="B5805" s="1">
        <f>Pibor!A7110</f>
        <v>38440</v>
      </c>
      <c r="C5805" s="2">
        <f>VLOOKUP($B5805,Euribor!$C$6:$D$7115,C$1,FALSE)</f>
        <v>2.1440000000000001</v>
      </c>
      <c r="D5805" s="2">
        <f>Pibor!B7110</f>
        <v>2.0699999999999998</v>
      </c>
      <c r="E5805" s="6">
        <f t="shared" si="180"/>
        <v>1</v>
      </c>
      <c r="F5805">
        <f t="shared" si="181"/>
        <v>2005</v>
      </c>
    </row>
    <row r="5806" spans="2:6">
      <c r="B5806" s="1">
        <f>Pibor!A7111</f>
        <v>38441</v>
      </c>
      <c r="C5806" s="2">
        <f>VLOOKUP($B5806,Euribor!$C$6:$D$7115,C$1,FALSE)</f>
        <v>2.1459999999999999</v>
      </c>
      <c r="D5806" s="2">
        <f>Pibor!B7111</f>
        <v>2.0699999999999998</v>
      </c>
      <c r="E5806" s="6">
        <f t="shared" si="180"/>
        <v>1</v>
      </c>
      <c r="F5806">
        <f t="shared" si="181"/>
        <v>2005</v>
      </c>
    </row>
    <row r="5807" spans="2:6">
      <c r="B5807" s="1">
        <f>Pibor!A7112</f>
        <v>38442</v>
      </c>
      <c r="C5807" s="2">
        <f>VLOOKUP($B5807,Euribor!$C$6:$D$7115,C$1,FALSE)</f>
        <v>2.1469999999999998</v>
      </c>
      <c r="D5807" s="2">
        <f>Pibor!B7112</f>
        <v>2.12</v>
      </c>
      <c r="E5807" s="6">
        <f t="shared" si="180"/>
        <v>1</v>
      </c>
      <c r="F5807">
        <f t="shared" si="181"/>
        <v>2005</v>
      </c>
    </row>
    <row r="5808" spans="2:6">
      <c r="B5808" s="1">
        <f>Pibor!A7113</f>
        <v>38443</v>
      </c>
      <c r="C5808" s="2">
        <f>VLOOKUP($B5808,Euribor!$C$6:$D$7115,C$1,FALSE)</f>
        <v>2.1469999999999998</v>
      </c>
      <c r="D5808" s="2">
        <f>Pibor!B7113</f>
        <v>2.0699999999999998</v>
      </c>
      <c r="E5808" s="6">
        <f t="shared" si="180"/>
        <v>2</v>
      </c>
      <c r="F5808">
        <f t="shared" si="181"/>
        <v>2005</v>
      </c>
    </row>
    <row r="5809" spans="2:6">
      <c r="B5809" s="1">
        <f>Pibor!A7114</f>
        <v>38446</v>
      </c>
      <c r="C5809" s="2">
        <f>VLOOKUP($B5809,Euribor!$C$6:$D$7115,C$1,FALSE)</f>
        <v>2.1469999999999998</v>
      </c>
      <c r="D5809" s="2">
        <f>Pibor!B7114</f>
        <v>2.0699999999999998</v>
      </c>
      <c r="E5809" s="6">
        <f t="shared" si="180"/>
        <v>2</v>
      </c>
      <c r="F5809">
        <f t="shared" si="181"/>
        <v>2005</v>
      </c>
    </row>
    <row r="5810" spans="2:6">
      <c r="B5810" s="1">
        <f>Pibor!A7115</f>
        <v>38447</v>
      </c>
      <c r="C5810" s="2">
        <f>VLOOKUP($B5810,Euribor!$C$6:$D$7115,C$1,FALSE)</f>
        <v>2.1469999999999998</v>
      </c>
      <c r="D5810" s="2">
        <f>Pibor!B7115</f>
        <v>2.0699999999999998</v>
      </c>
      <c r="E5810" s="6">
        <f t="shared" si="180"/>
        <v>2</v>
      </c>
      <c r="F5810">
        <f t="shared" si="181"/>
        <v>2005</v>
      </c>
    </row>
    <row r="5811" spans="2:6">
      <c r="B5811" s="1">
        <f>Pibor!A7116</f>
        <v>38448</v>
      </c>
      <c r="C5811" s="2">
        <f>VLOOKUP($B5811,Euribor!$C$6:$D$7115,C$1,FALSE)</f>
        <v>2.1480000000000001</v>
      </c>
      <c r="D5811" s="2">
        <f>Pibor!B7116</f>
        <v>2.0699999999999998</v>
      </c>
      <c r="E5811" s="6">
        <f t="shared" si="180"/>
        <v>2</v>
      </c>
      <c r="F5811">
        <f t="shared" si="181"/>
        <v>2005</v>
      </c>
    </row>
    <row r="5812" spans="2:6">
      <c r="B5812" s="1">
        <f>Pibor!A7117</f>
        <v>38449</v>
      </c>
      <c r="C5812" s="2">
        <f>VLOOKUP($B5812,Euribor!$C$6:$D$7115,C$1,FALSE)</f>
        <v>2.1459999999999999</v>
      </c>
      <c r="D5812" s="2">
        <f>Pibor!B7117</f>
        <v>2.0699999999999998</v>
      </c>
      <c r="E5812" s="6">
        <f t="shared" si="180"/>
        <v>2</v>
      </c>
      <c r="F5812">
        <f t="shared" si="181"/>
        <v>2005</v>
      </c>
    </row>
    <row r="5813" spans="2:6">
      <c r="B5813" s="1">
        <f>Pibor!A7118</f>
        <v>38450</v>
      </c>
      <c r="C5813" s="2">
        <f>VLOOKUP($B5813,Euribor!$C$6:$D$7115,C$1,FALSE)</f>
        <v>2.1440000000000001</v>
      </c>
      <c r="D5813" s="2">
        <f>Pibor!B7118</f>
        <v>2.06</v>
      </c>
      <c r="E5813" s="6">
        <f t="shared" si="180"/>
        <v>2</v>
      </c>
      <c r="F5813">
        <f t="shared" si="181"/>
        <v>2005</v>
      </c>
    </row>
    <row r="5814" spans="2:6">
      <c r="B5814" s="1">
        <f>Pibor!A7119</f>
        <v>38453</v>
      </c>
      <c r="C5814" s="2">
        <f>VLOOKUP($B5814,Euribor!$C$6:$D$7115,C$1,FALSE)</f>
        <v>2.1419999999999999</v>
      </c>
      <c r="D5814" s="2">
        <f>Pibor!B7119</f>
        <v>2.09</v>
      </c>
      <c r="E5814" s="6">
        <f t="shared" si="180"/>
        <v>2</v>
      </c>
      <c r="F5814">
        <f t="shared" si="181"/>
        <v>2005</v>
      </c>
    </row>
    <row r="5815" spans="2:6">
      <c r="B5815" s="1">
        <f>Pibor!A7120</f>
        <v>38454</v>
      </c>
      <c r="C5815" s="2">
        <f>VLOOKUP($B5815,Euribor!$C$6:$D$7115,C$1,FALSE)</f>
        <v>2.14</v>
      </c>
      <c r="D5815" s="2">
        <f>Pibor!B7120</f>
        <v>2.1800000000000002</v>
      </c>
      <c r="E5815" s="6">
        <f t="shared" si="180"/>
        <v>2</v>
      </c>
      <c r="F5815">
        <f t="shared" si="181"/>
        <v>2005</v>
      </c>
    </row>
    <row r="5816" spans="2:6">
      <c r="B5816" s="1">
        <f>Pibor!A7121</f>
        <v>38455</v>
      </c>
      <c r="C5816" s="2">
        <f>VLOOKUP($B5816,Euribor!$C$6:$D$7115,C$1,FALSE)</f>
        <v>2.1379999999999999</v>
      </c>
      <c r="D5816" s="2">
        <f>Pibor!B7121</f>
        <v>2.0699999999999998</v>
      </c>
      <c r="E5816" s="6">
        <f t="shared" si="180"/>
        <v>2</v>
      </c>
      <c r="F5816">
        <f t="shared" si="181"/>
        <v>2005</v>
      </c>
    </row>
    <row r="5817" spans="2:6">
      <c r="B5817" s="1">
        <f>Pibor!A7122</f>
        <v>38456</v>
      </c>
      <c r="C5817" s="2">
        <f>VLOOKUP($B5817,Euribor!$C$6:$D$7115,C$1,FALSE)</f>
        <v>2.137</v>
      </c>
      <c r="D5817" s="2">
        <f>Pibor!B7122</f>
        <v>2.0699999999999998</v>
      </c>
      <c r="E5817" s="6">
        <f t="shared" si="180"/>
        <v>2</v>
      </c>
      <c r="F5817">
        <f t="shared" si="181"/>
        <v>2005</v>
      </c>
    </row>
    <row r="5818" spans="2:6">
      <c r="B5818" s="1">
        <f>Pibor!A7123</f>
        <v>38457</v>
      </c>
      <c r="C5818" s="2">
        <f>VLOOKUP($B5818,Euribor!$C$6:$D$7115,C$1,FALSE)</f>
        <v>2.1360000000000001</v>
      </c>
      <c r="D5818" s="2">
        <f>Pibor!B7123</f>
        <v>2.0699999999999998</v>
      </c>
      <c r="E5818" s="6">
        <f t="shared" si="180"/>
        <v>2</v>
      </c>
      <c r="F5818">
        <f t="shared" si="181"/>
        <v>2005</v>
      </c>
    </row>
    <row r="5819" spans="2:6">
      <c r="B5819" s="1">
        <f>Pibor!A7124</f>
        <v>38460</v>
      </c>
      <c r="C5819" s="2">
        <f>VLOOKUP($B5819,Euribor!$C$6:$D$7115,C$1,FALSE)</f>
        <v>2.1339999999999999</v>
      </c>
      <c r="D5819" s="2">
        <f>Pibor!B7124</f>
        <v>2.0699999999999998</v>
      </c>
      <c r="E5819" s="6">
        <f t="shared" si="180"/>
        <v>2</v>
      </c>
      <c r="F5819">
        <f t="shared" si="181"/>
        <v>2005</v>
      </c>
    </row>
    <row r="5820" spans="2:6">
      <c r="B5820" s="1">
        <f>Pibor!A7125</f>
        <v>38461</v>
      </c>
      <c r="C5820" s="2">
        <f>VLOOKUP($B5820,Euribor!$C$6:$D$7115,C$1,FALSE)</f>
        <v>2.1339999999999999</v>
      </c>
      <c r="D5820" s="2">
        <f>Pibor!B7125</f>
        <v>2.0699999999999998</v>
      </c>
      <c r="E5820" s="6">
        <f t="shared" si="180"/>
        <v>2</v>
      </c>
      <c r="F5820">
        <f t="shared" si="181"/>
        <v>2005</v>
      </c>
    </row>
    <row r="5821" spans="2:6">
      <c r="B5821" s="1">
        <f>Pibor!A7126</f>
        <v>38462</v>
      </c>
      <c r="C5821" s="2">
        <f>VLOOKUP($B5821,Euribor!$C$6:$D$7115,C$1,FALSE)</f>
        <v>2.1349999999999998</v>
      </c>
      <c r="D5821" s="2">
        <f>Pibor!B7126</f>
        <v>2.06</v>
      </c>
      <c r="E5821" s="6">
        <f t="shared" si="180"/>
        <v>2</v>
      </c>
      <c r="F5821">
        <f t="shared" si="181"/>
        <v>2005</v>
      </c>
    </row>
    <row r="5822" spans="2:6">
      <c r="B5822" s="1">
        <f>Pibor!A7127</f>
        <v>38463</v>
      </c>
      <c r="C5822" s="2">
        <f>VLOOKUP($B5822,Euribor!$C$6:$D$7115,C$1,FALSE)</f>
        <v>2.133</v>
      </c>
      <c r="D5822" s="2">
        <f>Pibor!B7127</f>
        <v>2.06</v>
      </c>
      <c r="E5822" s="6">
        <f t="shared" si="180"/>
        <v>2</v>
      </c>
      <c r="F5822">
        <f t="shared" si="181"/>
        <v>2005</v>
      </c>
    </row>
    <row r="5823" spans="2:6">
      <c r="B5823" s="1">
        <f>Pibor!A7128</f>
        <v>38464</v>
      </c>
      <c r="C5823" s="2">
        <f>VLOOKUP($B5823,Euribor!$C$6:$D$7115,C$1,FALSE)</f>
        <v>2.133</v>
      </c>
      <c r="D5823" s="2">
        <f>Pibor!B7128</f>
        <v>2.06</v>
      </c>
      <c r="E5823" s="6">
        <f t="shared" si="180"/>
        <v>2</v>
      </c>
      <c r="F5823">
        <f t="shared" si="181"/>
        <v>2005</v>
      </c>
    </row>
    <row r="5824" spans="2:6">
      <c r="B5824" s="1">
        <f>Pibor!A7129</f>
        <v>38467</v>
      </c>
      <c r="C5824" s="2">
        <f>VLOOKUP($B5824,Euribor!$C$6:$D$7115,C$1,FALSE)</f>
        <v>2.129</v>
      </c>
      <c r="D5824" s="2">
        <f>Pibor!B7129</f>
        <v>2.0699999999999998</v>
      </c>
      <c r="E5824" s="6">
        <f t="shared" si="180"/>
        <v>2</v>
      </c>
      <c r="F5824">
        <f t="shared" si="181"/>
        <v>2005</v>
      </c>
    </row>
    <row r="5825" spans="2:6">
      <c r="B5825" s="1">
        <f>Pibor!A7130</f>
        <v>38468</v>
      </c>
      <c r="C5825" s="2">
        <f>VLOOKUP($B5825,Euribor!$C$6:$D$7115,C$1,FALSE)</f>
        <v>2.129</v>
      </c>
      <c r="D5825" s="2">
        <f>Pibor!B7130</f>
        <v>2.0699999999999998</v>
      </c>
      <c r="E5825" s="6">
        <f t="shared" si="180"/>
        <v>2</v>
      </c>
      <c r="F5825">
        <f t="shared" si="181"/>
        <v>2005</v>
      </c>
    </row>
    <row r="5826" spans="2:6">
      <c r="B5826" s="1">
        <f>Pibor!A7131</f>
        <v>38469</v>
      </c>
      <c r="C5826" s="2">
        <f>VLOOKUP($B5826,Euribor!$C$6:$D$7115,C$1,FALSE)</f>
        <v>2.129</v>
      </c>
      <c r="D5826" s="2">
        <f>Pibor!B7131</f>
        <v>2.0699999999999998</v>
      </c>
      <c r="E5826" s="6">
        <f t="shared" si="180"/>
        <v>2</v>
      </c>
      <c r="F5826">
        <f t="shared" si="181"/>
        <v>2005</v>
      </c>
    </row>
    <row r="5827" spans="2:6">
      <c r="B5827" s="1">
        <f>Pibor!A7132</f>
        <v>38470</v>
      </c>
      <c r="C5827" s="2">
        <f>VLOOKUP($B5827,Euribor!$C$6:$D$7115,C$1,FALSE)</f>
        <v>2.1280000000000001</v>
      </c>
      <c r="D5827" s="2">
        <f>Pibor!B7132</f>
        <v>2.08</v>
      </c>
      <c r="E5827" s="6">
        <f t="shared" si="180"/>
        <v>2</v>
      </c>
      <c r="F5827">
        <f t="shared" si="181"/>
        <v>2005</v>
      </c>
    </row>
    <row r="5828" spans="2:6">
      <c r="B5828" s="1">
        <f>Pibor!A7133</f>
        <v>38471</v>
      </c>
      <c r="C5828" s="2">
        <f>VLOOKUP($B5828,Euribor!$C$6:$D$7115,C$1,FALSE)</f>
        <v>2.1259999999999999</v>
      </c>
      <c r="D5828" s="2">
        <f>Pibor!B7133</f>
        <v>2.09</v>
      </c>
      <c r="E5828" s="6">
        <f t="shared" si="180"/>
        <v>2</v>
      </c>
      <c r="F5828">
        <f t="shared" si="181"/>
        <v>2005</v>
      </c>
    </row>
    <row r="5829" spans="2:6">
      <c r="B5829" s="1">
        <f>Pibor!A7134</f>
        <v>38474</v>
      </c>
      <c r="C5829" s="2">
        <f>VLOOKUP($B5829,Euribor!$C$6:$D$7115,C$1,FALSE)</f>
        <v>2.1259999999999999</v>
      </c>
      <c r="D5829" s="2">
        <f>Pibor!B7134</f>
        <v>2.0699999999999998</v>
      </c>
      <c r="E5829" s="6">
        <f t="shared" ref="E5829:E5892" si="182">IF(OR(MONTH(B5829)=1,MONTH(B5829)=2,MONTH(B5829)=3),1,IF(OR(MONTH(B5829)=4,MONTH(B5829)=5,MONTH(B5829)=6),2,IF(OR(MONTH(B5829)=7,MONTH(B5829)=8,MONTH(B5829)=9),3,4)))</f>
        <v>2</v>
      </c>
      <c r="F5829">
        <f t="shared" ref="F5829:F5892" si="183">YEAR(B5829)</f>
        <v>2005</v>
      </c>
    </row>
    <row r="5830" spans="2:6">
      <c r="B5830" s="1">
        <f>Pibor!A7135</f>
        <v>38475</v>
      </c>
      <c r="C5830" s="2">
        <f>VLOOKUP($B5830,Euribor!$C$6:$D$7115,C$1,FALSE)</f>
        <v>2.1259999999999999</v>
      </c>
      <c r="D5830" s="2">
        <f>Pibor!B7135</f>
        <v>2.0699999999999998</v>
      </c>
      <c r="E5830" s="6">
        <f t="shared" si="182"/>
        <v>2</v>
      </c>
      <c r="F5830">
        <f t="shared" si="183"/>
        <v>2005</v>
      </c>
    </row>
    <row r="5831" spans="2:6">
      <c r="B5831" s="1">
        <f>Pibor!A7136</f>
        <v>38476</v>
      </c>
      <c r="C5831" s="2">
        <f>VLOOKUP($B5831,Euribor!$C$6:$D$7115,C$1,FALSE)</f>
        <v>2.125</v>
      </c>
      <c r="D5831" s="2">
        <f>Pibor!B7136</f>
        <v>2.08</v>
      </c>
      <c r="E5831" s="6">
        <f t="shared" si="182"/>
        <v>2</v>
      </c>
      <c r="F5831">
        <f t="shared" si="183"/>
        <v>2005</v>
      </c>
    </row>
    <row r="5832" spans="2:6">
      <c r="B5832" s="1">
        <f>Pibor!A7137</f>
        <v>38477</v>
      </c>
      <c r="C5832" s="2">
        <f>VLOOKUP($B5832,Euribor!$C$6:$D$7115,C$1,FALSE)</f>
        <v>2.1259999999999999</v>
      </c>
      <c r="D5832" s="2">
        <f>Pibor!B7137</f>
        <v>2.09</v>
      </c>
      <c r="E5832" s="6">
        <f t="shared" si="182"/>
        <v>2</v>
      </c>
      <c r="F5832">
        <f t="shared" si="183"/>
        <v>2005</v>
      </c>
    </row>
    <row r="5833" spans="2:6">
      <c r="B5833" s="1">
        <f>Pibor!A7138</f>
        <v>38478</v>
      </c>
      <c r="C5833" s="2">
        <f>VLOOKUP($B5833,Euribor!$C$6:$D$7115,C$1,FALSE)</f>
        <v>2.125</v>
      </c>
      <c r="D5833" s="2">
        <f>Pibor!B7138</f>
        <v>2.06</v>
      </c>
      <c r="E5833" s="6">
        <f t="shared" si="182"/>
        <v>2</v>
      </c>
      <c r="F5833">
        <f t="shared" si="183"/>
        <v>2005</v>
      </c>
    </row>
    <row r="5834" spans="2:6">
      <c r="B5834" s="1">
        <f>Pibor!A7139</f>
        <v>38481</v>
      </c>
      <c r="C5834" s="2">
        <f>VLOOKUP($B5834,Euribor!$C$6:$D$7115,C$1,FALSE)</f>
        <v>2.1280000000000001</v>
      </c>
      <c r="D5834" s="2">
        <f>Pibor!B7139</f>
        <v>2.0499999999999998</v>
      </c>
      <c r="E5834" s="6">
        <f t="shared" si="182"/>
        <v>2</v>
      </c>
      <c r="F5834">
        <f t="shared" si="183"/>
        <v>2005</v>
      </c>
    </row>
    <row r="5835" spans="2:6">
      <c r="B5835" s="1">
        <f>Pibor!A7140</f>
        <v>38482</v>
      </c>
      <c r="C5835" s="2">
        <f>VLOOKUP($B5835,Euribor!$C$6:$D$7115,C$1,FALSE)</f>
        <v>2.125</v>
      </c>
      <c r="D5835" s="2">
        <f>Pibor!B7140</f>
        <v>1.99</v>
      </c>
      <c r="E5835" s="6">
        <f t="shared" si="182"/>
        <v>2</v>
      </c>
      <c r="F5835">
        <f t="shared" si="183"/>
        <v>2005</v>
      </c>
    </row>
    <row r="5836" spans="2:6">
      <c r="B5836" s="1">
        <f>Pibor!A7141</f>
        <v>38483</v>
      </c>
      <c r="C5836" s="2">
        <f>VLOOKUP($B5836,Euribor!$C$6:$D$7115,C$1,FALSE)</f>
        <v>2.125</v>
      </c>
      <c r="D5836" s="2">
        <f>Pibor!B7141</f>
        <v>2.0699999999999998</v>
      </c>
      <c r="E5836" s="6">
        <f t="shared" si="182"/>
        <v>2</v>
      </c>
      <c r="F5836">
        <f t="shared" si="183"/>
        <v>2005</v>
      </c>
    </row>
    <row r="5837" spans="2:6">
      <c r="B5837" s="1">
        <f>Pibor!A7142</f>
        <v>38484</v>
      </c>
      <c r="C5837" s="2">
        <f>VLOOKUP($B5837,Euribor!$C$6:$D$7115,C$1,FALSE)</f>
        <v>2.1259999999999999</v>
      </c>
      <c r="D5837" s="2">
        <f>Pibor!B7142</f>
        <v>2.0699999999999998</v>
      </c>
      <c r="E5837" s="6">
        <f t="shared" si="182"/>
        <v>2</v>
      </c>
      <c r="F5837">
        <f t="shared" si="183"/>
        <v>2005</v>
      </c>
    </row>
    <row r="5838" spans="2:6">
      <c r="B5838" s="1">
        <f>Pibor!A7143</f>
        <v>38485</v>
      </c>
      <c r="C5838" s="2">
        <f>VLOOKUP($B5838,Euribor!$C$6:$D$7115,C$1,FALSE)</f>
        <v>2.125</v>
      </c>
      <c r="D5838" s="2">
        <f>Pibor!B7143</f>
        <v>2.0699999999999998</v>
      </c>
      <c r="E5838" s="6">
        <f t="shared" si="182"/>
        <v>2</v>
      </c>
      <c r="F5838">
        <f t="shared" si="183"/>
        <v>2005</v>
      </c>
    </row>
    <row r="5839" spans="2:6">
      <c r="B5839" s="1">
        <f>Pibor!A7144</f>
        <v>38488</v>
      </c>
      <c r="C5839" s="2">
        <f>VLOOKUP($B5839,Euribor!$C$6:$D$7115,C$1,FALSE)</f>
        <v>2.1259999999999999</v>
      </c>
      <c r="D5839" s="2">
        <f>Pibor!B7144</f>
        <v>2.0699999999999998</v>
      </c>
      <c r="E5839" s="6">
        <f t="shared" si="182"/>
        <v>2</v>
      </c>
      <c r="F5839">
        <f t="shared" si="183"/>
        <v>2005</v>
      </c>
    </row>
    <row r="5840" spans="2:6">
      <c r="B5840" s="1">
        <f>Pibor!A7145</f>
        <v>38489</v>
      </c>
      <c r="C5840" s="2">
        <f>VLOOKUP($B5840,Euribor!$C$6:$D$7115,C$1,FALSE)</f>
        <v>2.1259999999999999</v>
      </c>
      <c r="D5840" s="2">
        <f>Pibor!B7145</f>
        <v>2.0699999999999998</v>
      </c>
      <c r="E5840" s="6">
        <f t="shared" si="182"/>
        <v>2</v>
      </c>
      <c r="F5840">
        <f t="shared" si="183"/>
        <v>2005</v>
      </c>
    </row>
    <row r="5841" spans="2:6">
      <c r="B5841" s="1">
        <f>Pibor!A7146</f>
        <v>38490</v>
      </c>
      <c r="C5841" s="2">
        <f>VLOOKUP($B5841,Euribor!$C$6:$D$7115,C$1,FALSE)</f>
        <v>2.1259999999999999</v>
      </c>
      <c r="D5841" s="2">
        <f>Pibor!B7146</f>
        <v>2.0699999999999998</v>
      </c>
      <c r="E5841" s="6">
        <f t="shared" si="182"/>
        <v>2</v>
      </c>
      <c r="F5841">
        <f t="shared" si="183"/>
        <v>2005</v>
      </c>
    </row>
    <row r="5842" spans="2:6">
      <c r="B5842" s="1">
        <f>Pibor!A7147</f>
        <v>38491</v>
      </c>
      <c r="C5842" s="2">
        <f>VLOOKUP($B5842,Euribor!$C$6:$D$7115,C$1,FALSE)</f>
        <v>2.125</v>
      </c>
      <c r="D5842" s="2">
        <f>Pibor!B7147</f>
        <v>2.0699999999999998</v>
      </c>
      <c r="E5842" s="6">
        <f t="shared" si="182"/>
        <v>2</v>
      </c>
      <c r="F5842">
        <f t="shared" si="183"/>
        <v>2005</v>
      </c>
    </row>
    <row r="5843" spans="2:6">
      <c r="B5843" s="1">
        <f>Pibor!A7148</f>
        <v>38492</v>
      </c>
      <c r="C5843" s="2">
        <f>VLOOKUP($B5843,Euribor!$C$6:$D$7115,C$1,FALSE)</f>
        <v>2.1259999999999999</v>
      </c>
      <c r="D5843" s="2">
        <f>Pibor!B7148</f>
        <v>2.0699999999999998</v>
      </c>
      <c r="E5843" s="6">
        <f t="shared" si="182"/>
        <v>2</v>
      </c>
      <c r="F5843">
        <f t="shared" si="183"/>
        <v>2005</v>
      </c>
    </row>
    <row r="5844" spans="2:6">
      <c r="B5844" s="1">
        <f>Pibor!A7149</f>
        <v>38495</v>
      </c>
      <c r="C5844" s="2">
        <f>VLOOKUP($B5844,Euribor!$C$6:$D$7115,C$1,FALSE)</f>
        <v>2.1259999999999999</v>
      </c>
      <c r="D5844" s="2">
        <f>Pibor!B7149</f>
        <v>2.0699999999999998</v>
      </c>
      <c r="E5844" s="6">
        <f t="shared" si="182"/>
        <v>2</v>
      </c>
      <c r="F5844">
        <f t="shared" si="183"/>
        <v>2005</v>
      </c>
    </row>
    <row r="5845" spans="2:6">
      <c r="B5845" s="1">
        <f>Pibor!A7150</f>
        <v>38496</v>
      </c>
      <c r="C5845" s="2">
        <f>VLOOKUP($B5845,Euribor!$C$6:$D$7115,C$1,FALSE)</f>
        <v>2.1259999999999999</v>
      </c>
      <c r="D5845" s="2">
        <f>Pibor!B7150</f>
        <v>2.08</v>
      </c>
      <c r="E5845" s="6">
        <f t="shared" si="182"/>
        <v>2</v>
      </c>
      <c r="F5845">
        <f t="shared" si="183"/>
        <v>2005</v>
      </c>
    </row>
    <row r="5846" spans="2:6">
      <c r="B5846" s="1">
        <f>Pibor!A7151</f>
        <v>38497</v>
      </c>
      <c r="C5846" s="2">
        <f>VLOOKUP($B5846,Euribor!$C$6:$D$7115,C$1,FALSE)</f>
        <v>2.125</v>
      </c>
      <c r="D5846" s="2">
        <f>Pibor!B7151</f>
        <v>2.08</v>
      </c>
      <c r="E5846" s="6">
        <f t="shared" si="182"/>
        <v>2</v>
      </c>
      <c r="F5846">
        <f t="shared" si="183"/>
        <v>2005</v>
      </c>
    </row>
    <row r="5847" spans="2:6">
      <c r="B5847" s="1">
        <f>Pibor!A7152</f>
        <v>38498</v>
      </c>
      <c r="C5847" s="2">
        <f>VLOOKUP($B5847,Euribor!$C$6:$D$7115,C$1,FALSE)</f>
        <v>2.125</v>
      </c>
      <c r="D5847" s="2">
        <f>Pibor!B7152</f>
        <v>2.08</v>
      </c>
      <c r="E5847" s="6">
        <f t="shared" si="182"/>
        <v>2</v>
      </c>
      <c r="F5847">
        <f t="shared" si="183"/>
        <v>2005</v>
      </c>
    </row>
    <row r="5848" spans="2:6">
      <c r="B5848" s="1">
        <f>Pibor!A7153</f>
        <v>38499</v>
      </c>
      <c r="C5848" s="2">
        <f>VLOOKUP($B5848,Euribor!$C$6:$D$7115,C$1,FALSE)</f>
        <v>2.125</v>
      </c>
      <c r="D5848" s="2">
        <f>Pibor!B7153</f>
        <v>2.08</v>
      </c>
      <c r="E5848" s="6">
        <f t="shared" si="182"/>
        <v>2</v>
      </c>
      <c r="F5848">
        <f t="shared" si="183"/>
        <v>2005</v>
      </c>
    </row>
    <row r="5849" spans="2:6">
      <c r="B5849" s="1">
        <f>Pibor!A7154</f>
        <v>38502</v>
      </c>
      <c r="C5849" s="2">
        <f>VLOOKUP($B5849,Euribor!$C$6:$D$7115,C$1,FALSE)</f>
        <v>2.1240000000000001</v>
      </c>
      <c r="D5849" s="2">
        <f>Pibor!B7154</f>
        <v>2.08</v>
      </c>
      <c r="E5849" s="6">
        <f t="shared" si="182"/>
        <v>2</v>
      </c>
      <c r="F5849">
        <f t="shared" si="183"/>
        <v>2005</v>
      </c>
    </row>
    <row r="5850" spans="2:6">
      <c r="B5850" s="1">
        <f>Pibor!A7155</f>
        <v>38503</v>
      </c>
      <c r="C5850" s="2">
        <f>VLOOKUP($B5850,Euribor!$C$6:$D$7115,C$1,FALSE)</f>
        <v>2.1269999999999998</v>
      </c>
      <c r="D5850" s="2">
        <f>Pibor!B7155</f>
        <v>2.1</v>
      </c>
      <c r="E5850" s="6">
        <f t="shared" si="182"/>
        <v>2</v>
      </c>
      <c r="F5850">
        <f t="shared" si="183"/>
        <v>2005</v>
      </c>
    </row>
    <row r="5851" spans="2:6">
      <c r="B5851" s="1">
        <f>Pibor!A7156</f>
        <v>38504</v>
      </c>
      <c r="C5851" s="2">
        <f>VLOOKUP($B5851,Euribor!$C$6:$D$7115,C$1,FALSE)</f>
        <v>2.1240000000000001</v>
      </c>
      <c r="D5851" s="2">
        <f>Pibor!B7156</f>
        <v>2.08</v>
      </c>
      <c r="E5851" s="6">
        <f t="shared" si="182"/>
        <v>2</v>
      </c>
      <c r="F5851">
        <f t="shared" si="183"/>
        <v>2005</v>
      </c>
    </row>
    <row r="5852" spans="2:6">
      <c r="B5852" s="1">
        <f>Pibor!A7157</f>
        <v>38505</v>
      </c>
      <c r="C5852" s="2">
        <f>VLOOKUP($B5852,Euribor!$C$6:$D$7115,C$1,FALSE)</f>
        <v>2.1150000000000002</v>
      </c>
      <c r="D5852" s="2">
        <f>Pibor!B7157</f>
        <v>2.0699999999999998</v>
      </c>
      <c r="E5852" s="6">
        <f t="shared" si="182"/>
        <v>2</v>
      </c>
      <c r="F5852">
        <f t="shared" si="183"/>
        <v>2005</v>
      </c>
    </row>
    <row r="5853" spans="2:6">
      <c r="B5853" s="1">
        <f>Pibor!A7158</f>
        <v>38506</v>
      </c>
      <c r="C5853" s="2">
        <f>VLOOKUP($B5853,Euribor!$C$6:$D$7115,C$1,FALSE)</f>
        <v>2.1150000000000002</v>
      </c>
      <c r="D5853" s="2">
        <f>Pibor!B7158</f>
        <v>2.04</v>
      </c>
      <c r="E5853" s="6">
        <f t="shared" si="182"/>
        <v>2</v>
      </c>
      <c r="F5853">
        <f t="shared" si="183"/>
        <v>2005</v>
      </c>
    </row>
    <row r="5854" spans="2:6">
      <c r="B5854" s="1">
        <f>Pibor!A7159</f>
        <v>38509</v>
      </c>
      <c r="C5854" s="2">
        <f>VLOOKUP($B5854,Euribor!$C$6:$D$7115,C$1,FALSE)</f>
        <v>2.1160000000000001</v>
      </c>
      <c r="D5854" s="2">
        <f>Pibor!B7159</f>
        <v>1.98</v>
      </c>
      <c r="E5854" s="6">
        <f t="shared" si="182"/>
        <v>2</v>
      </c>
      <c r="F5854">
        <f t="shared" si="183"/>
        <v>2005</v>
      </c>
    </row>
    <row r="5855" spans="2:6">
      <c r="B5855" s="1">
        <f>Pibor!A7160</f>
        <v>38510</v>
      </c>
      <c r="C5855" s="2">
        <f>VLOOKUP($B5855,Euribor!$C$6:$D$7115,C$1,FALSE)</f>
        <v>2.1160000000000001</v>
      </c>
      <c r="D5855" s="2">
        <f>Pibor!B7160</f>
        <v>1.78</v>
      </c>
      <c r="E5855" s="6">
        <f t="shared" si="182"/>
        <v>2</v>
      </c>
      <c r="F5855">
        <f t="shared" si="183"/>
        <v>2005</v>
      </c>
    </row>
    <row r="5856" spans="2:6">
      <c r="B5856" s="1">
        <f>Pibor!A7161</f>
        <v>38511</v>
      </c>
      <c r="C5856" s="2">
        <f>VLOOKUP($B5856,Euribor!$C$6:$D$7115,C$1,FALSE)</f>
        <v>2.113</v>
      </c>
      <c r="D5856" s="2">
        <f>Pibor!B7161</f>
        <v>2.08</v>
      </c>
      <c r="E5856" s="6">
        <f t="shared" si="182"/>
        <v>2</v>
      </c>
      <c r="F5856">
        <f t="shared" si="183"/>
        <v>2005</v>
      </c>
    </row>
    <row r="5857" spans="2:6">
      <c r="B5857" s="1">
        <f>Pibor!A7162</f>
        <v>38512</v>
      </c>
      <c r="C5857" s="2">
        <f>VLOOKUP($B5857,Euribor!$C$6:$D$7115,C$1,FALSE)</f>
        <v>2.113</v>
      </c>
      <c r="D5857" s="2">
        <f>Pibor!B7162</f>
        <v>2.08</v>
      </c>
      <c r="E5857" s="6">
        <f t="shared" si="182"/>
        <v>2</v>
      </c>
      <c r="F5857">
        <f t="shared" si="183"/>
        <v>2005</v>
      </c>
    </row>
    <row r="5858" spans="2:6">
      <c r="B5858" s="1">
        <f>Pibor!A7163</f>
        <v>38513</v>
      </c>
      <c r="C5858" s="2">
        <f>VLOOKUP($B5858,Euribor!$C$6:$D$7115,C$1,FALSE)</f>
        <v>2.1139999999999999</v>
      </c>
      <c r="D5858" s="2">
        <f>Pibor!B7163</f>
        <v>2.08</v>
      </c>
      <c r="E5858" s="6">
        <f t="shared" si="182"/>
        <v>2</v>
      </c>
      <c r="F5858">
        <f t="shared" si="183"/>
        <v>2005</v>
      </c>
    </row>
    <row r="5859" spans="2:6">
      <c r="B5859" s="1">
        <f>Pibor!A7164</f>
        <v>38516</v>
      </c>
      <c r="C5859" s="2">
        <f>VLOOKUP($B5859,Euribor!$C$6:$D$7115,C$1,FALSE)</f>
        <v>2.1110000000000002</v>
      </c>
      <c r="D5859" s="2">
        <f>Pibor!B7164</f>
        <v>2.08</v>
      </c>
      <c r="E5859" s="6">
        <f t="shared" si="182"/>
        <v>2</v>
      </c>
      <c r="F5859">
        <f t="shared" si="183"/>
        <v>2005</v>
      </c>
    </row>
    <row r="5860" spans="2:6">
      <c r="B5860" s="1">
        <f>Pibor!A7165</f>
        <v>38517</v>
      </c>
      <c r="C5860" s="2">
        <f>VLOOKUP($B5860,Euribor!$C$6:$D$7115,C$1,FALSE)</f>
        <v>2.1110000000000002</v>
      </c>
      <c r="D5860" s="2">
        <f>Pibor!B7165</f>
        <v>2.08</v>
      </c>
      <c r="E5860" s="6">
        <f t="shared" si="182"/>
        <v>2</v>
      </c>
      <c r="F5860">
        <f t="shared" si="183"/>
        <v>2005</v>
      </c>
    </row>
    <row r="5861" spans="2:6">
      <c r="B5861" s="1">
        <f>Pibor!A7166</f>
        <v>38518</v>
      </c>
      <c r="C5861" s="2">
        <f>VLOOKUP($B5861,Euribor!$C$6:$D$7115,C$1,FALSE)</f>
        <v>2.1120000000000001</v>
      </c>
      <c r="D5861" s="2">
        <f>Pibor!B7166</f>
        <v>2.0699999999999998</v>
      </c>
      <c r="E5861" s="6">
        <f t="shared" si="182"/>
        <v>2</v>
      </c>
      <c r="F5861">
        <f t="shared" si="183"/>
        <v>2005</v>
      </c>
    </row>
    <row r="5862" spans="2:6">
      <c r="B5862" s="1">
        <f>Pibor!A7167</f>
        <v>38519</v>
      </c>
      <c r="C5862" s="2">
        <f>VLOOKUP($B5862,Euribor!$C$6:$D$7115,C$1,FALSE)</f>
        <v>2.1160000000000001</v>
      </c>
      <c r="D5862" s="2">
        <f>Pibor!B7167</f>
        <v>2.0699999999999998</v>
      </c>
      <c r="E5862" s="6">
        <f t="shared" si="182"/>
        <v>2</v>
      </c>
      <c r="F5862">
        <f t="shared" si="183"/>
        <v>2005</v>
      </c>
    </row>
    <row r="5863" spans="2:6">
      <c r="B5863" s="1">
        <f>Pibor!A7168</f>
        <v>38520</v>
      </c>
      <c r="C5863" s="2">
        <f>VLOOKUP($B5863,Euribor!$C$6:$D$7115,C$1,FALSE)</f>
        <v>2.1160000000000001</v>
      </c>
      <c r="D5863" s="2">
        <f>Pibor!B7168</f>
        <v>2.0699999999999998</v>
      </c>
      <c r="E5863" s="6">
        <f t="shared" si="182"/>
        <v>2</v>
      </c>
      <c r="F5863">
        <f t="shared" si="183"/>
        <v>2005</v>
      </c>
    </row>
    <row r="5864" spans="2:6">
      <c r="B5864" s="1">
        <f>Pibor!A7169</f>
        <v>38523</v>
      </c>
      <c r="C5864" s="2">
        <f>VLOOKUP($B5864,Euribor!$C$6:$D$7115,C$1,FALSE)</f>
        <v>2.1160000000000001</v>
      </c>
      <c r="D5864" s="2">
        <f>Pibor!B7169</f>
        <v>2.0699999999999998</v>
      </c>
      <c r="E5864" s="6">
        <f t="shared" si="182"/>
        <v>2</v>
      </c>
      <c r="F5864">
        <f t="shared" si="183"/>
        <v>2005</v>
      </c>
    </row>
    <row r="5865" spans="2:6">
      <c r="B5865" s="1">
        <f>Pibor!A7170</f>
        <v>38524</v>
      </c>
      <c r="C5865" s="2">
        <f>VLOOKUP($B5865,Euribor!$C$6:$D$7115,C$1,FALSE)</f>
        <v>2.1080000000000001</v>
      </c>
      <c r="D5865" s="2">
        <f>Pibor!B7170</f>
        <v>2.0699999999999998</v>
      </c>
      <c r="E5865" s="6">
        <f t="shared" si="182"/>
        <v>2</v>
      </c>
      <c r="F5865">
        <f t="shared" si="183"/>
        <v>2005</v>
      </c>
    </row>
    <row r="5866" spans="2:6">
      <c r="B5866" s="1">
        <f>Pibor!A7171</f>
        <v>38525</v>
      </c>
      <c r="C5866" s="2">
        <f>VLOOKUP($B5866,Euribor!$C$6:$D$7115,C$1,FALSE)</f>
        <v>2.1040000000000001</v>
      </c>
      <c r="D5866" s="2">
        <f>Pibor!B7171</f>
        <v>2.0699999999999998</v>
      </c>
      <c r="E5866" s="6">
        <f t="shared" si="182"/>
        <v>2</v>
      </c>
      <c r="F5866">
        <f t="shared" si="183"/>
        <v>2005</v>
      </c>
    </row>
    <row r="5867" spans="2:6">
      <c r="B5867" s="1">
        <f>Pibor!A7172</f>
        <v>38526</v>
      </c>
      <c r="C5867" s="2">
        <f>VLOOKUP($B5867,Euribor!$C$6:$D$7115,C$1,FALSE)</f>
        <v>2.1019999999999999</v>
      </c>
      <c r="D5867" s="2">
        <f>Pibor!B7172</f>
        <v>2.0699999999999998</v>
      </c>
      <c r="E5867" s="6">
        <f t="shared" si="182"/>
        <v>2</v>
      </c>
      <c r="F5867">
        <f t="shared" si="183"/>
        <v>2005</v>
      </c>
    </row>
    <row r="5868" spans="2:6">
      <c r="B5868" s="1">
        <f>Pibor!A7173</f>
        <v>38527</v>
      </c>
      <c r="C5868" s="2">
        <f>VLOOKUP($B5868,Euribor!$C$6:$D$7115,C$1,FALSE)</f>
        <v>2.1040000000000001</v>
      </c>
      <c r="D5868" s="2">
        <f>Pibor!B7173</f>
        <v>2.08</v>
      </c>
      <c r="E5868" s="6">
        <f t="shared" si="182"/>
        <v>2</v>
      </c>
      <c r="F5868">
        <f t="shared" si="183"/>
        <v>2005</v>
      </c>
    </row>
    <row r="5869" spans="2:6">
      <c r="B5869" s="1">
        <f>Pibor!A7174</f>
        <v>38530</v>
      </c>
      <c r="C5869" s="2">
        <f>VLOOKUP($B5869,Euribor!$C$6:$D$7115,C$1,FALSE)</f>
        <v>2.1040000000000001</v>
      </c>
      <c r="D5869" s="2">
        <f>Pibor!B7174</f>
        <v>2.09</v>
      </c>
      <c r="E5869" s="6">
        <f t="shared" si="182"/>
        <v>2</v>
      </c>
      <c r="F5869">
        <f t="shared" si="183"/>
        <v>2005</v>
      </c>
    </row>
    <row r="5870" spans="2:6">
      <c r="B5870" s="1">
        <f>Pibor!A7175</f>
        <v>38531</v>
      </c>
      <c r="C5870" s="2">
        <f>VLOOKUP($B5870,Euribor!$C$6:$D$7115,C$1,FALSE)</f>
        <v>2.1030000000000002</v>
      </c>
      <c r="D5870" s="2">
        <f>Pibor!B7175</f>
        <v>2.09</v>
      </c>
      <c r="E5870" s="6">
        <f t="shared" si="182"/>
        <v>2</v>
      </c>
      <c r="F5870">
        <f t="shared" si="183"/>
        <v>2005</v>
      </c>
    </row>
    <row r="5871" spans="2:6">
      <c r="B5871" s="1">
        <f>Pibor!A7176</f>
        <v>38532</v>
      </c>
      <c r="C5871" s="2">
        <f>VLOOKUP($B5871,Euribor!$C$6:$D$7115,C$1,FALSE)</f>
        <v>2.1040000000000001</v>
      </c>
      <c r="D5871" s="2">
        <f>Pibor!B7176</f>
        <v>2.1</v>
      </c>
      <c r="E5871" s="6">
        <f t="shared" si="182"/>
        <v>2</v>
      </c>
      <c r="F5871">
        <f t="shared" si="183"/>
        <v>2005</v>
      </c>
    </row>
    <row r="5872" spans="2:6">
      <c r="B5872" s="1">
        <f>Pibor!A7177</f>
        <v>38533</v>
      </c>
      <c r="C5872" s="2">
        <f>VLOOKUP($B5872,Euribor!$C$6:$D$7115,C$1,FALSE)</f>
        <v>2.1059999999999999</v>
      </c>
      <c r="D5872" s="2">
        <f>Pibor!B7177</f>
        <v>2.17</v>
      </c>
      <c r="E5872" s="6">
        <f t="shared" si="182"/>
        <v>2</v>
      </c>
      <c r="F5872">
        <f t="shared" si="183"/>
        <v>2005</v>
      </c>
    </row>
    <row r="5873" spans="2:6">
      <c r="B5873" s="1">
        <f>Pibor!A7178</f>
        <v>38534</v>
      </c>
      <c r="C5873" s="2">
        <f>VLOOKUP($B5873,Euribor!$C$6:$D$7115,C$1,FALSE)</f>
        <v>2.1070000000000002</v>
      </c>
      <c r="D5873" s="2">
        <f>Pibor!B7178</f>
        <v>2.08</v>
      </c>
      <c r="E5873" s="6">
        <f t="shared" si="182"/>
        <v>3</v>
      </c>
      <c r="F5873">
        <f t="shared" si="183"/>
        <v>2005</v>
      </c>
    </row>
    <row r="5874" spans="2:6">
      <c r="B5874" s="1">
        <f>Pibor!A7179</f>
        <v>38537</v>
      </c>
      <c r="C5874" s="2">
        <f>VLOOKUP($B5874,Euribor!$C$6:$D$7115,C$1,FALSE)</f>
        <v>2.1110000000000002</v>
      </c>
      <c r="D5874" s="2">
        <f>Pibor!B7179</f>
        <v>2.08</v>
      </c>
      <c r="E5874" s="6">
        <f t="shared" si="182"/>
        <v>3</v>
      </c>
      <c r="F5874">
        <f t="shared" si="183"/>
        <v>2005</v>
      </c>
    </row>
    <row r="5875" spans="2:6">
      <c r="B5875" s="1">
        <f>Pibor!A7180</f>
        <v>38538</v>
      </c>
      <c r="C5875" s="2">
        <f>VLOOKUP($B5875,Euribor!$C$6:$D$7115,C$1,FALSE)</f>
        <v>2.1139999999999999</v>
      </c>
      <c r="D5875" s="2">
        <f>Pibor!B7180</f>
        <v>2.08</v>
      </c>
      <c r="E5875" s="6">
        <f t="shared" si="182"/>
        <v>3</v>
      </c>
      <c r="F5875">
        <f t="shared" si="183"/>
        <v>2005</v>
      </c>
    </row>
    <row r="5876" spans="2:6">
      <c r="B5876" s="1">
        <f>Pibor!A7181</f>
        <v>38539</v>
      </c>
      <c r="C5876" s="2">
        <f>VLOOKUP($B5876,Euribor!$C$6:$D$7115,C$1,FALSE)</f>
        <v>2.1150000000000002</v>
      </c>
      <c r="D5876" s="2">
        <f>Pibor!B7181</f>
        <v>2.08</v>
      </c>
      <c r="E5876" s="6">
        <f t="shared" si="182"/>
        <v>3</v>
      </c>
      <c r="F5876">
        <f t="shared" si="183"/>
        <v>2005</v>
      </c>
    </row>
    <row r="5877" spans="2:6">
      <c r="B5877" s="1">
        <f>Pibor!A7182</f>
        <v>38540</v>
      </c>
      <c r="C5877" s="2">
        <f>VLOOKUP($B5877,Euribor!$C$6:$D$7115,C$1,FALSE)</f>
        <v>2.1139999999999999</v>
      </c>
      <c r="D5877" s="2">
        <f>Pibor!B7182</f>
        <v>2.11</v>
      </c>
      <c r="E5877" s="6">
        <f t="shared" si="182"/>
        <v>3</v>
      </c>
      <c r="F5877">
        <f t="shared" si="183"/>
        <v>2005</v>
      </c>
    </row>
    <row r="5878" spans="2:6">
      <c r="B5878" s="1">
        <f>Pibor!A7183</f>
        <v>38541</v>
      </c>
      <c r="C5878" s="2">
        <f>VLOOKUP($B5878,Euribor!$C$6:$D$7115,C$1,FALSE)</f>
        <v>2.1139999999999999</v>
      </c>
      <c r="D5878" s="2">
        <f>Pibor!B7183</f>
        <v>2.0299999999999998</v>
      </c>
      <c r="E5878" s="6">
        <f t="shared" si="182"/>
        <v>3</v>
      </c>
      <c r="F5878">
        <f t="shared" si="183"/>
        <v>2005</v>
      </c>
    </row>
    <row r="5879" spans="2:6">
      <c r="B5879" s="1">
        <f>Pibor!A7184</f>
        <v>38544</v>
      </c>
      <c r="C5879" s="2">
        <f>VLOOKUP($B5879,Euribor!$C$6:$D$7115,C$1,FALSE)</f>
        <v>2.1150000000000002</v>
      </c>
      <c r="D5879" s="2">
        <f>Pibor!B7184</f>
        <v>1.97</v>
      </c>
      <c r="E5879" s="6">
        <f t="shared" si="182"/>
        <v>3</v>
      </c>
      <c r="F5879">
        <f t="shared" si="183"/>
        <v>2005</v>
      </c>
    </row>
    <row r="5880" spans="2:6">
      <c r="B5880" s="1">
        <f>Pibor!A7185</f>
        <v>38545</v>
      </c>
      <c r="C5880" s="2">
        <f>VLOOKUP($B5880,Euribor!$C$6:$D$7115,C$1,FALSE)</f>
        <v>2.117</v>
      </c>
      <c r="D5880" s="2">
        <f>Pibor!B7185</f>
        <v>2.06</v>
      </c>
      <c r="E5880" s="6">
        <f t="shared" si="182"/>
        <v>3</v>
      </c>
      <c r="F5880">
        <f t="shared" si="183"/>
        <v>2005</v>
      </c>
    </row>
    <row r="5881" spans="2:6">
      <c r="B5881" s="1">
        <f>Pibor!A7186</f>
        <v>38546</v>
      </c>
      <c r="C5881" s="2">
        <f>VLOOKUP($B5881,Euribor!$C$6:$D$7115,C$1,FALSE)</f>
        <v>2.1190000000000002</v>
      </c>
      <c r="D5881" s="2">
        <f>Pibor!B7186</f>
        <v>2.08</v>
      </c>
      <c r="E5881" s="6">
        <f t="shared" si="182"/>
        <v>3</v>
      </c>
      <c r="F5881">
        <f t="shared" si="183"/>
        <v>2005</v>
      </c>
    </row>
    <row r="5882" spans="2:6">
      <c r="B5882" s="1">
        <f>Pibor!A7187</f>
        <v>38547</v>
      </c>
      <c r="C5882" s="2">
        <f>VLOOKUP($B5882,Euribor!$C$6:$D$7115,C$1,FALSE)</f>
        <v>2.1190000000000002</v>
      </c>
      <c r="D5882" s="2">
        <f>Pibor!B7187</f>
        <v>2.08</v>
      </c>
      <c r="E5882" s="6">
        <f t="shared" si="182"/>
        <v>3</v>
      </c>
      <c r="F5882">
        <f t="shared" si="183"/>
        <v>2005</v>
      </c>
    </row>
    <row r="5883" spans="2:6">
      <c r="B5883" s="1">
        <f>Pibor!A7188</f>
        <v>38548</v>
      </c>
      <c r="C5883" s="2">
        <f>VLOOKUP($B5883,Euribor!$C$6:$D$7115,C$1,FALSE)</f>
        <v>2.1219999999999999</v>
      </c>
      <c r="D5883" s="2">
        <f>Pibor!B7188</f>
        <v>2.08</v>
      </c>
      <c r="E5883" s="6">
        <f t="shared" si="182"/>
        <v>3</v>
      </c>
      <c r="F5883">
        <f t="shared" si="183"/>
        <v>2005</v>
      </c>
    </row>
    <row r="5884" spans="2:6">
      <c r="B5884" s="1">
        <f>Pibor!A7189</f>
        <v>38551</v>
      </c>
      <c r="C5884" s="2">
        <f>VLOOKUP($B5884,Euribor!$C$6:$D$7115,C$1,FALSE)</f>
        <v>2.1230000000000002</v>
      </c>
      <c r="D5884" s="2">
        <f>Pibor!B7189</f>
        <v>2.08</v>
      </c>
      <c r="E5884" s="6">
        <f t="shared" si="182"/>
        <v>3</v>
      </c>
      <c r="F5884">
        <f t="shared" si="183"/>
        <v>2005</v>
      </c>
    </row>
    <row r="5885" spans="2:6">
      <c r="B5885" s="1">
        <f>Pibor!A7190</f>
        <v>38552</v>
      </c>
      <c r="C5885" s="2">
        <f>VLOOKUP($B5885,Euribor!$C$6:$D$7115,C$1,FALSE)</f>
        <v>2.1230000000000002</v>
      </c>
      <c r="D5885" s="2">
        <f>Pibor!B7190</f>
        <v>2.08</v>
      </c>
      <c r="E5885" s="6">
        <f t="shared" si="182"/>
        <v>3</v>
      </c>
      <c r="F5885">
        <f t="shared" si="183"/>
        <v>2005</v>
      </c>
    </row>
    <row r="5886" spans="2:6">
      <c r="B5886" s="1">
        <f>Pibor!A7191</f>
        <v>38553</v>
      </c>
      <c r="C5886" s="2">
        <f>VLOOKUP($B5886,Euribor!$C$6:$D$7115,C$1,FALSE)</f>
        <v>2.1240000000000001</v>
      </c>
      <c r="D5886" s="2">
        <f>Pibor!B7191</f>
        <v>2.0699999999999998</v>
      </c>
      <c r="E5886" s="6">
        <f t="shared" si="182"/>
        <v>3</v>
      </c>
      <c r="F5886">
        <f t="shared" si="183"/>
        <v>2005</v>
      </c>
    </row>
    <row r="5887" spans="2:6">
      <c r="B5887" s="1">
        <f>Pibor!A7192</f>
        <v>38554</v>
      </c>
      <c r="C5887" s="2">
        <f>VLOOKUP($B5887,Euribor!$C$6:$D$7115,C$1,FALSE)</f>
        <v>2.1230000000000002</v>
      </c>
      <c r="D5887" s="2">
        <f>Pibor!B7192</f>
        <v>2.0699999999999998</v>
      </c>
      <c r="E5887" s="6">
        <f t="shared" si="182"/>
        <v>3</v>
      </c>
      <c r="F5887">
        <f t="shared" si="183"/>
        <v>2005</v>
      </c>
    </row>
    <row r="5888" spans="2:6">
      <c r="B5888" s="1">
        <f>Pibor!A7193</f>
        <v>38555</v>
      </c>
      <c r="C5888" s="2">
        <f>VLOOKUP($B5888,Euribor!$C$6:$D$7115,C$1,FALSE)</f>
        <v>2.1240000000000001</v>
      </c>
      <c r="D5888" s="2">
        <f>Pibor!B7193</f>
        <v>2.0699999999999998</v>
      </c>
      <c r="E5888" s="6">
        <f t="shared" si="182"/>
        <v>3</v>
      </c>
      <c r="F5888">
        <f t="shared" si="183"/>
        <v>2005</v>
      </c>
    </row>
    <row r="5889" spans="2:6">
      <c r="B5889" s="1">
        <f>Pibor!A7194</f>
        <v>38558</v>
      </c>
      <c r="C5889" s="2">
        <f>VLOOKUP($B5889,Euribor!$C$6:$D$7115,C$1,FALSE)</f>
        <v>2.1240000000000001</v>
      </c>
      <c r="D5889" s="2">
        <f>Pibor!B7194</f>
        <v>2.08</v>
      </c>
      <c r="E5889" s="6">
        <f t="shared" si="182"/>
        <v>3</v>
      </c>
      <c r="F5889">
        <f t="shared" si="183"/>
        <v>2005</v>
      </c>
    </row>
    <row r="5890" spans="2:6">
      <c r="B5890" s="1">
        <f>Pibor!A7195</f>
        <v>38559</v>
      </c>
      <c r="C5890" s="2">
        <f>VLOOKUP($B5890,Euribor!$C$6:$D$7115,C$1,FALSE)</f>
        <v>2.125</v>
      </c>
      <c r="D5890" s="2">
        <f>Pibor!B7195</f>
        <v>2.08</v>
      </c>
      <c r="E5890" s="6">
        <f t="shared" si="182"/>
        <v>3</v>
      </c>
      <c r="F5890">
        <f t="shared" si="183"/>
        <v>2005</v>
      </c>
    </row>
    <row r="5891" spans="2:6">
      <c r="B5891" s="1">
        <f>Pibor!A7196</f>
        <v>38560</v>
      </c>
      <c r="C5891" s="2">
        <f>VLOOKUP($B5891,Euribor!$C$6:$D$7115,C$1,FALSE)</f>
        <v>2.1259999999999999</v>
      </c>
      <c r="D5891" s="2">
        <f>Pibor!B7196</f>
        <v>2.08</v>
      </c>
      <c r="E5891" s="6">
        <f t="shared" si="182"/>
        <v>3</v>
      </c>
      <c r="F5891">
        <f t="shared" si="183"/>
        <v>2005</v>
      </c>
    </row>
    <row r="5892" spans="2:6">
      <c r="B5892" s="1">
        <f>Pibor!A7197</f>
        <v>38561</v>
      </c>
      <c r="C5892" s="2">
        <f>VLOOKUP($B5892,Euribor!$C$6:$D$7115,C$1,FALSE)</f>
        <v>2.1240000000000001</v>
      </c>
      <c r="D5892" s="2">
        <f>Pibor!B7197</f>
        <v>2.08</v>
      </c>
      <c r="E5892" s="6">
        <f t="shared" si="182"/>
        <v>3</v>
      </c>
      <c r="F5892">
        <f t="shared" si="183"/>
        <v>2005</v>
      </c>
    </row>
    <row r="5893" spans="2:6">
      <c r="B5893" s="1">
        <f>Pibor!A7198</f>
        <v>38562</v>
      </c>
      <c r="C5893" s="2">
        <f>VLOOKUP($B5893,Euribor!$C$6:$D$7115,C$1,FALSE)</f>
        <v>2.125</v>
      </c>
      <c r="D5893" s="2">
        <f>Pibor!B7198</f>
        <v>2.11</v>
      </c>
      <c r="E5893" s="6">
        <f t="shared" ref="E5893:E5956" si="184">IF(OR(MONTH(B5893)=1,MONTH(B5893)=2,MONTH(B5893)=3),1,IF(OR(MONTH(B5893)=4,MONTH(B5893)=5,MONTH(B5893)=6),2,IF(OR(MONTH(B5893)=7,MONTH(B5893)=8,MONTH(B5893)=9),3,4)))</f>
        <v>3</v>
      </c>
      <c r="F5893">
        <f t="shared" ref="F5893:F5956" si="185">YEAR(B5893)</f>
        <v>2005</v>
      </c>
    </row>
    <row r="5894" spans="2:6">
      <c r="B5894" s="1">
        <f>Pibor!A7199</f>
        <v>38565</v>
      </c>
      <c r="C5894" s="2">
        <f>VLOOKUP($B5894,Euribor!$C$6:$D$7115,C$1,FALSE)</f>
        <v>2.1259999999999999</v>
      </c>
      <c r="D5894" s="2">
        <f>Pibor!B7199</f>
        <v>2.08</v>
      </c>
      <c r="E5894" s="6">
        <f t="shared" si="184"/>
        <v>3</v>
      </c>
      <c r="F5894">
        <f t="shared" si="185"/>
        <v>2005</v>
      </c>
    </row>
    <row r="5895" spans="2:6">
      <c r="B5895" s="1">
        <f>Pibor!A7200</f>
        <v>38566</v>
      </c>
      <c r="C5895" s="2">
        <f>VLOOKUP($B5895,Euribor!$C$6:$D$7115,C$1,FALSE)</f>
        <v>2.1269999999999998</v>
      </c>
      <c r="D5895" s="2">
        <f>Pibor!B7200</f>
        <v>2.08</v>
      </c>
      <c r="E5895" s="6">
        <f t="shared" si="184"/>
        <v>3</v>
      </c>
      <c r="F5895">
        <f t="shared" si="185"/>
        <v>2005</v>
      </c>
    </row>
    <row r="5896" spans="2:6">
      <c r="B5896" s="1">
        <f>Pibor!A7201</f>
        <v>38567</v>
      </c>
      <c r="C5896" s="2">
        <f>VLOOKUP($B5896,Euribor!$C$6:$D$7115,C$1,FALSE)</f>
        <v>2.1309999999999998</v>
      </c>
      <c r="D5896" s="2">
        <f>Pibor!B7201</f>
        <v>2.08</v>
      </c>
      <c r="E5896" s="6">
        <f t="shared" si="184"/>
        <v>3</v>
      </c>
      <c r="F5896">
        <f t="shared" si="185"/>
        <v>2005</v>
      </c>
    </row>
    <row r="5897" spans="2:6">
      <c r="B5897" s="1">
        <f>Pibor!A7202</f>
        <v>38568</v>
      </c>
      <c r="C5897" s="2">
        <f>VLOOKUP($B5897,Euribor!$C$6:$D$7115,C$1,FALSE)</f>
        <v>2.1309999999999998</v>
      </c>
      <c r="D5897" s="2">
        <f>Pibor!B7202</f>
        <v>2.09</v>
      </c>
      <c r="E5897" s="6">
        <f t="shared" si="184"/>
        <v>3</v>
      </c>
      <c r="F5897">
        <f t="shared" si="185"/>
        <v>2005</v>
      </c>
    </row>
    <row r="5898" spans="2:6">
      <c r="B5898" s="1">
        <f>Pibor!A7203</f>
        <v>38569</v>
      </c>
      <c r="C5898" s="2">
        <f>VLOOKUP($B5898,Euribor!$C$6:$D$7115,C$1,FALSE)</f>
        <v>2.1320000000000001</v>
      </c>
      <c r="D5898" s="2">
        <f>Pibor!B7203</f>
        <v>2.09</v>
      </c>
      <c r="E5898" s="6">
        <f t="shared" si="184"/>
        <v>3</v>
      </c>
      <c r="F5898">
        <f t="shared" si="185"/>
        <v>2005</v>
      </c>
    </row>
    <row r="5899" spans="2:6">
      <c r="B5899" s="1">
        <f>Pibor!A7204</f>
        <v>38572</v>
      </c>
      <c r="C5899" s="2">
        <f>VLOOKUP($B5899,Euribor!$C$6:$D$7115,C$1,FALSE)</f>
        <v>2.133</v>
      </c>
      <c r="D5899" s="2">
        <f>Pibor!B7204</f>
        <v>2.0699999999999998</v>
      </c>
      <c r="E5899" s="6">
        <f t="shared" si="184"/>
        <v>3</v>
      </c>
      <c r="F5899">
        <f t="shared" si="185"/>
        <v>2005</v>
      </c>
    </row>
    <row r="5900" spans="2:6">
      <c r="B5900" s="1">
        <f>Pibor!A7205</f>
        <v>38573</v>
      </c>
      <c r="C5900" s="2">
        <f>VLOOKUP($B5900,Euribor!$C$6:$D$7115,C$1,FALSE)</f>
        <v>2.1339999999999999</v>
      </c>
      <c r="D5900" s="2">
        <f>Pibor!B7205</f>
        <v>1.63</v>
      </c>
      <c r="E5900" s="6">
        <f t="shared" si="184"/>
        <v>3</v>
      </c>
      <c r="F5900">
        <f t="shared" si="185"/>
        <v>2005</v>
      </c>
    </row>
    <row r="5901" spans="2:6">
      <c r="B5901" s="1">
        <f>Pibor!A7206</f>
        <v>38574</v>
      </c>
      <c r="C5901" s="2">
        <f>VLOOKUP($B5901,Euribor!$C$6:$D$7115,C$1,FALSE)</f>
        <v>2.1339999999999999</v>
      </c>
      <c r="D5901" s="2">
        <f>Pibor!B7206</f>
        <v>2.08</v>
      </c>
      <c r="E5901" s="6">
        <f t="shared" si="184"/>
        <v>3</v>
      </c>
      <c r="F5901">
        <f t="shared" si="185"/>
        <v>2005</v>
      </c>
    </row>
    <row r="5902" spans="2:6">
      <c r="B5902" s="1">
        <f>Pibor!A7207</f>
        <v>38575</v>
      </c>
      <c r="C5902" s="2">
        <f>VLOOKUP($B5902,Euribor!$C$6:$D$7115,C$1,FALSE)</f>
        <v>2.1339999999999999</v>
      </c>
      <c r="D5902" s="2">
        <f>Pibor!B7207</f>
        <v>2.08</v>
      </c>
      <c r="E5902" s="6">
        <f t="shared" si="184"/>
        <v>3</v>
      </c>
      <c r="F5902">
        <f t="shared" si="185"/>
        <v>2005</v>
      </c>
    </row>
    <row r="5903" spans="2:6">
      <c r="B5903" s="1">
        <f>Pibor!A7208</f>
        <v>38576</v>
      </c>
      <c r="C5903" s="2">
        <f>VLOOKUP($B5903,Euribor!$C$6:$D$7115,C$1,FALSE)</f>
        <v>2.1339999999999999</v>
      </c>
      <c r="D5903" s="2">
        <f>Pibor!B7208</f>
        <v>2.08</v>
      </c>
      <c r="E5903" s="6">
        <f t="shared" si="184"/>
        <v>3</v>
      </c>
      <c r="F5903">
        <f t="shared" si="185"/>
        <v>2005</v>
      </c>
    </row>
    <row r="5904" spans="2:6">
      <c r="B5904" s="1">
        <f>Pibor!A7209</f>
        <v>38579</v>
      </c>
      <c r="C5904" s="2">
        <f>VLOOKUP($B5904,Euribor!$C$6:$D$7115,C$1,FALSE)</f>
        <v>2.1349999999999998</v>
      </c>
      <c r="D5904" s="2">
        <f>Pibor!B7209</f>
        <v>2.08</v>
      </c>
      <c r="E5904" s="6">
        <f t="shared" si="184"/>
        <v>3</v>
      </c>
      <c r="F5904">
        <f t="shared" si="185"/>
        <v>2005</v>
      </c>
    </row>
    <row r="5905" spans="2:6">
      <c r="B5905" s="1">
        <f>Pibor!A7210</f>
        <v>38580</v>
      </c>
      <c r="C5905" s="2">
        <f>VLOOKUP($B5905,Euribor!$C$6:$D$7115,C$1,FALSE)</f>
        <v>2.1349999999999998</v>
      </c>
      <c r="D5905" s="2">
        <f>Pibor!B7210</f>
        <v>2.08</v>
      </c>
      <c r="E5905" s="6">
        <f t="shared" si="184"/>
        <v>3</v>
      </c>
      <c r="F5905">
        <f t="shared" si="185"/>
        <v>2005</v>
      </c>
    </row>
    <row r="5906" spans="2:6">
      <c r="B5906" s="1">
        <f>Pibor!A7211</f>
        <v>38581</v>
      </c>
      <c r="C5906" s="2">
        <f>VLOOKUP($B5906,Euribor!$C$6:$D$7115,C$1,FALSE)</f>
        <v>2.1339999999999999</v>
      </c>
      <c r="D5906" s="2">
        <f>Pibor!B7211</f>
        <v>2.08</v>
      </c>
      <c r="E5906" s="6">
        <f t="shared" si="184"/>
        <v>3</v>
      </c>
      <c r="F5906">
        <f t="shared" si="185"/>
        <v>2005</v>
      </c>
    </row>
    <row r="5907" spans="2:6">
      <c r="B5907" s="1">
        <f>Pibor!A7212</f>
        <v>38582</v>
      </c>
      <c r="C5907" s="2">
        <f>VLOOKUP($B5907,Euribor!$C$6:$D$7115,C$1,FALSE)</f>
        <v>2.1320000000000001</v>
      </c>
      <c r="D5907" s="2">
        <f>Pibor!B7212</f>
        <v>2.08</v>
      </c>
      <c r="E5907" s="6">
        <f t="shared" si="184"/>
        <v>3</v>
      </c>
      <c r="F5907">
        <f t="shared" si="185"/>
        <v>2005</v>
      </c>
    </row>
    <row r="5908" spans="2:6">
      <c r="B5908" s="1">
        <f>Pibor!A7213</f>
        <v>38583</v>
      </c>
      <c r="C5908" s="2">
        <f>VLOOKUP($B5908,Euribor!$C$6:$D$7115,C$1,FALSE)</f>
        <v>2.1320000000000001</v>
      </c>
      <c r="D5908" s="2">
        <f>Pibor!B7213</f>
        <v>2.08</v>
      </c>
      <c r="E5908" s="6">
        <f t="shared" si="184"/>
        <v>3</v>
      </c>
      <c r="F5908">
        <f t="shared" si="185"/>
        <v>2005</v>
      </c>
    </row>
    <row r="5909" spans="2:6">
      <c r="B5909" s="1">
        <f>Pibor!A7214</f>
        <v>38586</v>
      </c>
      <c r="C5909" s="2">
        <f>VLOOKUP($B5909,Euribor!$C$6:$D$7115,C$1,FALSE)</f>
        <v>2.1320000000000001</v>
      </c>
      <c r="D5909" s="2">
        <f>Pibor!B7214</f>
        <v>2.08</v>
      </c>
      <c r="E5909" s="6">
        <f t="shared" si="184"/>
        <v>3</v>
      </c>
      <c r="F5909">
        <f t="shared" si="185"/>
        <v>2005</v>
      </c>
    </row>
    <row r="5910" spans="2:6">
      <c r="B5910" s="1">
        <f>Pibor!A7215</f>
        <v>38587</v>
      </c>
      <c r="C5910" s="2">
        <f>VLOOKUP($B5910,Euribor!$C$6:$D$7115,C$1,FALSE)</f>
        <v>2.133</v>
      </c>
      <c r="D5910" s="2">
        <f>Pibor!B7215</f>
        <v>2.08</v>
      </c>
      <c r="E5910" s="6">
        <f t="shared" si="184"/>
        <v>3</v>
      </c>
      <c r="F5910">
        <f t="shared" si="185"/>
        <v>2005</v>
      </c>
    </row>
    <row r="5911" spans="2:6">
      <c r="B5911" s="1">
        <f>Pibor!A7216</f>
        <v>38588</v>
      </c>
      <c r="C5911" s="2">
        <f>VLOOKUP($B5911,Euribor!$C$6:$D$7115,C$1,FALSE)</f>
        <v>2.1320000000000001</v>
      </c>
      <c r="D5911" s="2">
        <f>Pibor!B7216</f>
        <v>2.08</v>
      </c>
      <c r="E5911" s="6">
        <f t="shared" si="184"/>
        <v>3</v>
      </c>
      <c r="F5911">
        <f t="shared" si="185"/>
        <v>2005</v>
      </c>
    </row>
    <row r="5912" spans="2:6">
      <c r="B5912" s="1">
        <f>Pibor!A7217</f>
        <v>38589</v>
      </c>
      <c r="C5912" s="2">
        <f>VLOOKUP($B5912,Euribor!$C$6:$D$7115,C$1,FALSE)</f>
        <v>2.133</v>
      </c>
      <c r="D5912" s="2">
        <f>Pibor!B7217</f>
        <v>2.08</v>
      </c>
      <c r="E5912" s="6">
        <f t="shared" si="184"/>
        <v>3</v>
      </c>
      <c r="F5912">
        <f t="shared" si="185"/>
        <v>2005</v>
      </c>
    </row>
    <row r="5913" spans="2:6">
      <c r="B5913" s="1">
        <f>Pibor!A7218</f>
        <v>38590</v>
      </c>
      <c r="C5913" s="2">
        <f>VLOOKUP($B5913,Euribor!$C$6:$D$7115,C$1,FALSE)</f>
        <v>2.1320000000000001</v>
      </c>
      <c r="D5913" s="2">
        <f>Pibor!B7218</f>
        <v>2.08</v>
      </c>
      <c r="E5913" s="6">
        <f t="shared" si="184"/>
        <v>3</v>
      </c>
      <c r="F5913">
        <f t="shared" si="185"/>
        <v>2005</v>
      </c>
    </row>
    <row r="5914" spans="2:6">
      <c r="B5914" s="1">
        <f>Pibor!A7219</f>
        <v>38593</v>
      </c>
      <c r="C5914" s="2">
        <f>VLOOKUP($B5914,Euribor!$C$6:$D$7115,C$1,FALSE)</f>
        <v>2.133</v>
      </c>
      <c r="D5914" s="2">
        <f>Pibor!B7219</f>
        <v>2.08</v>
      </c>
      <c r="E5914" s="6">
        <f t="shared" si="184"/>
        <v>3</v>
      </c>
      <c r="F5914">
        <f t="shared" si="185"/>
        <v>2005</v>
      </c>
    </row>
    <row r="5915" spans="2:6">
      <c r="B5915" s="1">
        <f>Pibor!A7220</f>
        <v>38594</v>
      </c>
      <c r="C5915" s="2">
        <f>VLOOKUP($B5915,Euribor!$C$6:$D$7115,C$1,FALSE)</f>
        <v>2.1339999999999999</v>
      </c>
      <c r="D5915" s="2">
        <f>Pibor!B7220</f>
        <v>2.0699999999999998</v>
      </c>
      <c r="E5915" s="6">
        <f t="shared" si="184"/>
        <v>3</v>
      </c>
      <c r="F5915">
        <f t="shared" si="185"/>
        <v>2005</v>
      </c>
    </row>
    <row r="5916" spans="2:6">
      <c r="B5916" s="1">
        <f>Pibor!A7221</f>
        <v>38595</v>
      </c>
      <c r="C5916" s="2">
        <f>VLOOKUP($B5916,Euribor!$C$6:$D$7115,C$1,FALSE)</f>
        <v>2.1339999999999999</v>
      </c>
      <c r="D5916" s="2">
        <f>Pibor!B7221</f>
        <v>2.09</v>
      </c>
      <c r="E5916" s="6">
        <f t="shared" si="184"/>
        <v>3</v>
      </c>
      <c r="F5916">
        <f t="shared" si="185"/>
        <v>2005</v>
      </c>
    </row>
    <row r="5917" spans="2:6">
      <c r="B5917" s="1">
        <f>Pibor!A7222</f>
        <v>38596</v>
      </c>
      <c r="C5917" s="2">
        <f>VLOOKUP($B5917,Euribor!$C$6:$D$7115,C$1,FALSE)</f>
        <v>2.133</v>
      </c>
      <c r="D5917" s="2">
        <f>Pibor!B7222</f>
        <v>2.08</v>
      </c>
      <c r="E5917" s="6">
        <f t="shared" si="184"/>
        <v>3</v>
      </c>
      <c r="F5917">
        <f t="shared" si="185"/>
        <v>2005</v>
      </c>
    </row>
    <row r="5918" spans="2:6">
      <c r="B5918" s="1">
        <f>Pibor!A7223</f>
        <v>38597</v>
      </c>
      <c r="C5918" s="2">
        <f>VLOOKUP($B5918,Euribor!$C$6:$D$7115,C$1,FALSE)</f>
        <v>2.13</v>
      </c>
      <c r="D5918" s="2">
        <f>Pibor!B7223</f>
        <v>2.09</v>
      </c>
      <c r="E5918" s="6">
        <f t="shared" si="184"/>
        <v>3</v>
      </c>
      <c r="F5918">
        <f t="shared" si="185"/>
        <v>2005</v>
      </c>
    </row>
    <row r="5919" spans="2:6">
      <c r="B5919" s="1">
        <f>Pibor!A7224</f>
        <v>38600</v>
      </c>
      <c r="C5919" s="2">
        <f>VLOOKUP($B5919,Euribor!$C$6:$D$7115,C$1,FALSE)</f>
        <v>2.1309999999999998</v>
      </c>
      <c r="D5919" s="2">
        <f>Pibor!B7224</f>
        <v>2.17</v>
      </c>
      <c r="E5919" s="6">
        <f t="shared" si="184"/>
        <v>3</v>
      </c>
      <c r="F5919">
        <f t="shared" si="185"/>
        <v>2005</v>
      </c>
    </row>
    <row r="5920" spans="2:6">
      <c r="B5920" s="1">
        <f>Pibor!A7225</f>
        <v>38601</v>
      </c>
      <c r="C5920" s="2">
        <f>VLOOKUP($B5920,Euribor!$C$6:$D$7115,C$1,FALSE)</f>
        <v>2.1320000000000001</v>
      </c>
      <c r="D5920" s="2">
        <f>Pibor!B7225</f>
        <v>2.1800000000000002</v>
      </c>
      <c r="E5920" s="6">
        <f t="shared" si="184"/>
        <v>3</v>
      </c>
      <c r="F5920">
        <f t="shared" si="185"/>
        <v>2005</v>
      </c>
    </row>
    <row r="5921" spans="2:6">
      <c r="B5921" s="1">
        <f>Pibor!A7226</f>
        <v>38602</v>
      </c>
      <c r="C5921" s="2">
        <f>VLOOKUP($B5921,Euribor!$C$6:$D$7115,C$1,FALSE)</f>
        <v>2.1339999999999999</v>
      </c>
      <c r="D5921" s="2">
        <f>Pibor!B7226</f>
        <v>2.08</v>
      </c>
      <c r="E5921" s="6">
        <f t="shared" si="184"/>
        <v>3</v>
      </c>
      <c r="F5921">
        <f t="shared" si="185"/>
        <v>2005</v>
      </c>
    </row>
    <row r="5922" spans="2:6">
      <c r="B5922" s="1">
        <f>Pibor!A7227</f>
        <v>38603</v>
      </c>
      <c r="C5922" s="2">
        <f>VLOOKUP($B5922,Euribor!$C$6:$D$7115,C$1,FALSE)</f>
        <v>2.1339999999999999</v>
      </c>
      <c r="D5922" s="2">
        <f>Pibor!B7227</f>
        <v>2.08</v>
      </c>
      <c r="E5922" s="6">
        <f t="shared" si="184"/>
        <v>3</v>
      </c>
      <c r="F5922">
        <f t="shared" si="185"/>
        <v>2005</v>
      </c>
    </row>
    <row r="5923" spans="2:6">
      <c r="B5923" s="1">
        <f>Pibor!A7228</f>
        <v>38604</v>
      </c>
      <c r="C5923" s="2">
        <f>VLOOKUP($B5923,Euribor!$C$6:$D$7115,C$1,FALSE)</f>
        <v>2.1339999999999999</v>
      </c>
      <c r="D5923" s="2">
        <f>Pibor!B7228</f>
        <v>2.08</v>
      </c>
      <c r="E5923" s="6">
        <f t="shared" si="184"/>
        <v>3</v>
      </c>
      <c r="F5923">
        <f t="shared" si="185"/>
        <v>2005</v>
      </c>
    </row>
    <row r="5924" spans="2:6">
      <c r="B5924" s="1">
        <f>Pibor!A7229</f>
        <v>38607</v>
      </c>
      <c r="C5924" s="2">
        <f>VLOOKUP($B5924,Euribor!$C$6:$D$7115,C$1,FALSE)</f>
        <v>2.1339999999999999</v>
      </c>
      <c r="D5924" s="2">
        <f>Pibor!B7229</f>
        <v>2.08</v>
      </c>
      <c r="E5924" s="6">
        <f t="shared" si="184"/>
        <v>3</v>
      </c>
      <c r="F5924">
        <f t="shared" si="185"/>
        <v>2005</v>
      </c>
    </row>
    <row r="5925" spans="2:6">
      <c r="B5925" s="1">
        <f>Pibor!A7230</f>
        <v>38608</v>
      </c>
      <c r="C5925" s="2">
        <f>VLOOKUP($B5925,Euribor!$C$6:$D$7115,C$1,FALSE)</f>
        <v>2.1360000000000001</v>
      </c>
      <c r="D5925" s="2">
        <f>Pibor!B7230</f>
        <v>2.08</v>
      </c>
      <c r="E5925" s="6">
        <f t="shared" si="184"/>
        <v>3</v>
      </c>
      <c r="F5925">
        <f t="shared" si="185"/>
        <v>2005</v>
      </c>
    </row>
    <row r="5926" spans="2:6">
      <c r="B5926" s="1">
        <f>Pibor!A7231</f>
        <v>38609</v>
      </c>
      <c r="C5926" s="2">
        <f>VLOOKUP($B5926,Euribor!$C$6:$D$7115,C$1,FALSE)</f>
        <v>2.1349999999999998</v>
      </c>
      <c r="D5926" s="2">
        <f>Pibor!B7231</f>
        <v>2.08</v>
      </c>
      <c r="E5926" s="6">
        <f t="shared" si="184"/>
        <v>3</v>
      </c>
      <c r="F5926">
        <f t="shared" si="185"/>
        <v>2005</v>
      </c>
    </row>
    <row r="5927" spans="2:6">
      <c r="B5927" s="1">
        <f>Pibor!A7232</f>
        <v>38610</v>
      </c>
      <c r="C5927" s="2">
        <f>VLOOKUP($B5927,Euribor!$C$6:$D$7115,C$1,FALSE)</f>
        <v>2.1360000000000001</v>
      </c>
      <c r="D5927" s="2">
        <f>Pibor!B7232</f>
        <v>2.08</v>
      </c>
      <c r="E5927" s="6">
        <f t="shared" si="184"/>
        <v>3</v>
      </c>
      <c r="F5927">
        <f t="shared" si="185"/>
        <v>2005</v>
      </c>
    </row>
    <row r="5928" spans="2:6">
      <c r="B5928" s="1">
        <f>Pibor!A7233</f>
        <v>38611</v>
      </c>
      <c r="C5928" s="2">
        <f>VLOOKUP($B5928,Euribor!$C$6:$D$7115,C$1,FALSE)</f>
        <v>2.1360000000000001</v>
      </c>
      <c r="D5928" s="2">
        <f>Pibor!B7233</f>
        <v>2.08</v>
      </c>
      <c r="E5928" s="6">
        <f t="shared" si="184"/>
        <v>3</v>
      </c>
      <c r="F5928">
        <f t="shared" si="185"/>
        <v>2005</v>
      </c>
    </row>
    <row r="5929" spans="2:6">
      <c r="B5929" s="1">
        <f>Pibor!A7234</f>
        <v>38614</v>
      </c>
      <c r="C5929" s="2">
        <f>VLOOKUP($B5929,Euribor!$C$6:$D$7115,C$1,FALSE)</f>
        <v>2.1360000000000001</v>
      </c>
      <c r="D5929" s="2">
        <f>Pibor!B7234</f>
        <v>2.08</v>
      </c>
      <c r="E5929" s="6">
        <f t="shared" si="184"/>
        <v>3</v>
      </c>
      <c r="F5929">
        <f t="shared" si="185"/>
        <v>2005</v>
      </c>
    </row>
    <row r="5930" spans="2:6">
      <c r="B5930" s="1">
        <f>Pibor!A7235</f>
        <v>38615</v>
      </c>
      <c r="C5930" s="2">
        <f>VLOOKUP($B5930,Euribor!$C$6:$D$7115,C$1,FALSE)</f>
        <v>2.1360000000000001</v>
      </c>
      <c r="D5930" s="2">
        <f>Pibor!B7235</f>
        <v>2.08</v>
      </c>
      <c r="E5930" s="6">
        <f t="shared" si="184"/>
        <v>3</v>
      </c>
      <c r="F5930">
        <f t="shared" si="185"/>
        <v>2005</v>
      </c>
    </row>
    <row r="5931" spans="2:6">
      <c r="B5931" s="1">
        <f>Pibor!A7236</f>
        <v>38616</v>
      </c>
      <c r="C5931" s="2">
        <f>VLOOKUP($B5931,Euribor!$C$6:$D$7115,C$1,FALSE)</f>
        <v>2.1360000000000001</v>
      </c>
      <c r="D5931" s="2">
        <f>Pibor!B7236</f>
        <v>2.08</v>
      </c>
      <c r="E5931" s="6">
        <f t="shared" si="184"/>
        <v>3</v>
      </c>
      <c r="F5931">
        <f t="shared" si="185"/>
        <v>2005</v>
      </c>
    </row>
    <row r="5932" spans="2:6">
      <c r="B5932" s="1">
        <f>Pibor!A7237</f>
        <v>38617</v>
      </c>
      <c r="C5932" s="2">
        <f>VLOOKUP($B5932,Euribor!$C$6:$D$7115,C$1,FALSE)</f>
        <v>2.1349999999999998</v>
      </c>
      <c r="D5932" s="2">
        <f>Pibor!B7237</f>
        <v>2.08</v>
      </c>
      <c r="E5932" s="6">
        <f t="shared" si="184"/>
        <v>3</v>
      </c>
      <c r="F5932">
        <f t="shared" si="185"/>
        <v>2005</v>
      </c>
    </row>
    <row r="5933" spans="2:6">
      <c r="B5933" s="1">
        <f>Pibor!A7238</f>
        <v>38618</v>
      </c>
      <c r="C5933" s="2">
        <f>VLOOKUP($B5933,Euribor!$C$6:$D$7115,C$1,FALSE)</f>
        <v>2.1360000000000001</v>
      </c>
      <c r="D5933" s="2">
        <f>Pibor!B7238</f>
        <v>2.08</v>
      </c>
      <c r="E5933" s="6">
        <f t="shared" si="184"/>
        <v>3</v>
      </c>
      <c r="F5933">
        <f t="shared" si="185"/>
        <v>2005</v>
      </c>
    </row>
    <row r="5934" spans="2:6">
      <c r="B5934" s="1">
        <f>Pibor!A7239</f>
        <v>38621</v>
      </c>
      <c r="C5934" s="2">
        <f>VLOOKUP($B5934,Euribor!$C$6:$D$7115,C$1,FALSE)</f>
        <v>2.141</v>
      </c>
      <c r="D5934" s="2">
        <f>Pibor!B7239</f>
        <v>2.08</v>
      </c>
      <c r="E5934" s="6">
        <f t="shared" si="184"/>
        <v>3</v>
      </c>
      <c r="F5934">
        <f t="shared" si="185"/>
        <v>2005</v>
      </c>
    </row>
    <row r="5935" spans="2:6">
      <c r="B5935" s="1">
        <f>Pibor!A7240</f>
        <v>38622</v>
      </c>
      <c r="C5935" s="2">
        <f>VLOOKUP($B5935,Euribor!$C$6:$D$7115,C$1,FALSE)</f>
        <v>2.1440000000000001</v>
      </c>
      <c r="D5935" s="2">
        <f>Pibor!B7240</f>
        <v>2.09</v>
      </c>
      <c r="E5935" s="6">
        <f t="shared" si="184"/>
        <v>3</v>
      </c>
      <c r="F5935">
        <f t="shared" si="185"/>
        <v>2005</v>
      </c>
    </row>
    <row r="5936" spans="2:6">
      <c r="B5936" s="1">
        <f>Pibor!A7241</f>
        <v>38623</v>
      </c>
      <c r="C5936" s="2">
        <f>VLOOKUP($B5936,Euribor!$C$6:$D$7115,C$1,FALSE)</f>
        <v>2.1459999999999999</v>
      </c>
      <c r="D5936" s="2">
        <f>Pibor!B7241</f>
        <v>2.09</v>
      </c>
      <c r="E5936" s="6">
        <f t="shared" si="184"/>
        <v>3</v>
      </c>
      <c r="F5936">
        <f t="shared" si="185"/>
        <v>2005</v>
      </c>
    </row>
    <row r="5937" spans="2:6">
      <c r="B5937" s="1">
        <f>Pibor!A7242</f>
        <v>38624</v>
      </c>
      <c r="C5937" s="2">
        <f>VLOOKUP($B5937,Euribor!$C$6:$D$7115,C$1,FALSE)</f>
        <v>2.17</v>
      </c>
      <c r="D5937" s="2">
        <f>Pibor!B7242</f>
        <v>2.1</v>
      </c>
      <c r="E5937" s="6">
        <f t="shared" si="184"/>
        <v>3</v>
      </c>
      <c r="F5937">
        <f t="shared" si="185"/>
        <v>2005</v>
      </c>
    </row>
    <row r="5938" spans="2:6">
      <c r="B5938" s="1">
        <f>Pibor!A7243</f>
        <v>38625</v>
      </c>
      <c r="C5938" s="2">
        <f>VLOOKUP($B5938,Euribor!$C$6:$D$7115,C$1,FALSE)</f>
        <v>2.1760000000000002</v>
      </c>
      <c r="D5938" s="2">
        <f>Pibor!B7243</f>
        <v>2.15</v>
      </c>
      <c r="E5938" s="6">
        <f t="shared" si="184"/>
        <v>3</v>
      </c>
      <c r="F5938">
        <f t="shared" si="185"/>
        <v>2005</v>
      </c>
    </row>
    <row r="5939" spans="2:6">
      <c r="B5939" s="1">
        <f>Pibor!A7244</f>
        <v>38628</v>
      </c>
      <c r="C5939" s="2">
        <f>VLOOKUP($B5939,Euribor!$C$6:$D$7115,C$1,FALSE)</f>
        <v>2.1779999999999999</v>
      </c>
      <c r="D5939" s="2">
        <f>Pibor!B7244</f>
        <v>2.09</v>
      </c>
      <c r="E5939" s="6">
        <f t="shared" si="184"/>
        <v>4</v>
      </c>
      <c r="F5939">
        <f t="shared" si="185"/>
        <v>2005</v>
      </c>
    </row>
    <row r="5940" spans="2:6">
      <c r="B5940" s="1">
        <f>Pibor!A7245</f>
        <v>38629</v>
      </c>
      <c r="C5940" s="2">
        <f>VLOOKUP($B5940,Euribor!$C$6:$D$7115,C$1,FALSE)</f>
        <v>2.181</v>
      </c>
      <c r="D5940" s="2">
        <f>Pibor!B7245</f>
        <v>2.09</v>
      </c>
      <c r="E5940" s="6">
        <f t="shared" si="184"/>
        <v>4</v>
      </c>
      <c r="F5940">
        <f t="shared" si="185"/>
        <v>2005</v>
      </c>
    </row>
    <row r="5941" spans="2:6">
      <c r="B5941" s="1">
        <f>Pibor!A7246</f>
        <v>38630</v>
      </c>
      <c r="C5941" s="2">
        <f>VLOOKUP($B5941,Euribor!$C$6:$D$7115,C$1,FALSE)</f>
        <v>2.1829999999999998</v>
      </c>
      <c r="D5941" s="2">
        <f>Pibor!B7246</f>
        <v>2.1</v>
      </c>
      <c r="E5941" s="6">
        <f t="shared" si="184"/>
        <v>4</v>
      </c>
      <c r="F5941">
        <f t="shared" si="185"/>
        <v>2005</v>
      </c>
    </row>
    <row r="5942" spans="2:6">
      <c r="B5942" s="1">
        <f>Pibor!A7247</f>
        <v>38631</v>
      </c>
      <c r="C5942" s="2">
        <f>VLOOKUP($B5942,Euribor!$C$6:$D$7115,C$1,FALSE)</f>
        <v>2.1829999999999998</v>
      </c>
      <c r="D5942" s="2">
        <f>Pibor!B7247</f>
        <v>2.1</v>
      </c>
      <c r="E5942" s="6">
        <f t="shared" si="184"/>
        <v>4</v>
      </c>
      <c r="F5942">
        <f t="shared" si="185"/>
        <v>2005</v>
      </c>
    </row>
    <row r="5943" spans="2:6">
      <c r="B5943" s="1">
        <f>Pibor!A7248</f>
        <v>38632</v>
      </c>
      <c r="C5943" s="2">
        <f>VLOOKUP($B5943,Euribor!$C$6:$D$7115,C$1,FALSE)</f>
        <v>2.1920000000000002</v>
      </c>
      <c r="D5943" s="2">
        <f>Pibor!B7248</f>
        <v>2.02</v>
      </c>
      <c r="E5943" s="6">
        <f t="shared" si="184"/>
        <v>4</v>
      </c>
      <c r="F5943">
        <f t="shared" si="185"/>
        <v>2005</v>
      </c>
    </row>
    <row r="5944" spans="2:6">
      <c r="B5944" s="1">
        <f>Pibor!A7249</f>
        <v>38635</v>
      </c>
      <c r="C5944" s="2">
        <f>VLOOKUP($B5944,Euribor!$C$6:$D$7115,C$1,FALSE)</f>
        <v>2.1909999999999998</v>
      </c>
      <c r="D5944" s="2">
        <f>Pibor!B7249</f>
        <v>1.96</v>
      </c>
      <c r="E5944" s="6">
        <f t="shared" si="184"/>
        <v>4</v>
      </c>
      <c r="F5944">
        <f t="shared" si="185"/>
        <v>2005</v>
      </c>
    </row>
    <row r="5945" spans="2:6">
      <c r="B5945" s="1">
        <f>Pibor!A7250</f>
        <v>38636</v>
      </c>
      <c r="C5945" s="2">
        <f>VLOOKUP($B5945,Euribor!$C$6:$D$7115,C$1,FALSE)</f>
        <v>2.1920000000000002</v>
      </c>
      <c r="D5945" s="2">
        <f>Pibor!B7250</f>
        <v>1.93</v>
      </c>
      <c r="E5945" s="6">
        <f t="shared" si="184"/>
        <v>4</v>
      </c>
      <c r="F5945">
        <f t="shared" si="185"/>
        <v>2005</v>
      </c>
    </row>
    <row r="5946" spans="2:6">
      <c r="B5946" s="1">
        <f>Pibor!A7251</f>
        <v>38637</v>
      </c>
      <c r="C5946" s="2">
        <f>VLOOKUP($B5946,Euribor!$C$6:$D$7115,C$1,FALSE)</f>
        <v>2.1859999999999999</v>
      </c>
      <c r="D5946" s="2">
        <f>Pibor!B7251</f>
        <v>2.08</v>
      </c>
      <c r="E5946" s="6">
        <f t="shared" si="184"/>
        <v>4</v>
      </c>
      <c r="F5946">
        <f t="shared" si="185"/>
        <v>2005</v>
      </c>
    </row>
    <row r="5947" spans="2:6">
      <c r="B5947" s="1">
        <f>Pibor!A7252</f>
        <v>38638</v>
      </c>
      <c r="C5947" s="2">
        <f>VLOOKUP($B5947,Euribor!$C$6:$D$7115,C$1,FALSE)</f>
        <v>2.1850000000000001</v>
      </c>
      <c r="D5947" s="2">
        <f>Pibor!B7252</f>
        <v>2.08</v>
      </c>
      <c r="E5947" s="6">
        <f t="shared" si="184"/>
        <v>4</v>
      </c>
      <c r="F5947">
        <f t="shared" si="185"/>
        <v>2005</v>
      </c>
    </row>
    <row r="5948" spans="2:6">
      <c r="B5948" s="1">
        <f>Pibor!A7253</f>
        <v>38639</v>
      </c>
      <c r="C5948" s="2">
        <f>VLOOKUP($B5948,Euribor!$C$6:$D$7115,C$1,FALSE)</f>
        <v>2.1850000000000001</v>
      </c>
      <c r="D5948" s="2">
        <f>Pibor!B7253</f>
        <v>2.08</v>
      </c>
      <c r="E5948" s="6">
        <f t="shared" si="184"/>
        <v>4</v>
      </c>
      <c r="F5948">
        <f t="shared" si="185"/>
        <v>2005</v>
      </c>
    </row>
    <row r="5949" spans="2:6">
      <c r="B5949" s="1">
        <f>Pibor!A7254</f>
        <v>38642</v>
      </c>
      <c r="C5949" s="2">
        <f>VLOOKUP($B5949,Euribor!$C$6:$D$7115,C$1,FALSE)</f>
        <v>2.1869999999999998</v>
      </c>
      <c r="D5949" s="2">
        <f>Pibor!B7254</f>
        <v>2.08</v>
      </c>
      <c r="E5949" s="6">
        <f t="shared" si="184"/>
        <v>4</v>
      </c>
      <c r="F5949">
        <f t="shared" si="185"/>
        <v>2005</v>
      </c>
    </row>
    <row r="5950" spans="2:6">
      <c r="B5950" s="1">
        <f>Pibor!A7255</f>
        <v>38643</v>
      </c>
      <c r="C5950" s="2">
        <f>VLOOKUP($B5950,Euribor!$C$6:$D$7115,C$1,FALSE)</f>
        <v>2.1880000000000002</v>
      </c>
      <c r="D5950" s="2">
        <f>Pibor!B7255</f>
        <v>2.08</v>
      </c>
      <c r="E5950" s="6">
        <f t="shared" si="184"/>
        <v>4</v>
      </c>
      <c r="F5950">
        <f t="shared" si="185"/>
        <v>2005</v>
      </c>
    </row>
    <row r="5951" spans="2:6">
      <c r="B5951" s="1">
        <f>Pibor!A7256</f>
        <v>38644</v>
      </c>
      <c r="C5951" s="2">
        <f>VLOOKUP($B5951,Euribor!$C$6:$D$7115,C$1,FALSE)</f>
        <v>2.1880000000000002</v>
      </c>
      <c r="D5951" s="2">
        <f>Pibor!B7256</f>
        <v>2.08</v>
      </c>
      <c r="E5951" s="6">
        <f t="shared" si="184"/>
        <v>4</v>
      </c>
      <c r="F5951">
        <f t="shared" si="185"/>
        <v>2005</v>
      </c>
    </row>
    <row r="5952" spans="2:6">
      <c r="B5952" s="1">
        <f>Pibor!A7257</f>
        <v>38645</v>
      </c>
      <c r="C5952" s="2">
        <f>VLOOKUP($B5952,Euribor!$C$6:$D$7115,C$1,FALSE)</f>
        <v>2.1869999999999998</v>
      </c>
      <c r="D5952" s="2">
        <f>Pibor!B7257</f>
        <v>2.08</v>
      </c>
      <c r="E5952" s="6">
        <f t="shared" si="184"/>
        <v>4</v>
      </c>
      <c r="F5952">
        <f t="shared" si="185"/>
        <v>2005</v>
      </c>
    </row>
    <row r="5953" spans="2:6">
      <c r="B5953" s="1">
        <f>Pibor!A7258</f>
        <v>38646</v>
      </c>
      <c r="C5953" s="2">
        <f>VLOOKUP($B5953,Euribor!$C$6:$D$7115,C$1,FALSE)</f>
        <v>2.1859999999999999</v>
      </c>
      <c r="D5953" s="2">
        <f>Pibor!B7258</f>
        <v>2.08</v>
      </c>
      <c r="E5953" s="6">
        <f t="shared" si="184"/>
        <v>4</v>
      </c>
      <c r="F5953">
        <f t="shared" si="185"/>
        <v>2005</v>
      </c>
    </row>
    <row r="5954" spans="2:6">
      <c r="B5954" s="1">
        <f>Pibor!A7259</f>
        <v>38649</v>
      </c>
      <c r="C5954" s="2">
        <f>VLOOKUP($B5954,Euribor!$C$6:$D$7115,C$1,FALSE)</f>
        <v>2.1850000000000001</v>
      </c>
      <c r="D5954" s="2">
        <f>Pibor!B7259</f>
        <v>2.08</v>
      </c>
      <c r="E5954" s="6">
        <f t="shared" si="184"/>
        <v>4</v>
      </c>
      <c r="F5954">
        <f t="shared" si="185"/>
        <v>2005</v>
      </c>
    </row>
    <row r="5955" spans="2:6">
      <c r="B5955" s="1">
        <f>Pibor!A7260</f>
        <v>38650</v>
      </c>
      <c r="C5955" s="2">
        <f>VLOOKUP($B5955,Euribor!$C$6:$D$7115,C$1,FALSE)</f>
        <v>2.1859999999999999</v>
      </c>
      <c r="D5955" s="2">
        <f>Pibor!B7260</f>
        <v>2.08</v>
      </c>
      <c r="E5955" s="6">
        <f t="shared" si="184"/>
        <v>4</v>
      </c>
      <c r="F5955">
        <f t="shared" si="185"/>
        <v>2005</v>
      </c>
    </row>
    <row r="5956" spans="2:6">
      <c r="B5956" s="1">
        <f>Pibor!A7261</f>
        <v>38651</v>
      </c>
      <c r="C5956" s="2">
        <f>VLOOKUP($B5956,Euribor!$C$6:$D$7115,C$1,FALSE)</f>
        <v>2.2090000000000001</v>
      </c>
      <c r="D5956" s="2">
        <f>Pibor!B7261</f>
        <v>2.08</v>
      </c>
      <c r="E5956" s="6">
        <f t="shared" si="184"/>
        <v>4</v>
      </c>
      <c r="F5956">
        <f t="shared" si="185"/>
        <v>2005</v>
      </c>
    </row>
    <row r="5957" spans="2:6">
      <c r="B5957" s="1">
        <f>Pibor!A7262</f>
        <v>38652</v>
      </c>
      <c r="C5957" s="2">
        <f>VLOOKUP($B5957,Euribor!$C$6:$D$7115,C$1,FALSE)</f>
        <v>2.2400000000000002</v>
      </c>
      <c r="D5957" s="2">
        <f>Pibor!B7262</f>
        <v>2.08</v>
      </c>
      <c r="E5957" s="6">
        <f t="shared" ref="E5957:E6020" si="186">IF(OR(MONTH(B5957)=1,MONTH(B5957)=2,MONTH(B5957)=3),1,IF(OR(MONTH(B5957)=4,MONTH(B5957)=5,MONTH(B5957)=6),2,IF(OR(MONTH(B5957)=7,MONTH(B5957)=8,MONTH(B5957)=9),3,4)))</f>
        <v>4</v>
      </c>
      <c r="F5957">
        <f t="shared" ref="F5957:F6020" si="187">YEAR(B5957)</f>
        <v>2005</v>
      </c>
    </row>
    <row r="5958" spans="2:6">
      <c r="B5958" s="1">
        <f>Pibor!A7263</f>
        <v>38653</v>
      </c>
      <c r="C5958" s="2">
        <f>VLOOKUP($B5958,Euribor!$C$6:$D$7115,C$1,FALSE)</f>
        <v>2.254</v>
      </c>
      <c r="D5958" s="2">
        <f>Pibor!B7263</f>
        <v>2.0699999999999998</v>
      </c>
      <c r="E5958" s="6">
        <f t="shared" si="186"/>
        <v>4</v>
      </c>
      <c r="F5958">
        <f t="shared" si="187"/>
        <v>2005</v>
      </c>
    </row>
    <row r="5959" spans="2:6">
      <c r="B5959" s="1">
        <f>Pibor!A7264</f>
        <v>38656</v>
      </c>
      <c r="C5959" s="2">
        <f>VLOOKUP($B5959,Euribor!$C$6:$D$7115,C$1,FALSE)</f>
        <v>2.2629999999999999</v>
      </c>
      <c r="D5959" s="2">
        <f>Pibor!B7264</f>
        <v>2.09</v>
      </c>
      <c r="E5959" s="6">
        <f t="shared" si="186"/>
        <v>4</v>
      </c>
      <c r="F5959">
        <f t="shared" si="187"/>
        <v>2005</v>
      </c>
    </row>
    <row r="5960" spans="2:6">
      <c r="B5960" s="1">
        <f>Pibor!A7265</f>
        <v>38657</v>
      </c>
      <c r="C5960" s="2">
        <f>VLOOKUP($B5960,Euribor!$C$6:$D$7115,C$1,FALSE)</f>
        <v>2.2639999999999998</v>
      </c>
      <c r="D5960" s="2">
        <f>Pibor!B7265</f>
        <v>2.0699999999999998</v>
      </c>
      <c r="E5960" s="6">
        <f t="shared" si="186"/>
        <v>4</v>
      </c>
      <c r="F5960">
        <f t="shared" si="187"/>
        <v>2005</v>
      </c>
    </row>
    <row r="5961" spans="2:6">
      <c r="B5961" s="1">
        <f>Pibor!A7266</f>
        <v>38658</v>
      </c>
      <c r="C5961" s="2">
        <f>VLOOKUP($B5961,Euribor!$C$6:$D$7115,C$1,FALSE)</f>
        <v>2.2639999999999998</v>
      </c>
      <c r="D5961" s="2">
        <f>Pibor!B7266</f>
        <v>2.0699999999999998</v>
      </c>
      <c r="E5961" s="6">
        <f t="shared" si="186"/>
        <v>4</v>
      </c>
      <c r="F5961">
        <f t="shared" si="187"/>
        <v>2005</v>
      </c>
    </row>
    <row r="5962" spans="2:6">
      <c r="B5962" s="1">
        <f>Pibor!A7267</f>
        <v>38659</v>
      </c>
      <c r="C5962" s="2">
        <f>VLOOKUP($B5962,Euribor!$C$6:$D$7115,C$1,FALSE)</f>
        <v>2.2730000000000001</v>
      </c>
      <c r="D5962" s="2">
        <f>Pibor!B7267</f>
        <v>2.0699999999999998</v>
      </c>
      <c r="E5962" s="6">
        <f t="shared" si="186"/>
        <v>4</v>
      </c>
      <c r="F5962">
        <f t="shared" si="187"/>
        <v>2005</v>
      </c>
    </row>
    <row r="5963" spans="2:6">
      <c r="B5963" s="1">
        <f>Pibor!A7268</f>
        <v>38660</v>
      </c>
      <c r="C5963" s="2">
        <f>VLOOKUP($B5963,Euribor!$C$6:$D$7115,C$1,FALSE)</f>
        <v>2.2650000000000001</v>
      </c>
      <c r="D5963" s="2">
        <f>Pibor!B7268</f>
        <v>2.09</v>
      </c>
      <c r="E5963" s="6">
        <f t="shared" si="186"/>
        <v>4</v>
      </c>
      <c r="F5963">
        <f t="shared" si="187"/>
        <v>2005</v>
      </c>
    </row>
    <row r="5964" spans="2:6">
      <c r="B5964" s="1">
        <f>Pibor!A7269</f>
        <v>38663</v>
      </c>
      <c r="C5964" s="2">
        <f>VLOOKUP($B5964,Euribor!$C$6:$D$7115,C$1,FALSE)</f>
        <v>2.274</v>
      </c>
      <c r="D5964" s="2">
        <f>Pibor!B7269</f>
        <v>2.09</v>
      </c>
      <c r="E5964" s="6">
        <f t="shared" si="186"/>
        <v>4</v>
      </c>
      <c r="F5964">
        <f t="shared" si="187"/>
        <v>2005</v>
      </c>
    </row>
    <row r="5965" spans="2:6">
      <c r="B5965" s="1">
        <f>Pibor!A7270</f>
        <v>38664</v>
      </c>
      <c r="C5965" s="2">
        <f>VLOOKUP($B5965,Euribor!$C$6:$D$7115,C$1,FALSE)</f>
        <v>2.2970000000000002</v>
      </c>
      <c r="D5965" s="2">
        <f>Pibor!B7270</f>
        <v>1.87</v>
      </c>
      <c r="E5965" s="6">
        <f t="shared" si="186"/>
        <v>4</v>
      </c>
      <c r="F5965">
        <f t="shared" si="187"/>
        <v>2005</v>
      </c>
    </row>
    <row r="5966" spans="2:6">
      <c r="B5966" s="1">
        <f>Pibor!A7271</f>
        <v>38665</v>
      </c>
      <c r="C5966" s="2">
        <f>VLOOKUP($B5966,Euribor!$C$6:$D$7115,C$1,FALSE)</f>
        <v>2.3050000000000002</v>
      </c>
      <c r="D5966" s="2">
        <f>Pibor!B7271</f>
        <v>2.08</v>
      </c>
      <c r="E5966" s="6">
        <f t="shared" si="186"/>
        <v>4</v>
      </c>
      <c r="F5966">
        <f t="shared" si="187"/>
        <v>2005</v>
      </c>
    </row>
    <row r="5967" spans="2:6">
      <c r="B5967" s="1">
        <f>Pibor!A7272</f>
        <v>38666</v>
      </c>
      <c r="C5967" s="2">
        <f>VLOOKUP($B5967,Euribor!$C$6:$D$7115,C$1,FALSE)</f>
        <v>2.3239999999999998</v>
      </c>
      <c r="D5967" s="2">
        <f>Pibor!B7272</f>
        <v>2.08</v>
      </c>
      <c r="E5967" s="6">
        <f t="shared" si="186"/>
        <v>4</v>
      </c>
      <c r="F5967">
        <f t="shared" si="187"/>
        <v>2005</v>
      </c>
    </row>
    <row r="5968" spans="2:6">
      <c r="B5968" s="1">
        <f>Pibor!A7273</f>
        <v>38667</v>
      </c>
      <c r="C5968" s="2">
        <f>VLOOKUP($B5968,Euribor!$C$6:$D$7115,C$1,FALSE)</f>
        <v>2.3210000000000002</v>
      </c>
      <c r="D5968" s="2">
        <f>Pibor!B7273</f>
        <v>2.08</v>
      </c>
      <c r="E5968" s="6">
        <f t="shared" si="186"/>
        <v>4</v>
      </c>
      <c r="F5968">
        <f t="shared" si="187"/>
        <v>2005</v>
      </c>
    </row>
    <row r="5969" spans="2:6">
      <c r="B5969" s="1">
        <f>Pibor!A7274</f>
        <v>38670</v>
      </c>
      <c r="C5969" s="2">
        <f>VLOOKUP($B5969,Euribor!$C$6:$D$7115,C$1,FALSE)</f>
        <v>2.323</v>
      </c>
      <c r="D5969" s="2">
        <f>Pibor!B7274</f>
        <v>2.08</v>
      </c>
      <c r="E5969" s="6">
        <f t="shared" si="186"/>
        <v>4</v>
      </c>
      <c r="F5969">
        <f t="shared" si="187"/>
        <v>2005</v>
      </c>
    </row>
    <row r="5970" spans="2:6">
      <c r="B5970" s="1">
        <f>Pibor!A7275</f>
        <v>38671</v>
      </c>
      <c r="C5970" s="2">
        <f>VLOOKUP($B5970,Euribor!$C$6:$D$7115,C$1,FALSE)</f>
        <v>2.35</v>
      </c>
      <c r="D5970" s="2">
        <f>Pibor!B7275</f>
        <v>2.08</v>
      </c>
      <c r="E5970" s="6">
        <f t="shared" si="186"/>
        <v>4</v>
      </c>
      <c r="F5970">
        <f t="shared" si="187"/>
        <v>2005</v>
      </c>
    </row>
    <row r="5971" spans="2:6">
      <c r="B5971" s="1">
        <f>Pibor!A7276</f>
        <v>38672</v>
      </c>
      <c r="C5971" s="2">
        <f>VLOOKUP($B5971,Euribor!$C$6:$D$7115,C$1,FALSE)</f>
        <v>2.35</v>
      </c>
      <c r="D5971" s="2">
        <f>Pibor!B7276</f>
        <v>2.08</v>
      </c>
      <c r="E5971" s="6">
        <f t="shared" si="186"/>
        <v>4</v>
      </c>
      <c r="F5971">
        <f t="shared" si="187"/>
        <v>2005</v>
      </c>
    </row>
    <row r="5972" spans="2:6">
      <c r="B5972" s="1">
        <f>Pibor!A7277</f>
        <v>38673</v>
      </c>
      <c r="C5972" s="2">
        <f>VLOOKUP($B5972,Euribor!$C$6:$D$7115,C$1,FALSE)</f>
        <v>2.35</v>
      </c>
      <c r="D5972" s="2">
        <f>Pibor!B7277</f>
        <v>2.08</v>
      </c>
      <c r="E5972" s="6">
        <f t="shared" si="186"/>
        <v>4</v>
      </c>
      <c r="F5972">
        <f t="shared" si="187"/>
        <v>2005</v>
      </c>
    </row>
    <row r="5973" spans="2:6">
      <c r="B5973" s="1">
        <f>Pibor!A7278</f>
        <v>38674</v>
      </c>
      <c r="C5973" s="2">
        <f>VLOOKUP($B5973,Euribor!$C$6:$D$7115,C$1,FALSE)</f>
        <v>2.3530000000000002</v>
      </c>
      <c r="D5973" s="2">
        <f>Pibor!B7278</f>
        <v>2.08</v>
      </c>
      <c r="E5973" s="6">
        <f t="shared" si="186"/>
        <v>4</v>
      </c>
      <c r="F5973">
        <f t="shared" si="187"/>
        <v>2005</v>
      </c>
    </row>
    <row r="5974" spans="2:6">
      <c r="B5974" s="1">
        <f>Pibor!A7279</f>
        <v>38677</v>
      </c>
      <c r="C5974" s="2">
        <f>VLOOKUP($B5974,Euribor!$C$6:$D$7115,C$1,FALSE)</f>
        <v>2.4390000000000001</v>
      </c>
      <c r="D5974" s="2">
        <f>Pibor!B7279</f>
        <v>2.11</v>
      </c>
      <c r="E5974" s="6">
        <f t="shared" si="186"/>
        <v>4</v>
      </c>
      <c r="F5974">
        <f t="shared" si="187"/>
        <v>2005</v>
      </c>
    </row>
    <row r="5975" spans="2:6">
      <c r="B5975" s="1">
        <f>Pibor!A7280</f>
        <v>38678</v>
      </c>
      <c r="C5975" s="2">
        <f>VLOOKUP($B5975,Euribor!$C$6:$D$7115,C$1,FALSE)</f>
        <v>2.4369999999999998</v>
      </c>
      <c r="D5975" s="2">
        <f>Pibor!B7280</f>
        <v>2.16</v>
      </c>
      <c r="E5975" s="6">
        <f t="shared" si="186"/>
        <v>4</v>
      </c>
      <c r="F5975">
        <f t="shared" si="187"/>
        <v>2005</v>
      </c>
    </row>
    <row r="5976" spans="2:6">
      <c r="B5976" s="1">
        <f>Pibor!A7281</f>
        <v>38679</v>
      </c>
      <c r="C5976" s="2">
        <f>VLOOKUP($B5976,Euribor!$C$6:$D$7115,C$1,FALSE)</f>
        <v>2.4430000000000001</v>
      </c>
      <c r="D5976" s="2">
        <f>Pibor!B7281</f>
        <v>2.19</v>
      </c>
      <c r="E5976" s="6">
        <f t="shared" si="186"/>
        <v>4</v>
      </c>
      <c r="F5976">
        <f t="shared" si="187"/>
        <v>2005</v>
      </c>
    </row>
    <row r="5977" spans="2:6">
      <c r="B5977" s="1">
        <f>Pibor!A7282</f>
        <v>38680</v>
      </c>
      <c r="C5977" s="2">
        <f>VLOOKUP($B5977,Euribor!$C$6:$D$7115,C$1,FALSE)</f>
        <v>2.4500000000000002</v>
      </c>
      <c r="D5977" s="2">
        <f>Pibor!B7282</f>
        <v>2.16</v>
      </c>
      <c r="E5977" s="6">
        <f t="shared" si="186"/>
        <v>4</v>
      </c>
      <c r="F5977">
        <f t="shared" si="187"/>
        <v>2005</v>
      </c>
    </row>
    <row r="5978" spans="2:6">
      <c r="B5978" s="1">
        <f>Pibor!A7283</f>
        <v>38681</v>
      </c>
      <c r="C5978" s="2">
        <f>VLOOKUP($B5978,Euribor!$C$6:$D$7115,C$1,FALSE)</f>
        <v>2.4500000000000002</v>
      </c>
      <c r="D5978" s="2">
        <f>Pibor!B7283</f>
        <v>2.11</v>
      </c>
      <c r="E5978" s="6">
        <f t="shared" si="186"/>
        <v>4</v>
      </c>
      <c r="F5978">
        <f t="shared" si="187"/>
        <v>2005</v>
      </c>
    </row>
    <row r="5979" spans="2:6">
      <c r="B5979" s="1">
        <f>Pibor!A7284</f>
        <v>38684</v>
      </c>
      <c r="C5979" s="2">
        <f>VLOOKUP($B5979,Euribor!$C$6:$D$7115,C$1,FALSE)</f>
        <v>2.4609999999999999</v>
      </c>
      <c r="D5979" s="2">
        <f>Pibor!B7284</f>
        <v>2.11</v>
      </c>
      <c r="E5979" s="6">
        <f t="shared" si="186"/>
        <v>4</v>
      </c>
      <c r="F5979">
        <f t="shared" si="187"/>
        <v>2005</v>
      </c>
    </row>
    <row r="5980" spans="2:6">
      <c r="B5980" s="1">
        <f>Pibor!A7285</f>
        <v>38685</v>
      </c>
      <c r="C5980" s="2">
        <f>VLOOKUP($B5980,Euribor!$C$6:$D$7115,C$1,FALSE)</f>
        <v>2.4729999999999999</v>
      </c>
      <c r="D5980" s="2">
        <f>Pibor!B7285</f>
        <v>2.09</v>
      </c>
      <c r="E5980" s="6">
        <f t="shared" si="186"/>
        <v>4</v>
      </c>
      <c r="F5980">
        <f t="shared" si="187"/>
        <v>2005</v>
      </c>
    </row>
    <row r="5981" spans="2:6">
      <c r="B5981" s="1">
        <f>Pibor!A7286</f>
        <v>38686</v>
      </c>
      <c r="C5981" s="2">
        <f>VLOOKUP($B5981,Euribor!$C$6:$D$7115,C$1,FALSE)</f>
        <v>2.4729999999999999</v>
      </c>
      <c r="D5981" s="2">
        <f>Pibor!B7286</f>
        <v>2.06</v>
      </c>
      <c r="E5981" s="6">
        <f t="shared" si="186"/>
        <v>4</v>
      </c>
      <c r="F5981">
        <f t="shared" si="187"/>
        <v>2005</v>
      </c>
    </row>
    <row r="5982" spans="2:6">
      <c r="B5982" s="1">
        <f>Pibor!A7287</f>
        <v>38687</v>
      </c>
      <c r="C5982" s="2">
        <f>VLOOKUP($B5982,Euribor!$C$6:$D$7115,C$1,FALSE)</f>
        <v>2.4740000000000002</v>
      </c>
      <c r="D5982" s="2">
        <f>Pibor!B7287</f>
        <v>2.04</v>
      </c>
      <c r="E5982" s="6">
        <f t="shared" si="186"/>
        <v>4</v>
      </c>
      <c r="F5982">
        <f t="shared" si="187"/>
        <v>2005</v>
      </c>
    </row>
    <row r="5983" spans="2:6">
      <c r="B5983" s="1">
        <f>Pibor!A7288</f>
        <v>38688</v>
      </c>
      <c r="C5983" s="2">
        <f>VLOOKUP($B5983,Euribor!$C$6:$D$7115,C$1,FALSE)</f>
        <v>2.452</v>
      </c>
      <c r="D5983" s="2">
        <f>Pibor!B7288</f>
        <v>1.8</v>
      </c>
      <c r="E5983" s="6">
        <f t="shared" si="186"/>
        <v>4</v>
      </c>
      <c r="F5983">
        <f t="shared" si="187"/>
        <v>2005</v>
      </c>
    </row>
    <row r="5984" spans="2:6">
      <c r="B5984" s="1">
        <f>Pibor!A7289</f>
        <v>38691</v>
      </c>
      <c r="C5984" s="2">
        <f>VLOOKUP($B5984,Euribor!$C$6:$D$7115,C$1,FALSE)</f>
        <v>2.452</v>
      </c>
      <c r="D5984" s="2">
        <f>Pibor!B7289</f>
        <v>1.85</v>
      </c>
      <c r="E5984" s="6">
        <f t="shared" si="186"/>
        <v>4</v>
      </c>
      <c r="F5984">
        <f t="shared" si="187"/>
        <v>2005</v>
      </c>
    </row>
    <row r="5985" spans="2:6">
      <c r="B5985" s="1">
        <f>Pibor!A7290</f>
        <v>38692</v>
      </c>
      <c r="C5985" s="2">
        <f>VLOOKUP($B5985,Euribor!$C$6:$D$7115,C$1,FALSE)</f>
        <v>2.4529999999999998</v>
      </c>
      <c r="D5985" s="2">
        <f>Pibor!B7290</f>
        <v>2.3199999999999998</v>
      </c>
      <c r="E5985" s="6">
        <f t="shared" si="186"/>
        <v>4</v>
      </c>
      <c r="F5985">
        <f t="shared" si="187"/>
        <v>2005</v>
      </c>
    </row>
    <row r="5986" spans="2:6">
      <c r="B5986" s="1">
        <f>Pibor!A7291</f>
        <v>38693</v>
      </c>
      <c r="C5986" s="2">
        <f>VLOOKUP($B5986,Euribor!$C$6:$D$7115,C$1,FALSE)</f>
        <v>2.452</v>
      </c>
      <c r="D5986" s="2">
        <f>Pibor!B7291</f>
        <v>2.3199999999999998</v>
      </c>
      <c r="E5986" s="6">
        <f t="shared" si="186"/>
        <v>4</v>
      </c>
      <c r="F5986">
        <f t="shared" si="187"/>
        <v>2005</v>
      </c>
    </row>
    <row r="5987" spans="2:6">
      <c r="B5987" s="1">
        <f>Pibor!A7292</f>
        <v>38694</v>
      </c>
      <c r="C5987" s="2">
        <f>VLOOKUP($B5987,Euribor!$C$6:$D$7115,C$1,FALSE)</f>
        <v>2.452</v>
      </c>
      <c r="D5987" s="2">
        <f>Pibor!B7292</f>
        <v>2.3199999999999998</v>
      </c>
      <c r="E5987" s="6">
        <f t="shared" si="186"/>
        <v>4</v>
      </c>
      <c r="F5987">
        <f t="shared" si="187"/>
        <v>2005</v>
      </c>
    </row>
    <row r="5988" spans="2:6">
      <c r="B5988" s="1">
        <f>Pibor!A7293</f>
        <v>38695</v>
      </c>
      <c r="C5988" s="2">
        <f>VLOOKUP($B5988,Euribor!$C$6:$D$7115,C$1,FALSE)</f>
        <v>2.4540000000000002</v>
      </c>
      <c r="D5988" s="2">
        <f>Pibor!B7293</f>
        <v>2.3199999999999998</v>
      </c>
      <c r="E5988" s="6">
        <f t="shared" si="186"/>
        <v>4</v>
      </c>
      <c r="F5988">
        <f t="shared" si="187"/>
        <v>2005</v>
      </c>
    </row>
    <row r="5989" spans="2:6">
      <c r="B5989" s="1">
        <f>Pibor!A7294</f>
        <v>38698</v>
      </c>
      <c r="C5989" s="2">
        <f>VLOOKUP($B5989,Euribor!$C$6:$D$7115,C$1,FALSE)</f>
        <v>2.4540000000000002</v>
      </c>
      <c r="D5989" s="2">
        <f>Pibor!B7294</f>
        <v>2.3199999999999998</v>
      </c>
      <c r="E5989" s="6">
        <f t="shared" si="186"/>
        <v>4</v>
      </c>
      <c r="F5989">
        <f t="shared" si="187"/>
        <v>2005</v>
      </c>
    </row>
    <row r="5990" spans="2:6">
      <c r="B5990" s="1">
        <f>Pibor!A7295</f>
        <v>38699</v>
      </c>
      <c r="C5990" s="2">
        <f>VLOOKUP($B5990,Euribor!$C$6:$D$7115,C$1,FALSE)</f>
        <v>2.456</v>
      </c>
      <c r="D5990" s="2">
        <f>Pibor!B7295</f>
        <v>2.3199999999999998</v>
      </c>
      <c r="E5990" s="6">
        <f t="shared" si="186"/>
        <v>4</v>
      </c>
      <c r="F5990">
        <f t="shared" si="187"/>
        <v>2005</v>
      </c>
    </row>
    <row r="5991" spans="2:6">
      <c r="B5991" s="1">
        <f>Pibor!A7296</f>
        <v>38700</v>
      </c>
      <c r="C5991" s="2">
        <f>VLOOKUP($B5991,Euribor!$C$6:$D$7115,C$1,FALSE)</f>
        <v>2.4630000000000001</v>
      </c>
      <c r="D5991" s="2">
        <f>Pibor!B7296</f>
        <v>2.3199999999999998</v>
      </c>
      <c r="E5991" s="6">
        <f t="shared" si="186"/>
        <v>4</v>
      </c>
      <c r="F5991">
        <f t="shared" si="187"/>
        <v>2005</v>
      </c>
    </row>
    <row r="5992" spans="2:6">
      <c r="B5992" s="1">
        <f>Pibor!A7297</f>
        <v>38701</v>
      </c>
      <c r="C5992" s="2">
        <f>VLOOKUP($B5992,Euribor!$C$6:$D$7115,C$1,FALSE)</f>
        <v>2.4750000000000001</v>
      </c>
      <c r="D5992" s="2">
        <f>Pibor!B7297</f>
        <v>2.3199999999999998</v>
      </c>
      <c r="E5992" s="6">
        <f t="shared" si="186"/>
        <v>4</v>
      </c>
      <c r="F5992">
        <f t="shared" si="187"/>
        <v>2005</v>
      </c>
    </row>
    <row r="5993" spans="2:6">
      <c r="B5993" s="1">
        <f>Pibor!A7298</f>
        <v>38702</v>
      </c>
      <c r="C5993" s="2">
        <f>VLOOKUP($B5993,Euribor!$C$6:$D$7115,C$1,FALSE)</f>
        <v>2.4809999999999999</v>
      </c>
      <c r="D5993" s="2">
        <f>Pibor!B7298</f>
        <v>2.33</v>
      </c>
      <c r="E5993" s="6">
        <f t="shared" si="186"/>
        <v>4</v>
      </c>
      <c r="F5993">
        <f t="shared" si="187"/>
        <v>2005</v>
      </c>
    </row>
    <row r="5994" spans="2:6">
      <c r="B5994" s="1">
        <f>Pibor!A7299</f>
        <v>38705</v>
      </c>
      <c r="C5994" s="2">
        <f>VLOOKUP($B5994,Euribor!$C$6:$D$7115,C$1,FALSE)</f>
        <v>2.4860000000000002</v>
      </c>
      <c r="D5994" s="2">
        <f>Pibor!B7299</f>
        <v>2.33</v>
      </c>
      <c r="E5994" s="6">
        <f t="shared" si="186"/>
        <v>4</v>
      </c>
      <c r="F5994">
        <f t="shared" si="187"/>
        <v>2005</v>
      </c>
    </row>
    <row r="5995" spans="2:6">
      <c r="B5995" s="1">
        <f>Pibor!A7300</f>
        <v>38706</v>
      </c>
      <c r="C5995" s="2">
        <f>VLOOKUP($B5995,Euribor!$C$6:$D$7115,C$1,FALSE)</f>
        <v>2.4889999999999999</v>
      </c>
      <c r="D5995" s="2">
        <f>Pibor!B7300</f>
        <v>2.33</v>
      </c>
      <c r="E5995" s="6">
        <f t="shared" si="186"/>
        <v>4</v>
      </c>
      <c r="F5995">
        <f t="shared" si="187"/>
        <v>2005</v>
      </c>
    </row>
    <row r="5996" spans="2:6">
      <c r="B5996" s="1">
        <f>Pibor!A7301</f>
        <v>38707</v>
      </c>
      <c r="C5996" s="2">
        <f>VLOOKUP($B5996,Euribor!$C$6:$D$7115,C$1,FALSE)</f>
        <v>2.4900000000000002</v>
      </c>
      <c r="D5996" s="2">
        <f>Pibor!B7301</f>
        <v>2.34</v>
      </c>
      <c r="E5996" s="6">
        <f t="shared" si="186"/>
        <v>4</v>
      </c>
      <c r="F5996">
        <f t="shared" si="187"/>
        <v>2005</v>
      </c>
    </row>
    <row r="5997" spans="2:6">
      <c r="B5997" s="1">
        <f>Pibor!A7302</f>
        <v>38708</v>
      </c>
      <c r="C5997" s="2">
        <f>VLOOKUP($B5997,Euribor!$C$6:$D$7115,C$1,FALSE)</f>
        <v>2.4940000000000002</v>
      </c>
      <c r="D5997" s="2">
        <f>Pibor!B7302</f>
        <v>2.4</v>
      </c>
      <c r="E5997" s="6">
        <f t="shared" si="186"/>
        <v>4</v>
      </c>
      <c r="F5997">
        <f t="shared" si="187"/>
        <v>2005</v>
      </c>
    </row>
    <row r="5998" spans="2:6">
      <c r="B5998" s="1">
        <f>Pibor!A7303</f>
        <v>38709</v>
      </c>
      <c r="C5998" s="2">
        <f>VLOOKUP($B5998,Euribor!$C$6:$D$7115,C$1,FALSE)</f>
        <v>2.4950000000000001</v>
      </c>
      <c r="D5998" s="2">
        <f>Pibor!B7303</f>
        <v>2.35</v>
      </c>
      <c r="E5998" s="6">
        <f t="shared" si="186"/>
        <v>4</v>
      </c>
      <c r="F5998">
        <f t="shared" si="187"/>
        <v>2005</v>
      </c>
    </row>
    <row r="5999" spans="2:6">
      <c r="B5999" s="1">
        <f>Pibor!A7304</f>
        <v>38712</v>
      </c>
      <c r="C5999" s="2" t="e">
        <f>VLOOKUP($B5999,Euribor!$C$6:$D$7115,C$1,FALSE)</f>
        <v>#N/A</v>
      </c>
      <c r="D5999" s="2">
        <f>Pibor!B7304</f>
        <v>2.35</v>
      </c>
      <c r="E5999" s="6">
        <f t="shared" si="186"/>
        <v>4</v>
      </c>
      <c r="F5999">
        <f t="shared" si="187"/>
        <v>2005</v>
      </c>
    </row>
    <row r="6000" spans="2:6">
      <c r="B6000" s="1">
        <f>Pibor!A7305</f>
        <v>38713</v>
      </c>
      <c r="C6000" s="2">
        <f>VLOOKUP($B6000,Euribor!$C$6:$D$7115,C$1,FALSE)</f>
        <v>2.4910000000000001</v>
      </c>
      <c r="D6000" s="2">
        <f>Pibor!B7305</f>
        <v>2.35</v>
      </c>
      <c r="E6000" s="6">
        <f t="shared" si="186"/>
        <v>4</v>
      </c>
      <c r="F6000">
        <f t="shared" si="187"/>
        <v>2005</v>
      </c>
    </row>
    <row r="6001" spans="2:6">
      <c r="B6001" s="1">
        <f>Pibor!A7306</f>
        <v>38714</v>
      </c>
      <c r="C6001" s="2">
        <f>VLOOKUP($B6001,Euribor!$C$6:$D$7115,C$1,FALSE)</f>
        <v>2.492</v>
      </c>
      <c r="D6001" s="2">
        <f>Pibor!B7306</f>
        <v>2.35</v>
      </c>
      <c r="E6001" s="6">
        <f t="shared" si="186"/>
        <v>4</v>
      </c>
      <c r="F6001">
        <f t="shared" si="187"/>
        <v>2005</v>
      </c>
    </row>
    <row r="6002" spans="2:6">
      <c r="B6002" s="1">
        <f>Pibor!A7307</f>
        <v>38715</v>
      </c>
      <c r="C6002" s="2">
        <f>VLOOKUP($B6002,Euribor!$C$6:$D$7115,C$1,FALSE)</f>
        <v>2.4870000000000001</v>
      </c>
      <c r="D6002" s="2">
        <f>Pibor!B7307</f>
        <v>2.34</v>
      </c>
      <c r="E6002" s="6">
        <f t="shared" si="186"/>
        <v>4</v>
      </c>
      <c r="F6002">
        <f t="shared" si="187"/>
        <v>2005</v>
      </c>
    </row>
    <row r="6003" spans="2:6">
      <c r="B6003" s="1">
        <f>Pibor!A7308</f>
        <v>38716</v>
      </c>
      <c r="C6003" s="2">
        <f>VLOOKUP($B6003,Euribor!$C$6:$D$7115,C$1,FALSE)</f>
        <v>2.488</v>
      </c>
      <c r="D6003" s="2">
        <f>Pibor!B7308</f>
        <v>2.42</v>
      </c>
      <c r="E6003" s="6">
        <f t="shared" si="186"/>
        <v>4</v>
      </c>
      <c r="F6003">
        <f t="shared" si="187"/>
        <v>2005</v>
      </c>
    </row>
    <row r="6004" spans="2:6">
      <c r="B6004" s="1">
        <f>Pibor!A7309</f>
        <v>38719</v>
      </c>
      <c r="C6004" s="2">
        <f>VLOOKUP($B6004,Euribor!$C$6:$D$7115,C$1,FALSE)</f>
        <v>2.488</v>
      </c>
      <c r="D6004" s="2">
        <f>Pibor!B7309</f>
        <v>2.35</v>
      </c>
      <c r="E6004" s="6">
        <f t="shared" si="186"/>
        <v>1</v>
      </c>
      <c r="F6004">
        <f t="shared" si="187"/>
        <v>2006</v>
      </c>
    </row>
    <row r="6005" spans="2:6">
      <c r="B6005" s="1">
        <f>Pibor!A7310</f>
        <v>38720</v>
      </c>
      <c r="C6005" s="2">
        <f>VLOOKUP($B6005,Euribor!$C$6:$D$7115,C$1,FALSE)</f>
        <v>2.4889999999999999</v>
      </c>
      <c r="D6005" s="2">
        <f>Pibor!B7310</f>
        <v>2.34</v>
      </c>
      <c r="E6005" s="6">
        <f t="shared" si="186"/>
        <v>1</v>
      </c>
      <c r="F6005">
        <f t="shared" si="187"/>
        <v>2006</v>
      </c>
    </row>
    <row r="6006" spans="2:6">
      <c r="B6006" s="1">
        <f>Pibor!A7311</f>
        <v>38721</v>
      </c>
      <c r="C6006" s="2">
        <f>VLOOKUP($B6006,Euribor!$C$6:$D$7115,C$1,FALSE)</f>
        <v>2.4889999999999999</v>
      </c>
      <c r="D6006" s="2">
        <f>Pibor!B7311</f>
        <v>2.34</v>
      </c>
      <c r="E6006" s="6">
        <f t="shared" si="186"/>
        <v>1</v>
      </c>
      <c r="F6006">
        <f t="shared" si="187"/>
        <v>2006</v>
      </c>
    </row>
    <row r="6007" spans="2:6">
      <c r="B6007" s="1">
        <f>Pibor!A7312</f>
        <v>38722</v>
      </c>
      <c r="C6007" s="2">
        <f>VLOOKUP($B6007,Euribor!$C$6:$D$7115,C$1,FALSE)</f>
        <v>2.4900000000000002</v>
      </c>
      <c r="D6007" s="2">
        <f>Pibor!B7312</f>
        <v>2.34</v>
      </c>
      <c r="E6007" s="6">
        <f t="shared" si="186"/>
        <v>1</v>
      </c>
      <c r="F6007">
        <f t="shared" si="187"/>
        <v>2006</v>
      </c>
    </row>
    <row r="6008" spans="2:6">
      <c r="B6008" s="1">
        <f>Pibor!A7313</f>
        <v>38723</v>
      </c>
      <c r="C6008" s="2">
        <f>VLOOKUP($B6008,Euribor!$C$6:$D$7115,C$1,FALSE)</f>
        <v>2.4910000000000001</v>
      </c>
      <c r="D6008" s="2">
        <f>Pibor!B7313</f>
        <v>2.34</v>
      </c>
      <c r="E6008" s="6">
        <f t="shared" si="186"/>
        <v>1</v>
      </c>
      <c r="F6008">
        <f t="shared" si="187"/>
        <v>2006</v>
      </c>
    </row>
    <row r="6009" spans="2:6">
      <c r="B6009" s="1">
        <f>Pibor!A7314</f>
        <v>38726</v>
      </c>
      <c r="C6009" s="2">
        <f>VLOOKUP($B6009,Euribor!$C$6:$D$7115,C$1,FALSE)</f>
        <v>2.492</v>
      </c>
      <c r="D6009" s="2">
        <f>Pibor!B7314</f>
        <v>2.34</v>
      </c>
      <c r="E6009" s="6">
        <f t="shared" si="186"/>
        <v>1</v>
      </c>
      <c r="F6009">
        <f t="shared" si="187"/>
        <v>2006</v>
      </c>
    </row>
    <row r="6010" spans="2:6">
      <c r="B6010" s="1">
        <f>Pibor!A7315</f>
        <v>38727</v>
      </c>
      <c r="C6010" s="2">
        <f>VLOOKUP($B6010,Euribor!$C$6:$D$7115,C$1,FALSE)</f>
        <v>2.4950000000000001</v>
      </c>
      <c r="D6010" s="2">
        <f>Pibor!B7315</f>
        <v>2.34</v>
      </c>
      <c r="E6010" s="6">
        <f t="shared" si="186"/>
        <v>1</v>
      </c>
      <c r="F6010">
        <f t="shared" si="187"/>
        <v>2006</v>
      </c>
    </row>
    <row r="6011" spans="2:6">
      <c r="B6011" s="1">
        <f>Pibor!A7316</f>
        <v>38728</v>
      </c>
      <c r="C6011" s="2">
        <f>VLOOKUP($B6011,Euribor!$C$6:$D$7115,C$1,FALSE)</f>
        <v>2.5019999999999998</v>
      </c>
      <c r="D6011" s="2">
        <f>Pibor!B7316</f>
        <v>2.34</v>
      </c>
      <c r="E6011" s="6">
        <f t="shared" si="186"/>
        <v>1</v>
      </c>
      <c r="F6011">
        <f t="shared" si="187"/>
        <v>2006</v>
      </c>
    </row>
    <row r="6012" spans="2:6">
      <c r="B6012" s="1">
        <f>Pibor!A7317</f>
        <v>38729</v>
      </c>
      <c r="C6012" s="2">
        <f>VLOOKUP($B6012,Euribor!$C$6:$D$7115,C$1,FALSE)</f>
        <v>2.5139999999999998</v>
      </c>
      <c r="D6012" s="2">
        <f>Pibor!B7317</f>
        <v>2.3199999999999998</v>
      </c>
      <c r="E6012" s="6">
        <f t="shared" si="186"/>
        <v>1</v>
      </c>
      <c r="F6012">
        <f t="shared" si="187"/>
        <v>2006</v>
      </c>
    </row>
    <row r="6013" spans="2:6">
      <c r="B6013" s="1">
        <f>Pibor!A7318</f>
        <v>38730</v>
      </c>
      <c r="C6013" s="2">
        <f>VLOOKUP($B6013,Euribor!$C$6:$D$7115,C$1,FALSE)</f>
        <v>2.5070000000000001</v>
      </c>
      <c r="D6013" s="2">
        <f>Pibor!B7318</f>
        <v>2.21</v>
      </c>
      <c r="E6013" s="6">
        <f t="shared" si="186"/>
        <v>1</v>
      </c>
      <c r="F6013">
        <f t="shared" si="187"/>
        <v>2006</v>
      </c>
    </row>
    <row r="6014" spans="2:6">
      <c r="B6014" s="1">
        <f>Pibor!A7319</f>
        <v>38733</v>
      </c>
      <c r="C6014" s="2">
        <f>VLOOKUP($B6014,Euribor!$C$6:$D$7115,C$1,FALSE)</f>
        <v>2.508</v>
      </c>
      <c r="D6014" s="2">
        <f>Pibor!B7319</f>
        <v>2.31</v>
      </c>
      <c r="E6014" s="6">
        <f t="shared" si="186"/>
        <v>1</v>
      </c>
      <c r="F6014">
        <f t="shared" si="187"/>
        <v>2006</v>
      </c>
    </row>
    <row r="6015" spans="2:6">
      <c r="B6015" s="1">
        <f>Pibor!A7320</f>
        <v>38734</v>
      </c>
      <c r="C6015" s="2">
        <f>VLOOKUP($B6015,Euribor!$C$6:$D$7115,C$1,FALSE)</f>
        <v>2.508</v>
      </c>
      <c r="D6015" s="2">
        <f>Pibor!B7320</f>
        <v>2.2999999999999998</v>
      </c>
      <c r="E6015" s="6">
        <f t="shared" si="186"/>
        <v>1</v>
      </c>
      <c r="F6015">
        <f t="shared" si="187"/>
        <v>2006</v>
      </c>
    </row>
    <row r="6016" spans="2:6">
      <c r="B6016" s="1">
        <f>Pibor!A7321</f>
        <v>38735</v>
      </c>
      <c r="C6016" s="2">
        <f>VLOOKUP($B6016,Euribor!$C$6:$D$7115,C$1,FALSE)</f>
        <v>2.5049999999999999</v>
      </c>
      <c r="D6016" s="2">
        <f>Pibor!B7321</f>
        <v>2.33</v>
      </c>
      <c r="E6016" s="6">
        <f t="shared" si="186"/>
        <v>1</v>
      </c>
      <c r="F6016">
        <f t="shared" si="187"/>
        <v>2006</v>
      </c>
    </row>
    <row r="6017" spans="2:6">
      <c r="B6017" s="1">
        <f>Pibor!A7322</f>
        <v>38736</v>
      </c>
      <c r="C6017" s="2">
        <f>VLOOKUP($B6017,Euribor!$C$6:$D$7115,C$1,FALSE)</f>
        <v>2.516</v>
      </c>
      <c r="D6017" s="2">
        <f>Pibor!B7322</f>
        <v>2.33</v>
      </c>
      <c r="E6017" s="6">
        <f t="shared" si="186"/>
        <v>1</v>
      </c>
      <c r="F6017">
        <f t="shared" si="187"/>
        <v>2006</v>
      </c>
    </row>
    <row r="6018" spans="2:6">
      <c r="B6018" s="1">
        <f>Pibor!A7323</f>
        <v>38737</v>
      </c>
      <c r="C6018" s="2">
        <f>VLOOKUP($B6018,Euribor!$C$6:$D$7115,C$1,FALSE)</f>
        <v>2.52</v>
      </c>
      <c r="D6018" s="2">
        <f>Pibor!B7323</f>
        <v>2.33</v>
      </c>
      <c r="E6018" s="6">
        <f t="shared" si="186"/>
        <v>1</v>
      </c>
      <c r="F6018">
        <f t="shared" si="187"/>
        <v>2006</v>
      </c>
    </row>
    <row r="6019" spans="2:6">
      <c r="B6019" s="1">
        <f>Pibor!A7324</f>
        <v>38740</v>
      </c>
      <c r="C6019" s="2">
        <f>VLOOKUP($B6019,Euribor!$C$6:$D$7115,C$1,FALSE)</f>
        <v>2.524</v>
      </c>
      <c r="D6019" s="2">
        <f>Pibor!B7324</f>
        <v>2.33</v>
      </c>
      <c r="E6019" s="6">
        <f t="shared" si="186"/>
        <v>1</v>
      </c>
      <c r="F6019">
        <f t="shared" si="187"/>
        <v>2006</v>
      </c>
    </row>
    <row r="6020" spans="2:6">
      <c r="B6020" s="1">
        <f>Pibor!A7325</f>
        <v>38741</v>
      </c>
      <c r="C6020" s="2">
        <f>VLOOKUP($B6020,Euribor!$C$6:$D$7115,C$1,FALSE)</f>
        <v>2.5270000000000001</v>
      </c>
      <c r="D6020" s="2">
        <f>Pibor!B7325</f>
        <v>2.33</v>
      </c>
      <c r="E6020" s="6">
        <f t="shared" si="186"/>
        <v>1</v>
      </c>
      <c r="F6020">
        <f t="shared" si="187"/>
        <v>2006</v>
      </c>
    </row>
    <row r="6021" spans="2:6">
      <c r="B6021" s="1">
        <f>Pibor!A7326</f>
        <v>38742</v>
      </c>
      <c r="C6021" s="2">
        <f>VLOOKUP($B6021,Euribor!$C$6:$D$7115,C$1,FALSE)</f>
        <v>2.5329999999999999</v>
      </c>
      <c r="D6021" s="2">
        <f>Pibor!B7326</f>
        <v>2.33</v>
      </c>
      <c r="E6021" s="6">
        <f t="shared" ref="E6021:E6084" si="188">IF(OR(MONTH(B6021)=1,MONTH(B6021)=2,MONTH(B6021)=3),1,IF(OR(MONTH(B6021)=4,MONTH(B6021)=5,MONTH(B6021)=6),2,IF(OR(MONTH(B6021)=7,MONTH(B6021)=8,MONTH(B6021)=9),3,4)))</f>
        <v>1</v>
      </c>
      <c r="F6021">
        <f t="shared" ref="F6021:F6084" si="189">YEAR(B6021)</f>
        <v>2006</v>
      </c>
    </row>
    <row r="6022" spans="2:6">
      <c r="B6022" s="1">
        <f>Pibor!A7327</f>
        <v>38743</v>
      </c>
      <c r="C6022" s="2">
        <f>VLOOKUP($B6022,Euribor!$C$6:$D$7115,C$1,FALSE)</f>
        <v>2.5339999999999998</v>
      </c>
      <c r="D6022" s="2">
        <f>Pibor!B7327</f>
        <v>2.33</v>
      </c>
      <c r="E6022" s="6">
        <f t="shared" si="188"/>
        <v>1</v>
      </c>
      <c r="F6022">
        <f t="shared" si="189"/>
        <v>2006</v>
      </c>
    </row>
    <row r="6023" spans="2:6">
      <c r="B6023" s="1">
        <f>Pibor!A7328</f>
        <v>38744</v>
      </c>
      <c r="C6023" s="2">
        <f>VLOOKUP($B6023,Euribor!$C$6:$D$7115,C$1,FALSE)</f>
        <v>2.536</v>
      </c>
      <c r="D6023" s="2">
        <f>Pibor!B7328</f>
        <v>2.33</v>
      </c>
      <c r="E6023" s="6">
        <f t="shared" si="188"/>
        <v>1</v>
      </c>
      <c r="F6023">
        <f t="shared" si="189"/>
        <v>2006</v>
      </c>
    </row>
    <row r="6024" spans="2:6">
      <c r="B6024" s="1">
        <f>Pibor!A7329</f>
        <v>38747</v>
      </c>
      <c r="C6024" s="2">
        <f>VLOOKUP($B6024,Euribor!$C$6:$D$7115,C$1,FALSE)</f>
        <v>2.5419999999999998</v>
      </c>
      <c r="D6024" s="2">
        <f>Pibor!B7329</f>
        <v>2.33</v>
      </c>
      <c r="E6024" s="6">
        <f t="shared" si="188"/>
        <v>1</v>
      </c>
      <c r="F6024">
        <f t="shared" si="189"/>
        <v>2006</v>
      </c>
    </row>
    <row r="6025" spans="2:6">
      <c r="B6025" s="1">
        <f>Pibor!A7330</f>
        <v>38748</v>
      </c>
      <c r="C6025" s="2">
        <f>VLOOKUP($B6025,Euribor!$C$6:$D$7115,C$1,FALSE)</f>
        <v>2.5470000000000002</v>
      </c>
      <c r="D6025" s="2">
        <f>Pibor!B7330</f>
        <v>2.34</v>
      </c>
      <c r="E6025" s="6">
        <f t="shared" si="188"/>
        <v>1</v>
      </c>
      <c r="F6025">
        <f t="shared" si="189"/>
        <v>2006</v>
      </c>
    </row>
    <row r="6026" spans="2:6">
      <c r="B6026" s="1">
        <f>Pibor!A7331</f>
        <v>38749</v>
      </c>
      <c r="C6026" s="2">
        <f>VLOOKUP($B6026,Euribor!$C$6:$D$7115,C$1,FALSE)</f>
        <v>2.5539999999999998</v>
      </c>
      <c r="D6026" s="2">
        <f>Pibor!B7331</f>
        <v>2.33</v>
      </c>
      <c r="E6026" s="6">
        <f t="shared" si="188"/>
        <v>1</v>
      </c>
      <c r="F6026">
        <f t="shared" si="189"/>
        <v>2006</v>
      </c>
    </row>
    <row r="6027" spans="2:6">
      <c r="B6027" s="1">
        <f>Pibor!A7332</f>
        <v>38750</v>
      </c>
      <c r="C6027" s="2">
        <f>VLOOKUP($B6027,Euribor!$C$6:$D$7115,C$1,FALSE)</f>
        <v>2.5630000000000002</v>
      </c>
      <c r="D6027" s="2">
        <f>Pibor!B7332</f>
        <v>2.34</v>
      </c>
      <c r="E6027" s="6">
        <f t="shared" si="188"/>
        <v>1</v>
      </c>
      <c r="F6027">
        <f t="shared" si="189"/>
        <v>2006</v>
      </c>
    </row>
    <row r="6028" spans="2:6">
      <c r="B6028" s="1">
        <f>Pibor!A7333</f>
        <v>38751</v>
      </c>
      <c r="C6028" s="2">
        <f>VLOOKUP($B6028,Euribor!$C$6:$D$7115,C$1,FALSE)</f>
        <v>2.57</v>
      </c>
      <c r="D6028" s="2">
        <f>Pibor!B7333</f>
        <v>2.4</v>
      </c>
      <c r="E6028" s="6">
        <f t="shared" si="188"/>
        <v>1</v>
      </c>
      <c r="F6028">
        <f t="shared" si="189"/>
        <v>2006</v>
      </c>
    </row>
    <row r="6029" spans="2:6">
      <c r="B6029" s="1">
        <f>Pibor!A7334</f>
        <v>38754</v>
      </c>
      <c r="C6029" s="2">
        <f>VLOOKUP($B6029,Euribor!$C$6:$D$7115,C$1,FALSE)</f>
        <v>2.57</v>
      </c>
      <c r="D6029" s="2">
        <f>Pibor!B7334</f>
        <v>2.38</v>
      </c>
      <c r="E6029" s="6">
        <f t="shared" si="188"/>
        <v>1</v>
      </c>
      <c r="F6029">
        <f t="shared" si="189"/>
        <v>2006</v>
      </c>
    </row>
    <row r="6030" spans="2:6">
      <c r="B6030" s="1">
        <f>Pibor!A7335</f>
        <v>38755</v>
      </c>
      <c r="C6030" s="2">
        <f>VLOOKUP($B6030,Euribor!$C$6:$D$7115,C$1,FALSE)</f>
        <v>2.569</v>
      </c>
      <c r="D6030" s="2">
        <f>Pibor!B7335</f>
        <v>2.34</v>
      </c>
      <c r="E6030" s="6">
        <f t="shared" si="188"/>
        <v>1</v>
      </c>
      <c r="F6030">
        <f t="shared" si="189"/>
        <v>2006</v>
      </c>
    </row>
    <row r="6031" spans="2:6">
      <c r="B6031" s="1">
        <f>Pibor!A7336</f>
        <v>38756</v>
      </c>
      <c r="C6031" s="2">
        <f>VLOOKUP($B6031,Euribor!$C$6:$D$7115,C$1,FALSE)</f>
        <v>2.5750000000000002</v>
      </c>
      <c r="D6031" s="2">
        <f>Pibor!B7336</f>
        <v>2.34</v>
      </c>
      <c r="E6031" s="6">
        <f t="shared" si="188"/>
        <v>1</v>
      </c>
      <c r="F6031">
        <f t="shared" si="189"/>
        <v>2006</v>
      </c>
    </row>
    <row r="6032" spans="2:6">
      <c r="B6032" s="1">
        <f>Pibor!A7337</f>
        <v>38757</v>
      </c>
      <c r="C6032" s="2">
        <f>VLOOKUP($B6032,Euribor!$C$6:$D$7115,C$1,FALSE)</f>
        <v>2.585</v>
      </c>
      <c r="D6032" s="2">
        <f>Pibor!B7337</f>
        <v>2.34</v>
      </c>
      <c r="E6032" s="6">
        <f t="shared" si="188"/>
        <v>1</v>
      </c>
      <c r="F6032">
        <f t="shared" si="189"/>
        <v>2006</v>
      </c>
    </row>
    <row r="6033" spans="2:6">
      <c r="B6033" s="1">
        <f>Pibor!A7338</f>
        <v>38758</v>
      </c>
      <c r="C6033" s="2">
        <f>VLOOKUP($B6033,Euribor!$C$6:$D$7115,C$1,FALSE)</f>
        <v>2.5920000000000001</v>
      </c>
      <c r="D6033" s="2">
        <f>Pibor!B7338</f>
        <v>2.34</v>
      </c>
      <c r="E6033" s="6">
        <f t="shared" si="188"/>
        <v>1</v>
      </c>
      <c r="F6033">
        <f t="shared" si="189"/>
        <v>2006</v>
      </c>
    </row>
    <row r="6034" spans="2:6">
      <c r="B6034" s="1">
        <f>Pibor!A7339</f>
        <v>38761</v>
      </c>
      <c r="C6034" s="2">
        <f>VLOOKUP($B6034,Euribor!$C$6:$D$7115,C$1,FALSE)</f>
        <v>2.5939999999999999</v>
      </c>
      <c r="D6034" s="2">
        <f>Pibor!B7339</f>
        <v>2.34</v>
      </c>
      <c r="E6034" s="6">
        <f t="shared" si="188"/>
        <v>1</v>
      </c>
      <c r="F6034">
        <f t="shared" si="189"/>
        <v>2006</v>
      </c>
    </row>
    <row r="6035" spans="2:6">
      <c r="B6035" s="1">
        <f>Pibor!A7340</f>
        <v>38762</v>
      </c>
      <c r="C6035" s="2">
        <f>VLOOKUP($B6035,Euribor!$C$6:$D$7115,C$1,FALSE)</f>
        <v>2.5960000000000001</v>
      </c>
      <c r="D6035" s="2">
        <f>Pibor!B7340</f>
        <v>2.34</v>
      </c>
      <c r="E6035" s="6">
        <f t="shared" si="188"/>
        <v>1</v>
      </c>
      <c r="F6035">
        <f t="shared" si="189"/>
        <v>2006</v>
      </c>
    </row>
    <row r="6036" spans="2:6">
      <c r="B6036" s="1">
        <f>Pibor!A7341</f>
        <v>38763</v>
      </c>
      <c r="C6036" s="2">
        <f>VLOOKUP($B6036,Euribor!$C$6:$D$7115,C$1,FALSE)</f>
        <v>2.597</v>
      </c>
      <c r="D6036" s="2">
        <f>Pibor!B7341</f>
        <v>2.34</v>
      </c>
      <c r="E6036" s="6">
        <f t="shared" si="188"/>
        <v>1</v>
      </c>
      <c r="F6036">
        <f t="shared" si="189"/>
        <v>2006</v>
      </c>
    </row>
    <row r="6037" spans="2:6">
      <c r="B6037" s="1">
        <f>Pibor!A7342</f>
        <v>38764</v>
      </c>
      <c r="C6037" s="2">
        <f>VLOOKUP($B6037,Euribor!$C$6:$D$7115,C$1,FALSE)</f>
        <v>2.6040000000000001</v>
      </c>
      <c r="D6037" s="2">
        <f>Pibor!B7342</f>
        <v>2.34</v>
      </c>
      <c r="E6037" s="6">
        <f t="shared" si="188"/>
        <v>1</v>
      </c>
      <c r="F6037">
        <f t="shared" si="189"/>
        <v>2006</v>
      </c>
    </row>
    <row r="6038" spans="2:6">
      <c r="B6038" s="1">
        <f>Pibor!A7343</f>
        <v>38765</v>
      </c>
      <c r="C6038" s="2">
        <f>VLOOKUP($B6038,Euribor!$C$6:$D$7115,C$1,FALSE)</f>
        <v>2.6080000000000001</v>
      </c>
      <c r="D6038" s="2">
        <f>Pibor!B7343</f>
        <v>2.34</v>
      </c>
      <c r="E6038" s="6">
        <f t="shared" si="188"/>
        <v>1</v>
      </c>
      <c r="F6038">
        <f t="shared" si="189"/>
        <v>2006</v>
      </c>
    </row>
    <row r="6039" spans="2:6">
      <c r="B6039" s="1">
        <f>Pibor!A7344</f>
        <v>38768</v>
      </c>
      <c r="C6039" s="2">
        <f>VLOOKUP($B6039,Euribor!$C$6:$D$7115,C$1,FALSE)</f>
        <v>2.609</v>
      </c>
      <c r="D6039" s="2">
        <f>Pibor!B7344</f>
        <v>2.34</v>
      </c>
      <c r="E6039" s="6">
        <f t="shared" si="188"/>
        <v>1</v>
      </c>
      <c r="F6039">
        <f t="shared" si="189"/>
        <v>2006</v>
      </c>
    </row>
    <row r="6040" spans="2:6">
      <c r="B6040" s="1">
        <f>Pibor!A7345</f>
        <v>38769</v>
      </c>
      <c r="C6040" s="2">
        <f>VLOOKUP($B6040,Euribor!$C$6:$D$7115,C$1,FALSE)</f>
        <v>2.6120000000000001</v>
      </c>
      <c r="D6040" s="2">
        <f>Pibor!B7345</f>
        <v>2.34</v>
      </c>
      <c r="E6040" s="6">
        <f t="shared" si="188"/>
        <v>1</v>
      </c>
      <c r="F6040">
        <f t="shared" si="189"/>
        <v>2006</v>
      </c>
    </row>
    <row r="6041" spans="2:6">
      <c r="B6041" s="1">
        <f>Pibor!A7346</f>
        <v>38770</v>
      </c>
      <c r="C6041" s="2">
        <f>VLOOKUP($B6041,Euribor!$C$6:$D$7115,C$1,FALSE)</f>
        <v>2.6160000000000001</v>
      </c>
      <c r="D6041" s="2">
        <f>Pibor!B7346</f>
        <v>2.34</v>
      </c>
      <c r="E6041" s="6">
        <f t="shared" si="188"/>
        <v>1</v>
      </c>
      <c r="F6041">
        <f t="shared" si="189"/>
        <v>2006</v>
      </c>
    </row>
    <row r="6042" spans="2:6">
      <c r="B6042" s="1">
        <f>Pibor!A7347</f>
        <v>38771</v>
      </c>
      <c r="C6042" s="2">
        <f>VLOOKUP($B6042,Euribor!$C$6:$D$7115,C$1,FALSE)</f>
        <v>2.6280000000000001</v>
      </c>
      <c r="D6042" s="2">
        <f>Pibor!B7347</f>
        <v>2.35</v>
      </c>
      <c r="E6042" s="6">
        <f t="shared" si="188"/>
        <v>1</v>
      </c>
      <c r="F6042">
        <f t="shared" si="189"/>
        <v>2006</v>
      </c>
    </row>
    <row r="6043" spans="2:6">
      <c r="B6043" s="1">
        <f>Pibor!A7348</f>
        <v>38772</v>
      </c>
      <c r="C6043" s="2">
        <f>VLOOKUP($B6043,Euribor!$C$6:$D$7115,C$1,FALSE)</f>
        <v>2.6440000000000001</v>
      </c>
      <c r="D6043" s="2">
        <f>Pibor!B7348</f>
        <v>2.35</v>
      </c>
      <c r="E6043" s="6">
        <f t="shared" si="188"/>
        <v>1</v>
      </c>
      <c r="F6043">
        <f t="shared" si="189"/>
        <v>2006</v>
      </c>
    </row>
    <row r="6044" spans="2:6">
      <c r="B6044" s="1">
        <f>Pibor!A7349</f>
        <v>38775</v>
      </c>
      <c r="C6044" s="2">
        <f>VLOOKUP($B6044,Euribor!$C$6:$D$7115,C$1,FALSE)</f>
        <v>2.657</v>
      </c>
      <c r="D6044" s="2">
        <f>Pibor!B7349</f>
        <v>2.36</v>
      </c>
      <c r="E6044" s="6">
        <f t="shared" si="188"/>
        <v>1</v>
      </c>
      <c r="F6044">
        <f t="shared" si="189"/>
        <v>2006</v>
      </c>
    </row>
    <row r="6045" spans="2:6">
      <c r="B6045" s="1">
        <f>Pibor!A7350</f>
        <v>38776</v>
      </c>
      <c r="C6045" s="2">
        <f>VLOOKUP($B6045,Euribor!$C$6:$D$7115,C$1,FALSE)</f>
        <v>2.6640000000000001</v>
      </c>
      <c r="D6045" s="2">
        <f>Pibor!B7350</f>
        <v>2.4</v>
      </c>
      <c r="E6045" s="6">
        <f t="shared" si="188"/>
        <v>1</v>
      </c>
      <c r="F6045">
        <f t="shared" si="189"/>
        <v>2006</v>
      </c>
    </row>
    <row r="6046" spans="2:6">
      <c r="B6046" s="1">
        <f>Pibor!A7351</f>
        <v>38777</v>
      </c>
      <c r="C6046" s="2">
        <f>VLOOKUP($B6046,Euribor!$C$6:$D$7115,C$1,FALSE)</f>
        <v>2.6659999999999999</v>
      </c>
      <c r="D6046" s="2">
        <f>Pibor!B7351</f>
        <v>2.37</v>
      </c>
      <c r="E6046" s="6">
        <f t="shared" si="188"/>
        <v>1</v>
      </c>
      <c r="F6046">
        <f t="shared" si="189"/>
        <v>2006</v>
      </c>
    </row>
    <row r="6047" spans="2:6">
      <c r="B6047" s="1">
        <f>Pibor!A7352</f>
        <v>38778</v>
      </c>
      <c r="C6047" s="2">
        <f>VLOOKUP($B6047,Euribor!$C$6:$D$7115,C$1,FALSE)</f>
        <v>2.6739999999999999</v>
      </c>
      <c r="D6047" s="2">
        <f>Pibor!B7352</f>
        <v>2.38</v>
      </c>
      <c r="E6047" s="6">
        <f t="shared" si="188"/>
        <v>1</v>
      </c>
      <c r="F6047">
        <f t="shared" si="189"/>
        <v>2006</v>
      </c>
    </row>
    <row r="6048" spans="2:6">
      <c r="B6048" s="1">
        <f>Pibor!A7353</f>
        <v>38779</v>
      </c>
      <c r="C6048" s="2">
        <f>VLOOKUP($B6048,Euribor!$C$6:$D$7115,C$1,FALSE)</f>
        <v>2.6840000000000002</v>
      </c>
      <c r="D6048" s="2">
        <f>Pibor!B7353</f>
        <v>2.35</v>
      </c>
      <c r="E6048" s="6">
        <f t="shared" si="188"/>
        <v>1</v>
      </c>
      <c r="F6048">
        <f t="shared" si="189"/>
        <v>2006</v>
      </c>
    </row>
    <row r="6049" spans="2:6">
      <c r="B6049" s="1">
        <f>Pibor!A7354</f>
        <v>38782</v>
      </c>
      <c r="C6049" s="2">
        <f>VLOOKUP($B6049,Euribor!$C$6:$D$7115,C$1,FALSE)</f>
        <v>2.6880000000000002</v>
      </c>
      <c r="D6049" s="2">
        <f>Pibor!B7354</f>
        <v>2.29</v>
      </c>
      <c r="E6049" s="6">
        <f t="shared" si="188"/>
        <v>1</v>
      </c>
      <c r="F6049">
        <f t="shared" si="189"/>
        <v>2006</v>
      </c>
    </row>
    <row r="6050" spans="2:6">
      <c r="B6050" s="1">
        <f>Pibor!A7355</f>
        <v>38783</v>
      </c>
      <c r="C6050" s="2">
        <f>VLOOKUP($B6050,Euribor!$C$6:$D$7115,C$1,FALSE)</f>
        <v>2.6920000000000002</v>
      </c>
      <c r="D6050" s="2">
        <f>Pibor!B7355</f>
        <v>2.08</v>
      </c>
      <c r="E6050" s="6">
        <f t="shared" si="188"/>
        <v>1</v>
      </c>
      <c r="F6050">
        <f t="shared" si="189"/>
        <v>2006</v>
      </c>
    </row>
    <row r="6051" spans="2:6">
      <c r="B6051" s="1">
        <f>Pibor!A7356</f>
        <v>38784</v>
      </c>
      <c r="C6051" s="2">
        <f>VLOOKUP($B6051,Euribor!$C$6:$D$7115,C$1,FALSE)</f>
        <v>2.694</v>
      </c>
      <c r="D6051" s="2">
        <f>Pibor!B7356</f>
        <v>2.58</v>
      </c>
      <c r="E6051" s="6">
        <f t="shared" si="188"/>
        <v>1</v>
      </c>
      <c r="F6051">
        <f t="shared" si="189"/>
        <v>2006</v>
      </c>
    </row>
    <row r="6052" spans="2:6">
      <c r="B6052" s="1">
        <f>Pibor!A7357</f>
        <v>38785</v>
      </c>
      <c r="C6052" s="2">
        <f>VLOOKUP($B6052,Euribor!$C$6:$D$7115,C$1,FALSE)</f>
        <v>2.6949999999999998</v>
      </c>
      <c r="D6052" s="2">
        <f>Pibor!B7357</f>
        <v>2.58</v>
      </c>
      <c r="E6052" s="6">
        <f t="shared" si="188"/>
        <v>1</v>
      </c>
      <c r="F6052">
        <f t="shared" si="189"/>
        <v>2006</v>
      </c>
    </row>
    <row r="6053" spans="2:6">
      <c r="B6053" s="1">
        <f>Pibor!A7358</f>
        <v>38786</v>
      </c>
      <c r="C6053" s="2">
        <f>VLOOKUP($B6053,Euribor!$C$6:$D$7115,C$1,FALSE)</f>
        <v>2.698</v>
      </c>
      <c r="D6053" s="2">
        <f>Pibor!B7358</f>
        <v>2.58</v>
      </c>
      <c r="E6053" s="6">
        <f t="shared" si="188"/>
        <v>1</v>
      </c>
      <c r="F6053">
        <f t="shared" si="189"/>
        <v>2006</v>
      </c>
    </row>
    <row r="6054" spans="2:6">
      <c r="B6054" s="1">
        <f>Pibor!A7359</f>
        <v>38789</v>
      </c>
      <c r="C6054" s="2">
        <f>VLOOKUP($B6054,Euribor!$C$6:$D$7115,C$1,FALSE)</f>
        <v>2.7010000000000001</v>
      </c>
      <c r="D6054" s="2">
        <f>Pibor!B7359</f>
        <v>2.58</v>
      </c>
      <c r="E6054" s="6">
        <f t="shared" si="188"/>
        <v>1</v>
      </c>
      <c r="F6054">
        <f t="shared" si="189"/>
        <v>2006</v>
      </c>
    </row>
    <row r="6055" spans="2:6">
      <c r="B6055" s="1">
        <f>Pibor!A7360</f>
        <v>38790</v>
      </c>
      <c r="C6055" s="2">
        <f>VLOOKUP($B6055,Euribor!$C$6:$D$7115,C$1,FALSE)</f>
        <v>2.7040000000000002</v>
      </c>
      <c r="D6055" s="2">
        <f>Pibor!B7360</f>
        <v>2.58</v>
      </c>
      <c r="E6055" s="6">
        <f t="shared" si="188"/>
        <v>1</v>
      </c>
      <c r="F6055">
        <f t="shared" si="189"/>
        <v>2006</v>
      </c>
    </row>
    <row r="6056" spans="2:6">
      <c r="B6056" s="1">
        <f>Pibor!A7361</f>
        <v>38791</v>
      </c>
      <c r="C6056" s="2">
        <f>VLOOKUP($B6056,Euribor!$C$6:$D$7115,C$1,FALSE)</f>
        <v>2.7029999999999998</v>
      </c>
      <c r="D6056" s="2">
        <f>Pibor!B7361</f>
        <v>2.58</v>
      </c>
      <c r="E6056" s="6">
        <f t="shared" si="188"/>
        <v>1</v>
      </c>
      <c r="F6056">
        <f t="shared" si="189"/>
        <v>2006</v>
      </c>
    </row>
    <row r="6057" spans="2:6">
      <c r="B6057" s="1">
        <f>Pibor!A7362</f>
        <v>38792</v>
      </c>
      <c r="C6057" s="2">
        <f>VLOOKUP($B6057,Euribor!$C$6:$D$7115,C$1,FALSE)</f>
        <v>2.7040000000000002</v>
      </c>
      <c r="D6057" s="2">
        <f>Pibor!B7362</f>
        <v>2.58</v>
      </c>
      <c r="E6057" s="6">
        <f t="shared" si="188"/>
        <v>1</v>
      </c>
      <c r="F6057">
        <f t="shared" si="189"/>
        <v>2006</v>
      </c>
    </row>
    <row r="6058" spans="2:6">
      <c r="B6058" s="1">
        <f>Pibor!A7363</f>
        <v>38793</v>
      </c>
      <c r="C6058" s="2">
        <f>VLOOKUP($B6058,Euribor!$C$6:$D$7115,C$1,FALSE)</f>
        <v>2.7050000000000001</v>
      </c>
      <c r="D6058" s="2">
        <f>Pibor!B7363</f>
        <v>2.58</v>
      </c>
      <c r="E6058" s="6">
        <f t="shared" si="188"/>
        <v>1</v>
      </c>
      <c r="F6058">
        <f t="shared" si="189"/>
        <v>2006</v>
      </c>
    </row>
    <row r="6059" spans="2:6">
      <c r="B6059" s="1">
        <f>Pibor!A7364</f>
        <v>38796</v>
      </c>
      <c r="C6059" s="2">
        <f>VLOOKUP($B6059,Euribor!$C$6:$D$7115,C$1,FALSE)</f>
        <v>2.7229999999999999</v>
      </c>
      <c r="D6059" s="2">
        <f>Pibor!B7364</f>
        <v>2.58</v>
      </c>
      <c r="E6059" s="6">
        <f t="shared" si="188"/>
        <v>1</v>
      </c>
      <c r="F6059">
        <f t="shared" si="189"/>
        <v>2006</v>
      </c>
    </row>
    <row r="6060" spans="2:6">
      <c r="B6060" s="1">
        <f>Pibor!A7365</f>
        <v>38797</v>
      </c>
      <c r="C6060" s="2">
        <f>VLOOKUP($B6060,Euribor!$C$6:$D$7115,C$1,FALSE)</f>
        <v>2.7280000000000002</v>
      </c>
      <c r="D6060" s="2">
        <f>Pibor!B7365</f>
        <v>2.58</v>
      </c>
      <c r="E6060" s="6">
        <f t="shared" si="188"/>
        <v>1</v>
      </c>
      <c r="F6060">
        <f t="shared" si="189"/>
        <v>2006</v>
      </c>
    </row>
    <row r="6061" spans="2:6">
      <c r="B6061" s="1">
        <f>Pibor!A7366</f>
        <v>38798</v>
      </c>
      <c r="C6061" s="2">
        <f>VLOOKUP($B6061,Euribor!$C$6:$D$7115,C$1,FALSE)</f>
        <v>2.7370000000000001</v>
      </c>
      <c r="D6061" s="2">
        <f>Pibor!B7366</f>
        <v>2.58</v>
      </c>
      <c r="E6061" s="6">
        <f t="shared" si="188"/>
        <v>1</v>
      </c>
      <c r="F6061">
        <f t="shared" si="189"/>
        <v>2006</v>
      </c>
    </row>
    <row r="6062" spans="2:6">
      <c r="B6062" s="1">
        <f>Pibor!A7367</f>
        <v>38799</v>
      </c>
      <c r="C6062" s="2">
        <f>VLOOKUP($B6062,Euribor!$C$6:$D$7115,C$1,FALSE)</f>
        <v>2.7389999999999999</v>
      </c>
      <c r="D6062" s="2">
        <f>Pibor!B7367</f>
        <v>2.58</v>
      </c>
      <c r="E6062" s="6">
        <f t="shared" si="188"/>
        <v>1</v>
      </c>
      <c r="F6062">
        <f t="shared" si="189"/>
        <v>2006</v>
      </c>
    </row>
    <row r="6063" spans="2:6">
      <c r="B6063" s="1">
        <f>Pibor!A7368</f>
        <v>38800</v>
      </c>
      <c r="C6063" s="2">
        <f>VLOOKUP($B6063,Euribor!$C$6:$D$7115,C$1,FALSE)</f>
        <v>2.7410000000000001</v>
      </c>
      <c r="D6063" s="2">
        <f>Pibor!B7368</f>
        <v>2.58</v>
      </c>
      <c r="E6063" s="6">
        <f t="shared" si="188"/>
        <v>1</v>
      </c>
      <c r="F6063">
        <f t="shared" si="189"/>
        <v>2006</v>
      </c>
    </row>
    <row r="6064" spans="2:6">
      <c r="B6064" s="1">
        <f>Pibor!A7369</f>
        <v>38803</v>
      </c>
      <c r="C6064" s="2">
        <f>VLOOKUP($B6064,Euribor!$C$6:$D$7115,C$1,FALSE)</f>
        <v>2.7450000000000001</v>
      </c>
      <c r="D6064" s="2">
        <f>Pibor!B7369</f>
        <v>2.58</v>
      </c>
      <c r="E6064" s="6">
        <f t="shared" si="188"/>
        <v>1</v>
      </c>
      <c r="F6064">
        <f t="shared" si="189"/>
        <v>2006</v>
      </c>
    </row>
    <row r="6065" spans="2:6">
      <c r="B6065" s="1">
        <f>Pibor!A7370</f>
        <v>38804</v>
      </c>
      <c r="C6065" s="2">
        <f>VLOOKUP($B6065,Euribor!$C$6:$D$7115,C$1,FALSE)</f>
        <v>2.7719999999999998</v>
      </c>
      <c r="D6065" s="2">
        <f>Pibor!B7370</f>
        <v>2.58</v>
      </c>
      <c r="E6065" s="6">
        <f t="shared" si="188"/>
        <v>1</v>
      </c>
      <c r="F6065">
        <f t="shared" si="189"/>
        <v>2006</v>
      </c>
    </row>
    <row r="6066" spans="2:6">
      <c r="B6066" s="1">
        <f>Pibor!A7371</f>
        <v>38805</v>
      </c>
      <c r="C6066" s="2">
        <f>VLOOKUP($B6066,Euribor!$C$6:$D$7115,C$1,FALSE)</f>
        <v>2.7970000000000002</v>
      </c>
      <c r="D6066" s="2">
        <f>Pibor!B7371</f>
        <v>2.58</v>
      </c>
      <c r="E6066" s="6">
        <f t="shared" si="188"/>
        <v>1</v>
      </c>
      <c r="F6066">
        <f t="shared" si="189"/>
        <v>2006</v>
      </c>
    </row>
    <row r="6067" spans="2:6">
      <c r="B6067" s="1">
        <f>Pibor!A7372</f>
        <v>38806</v>
      </c>
      <c r="C6067" s="2">
        <f>VLOOKUP($B6067,Euribor!$C$6:$D$7115,C$1,FALSE)</f>
        <v>2.8140000000000001</v>
      </c>
      <c r="D6067" s="2">
        <f>Pibor!B7372</f>
        <v>2.59</v>
      </c>
      <c r="E6067" s="6">
        <f t="shared" si="188"/>
        <v>1</v>
      </c>
      <c r="F6067">
        <f t="shared" si="189"/>
        <v>2006</v>
      </c>
    </row>
    <row r="6068" spans="2:6">
      <c r="B6068" s="1">
        <f>Pibor!A7373</f>
        <v>38807</v>
      </c>
      <c r="C6068" s="2">
        <f>VLOOKUP($B6068,Euribor!$C$6:$D$7115,C$1,FALSE)</f>
        <v>2.8159999999999998</v>
      </c>
      <c r="D6068" s="2">
        <f>Pibor!B7373</f>
        <v>2.62</v>
      </c>
      <c r="E6068" s="6">
        <f t="shared" si="188"/>
        <v>1</v>
      </c>
      <c r="F6068">
        <f t="shared" si="189"/>
        <v>2006</v>
      </c>
    </row>
    <row r="6069" spans="2:6">
      <c r="B6069" s="1">
        <f>Pibor!A7374</f>
        <v>38810</v>
      </c>
      <c r="C6069" s="2">
        <f>VLOOKUP($B6069,Euribor!$C$6:$D$7115,C$1,FALSE)</f>
        <v>2.8180000000000001</v>
      </c>
      <c r="D6069" s="2">
        <f>Pibor!B7374</f>
        <v>2.59</v>
      </c>
      <c r="E6069" s="6">
        <f t="shared" si="188"/>
        <v>2</v>
      </c>
      <c r="F6069">
        <f t="shared" si="189"/>
        <v>2006</v>
      </c>
    </row>
    <row r="6070" spans="2:6">
      <c r="B6070" s="1">
        <f>Pibor!A7375</f>
        <v>38811</v>
      </c>
      <c r="C6070" s="2">
        <f>VLOOKUP($B6070,Euribor!$C$6:$D$7115,C$1,FALSE)</f>
        <v>2.8220000000000001</v>
      </c>
      <c r="D6070" s="2">
        <f>Pibor!B7375</f>
        <v>2.59</v>
      </c>
      <c r="E6070" s="6">
        <f t="shared" si="188"/>
        <v>2</v>
      </c>
      <c r="F6070">
        <f t="shared" si="189"/>
        <v>2006</v>
      </c>
    </row>
    <row r="6071" spans="2:6">
      <c r="B6071" s="1">
        <f>Pibor!A7376</f>
        <v>38812</v>
      </c>
      <c r="C6071" s="2">
        <f>VLOOKUP($B6071,Euribor!$C$6:$D$7115,C$1,FALSE)</f>
        <v>2.8239999999999998</v>
      </c>
      <c r="D6071" s="2">
        <f>Pibor!B7376</f>
        <v>2.61</v>
      </c>
      <c r="E6071" s="6">
        <f t="shared" si="188"/>
        <v>2</v>
      </c>
      <c r="F6071">
        <f t="shared" si="189"/>
        <v>2006</v>
      </c>
    </row>
    <row r="6072" spans="2:6">
      <c r="B6072" s="1">
        <f>Pibor!A7377</f>
        <v>38813</v>
      </c>
      <c r="C6072" s="2">
        <f>VLOOKUP($B6072,Euribor!$C$6:$D$7115,C$1,FALSE)</f>
        <v>2.831</v>
      </c>
      <c r="D6072" s="2">
        <f>Pibor!B7377</f>
        <v>2.67</v>
      </c>
      <c r="E6072" s="6">
        <f t="shared" si="188"/>
        <v>2</v>
      </c>
      <c r="F6072">
        <f t="shared" si="189"/>
        <v>2006</v>
      </c>
    </row>
    <row r="6073" spans="2:6">
      <c r="B6073" s="1">
        <f>Pibor!A7378</f>
        <v>38814</v>
      </c>
      <c r="C6073" s="2">
        <f>VLOOKUP($B6073,Euribor!$C$6:$D$7115,C$1,FALSE)</f>
        <v>2.7639999999999998</v>
      </c>
      <c r="D6073" s="2">
        <f>Pibor!B7378</f>
        <v>2.69</v>
      </c>
      <c r="E6073" s="6">
        <f t="shared" si="188"/>
        <v>2</v>
      </c>
      <c r="F6073">
        <f t="shared" si="189"/>
        <v>2006</v>
      </c>
    </row>
    <row r="6074" spans="2:6">
      <c r="B6074" s="1">
        <f>Pibor!A7379</f>
        <v>38817</v>
      </c>
      <c r="C6074" s="2">
        <f>VLOOKUP($B6074,Euribor!$C$6:$D$7115,C$1,FALSE)</f>
        <v>2.7629999999999999</v>
      </c>
      <c r="D6074" s="2">
        <f>Pibor!B7379</f>
        <v>2.71</v>
      </c>
      <c r="E6074" s="6">
        <f t="shared" si="188"/>
        <v>2</v>
      </c>
      <c r="F6074">
        <f t="shared" si="189"/>
        <v>2006</v>
      </c>
    </row>
    <row r="6075" spans="2:6">
      <c r="B6075" s="1">
        <f>Pibor!A7380</f>
        <v>38818</v>
      </c>
      <c r="C6075" s="2">
        <f>VLOOKUP($B6075,Euribor!$C$6:$D$7115,C$1,FALSE)</f>
        <v>2.762</v>
      </c>
      <c r="D6075" s="2">
        <f>Pibor!B7380</f>
        <v>2.63</v>
      </c>
      <c r="E6075" s="6">
        <f t="shared" si="188"/>
        <v>2</v>
      </c>
      <c r="F6075">
        <f t="shared" si="189"/>
        <v>2006</v>
      </c>
    </row>
    <row r="6076" spans="2:6">
      <c r="B6076" s="1">
        <f>Pibor!A7381</f>
        <v>38819</v>
      </c>
      <c r="C6076" s="2">
        <f>VLOOKUP($B6076,Euribor!$C$6:$D$7115,C$1,FALSE)</f>
        <v>2.7639999999999998</v>
      </c>
      <c r="D6076" s="2">
        <f>Pibor!B7381</f>
        <v>2.6</v>
      </c>
      <c r="E6076" s="6">
        <f t="shared" si="188"/>
        <v>2</v>
      </c>
      <c r="F6076">
        <f t="shared" si="189"/>
        <v>2006</v>
      </c>
    </row>
    <row r="6077" spans="2:6">
      <c r="B6077" s="1">
        <f>Pibor!A7382</f>
        <v>38820</v>
      </c>
      <c r="C6077" s="2">
        <f>VLOOKUP($B6077,Euribor!$C$6:$D$7115,C$1,FALSE)</f>
        <v>2.7650000000000001</v>
      </c>
      <c r="D6077" s="2">
        <f>Pibor!B7382</f>
        <v>2.61</v>
      </c>
      <c r="E6077" s="6">
        <f t="shared" si="188"/>
        <v>2</v>
      </c>
      <c r="F6077">
        <f t="shared" si="189"/>
        <v>2006</v>
      </c>
    </row>
    <row r="6078" spans="2:6">
      <c r="B6078" s="1">
        <f>Pibor!A7383</f>
        <v>38821</v>
      </c>
      <c r="C6078" s="2" t="e">
        <f>VLOOKUP($B6078,Euribor!$C$6:$D$7115,C$1,FALSE)</f>
        <v>#N/A</v>
      </c>
      <c r="D6078" s="2">
        <f>Pibor!B7383</f>
        <v>2.61</v>
      </c>
      <c r="E6078" s="6">
        <f t="shared" si="188"/>
        <v>2</v>
      </c>
      <c r="F6078">
        <f t="shared" si="189"/>
        <v>2006</v>
      </c>
    </row>
    <row r="6079" spans="2:6">
      <c r="B6079" s="1">
        <f>Pibor!A7384</f>
        <v>38824</v>
      </c>
      <c r="C6079" s="2" t="e">
        <f>VLOOKUP($B6079,Euribor!$C$6:$D$7115,C$1,FALSE)</f>
        <v>#N/A</v>
      </c>
      <c r="D6079" s="2">
        <f>Pibor!B7384</f>
        <v>2.61</v>
      </c>
      <c r="E6079" s="6">
        <f t="shared" si="188"/>
        <v>2</v>
      </c>
      <c r="F6079">
        <f t="shared" si="189"/>
        <v>2006</v>
      </c>
    </row>
    <row r="6080" spans="2:6">
      <c r="B6080" s="1">
        <f>Pibor!A7385</f>
        <v>38825</v>
      </c>
      <c r="C6080" s="2">
        <f>VLOOKUP($B6080,Euribor!$C$6:$D$7115,C$1,FALSE)</f>
        <v>2.7690000000000001</v>
      </c>
      <c r="D6080" s="2">
        <f>Pibor!B7385</f>
        <v>2.61</v>
      </c>
      <c r="E6080" s="6">
        <f t="shared" si="188"/>
        <v>2</v>
      </c>
      <c r="F6080">
        <f t="shared" si="189"/>
        <v>2006</v>
      </c>
    </row>
    <row r="6081" spans="2:6">
      <c r="B6081" s="1">
        <f>Pibor!A7386</f>
        <v>38826</v>
      </c>
      <c r="C6081" s="2">
        <f>VLOOKUP($B6081,Euribor!$C$6:$D$7115,C$1,FALSE)</f>
        <v>2.77</v>
      </c>
      <c r="D6081" s="2">
        <f>Pibor!B7386</f>
        <v>2.61</v>
      </c>
      <c r="E6081" s="6">
        <f t="shared" si="188"/>
        <v>2</v>
      </c>
      <c r="F6081">
        <f t="shared" si="189"/>
        <v>2006</v>
      </c>
    </row>
    <row r="6082" spans="2:6">
      <c r="B6082" s="1">
        <f>Pibor!A7387</f>
        <v>38827</v>
      </c>
      <c r="C6082" s="2">
        <f>VLOOKUP($B6082,Euribor!$C$6:$D$7115,C$1,FALSE)</f>
        <v>2.7759999999999998</v>
      </c>
      <c r="D6082" s="2">
        <f>Pibor!B7387</f>
        <v>2.62</v>
      </c>
      <c r="E6082" s="6">
        <f t="shared" si="188"/>
        <v>2</v>
      </c>
      <c r="F6082">
        <f t="shared" si="189"/>
        <v>2006</v>
      </c>
    </row>
    <row r="6083" spans="2:6">
      <c r="B6083" s="1">
        <f>Pibor!A7388</f>
        <v>38828</v>
      </c>
      <c r="C6083" s="2">
        <f>VLOOKUP($B6083,Euribor!$C$6:$D$7115,C$1,FALSE)</f>
        <v>2.7789999999999999</v>
      </c>
      <c r="D6083" s="2">
        <f>Pibor!B7388</f>
        <v>2.62</v>
      </c>
      <c r="E6083" s="6">
        <f t="shared" si="188"/>
        <v>2</v>
      </c>
      <c r="F6083">
        <f t="shared" si="189"/>
        <v>2006</v>
      </c>
    </row>
    <row r="6084" spans="2:6">
      <c r="B6084" s="1">
        <f>Pibor!A7389</f>
        <v>38831</v>
      </c>
      <c r="C6084" s="2">
        <f>VLOOKUP($B6084,Euribor!$C$6:$D$7115,C$1,FALSE)</f>
        <v>2.7829999999999999</v>
      </c>
      <c r="D6084" s="2">
        <f>Pibor!B7389</f>
        <v>2.62</v>
      </c>
      <c r="E6084" s="6">
        <f t="shared" si="188"/>
        <v>2</v>
      </c>
      <c r="F6084">
        <f t="shared" si="189"/>
        <v>2006</v>
      </c>
    </row>
    <row r="6085" spans="2:6">
      <c r="B6085" s="1">
        <f>Pibor!A7390</f>
        <v>38832</v>
      </c>
      <c r="C6085" s="2">
        <f>VLOOKUP($B6085,Euribor!$C$6:$D$7115,C$1,FALSE)</f>
        <v>2.79</v>
      </c>
      <c r="D6085" s="2">
        <f>Pibor!B7390</f>
        <v>2.63</v>
      </c>
      <c r="E6085" s="6">
        <f t="shared" ref="E6085:E6148" si="190">IF(OR(MONTH(B6085)=1,MONTH(B6085)=2,MONTH(B6085)=3),1,IF(OR(MONTH(B6085)=4,MONTH(B6085)=5,MONTH(B6085)=6),2,IF(OR(MONTH(B6085)=7,MONTH(B6085)=8,MONTH(B6085)=9),3,4)))</f>
        <v>2</v>
      </c>
      <c r="F6085">
        <f t="shared" ref="F6085:F6148" si="191">YEAR(B6085)</f>
        <v>2006</v>
      </c>
    </row>
    <row r="6086" spans="2:6">
      <c r="B6086" s="1">
        <f>Pibor!A7391</f>
        <v>38833</v>
      </c>
      <c r="C6086" s="2">
        <f>VLOOKUP($B6086,Euribor!$C$6:$D$7115,C$1,FALSE)</f>
        <v>2.8239999999999998</v>
      </c>
      <c r="D6086" s="2">
        <f>Pibor!B7391</f>
        <v>2.63</v>
      </c>
      <c r="E6086" s="6">
        <f t="shared" si="190"/>
        <v>2</v>
      </c>
      <c r="F6086">
        <f t="shared" si="191"/>
        <v>2006</v>
      </c>
    </row>
    <row r="6087" spans="2:6">
      <c r="B6087" s="1">
        <f>Pibor!A7392</f>
        <v>38834</v>
      </c>
      <c r="C6087" s="2">
        <f>VLOOKUP($B6087,Euribor!$C$6:$D$7115,C$1,FALSE)</f>
        <v>2.8319999999999999</v>
      </c>
      <c r="D6087" s="2">
        <f>Pibor!B7392</f>
        <v>2.62</v>
      </c>
      <c r="E6087" s="6">
        <f t="shared" si="190"/>
        <v>2</v>
      </c>
      <c r="F6087">
        <f t="shared" si="191"/>
        <v>2006</v>
      </c>
    </row>
    <row r="6088" spans="2:6">
      <c r="B6088" s="1">
        <f>Pibor!A7393</f>
        <v>38835</v>
      </c>
      <c r="C6088" s="2">
        <f>VLOOKUP($B6088,Euribor!$C$6:$D$7115,C$1,FALSE)</f>
        <v>2.8519999999999999</v>
      </c>
      <c r="D6088" s="2">
        <f>Pibor!B7393</f>
        <v>2.65</v>
      </c>
      <c r="E6088" s="6">
        <f t="shared" si="190"/>
        <v>2</v>
      </c>
      <c r="F6088">
        <f t="shared" si="191"/>
        <v>2006</v>
      </c>
    </row>
    <row r="6089" spans="2:6">
      <c r="B6089" s="1">
        <f>Pibor!A7394</f>
        <v>38838</v>
      </c>
      <c r="C6089" s="2" t="e">
        <f>VLOOKUP($B6089,Euribor!$C$6:$D$7115,C$1,FALSE)</f>
        <v>#N/A</v>
      </c>
      <c r="D6089" s="2">
        <f>Pibor!B7394</f>
        <v>2.65</v>
      </c>
      <c r="E6089" s="6">
        <f t="shared" si="190"/>
        <v>2</v>
      </c>
      <c r="F6089">
        <f t="shared" si="191"/>
        <v>2006</v>
      </c>
    </row>
    <row r="6090" spans="2:6">
      <c r="B6090" s="1">
        <f>Pibor!A7395</f>
        <v>38839</v>
      </c>
      <c r="C6090" s="2">
        <f>VLOOKUP($B6090,Euribor!$C$6:$D$7115,C$1,FALSE)</f>
        <v>2.86</v>
      </c>
      <c r="D6090" s="2">
        <f>Pibor!B7395</f>
        <v>2.62</v>
      </c>
      <c r="E6090" s="6">
        <f t="shared" si="190"/>
        <v>2</v>
      </c>
      <c r="F6090">
        <f t="shared" si="191"/>
        <v>2006</v>
      </c>
    </row>
    <row r="6091" spans="2:6">
      <c r="B6091" s="1">
        <f>Pibor!A7396</f>
        <v>38840</v>
      </c>
      <c r="C6091" s="2">
        <f>VLOOKUP($B6091,Euribor!$C$6:$D$7115,C$1,FALSE)</f>
        <v>2.8650000000000002</v>
      </c>
      <c r="D6091" s="2">
        <f>Pibor!B7396</f>
        <v>2.59</v>
      </c>
      <c r="E6091" s="6">
        <f t="shared" si="190"/>
        <v>2</v>
      </c>
      <c r="F6091">
        <f t="shared" si="191"/>
        <v>2006</v>
      </c>
    </row>
    <row r="6092" spans="2:6">
      <c r="B6092" s="1">
        <f>Pibor!A7397</f>
        <v>38841</v>
      </c>
      <c r="C6092" s="2">
        <f>VLOOKUP($B6092,Euribor!$C$6:$D$7115,C$1,FALSE)</f>
        <v>2.855</v>
      </c>
      <c r="D6092" s="2">
        <f>Pibor!B7397</f>
        <v>2.4900000000000002</v>
      </c>
      <c r="E6092" s="6">
        <f t="shared" si="190"/>
        <v>2</v>
      </c>
      <c r="F6092">
        <f t="shared" si="191"/>
        <v>2006</v>
      </c>
    </row>
    <row r="6093" spans="2:6">
      <c r="B6093" s="1">
        <f>Pibor!A7398</f>
        <v>38842</v>
      </c>
      <c r="C6093" s="2">
        <f>VLOOKUP($B6093,Euribor!$C$6:$D$7115,C$1,FALSE)</f>
        <v>2.859</v>
      </c>
      <c r="D6093" s="2">
        <f>Pibor!B7398</f>
        <v>2.39</v>
      </c>
      <c r="E6093" s="6">
        <f t="shared" si="190"/>
        <v>2</v>
      </c>
      <c r="F6093">
        <f t="shared" si="191"/>
        <v>2006</v>
      </c>
    </row>
    <row r="6094" spans="2:6">
      <c r="B6094" s="1">
        <f>Pibor!A7399</f>
        <v>38845</v>
      </c>
      <c r="C6094" s="2">
        <f>VLOOKUP($B6094,Euribor!$C$6:$D$7115,C$1,FALSE)</f>
        <v>2.8660000000000001</v>
      </c>
      <c r="D6094" s="2">
        <f>Pibor!B7399</f>
        <v>2.4300000000000002</v>
      </c>
      <c r="E6094" s="6">
        <f t="shared" si="190"/>
        <v>2</v>
      </c>
      <c r="F6094">
        <f t="shared" si="191"/>
        <v>2006</v>
      </c>
    </row>
    <row r="6095" spans="2:6">
      <c r="B6095" s="1">
        <f>Pibor!A7400</f>
        <v>38846</v>
      </c>
      <c r="C6095" s="2">
        <f>VLOOKUP($B6095,Euribor!$C$6:$D$7115,C$1,FALSE)</f>
        <v>2.8719999999999999</v>
      </c>
      <c r="D6095" s="2">
        <f>Pibor!B7400</f>
        <v>2.52</v>
      </c>
      <c r="E6095" s="6">
        <f t="shared" si="190"/>
        <v>2</v>
      </c>
      <c r="F6095">
        <f t="shared" si="191"/>
        <v>2006</v>
      </c>
    </row>
    <row r="6096" spans="2:6">
      <c r="B6096" s="1">
        <f>Pibor!A7401</f>
        <v>38847</v>
      </c>
      <c r="C6096" s="2">
        <f>VLOOKUP($B6096,Euribor!$C$6:$D$7115,C$1,FALSE)</f>
        <v>2.8769999999999998</v>
      </c>
      <c r="D6096" s="2">
        <f>Pibor!B7401</f>
        <v>2.6</v>
      </c>
      <c r="E6096" s="6">
        <f t="shared" si="190"/>
        <v>2</v>
      </c>
      <c r="F6096">
        <f t="shared" si="191"/>
        <v>2006</v>
      </c>
    </row>
    <row r="6097" spans="2:6">
      <c r="B6097" s="1">
        <f>Pibor!A7402</f>
        <v>38848</v>
      </c>
      <c r="C6097" s="2">
        <f>VLOOKUP($B6097,Euribor!$C$6:$D$7115,C$1,FALSE)</f>
        <v>2.879</v>
      </c>
      <c r="D6097" s="2">
        <f>Pibor!B7402</f>
        <v>2.61</v>
      </c>
      <c r="E6097" s="6">
        <f t="shared" si="190"/>
        <v>2</v>
      </c>
      <c r="F6097">
        <f t="shared" si="191"/>
        <v>2006</v>
      </c>
    </row>
    <row r="6098" spans="2:6">
      <c r="B6098" s="1">
        <f>Pibor!A7403</f>
        <v>38849</v>
      </c>
      <c r="C6098" s="2">
        <f>VLOOKUP($B6098,Euribor!$C$6:$D$7115,C$1,FALSE)</f>
        <v>2.8849999999999998</v>
      </c>
      <c r="D6098" s="2">
        <f>Pibor!B7403</f>
        <v>2.61</v>
      </c>
      <c r="E6098" s="6">
        <f t="shared" si="190"/>
        <v>2</v>
      </c>
      <c r="F6098">
        <f t="shared" si="191"/>
        <v>2006</v>
      </c>
    </row>
    <row r="6099" spans="2:6">
      <c r="B6099" s="1">
        <f>Pibor!A7404</f>
        <v>38852</v>
      </c>
      <c r="C6099" s="2">
        <f>VLOOKUP($B6099,Euribor!$C$6:$D$7115,C$1,FALSE)</f>
        <v>2.8839999999999999</v>
      </c>
      <c r="D6099" s="2">
        <f>Pibor!B7404</f>
        <v>2.61</v>
      </c>
      <c r="E6099" s="6">
        <f t="shared" si="190"/>
        <v>2</v>
      </c>
      <c r="F6099">
        <f t="shared" si="191"/>
        <v>2006</v>
      </c>
    </row>
    <row r="6100" spans="2:6">
      <c r="B6100" s="1">
        <f>Pibor!A7405</f>
        <v>38853</v>
      </c>
      <c r="C6100" s="2">
        <f>VLOOKUP($B6100,Euribor!$C$6:$D$7115,C$1,FALSE)</f>
        <v>2.883</v>
      </c>
      <c r="D6100" s="2">
        <f>Pibor!B7405</f>
        <v>2.6</v>
      </c>
      <c r="E6100" s="6">
        <f t="shared" si="190"/>
        <v>2</v>
      </c>
      <c r="F6100">
        <f t="shared" si="191"/>
        <v>2006</v>
      </c>
    </row>
    <row r="6101" spans="2:6">
      <c r="B6101" s="1">
        <f>Pibor!A7406</f>
        <v>38854</v>
      </c>
      <c r="C6101" s="2">
        <f>VLOOKUP($B6101,Euribor!$C$6:$D$7115,C$1,FALSE)</f>
        <v>2.8839999999999999</v>
      </c>
      <c r="D6101" s="2">
        <f>Pibor!B7406</f>
        <v>2.6</v>
      </c>
      <c r="E6101" s="6">
        <f t="shared" si="190"/>
        <v>2</v>
      </c>
      <c r="F6101">
        <f t="shared" si="191"/>
        <v>2006</v>
      </c>
    </row>
    <row r="6102" spans="2:6">
      <c r="B6102" s="1">
        <f>Pibor!A7407</f>
        <v>38855</v>
      </c>
      <c r="C6102" s="2">
        <f>VLOOKUP($B6102,Euribor!$C$6:$D$7115,C$1,FALSE)</f>
        <v>2.8929999999999998</v>
      </c>
      <c r="D6102" s="2">
        <f>Pibor!B7407</f>
        <v>2.6</v>
      </c>
      <c r="E6102" s="6">
        <f t="shared" si="190"/>
        <v>2</v>
      </c>
      <c r="F6102">
        <f t="shared" si="191"/>
        <v>2006</v>
      </c>
    </row>
    <row r="6103" spans="2:6">
      <c r="B6103" s="1">
        <f>Pibor!A7408</f>
        <v>38856</v>
      </c>
      <c r="C6103" s="2">
        <f>VLOOKUP($B6103,Euribor!$C$6:$D$7115,C$1,FALSE)</f>
        <v>2.8959999999999999</v>
      </c>
      <c r="D6103" s="2">
        <f>Pibor!B7408</f>
        <v>2.6</v>
      </c>
      <c r="E6103" s="6">
        <f t="shared" si="190"/>
        <v>2</v>
      </c>
      <c r="F6103">
        <f t="shared" si="191"/>
        <v>2006</v>
      </c>
    </row>
    <row r="6104" spans="2:6">
      <c r="B6104" s="1">
        <f>Pibor!A7409</f>
        <v>38859</v>
      </c>
      <c r="C6104" s="2">
        <f>VLOOKUP($B6104,Euribor!$C$6:$D$7115,C$1,FALSE)</f>
        <v>2.9009999999999998</v>
      </c>
      <c r="D6104" s="2">
        <f>Pibor!B7409</f>
        <v>2.6</v>
      </c>
      <c r="E6104" s="6">
        <f t="shared" si="190"/>
        <v>2</v>
      </c>
      <c r="F6104">
        <f t="shared" si="191"/>
        <v>2006</v>
      </c>
    </row>
    <row r="6105" spans="2:6">
      <c r="B6105" s="1">
        <f>Pibor!A7410</f>
        <v>38860</v>
      </c>
      <c r="C6105" s="2">
        <f>VLOOKUP($B6105,Euribor!$C$6:$D$7115,C$1,FALSE)</f>
        <v>2.9039999999999999</v>
      </c>
      <c r="D6105" s="2">
        <f>Pibor!B7410</f>
        <v>2.6</v>
      </c>
      <c r="E6105" s="6">
        <f t="shared" si="190"/>
        <v>2</v>
      </c>
      <c r="F6105">
        <f t="shared" si="191"/>
        <v>2006</v>
      </c>
    </row>
    <row r="6106" spans="2:6">
      <c r="B6106" s="1">
        <f>Pibor!A7411</f>
        <v>38861</v>
      </c>
      <c r="C6106" s="2">
        <f>VLOOKUP($B6106,Euribor!$C$6:$D$7115,C$1,FALSE)</f>
        <v>2.9049999999999998</v>
      </c>
      <c r="D6106" s="2">
        <f>Pibor!B7411</f>
        <v>2.6</v>
      </c>
      <c r="E6106" s="6">
        <f t="shared" si="190"/>
        <v>2</v>
      </c>
      <c r="F6106">
        <f t="shared" si="191"/>
        <v>2006</v>
      </c>
    </row>
    <row r="6107" spans="2:6">
      <c r="B6107" s="1">
        <f>Pibor!A7412</f>
        <v>38862</v>
      </c>
      <c r="C6107" s="2">
        <f>VLOOKUP($B6107,Euribor!$C$6:$D$7115,C$1,FALSE)</f>
        <v>2.91</v>
      </c>
      <c r="D6107" s="2">
        <f>Pibor!B7412</f>
        <v>2.6</v>
      </c>
      <c r="E6107" s="6">
        <f t="shared" si="190"/>
        <v>2</v>
      </c>
      <c r="F6107">
        <f t="shared" si="191"/>
        <v>2006</v>
      </c>
    </row>
    <row r="6108" spans="2:6">
      <c r="B6108" s="1">
        <f>Pibor!A7413</f>
        <v>38863</v>
      </c>
      <c r="C6108" s="2">
        <f>VLOOKUP($B6108,Euribor!$C$6:$D$7115,C$1,FALSE)</f>
        <v>2.9129999999999998</v>
      </c>
      <c r="D6108" s="2">
        <f>Pibor!B7413</f>
        <v>2.6</v>
      </c>
      <c r="E6108" s="6">
        <f t="shared" si="190"/>
        <v>2</v>
      </c>
      <c r="F6108">
        <f t="shared" si="191"/>
        <v>2006</v>
      </c>
    </row>
    <row r="6109" spans="2:6">
      <c r="B6109" s="1">
        <f>Pibor!A7414</f>
        <v>38866</v>
      </c>
      <c r="C6109" s="2">
        <f>VLOOKUP($B6109,Euribor!$C$6:$D$7115,C$1,FALSE)</f>
        <v>2.919</v>
      </c>
      <c r="D6109" s="2">
        <f>Pibor!B7414</f>
        <v>2.6</v>
      </c>
      <c r="E6109" s="6">
        <f t="shared" si="190"/>
        <v>2</v>
      </c>
      <c r="F6109">
        <f t="shared" si="191"/>
        <v>2006</v>
      </c>
    </row>
    <row r="6110" spans="2:6">
      <c r="B6110" s="1">
        <f>Pibor!A7415</f>
        <v>38867</v>
      </c>
      <c r="C6110" s="2">
        <f>VLOOKUP($B6110,Euribor!$C$6:$D$7115,C$1,FALSE)</f>
        <v>2.9220000000000002</v>
      </c>
      <c r="D6110" s="2">
        <f>Pibor!B7415</f>
        <v>2.6</v>
      </c>
      <c r="E6110" s="6">
        <f t="shared" si="190"/>
        <v>2</v>
      </c>
      <c r="F6110">
        <f t="shared" si="191"/>
        <v>2006</v>
      </c>
    </row>
    <row r="6111" spans="2:6">
      <c r="B6111" s="1">
        <f>Pibor!A7416</f>
        <v>38868</v>
      </c>
      <c r="C6111" s="2">
        <f>VLOOKUP($B6111,Euribor!$C$6:$D$7115,C$1,FALSE)</f>
        <v>2.9260000000000002</v>
      </c>
      <c r="D6111" s="2">
        <f>Pibor!B7416</f>
        <v>2.62</v>
      </c>
      <c r="E6111" s="6">
        <f t="shared" si="190"/>
        <v>2</v>
      </c>
      <c r="F6111">
        <f t="shared" si="191"/>
        <v>2006</v>
      </c>
    </row>
    <row r="6112" spans="2:6">
      <c r="B6112" s="1">
        <f>Pibor!A7417</f>
        <v>38869</v>
      </c>
      <c r="C6112" s="2">
        <f>VLOOKUP($B6112,Euribor!$C$6:$D$7115,C$1,FALSE)</f>
        <v>2.944</v>
      </c>
      <c r="D6112" s="2">
        <f>Pibor!B7417</f>
        <v>2.6</v>
      </c>
      <c r="E6112" s="6">
        <f t="shared" si="190"/>
        <v>2</v>
      </c>
      <c r="F6112">
        <f t="shared" si="191"/>
        <v>2006</v>
      </c>
    </row>
    <row r="6113" spans="2:6">
      <c r="B6113" s="1">
        <f>Pibor!A7418</f>
        <v>38870</v>
      </c>
      <c r="C6113" s="2">
        <f>VLOOKUP($B6113,Euribor!$C$6:$D$7115,C$1,FALSE)</f>
        <v>2.95</v>
      </c>
      <c r="D6113" s="2">
        <f>Pibor!B7418</f>
        <v>2.59</v>
      </c>
      <c r="E6113" s="6">
        <f t="shared" si="190"/>
        <v>2</v>
      </c>
      <c r="F6113">
        <f t="shared" si="191"/>
        <v>2006</v>
      </c>
    </row>
    <row r="6114" spans="2:6">
      <c r="B6114" s="1">
        <f>Pibor!A7419</f>
        <v>38873</v>
      </c>
      <c r="C6114" s="2">
        <f>VLOOKUP($B6114,Euribor!$C$6:$D$7115,C$1,FALSE)</f>
        <v>2.9569999999999999</v>
      </c>
      <c r="D6114" s="2">
        <f>Pibor!B7419</f>
        <v>2.57</v>
      </c>
      <c r="E6114" s="6">
        <f t="shared" si="190"/>
        <v>2</v>
      </c>
      <c r="F6114">
        <f t="shared" si="191"/>
        <v>2006</v>
      </c>
    </row>
    <row r="6115" spans="2:6">
      <c r="B6115" s="1">
        <f>Pibor!A7420</f>
        <v>38874</v>
      </c>
      <c r="C6115" s="2">
        <f>VLOOKUP($B6115,Euribor!$C$6:$D$7115,C$1,FALSE)</f>
        <v>2.9689999999999999</v>
      </c>
      <c r="D6115" s="2">
        <f>Pibor!B7420</f>
        <v>2.5499999999999998</v>
      </c>
      <c r="E6115" s="6">
        <f t="shared" si="190"/>
        <v>2</v>
      </c>
      <c r="F6115">
        <f t="shared" si="191"/>
        <v>2006</v>
      </c>
    </row>
    <row r="6116" spans="2:6">
      <c r="B6116" s="1">
        <f>Pibor!A7421</f>
        <v>38875</v>
      </c>
      <c r="C6116" s="2">
        <f>VLOOKUP($B6116,Euribor!$C$6:$D$7115,C$1,FALSE)</f>
        <v>2.9740000000000002</v>
      </c>
      <c r="D6116" s="2">
        <f>Pibor!B7421</f>
        <v>2.4700000000000002</v>
      </c>
      <c r="E6116" s="6">
        <f t="shared" si="190"/>
        <v>2</v>
      </c>
      <c r="F6116">
        <f t="shared" si="191"/>
        <v>2006</v>
      </c>
    </row>
    <row r="6117" spans="2:6">
      <c r="B6117" s="1">
        <f>Pibor!A7422</f>
        <v>38876</v>
      </c>
      <c r="C6117" s="2">
        <f>VLOOKUP($B6117,Euribor!$C$6:$D$7115,C$1,FALSE)</f>
        <v>2.99</v>
      </c>
      <c r="D6117" s="2">
        <f>Pibor!B7422</f>
        <v>2.4700000000000002</v>
      </c>
      <c r="E6117" s="6">
        <f t="shared" si="190"/>
        <v>2</v>
      </c>
      <c r="F6117">
        <f t="shared" si="191"/>
        <v>2006</v>
      </c>
    </row>
    <row r="6118" spans="2:6">
      <c r="B6118" s="1">
        <f>Pibor!A7423</f>
        <v>38877</v>
      </c>
      <c r="C6118" s="2">
        <f>VLOOKUP($B6118,Euribor!$C$6:$D$7115,C$1,FALSE)</f>
        <v>2.9529999999999998</v>
      </c>
      <c r="D6118" s="2">
        <f>Pibor!B7423</f>
        <v>2.48</v>
      </c>
      <c r="E6118" s="6">
        <f t="shared" si="190"/>
        <v>2</v>
      </c>
      <c r="F6118">
        <f t="shared" si="191"/>
        <v>2006</v>
      </c>
    </row>
    <row r="6119" spans="2:6">
      <c r="B6119" s="1">
        <f>Pibor!A7424</f>
        <v>38880</v>
      </c>
      <c r="C6119" s="2">
        <f>VLOOKUP($B6119,Euribor!$C$6:$D$7115,C$1,FALSE)</f>
        <v>2.9529999999999998</v>
      </c>
      <c r="D6119" s="2">
        <f>Pibor!B7424</f>
        <v>2.5</v>
      </c>
      <c r="E6119" s="6">
        <f t="shared" si="190"/>
        <v>2</v>
      </c>
      <c r="F6119">
        <f t="shared" si="191"/>
        <v>2006</v>
      </c>
    </row>
    <row r="6120" spans="2:6">
      <c r="B6120" s="1">
        <f>Pibor!A7425</f>
        <v>38881</v>
      </c>
      <c r="C6120" s="2">
        <f>VLOOKUP($B6120,Euribor!$C$6:$D$7115,C$1,FALSE)</f>
        <v>2.9590000000000001</v>
      </c>
      <c r="D6120" s="2">
        <f>Pibor!B7425</f>
        <v>2.52</v>
      </c>
      <c r="E6120" s="6">
        <f t="shared" si="190"/>
        <v>2</v>
      </c>
      <c r="F6120">
        <f t="shared" si="191"/>
        <v>2006</v>
      </c>
    </row>
    <row r="6121" spans="2:6">
      <c r="B6121" s="1">
        <f>Pibor!A7426</f>
        <v>38882</v>
      </c>
      <c r="C6121" s="2">
        <f>VLOOKUP($B6121,Euribor!$C$6:$D$7115,C$1,FALSE)</f>
        <v>2.9609999999999999</v>
      </c>
      <c r="D6121" s="2">
        <f>Pibor!B7426</f>
        <v>2.5</v>
      </c>
      <c r="E6121" s="6">
        <f t="shared" si="190"/>
        <v>2</v>
      </c>
      <c r="F6121">
        <f t="shared" si="191"/>
        <v>2006</v>
      </c>
    </row>
    <row r="6122" spans="2:6">
      <c r="B6122" s="1">
        <f>Pibor!A7427</f>
        <v>38883</v>
      </c>
      <c r="C6122" s="2">
        <f>VLOOKUP($B6122,Euribor!$C$6:$D$7115,C$1,FALSE)</f>
        <v>2.9630000000000001</v>
      </c>
      <c r="D6122" s="2">
        <f>Pibor!B7427</f>
        <v>2.84</v>
      </c>
      <c r="E6122" s="6">
        <f t="shared" si="190"/>
        <v>2</v>
      </c>
      <c r="F6122">
        <f t="shared" si="191"/>
        <v>2006</v>
      </c>
    </row>
    <row r="6123" spans="2:6">
      <c r="B6123" s="1">
        <f>Pibor!A7428</f>
        <v>38884</v>
      </c>
      <c r="C6123" s="2">
        <f>VLOOKUP($B6123,Euribor!$C$6:$D$7115,C$1,FALSE)</f>
        <v>2.9660000000000002</v>
      </c>
      <c r="D6123" s="2">
        <f>Pibor!B7428</f>
        <v>2.84</v>
      </c>
      <c r="E6123" s="6">
        <f t="shared" si="190"/>
        <v>2</v>
      </c>
      <c r="F6123">
        <f t="shared" si="191"/>
        <v>2006</v>
      </c>
    </row>
    <row r="6124" spans="2:6">
      <c r="B6124" s="1">
        <f>Pibor!A7429</f>
        <v>38887</v>
      </c>
      <c r="C6124" s="2">
        <f>VLOOKUP($B6124,Euribor!$C$6:$D$7115,C$1,FALSE)</f>
        <v>2.9729999999999999</v>
      </c>
      <c r="D6124" s="2">
        <f>Pibor!B7429</f>
        <v>2.84</v>
      </c>
      <c r="E6124" s="6">
        <f t="shared" si="190"/>
        <v>2</v>
      </c>
      <c r="F6124">
        <f t="shared" si="191"/>
        <v>2006</v>
      </c>
    </row>
    <row r="6125" spans="2:6">
      <c r="B6125" s="1">
        <f>Pibor!A7430</f>
        <v>38888</v>
      </c>
      <c r="C6125" s="2">
        <f>VLOOKUP($B6125,Euribor!$C$6:$D$7115,C$1,FALSE)</f>
        <v>2.976</v>
      </c>
      <c r="D6125" s="2">
        <f>Pibor!B7430</f>
        <v>2.84</v>
      </c>
      <c r="E6125" s="6">
        <f t="shared" si="190"/>
        <v>2</v>
      </c>
      <c r="F6125">
        <f t="shared" si="191"/>
        <v>2006</v>
      </c>
    </row>
    <row r="6126" spans="2:6">
      <c r="B6126" s="1">
        <f>Pibor!A7431</f>
        <v>38889</v>
      </c>
      <c r="C6126" s="2">
        <f>VLOOKUP($B6126,Euribor!$C$6:$D$7115,C$1,FALSE)</f>
        <v>2.9849999999999999</v>
      </c>
      <c r="D6126" s="2">
        <f>Pibor!B7431</f>
        <v>2.84</v>
      </c>
      <c r="E6126" s="6">
        <f t="shared" si="190"/>
        <v>2</v>
      </c>
      <c r="F6126">
        <f t="shared" si="191"/>
        <v>2006</v>
      </c>
    </row>
    <row r="6127" spans="2:6">
      <c r="B6127" s="1">
        <f>Pibor!A7432</f>
        <v>38890</v>
      </c>
      <c r="C6127" s="2">
        <f>VLOOKUP($B6127,Euribor!$C$6:$D$7115,C$1,FALSE)</f>
        <v>2.9929999999999999</v>
      </c>
      <c r="D6127" s="2">
        <f>Pibor!B7432</f>
        <v>2.83</v>
      </c>
      <c r="E6127" s="6">
        <f t="shared" si="190"/>
        <v>2</v>
      </c>
      <c r="F6127">
        <f t="shared" si="191"/>
        <v>2006</v>
      </c>
    </row>
    <row r="6128" spans="2:6">
      <c r="B6128" s="1">
        <f>Pibor!A7433</f>
        <v>38891</v>
      </c>
      <c r="C6128" s="2">
        <f>VLOOKUP($B6128,Euribor!$C$6:$D$7115,C$1,FALSE)</f>
        <v>2.9969999999999999</v>
      </c>
      <c r="D6128" s="2">
        <f>Pibor!B7433</f>
        <v>2.83</v>
      </c>
      <c r="E6128" s="6">
        <f t="shared" si="190"/>
        <v>2</v>
      </c>
      <c r="F6128">
        <f t="shared" si="191"/>
        <v>2006</v>
      </c>
    </row>
    <row r="6129" spans="2:6">
      <c r="B6129" s="1">
        <f>Pibor!A7434</f>
        <v>38894</v>
      </c>
      <c r="C6129" s="2">
        <f>VLOOKUP($B6129,Euribor!$C$6:$D$7115,C$1,FALSE)</f>
        <v>3.0009999999999999</v>
      </c>
      <c r="D6129" s="2">
        <f>Pibor!B7434</f>
        <v>2.83</v>
      </c>
      <c r="E6129" s="6">
        <f t="shared" si="190"/>
        <v>2</v>
      </c>
      <c r="F6129">
        <f t="shared" si="191"/>
        <v>2006</v>
      </c>
    </row>
    <row r="6130" spans="2:6">
      <c r="B6130" s="1">
        <f>Pibor!A7435</f>
        <v>38895</v>
      </c>
      <c r="C6130" s="2">
        <f>VLOOKUP($B6130,Euribor!$C$6:$D$7115,C$1,FALSE)</f>
        <v>3.0409999999999999</v>
      </c>
      <c r="D6130" s="2">
        <f>Pibor!B7435</f>
        <v>2.84</v>
      </c>
      <c r="E6130" s="6">
        <f t="shared" si="190"/>
        <v>2</v>
      </c>
      <c r="F6130">
        <f t="shared" si="191"/>
        <v>2006</v>
      </c>
    </row>
    <row r="6131" spans="2:6">
      <c r="B6131" s="1">
        <f>Pibor!A7436</f>
        <v>38896</v>
      </c>
      <c r="C6131" s="2">
        <f>VLOOKUP($B6131,Euribor!$C$6:$D$7115,C$1,FALSE)</f>
        <v>3.0609999999999999</v>
      </c>
      <c r="D6131" s="2">
        <f>Pibor!B7436</f>
        <v>2.84</v>
      </c>
      <c r="E6131" s="6">
        <f t="shared" si="190"/>
        <v>2</v>
      </c>
      <c r="F6131">
        <f t="shared" si="191"/>
        <v>2006</v>
      </c>
    </row>
    <row r="6132" spans="2:6">
      <c r="B6132" s="1">
        <f>Pibor!A7437</f>
        <v>38897</v>
      </c>
      <c r="C6132" s="2">
        <f>VLOOKUP($B6132,Euribor!$C$6:$D$7115,C$1,FALSE)</f>
        <v>3.0630000000000002</v>
      </c>
      <c r="D6132" s="2">
        <f>Pibor!B7437</f>
        <v>2.84</v>
      </c>
      <c r="E6132" s="6">
        <f t="shared" si="190"/>
        <v>2</v>
      </c>
      <c r="F6132">
        <f t="shared" si="191"/>
        <v>2006</v>
      </c>
    </row>
    <row r="6133" spans="2:6">
      <c r="B6133" s="1">
        <f>Pibor!A7438</f>
        <v>38898</v>
      </c>
      <c r="C6133" s="2">
        <f>VLOOKUP($B6133,Euribor!$C$6:$D$7115,C$1,FALSE)</f>
        <v>3.056</v>
      </c>
      <c r="D6133" s="2">
        <f>Pibor!B7438</f>
        <v>2.89</v>
      </c>
      <c r="E6133" s="6">
        <f t="shared" si="190"/>
        <v>2</v>
      </c>
      <c r="F6133">
        <f t="shared" si="191"/>
        <v>2006</v>
      </c>
    </row>
    <row r="6134" spans="2:6">
      <c r="B6134" s="1">
        <f>Pibor!A7439</f>
        <v>38901</v>
      </c>
      <c r="C6134" s="2">
        <f>VLOOKUP($B6134,Euribor!$C$6:$D$7115,C$1,FALSE)</f>
        <v>3.0550000000000002</v>
      </c>
      <c r="D6134" s="2">
        <f>Pibor!B7439</f>
        <v>2.83</v>
      </c>
      <c r="E6134" s="6">
        <f t="shared" si="190"/>
        <v>3</v>
      </c>
      <c r="F6134">
        <f t="shared" si="191"/>
        <v>2006</v>
      </c>
    </row>
    <row r="6135" spans="2:6">
      <c r="B6135" s="1">
        <f>Pibor!A7440</f>
        <v>38902</v>
      </c>
      <c r="C6135" s="2">
        <f>VLOOKUP($B6135,Euribor!$C$6:$D$7115,C$1,FALSE)</f>
        <v>3.0550000000000002</v>
      </c>
      <c r="D6135" s="2">
        <f>Pibor!B7440</f>
        <v>2.82</v>
      </c>
      <c r="E6135" s="6">
        <f t="shared" si="190"/>
        <v>3</v>
      </c>
      <c r="F6135">
        <f t="shared" si="191"/>
        <v>2006</v>
      </c>
    </row>
    <row r="6136" spans="2:6">
      <c r="B6136" s="1">
        <f>Pibor!A7441</f>
        <v>38903</v>
      </c>
      <c r="C6136" s="2">
        <f>VLOOKUP($B6136,Euribor!$C$6:$D$7115,C$1,FALSE)</f>
        <v>3.06</v>
      </c>
      <c r="D6136" s="2">
        <f>Pibor!B7441</f>
        <v>2.81</v>
      </c>
      <c r="E6136" s="6">
        <f t="shared" si="190"/>
        <v>3</v>
      </c>
      <c r="F6136">
        <f t="shared" si="191"/>
        <v>2006</v>
      </c>
    </row>
    <row r="6137" spans="2:6">
      <c r="B6137" s="1">
        <f>Pibor!A7442</f>
        <v>38904</v>
      </c>
      <c r="C6137" s="2">
        <f>VLOOKUP($B6137,Euribor!$C$6:$D$7115,C$1,FALSE)</f>
        <v>3.0619999999999998</v>
      </c>
      <c r="D6137" s="2">
        <f>Pibor!B7442</f>
        <v>2.8</v>
      </c>
      <c r="E6137" s="6">
        <f t="shared" si="190"/>
        <v>3</v>
      </c>
      <c r="F6137">
        <f t="shared" si="191"/>
        <v>2006</v>
      </c>
    </row>
    <row r="6138" spans="2:6">
      <c r="B6138" s="1">
        <f>Pibor!A7443</f>
        <v>38905</v>
      </c>
      <c r="C6138" s="2">
        <f>VLOOKUP($B6138,Euribor!$C$6:$D$7115,C$1,FALSE)</f>
        <v>3.0750000000000002</v>
      </c>
      <c r="D6138" s="2">
        <f>Pibor!B7443</f>
        <v>2.78</v>
      </c>
      <c r="E6138" s="6">
        <f t="shared" si="190"/>
        <v>3</v>
      </c>
      <c r="F6138">
        <f t="shared" si="191"/>
        <v>2006</v>
      </c>
    </row>
    <row r="6139" spans="2:6">
      <c r="B6139" s="1">
        <f>Pibor!A7444</f>
        <v>38908</v>
      </c>
      <c r="C6139" s="2">
        <f>VLOOKUP($B6139,Euribor!$C$6:$D$7115,C$1,FALSE)</f>
        <v>3.0790000000000002</v>
      </c>
      <c r="D6139" s="2">
        <f>Pibor!B7444</f>
        <v>2.78</v>
      </c>
      <c r="E6139" s="6">
        <f t="shared" si="190"/>
        <v>3</v>
      </c>
      <c r="F6139">
        <f t="shared" si="191"/>
        <v>2006</v>
      </c>
    </row>
    <row r="6140" spans="2:6">
      <c r="B6140" s="1">
        <f>Pibor!A7445</f>
        <v>38909</v>
      </c>
      <c r="C6140" s="2">
        <f>VLOOKUP($B6140,Euribor!$C$6:$D$7115,C$1,FALSE)</f>
        <v>3.0790000000000002</v>
      </c>
      <c r="D6140" s="2">
        <f>Pibor!B7445</f>
        <v>2.76</v>
      </c>
      <c r="E6140" s="6">
        <f t="shared" si="190"/>
        <v>3</v>
      </c>
      <c r="F6140">
        <f t="shared" si="191"/>
        <v>2006</v>
      </c>
    </row>
    <row r="6141" spans="2:6">
      <c r="B6141" s="1">
        <f>Pibor!A7446</f>
        <v>38910</v>
      </c>
      <c r="C6141" s="2">
        <f>VLOOKUP($B6141,Euribor!$C$6:$D$7115,C$1,FALSE)</f>
        <v>3.0830000000000002</v>
      </c>
      <c r="D6141" s="2">
        <f>Pibor!B7446</f>
        <v>2.83</v>
      </c>
      <c r="E6141" s="6">
        <f t="shared" si="190"/>
        <v>3</v>
      </c>
      <c r="F6141">
        <f t="shared" si="191"/>
        <v>2006</v>
      </c>
    </row>
    <row r="6142" spans="2:6">
      <c r="B6142" s="1">
        <f>Pibor!A7447</f>
        <v>38911</v>
      </c>
      <c r="C6142" s="2">
        <f>VLOOKUP($B6142,Euribor!$C$6:$D$7115,C$1,FALSE)</f>
        <v>3.09</v>
      </c>
      <c r="D6142" s="2">
        <f>Pibor!B7447</f>
        <v>2.83</v>
      </c>
      <c r="E6142" s="6">
        <f t="shared" si="190"/>
        <v>3</v>
      </c>
      <c r="F6142">
        <f t="shared" si="191"/>
        <v>2006</v>
      </c>
    </row>
    <row r="6143" spans="2:6">
      <c r="B6143" s="1">
        <f>Pibor!A7448</f>
        <v>38912</v>
      </c>
      <c r="C6143" s="2">
        <f>VLOOKUP($B6143,Euribor!$C$6:$D$7115,C$1,FALSE)</f>
        <v>3.0920000000000001</v>
      </c>
      <c r="D6143" s="2">
        <f>Pibor!B7448</f>
        <v>2.83</v>
      </c>
      <c r="E6143" s="6">
        <f t="shared" si="190"/>
        <v>3</v>
      </c>
      <c r="F6143">
        <f t="shared" si="191"/>
        <v>2006</v>
      </c>
    </row>
    <row r="6144" spans="2:6">
      <c r="B6144" s="1">
        <f>Pibor!A7449</f>
        <v>38915</v>
      </c>
      <c r="C6144" s="2">
        <f>VLOOKUP($B6144,Euribor!$C$6:$D$7115,C$1,FALSE)</f>
        <v>3.1</v>
      </c>
      <c r="D6144" s="2">
        <f>Pibor!B7449</f>
        <v>2.83</v>
      </c>
      <c r="E6144" s="6">
        <f t="shared" si="190"/>
        <v>3</v>
      </c>
      <c r="F6144">
        <f t="shared" si="191"/>
        <v>2006</v>
      </c>
    </row>
    <row r="6145" spans="2:6">
      <c r="B6145" s="1">
        <f>Pibor!A7450</f>
        <v>38916</v>
      </c>
      <c r="C6145" s="2">
        <f>VLOOKUP($B6145,Euribor!$C$6:$D$7115,C$1,FALSE)</f>
        <v>3.1040000000000001</v>
      </c>
      <c r="D6145" s="2">
        <f>Pibor!B7450</f>
        <v>2.83</v>
      </c>
      <c r="E6145" s="6">
        <f t="shared" si="190"/>
        <v>3</v>
      </c>
      <c r="F6145">
        <f t="shared" si="191"/>
        <v>2006</v>
      </c>
    </row>
    <row r="6146" spans="2:6">
      <c r="B6146" s="1">
        <f>Pibor!A7451</f>
        <v>38917</v>
      </c>
      <c r="C6146" s="2">
        <f>VLOOKUP($B6146,Euribor!$C$6:$D$7115,C$1,FALSE)</f>
        <v>3.1139999999999999</v>
      </c>
      <c r="D6146" s="2">
        <f>Pibor!B7451</f>
        <v>2.83</v>
      </c>
      <c r="E6146" s="6">
        <f t="shared" si="190"/>
        <v>3</v>
      </c>
      <c r="F6146">
        <f t="shared" si="191"/>
        <v>2006</v>
      </c>
    </row>
    <row r="6147" spans="2:6">
      <c r="B6147" s="1">
        <f>Pibor!A7452</f>
        <v>38918</v>
      </c>
      <c r="C6147" s="2">
        <f>VLOOKUP($B6147,Euribor!$C$6:$D$7115,C$1,FALSE)</f>
        <v>3.117</v>
      </c>
      <c r="D6147" s="2">
        <f>Pibor!B7452</f>
        <v>2.83</v>
      </c>
      <c r="E6147" s="6">
        <f t="shared" si="190"/>
        <v>3</v>
      </c>
      <c r="F6147">
        <f t="shared" si="191"/>
        <v>2006</v>
      </c>
    </row>
    <row r="6148" spans="2:6">
      <c r="B6148" s="1">
        <f>Pibor!A7453</f>
        <v>38919</v>
      </c>
      <c r="C6148" s="2">
        <f>VLOOKUP($B6148,Euribor!$C$6:$D$7115,C$1,FALSE)</f>
        <v>3.1240000000000001</v>
      </c>
      <c r="D6148" s="2">
        <f>Pibor!B7453</f>
        <v>2.83</v>
      </c>
      <c r="E6148" s="6">
        <f t="shared" si="190"/>
        <v>3</v>
      </c>
      <c r="F6148">
        <f t="shared" si="191"/>
        <v>2006</v>
      </c>
    </row>
    <row r="6149" spans="2:6">
      <c r="B6149" s="1">
        <f>Pibor!A7454</f>
        <v>38922</v>
      </c>
      <c r="C6149" s="2">
        <f>VLOOKUP($B6149,Euribor!$C$6:$D$7115,C$1,FALSE)</f>
        <v>3.1259999999999999</v>
      </c>
      <c r="D6149" s="2">
        <f>Pibor!B7454</f>
        <v>2.83</v>
      </c>
      <c r="E6149" s="6">
        <f t="shared" ref="E6149:E6212" si="192">IF(OR(MONTH(B6149)=1,MONTH(B6149)=2,MONTH(B6149)=3),1,IF(OR(MONTH(B6149)=4,MONTH(B6149)=5,MONTH(B6149)=6),2,IF(OR(MONTH(B6149)=7,MONTH(B6149)=8,MONTH(B6149)=9),3,4)))</f>
        <v>3</v>
      </c>
      <c r="F6149">
        <f t="shared" ref="F6149:F6212" si="193">YEAR(B6149)</f>
        <v>2006</v>
      </c>
    </row>
    <row r="6150" spans="2:6">
      <c r="B6150" s="1">
        <f>Pibor!A7455</f>
        <v>38923</v>
      </c>
      <c r="C6150" s="2">
        <f>VLOOKUP($B6150,Euribor!$C$6:$D$7115,C$1,FALSE)</f>
        <v>3.1339999999999999</v>
      </c>
      <c r="D6150" s="2">
        <f>Pibor!B7455</f>
        <v>2.83</v>
      </c>
      <c r="E6150" s="6">
        <f t="shared" si="192"/>
        <v>3</v>
      </c>
      <c r="F6150">
        <f t="shared" si="193"/>
        <v>2006</v>
      </c>
    </row>
    <row r="6151" spans="2:6">
      <c r="B6151" s="1">
        <f>Pibor!A7456</f>
        <v>38924</v>
      </c>
      <c r="C6151" s="2">
        <f>VLOOKUP($B6151,Euribor!$C$6:$D$7115,C$1,FALSE)</f>
        <v>3.141</v>
      </c>
      <c r="D6151" s="2">
        <f>Pibor!B7456</f>
        <v>2.82</v>
      </c>
      <c r="E6151" s="6">
        <f t="shared" si="192"/>
        <v>3</v>
      </c>
      <c r="F6151">
        <f t="shared" si="193"/>
        <v>2006</v>
      </c>
    </row>
    <row r="6152" spans="2:6">
      <c r="B6152" s="1">
        <f>Pibor!A7457</f>
        <v>38925</v>
      </c>
      <c r="C6152" s="2">
        <f>VLOOKUP($B6152,Euribor!$C$6:$D$7115,C$1,FALSE)</f>
        <v>3.1459999999999999</v>
      </c>
      <c r="D6152" s="2">
        <f>Pibor!B7457</f>
        <v>2.81</v>
      </c>
      <c r="E6152" s="6">
        <f t="shared" si="192"/>
        <v>3</v>
      </c>
      <c r="F6152">
        <f t="shared" si="193"/>
        <v>2006</v>
      </c>
    </row>
    <row r="6153" spans="2:6">
      <c r="B6153" s="1">
        <f>Pibor!A7458</f>
        <v>38926</v>
      </c>
      <c r="C6153" s="2">
        <f>VLOOKUP($B6153,Euribor!$C$6:$D$7115,C$1,FALSE)</f>
        <v>3.149</v>
      </c>
      <c r="D6153" s="2">
        <f>Pibor!B7458</f>
        <v>2.78</v>
      </c>
      <c r="E6153" s="6">
        <f t="shared" si="192"/>
        <v>3</v>
      </c>
      <c r="F6153">
        <f t="shared" si="193"/>
        <v>2006</v>
      </c>
    </row>
    <row r="6154" spans="2:6">
      <c r="B6154" s="1">
        <f>Pibor!A7459</f>
        <v>38929</v>
      </c>
      <c r="C6154" s="2">
        <f>VLOOKUP($B6154,Euribor!$C$6:$D$7115,C$1,FALSE)</f>
        <v>3.161</v>
      </c>
      <c r="D6154" s="2">
        <f>Pibor!B7459</f>
        <v>2.8</v>
      </c>
      <c r="E6154" s="6">
        <f t="shared" si="192"/>
        <v>3</v>
      </c>
      <c r="F6154">
        <f t="shared" si="193"/>
        <v>2006</v>
      </c>
    </row>
    <row r="6155" spans="2:6">
      <c r="B6155" s="1">
        <f>Pibor!A7460</f>
        <v>38930</v>
      </c>
      <c r="C6155" s="2">
        <f>VLOOKUP($B6155,Euribor!$C$6:$D$7115,C$1,FALSE)</f>
        <v>3.17</v>
      </c>
      <c r="D6155" s="2">
        <f>Pibor!B7460</f>
        <v>2.78</v>
      </c>
      <c r="E6155" s="6">
        <f t="shared" si="192"/>
        <v>3</v>
      </c>
      <c r="F6155">
        <f t="shared" si="193"/>
        <v>2006</v>
      </c>
    </row>
    <row r="6156" spans="2:6">
      <c r="B6156" s="1">
        <f>Pibor!A7461</f>
        <v>38931</v>
      </c>
      <c r="C6156" s="2">
        <f>VLOOKUP($B6156,Euribor!$C$6:$D$7115,C$1,FALSE)</f>
        <v>3.1779999999999999</v>
      </c>
      <c r="D6156" s="2">
        <f>Pibor!B7461</f>
        <v>2.77</v>
      </c>
      <c r="E6156" s="6">
        <f t="shared" si="192"/>
        <v>3</v>
      </c>
      <c r="F6156">
        <f t="shared" si="193"/>
        <v>2006</v>
      </c>
    </row>
    <row r="6157" spans="2:6">
      <c r="B6157" s="1">
        <f>Pibor!A7462</f>
        <v>38932</v>
      </c>
      <c r="C6157" s="2">
        <f>VLOOKUP($B6157,Euribor!$C$6:$D$7115,C$1,FALSE)</f>
        <v>3.1850000000000001</v>
      </c>
      <c r="D6157" s="2">
        <f>Pibor!B7462</f>
        <v>2.75</v>
      </c>
      <c r="E6157" s="6">
        <f t="shared" si="192"/>
        <v>3</v>
      </c>
      <c r="F6157">
        <f t="shared" si="193"/>
        <v>2006</v>
      </c>
    </row>
    <row r="6158" spans="2:6">
      <c r="B6158" s="1">
        <f>Pibor!A7463</f>
        <v>38933</v>
      </c>
      <c r="C6158" s="2">
        <f>VLOOKUP($B6158,Euribor!$C$6:$D$7115,C$1,FALSE)</f>
        <v>3.2010000000000001</v>
      </c>
      <c r="D6158" s="2">
        <f>Pibor!B7463</f>
        <v>2.7</v>
      </c>
      <c r="E6158" s="6">
        <f t="shared" si="192"/>
        <v>3</v>
      </c>
      <c r="F6158">
        <f t="shared" si="193"/>
        <v>2006</v>
      </c>
    </row>
    <row r="6159" spans="2:6">
      <c r="B6159" s="1">
        <f>Pibor!A7464</f>
        <v>38936</v>
      </c>
      <c r="C6159" s="2">
        <f>VLOOKUP($B6159,Euribor!$C$6:$D$7115,C$1,FALSE)</f>
        <v>3.2040000000000002</v>
      </c>
      <c r="D6159" s="2">
        <f>Pibor!B7464</f>
        <v>2.68</v>
      </c>
      <c r="E6159" s="6">
        <f t="shared" si="192"/>
        <v>3</v>
      </c>
      <c r="F6159">
        <f t="shared" si="193"/>
        <v>2006</v>
      </c>
    </row>
    <row r="6160" spans="2:6">
      <c r="B6160" s="1">
        <f>Pibor!A7465</f>
        <v>38937</v>
      </c>
      <c r="C6160" s="2">
        <f>VLOOKUP($B6160,Euribor!$C$6:$D$7115,C$1,FALSE)</f>
        <v>3.2069999999999999</v>
      </c>
      <c r="D6160" s="2">
        <f>Pibor!B7465</f>
        <v>2.73</v>
      </c>
      <c r="E6160" s="6">
        <f t="shared" si="192"/>
        <v>3</v>
      </c>
      <c r="F6160">
        <f t="shared" si="193"/>
        <v>2006</v>
      </c>
    </row>
    <row r="6161" spans="2:6">
      <c r="B6161" s="1">
        <f>Pibor!A7466</f>
        <v>38938</v>
      </c>
      <c r="C6161" s="2">
        <f>VLOOKUP($B6161,Euribor!$C$6:$D$7115,C$1,FALSE)</f>
        <v>3.21</v>
      </c>
      <c r="D6161" s="2">
        <f>Pibor!B7466</f>
        <v>3.07</v>
      </c>
      <c r="E6161" s="6">
        <f t="shared" si="192"/>
        <v>3</v>
      </c>
      <c r="F6161">
        <f t="shared" si="193"/>
        <v>2006</v>
      </c>
    </row>
    <row r="6162" spans="2:6">
      <c r="B6162" s="1">
        <f>Pibor!A7467</f>
        <v>38939</v>
      </c>
      <c r="C6162" s="2">
        <f>VLOOKUP($B6162,Euribor!$C$6:$D$7115,C$1,FALSE)</f>
        <v>3.2149999999999999</v>
      </c>
      <c r="D6162" s="2">
        <f>Pibor!B7467</f>
        <v>3.07</v>
      </c>
      <c r="E6162" s="6">
        <f t="shared" si="192"/>
        <v>3</v>
      </c>
      <c r="F6162">
        <f t="shared" si="193"/>
        <v>2006</v>
      </c>
    </row>
    <row r="6163" spans="2:6">
      <c r="B6163" s="1">
        <f>Pibor!A7468</f>
        <v>38940</v>
      </c>
      <c r="C6163" s="2">
        <f>VLOOKUP($B6163,Euribor!$C$6:$D$7115,C$1,FALSE)</f>
        <v>3.2170000000000001</v>
      </c>
      <c r="D6163" s="2">
        <f>Pibor!B7468</f>
        <v>3.07</v>
      </c>
      <c r="E6163" s="6">
        <f t="shared" si="192"/>
        <v>3</v>
      </c>
      <c r="F6163">
        <f t="shared" si="193"/>
        <v>2006</v>
      </c>
    </row>
    <row r="6164" spans="2:6">
      <c r="B6164" s="1">
        <f>Pibor!A7469</f>
        <v>38943</v>
      </c>
      <c r="C6164" s="2">
        <f>VLOOKUP($B6164,Euribor!$C$6:$D$7115,C$1,FALSE)</f>
        <v>3.2189999999999999</v>
      </c>
      <c r="D6164" s="2">
        <f>Pibor!B7469</f>
        <v>3.07</v>
      </c>
      <c r="E6164" s="6">
        <f t="shared" si="192"/>
        <v>3</v>
      </c>
      <c r="F6164">
        <f t="shared" si="193"/>
        <v>2006</v>
      </c>
    </row>
    <row r="6165" spans="2:6">
      <c r="B6165" s="1">
        <f>Pibor!A7470</f>
        <v>38944</v>
      </c>
      <c r="C6165" s="2">
        <f>VLOOKUP($B6165,Euribor!$C$6:$D$7115,C$1,FALSE)</f>
        <v>3.22</v>
      </c>
      <c r="D6165" s="2">
        <f>Pibor!B7470</f>
        <v>3.07</v>
      </c>
      <c r="E6165" s="6">
        <f t="shared" si="192"/>
        <v>3</v>
      </c>
      <c r="F6165">
        <f t="shared" si="193"/>
        <v>2006</v>
      </c>
    </row>
    <row r="6166" spans="2:6">
      <c r="B6166" s="1">
        <f>Pibor!A7471</f>
        <v>38945</v>
      </c>
      <c r="C6166" s="2">
        <f>VLOOKUP($B6166,Euribor!$C$6:$D$7115,C$1,FALSE)</f>
        <v>3.2269999999999999</v>
      </c>
      <c r="D6166" s="2">
        <f>Pibor!B7471</f>
        <v>3.07</v>
      </c>
      <c r="E6166" s="6">
        <f t="shared" si="192"/>
        <v>3</v>
      </c>
      <c r="F6166">
        <f t="shared" si="193"/>
        <v>2006</v>
      </c>
    </row>
    <row r="6167" spans="2:6">
      <c r="B6167" s="1">
        <f>Pibor!A7472</f>
        <v>38946</v>
      </c>
      <c r="C6167" s="2">
        <f>VLOOKUP($B6167,Euribor!$C$6:$D$7115,C$1,FALSE)</f>
        <v>3.234</v>
      </c>
      <c r="D6167" s="2">
        <f>Pibor!B7472</f>
        <v>3.07</v>
      </c>
      <c r="E6167" s="6">
        <f t="shared" si="192"/>
        <v>3</v>
      </c>
      <c r="F6167">
        <f t="shared" si="193"/>
        <v>2006</v>
      </c>
    </row>
    <row r="6168" spans="2:6">
      <c r="B6168" s="1">
        <f>Pibor!A7473</f>
        <v>38947</v>
      </c>
      <c r="C6168" s="2">
        <f>VLOOKUP($B6168,Euribor!$C$6:$D$7115,C$1,FALSE)</f>
        <v>3.2360000000000002</v>
      </c>
      <c r="D6168" s="2">
        <f>Pibor!B7473</f>
        <v>3.07</v>
      </c>
      <c r="E6168" s="6">
        <f t="shared" si="192"/>
        <v>3</v>
      </c>
      <c r="F6168">
        <f t="shared" si="193"/>
        <v>2006</v>
      </c>
    </row>
    <row r="6169" spans="2:6">
      <c r="B6169" s="1">
        <f>Pibor!A7474</f>
        <v>38950</v>
      </c>
      <c r="C6169" s="2">
        <f>VLOOKUP($B6169,Euribor!$C$6:$D$7115,C$1,FALSE)</f>
        <v>3.2440000000000002</v>
      </c>
      <c r="D6169" s="2">
        <f>Pibor!B7474</f>
        <v>3.07</v>
      </c>
      <c r="E6169" s="6">
        <f t="shared" si="192"/>
        <v>3</v>
      </c>
      <c r="F6169">
        <f t="shared" si="193"/>
        <v>2006</v>
      </c>
    </row>
    <row r="6170" spans="2:6">
      <c r="B6170" s="1">
        <f>Pibor!A7475</f>
        <v>38951</v>
      </c>
      <c r="C6170" s="2">
        <f>VLOOKUP($B6170,Euribor!$C$6:$D$7115,C$1,FALSE)</f>
        <v>3.2490000000000001</v>
      </c>
      <c r="D6170" s="2">
        <f>Pibor!B7475</f>
        <v>3.06</v>
      </c>
      <c r="E6170" s="6">
        <f t="shared" si="192"/>
        <v>3</v>
      </c>
      <c r="F6170">
        <f t="shared" si="193"/>
        <v>2006</v>
      </c>
    </row>
    <row r="6171" spans="2:6">
      <c r="B6171" s="1">
        <f>Pibor!A7476</f>
        <v>38952</v>
      </c>
      <c r="C6171" s="2">
        <f>VLOOKUP($B6171,Euribor!$C$6:$D$7115,C$1,FALSE)</f>
        <v>3.2530000000000001</v>
      </c>
      <c r="D6171" s="2">
        <f>Pibor!B7476</f>
        <v>3.05</v>
      </c>
      <c r="E6171" s="6">
        <f t="shared" si="192"/>
        <v>3</v>
      </c>
      <c r="F6171">
        <f t="shared" si="193"/>
        <v>2006</v>
      </c>
    </row>
    <row r="6172" spans="2:6">
      <c r="B6172" s="1">
        <f>Pibor!A7477</f>
        <v>38953</v>
      </c>
      <c r="C6172" s="2">
        <f>VLOOKUP($B6172,Euribor!$C$6:$D$7115,C$1,FALSE)</f>
        <v>3.254</v>
      </c>
      <c r="D6172" s="2">
        <f>Pibor!B7477</f>
        <v>3.03</v>
      </c>
      <c r="E6172" s="6">
        <f t="shared" si="192"/>
        <v>3</v>
      </c>
      <c r="F6172">
        <f t="shared" si="193"/>
        <v>2006</v>
      </c>
    </row>
    <row r="6173" spans="2:6">
      <c r="B6173" s="1">
        <f>Pibor!A7478</f>
        <v>38954</v>
      </c>
      <c r="C6173" s="2">
        <f>VLOOKUP($B6173,Euribor!$C$6:$D$7115,C$1,FALSE)</f>
        <v>3.2549999999999999</v>
      </c>
      <c r="D6173" s="2">
        <f>Pibor!B7478</f>
        <v>3.01</v>
      </c>
      <c r="E6173" s="6">
        <f t="shared" si="192"/>
        <v>3</v>
      </c>
      <c r="F6173">
        <f t="shared" si="193"/>
        <v>2006</v>
      </c>
    </row>
    <row r="6174" spans="2:6">
      <c r="B6174" s="1">
        <f>Pibor!A7479</f>
        <v>38957</v>
      </c>
      <c r="C6174" s="2">
        <f>VLOOKUP($B6174,Euribor!$C$6:$D$7115,C$1,FALSE)</f>
        <v>3.254</v>
      </c>
      <c r="D6174" s="2">
        <f>Pibor!B7479</f>
        <v>3.01</v>
      </c>
      <c r="E6174" s="6">
        <f t="shared" si="192"/>
        <v>3</v>
      </c>
      <c r="F6174">
        <f t="shared" si="193"/>
        <v>2006</v>
      </c>
    </row>
    <row r="6175" spans="2:6">
      <c r="B6175" s="1">
        <f>Pibor!A7480</f>
        <v>38958</v>
      </c>
      <c r="C6175" s="2">
        <f>VLOOKUP($B6175,Euribor!$C$6:$D$7115,C$1,FALSE)</f>
        <v>3.2570000000000001</v>
      </c>
      <c r="D6175" s="2">
        <f>Pibor!B7480</f>
        <v>3.01</v>
      </c>
      <c r="E6175" s="6">
        <f t="shared" si="192"/>
        <v>3</v>
      </c>
      <c r="F6175">
        <f t="shared" si="193"/>
        <v>2006</v>
      </c>
    </row>
    <row r="6176" spans="2:6">
      <c r="B6176" s="1">
        <f>Pibor!A7481</f>
        <v>38959</v>
      </c>
      <c r="C6176" s="2">
        <f>VLOOKUP($B6176,Euribor!$C$6:$D$7115,C$1,FALSE)</f>
        <v>3.2559999999999998</v>
      </c>
      <c r="D6176" s="2">
        <f>Pibor!B7481</f>
        <v>3.02</v>
      </c>
      <c r="E6176" s="6">
        <f t="shared" si="192"/>
        <v>3</v>
      </c>
      <c r="F6176">
        <f t="shared" si="193"/>
        <v>2006</v>
      </c>
    </row>
    <row r="6177" spans="2:6">
      <c r="B6177" s="1">
        <f>Pibor!A7482</f>
        <v>38960</v>
      </c>
      <c r="C6177" s="2">
        <f>VLOOKUP($B6177,Euribor!$C$6:$D$7115,C$1,FALSE)</f>
        <v>3.2639999999999998</v>
      </c>
      <c r="D6177" s="2">
        <f>Pibor!B7482</f>
        <v>3.04</v>
      </c>
      <c r="E6177" s="6">
        <f t="shared" si="192"/>
        <v>3</v>
      </c>
      <c r="F6177">
        <f t="shared" si="193"/>
        <v>2006</v>
      </c>
    </row>
    <row r="6178" spans="2:6">
      <c r="B6178" s="1">
        <f>Pibor!A7483</f>
        <v>38961</v>
      </c>
      <c r="C6178" s="2">
        <f>VLOOKUP($B6178,Euribor!$C$6:$D$7115,C$1,FALSE)</f>
        <v>3.2669999999999999</v>
      </c>
      <c r="D6178" s="2">
        <f>Pibor!B7483</f>
        <v>3.01</v>
      </c>
      <c r="E6178" s="6">
        <f t="shared" si="192"/>
        <v>3</v>
      </c>
      <c r="F6178">
        <f t="shared" si="193"/>
        <v>2006</v>
      </c>
    </row>
    <row r="6179" spans="2:6">
      <c r="B6179" s="1">
        <f>Pibor!A7484</f>
        <v>38964</v>
      </c>
      <c r="C6179" s="2">
        <f>VLOOKUP($B6179,Euribor!$C$6:$D$7115,C$1,FALSE)</f>
        <v>3.2709999999999999</v>
      </c>
      <c r="D6179" s="2">
        <f>Pibor!B7484</f>
        <v>2.98</v>
      </c>
      <c r="E6179" s="6">
        <f t="shared" si="192"/>
        <v>3</v>
      </c>
      <c r="F6179">
        <f t="shared" si="193"/>
        <v>2006</v>
      </c>
    </row>
    <row r="6180" spans="2:6">
      <c r="B6180" s="1">
        <f>Pibor!A7485</f>
        <v>38965</v>
      </c>
      <c r="C6180" s="2">
        <f>VLOOKUP($B6180,Euribor!$C$6:$D$7115,C$1,FALSE)</f>
        <v>3.2749999999999999</v>
      </c>
      <c r="D6180" s="2">
        <f>Pibor!B7485</f>
        <v>3.04</v>
      </c>
      <c r="E6180" s="6">
        <f t="shared" si="192"/>
        <v>3</v>
      </c>
      <c r="F6180">
        <f t="shared" si="193"/>
        <v>2006</v>
      </c>
    </row>
    <row r="6181" spans="2:6">
      <c r="B6181" s="1">
        <f>Pibor!A7486</f>
        <v>38966</v>
      </c>
      <c r="C6181" s="2">
        <f>VLOOKUP($B6181,Euribor!$C$6:$D$7115,C$1,FALSE)</f>
        <v>3.2890000000000001</v>
      </c>
      <c r="D6181" s="2">
        <f>Pibor!B7486</f>
        <v>3.06</v>
      </c>
      <c r="E6181" s="6">
        <f t="shared" si="192"/>
        <v>3</v>
      </c>
      <c r="F6181">
        <f t="shared" si="193"/>
        <v>2006</v>
      </c>
    </row>
    <row r="6182" spans="2:6">
      <c r="B6182" s="1">
        <f>Pibor!A7487</f>
        <v>38967</v>
      </c>
      <c r="C6182" s="2">
        <f>VLOOKUP($B6182,Euribor!$C$6:$D$7115,C$1,FALSE)</f>
        <v>3.294</v>
      </c>
      <c r="D6182" s="2">
        <f>Pibor!B7487</f>
        <v>3.06</v>
      </c>
      <c r="E6182" s="6">
        <f t="shared" si="192"/>
        <v>3</v>
      </c>
      <c r="F6182">
        <f t="shared" si="193"/>
        <v>2006</v>
      </c>
    </row>
    <row r="6183" spans="2:6">
      <c r="B6183" s="1">
        <f>Pibor!A7488</f>
        <v>38968</v>
      </c>
      <c r="C6183" s="2">
        <f>VLOOKUP($B6183,Euribor!$C$6:$D$7115,C$1,FALSE)</f>
        <v>3.3010000000000002</v>
      </c>
      <c r="D6183" s="2">
        <f>Pibor!B7488</f>
        <v>3.06</v>
      </c>
      <c r="E6183" s="6">
        <f t="shared" si="192"/>
        <v>3</v>
      </c>
      <c r="F6183">
        <f t="shared" si="193"/>
        <v>2006</v>
      </c>
    </row>
    <row r="6184" spans="2:6">
      <c r="B6184" s="1">
        <f>Pibor!A7489</f>
        <v>38971</v>
      </c>
      <c r="C6184" s="2">
        <f>VLOOKUP($B6184,Euribor!$C$6:$D$7115,C$1,FALSE)</f>
        <v>3.3050000000000002</v>
      </c>
      <c r="D6184" s="2">
        <f>Pibor!B7489</f>
        <v>3.06</v>
      </c>
      <c r="E6184" s="6">
        <f t="shared" si="192"/>
        <v>3</v>
      </c>
      <c r="F6184">
        <f t="shared" si="193"/>
        <v>2006</v>
      </c>
    </row>
    <row r="6185" spans="2:6">
      <c r="B6185" s="1">
        <f>Pibor!A7490</f>
        <v>38972</v>
      </c>
      <c r="C6185" s="2">
        <f>VLOOKUP($B6185,Euribor!$C$6:$D$7115,C$1,FALSE)</f>
        <v>3.3149999999999999</v>
      </c>
      <c r="D6185" s="2">
        <f>Pibor!B7490</f>
        <v>3.06</v>
      </c>
      <c r="E6185" s="6">
        <f t="shared" si="192"/>
        <v>3</v>
      </c>
      <c r="F6185">
        <f t="shared" si="193"/>
        <v>2006</v>
      </c>
    </row>
    <row r="6186" spans="2:6">
      <c r="B6186" s="1">
        <f>Pibor!A7491</f>
        <v>38973</v>
      </c>
      <c r="C6186" s="2">
        <f>VLOOKUP($B6186,Euribor!$C$6:$D$7115,C$1,FALSE)</f>
        <v>3.3210000000000002</v>
      </c>
      <c r="D6186" s="2">
        <f>Pibor!B7491</f>
        <v>3.05</v>
      </c>
      <c r="E6186" s="6">
        <f t="shared" si="192"/>
        <v>3</v>
      </c>
      <c r="F6186">
        <f t="shared" si="193"/>
        <v>2006</v>
      </c>
    </row>
    <row r="6187" spans="2:6">
      <c r="B6187" s="1">
        <f>Pibor!A7492</f>
        <v>38974</v>
      </c>
      <c r="C6187" s="2">
        <f>VLOOKUP($B6187,Euribor!$C$6:$D$7115,C$1,FALSE)</f>
        <v>3.3330000000000002</v>
      </c>
      <c r="D6187" s="2">
        <f>Pibor!B7492</f>
        <v>3.05</v>
      </c>
      <c r="E6187" s="6">
        <f t="shared" si="192"/>
        <v>3</v>
      </c>
      <c r="F6187">
        <f t="shared" si="193"/>
        <v>2006</v>
      </c>
    </row>
    <row r="6188" spans="2:6">
      <c r="B6188" s="1">
        <f>Pibor!A7493</f>
        <v>38975</v>
      </c>
      <c r="C6188" s="2">
        <f>VLOOKUP($B6188,Euribor!$C$6:$D$7115,C$1,FALSE)</f>
        <v>3.335</v>
      </c>
      <c r="D6188" s="2">
        <f>Pibor!B7493</f>
        <v>3.05</v>
      </c>
      <c r="E6188" s="6">
        <f t="shared" si="192"/>
        <v>3</v>
      </c>
      <c r="F6188">
        <f t="shared" si="193"/>
        <v>2006</v>
      </c>
    </row>
    <row r="6189" spans="2:6">
      <c r="B6189" s="1">
        <f>Pibor!A7494</f>
        <v>38978</v>
      </c>
      <c r="C6189" s="2">
        <f>VLOOKUP($B6189,Euribor!$C$6:$D$7115,C$1,FALSE)</f>
        <v>3.34</v>
      </c>
      <c r="D6189" s="2">
        <f>Pibor!B7494</f>
        <v>3.05</v>
      </c>
      <c r="E6189" s="6">
        <f t="shared" si="192"/>
        <v>3</v>
      </c>
      <c r="F6189">
        <f t="shared" si="193"/>
        <v>2006</v>
      </c>
    </row>
    <row r="6190" spans="2:6">
      <c r="B6190" s="1">
        <f>Pibor!A7495</f>
        <v>38979</v>
      </c>
      <c r="C6190" s="2">
        <f>VLOOKUP($B6190,Euribor!$C$6:$D$7115,C$1,FALSE)</f>
        <v>3.3490000000000002</v>
      </c>
      <c r="D6190" s="2">
        <f>Pibor!B7495</f>
        <v>3.04</v>
      </c>
      <c r="E6190" s="6">
        <f t="shared" si="192"/>
        <v>3</v>
      </c>
      <c r="F6190">
        <f t="shared" si="193"/>
        <v>2006</v>
      </c>
    </row>
    <row r="6191" spans="2:6">
      <c r="B6191" s="1">
        <f>Pibor!A7496</f>
        <v>38980</v>
      </c>
      <c r="C6191" s="2">
        <f>VLOOKUP($B6191,Euribor!$C$6:$D$7115,C$1,FALSE)</f>
        <v>3.3519999999999999</v>
      </c>
      <c r="D6191" s="2">
        <f>Pibor!B7496</f>
        <v>3.04</v>
      </c>
      <c r="E6191" s="6">
        <f t="shared" si="192"/>
        <v>3</v>
      </c>
      <c r="F6191">
        <f t="shared" si="193"/>
        <v>2006</v>
      </c>
    </row>
    <row r="6192" spans="2:6">
      <c r="B6192" s="1">
        <f>Pibor!A7497</f>
        <v>38981</v>
      </c>
      <c r="C6192" s="2">
        <f>VLOOKUP($B6192,Euribor!$C$6:$D$7115,C$1,FALSE)</f>
        <v>3.3719999999999999</v>
      </c>
      <c r="D6192" s="2">
        <f>Pibor!B7497</f>
        <v>3.02</v>
      </c>
      <c r="E6192" s="6">
        <f t="shared" si="192"/>
        <v>3</v>
      </c>
      <c r="F6192">
        <f t="shared" si="193"/>
        <v>2006</v>
      </c>
    </row>
    <row r="6193" spans="2:6">
      <c r="B6193" s="1">
        <f>Pibor!A7498</f>
        <v>38982</v>
      </c>
      <c r="C6193" s="2">
        <f>VLOOKUP($B6193,Euribor!$C$6:$D$7115,C$1,FALSE)</f>
        <v>3.3759999999999999</v>
      </c>
      <c r="D6193" s="2">
        <f>Pibor!B7498</f>
        <v>3.01</v>
      </c>
      <c r="E6193" s="6">
        <f t="shared" si="192"/>
        <v>3</v>
      </c>
      <c r="F6193">
        <f t="shared" si="193"/>
        <v>2006</v>
      </c>
    </row>
    <row r="6194" spans="2:6">
      <c r="B6194" s="1">
        <f>Pibor!A7499</f>
        <v>38985</v>
      </c>
      <c r="C6194" s="2">
        <f>VLOOKUP($B6194,Euribor!$C$6:$D$7115,C$1,FALSE)</f>
        <v>3.3740000000000001</v>
      </c>
      <c r="D6194" s="2">
        <f>Pibor!B7499</f>
        <v>3.01</v>
      </c>
      <c r="E6194" s="6">
        <f t="shared" si="192"/>
        <v>3</v>
      </c>
      <c r="F6194">
        <f t="shared" si="193"/>
        <v>2006</v>
      </c>
    </row>
    <row r="6195" spans="2:6">
      <c r="B6195" s="1">
        <f>Pibor!A7500</f>
        <v>38986</v>
      </c>
      <c r="C6195" s="2">
        <f>VLOOKUP($B6195,Euribor!$C$6:$D$7115,C$1,FALSE)</f>
        <v>3.3679999999999999</v>
      </c>
      <c r="D6195" s="2">
        <f>Pibor!B7500</f>
        <v>3.02</v>
      </c>
      <c r="E6195" s="6">
        <f t="shared" si="192"/>
        <v>3</v>
      </c>
      <c r="F6195">
        <f t="shared" si="193"/>
        <v>2006</v>
      </c>
    </row>
    <row r="6196" spans="2:6">
      <c r="B6196" s="1">
        <f>Pibor!A7501</f>
        <v>38987</v>
      </c>
      <c r="C6196" s="2">
        <f>VLOOKUP($B6196,Euribor!$C$6:$D$7115,C$1,FALSE)</f>
        <v>3.3759999999999999</v>
      </c>
      <c r="D6196" s="2">
        <f>Pibor!B7501</f>
        <v>3.04</v>
      </c>
      <c r="E6196" s="6">
        <f t="shared" si="192"/>
        <v>3</v>
      </c>
      <c r="F6196">
        <f t="shared" si="193"/>
        <v>2006</v>
      </c>
    </row>
    <row r="6197" spans="2:6">
      <c r="B6197" s="1">
        <f>Pibor!A7502</f>
        <v>38988</v>
      </c>
      <c r="C6197" s="2">
        <f>VLOOKUP($B6197,Euribor!$C$6:$D$7115,C$1,FALSE)</f>
        <v>3.4129999999999998</v>
      </c>
      <c r="D6197" s="2">
        <f>Pibor!B7502</f>
        <v>3.05</v>
      </c>
      <c r="E6197" s="6">
        <f t="shared" si="192"/>
        <v>3</v>
      </c>
      <c r="F6197">
        <f t="shared" si="193"/>
        <v>2006</v>
      </c>
    </row>
    <row r="6198" spans="2:6">
      <c r="B6198" s="1">
        <f>Pibor!A7503</f>
        <v>38989</v>
      </c>
      <c r="C6198" s="2">
        <f>VLOOKUP($B6198,Euribor!$C$6:$D$7115,C$1,FALSE)</f>
        <v>3.4169999999999998</v>
      </c>
      <c r="D6198" s="2">
        <f>Pibor!B7503</f>
        <v>3.1</v>
      </c>
      <c r="E6198" s="6">
        <f t="shared" si="192"/>
        <v>3</v>
      </c>
      <c r="F6198">
        <f t="shared" si="193"/>
        <v>2006</v>
      </c>
    </row>
    <row r="6199" spans="2:6">
      <c r="B6199" s="1">
        <f>Pibor!A7504</f>
        <v>38992</v>
      </c>
      <c r="C6199" s="2">
        <f>VLOOKUP($B6199,Euribor!$C$6:$D$7115,C$1,FALSE)</f>
        <v>3.4239999999999999</v>
      </c>
      <c r="D6199" s="2">
        <f>Pibor!B7504</f>
        <v>3.06</v>
      </c>
      <c r="E6199" s="6">
        <f t="shared" si="192"/>
        <v>4</v>
      </c>
      <c r="F6199">
        <f t="shared" si="193"/>
        <v>2006</v>
      </c>
    </row>
    <row r="6200" spans="2:6">
      <c r="B6200" s="1">
        <f>Pibor!A7505</f>
        <v>38993</v>
      </c>
      <c r="C6200" s="2">
        <f>VLOOKUP($B6200,Euribor!$C$6:$D$7115,C$1,FALSE)</f>
        <v>3.4350000000000001</v>
      </c>
      <c r="D6200" s="2">
        <f>Pibor!B7505</f>
        <v>3.1</v>
      </c>
      <c r="E6200" s="6">
        <f t="shared" si="192"/>
        <v>4</v>
      </c>
      <c r="F6200">
        <f t="shared" si="193"/>
        <v>2006</v>
      </c>
    </row>
    <row r="6201" spans="2:6">
      <c r="B6201" s="1">
        <f>Pibor!A7506</f>
        <v>38994</v>
      </c>
      <c r="C6201" s="2">
        <f>VLOOKUP($B6201,Euribor!$C$6:$D$7115,C$1,FALSE)</f>
        <v>3.4529999999999998</v>
      </c>
      <c r="D6201" s="2">
        <f>Pibor!B7506</f>
        <v>3.19</v>
      </c>
      <c r="E6201" s="6">
        <f t="shared" si="192"/>
        <v>4</v>
      </c>
      <c r="F6201">
        <f t="shared" si="193"/>
        <v>2006</v>
      </c>
    </row>
    <row r="6202" spans="2:6">
      <c r="B6202" s="1">
        <f>Pibor!A7507</f>
        <v>38995</v>
      </c>
      <c r="C6202" s="2">
        <f>VLOOKUP($B6202,Euribor!$C$6:$D$7115,C$1,FALSE)</f>
        <v>3.464</v>
      </c>
      <c r="D6202" s="2">
        <f>Pibor!B7507</f>
        <v>3.24</v>
      </c>
      <c r="E6202" s="6">
        <f t="shared" si="192"/>
        <v>4</v>
      </c>
      <c r="F6202">
        <f t="shared" si="193"/>
        <v>2006</v>
      </c>
    </row>
    <row r="6203" spans="2:6">
      <c r="B6203" s="1">
        <f>Pibor!A7508</f>
        <v>38996</v>
      </c>
      <c r="C6203" s="2">
        <f>VLOOKUP($B6203,Euribor!$C$6:$D$7115,C$1,FALSE)</f>
        <v>3.464</v>
      </c>
      <c r="D6203" s="2">
        <f>Pibor!B7508</f>
        <v>3.25</v>
      </c>
      <c r="E6203" s="6">
        <f t="shared" si="192"/>
        <v>4</v>
      </c>
      <c r="F6203">
        <f t="shared" si="193"/>
        <v>2006</v>
      </c>
    </row>
    <row r="6204" spans="2:6">
      <c r="B6204" s="1">
        <f>Pibor!A7509</f>
        <v>38999</v>
      </c>
      <c r="C6204" s="2">
        <f>VLOOKUP($B6204,Euribor!$C$6:$D$7115,C$1,FALSE)</f>
        <v>3.47</v>
      </c>
      <c r="D6204" s="2">
        <f>Pibor!B7509</f>
        <v>3.19</v>
      </c>
      <c r="E6204" s="6">
        <f t="shared" si="192"/>
        <v>4</v>
      </c>
      <c r="F6204">
        <f t="shared" si="193"/>
        <v>2006</v>
      </c>
    </row>
    <row r="6205" spans="2:6">
      <c r="B6205" s="1">
        <f>Pibor!A7510</f>
        <v>39000</v>
      </c>
      <c r="C6205" s="2">
        <f>VLOOKUP($B6205,Euribor!$C$6:$D$7115,C$1,FALSE)</f>
        <v>3.4790000000000001</v>
      </c>
      <c r="D6205" s="2">
        <f>Pibor!B7510</f>
        <v>3.09</v>
      </c>
      <c r="E6205" s="6">
        <f t="shared" si="192"/>
        <v>4</v>
      </c>
      <c r="F6205">
        <f t="shared" si="193"/>
        <v>2006</v>
      </c>
    </row>
    <row r="6206" spans="2:6">
      <c r="B6206" s="1">
        <f>Pibor!A7511</f>
        <v>39001</v>
      </c>
      <c r="C6206" s="2">
        <f>VLOOKUP($B6206,Euribor!$C$6:$D$7115,C$1,FALSE)</f>
        <v>3.4870000000000001</v>
      </c>
      <c r="D6206" s="2">
        <f>Pibor!B7511</f>
        <v>3.31</v>
      </c>
      <c r="E6206" s="6">
        <f t="shared" si="192"/>
        <v>4</v>
      </c>
      <c r="F6206">
        <f t="shared" si="193"/>
        <v>2006</v>
      </c>
    </row>
    <row r="6207" spans="2:6">
      <c r="B6207" s="1">
        <f>Pibor!A7512</f>
        <v>39002</v>
      </c>
      <c r="C6207" s="2">
        <f>VLOOKUP($B6207,Euribor!$C$6:$D$7115,C$1,FALSE)</f>
        <v>3.4940000000000002</v>
      </c>
      <c r="D6207" s="2">
        <f>Pibor!B7512</f>
        <v>3.31</v>
      </c>
      <c r="E6207" s="6">
        <f t="shared" si="192"/>
        <v>4</v>
      </c>
      <c r="F6207">
        <f t="shared" si="193"/>
        <v>2006</v>
      </c>
    </row>
    <row r="6208" spans="2:6">
      <c r="B6208" s="1">
        <f>Pibor!A7513</f>
        <v>39003</v>
      </c>
      <c r="C6208" s="2">
        <f>VLOOKUP($B6208,Euribor!$C$6:$D$7115,C$1,FALSE)</f>
        <v>3.4990000000000001</v>
      </c>
      <c r="D6208" s="2">
        <f>Pibor!B7513</f>
        <v>3.31</v>
      </c>
      <c r="E6208" s="6">
        <f t="shared" si="192"/>
        <v>4</v>
      </c>
      <c r="F6208">
        <f t="shared" si="193"/>
        <v>2006</v>
      </c>
    </row>
    <row r="6209" spans="2:6">
      <c r="B6209" s="1">
        <f>Pibor!A7514</f>
        <v>39006</v>
      </c>
      <c r="C6209" s="2">
        <f>VLOOKUP($B6209,Euribor!$C$6:$D$7115,C$1,FALSE)</f>
        <v>3.5019999999999998</v>
      </c>
      <c r="D6209" s="2">
        <f>Pibor!B7514</f>
        <v>3.32</v>
      </c>
      <c r="E6209" s="6">
        <f t="shared" si="192"/>
        <v>4</v>
      </c>
      <c r="F6209">
        <f t="shared" si="193"/>
        <v>2006</v>
      </c>
    </row>
    <row r="6210" spans="2:6">
      <c r="B6210" s="1">
        <f>Pibor!A7515</f>
        <v>39007</v>
      </c>
      <c r="C6210" s="2">
        <f>VLOOKUP($B6210,Euribor!$C$6:$D$7115,C$1,FALSE)</f>
        <v>3.5030000000000001</v>
      </c>
      <c r="D6210" s="2">
        <f>Pibor!B7515</f>
        <v>3.32</v>
      </c>
      <c r="E6210" s="6">
        <f t="shared" si="192"/>
        <v>4</v>
      </c>
      <c r="F6210">
        <f t="shared" si="193"/>
        <v>2006</v>
      </c>
    </row>
    <row r="6211" spans="2:6">
      <c r="B6211" s="1">
        <f>Pibor!A7516</f>
        <v>39008</v>
      </c>
      <c r="C6211" s="2">
        <f>VLOOKUP($B6211,Euribor!$C$6:$D$7115,C$1,FALSE)</f>
        <v>3.5110000000000001</v>
      </c>
      <c r="D6211" s="2">
        <f>Pibor!B7516</f>
        <v>3.32</v>
      </c>
      <c r="E6211" s="6">
        <f t="shared" si="192"/>
        <v>4</v>
      </c>
      <c r="F6211">
        <f t="shared" si="193"/>
        <v>2006</v>
      </c>
    </row>
    <row r="6212" spans="2:6">
      <c r="B6212" s="1">
        <f>Pibor!A7517</f>
        <v>39009</v>
      </c>
      <c r="C6212" s="2">
        <f>VLOOKUP($B6212,Euribor!$C$6:$D$7115,C$1,FALSE)</f>
        <v>3.5190000000000001</v>
      </c>
      <c r="D6212" s="2">
        <f>Pibor!B7517</f>
        <v>3.33</v>
      </c>
      <c r="E6212" s="6">
        <f t="shared" si="192"/>
        <v>4</v>
      </c>
      <c r="F6212">
        <f t="shared" si="193"/>
        <v>2006</v>
      </c>
    </row>
    <row r="6213" spans="2:6">
      <c r="B6213" s="1">
        <f>Pibor!A7518</f>
        <v>39010</v>
      </c>
      <c r="C6213" s="2">
        <f>VLOOKUP($B6213,Euribor!$C$6:$D$7115,C$1,FALSE)</f>
        <v>3.5209999999999999</v>
      </c>
      <c r="D6213" s="2">
        <f>Pibor!B7518</f>
        <v>3.33</v>
      </c>
      <c r="E6213" s="6">
        <f t="shared" ref="E6213:E6276" si="194">IF(OR(MONTH(B6213)=1,MONTH(B6213)=2,MONTH(B6213)=3),1,IF(OR(MONTH(B6213)=4,MONTH(B6213)=5,MONTH(B6213)=6),2,IF(OR(MONTH(B6213)=7,MONTH(B6213)=8,MONTH(B6213)=9),3,4)))</f>
        <v>4</v>
      </c>
      <c r="F6213">
        <f t="shared" ref="F6213:F6276" si="195">YEAR(B6213)</f>
        <v>2006</v>
      </c>
    </row>
    <row r="6214" spans="2:6">
      <c r="B6214" s="1">
        <f>Pibor!A7519</f>
        <v>39013</v>
      </c>
      <c r="C6214" s="2">
        <f>VLOOKUP($B6214,Euribor!$C$6:$D$7115,C$1,FALSE)</f>
        <v>3.5259999999999998</v>
      </c>
      <c r="D6214" s="2">
        <f>Pibor!B7519</f>
        <v>3.33</v>
      </c>
      <c r="E6214" s="6">
        <f t="shared" si="194"/>
        <v>4</v>
      </c>
      <c r="F6214">
        <f t="shared" si="195"/>
        <v>2006</v>
      </c>
    </row>
    <row r="6215" spans="2:6">
      <c r="B6215" s="1">
        <f>Pibor!A7520</f>
        <v>39014</v>
      </c>
      <c r="C6215" s="2">
        <f>VLOOKUP($B6215,Euribor!$C$6:$D$7115,C$1,FALSE)</f>
        <v>3.528</v>
      </c>
      <c r="D6215" s="2">
        <f>Pibor!B7520</f>
        <v>3.34</v>
      </c>
      <c r="E6215" s="6">
        <f t="shared" si="194"/>
        <v>4</v>
      </c>
      <c r="F6215">
        <f t="shared" si="195"/>
        <v>2006</v>
      </c>
    </row>
    <row r="6216" spans="2:6">
      <c r="B6216" s="1">
        <f>Pibor!A7521</f>
        <v>39015</v>
      </c>
      <c r="C6216" s="2">
        <f>VLOOKUP($B6216,Euribor!$C$6:$D$7115,C$1,FALSE)</f>
        <v>3.5379999999999998</v>
      </c>
      <c r="D6216" s="2">
        <f>Pibor!B7521</f>
        <v>3.34</v>
      </c>
      <c r="E6216" s="6">
        <f t="shared" si="194"/>
        <v>4</v>
      </c>
      <c r="F6216">
        <f t="shared" si="195"/>
        <v>2006</v>
      </c>
    </row>
    <row r="6217" spans="2:6">
      <c r="B6217" s="1">
        <f>Pibor!A7522</f>
        <v>39016</v>
      </c>
      <c r="C6217" s="2">
        <f>VLOOKUP($B6217,Euribor!$C$6:$D$7115,C$1,FALSE)</f>
        <v>3.548</v>
      </c>
      <c r="D6217" s="2">
        <f>Pibor!B7522</f>
        <v>3.35</v>
      </c>
      <c r="E6217" s="6">
        <f t="shared" si="194"/>
        <v>4</v>
      </c>
      <c r="F6217">
        <f t="shared" si="195"/>
        <v>2006</v>
      </c>
    </row>
    <row r="6218" spans="2:6">
      <c r="B6218" s="1">
        <f>Pibor!A7523</f>
        <v>39017</v>
      </c>
      <c r="C6218" s="2">
        <f>VLOOKUP($B6218,Euribor!$C$6:$D$7115,C$1,FALSE)</f>
        <v>3.5539999999999998</v>
      </c>
      <c r="D6218" s="2">
        <f>Pibor!B7523</f>
        <v>3.35</v>
      </c>
      <c r="E6218" s="6">
        <f t="shared" si="194"/>
        <v>4</v>
      </c>
      <c r="F6218">
        <f t="shared" si="195"/>
        <v>2006</v>
      </c>
    </row>
    <row r="6219" spans="2:6">
      <c r="B6219" s="1">
        <f>Pibor!A7524</f>
        <v>39020</v>
      </c>
      <c r="C6219" s="2">
        <f>VLOOKUP($B6219,Euribor!$C$6:$D$7115,C$1,FALSE)</f>
        <v>3.5609999999999999</v>
      </c>
      <c r="D6219" s="2">
        <f>Pibor!B7524</f>
        <v>3.36</v>
      </c>
      <c r="E6219" s="6">
        <f t="shared" si="194"/>
        <v>4</v>
      </c>
      <c r="F6219">
        <f t="shared" si="195"/>
        <v>2006</v>
      </c>
    </row>
    <row r="6220" spans="2:6">
      <c r="B6220" s="1">
        <f>Pibor!A7525</f>
        <v>39021</v>
      </c>
      <c r="C6220" s="2">
        <f>VLOOKUP($B6220,Euribor!$C$6:$D$7115,C$1,FALSE)</f>
        <v>3.5640000000000001</v>
      </c>
      <c r="D6220" s="2">
        <f>Pibor!B7525</f>
        <v>3.38</v>
      </c>
      <c r="E6220" s="6">
        <f t="shared" si="194"/>
        <v>4</v>
      </c>
      <c r="F6220">
        <f t="shared" si="195"/>
        <v>2006</v>
      </c>
    </row>
    <row r="6221" spans="2:6">
      <c r="B6221" s="1">
        <f>Pibor!A7526</f>
        <v>39022</v>
      </c>
      <c r="C6221" s="2">
        <f>VLOOKUP($B6221,Euribor!$C$6:$D$7115,C$1,FALSE)</f>
        <v>3.5630000000000002</v>
      </c>
      <c r="D6221" s="2">
        <f>Pibor!B7526</f>
        <v>3.33</v>
      </c>
      <c r="E6221" s="6">
        <f t="shared" si="194"/>
        <v>4</v>
      </c>
      <c r="F6221">
        <f t="shared" si="195"/>
        <v>2006</v>
      </c>
    </row>
    <row r="6222" spans="2:6">
      <c r="B6222" s="1">
        <f>Pibor!A7527</f>
        <v>39023</v>
      </c>
      <c r="C6222" s="2">
        <f>VLOOKUP($B6222,Euribor!$C$6:$D$7115,C$1,FALSE)</f>
        <v>3.5659999999999998</v>
      </c>
      <c r="D6222" s="2">
        <f>Pibor!B7527</f>
        <v>3.36</v>
      </c>
      <c r="E6222" s="6">
        <f t="shared" si="194"/>
        <v>4</v>
      </c>
      <c r="F6222">
        <f t="shared" si="195"/>
        <v>2006</v>
      </c>
    </row>
    <row r="6223" spans="2:6">
      <c r="B6223" s="1">
        <f>Pibor!A7528</f>
        <v>39024</v>
      </c>
      <c r="C6223" s="2">
        <f>VLOOKUP($B6223,Euribor!$C$6:$D$7115,C$1,FALSE)</f>
        <v>3.5659999999999998</v>
      </c>
      <c r="D6223" s="2">
        <f>Pibor!B7528</f>
        <v>3.35</v>
      </c>
      <c r="E6223" s="6">
        <f t="shared" si="194"/>
        <v>4</v>
      </c>
      <c r="F6223">
        <f t="shared" si="195"/>
        <v>2006</v>
      </c>
    </row>
    <row r="6224" spans="2:6">
      <c r="B6224" s="1">
        <f>Pibor!A7529</f>
        <v>39027</v>
      </c>
      <c r="C6224" s="2">
        <f>VLOOKUP($B6224,Euribor!$C$6:$D$7115,C$1,FALSE)</f>
        <v>3.569</v>
      </c>
      <c r="D6224" s="2">
        <f>Pibor!B7529</f>
        <v>3.33</v>
      </c>
      <c r="E6224" s="6">
        <f t="shared" si="194"/>
        <v>4</v>
      </c>
      <c r="F6224">
        <f t="shared" si="195"/>
        <v>2006</v>
      </c>
    </row>
    <row r="6225" spans="2:6">
      <c r="B6225" s="1">
        <f>Pibor!A7530</f>
        <v>39028</v>
      </c>
      <c r="C6225" s="2">
        <f>VLOOKUP($B6225,Euribor!$C$6:$D$7115,C$1,FALSE)</f>
        <v>3.5750000000000002</v>
      </c>
      <c r="D6225" s="2">
        <f>Pibor!B7530</f>
        <v>3.32</v>
      </c>
      <c r="E6225" s="6">
        <f t="shared" si="194"/>
        <v>4</v>
      </c>
      <c r="F6225">
        <f t="shared" si="195"/>
        <v>2006</v>
      </c>
    </row>
    <row r="6226" spans="2:6">
      <c r="B6226" s="1">
        <f>Pibor!A7531</f>
        <v>39029</v>
      </c>
      <c r="C6226" s="2">
        <f>VLOOKUP($B6226,Euribor!$C$6:$D$7115,C$1,FALSE)</f>
        <v>3.577</v>
      </c>
      <c r="D6226" s="2">
        <f>Pibor!B7531</f>
        <v>3.33</v>
      </c>
      <c r="E6226" s="6">
        <f t="shared" si="194"/>
        <v>4</v>
      </c>
      <c r="F6226">
        <f t="shared" si="195"/>
        <v>2006</v>
      </c>
    </row>
    <row r="6227" spans="2:6">
      <c r="B6227" s="1">
        <f>Pibor!A7532</f>
        <v>39030</v>
      </c>
      <c r="C6227" s="2">
        <f>VLOOKUP($B6227,Euribor!$C$6:$D$7115,C$1,FALSE)</f>
        <v>3.5840000000000001</v>
      </c>
      <c r="D6227" s="2">
        <f>Pibor!B7532</f>
        <v>3.33</v>
      </c>
      <c r="E6227" s="6">
        <f t="shared" si="194"/>
        <v>4</v>
      </c>
      <c r="F6227">
        <f t="shared" si="195"/>
        <v>2006</v>
      </c>
    </row>
    <row r="6228" spans="2:6">
      <c r="B6228" s="1">
        <f>Pibor!A7533</f>
        <v>39031</v>
      </c>
      <c r="C6228" s="2">
        <f>VLOOKUP($B6228,Euribor!$C$6:$D$7115,C$1,FALSE)</f>
        <v>3.585</v>
      </c>
      <c r="D6228" s="2">
        <f>Pibor!B7533</f>
        <v>3.33</v>
      </c>
      <c r="E6228" s="6">
        <f t="shared" si="194"/>
        <v>4</v>
      </c>
      <c r="F6228">
        <f t="shared" si="195"/>
        <v>2006</v>
      </c>
    </row>
    <row r="6229" spans="2:6">
      <c r="B6229" s="1">
        <f>Pibor!A7534</f>
        <v>39034</v>
      </c>
      <c r="C6229" s="2">
        <f>VLOOKUP($B6229,Euribor!$C$6:$D$7115,C$1,FALSE)</f>
        <v>3.5870000000000002</v>
      </c>
      <c r="D6229" s="2">
        <f>Pibor!B7534</f>
        <v>3.33</v>
      </c>
      <c r="E6229" s="6">
        <f t="shared" si="194"/>
        <v>4</v>
      </c>
      <c r="F6229">
        <f t="shared" si="195"/>
        <v>2006</v>
      </c>
    </row>
    <row r="6230" spans="2:6">
      <c r="B6230" s="1">
        <f>Pibor!A7535</f>
        <v>39035</v>
      </c>
      <c r="C6230" s="2">
        <f>VLOOKUP($B6230,Euribor!$C$6:$D$7115,C$1,FALSE)</f>
        <v>3.593</v>
      </c>
      <c r="D6230" s="2">
        <f>Pibor!B7535</f>
        <v>3.33</v>
      </c>
      <c r="E6230" s="6">
        <f t="shared" si="194"/>
        <v>4</v>
      </c>
      <c r="F6230">
        <f t="shared" si="195"/>
        <v>2006</v>
      </c>
    </row>
    <row r="6231" spans="2:6">
      <c r="B6231" s="1">
        <f>Pibor!A7536</f>
        <v>39036</v>
      </c>
      <c r="C6231" s="2">
        <f>VLOOKUP($B6231,Euribor!$C$6:$D$7115,C$1,FALSE)</f>
        <v>3.5950000000000002</v>
      </c>
      <c r="D6231" s="2">
        <f>Pibor!B7536</f>
        <v>3.33</v>
      </c>
      <c r="E6231" s="6">
        <f t="shared" si="194"/>
        <v>4</v>
      </c>
      <c r="F6231">
        <f t="shared" si="195"/>
        <v>2006</v>
      </c>
    </row>
    <row r="6232" spans="2:6">
      <c r="B6232" s="1">
        <f>Pibor!A7537</f>
        <v>39037</v>
      </c>
      <c r="C6232" s="2">
        <f>VLOOKUP($B6232,Euribor!$C$6:$D$7115,C$1,FALSE)</f>
        <v>3.5979999999999999</v>
      </c>
      <c r="D6232" s="2">
        <f>Pibor!B7537</f>
        <v>3.32</v>
      </c>
      <c r="E6232" s="6">
        <f t="shared" si="194"/>
        <v>4</v>
      </c>
      <c r="F6232">
        <f t="shared" si="195"/>
        <v>2006</v>
      </c>
    </row>
    <row r="6233" spans="2:6">
      <c r="B6233" s="1">
        <f>Pibor!A7538</f>
        <v>39038</v>
      </c>
      <c r="C6233" s="2">
        <f>VLOOKUP($B6233,Euribor!$C$6:$D$7115,C$1,FALSE)</f>
        <v>3.6040000000000001</v>
      </c>
      <c r="D6233" s="2">
        <f>Pibor!B7538</f>
        <v>3.32</v>
      </c>
      <c r="E6233" s="6">
        <f t="shared" si="194"/>
        <v>4</v>
      </c>
      <c r="F6233">
        <f t="shared" si="195"/>
        <v>2006</v>
      </c>
    </row>
    <row r="6234" spans="2:6">
      <c r="B6234" s="1">
        <f>Pibor!A7539</f>
        <v>39041</v>
      </c>
      <c r="C6234" s="2">
        <f>VLOOKUP($B6234,Euribor!$C$6:$D$7115,C$1,FALSE)</f>
        <v>3.6030000000000002</v>
      </c>
      <c r="D6234" s="2">
        <f>Pibor!B7539</f>
        <v>3.32</v>
      </c>
      <c r="E6234" s="6">
        <f t="shared" si="194"/>
        <v>4</v>
      </c>
      <c r="F6234">
        <f t="shared" si="195"/>
        <v>2006</v>
      </c>
    </row>
    <row r="6235" spans="2:6">
      <c r="B6235" s="1">
        <f>Pibor!A7540</f>
        <v>39042</v>
      </c>
      <c r="C6235" s="2">
        <f>VLOOKUP($B6235,Euribor!$C$6:$D$7115,C$1,FALSE)</f>
        <v>3.6040000000000001</v>
      </c>
      <c r="D6235" s="2">
        <f>Pibor!B7540</f>
        <v>3.32</v>
      </c>
      <c r="E6235" s="6">
        <f t="shared" si="194"/>
        <v>4</v>
      </c>
      <c r="F6235">
        <f t="shared" si="195"/>
        <v>2006</v>
      </c>
    </row>
    <row r="6236" spans="2:6">
      <c r="B6236" s="1">
        <f>Pibor!A7541</f>
        <v>39043</v>
      </c>
      <c r="C6236" s="2">
        <f>VLOOKUP($B6236,Euribor!$C$6:$D$7115,C$1,FALSE)</f>
        <v>3.613</v>
      </c>
      <c r="D6236" s="2">
        <f>Pibor!B7541</f>
        <v>3.32</v>
      </c>
      <c r="E6236" s="6">
        <f t="shared" si="194"/>
        <v>4</v>
      </c>
      <c r="F6236">
        <f t="shared" si="195"/>
        <v>2006</v>
      </c>
    </row>
    <row r="6237" spans="2:6">
      <c r="B6237" s="1">
        <f>Pibor!A7542</f>
        <v>39044</v>
      </c>
      <c r="C6237" s="2">
        <f>VLOOKUP($B6237,Euribor!$C$6:$D$7115,C$1,FALSE)</f>
        <v>3.6179999999999999</v>
      </c>
      <c r="D6237" s="2">
        <f>Pibor!B7542</f>
        <v>3.32</v>
      </c>
      <c r="E6237" s="6">
        <f t="shared" si="194"/>
        <v>4</v>
      </c>
      <c r="F6237">
        <f t="shared" si="195"/>
        <v>2006</v>
      </c>
    </row>
    <row r="6238" spans="2:6">
      <c r="B6238" s="1">
        <f>Pibor!A7543</f>
        <v>39045</v>
      </c>
      <c r="C6238" s="2">
        <f>VLOOKUP($B6238,Euribor!$C$6:$D$7115,C$1,FALSE)</f>
        <v>3.6240000000000001</v>
      </c>
      <c r="D6238" s="2">
        <f>Pibor!B7543</f>
        <v>3.32</v>
      </c>
      <c r="E6238" s="6">
        <f t="shared" si="194"/>
        <v>4</v>
      </c>
      <c r="F6238">
        <f t="shared" si="195"/>
        <v>2006</v>
      </c>
    </row>
    <row r="6239" spans="2:6">
      <c r="B6239" s="1">
        <f>Pibor!A7544</f>
        <v>39048</v>
      </c>
      <c r="C6239" s="2">
        <f>VLOOKUP($B6239,Euribor!$C$6:$D$7115,C$1,FALSE)</f>
        <v>3.625</v>
      </c>
      <c r="D6239" s="2">
        <f>Pibor!B7544</f>
        <v>3.32</v>
      </c>
      <c r="E6239" s="6">
        <f t="shared" si="194"/>
        <v>4</v>
      </c>
      <c r="F6239">
        <f t="shared" si="195"/>
        <v>2006</v>
      </c>
    </row>
    <row r="6240" spans="2:6">
      <c r="B6240" s="1">
        <f>Pibor!A7545</f>
        <v>39049</v>
      </c>
      <c r="C6240" s="2">
        <f>VLOOKUP($B6240,Euribor!$C$6:$D$7115,C$1,FALSE)</f>
        <v>3.6259999999999999</v>
      </c>
      <c r="D6240" s="2">
        <f>Pibor!B7545</f>
        <v>3.32</v>
      </c>
      <c r="E6240" s="6">
        <f t="shared" si="194"/>
        <v>4</v>
      </c>
      <c r="F6240">
        <f t="shared" si="195"/>
        <v>2006</v>
      </c>
    </row>
    <row r="6241" spans="2:6">
      <c r="B6241" s="1">
        <f>Pibor!A7546</f>
        <v>39050</v>
      </c>
      <c r="C6241" s="2">
        <f>VLOOKUP($B6241,Euribor!$C$6:$D$7115,C$1,FALSE)</f>
        <v>3.6269999999999998</v>
      </c>
      <c r="D6241" s="2">
        <f>Pibor!B7546</f>
        <v>3.32</v>
      </c>
      <c r="E6241" s="6">
        <f t="shared" si="194"/>
        <v>4</v>
      </c>
      <c r="F6241">
        <f t="shared" si="195"/>
        <v>2006</v>
      </c>
    </row>
    <row r="6242" spans="2:6">
      <c r="B6242" s="1">
        <f>Pibor!A7547</f>
        <v>39051</v>
      </c>
      <c r="C6242" s="2">
        <f>VLOOKUP($B6242,Euribor!$C$6:$D$7115,C$1,FALSE)</f>
        <v>3.6360000000000001</v>
      </c>
      <c r="D6242" s="2">
        <f>Pibor!B7547</f>
        <v>3.34</v>
      </c>
      <c r="E6242" s="6">
        <f t="shared" si="194"/>
        <v>4</v>
      </c>
      <c r="F6242">
        <f t="shared" si="195"/>
        <v>2006</v>
      </c>
    </row>
    <row r="6243" spans="2:6">
      <c r="B6243" s="1">
        <f>Pibor!A7548</f>
        <v>39052</v>
      </c>
      <c r="C6243" s="2">
        <f>VLOOKUP($B6243,Euribor!$C$6:$D$7115,C$1,FALSE)</f>
        <v>3.6379999999999999</v>
      </c>
      <c r="D6243" s="2">
        <f>Pibor!B7548</f>
        <v>3.32</v>
      </c>
      <c r="E6243" s="6">
        <f t="shared" si="194"/>
        <v>4</v>
      </c>
      <c r="F6243">
        <f t="shared" si="195"/>
        <v>2006</v>
      </c>
    </row>
    <row r="6244" spans="2:6">
      <c r="B6244" s="1">
        <f>Pibor!A7549</f>
        <v>39055</v>
      </c>
      <c r="C6244" s="2">
        <f>VLOOKUP($B6244,Euribor!$C$6:$D$7115,C$1,FALSE)</f>
        <v>3.6389999999999998</v>
      </c>
      <c r="D6244" s="2">
        <f>Pibor!B7549</f>
        <v>3.32</v>
      </c>
      <c r="E6244" s="6">
        <f t="shared" si="194"/>
        <v>4</v>
      </c>
      <c r="F6244">
        <f t="shared" si="195"/>
        <v>2006</v>
      </c>
    </row>
    <row r="6245" spans="2:6">
      <c r="B6245" s="1">
        <f>Pibor!A7550</f>
        <v>39056</v>
      </c>
      <c r="C6245" s="2">
        <f>VLOOKUP($B6245,Euribor!$C$6:$D$7115,C$1,FALSE)</f>
        <v>3.6429999999999998</v>
      </c>
      <c r="D6245" s="2">
        <f>Pibor!B7550</f>
        <v>3.32</v>
      </c>
      <c r="E6245" s="6">
        <f t="shared" si="194"/>
        <v>4</v>
      </c>
      <c r="F6245">
        <f t="shared" si="195"/>
        <v>2006</v>
      </c>
    </row>
    <row r="6246" spans="2:6">
      <c r="B6246" s="1">
        <f>Pibor!A7551</f>
        <v>39057</v>
      </c>
      <c r="C6246" s="2">
        <f>VLOOKUP($B6246,Euribor!$C$6:$D$7115,C$1,FALSE)</f>
        <v>3.653</v>
      </c>
      <c r="D6246" s="2">
        <f>Pibor!B7551</f>
        <v>3.31</v>
      </c>
      <c r="E6246" s="6">
        <f t="shared" si="194"/>
        <v>4</v>
      </c>
      <c r="F6246">
        <f t="shared" si="195"/>
        <v>2006</v>
      </c>
    </row>
    <row r="6247" spans="2:6">
      <c r="B6247" s="1">
        <f>Pibor!A7552</f>
        <v>39058</v>
      </c>
      <c r="C6247" s="2">
        <f>VLOOKUP($B6247,Euribor!$C$6:$D$7115,C$1,FALSE)</f>
        <v>3.6619999999999999</v>
      </c>
      <c r="D6247" s="2">
        <f>Pibor!B7552</f>
        <v>3.28</v>
      </c>
      <c r="E6247" s="6">
        <f t="shared" si="194"/>
        <v>4</v>
      </c>
      <c r="F6247">
        <f t="shared" si="195"/>
        <v>2006</v>
      </c>
    </row>
    <row r="6248" spans="2:6">
      <c r="B6248" s="1">
        <f>Pibor!A7553</f>
        <v>39059</v>
      </c>
      <c r="C6248" s="2">
        <f>VLOOKUP($B6248,Euribor!$C$6:$D$7115,C$1,FALSE)</f>
        <v>3.669</v>
      </c>
      <c r="D6248" s="2">
        <f>Pibor!B7553</f>
        <v>3.29</v>
      </c>
      <c r="E6248" s="6">
        <f t="shared" si="194"/>
        <v>4</v>
      </c>
      <c r="F6248">
        <f t="shared" si="195"/>
        <v>2006</v>
      </c>
    </row>
    <row r="6249" spans="2:6">
      <c r="B6249" s="1">
        <f>Pibor!A7554</f>
        <v>39062</v>
      </c>
      <c r="C6249" s="2">
        <f>VLOOKUP($B6249,Euribor!$C$6:$D$7115,C$1,FALSE)</f>
        <v>3.673</v>
      </c>
      <c r="D6249" s="2">
        <f>Pibor!B7554</f>
        <v>3.35</v>
      </c>
      <c r="E6249" s="6">
        <f t="shared" si="194"/>
        <v>4</v>
      </c>
      <c r="F6249">
        <f t="shared" si="195"/>
        <v>2006</v>
      </c>
    </row>
    <row r="6250" spans="2:6">
      <c r="B6250" s="1">
        <f>Pibor!A7555</f>
        <v>39063</v>
      </c>
      <c r="C6250" s="2">
        <f>VLOOKUP($B6250,Euribor!$C$6:$D$7115,C$1,FALSE)</f>
        <v>3.6739999999999999</v>
      </c>
      <c r="D6250" s="2">
        <f>Pibor!B7555</f>
        <v>3.36</v>
      </c>
      <c r="E6250" s="6">
        <f t="shared" si="194"/>
        <v>4</v>
      </c>
      <c r="F6250">
        <f t="shared" si="195"/>
        <v>2006</v>
      </c>
    </row>
    <row r="6251" spans="2:6">
      <c r="B6251" s="1">
        <f>Pibor!A7556</f>
        <v>39064</v>
      </c>
      <c r="C6251" s="2">
        <f>VLOOKUP($B6251,Euribor!$C$6:$D$7115,C$1,FALSE)</f>
        <v>3.6739999999999999</v>
      </c>
      <c r="D6251" s="2">
        <f>Pibor!B7556</f>
        <v>3.57</v>
      </c>
      <c r="E6251" s="6">
        <f t="shared" si="194"/>
        <v>4</v>
      </c>
      <c r="F6251">
        <f t="shared" si="195"/>
        <v>2006</v>
      </c>
    </row>
    <row r="6252" spans="2:6">
      <c r="B6252" s="1">
        <f>Pibor!A7557</f>
        <v>39065</v>
      </c>
      <c r="C6252" s="2">
        <f>VLOOKUP($B6252,Euribor!$C$6:$D$7115,C$1,FALSE)</f>
        <v>3.6789999999999998</v>
      </c>
      <c r="D6252" s="2">
        <f>Pibor!B7557</f>
        <v>3.58</v>
      </c>
      <c r="E6252" s="6">
        <f t="shared" si="194"/>
        <v>4</v>
      </c>
      <c r="F6252">
        <f t="shared" si="195"/>
        <v>2006</v>
      </c>
    </row>
    <row r="6253" spans="2:6">
      <c r="B6253" s="1">
        <f>Pibor!A7558</f>
        <v>39066</v>
      </c>
      <c r="C6253" s="2">
        <f>VLOOKUP($B6253,Euribor!$C$6:$D$7115,C$1,FALSE)</f>
        <v>3.6859999999999999</v>
      </c>
      <c r="D6253" s="2">
        <f>Pibor!B7558</f>
        <v>3.59</v>
      </c>
      <c r="E6253" s="6">
        <f t="shared" si="194"/>
        <v>4</v>
      </c>
      <c r="F6253">
        <f t="shared" si="195"/>
        <v>2006</v>
      </c>
    </row>
    <row r="6254" spans="2:6">
      <c r="B6254" s="1">
        <f>Pibor!A7559</f>
        <v>39069</v>
      </c>
      <c r="C6254" s="2">
        <f>VLOOKUP($B6254,Euribor!$C$6:$D$7115,C$1,FALSE)</f>
        <v>3.6989999999999998</v>
      </c>
      <c r="D6254" s="2">
        <f>Pibor!B7559</f>
        <v>3.6</v>
      </c>
      <c r="E6254" s="6">
        <f t="shared" si="194"/>
        <v>4</v>
      </c>
      <c r="F6254">
        <f t="shared" si="195"/>
        <v>2006</v>
      </c>
    </row>
    <row r="6255" spans="2:6">
      <c r="B6255" s="1">
        <f>Pibor!A7560</f>
        <v>39070</v>
      </c>
      <c r="C6255" s="2">
        <f>VLOOKUP($B6255,Euribor!$C$6:$D$7115,C$1,FALSE)</f>
        <v>3.7040000000000002</v>
      </c>
      <c r="D6255" s="2">
        <f>Pibor!B7560</f>
        <v>3.61</v>
      </c>
      <c r="E6255" s="6">
        <f t="shared" si="194"/>
        <v>4</v>
      </c>
      <c r="F6255">
        <f t="shared" si="195"/>
        <v>2006</v>
      </c>
    </row>
    <row r="6256" spans="2:6">
      <c r="B6256" s="1">
        <f>Pibor!A7561</f>
        <v>39071</v>
      </c>
      <c r="C6256" s="2">
        <f>VLOOKUP($B6256,Euribor!$C$6:$D$7115,C$1,FALSE)</f>
        <v>3.7069999999999999</v>
      </c>
      <c r="D6256" s="2">
        <f>Pibor!B7561</f>
        <v>3.63</v>
      </c>
      <c r="E6256" s="6">
        <f t="shared" si="194"/>
        <v>4</v>
      </c>
      <c r="F6256">
        <f t="shared" si="195"/>
        <v>2006</v>
      </c>
    </row>
    <row r="6257" spans="2:6">
      <c r="B6257" s="1">
        <f>Pibor!A7562</f>
        <v>39072</v>
      </c>
      <c r="C6257" s="2">
        <f>VLOOKUP($B6257,Euribor!$C$6:$D$7115,C$1,FALSE)</f>
        <v>3.714</v>
      </c>
      <c r="D6257" s="2">
        <f>Pibor!B7562</f>
        <v>3.67</v>
      </c>
      <c r="E6257" s="6">
        <f t="shared" si="194"/>
        <v>4</v>
      </c>
      <c r="F6257">
        <f t="shared" si="195"/>
        <v>2006</v>
      </c>
    </row>
    <row r="6258" spans="2:6">
      <c r="B6258" s="1">
        <f>Pibor!A7563</f>
        <v>39073</v>
      </c>
      <c r="C6258" s="2">
        <f>VLOOKUP($B6258,Euribor!$C$6:$D$7115,C$1,FALSE)</f>
        <v>3.7160000000000002</v>
      </c>
      <c r="D6258" s="2">
        <f>Pibor!B7563</f>
        <v>3.67</v>
      </c>
      <c r="E6258" s="6">
        <f t="shared" si="194"/>
        <v>4</v>
      </c>
      <c r="F6258">
        <f t="shared" si="195"/>
        <v>2006</v>
      </c>
    </row>
    <row r="6259" spans="2:6">
      <c r="B6259" s="1">
        <f>Pibor!A7564</f>
        <v>39076</v>
      </c>
      <c r="C6259" s="2" t="e">
        <f>VLOOKUP($B6259,Euribor!$C$6:$D$7115,C$1,FALSE)</f>
        <v>#N/A</v>
      </c>
      <c r="D6259" s="2">
        <f>Pibor!B7564</f>
        <v>3.67</v>
      </c>
      <c r="E6259" s="6">
        <f t="shared" si="194"/>
        <v>4</v>
      </c>
      <c r="F6259">
        <f t="shared" si="195"/>
        <v>2006</v>
      </c>
    </row>
    <row r="6260" spans="2:6">
      <c r="B6260" s="1">
        <f>Pibor!A7565</f>
        <v>39077</v>
      </c>
      <c r="C6260" s="2" t="e">
        <f>VLOOKUP($B6260,Euribor!$C$6:$D$7115,C$1,FALSE)</f>
        <v>#N/A</v>
      </c>
      <c r="D6260" s="2">
        <f>Pibor!B7565</f>
        <v>3.67</v>
      </c>
      <c r="E6260" s="6">
        <f t="shared" si="194"/>
        <v>4</v>
      </c>
      <c r="F6260">
        <f t="shared" si="195"/>
        <v>2006</v>
      </c>
    </row>
    <row r="6261" spans="2:6">
      <c r="B6261" s="1">
        <f>Pibor!A7566</f>
        <v>39078</v>
      </c>
      <c r="C6261" s="2">
        <f>VLOOKUP($B6261,Euribor!$C$6:$D$7115,C$1,FALSE)</f>
        <v>3.722</v>
      </c>
      <c r="D6261" s="2">
        <f>Pibor!B7566</f>
        <v>3.69</v>
      </c>
      <c r="E6261" s="6">
        <f t="shared" si="194"/>
        <v>4</v>
      </c>
      <c r="F6261">
        <f t="shared" si="195"/>
        <v>2006</v>
      </c>
    </row>
    <row r="6262" spans="2:6">
      <c r="B6262" s="1">
        <f>Pibor!A7567</f>
        <v>39079</v>
      </c>
      <c r="C6262" s="2">
        <f>VLOOKUP($B6262,Euribor!$C$6:$D$7115,C$1,FALSE)</f>
        <v>3.7229999999999999</v>
      </c>
      <c r="D6262" s="2">
        <f>Pibor!B7567</f>
        <v>3.67</v>
      </c>
      <c r="E6262" s="6">
        <f t="shared" si="194"/>
        <v>4</v>
      </c>
      <c r="F6262">
        <f t="shared" si="195"/>
        <v>2006</v>
      </c>
    </row>
    <row r="6263" spans="2:6">
      <c r="B6263" s="1">
        <f>Pibor!A7568</f>
        <v>39080</v>
      </c>
      <c r="C6263" s="2">
        <f>VLOOKUP($B6263,Euribor!$C$6:$D$7115,C$1,FALSE)</f>
        <v>3.7250000000000001</v>
      </c>
      <c r="D6263" s="2">
        <f>Pibor!B7568</f>
        <v>3.69</v>
      </c>
      <c r="E6263" s="6">
        <f t="shared" si="194"/>
        <v>4</v>
      </c>
      <c r="F6263">
        <f t="shared" si="195"/>
        <v>2006</v>
      </c>
    </row>
    <row r="6264" spans="2:6">
      <c r="B6264" s="1">
        <f>Pibor!A7569</f>
        <v>39083</v>
      </c>
      <c r="C6264" s="2" t="e">
        <f>VLOOKUP($B6264,Euribor!$C$6:$D$7115,C$1,FALSE)</f>
        <v>#N/A</v>
      </c>
      <c r="D6264" s="2">
        <f>Pibor!B7569</f>
        <v>3.69</v>
      </c>
      <c r="E6264" s="6">
        <f t="shared" si="194"/>
        <v>1</v>
      </c>
      <c r="F6264">
        <f t="shared" si="195"/>
        <v>2007</v>
      </c>
    </row>
    <row r="6265" spans="2:6">
      <c r="B6265" s="1">
        <f>Pibor!A7570</f>
        <v>39084</v>
      </c>
      <c r="C6265" s="2">
        <f>VLOOKUP($B6265,Euribor!$C$6:$D$7115,C$1,FALSE)</f>
        <v>3.7250000000000001</v>
      </c>
      <c r="D6265" s="2">
        <f>Pibor!B7570</f>
        <v>3.6</v>
      </c>
      <c r="E6265" s="6">
        <f t="shared" si="194"/>
        <v>1</v>
      </c>
      <c r="F6265">
        <f t="shared" si="195"/>
        <v>2007</v>
      </c>
    </row>
    <row r="6266" spans="2:6">
      <c r="B6266" s="1">
        <f>Pibor!A7571</f>
        <v>39085</v>
      </c>
      <c r="C6266" s="2">
        <f>VLOOKUP($B6266,Euribor!$C$6:$D$7115,C$1,FALSE)</f>
        <v>3.726</v>
      </c>
      <c r="D6266" s="2">
        <f>Pibor!B7571</f>
        <v>3.6</v>
      </c>
      <c r="E6266" s="6">
        <f t="shared" si="194"/>
        <v>1</v>
      </c>
      <c r="F6266">
        <f t="shared" si="195"/>
        <v>2007</v>
      </c>
    </row>
    <row r="6267" spans="2:6">
      <c r="B6267" s="1">
        <f>Pibor!A7572</f>
        <v>39086</v>
      </c>
      <c r="C6267" s="2">
        <f>VLOOKUP($B6267,Euribor!$C$6:$D$7115,C$1,FALSE)</f>
        <v>3.734</v>
      </c>
      <c r="D6267" s="2">
        <f>Pibor!B7572</f>
        <v>3.6</v>
      </c>
      <c r="E6267" s="6">
        <f t="shared" si="194"/>
        <v>1</v>
      </c>
      <c r="F6267">
        <f t="shared" si="195"/>
        <v>2007</v>
      </c>
    </row>
    <row r="6268" spans="2:6">
      <c r="B6268" s="1">
        <f>Pibor!A7573</f>
        <v>39087</v>
      </c>
      <c r="C6268" s="2">
        <f>VLOOKUP($B6268,Euribor!$C$6:$D$7115,C$1,FALSE)</f>
        <v>3.7349999999999999</v>
      </c>
      <c r="D6268" s="2">
        <f>Pibor!B7573</f>
        <v>3.59</v>
      </c>
      <c r="E6268" s="6">
        <f t="shared" si="194"/>
        <v>1</v>
      </c>
      <c r="F6268">
        <f t="shared" si="195"/>
        <v>2007</v>
      </c>
    </row>
    <row r="6269" spans="2:6">
      <c r="B6269" s="1">
        <f>Pibor!A7574</f>
        <v>39090</v>
      </c>
      <c r="C6269" s="2">
        <f>VLOOKUP($B6269,Euribor!$C$6:$D$7115,C$1,FALSE)</f>
        <v>3.738</v>
      </c>
      <c r="D6269" s="2">
        <f>Pibor!B7574</f>
        <v>3.58</v>
      </c>
      <c r="E6269" s="6">
        <f t="shared" si="194"/>
        <v>1</v>
      </c>
      <c r="F6269">
        <f t="shared" si="195"/>
        <v>2007</v>
      </c>
    </row>
    <row r="6270" spans="2:6">
      <c r="B6270" s="1">
        <f>Pibor!A7575</f>
        <v>39091</v>
      </c>
      <c r="C6270" s="2">
        <f>VLOOKUP($B6270,Euribor!$C$6:$D$7115,C$1,FALSE)</f>
        <v>3.742</v>
      </c>
      <c r="D6270" s="2">
        <f>Pibor!B7575</f>
        <v>3.56</v>
      </c>
      <c r="E6270" s="6">
        <f t="shared" si="194"/>
        <v>1</v>
      </c>
      <c r="F6270">
        <f t="shared" si="195"/>
        <v>2007</v>
      </c>
    </row>
    <row r="6271" spans="2:6">
      <c r="B6271" s="1">
        <f>Pibor!A7576</f>
        <v>39092</v>
      </c>
      <c r="C6271" s="2">
        <f>VLOOKUP($B6271,Euribor!$C$6:$D$7115,C$1,FALSE)</f>
        <v>3.7450000000000001</v>
      </c>
      <c r="D6271" s="2">
        <f>Pibor!B7576</f>
        <v>3.53</v>
      </c>
      <c r="E6271" s="6">
        <f t="shared" si="194"/>
        <v>1</v>
      </c>
      <c r="F6271">
        <f t="shared" si="195"/>
        <v>2007</v>
      </c>
    </row>
    <row r="6272" spans="2:6">
      <c r="B6272" s="1">
        <f>Pibor!A7577</f>
        <v>39093</v>
      </c>
      <c r="C6272" s="2">
        <f>VLOOKUP($B6272,Euribor!$C$6:$D$7115,C$1,FALSE)</f>
        <v>3.7570000000000001</v>
      </c>
      <c r="D6272" s="2">
        <f>Pibor!B7577</f>
        <v>3.52</v>
      </c>
      <c r="E6272" s="6">
        <f t="shared" si="194"/>
        <v>1</v>
      </c>
      <c r="F6272">
        <f t="shared" si="195"/>
        <v>2007</v>
      </c>
    </row>
    <row r="6273" spans="2:6">
      <c r="B6273" s="1">
        <f>Pibor!A7578</f>
        <v>39094</v>
      </c>
      <c r="C6273" s="2">
        <f>VLOOKUP($B6273,Euribor!$C$6:$D$7115,C$1,FALSE)</f>
        <v>3.7450000000000001</v>
      </c>
      <c r="D6273" s="2">
        <f>Pibor!B7578</f>
        <v>3.5</v>
      </c>
      <c r="E6273" s="6">
        <f t="shared" si="194"/>
        <v>1</v>
      </c>
      <c r="F6273">
        <f t="shared" si="195"/>
        <v>2007</v>
      </c>
    </row>
    <row r="6274" spans="2:6">
      <c r="B6274" s="1">
        <f>Pibor!A7579</f>
        <v>39097</v>
      </c>
      <c r="C6274" s="2">
        <f>VLOOKUP($B6274,Euribor!$C$6:$D$7115,C$1,FALSE)</f>
        <v>3.746</v>
      </c>
      <c r="D6274" s="2">
        <f>Pibor!B7579</f>
        <v>3.52</v>
      </c>
      <c r="E6274" s="6">
        <f t="shared" si="194"/>
        <v>1</v>
      </c>
      <c r="F6274">
        <f t="shared" si="195"/>
        <v>2007</v>
      </c>
    </row>
    <row r="6275" spans="2:6">
      <c r="B6275" s="1">
        <f>Pibor!A7580</f>
        <v>39098</v>
      </c>
      <c r="C6275" s="2">
        <f>VLOOKUP($B6275,Euribor!$C$6:$D$7115,C$1,FALSE)</f>
        <v>3.746</v>
      </c>
      <c r="D6275" s="2">
        <f>Pibor!B7580</f>
        <v>3.5</v>
      </c>
      <c r="E6275" s="6">
        <f t="shared" si="194"/>
        <v>1</v>
      </c>
      <c r="F6275">
        <f t="shared" si="195"/>
        <v>2007</v>
      </c>
    </row>
    <row r="6276" spans="2:6">
      <c r="B6276" s="1">
        <f>Pibor!A7581</f>
        <v>39099</v>
      </c>
      <c r="C6276" s="2">
        <f>VLOOKUP($B6276,Euribor!$C$6:$D$7115,C$1,FALSE)</f>
        <v>3.7469999999999999</v>
      </c>
      <c r="D6276" s="2">
        <f>Pibor!B7581</f>
        <v>3.57</v>
      </c>
      <c r="E6276" s="6">
        <f t="shared" si="194"/>
        <v>1</v>
      </c>
      <c r="F6276">
        <f t="shared" si="195"/>
        <v>2007</v>
      </c>
    </row>
    <row r="6277" spans="2:6">
      <c r="B6277" s="1">
        <f>Pibor!A7582</f>
        <v>39100</v>
      </c>
      <c r="C6277" s="2">
        <f>VLOOKUP($B6277,Euribor!$C$6:$D$7115,C$1,FALSE)</f>
        <v>3.754</v>
      </c>
      <c r="D6277" s="2">
        <f>Pibor!B7582</f>
        <v>3.57</v>
      </c>
      <c r="E6277" s="6">
        <f t="shared" ref="E6277:E6340" si="196">IF(OR(MONTH(B6277)=1,MONTH(B6277)=2,MONTH(B6277)=3),1,IF(OR(MONTH(B6277)=4,MONTH(B6277)=5,MONTH(B6277)=6),2,IF(OR(MONTH(B6277)=7,MONTH(B6277)=8,MONTH(B6277)=9),3,4)))</f>
        <v>1</v>
      </c>
      <c r="F6277">
        <f t="shared" ref="F6277:F6340" si="197">YEAR(B6277)</f>
        <v>2007</v>
      </c>
    </row>
    <row r="6278" spans="2:6">
      <c r="B6278" s="1">
        <f>Pibor!A7583</f>
        <v>39101</v>
      </c>
      <c r="C6278" s="2">
        <f>VLOOKUP($B6278,Euribor!$C$6:$D$7115,C$1,FALSE)</f>
        <v>3.754</v>
      </c>
      <c r="D6278" s="2">
        <f>Pibor!B7583</f>
        <v>3.57</v>
      </c>
      <c r="E6278" s="6">
        <f t="shared" si="196"/>
        <v>1</v>
      </c>
      <c r="F6278">
        <f t="shared" si="197"/>
        <v>2007</v>
      </c>
    </row>
    <row r="6279" spans="2:6">
      <c r="B6279" s="1">
        <f>Pibor!A7584</f>
        <v>39104</v>
      </c>
      <c r="C6279" s="2">
        <f>VLOOKUP($B6279,Euribor!$C$6:$D$7115,C$1,FALSE)</f>
        <v>3.7549999999999999</v>
      </c>
      <c r="D6279" s="2">
        <f>Pibor!B7584</f>
        <v>3.57</v>
      </c>
      <c r="E6279" s="6">
        <f t="shared" si="196"/>
        <v>1</v>
      </c>
      <c r="F6279">
        <f t="shared" si="197"/>
        <v>2007</v>
      </c>
    </row>
    <row r="6280" spans="2:6">
      <c r="B6280" s="1">
        <f>Pibor!A7585</f>
        <v>39105</v>
      </c>
      <c r="C6280" s="2">
        <f>VLOOKUP($B6280,Euribor!$C$6:$D$7115,C$1,FALSE)</f>
        <v>3.7570000000000001</v>
      </c>
      <c r="D6280" s="2">
        <f>Pibor!B7585</f>
        <v>3.57</v>
      </c>
      <c r="E6280" s="6">
        <f t="shared" si="196"/>
        <v>1</v>
      </c>
      <c r="F6280">
        <f t="shared" si="197"/>
        <v>2007</v>
      </c>
    </row>
    <row r="6281" spans="2:6">
      <c r="B6281" s="1">
        <f>Pibor!A7586</f>
        <v>39106</v>
      </c>
      <c r="C6281" s="2">
        <f>VLOOKUP($B6281,Euribor!$C$6:$D$7115,C$1,FALSE)</f>
        <v>3.7559999999999998</v>
      </c>
      <c r="D6281" s="2">
        <f>Pibor!B7586</f>
        <v>3.57</v>
      </c>
      <c r="E6281" s="6">
        <f t="shared" si="196"/>
        <v>1</v>
      </c>
      <c r="F6281">
        <f t="shared" si="197"/>
        <v>2007</v>
      </c>
    </row>
    <row r="6282" spans="2:6">
      <c r="B6282" s="1">
        <f>Pibor!A7587</f>
        <v>39107</v>
      </c>
      <c r="C6282" s="2">
        <f>VLOOKUP($B6282,Euribor!$C$6:$D$7115,C$1,FALSE)</f>
        <v>3.7690000000000001</v>
      </c>
      <c r="D6282" s="2">
        <f>Pibor!B7587</f>
        <v>3.57</v>
      </c>
      <c r="E6282" s="6">
        <f t="shared" si="196"/>
        <v>1</v>
      </c>
      <c r="F6282">
        <f t="shared" si="197"/>
        <v>2007</v>
      </c>
    </row>
    <row r="6283" spans="2:6">
      <c r="B6283" s="1">
        <f>Pibor!A7588</f>
        <v>39108</v>
      </c>
      <c r="C6283" s="2">
        <f>VLOOKUP($B6283,Euribor!$C$6:$D$7115,C$1,FALSE)</f>
        <v>3.7719999999999998</v>
      </c>
      <c r="D6283" s="2">
        <f>Pibor!B7588</f>
        <v>3.57</v>
      </c>
      <c r="E6283" s="6">
        <f t="shared" si="196"/>
        <v>1</v>
      </c>
      <c r="F6283">
        <f t="shared" si="197"/>
        <v>2007</v>
      </c>
    </row>
    <row r="6284" spans="2:6">
      <c r="B6284" s="1">
        <f>Pibor!A7589</f>
        <v>39111</v>
      </c>
      <c r="C6284" s="2">
        <f>VLOOKUP($B6284,Euribor!$C$6:$D$7115,C$1,FALSE)</f>
        <v>3.7749999999999999</v>
      </c>
      <c r="D6284" s="2">
        <f>Pibor!B7589</f>
        <v>3.57</v>
      </c>
      <c r="E6284" s="6">
        <f t="shared" si="196"/>
        <v>1</v>
      </c>
      <c r="F6284">
        <f t="shared" si="197"/>
        <v>2007</v>
      </c>
    </row>
    <row r="6285" spans="2:6">
      <c r="B6285" s="1">
        <f>Pibor!A7590</f>
        <v>39112</v>
      </c>
      <c r="C6285" s="2">
        <f>VLOOKUP($B6285,Euribor!$C$6:$D$7115,C$1,FALSE)</f>
        <v>3.7810000000000001</v>
      </c>
      <c r="D6285" s="2">
        <f>Pibor!B7590</f>
        <v>3.57</v>
      </c>
      <c r="E6285" s="6">
        <f t="shared" si="196"/>
        <v>1</v>
      </c>
      <c r="F6285">
        <f t="shared" si="197"/>
        <v>2007</v>
      </c>
    </row>
    <row r="6286" spans="2:6">
      <c r="B6286" s="1">
        <f>Pibor!A7591</f>
        <v>39113</v>
      </c>
      <c r="C6286" s="2">
        <f>VLOOKUP($B6286,Euribor!$C$6:$D$7115,C$1,FALSE)</f>
        <v>3.782</v>
      </c>
      <c r="D6286" s="2">
        <f>Pibor!B7591</f>
        <v>3.59</v>
      </c>
      <c r="E6286" s="6">
        <f t="shared" si="196"/>
        <v>1</v>
      </c>
      <c r="F6286">
        <f t="shared" si="197"/>
        <v>2007</v>
      </c>
    </row>
    <row r="6287" spans="2:6">
      <c r="B6287" s="1">
        <f>Pibor!A7592</f>
        <v>39114</v>
      </c>
      <c r="C6287" s="2">
        <f>VLOOKUP($B6287,Euribor!$C$6:$D$7115,C$1,FALSE)</f>
        <v>3.7850000000000001</v>
      </c>
      <c r="D6287" s="2">
        <f>Pibor!B7592</f>
        <v>3.57</v>
      </c>
      <c r="E6287" s="6">
        <f t="shared" si="196"/>
        <v>1</v>
      </c>
      <c r="F6287">
        <f t="shared" si="197"/>
        <v>2007</v>
      </c>
    </row>
    <row r="6288" spans="2:6">
      <c r="B6288" s="1">
        <f>Pibor!A7593</f>
        <v>39115</v>
      </c>
      <c r="C6288" s="2">
        <f>VLOOKUP($B6288,Euribor!$C$6:$D$7115,C$1,FALSE)</f>
        <v>3.7879999999999998</v>
      </c>
      <c r="D6288" s="2">
        <f>Pibor!B7593</f>
        <v>3.56</v>
      </c>
      <c r="E6288" s="6">
        <f t="shared" si="196"/>
        <v>1</v>
      </c>
      <c r="F6288">
        <f t="shared" si="197"/>
        <v>2007</v>
      </c>
    </row>
    <row r="6289" spans="2:6">
      <c r="B6289" s="1">
        <f>Pibor!A7594</f>
        <v>39118</v>
      </c>
      <c r="C6289" s="2">
        <f>VLOOKUP($B6289,Euribor!$C$6:$D$7115,C$1,FALSE)</f>
        <v>3.78</v>
      </c>
      <c r="D6289" s="2">
        <f>Pibor!B7594</f>
        <v>3.56</v>
      </c>
      <c r="E6289" s="6">
        <f t="shared" si="196"/>
        <v>1</v>
      </c>
      <c r="F6289">
        <f t="shared" si="197"/>
        <v>2007</v>
      </c>
    </row>
    <row r="6290" spans="2:6">
      <c r="B6290" s="1">
        <f>Pibor!A7595</f>
        <v>39119</v>
      </c>
      <c r="C6290" s="2">
        <f>VLOOKUP($B6290,Euribor!$C$6:$D$7115,C$1,FALSE)</f>
        <v>3.7839999999999998</v>
      </c>
      <c r="D6290" s="2">
        <f>Pibor!B7595</f>
        <v>3.55</v>
      </c>
      <c r="E6290" s="6">
        <f t="shared" si="196"/>
        <v>1</v>
      </c>
      <c r="F6290">
        <f t="shared" si="197"/>
        <v>2007</v>
      </c>
    </row>
    <row r="6291" spans="2:6">
      <c r="B6291" s="1">
        <f>Pibor!A7596</f>
        <v>39120</v>
      </c>
      <c r="C6291" s="2">
        <f>VLOOKUP($B6291,Euribor!$C$6:$D$7115,C$1,FALSE)</f>
        <v>3.786</v>
      </c>
      <c r="D6291" s="2">
        <f>Pibor!B7596</f>
        <v>3.53</v>
      </c>
      <c r="E6291" s="6">
        <f t="shared" si="196"/>
        <v>1</v>
      </c>
      <c r="F6291">
        <f t="shared" si="197"/>
        <v>2007</v>
      </c>
    </row>
    <row r="6292" spans="2:6">
      <c r="B6292" s="1">
        <f>Pibor!A7597</f>
        <v>39121</v>
      </c>
      <c r="C6292" s="2">
        <f>VLOOKUP($B6292,Euribor!$C$6:$D$7115,C$1,FALSE)</f>
        <v>3.8029999999999999</v>
      </c>
      <c r="D6292" s="2">
        <f>Pibor!B7597</f>
        <v>3.53</v>
      </c>
      <c r="E6292" s="6">
        <f t="shared" si="196"/>
        <v>1</v>
      </c>
      <c r="F6292">
        <f t="shared" si="197"/>
        <v>2007</v>
      </c>
    </row>
    <row r="6293" spans="2:6">
      <c r="B6293" s="1">
        <f>Pibor!A7598</f>
        <v>39122</v>
      </c>
      <c r="C6293" s="2">
        <f>VLOOKUP($B6293,Euribor!$C$6:$D$7115,C$1,FALSE)</f>
        <v>3.806</v>
      </c>
      <c r="D6293" s="2">
        <f>Pibor!B7598</f>
        <v>3.54</v>
      </c>
      <c r="E6293" s="6">
        <f t="shared" si="196"/>
        <v>1</v>
      </c>
      <c r="F6293">
        <f t="shared" si="197"/>
        <v>2007</v>
      </c>
    </row>
    <row r="6294" spans="2:6">
      <c r="B6294" s="1">
        <f>Pibor!A7599</f>
        <v>39125</v>
      </c>
      <c r="C6294" s="2">
        <f>VLOOKUP($B6294,Euribor!$C$6:$D$7115,C$1,FALSE)</f>
        <v>3.8090000000000002</v>
      </c>
      <c r="D6294" s="2">
        <f>Pibor!B7599</f>
        <v>3.55</v>
      </c>
      <c r="E6294" s="6">
        <f t="shared" si="196"/>
        <v>1</v>
      </c>
      <c r="F6294">
        <f t="shared" si="197"/>
        <v>2007</v>
      </c>
    </row>
    <row r="6295" spans="2:6">
      <c r="B6295" s="1">
        <f>Pibor!A7600</f>
        <v>39126</v>
      </c>
      <c r="C6295" s="2">
        <f>VLOOKUP($B6295,Euribor!$C$6:$D$7115,C$1,FALSE)</f>
        <v>3.8140000000000001</v>
      </c>
      <c r="D6295" s="2">
        <f>Pibor!B7600</f>
        <v>3.71</v>
      </c>
      <c r="E6295" s="6">
        <f t="shared" si="196"/>
        <v>1</v>
      </c>
      <c r="F6295">
        <f t="shared" si="197"/>
        <v>2007</v>
      </c>
    </row>
    <row r="6296" spans="2:6">
      <c r="B6296" s="1">
        <f>Pibor!A7601</f>
        <v>39127</v>
      </c>
      <c r="C6296" s="2">
        <f>VLOOKUP($B6296,Euribor!$C$6:$D$7115,C$1,FALSE)</f>
        <v>3.8149999999999999</v>
      </c>
      <c r="D6296" s="2">
        <f>Pibor!B7601</f>
        <v>3.57</v>
      </c>
      <c r="E6296" s="6">
        <f t="shared" si="196"/>
        <v>1</v>
      </c>
      <c r="F6296">
        <f t="shared" si="197"/>
        <v>2007</v>
      </c>
    </row>
    <row r="6297" spans="2:6">
      <c r="B6297" s="1">
        <f>Pibor!A7602</f>
        <v>39128</v>
      </c>
      <c r="C6297" s="2">
        <f>VLOOKUP($B6297,Euribor!$C$6:$D$7115,C$1,FALSE)</f>
        <v>3.8250000000000002</v>
      </c>
      <c r="D6297" s="2">
        <f>Pibor!B7602</f>
        <v>3.57</v>
      </c>
      <c r="E6297" s="6">
        <f t="shared" si="196"/>
        <v>1</v>
      </c>
      <c r="F6297">
        <f t="shared" si="197"/>
        <v>2007</v>
      </c>
    </row>
    <row r="6298" spans="2:6">
      <c r="B6298" s="1">
        <f>Pibor!A7603</f>
        <v>39129</v>
      </c>
      <c r="C6298" s="2">
        <f>VLOOKUP($B6298,Euribor!$C$6:$D$7115,C$1,FALSE)</f>
        <v>3.8260000000000001</v>
      </c>
      <c r="D6298" s="2">
        <f>Pibor!B7603</f>
        <v>3.57</v>
      </c>
      <c r="E6298" s="6">
        <f t="shared" si="196"/>
        <v>1</v>
      </c>
      <c r="F6298">
        <f t="shared" si="197"/>
        <v>2007</v>
      </c>
    </row>
    <row r="6299" spans="2:6">
      <c r="B6299" s="1">
        <f>Pibor!A7604</f>
        <v>39132</v>
      </c>
      <c r="C6299" s="2">
        <f>VLOOKUP($B6299,Euribor!$C$6:$D$7115,C$1,FALSE)</f>
        <v>3.831</v>
      </c>
      <c r="D6299" s="2">
        <f>Pibor!B7604</f>
        <v>3.57</v>
      </c>
      <c r="E6299" s="6">
        <f t="shared" si="196"/>
        <v>1</v>
      </c>
      <c r="F6299">
        <f t="shared" si="197"/>
        <v>2007</v>
      </c>
    </row>
    <row r="6300" spans="2:6">
      <c r="B6300" s="1">
        <f>Pibor!A7605</f>
        <v>39133</v>
      </c>
      <c r="C6300" s="2">
        <f>VLOOKUP($B6300,Euribor!$C$6:$D$7115,C$1,FALSE)</f>
        <v>3.8330000000000002</v>
      </c>
      <c r="D6300" s="2">
        <f>Pibor!B7605</f>
        <v>3.57</v>
      </c>
      <c r="E6300" s="6">
        <f t="shared" si="196"/>
        <v>1</v>
      </c>
      <c r="F6300">
        <f t="shared" si="197"/>
        <v>2007</v>
      </c>
    </row>
    <row r="6301" spans="2:6">
      <c r="B6301" s="1">
        <f>Pibor!A7606</f>
        <v>39134</v>
      </c>
      <c r="C6301" s="2">
        <f>VLOOKUP($B6301,Euribor!$C$6:$D$7115,C$1,FALSE)</f>
        <v>3.835</v>
      </c>
      <c r="D6301" s="2">
        <f>Pibor!B7606</f>
        <v>3.57</v>
      </c>
      <c r="E6301" s="6">
        <f t="shared" si="196"/>
        <v>1</v>
      </c>
      <c r="F6301">
        <f t="shared" si="197"/>
        <v>2007</v>
      </c>
    </row>
    <row r="6302" spans="2:6">
      <c r="B6302" s="1">
        <f>Pibor!A7607</f>
        <v>39135</v>
      </c>
      <c r="C6302" s="2">
        <f>VLOOKUP($B6302,Euribor!$C$6:$D$7115,C$1,FALSE)</f>
        <v>3.843</v>
      </c>
      <c r="D6302" s="2">
        <f>Pibor!B7607</f>
        <v>3.57</v>
      </c>
      <c r="E6302" s="6">
        <f t="shared" si="196"/>
        <v>1</v>
      </c>
      <c r="F6302">
        <f t="shared" si="197"/>
        <v>2007</v>
      </c>
    </row>
    <row r="6303" spans="2:6">
      <c r="B6303" s="1">
        <f>Pibor!A7608</f>
        <v>39136</v>
      </c>
      <c r="C6303" s="2">
        <f>VLOOKUP($B6303,Euribor!$C$6:$D$7115,C$1,FALSE)</f>
        <v>3.8460000000000001</v>
      </c>
      <c r="D6303" s="2">
        <f>Pibor!B7608</f>
        <v>3.57</v>
      </c>
      <c r="E6303" s="6">
        <f t="shared" si="196"/>
        <v>1</v>
      </c>
      <c r="F6303">
        <f t="shared" si="197"/>
        <v>2007</v>
      </c>
    </row>
    <row r="6304" spans="2:6">
      <c r="B6304" s="1">
        <f>Pibor!A7609</f>
        <v>39139</v>
      </c>
      <c r="C6304" s="2">
        <f>VLOOKUP($B6304,Euribor!$C$6:$D$7115,C$1,FALSE)</f>
        <v>3.8530000000000002</v>
      </c>
      <c r="D6304" s="2">
        <f>Pibor!B7609</f>
        <v>3.57</v>
      </c>
      <c r="E6304" s="6">
        <f t="shared" si="196"/>
        <v>1</v>
      </c>
      <c r="F6304">
        <f t="shared" si="197"/>
        <v>2007</v>
      </c>
    </row>
    <row r="6305" spans="2:6">
      <c r="B6305" s="1">
        <f>Pibor!A7610</f>
        <v>39140</v>
      </c>
      <c r="C6305" s="2">
        <f>VLOOKUP($B6305,Euribor!$C$6:$D$7115,C$1,FALSE)</f>
        <v>3.8540000000000001</v>
      </c>
      <c r="D6305" s="2">
        <f>Pibor!B7610</f>
        <v>3.56</v>
      </c>
      <c r="E6305" s="6">
        <f t="shared" si="196"/>
        <v>1</v>
      </c>
      <c r="F6305">
        <f t="shared" si="197"/>
        <v>2007</v>
      </c>
    </row>
    <row r="6306" spans="2:6">
      <c r="B6306" s="1">
        <f>Pibor!A7611</f>
        <v>39141</v>
      </c>
      <c r="C6306" s="2">
        <f>VLOOKUP($B6306,Euribor!$C$6:$D$7115,C$1,FALSE)</f>
        <v>3.8479999999999999</v>
      </c>
      <c r="D6306" s="2">
        <f>Pibor!B7611</f>
        <v>3.6</v>
      </c>
      <c r="E6306" s="6">
        <f t="shared" si="196"/>
        <v>1</v>
      </c>
      <c r="F6306">
        <f t="shared" si="197"/>
        <v>2007</v>
      </c>
    </row>
    <row r="6307" spans="2:6">
      <c r="B6307" s="1">
        <f>Pibor!A7612</f>
        <v>39142</v>
      </c>
      <c r="C6307" s="2">
        <f>VLOOKUP($B6307,Euribor!$C$6:$D$7115,C$1,FALSE)</f>
        <v>3.8559999999999999</v>
      </c>
      <c r="D6307" s="2">
        <f>Pibor!B7612</f>
        <v>3.57</v>
      </c>
      <c r="E6307" s="6">
        <f t="shared" si="196"/>
        <v>1</v>
      </c>
      <c r="F6307">
        <f t="shared" si="197"/>
        <v>2007</v>
      </c>
    </row>
    <row r="6308" spans="2:6">
      <c r="B6308" s="1">
        <f>Pibor!A7613</f>
        <v>39143</v>
      </c>
      <c r="C6308" s="2">
        <f>VLOOKUP($B6308,Euribor!$C$6:$D$7115,C$1,FALSE)</f>
        <v>3.859</v>
      </c>
      <c r="D6308" s="2">
        <f>Pibor!B7613</f>
        <v>3.57</v>
      </c>
      <c r="E6308" s="6">
        <f t="shared" si="196"/>
        <v>1</v>
      </c>
      <c r="F6308">
        <f t="shared" si="197"/>
        <v>2007</v>
      </c>
    </row>
    <row r="6309" spans="2:6">
      <c r="B6309" s="1">
        <f>Pibor!A7614</f>
        <v>39146</v>
      </c>
      <c r="C6309" s="2">
        <f>VLOOKUP($B6309,Euribor!$C$6:$D$7115,C$1,FALSE)</f>
        <v>3.86</v>
      </c>
      <c r="D6309" s="2">
        <f>Pibor!B7614</f>
        <v>3.56</v>
      </c>
      <c r="E6309" s="6">
        <f t="shared" si="196"/>
        <v>1</v>
      </c>
      <c r="F6309">
        <f t="shared" si="197"/>
        <v>2007</v>
      </c>
    </row>
    <row r="6310" spans="2:6">
      <c r="B6310" s="1">
        <f>Pibor!A7615</f>
        <v>39147</v>
      </c>
      <c r="C6310" s="2">
        <f>VLOOKUP($B6310,Euribor!$C$6:$D$7115,C$1,FALSE)</f>
        <v>3.8660000000000001</v>
      </c>
      <c r="D6310" s="2">
        <f>Pibor!B7615</f>
        <v>3.56</v>
      </c>
      <c r="E6310" s="6">
        <f t="shared" si="196"/>
        <v>1</v>
      </c>
      <c r="F6310">
        <f t="shared" si="197"/>
        <v>2007</v>
      </c>
    </row>
    <row r="6311" spans="2:6">
      <c r="B6311" s="1">
        <f>Pibor!A7616</f>
        <v>39148</v>
      </c>
      <c r="C6311" s="2">
        <f>VLOOKUP($B6311,Euribor!$C$6:$D$7115,C$1,FALSE)</f>
        <v>3.8679999999999999</v>
      </c>
      <c r="D6311" s="2">
        <f>Pibor!B7616</f>
        <v>3.55</v>
      </c>
      <c r="E6311" s="6">
        <f t="shared" si="196"/>
        <v>1</v>
      </c>
      <c r="F6311">
        <f t="shared" si="197"/>
        <v>2007</v>
      </c>
    </row>
    <row r="6312" spans="2:6">
      <c r="B6312" s="1">
        <f>Pibor!A7617</f>
        <v>39149</v>
      </c>
      <c r="C6312" s="2">
        <f>VLOOKUP($B6312,Euribor!$C$6:$D$7115,C$1,FALSE)</f>
        <v>3.8780000000000001</v>
      </c>
      <c r="D6312" s="2">
        <f>Pibor!B7617</f>
        <v>3.54</v>
      </c>
      <c r="E6312" s="6">
        <f t="shared" si="196"/>
        <v>1</v>
      </c>
      <c r="F6312">
        <f t="shared" si="197"/>
        <v>2007</v>
      </c>
    </row>
    <row r="6313" spans="2:6">
      <c r="B6313" s="1">
        <f>Pibor!A7618</f>
        <v>39150</v>
      </c>
      <c r="C6313" s="2">
        <f>VLOOKUP($B6313,Euribor!$C$6:$D$7115,C$1,FALSE)</f>
        <v>3.8849999999999998</v>
      </c>
      <c r="D6313" s="2">
        <f>Pibor!B7618</f>
        <v>3.52</v>
      </c>
      <c r="E6313" s="6">
        <f t="shared" si="196"/>
        <v>1</v>
      </c>
      <c r="F6313">
        <f t="shared" si="197"/>
        <v>2007</v>
      </c>
    </row>
    <row r="6314" spans="2:6">
      <c r="B6314" s="1">
        <f>Pibor!A7619</f>
        <v>39153</v>
      </c>
      <c r="C6314" s="2">
        <f>VLOOKUP($B6314,Euribor!$C$6:$D$7115,C$1,FALSE)</f>
        <v>3.8889999999999998</v>
      </c>
      <c r="D6314" s="2">
        <f>Pibor!B7619</f>
        <v>3.52</v>
      </c>
      <c r="E6314" s="6">
        <f t="shared" si="196"/>
        <v>1</v>
      </c>
      <c r="F6314">
        <f t="shared" si="197"/>
        <v>2007</v>
      </c>
    </row>
    <row r="6315" spans="2:6">
      <c r="B6315" s="1">
        <f>Pibor!A7620</f>
        <v>39154</v>
      </c>
      <c r="C6315" s="2">
        <f>VLOOKUP($B6315,Euribor!$C$6:$D$7115,C$1,FALSE)</f>
        <v>3.8889999999999998</v>
      </c>
      <c r="D6315" s="2">
        <f>Pibor!B7620</f>
        <v>3.11</v>
      </c>
      <c r="E6315" s="6">
        <f t="shared" si="196"/>
        <v>1</v>
      </c>
      <c r="F6315">
        <f t="shared" si="197"/>
        <v>2007</v>
      </c>
    </row>
    <row r="6316" spans="2:6">
      <c r="B6316" s="1">
        <f>Pibor!A7621</f>
        <v>39155</v>
      </c>
      <c r="C6316" s="2">
        <f>VLOOKUP($B6316,Euribor!$C$6:$D$7115,C$1,FALSE)</f>
        <v>3.8929999999999998</v>
      </c>
      <c r="D6316" s="2">
        <f>Pibor!B7621</f>
        <v>3.82</v>
      </c>
      <c r="E6316" s="6">
        <f t="shared" si="196"/>
        <v>1</v>
      </c>
      <c r="F6316">
        <f t="shared" si="197"/>
        <v>2007</v>
      </c>
    </row>
    <row r="6317" spans="2:6">
      <c r="B6317" s="1">
        <f>Pibor!A7622</f>
        <v>39156</v>
      </c>
      <c r="C6317" s="2">
        <f>VLOOKUP($B6317,Euribor!$C$6:$D$7115,C$1,FALSE)</f>
        <v>3.8959999999999999</v>
      </c>
      <c r="D6317" s="2">
        <f>Pibor!B7622</f>
        <v>3.82</v>
      </c>
      <c r="E6317" s="6">
        <f t="shared" si="196"/>
        <v>1</v>
      </c>
      <c r="F6317">
        <f t="shared" si="197"/>
        <v>2007</v>
      </c>
    </row>
    <row r="6318" spans="2:6">
      <c r="B6318" s="1">
        <f>Pibor!A7623</f>
        <v>39157</v>
      </c>
      <c r="C6318" s="2">
        <f>VLOOKUP($B6318,Euribor!$C$6:$D$7115,C$1,FALSE)</f>
        <v>3.8959999999999999</v>
      </c>
      <c r="D6318" s="2">
        <f>Pibor!B7623</f>
        <v>3.82</v>
      </c>
      <c r="E6318" s="6">
        <f t="shared" si="196"/>
        <v>1</v>
      </c>
      <c r="F6318">
        <f t="shared" si="197"/>
        <v>2007</v>
      </c>
    </row>
    <row r="6319" spans="2:6">
      <c r="B6319" s="1">
        <f>Pibor!A7624</f>
        <v>39160</v>
      </c>
      <c r="C6319" s="2">
        <f>VLOOKUP($B6319,Euribor!$C$6:$D$7115,C$1,FALSE)</f>
        <v>3.8919999999999999</v>
      </c>
      <c r="D6319" s="2">
        <f>Pibor!B7624</f>
        <v>3.82</v>
      </c>
      <c r="E6319" s="6">
        <f t="shared" si="196"/>
        <v>1</v>
      </c>
      <c r="F6319">
        <f t="shared" si="197"/>
        <v>2007</v>
      </c>
    </row>
    <row r="6320" spans="2:6">
      <c r="B6320" s="1">
        <f>Pibor!A7625</f>
        <v>39161</v>
      </c>
      <c r="C6320" s="2">
        <f>VLOOKUP($B6320,Euribor!$C$6:$D$7115,C$1,FALSE)</f>
        <v>3.895</v>
      </c>
      <c r="D6320" s="2">
        <f>Pibor!B7625</f>
        <v>3.82</v>
      </c>
      <c r="E6320" s="6">
        <f t="shared" si="196"/>
        <v>1</v>
      </c>
      <c r="F6320">
        <f t="shared" si="197"/>
        <v>2007</v>
      </c>
    </row>
    <row r="6321" spans="2:6">
      <c r="B6321" s="1">
        <f>Pibor!A7626</f>
        <v>39162</v>
      </c>
      <c r="C6321" s="2">
        <f>VLOOKUP($B6321,Euribor!$C$6:$D$7115,C$1,FALSE)</f>
        <v>3.8969999999999998</v>
      </c>
      <c r="D6321" s="2">
        <f>Pibor!B7626</f>
        <v>3.81</v>
      </c>
      <c r="E6321" s="6">
        <f t="shared" si="196"/>
        <v>1</v>
      </c>
      <c r="F6321">
        <f t="shared" si="197"/>
        <v>2007</v>
      </c>
    </row>
    <row r="6322" spans="2:6">
      <c r="B6322" s="1">
        <f>Pibor!A7627</f>
        <v>39163</v>
      </c>
      <c r="C6322" s="2">
        <f>VLOOKUP($B6322,Euribor!$C$6:$D$7115,C$1,FALSE)</f>
        <v>3.9020000000000001</v>
      </c>
      <c r="D6322" s="2">
        <f>Pibor!B7627</f>
        <v>3.81</v>
      </c>
      <c r="E6322" s="6">
        <f t="shared" si="196"/>
        <v>1</v>
      </c>
      <c r="F6322">
        <f t="shared" si="197"/>
        <v>2007</v>
      </c>
    </row>
    <row r="6323" spans="2:6">
      <c r="B6323" s="1">
        <f>Pibor!A7628</f>
        <v>39164</v>
      </c>
      <c r="C6323" s="2">
        <f>VLOOKUP($B6323,Euribor!$C$6:$D$7115,C$1,FALSE)</f>
        <v>3.9039999999999999</v>
      </c>
      <c r="D6323" s="2">
        <f>Pibor!B7628</f>
        <v>3.81</v>
      </c>
      <c r="E6323" s="6">
        <f t="shared" si="196"/>
        <v>1</v>
      </c>
      <c r="F6323">
        <f t="shared" si="197"/>
        <v>2007</v>
      </c>
    </row>
    <row r="6324" spans="2:6">
      <c r="B6324" s="1">
        <f>Pibor!A7629</f>
        <v>39167</v>
      </c>
      <c r="C6324" s="2">
        <f>VLOOKUP($B6324,Euribor!$C$6:$D$7115,C$1,FALSE)</f>
        <v>3.9060000000000001</v>
      </c>
      <c r="D6324" s="2">
        <f>Pibor!B7629</f>
        <v>3.81</v>
      </c>
      <c r="E6324" s="6">
        <f t="shared" si="196"/>
        <v>1</v>
      </c>
      <c r="F6324">
        <f t="shared" si="197"/>
        <v>2007</v>
      </c>
    </row>
    <row r="6325" spans="2:6">
      <c r="B6325" s="1">
        <f>Pibor!A7630</f>
        <v>39168</v>
      </c>
      <c r="C6325" s="2">
        <f>VLOOKUP($B6325,Euribor!$C$6:$D$7115,C$1,FALSE)</f>
        <v>3.9089999999999998</v>
      </c>
      <c r="D6325" s="2">
        <f>Pibor!B7630</f>
        <v>3.81</v>
      </c>
      <c r="E6325" s="6">
        <f t="shared" si="196"/>
        <v>1</v>
      </c>
      <c r="F6325">
        <f t="shared" si="197"/>
        <v>2007</v>
      </c>
    </row>
    <row r="6326" spans="2:6">
      <c r="B6326" s="1">
        <f>Pibor!A7631</f>
        <v>39169</v>
      </c>
      <c r="C6326" s="2">
        <f>VLOOKUP($B6326,Euribor!$C$6:$D$7115,C$1,FALSE)</f>
        <v>3.9140000000000001</v>
      </c>
      <c r="D6326" s="2">
        <f>Pibor!B7631</f>
        <v>3.82</v>
      </c>
      <c r="E6326" s="6">
        <f t="shared" si="196"/>
        <v>1</v>
      </c>
      <c r="F6326">
        <f t="shared" si="197"/>
        <v>2007</v>
      </c>
    </row>
    <row r="6327" spans="2:6">
      <c r="B6327" s="1">
        <f>Pibor!A7632</f>
        <v>39170</v>
      </c>
      <c r="C6327" s="2">
        <f>VLOOKUP($B6327,Euribor!$C$6:$D$7115,C$1,FALSE)</f>
        <v>3.9220000000000002</v>
      </c>
      <c r="D6327" s="2">
        <f>Pibor!B7632</f>
        <v>3.83</v>
      </c>
      <c r="E6327" s="6">
        <f t="shared" si="196"/>
        <v>1</v>
      </c>
      <c r="F6327">
        <f t="shared" si="197"/>
        <v>2007</v>
      </c>
    </row>
    <row r="6328" spans="2:6">
      <c r="B6328" s="1">
        <f>Pibor!A7633</f>
        <v>39171</v>
      </c>
      <c r="C6328" s="2">
        <f>VLOOKUP($B6328,Euribor!$C$6:$D$7115,C$1,FALSE)</f>
        <v>3.9239999999999999</v>
      </c>
      <c r="D6328" s="2">
        <f>Pibor!B7633</f>
        <v>3.9</v>
      </c>
      <c r="E6328" s="6">
        <f t="shared" si="196"/>
        <v>1</v>
      </c>
      <c r="F6328">
        <f t="shared" si="197"/>
        <v>2007</v>
      </c>
    </row>
    <row r="6329" spans="2:6">
      <c r="B6329" s="1">
        <f>Pibor!A7634</f>
        <v>39174</v>
      </c>
      <c r="C6329" s="2">
        <f>VLOOKUP($B6329,Euribor!$C$6:$D$7115,C$1,FALSE)</f>
        <v>3.927</v>
      </c>
      <c r="D6329" s="2">
        <f>Pibor!B7634</f>
        <v>3.83</v>
      </c>
      <c r="E6329" s="6">
        <f t="shared" si="196"/>
        <v>2</v>
      </c>
      <c r="F6329">
        <f t="shared" si="197"/>
        <v>2007</v>
      </c>
    </row>
    <row r="6330" spans="2:6">
      <c r="B6330" s="1">
        <f>Pibor!A7635</f>
        <v>39175</v>
      </c>
      <c r="C6330" s="2">
        <f>VLOOKUP($B6330,Euribor!$C$6:$D$7115,C$1,FALSE)</f>
        <v>3.9359999999999999</v>
      </c>
      <c r="D6330" s="2">
        <f>Pibor!B7635</f>
        <v>3.84</v>
      </c>
      <c r="E6330" s="6">
        <f t="shared" si="196"/>
        <v>2</v>
      </c>
      <c r="F6330">
        <f t="shared" si="197"/>
        <v>2007</v>
      </c>
    </row>
    <row r="6331" spans="2:6">
      <c r="B6331" s="1">
        <f>Pibor!A7636</f>
        <v>39176</v>
      </c>
      <c r="C6331" s="2">
        <f>VLOOKUP($B6331,Euribor!$C$6:$D$7115,C$1,FALSE)</f>
        <v>3.944</v>
      </c>
      <c r="D6331" s="2">
        <f>Pibor!B7636</f>
        <v>3.84</v>
      </c>
      <c r="E6331" s="6">
        <f t="shared" si="196"/>
        <v>2</v>
      </c>
      <c r="F6331">
        <f t="shared" si="197"/>
        <v>2007</v>
      </c>
    </row>
    <row r="6332" spans="2:6">
      <c r="B6332" s="1">
        <f>Pibor!A7637</f>
        <v>39177</v>
      </c>
      <c r="C6332" s="2">
        <f>VLOOKUP($B6332,Euribor!$C$6:$D$7115,C$1,FALSE)</f>
        <v>3.9460000000000002</v>
      </c>
      <c r="D6332" s="2">
        <f>Pibor!B7637</f>
        <v>3.86</v>
      </c>
      <c r="E6332" s="6">
        <f t="shared" si="196"/>
        <v>2</v>
      </c>
      <c r="F6332">
        <f t="shared" si="197"/>
        <v>2007</v>
      </c>
    </row>
    <row r="6333" spans="2:6">
      <c r="B6333" s="1">
        <f>Pibor!A7638</f>
        <v>39178</v>
      </c>
      <c r="C6333" s="2" t="e">
        <f>VLOOKUP($B6333,Euribor!$C$6:$D$7115,C$1,FALSE)</f>
        <v>#N/A</v>
      </c>
      <c r="D6333" s="2">
        <f>Pibor!B7638</f>
        <v>3.86</v>
      </c>
      <c r="E6333" s="6">
        <f t="shared" si="196"/>
        <v>2</v>
      </c>
      <c r="F6333">
        <f t="shared" si="197"/>
        <v>2007</v>
      </c>
    </row>
    <row r="6334" spans="2:6">
      <c r="B6334" s="1">
        <f>Pibor!A7639</f>
        <v>39181</v>
      </c>
      <c r="C6334" s="2" t="e">
        <f>VLOOKUP($B6334,Euribor!$C$6:$D$7115,C$1,FALSE)</f>
        <v>#N/A</v>
      </c>
      <c r="D6334" s="2">
        <f>Pibor!B7639</f>
        <v>3.86</v>
      </c>
      <c r="E6334" s="6">
        <f t="shared" si="196"/>
        <v>2</v>
      </c>
      <c r="F6334">
        <f t="shared" si="197"/>
        <v>2007</v>
      </c>
    </row>
    <row r="6335" spans="2:6">
      <c r="B6335" s="1">
        <f>Pibor!A7640</f>
        <v>39182</v>
      </c>
      <c r="C6335" s="2">
        <f>VLOOKUP($B6335,Euribor!$C$6:$D$7115,C$1,FALSE)</f>
        <v>3.9550000000000001</v>
      </c>
      <c r="D6335" s="2">
        <f>Pibor!B7640</f>
        <v>3.83</v>
      </c>
      <c r="E6335" s="6">
        <f t="shared" si="196"/>
        <v>2</v>
      </c>
      <c r="F6335">
        <f t="shared" si="197"/>
        <v>2007</v>
      </c>
    </row>
    <row r="6336" spans="2:6">
      <c r="B6336" s="1">
        <f>Pibor!A7641</f>
        <v>39183</v>
      </c>
      <c r="C6336" s="2">
        <f>VLOOKUP($B6336,Euribor!$C$6:$D$7115,C$1,FALSE)</f>
        <v>3.9580000000000002</v>
      </c>
      <c r="D6336" s="2">
        <f>Pibor!B7641</f>
        <v>3.83</v>
      </c>
      <c r="E6336" s="6">
        <f t="shared" si="196"/>
        <v>2</v>
      </c>
      <c r="F6336">
        <f t="shared" si="197"/>
        <v>2007</v>
      </c>
    </row>
    <row r="6337" spans="2:6">
      <c r="B6337" s="1">
        <f>Pibor!A7642</f>
        <v>39184</v>
      </c>
      <c r="C6337" s="2">
        <f>VLOOKUP($B6337,Euribor!$C$6:$D$7115,C$1,FALSE)</f>
        <v>3.968</v>
      </c>
      <c r="D6337" s="2">
        <f>Pibor!B7642</f>
        <v>3.82</v>
      </c>
      <c r="E6337" s="6">
        <f t="shared" si="196"/>
        <v>2</v>
      </c>
      <c r="F6337">
        <f t="shared" si="197"/>
        <v>2007</v>
      </c>
    </row>
    <row r="6338" spans="2:6">
      <c r="B6338" s="1">
        <f>Pibor!A7643</f>
        <v>39185</v>
      </c>
      <c r="C6338" s="2">
        <f>VLOOKUP($B6338,Euribor!$C$6:$D$7115,C$1,FALSE)</f>
        <v>3.97</v>
      </c>
      <c r="D6338" s="2">
        <f>Pibor!B7643</f>
        <v>3.73</v>
      </c>
      <c r="E6338" s="6">
        <f t="shared" si="196"/>
        <v>2</v>
      </c>
      <c r="F6338">
        <f t="shared" si="197"/>
        <v>2007</v>
      </c>
    </row>
    <row r="6339" spans="2:6">
      <c r="B6339" s="1">
        <f>Pibor!A7644</f>
        <v>39188</v>
      </c>
      <c r="C6339" s="2">
        <f>VLOOKUP($B6339,Euribor!$C$6:$D$7115,C$1,FALSE)</f>
        <v>3.9750000000000001</v>
      </c>
      <c r="D6339" s="2">
        <f>Pibor!B7644</f>
        <v>3.69</v>
      </c>
      <c r="E6339" s="6">
        <f t="shared" si="196"/>
        <v>2</v>
      </c>
      <c r="F6339">
        <f t="shared" si="197"/>
        <v>2007</v>
      </c>
    </row>
    <row r="6340" spans="2:6">
      <c r="B6340" s="1">
        <f>Pibor!A7645</f>
        <v>39189</v>
      </c>
      <c r="C6340" s="2">
        <f>VLOOKUP($B6340,Euribor!$C$6:$D$7115,C$1,FALSE)</f>
        <v>3.9780000000000002</v>
      </c>
      <c r="D6340" s="2">
        <f>Pibor!B7645</f>
        <v>3.79</v>
      </c>
      <c r="E6340" s="6">
        <f t="shared" si="196"/>
        <v>2</v>
      </c>
      <c r="F6340">
        <f t="shared" si="197"/>
        <v>2007</v>
      </c>
    </row>
    <row r="6341" spans="2:6">
      <c r="B6341" s="1">
        <f>Pibor!A7646</f>
        <v>39190</v>
      </c>
      <c r="C6341" s="2">
        <f>VLOOKUP($B6341,Euribor!$C$6:$D$7115,C$1,FALSE)</f>
        <v>3.9790000000000001</v>
      </c>
      <c r="D6341" s="2">
        <f>Pibor!B7646</f>
        <v>3.83</v>
      </c>
      <c r="E6341" s="6">
        <f t="shared" ref="E6341:E6404" si="198">IF(OR(MONTH(B6341)=1,MONTH(B6341)=2,MONTH(B6341)=3),1,IF(OR(MONTH(B6341)=4,MONTH(B6341)=5,MONTH(B6341)=6),2,IF(OR(MONTH(B6341)=7,MONTH(B6341)=8,MONTH(B6341)=9),3,4)))</f>
        <v>2</v>
      </c>
      <c r="F6341">
        <f t="shared" ref="F6341:F6404" si="199">YEAR(B6341)</f>
        <v>2007</v>
      </c>
    </row>
    <row r="6342" spans="2:6">
      <c r="B6342" s="1">
        <f>Pibor!A7647</f>
        <v>39191</v>
      </c>
      <c r="C6342" s="2">
        <f>VLOOKUP($B6342,Euribor!$C$6:$D$7115,C$1,FALSE)</f>
        <v>3.9849999999999999</v>
      </c>
      <c r="D6342" s="2">
        <f>Pibor!B7647</f>
        <v>3.83</v>
      </c>
      <c r="E6342" s="6">
        <f t="shared" si="198"/>
        <v>2</v>
      </c>
      <c r="F6342">
        <f t="shared" si="199"/>
        <v>2007</v>
      </c>
    </row>
    <row r="6343" spans="2:6">
      <c r="B6343" s="1">
        <f>Pibor!A7648</f>
        <v>39192</v>
      </c>
      <c r="C6343" s="2">
        <f>VLOOKUP($B6343,Euribor!$C$6:$D$7115,C$1,FALSE)</f>
        <v>3.988</v>
      </c>
      <c r="D6343" s="2">
        <f>Pibor!B7648</f>
        <v>3.83</v>
      </c>
      <c r="E6343" s="6">
        <f t="shared" si="198"/>
        <v>2</v>
      </c>
      <c r="F6343">
        <f t="shared" si="199"/>
        <v>2007</v>
      </c>
    </row>
    <row r="6344" spans="2:6">
      <c r="B6344" s="1">
        <f>Pibor!A7649</f>
        <v>39195</v>
      </c>
      <c r="C6344" s="2">
        <f>VLOOKUP($B6344,Euribor!$C$6:$D$7115,C$1,FALSE)</f>
        <v>3.992</v>
      </c>
      <c r="D6344" s="2">
        <f>Pibor!B7649</f>
        <v>3.83</v>
      </c>
      <c r="E6344" s="6">
        <f t="shared" si="198"/>
        <v>2</v>
      </c>
      <c r="F6344">
        <f t="shared" si="199"/>
        <v>2007</v>
      </c>
    </row>
    <row r="6345" spans="2:6">
      <c r="B6345" s="1">
        <f>Pibor!A7650</f>
        <v>39196</v>
      </c>
      <c r="C6345" s="2">
        <f>VLOOKUP($B6345,Euribor!$C$6:$D$7115,C$1,FALSE)</f>
        <v>3.9950000000000001</v>
      </c>
      <c r="D6345" s="2">
        <f>Pibor!B7650</f>
        <v>3.83</v>
      </c>
      <c r="E6345" s="6">
        <f t="shared" si="198"/>
        <v>2</v>
      </c>
      <c r="F6345">
        <f t="shared" si="199"/>
        <v>2007</v>
      </c>
    </row>
    <row r="6346" spans="2:6">
      <c r="B6346" s="1">
        <f>Pibor!A7651</f>
        <v>39197</v>
      </c>
      <c r="C6346" s="2">
        <f>VLOOKUP($B6346,Euribor!$C$6:$D$7115,C$1,FALSE)</f>
        <v>3.9990000000000001</v>
      </c>
      <c r="D6346" s="2">
        <f>Pibor!B7651</f>
        <v>3.83</v>
      </c>
      <c r="E6346" s="6">
        <f t="shared" si="198"/>
        <v>2</v>
      </c>
      <c r="F6346">
        <f t="shared" si="199"/>
        <v>2007</v>
      </c>
    </row>
    <row r="6347" spans="2:6">
      <c r="B6347" s="1">
        <f>Pibor!A7652</f>
        <v>39198</v>
      </c>
      <c r="C6347" s="2">
        <f>VLOOKUP($B6347,Euribor!$C$6:$D$7115,C$1,FALSE)</f>
        <v>4.0049999999999999</v>
      </c>
      <c r="D6347" s="2">
        <f>Pibor!B7652</f>
        <v>3.83</v>
      </c>
      <c r="E6347" s="6">
        <f t="shared" si="198"/>
        <v>2</v>
      </c>
      <c r="F6347">
        <f t="shared" si="199"/>
        <v>2007</v>
      </c>
    </row>
    <row r="6348" spans="2:6">
      <c r="B6348" s="1">
        <f>Pibor!A7653</f>
        <v>39199</v>
      </c>
      <c r="C6348" s="2">
        <f>VLOOKUP($B6348,Euribor!$C$6:$D$7115,C$1,FALSE)</f>
        <v>4.0129999999999999</v>
      </c>
      <c r="D6348" s="2">
        <f>Pibor!B7653</f>
        <v>3.83</v>
      </c>
      <c r="E6348" s="6">
        <f t="shared" si="198"/>
        <v>2</v>
      </c>
      <c r="F6348">
        <f t="shared" si="199"/>
        <v>2007</v>
      </c>
    </row>
    <row r="6349" spans="2:6">
      <c r="B6349" s="1">
        <f>Pibor!A7654</f>
        <v>39202</v>
      </c>
      <c r="C6349" s="2">
        <f>VLOOKUP($B6349,Euribor!$C$6:$D$7115,C$1,FALSE)</f>
        <v>4.0170000000000003</v>
      </c>
      <c r="D6349" s="2">
        <f>Pibor!B7654</f>
        <v>3.87</v>
      </c>
      <c r="E6349" s="6">
        <f t="shared" si="198"/>
        <v>2</v>
      </c>
      <c r="F6349">
        <f t="shared" si="199"/>
        <v>2007</v>
      </c>
    </row>
    <row r="6350" spans="2:6">
      <c r="B6350" s="1">
        <f>Pibor!A7655</f>
        <v>39203</v>
      </c>
      <c r="C6350" s="2" t="e">
        <f>VLOOKUP($B6350,Euribor!$C$6:$D$7115,C$1,FALSE)</f>
        <v>#N/A</v>
      </c>
      <c r="D6350" s="2">
        <f>Pibor!B7655</f>
        <v>3.87</v>
      </c>
      <c r="E6350" s="6">
        <f t="shared" si="198"/>
        <v>2</v>
      </c>
      <c r="F6350">
        <f t="shared" si="199"/>
        <v>2007</v>
      </c>
    </row>
    <row r="6351" spans="2:6">
      <c r="B6351" s="1">
        <f>Pibor!A7656</f>
        <v>39204</v>
      </c>
      <c r="C6351" s="2">
        <f>VLOOKUP($B6351,Euribor!$C$6:$D$7115,C$1,FALSE)</f>
        <v>4.0229999999999997</v>
      </c>
      <c r="D6351" s="2">
        <f>Pibor!B7656</f>
        <v>3.84</v>
      </c>
      <c r="E6351" s="6">
        <f t="shared" si="198"/>
        <v>2</v>
      </c>
      <c r="F6351">
        <f t="shared" si="199"/>
        <v>2007</v>
      </c>
    </row>
    <row r="6352" spans="2:6">
      <c r="B6352" s="1">
        <f>Pibor!A7657</f>
        <v>39205</v>
      </c>
      <c r="C6352" s="2">
        <f>VLOOKUP($B6352,Euribor!$C$6:$D$7115,C$1,FALSE)</f>
        <v>4.0339999999999998</v>
      </c>
      <c r="D6352" s="2">
        <f>Pibor!B7657</f>
        <v>3.84</v>
      </c>
      <c r="E6352" s="6">
        <f t="shared" si="198"/>
        <v>2</v>
      </c>
      <c r="F6352">
        <f t="shared" si="199"/>
        <v>2007</v>
      </c>
    </row>
    <row r="6353" spans="2:6">
      <c r="B6353" s="1">
        <f>Pibor!A7658</f>
        <v>39206</v>
      </c>
      <c r="C6353" s="2">
        <f>VLOOKUP($B6353,Euribor!$C$6:$D$7115,C$1,FALSE)</f>
        <v>4.0359999999999996</v>
      </c>
      <c r="D6353" s="2">
        <f>Pibor!B7658</f>
        <v>3.83</v>
      </c>
      <c r="E6353" s="6">
        <f t="shared" si="198"/>
        <v>2</v>
      </c>
      <c r="F6353">
        <f t="shared" si="199"/>
        <v>2007</v>
      </c>
    </row>
    <row r="6354" spans="2:6">
      <c r="B6354" s="1">
        <f>Pibor!A7659</f>
        <v>39209</v>
      </c>
      <c r="C6354" s="2">
        <f>VLOOKUP($B6354,Euribor!$C$6:$D$7115,C$1,FALSE)</f>
        <v>4.0380000000000003</v>
      </c>
      <c r="D6354" s="2">
        <f>Pibor!B7659</f>
        <v>3.83</v>
      </c>
      <c r="E6354" s="6">
        <f t="shared" si="198"/>
        <v>2</v>
      </c>
      <c r="F6354">
        <f t="shared" si="199"/>
        <v>2007</v>
      </c>
    </row>
    <row r="6355" spans="2:6">
      <c r="B6355" s="1">
        <f>Pibor!A7660</f>
        <v>39210</v>
      </c>
      <c r="C6355" s="2">
        <f>VLOOKUP($B6355,Euribor!$C$6:$D$7115,C$1,FALSE)</f>
        <v>4.0430000000000001</v>
      </c>
      <c r="D6355" s="2">
        <f>Pibor!B7660</f>
        <v>3.81</v>
      </c>
      <c r="E6355" s="6">
        <f t="shared" si="198"/>
        <v>2</v>
      </c>
      <c r="F6355">
        <f t="shared" si="199"/>
        <v>2007</v>
      </c>
    </row>
    <row r="6356" spans="2:6">
      <c r="B6356" s="1">
        <f>Pibor!A7661</f>
        <v>39211</v>
      </c>
      <c r="C6356" s="2">
        <f>VLOOKUP($B6356,Euribor!$C$6:$D$7115,C$1,FALSE)</f>
        <v>4.0460000000000003</v>
      </c>
      <c r="D6356" s="2">
        <f>Pibor!B7661</f>
        <v>3.7</v>
      </c>
      <c r="E6356" s="6">
        <f t="shared" si="198"/>
        <v>2</v>
      </c>
      <c r="F6356">
        <f t="shared" si="199"/>
        <v>2007</v>
      </c>
    </row>
    <row r="6357" spans="2:6">
      <c r="B6357" s="1">
        <f>Pibor!A7662</f>
        <v>39212</v>
      </c>
      <c r="C6357" s="2">
        <f>VLOOKUP($B6357,Euribor!$C$6:$D$7115,C$1,FALSE)</f>
        <v>4.0549999999999997</v>
      </c>
      <c r="D6357" s="2">
        <f>Pibor!B7662</f>
        <v>3.67</v>
      </c>
      <c r="E6357" s="6">
        <f t="shared" si="198"/>
        <v>2</v>
      </c>
      <c r="F6357">
        <f t="shared" si="199"/>
        <v>2007</v>
      </c>
    </row>
    <row r="6358" spans="2:6">
      <c r="B6358" s="1">
        <f>Pibor!A7663</f>
        <v>39213</v>
      </c>
      <c r="C6358" s="2">
        <f>VLOOKUP($B6358,Euribor!$C$6:$D$7115,C$1,FALSE)</f>
        <v>4.0609999999999999</v>
      </c>
      <c r="D6358" s="2">
        <f>Pibor!B7663</f>
        <v>3.68</v>
      </c>
      <c r="E6358" s="6">
        <f t="shared" si="198"/>
        <v>2</v>
      </c>
      <c r="F6358">
        <f t="shared" si="199"/>
        <v>2007</v>
      </c>
    </row>
    <row r="6359" spans="2:6">
      <c r="B6359" s="1">
        <f>Pibor!A7664</f>
        <v>39216</v>
      </c>
      <c r="C6359" s="2">
        <f>VLOOKUP($B6359,Euribor!$C$6:$D$7115,C$1,FALSE)</f>
        <v>4.0629999999999997</v>
      </c>
      <c r="D6359" s="2">
        <f>Pibor!B7664</f>
        <v>3.39</v>
      </c>
      <c r="E6359" s="6">
        <f t="shared" si="198"/>
        <v>2</v>
      </c>
      <c r="F6359">
        <f t="shared" si="199"/>
        <v>2007</v>
      </c>
    </row>
    <row r="6360" spans="2:6">
      <c r="B6360" s="1">
        <f>Pibor!A7665</f>
        <v>39217</v>
      </c>
      <c r="C6360" s="2">
        <f>VLOOKUP($B6360,Euribor!$C$6:$D$7115,C$1,FALSE)</f>
        <v>4.0659999999999998</v>
      </c>
      <c r="D6360" s="2">
        <f>Pibor!B7665</f>
        <v>3.83</v>
      </c>
      <c r="E6360" s="6">
        <f t="shared" si="198"/>
        <v>2</v>
      </c>
      <c r="F6360">
        <f t="shared" si="199"/>
        <v>2007</v>
      </c>
    </row>
    <row r="6361" spans="2:6">
      <c r="B6361" s="1">
        <f>Pibor!A7666</f>
        <v>39218</v>
      </c>
      <c r="C6361" s="2">
        <f>VLOOKUP($B6361,Euribor!$C$6:$D$7115,C$1,FALSE)</f>
        <v>4.0670000000000002</v>
      </c>
      <c r="D6361" s="2">
        <f>Pibor!B7666</f>
        <v>3.83</v>
      </c>
      <c r="E6361" s="6">
        <f t="shared" si="198"/>
        <v>2</v>
      </c>
      <c r="F6361">
        <f t="shared" si="199"/>
        <v>2007</v>
      </c>
    </row>
    <row r="6362" spans="2:6">
      <c r="B6362" s="1">
        <f>Pibor!A7667</f>
        <v>39219</v>
      </c>
      <c r="C6362" s="2">
        <f>VLOOKUP($B6362,Euribor!$C$6:$D$7115,C$1,FALSE)</f>
        <v>4.0730000000000004</v>
      </c>
      <c r="D6362" s="2">
        <f>Pibor!B7667</f>
        <v>3.83</v>
      </c>
      <c r="E6362" s="6">
        <f t="shared" si="198"/>
        <v>2</v>
      </c>
      <c r="F6362">
        <f t="shared" si="199"/>
        <v>2007</v>
      </c>
    </row>
    <row r="6363" spans="2:6">
      <c r="B6363" s="1">
        <f>Pibor!A7668</f>
        <v>39220</v>
      </c>
      <c r="C6363" s="2">
        <f>VLOOKUP($B6363,Euribor!$C$6:$D$7115,C$1,FALSE)</f>
        <v>4.077</v>
      </c>
      <c r="D6363" s="2">
        <f>Pibor!B7668</f>
        <v>3.83</v>
      </c>
      <c r="E6363" s="6">
        <f t="shared" si="198"/>
        <v>2</v>
      </c>
      <c r="F6363">
        <f t="shared" si="199"/>
        <v>2007</v>
      </c>
    </row>
    <row r="6364" spans="2:6">
      <c r="B6364" s="1">
        <f>Pibor!A7669</f>
        <v>39223</v>
      </c>
      <c r="C6364" s="2">
        <f>VLOOKUP($B6364,Euribor!$C$6:$D$7115,C$1,FALSE)</f>
        <v>4.0780000000000003</v>
      </c>
      <c r="D6364" s="2">
        <f>Pibor!B7669</f>
        <v>3.83</v>
      </c>
      <c r="E6364" s="6">
        <f t="shared" si="198"/>
        <v>2</v>
      </c>
      <c r="F6364">
        <f t="shared" si="199"/>
        <v>2007</v>
      </c>
    </row>
    <row r="6365" spans="2:6">
      <c r="B6365" s="1">
        <f>Pibor!A7670</f>
        <v>39224</v>
      </c>
      <c r="C6365" s="2">
        <f>VLOOKUP($B6365,Euribor!$C$6:$D$7115,C$1,FALSE)</f>
        <v>4.08</v>
      </c>
      <c r="D6365" s="2">
        <f>Pibor!B7670</f>
        <v>3.83</v>
      </c>
      <c r="E6365" s="6">
        <f t="shared" si="198"/>
        <v>2</v>
      </c>
      <c r="F6365">
        <f t="shared" si="199"/>
        <v>2007</v>
      </c>
    </row>
    <row r="6366" spans="2:6">
      <c r="B6366" s="1">
        <f>Pibor!A7671</f>
        <v>39225</v>
      </c>
      <c r="C6366" s="2">
        <f>VLOOKUP($B6366,Euribor!$C$6:$D$7115,C$1,FALSE)</f>
        <v>4.0860000000000003</v>
      </c>
      <c r="D6366" s="2">
        <f>Pibor!B7671</f>
        <v>3.83</v>
      </c>
      <c r="E6366" s="6">
        <f t="shared" si="198"/>
        <v>2</v>
      </c>
      <c r="F6366">
        <f t="shared" si="199"/>
        <v>2007</v>
      </c>
    </row>
    <row r="6367" spans="2:6">
      <c r="B6367" s="1">
        <f>Pibor!A7672</f>
        <v>39226</v>
      </c>
      <c r="C6367" s="2">
        <f>VLOOKUP($B6367,Euribor!$C$6:$D$7115,C$1,FALSE)</f>
        <v>4.0949999999999998</v>
      </c>
      <c r="D6367" s="2">
        <f>Pibor!B7672</f>
        <v>3.83</v>
      </c>
      <c r="E6367" s="6">
        <f t="shared" si="198"/>
        <v>2</v>
      </c>
      <c r="F6367">
        <f t="shared" si="199"/>
        <v>2007</v>
      </c>
    </row>
    <row r="6368" spans="2:6">
      <c r="B6368" s="1">
        <f>Pibor!A7673</f>
        <v>39227</v>
      </c>
      <c r="C6368" s="2">
        <f>VLOOKUP($B6368,Euribor!$C$6:$D$7115,C$1,FALSE)</f>
        <v>4.0979999999999999</v>
      </c>
      <c r="D6368" s="2">
        <f>Pibor!B7673</f>
        <v>3.83</v>
      </c>
      <c r="E6368" s="6">
        <f t="shared" si="198"/>
        <v>2</v>
      </c>
      <c r="F6368">
        <f t="shared" si="199"/>
        <v>2007</v>
      </c>
    </row>
    <row r="6369" spans="2:6">
      <c r="B6369" s="1">
        <f>Pibor!A7674</f>
        <v>39230</v>
      </c>
      <c r="C6369" s="2">
        <f>VLOOKUP($B6369,Euribor!$C$6:$D$7115,C$1,FALSE)</f>
        <v>4.1070000000000002</v>
      </c>
      <c r="D6369" s="2">
        <f>Pibor!B7674</f>
        <v>3.83</v>
      </c>
      <c r="E6369" s="6">
        <f t="shared" si="198"/>
        <v>2</v>
      </c>
      <c r="F6369">
        <f t="shared" si="199"/>
        <v>2007</v>
      </c>
    </row>
    <row r="6370" spans="2:6">
      <c r="B6370" s="1">
        <f>Pibor!A7675</f>
        <v>39231</v>
      </c>
      <c r="C6370" s="2">
        <f>VLOOKUP($B6370,Euribor!$C$6:$D$7115,C$1,FALSE)</f>
        <v>4.109</v>
      </c>
      <c r="D6370" s="2">
        <f>Pibor!B7675</f>
        <v>3.83</v>
      </c>
      <c r="E6370" s="6">
        <f t="shared" si="198"/>
        <v>2</v>
      </c>
      <c r="F6370">
        <f t="shared" si="199"/>
        <v>2007</v>
      </c>
    </row>
    <row r="6371" spans="2:6">
      <c r="B6371" s="1">
        <f>Pibor!A7676</f>
        <v>39232</v>
      </c>
      <c r="C6371" s="2">
        <f>VLOOKUP($B6371,Euribor!$C$6:$D$7115,C$1,FALSE)</f>
        <v>4.1130000000000004</v>
      </c>
      <c r="D6371" s="2">
        <f>Pibor!B7676</f>
        <v>3.82</v>
      </c>
      <c r="E6371" s="6">
        <f t="shared" si="198"/>
        <v>2</v>
      </c>
      <c r="F6371">
        <f t="shared" si="199"/>
        <v>2007</v>
      </c>
    </row>
    <row r="6372" spans="2:6">
      <c r="B6372" s="1">
        <f>Pibor!A7677</f>
        <v>39233</v>
      </c>
      <c r="C6372" s="2">
        <f>VLOOKUP($B6372,Euribor!$C$6:$D$7115,C$1,FALSE)</f>
        <v>4.1219999999999999</v>
      </c>
      <c r="D6372" s="2">
        <f>Pibor!B7677</f>
        <v>3.85</v>
      </c>
      <c r="E6372" s="6">
        <f t="shared" si="198"/>
        <v>2</v>
      </c>
      <c r="F6372">
        <f t="shared" si="199"/>
        <v>2007</v>
      </c>
    </row>
    <row r="6373" spans="2:6">
      <c r="B6373" s="1">
        <f>Pibor!A7678</f>
        <v>39234</v>
      </c>
      <c r="C6373" s="2">
        <f>VLOOKUP($B6373,Euribor!$C$6:$D$7115,C$1,FALSE)</f>
        <v>4.1239999999999997</v>
      </c>
      <c r="D6373" s="2">
        <f>Pibor!B7678</f>
        <v>3.8</v>
      </c>
      <c r="E6373" s="6">
        <f t="shared" si="198"/>
        <v>2</v>
      </c>
      <c r="F6373">
        <f t="shared" si="199"/>
        <v>2007</v>
      </c>
    </row>
    <row r="6374" spans="2:6">
      <c r="B6374" s="1">
        <f>Pibor!A7679</f>
        <v>39237</v>
      </c>
      <c r="C6374" s="2">
        <f>VLOOKUP($B6374,Euribor!$C$6:$D$7115,C$1,FALSE)</f>
        <v>4.125</v>
      </c>
      <c r="D6374" s="2">
        <f>Pibor!B7679</f>
        <v>3.76</v>
      </c>
      <c r="E6374" s="6">
        <f t="shared" si="198"/>
        <v>2</v>
      </c>
      <c r="F6374">
        <f t="shared" si="199"/>
        <v>2007</v>
      </c>
    </row>
    <row r="6375" spans="2:6">
      <c r="B6375" s="1">
        <f>Pibor!A7680</f>
        <v>39238</v>
      </c>
      <c r="C6375" s="2">
        <f>VLOOKUP($B6375,Euribor!$C$6:$D$7115,C$1,FALSE)</f>
        <v>4.1260000000000003</v>
      </c>
      <c r="D6375" s="2">
        <f>Pibor!B7680</f>
        <v>3.73</v>
      </c>
      <c r="E6375" s="6">
        <f t="shared" si="198"/>
        <v>2</v>
      </c>
      <c r="F6375">
        <f t="shared" si="199"/>
        <v>2007</v>
      </c>
    </row>
    <row r="6376" spans="2:6">
      <c r="B6376" s="1">
        <f>Pibor!A7681</f>
        <v>39239</v>
      </c>
      <c r="C6376" s="2">
        <f>VLOOKUP($B6376,Euribor!$C$6:$D$7115,C$1,FALSE)</f>
        <v>4.1260000000000003</v>
      </c>
      <c r="D6376" s="2">
        <f>Pibor!B7681</f>
        <v>3.68</v>
      </c>
      <c r="E6376" s="6">
        <f t="shared" si="198"/>
        <v>2</v>
      </c>
      <c r="F6376">
        <f t="shared" si="199"/>
        <v>2007</v>
      </c>
    </row>
    <row r="6377" spans="2:6">
      <c r="B6377" s="1">
        <f>Pibor!A7682</f>
        <v>39240</v>
      </c>
      <c r="C6377" s="2">
        <f>VLOOKUP($B6377,Euribor!$C$6:$D$7115,C$1,FALSE)</f>
        <v>4.1349999999999998</v>
      </c>
      <c r="D6377" s="2">
        <f>Pibor!B7682</f>
        <v>3.69</v>
      </c>
      <c r="E6377" s="6">
        <f t="shared" si="198"/>
        <v>2</v>
      </c>
      <c r="F6377">
        <f t="shared" si="199"/>
        <v>2007</v>
      </c>
    </row>
    <row r="6378" spans="2:6">
      <c r="B6378" s="1">
        <f>Pibor!A7683</f>
        <v>39241</v>
      </c>
      <c r="C6378" s="2">
        <f>VLOOKUP($B6378,Euribor!$C$6:$D$7115,C$1,FALSE)</f>
        <v>4.1379999999999999</v>
      </c>
      <c r="D6378" s="2">
        <f>Pibor!B7683</f>
        <v>3.82</v>
      </c>
      <c r="E6378" s="6">
        <f t="shared" si="198"/>
        <v>2</v>
      </c>
      <c r="F6378">
        <f t="shared" si="199"/>
        <v>2007</v>
      </c>
    </row>
    <row r="6379" spans="2:6">
      <c r="B6379" s="1">
        <f>Pibor!A7684</f>
        <v>39244</v>
      </c>
      <c r="C6379" s="2">
        <f>VLOOKUP($B6379,Euribor!$C$6:$D$7115,C$1,FALSE)</f>
        <v>4.1399999999999997</v>
      </c>
      <c r="D6379" s="2">
        <f>Pibor!B7684</f>
        <v>3.81</v>
      </c>
      <c r="E6379" s="6">
        <f t="shared" si="198"/>
        <v>2</v>
      </c>
      <c r="F6379">
        <f t="shared" si="199"/>
        <v>2007</v>
      </c>
    </row>
    <row r="6380" spans="2:6">
      <c r="B6380" s="1">
        <f>Pibor!A7685</f>
        <v>39245</v>
      </c>
      <c r="C6380" s="2">
        <f>VLOOKUP($B6380,Euribor!$C$6:$D$7115,C$1,FALSE)</f>
        <v>4.1420000000000003</v>
      </c>
      <c r="D6380" s="2">
        <f>Pibor!B7685</f>
        <v>3.79</v>
      </c>
      <c r="E6380" s="6">
        <f t="shared" si="198"/>
        <v>2</v>
      </c>
      <c r="F6380">
        <f t="shared" si="199"/>
        <v>2007</v>
      </c>
    </row>
    <row r="6381" spans="2:6">
      <c r="B6381" s="1">
        <f>Pibor!A7686</f>
        <v>39246</v>
      </c>
      <c r="C6381" s="2">
        <f>VLOOKUP($B6381,Euribor!$C$6:$D$7115,C$1,FALSE)</f>
        <v>4.1449999999999996</v>
      </c>
      <c r="D6381" s="2">
        <f>Pibor!B7686</f>
        <v>4.08</v>
      </c>
      <c r="E6381" s="6">
        <f t="shared" si="198"/>
        <v>2</v>
      </c>
      <c r="F6381">
        <f t="shared" si="199"/>
        <v>2007</v>
      </c>
    </row>
    <row r="6382" spans="2:6">
      <c r="B6382" s="1">
        <f>Pibor!A7687</f>
        <v>39247</v>
      </c>
      <c r="C6382" s="2">
        <f>VLOOKUP($B6382,Euribor!$C$6:$D$7115,C$1,FALSE)</f>
        <v>4.1470000000000002</v>
      </c>
      <c r="D6382" s="2">
        <f>Pibor!B7687</f>
        <v>4.08</v>
      </c>
      <c r="E6382" s="6">
        <f t="shared" si="198"/>
        <v>2</v>
      </c>
      <c r="F6382">
        <f t="shared" si="199"/>
        <v>2007</v>
      </c>
    </row>
    <row r="6383" spans="2:6">
      <c r="B6383" s="1">
        <f>Pibor!A7688</f>
        <v>39248</v>
      </c>
      <c r="C6383" s="2">
        <f>VLOOKUP($B6383,Euribor!$C$6:$D$7115,C$1,FALSE)</f>
        <v>4.1479999999999997</v>
      </c>
      <c r="D6383" s="2">
        <f>Pibor!B7688</f>
        <v>4.07</v>
      </c>
      <c r="E6383" s="6">
        <f t="shared" si="198"/>
        <v>2</v>
      </c>
      <c r="F6383">
        <f t="shared" si="199"/>
        <v>2007</v>
      </c>
    </row>
    <row r="6384" spans="2:6">
      <c r="B6384" s="1">
        <f>Pibor!A7689</f>
        <v>39251</v>
      </c>
      <c r="C6384" s="2">
        <f>VLOOKUP($B6384,Euribor!$C$6:$D$7115,C$1,FALSE)</f>
        <v>4.1479999999999997</v>
      </c>
      <c r="D6384" s="2">
        <f>Pibor!B7689</f>
        <v>4.07</v>
      </c>
      <c r="E6384" s="6">
        <f t="shared" si="198"/>
        <v>2</v>
      </c>
      <c r="F6384">
        <f t="shared" si="199"/>
        <v>2007</v>
      </c>
    </row>
    <row r="6385" spans="2:6">
      <c r="B6385" s="1">
        <f>Pibor!A7690</f>
        <v>39252</v>
      </c>
      <c r="C6385" s="2">
        <f>VLOOKUP($B6385,Euribor!$C$6:$D$7115,C$1,FALSE)</f>
        <v>4.1529999999999996</v>
      </c>
      <c r="D6385" s="2">
        <f>Pibor!B7690</f>
        <v>4.07</v>
      </c>
      <c r="E6385" s="6">
        <f t="shared" si="198"/>
        <v>2</v>
      </c>
      <c r="F6385">
        <f t="shared" si="199"/>
        <v>2007</v>
      </c>
    </row>
    <row r="6386" spans="2:6">
      <c r="B6386" s="1">
        <f>Pibor!A7691</f>
        <v>39253</v>
      </c>
      <c r="C6386" s="2">
        <f>VLOOKUP($B6386,Euribor!$C$6:$D$7115,C$1,FALSE)</f>
        <v>4.1550000000000002</v>
      </c>
      <c r="D6386" s="2">
        <f>Pibor!B7691</f>
        <v>4.0599999999999996</v>
      </c>
      <c r="E6386" s="6">
        <f t="shared" si="198"/>
        <v>2</v>
      </c>
      <c r="F6386">
        <f t="shared" si="199"/>
        <v>2007</v>
      </c>
    </row>
    <row r="6387" spans="2:6">
      <c r="B6387" s="1">
        <f>Pibor!A7692</f>
        <v>39254</v>
      </c>
      <c r="C6387" s="2">
        <f>VLOOKUP($B6387,Euribor!$C$6:$D$7115,C$1,FALSE)</f>
        <v>4.1589999999999998</v>
      </c>
      <c r="D6387" s="2">
        <f>Pibor!B7692</f>
        <v>4.0599999999999996</v>
      </c>
      <c r="E6387" s="6">
        <f t="shared" si="198"/>
        <v>2</v>
      </c>
      <c r="F6387">
        <f t="shared" si="199"/>
        <v>2007</v>
      </c>
    </row>
    <row r="6388" spans="2:6">
      <c r="B6388" s="1">
        <f>Pibor!A7693</f>
        <v>39255</v>
      </c>
      <c r="C6388" s="2">
        <f>VLOOKUP($B6388,Euribor!$C$6:$D$7115,C$1,FALSE)</f>
        <v>4.16</v>
      </c>
      <c r="D6388" s="2">
        <f>Pibor!B7693</f>
        <v>4.0599999999999996</v>
      </c>
      <c r="E6388" s="6">
        <f t="shared" si="198"/>
        <v>2</v>
      </c>
      <c r="F6388">
        <f t="shared" si="199"/>
        <v>2007</v>
      </c>
    </row>
    <row r="6389" spans="2:6">
      <c r="B6389" s="1">
        <f>Pibor!A7694</f>
        <v>39258</v>
      </c>
      <c r="C6389" s="2">
        <f>VLOOKUP($B6389,Euribor!$C$6:$D$7115,C$1,FALSE)</f>
        <v>4.1589999999999998</v>
      </c>
      <c r="D6389" s="2">
        <f>Pibor!B7694</f>
        <v>4.07</v>
      </c>
      <c r="E6389" s="6">
        <f t="shared" si="198"/>
        <v>2</v>
      </c>
      <c r="F6389">
        <f t="shared" si="199"/>
        <v>2007</v>
      </c>
    </row>
    <row r="6390" spans="2:6">
      <c r="B6390" s="1">
        <f>Pibor!A7695</f>
        <v>39259</v>
      </c>
      <c r="C6390" s="2">
        <f>VLOOKUP($B6390,Euribor!$C$6:$D$7115,C$1,FALSE)</f>
        <v>4.1619999999999999</v>
      </c>
      <c r="D6390" s="2">
        <f>Pibor!B7695</f>
        <v>4.07</v>
      </c>
      <c r="E6390" s="6">
        <f t="shared" si="198"/>
        <v>2</v>
      </c>
      <c r="F6390">
        <f t="shared" si="199"/>
        <v>2007</v>
      </c>
    </row>
    <row r="6391" spans="2:6">
      <c r="B6391" s="1">
        <f>Pibor!A7696</f>
        <v>39260</v>
      </c>
      <c r="C6391" s="2">
        <f>VLOOKUP($B6391,Euribor!$C$6:$D$7115,C$1,FALSE)</f>
        <v>4.1639999999999997</v>
      </c>
      <c r="D6391" s="2">
        <f>Pibor!B7696</f>
        <v>4.08</v>
      </c>
      <c r="E6391" s="6">
        <f t="shared" si="198"/>
        <v>2</v>
      </c>
      <c r="F6391">
        <f t="shared" si="199"/>
        <v>2007</v>
      </c>
    </row>
    <row r="6392" spans="2:6">
      <c r="B6392" s="1">
        <f>Pibor!A7697</f>
        <v>39261</v>
      </c>
      <c r="C6392" s="2">
        <f>VLOOKUP($B6392,Euribor!$C$6:$D$7115,C$1,FALSE)</f>
        <v>4.1719999999999997</v>
      </c>
      <c r="D6392" s="2">
        <f>Pibor!B7697</f>
        <v>4.08</v>
      </c>
      <c r="E6392" s="6">
        <f t="shared" si="198"/>
        <v>2</v>
      </c>
      <c r="F6392">
        <f t="shared" si="199"/>
        <v>2007</v>
      </c>
    </row>
    <row r="6393" spans="2:6">
      <c r="B6393" s="1">
        <f>Pibor!A7698</f>
        <v>39262</v>
      </c>
      <c r="C6393" s="2">
        <f>VLOOKUP($B6393,Euribor!$C$6:$D$7115,C$1,FALSE)</f>
        <v>4.1749999999999998</v>
      </c>
      <c r="D6393" s="2">
        <f>Pibor!B7698</f>
        <v>4.1399999999999997</v>
      </c>
      <c r="E6393" s="6">
        <f t="shared" si="198"/>
        <v>2</v>
      </c>
      <c r="F6393">
        <f t="shared" si="199"/>
        <v>2007</v>
      </c>
    </row>
    <row r="6394" spans="2:6">
      <c r="B6394" s="1">
        <f>Pibor!A7699</f>
        <v>39265</v>
      </c>
      <c r="C6394" s="2">
        <f>VLOOKUP($B6394,Euribor!$C$6:$D$7115,C$1,FALSE)</f>
        <v>4.1760000000000002</v>
      </c>
      <c r="D6394" s="2">
        <f>Pibor!B7699</f>
        <v>4.07</v>
      </c>
      <c r="E6394" s="6">
        <f t="shared" si="198"/>
        <v>3</v>
      </c>
      <c r="F6394">
        <f t="shared" si="199"/>
        <v>2007</v>
      </c>
    </row>
    <row r="6395" spans="2:6">
      <c r="B6395" s="1">
        <f>Pibor!A7700</f>
        <v>39266</v>
      </c>
      <c r="C6395" s="2">
        <f>VLOOKUP($B6395,Euribor!$C$6:$D$7115,C$1,FALSE)</f>
        <v>4.1820000000000004</v>
      </c>
      <c r="D6395" s="2">
        <f>Pibor!B7700</f>
        <v>4.04</v>
      </c>
      <c r="E6395" s="6">
        <f t="shared" si="198"/>
        <v>3</v>
      </c>
      <c r="F6395">
        <f t="shared" si="199"/>
        <v>2007</v>
      </c>
    </row>
    <row r="6396" spans="2:6">
      <c r="B6396" s="1">
        <f>Pibor!A7701</f>
        <v>39267</v>
      </c>
      <c r="C6396" s="2">
        <f>VLOOKUP($B6396,Euribor!$C$6:$D$7115,C$1,FALSE)</f>
        <v>4.1829999999999998</v>
      </c>
      <c r="D6396" s="2">
        <f>Pibor!B7701</f>
        <v>4.01</v>
      </c>
      <c r="E6396" s="6">
        <f t="shared" si="198"/>
        <v>3</v>
      </c>
      <c r="F6396">
        <f t="shared" si="199"/>
        <v>2007</v>
      </c>
    </row>
    <row r="6397" spans="2:6">
      <c r="B6397" s="1">
        <f>Pibor!A7702</f>
        <v>39268</v>
      </c>
      <c r="C6397" s="2">
        <f>VLOOKUP($B6397,Euribor!$C$6:$D$7115,C$1,FALSE)</f>
        <v>4.1900000000000004</v>
      </c>
      <c r="D6397" s="2">
        <f>Pibor!B7702</f>
        <v>4.05</v>
      </c>
      <c r="E6397" s="6">
        <f t="shared" si="198"/>
        <v>3</v>
      </c>
      <c r="F6397">
        <f t="shared" si="199"/>
        <v>2007</v>
      </c>
    </row>
    <row r="6398" spans="2:6">
      <c r="B6398" s="1">
        <f>Pibor!A7703</f>
        <v>39269</v>
      </c>
      <c r="C6398" s="2">
        <f>VLOOKUP($B6398,Euribor!$C$6:$D$7115,C$1,FALSE)</f>
        <v>4.1959999999999997</v>
      </c>
      <c r="D6398" s="2">
        <f>Pibor!B7703</f>
        <v>4.0599999999999996</v>
      </c>
      <c r="E6398" s="6">
        <f t="shared" si="198"/>
        <v>3</v>
      </c>
      <c r="F6398">
        <f t="shared" si="199"/>
        <v>2007</v>
      </c>
    </row>
    <row r="6399" spans="2:6">
      <c r="B6399" s="1">
        <f>Pibor!A7704</f>
        <v>39272</v>
      </c>
      <c r="C6399" s="2">
        <f>VLOOKUP($B6399,Euribor!$C$6:$D$7115,C$1,FALSE)</f>
        <v>4.1970000000000001</v>
      </c>
      <c r="D6399" s="2">
        <f>Pibor!B7704</f>
        <v>4.0599999999999996</v>
      </c>
      <c r="E6399" s="6">
        <f t="shared" si="198"/>
        <v>3</v>
      </c>
      <c r="F6399">
        <f t="shared" si="199"/>
        <v>2007</v>
      </c>
    </row>
    <row r="6400" spans="2:6">
      <c r="B6400" s="1">
        <f>Pibor!A7705</f>
        <v>39273</v>
      </c>
      <c r="C6400" s="2">
        <f>VLOOKUP($B6400,Euribor!$C$6:$D$7115,C$1,FALSE)</f>
        <v>4.1970000000000001</v>
      </c>
      <c r="D6400" s="2">
        <f>Pibor!B7705</f>
        <v>4.07</v>
      </c>
      <c r="E6400" s="6">
        <f t="shared" si="198"/>
        <v>3</v>
      </c>
      <c r="F6400">
        <f t="shared" si="199"/>
        <v>2007</v>
      </c>
    </row>
    <row r="6401" spans="2:6">
      <c r="B6401" s="1">
        <f>Pibor!A7706</f>
        <v>39274</v>
      </c>
      <c r="C6401" s="2">
        <f>VLOOKUP($B6401,Euribor!$C$6:$D$7115,C$1,FALSE)</f>
        <v>4.2009999999999996</v>
      </c>
      <c r="D6401" s="2">
        <f>Pibor!B7706</f>
        <v>4.07</v>
      </c>
      <c r="E6401" s="6">
        <f t="shared" si="198"/>
        <v>3</v>
      </c>
      <c r="F6401">
        <f t="shared" si="199"/>
        <v>2007</v>
      </c>
    </row>
    <row r="6402" spans="2:6">
      <c r="B6402" s="1">
        <f>Pibor!A7707</f>
        <v>39275</v>
      </c>
      <c r="C6402" s="2">
        <f>VLOOKUP($B6402,Euribor!$C$6:$D$7115,C$1,FALSE)</f>
        <v>4.2089999999999996</v>
      </c>
      <c r="D6402" s="2">
        <f>Pibor!B7707</f>
        <v>4.07</v>
      </c>
      <c r="E6402" s="6">
        <f t="shared" si="198"/>
        <v>3</v>
      </c>
      <c r="F6402">
        <f t="shared" si="199"/>
        <v>2007</v>
      </c>
    </row>
    <row r="6403" spans="2:6">
      <c r="B6403" s="1">
        <f>Pibor!A7708</f>
        <v>39276</v>
      </c>
      <c r="C6403" s="2">
        <f>VLOOKUP($B6403,Euribor!$C$6:$D$7115,C$1,FALSE)</f>
        <v>4.2140000000000004</v>
      </c>
      <c r="D6403" s="2">
        <f>Pibor!B7708</f>
        <v>4.07</v>
      </c>
      <c r="E6403" s="6">
        <f t="shared" si="198"/>
        <v>3</v>
      </c>
      <c r="F6403">
        <f t="shared" si="199"/>
        <v>2007</v>
      </c>
    </row>
    <row r="6404" spans="2:6">
      <c r="B6404" s="1">
        <f>Pibor!A7709</f>
        <v>39279</v>
      </c>
      <c r="C6404" s="2">
        <f>VLOOKUP($B6404,Euribor!$C$6:$D$7115,C$1,FALSE)</f>
        <v>4.2149999999999999</v>
      </c>
      <c r="D6404" s="2">
        <f>Pibor!B7709</f>
        <v>4.07</v>
      </c>
      <c r="E6404" s="6">
        <f t="shared" si="198"/>
        <v>3</v>
      </c>
      <c r="F6404">
        <f t="shared" si="199"/>
        <v>2007</v>
      </c>
    </row>
    <row r="6405" spans="2:6">
      <c r="B6405" s="1">
        <f>Pibor!A7710</f>
        <v>39280</v>
      </c>
      <c r="C6405" s="2">
        <f>VLOOKUP($B6405,Euribor!$C$6:$D$7115,C$1,FALSE)</f>
        <v>4.2149999999999999</v>
      </c>
      <c r="D6405" s="2">
        <f>Pibor!B7710</f>
        <v>4.07</v>
      </c>
      <c r="E6405" s="6">
        <f t="shared" ref="E6405:E6468" si="200">IF(OR(MONTH(B6405)=1,MONTH(B6405)=2,MONTH(B6405)=3),1,IF(OR(MONTH(B6405)=4,MONTH(B6405)=5,MONTH(B6405)=6),2,IF(OR(MONTH(B6405)=7,MONTH(B6405)=8,MONTH(B6405)=9),3,4)))</f>
        <v>3</v>
      </c>
      <c r="F6405">
        <f t="shared" ref="F6405:F6468" si="201">YEAR(B6405)</f>
        <v>2007</v>
      </c>
    </row>
    <row r="6406" spans="2:6">
      <c r="B6406" s="1">
        <f>Pibor!A7711</f>
        <v>39281</v>
      </c>
      <c r="C6406" s="2">
        <f>VLOOKUP($B6406,Euribor!$C$6:$D$7115,C$1,FALSE)</f>
        <v>4.2210000000000001</v>
      </c>
      <c r="D6406" s="2">
        <f>Pibor!B7711</f>
        <v>4.07</v>
      </c>
      <c r="E6406" s="6">
        <f t="shared" si="200"/>
        <v>3</v>
      </c>
      <c r="F6406">
        <f t="shared" si="201"/>
        <v>2007</v>
      </c>
    </row>
    <row r="6407" spans="2:6">
      <c r="B6407" s="1">
        <f>Pibor!A7712</f>
        <v>39282</v>
      </c>
      <c r="C6407" s="2">
        <f>VLOOKUP($B6407,Euribor!$C$6:$D$7115,C$1,FALSE)</f>
        <v>4.226</v>
      </c>
      <c r="D6407" s="2">
        <f>Pibor!B7712</f>
        <v>4.07</v>
      </c>
      <c r="E6407" s="6">
        <f t="shared" si="200"/>
        <v>3</v>
      </c>
      <c r="F6407">
        <f t="shared" si="201"/>
        <v>2007</v>
      </c>
    </row>
    <row r="6408" spans="2:6">
      <c r="B6408" s="1">
        <f>Pibor!A7713</f>
        <v>39283</v>
      </c>
      <c r="C6408" s="2">
        <f>VLOOKUP($B6408,Euribor!$C$6:$D$7115,C$1,FALSE)</f>
        <v>4.2279999999999998</v>
      </c>
      <c r="D6408" s="2">
        <f>Pibor!B7713</f>
        <v>4.07</v>
      </c>
      <c r="E6408" s="6">
        <f t="shared" si="200"/>
        <v>3</v>
      </c>
      <c r="F6408">
        <f t="shared" si="201"/>
        <v>2007</v>
      </c>
    </row>
    <row r="6409" spans="2:6">
      <c r="B6409" s="1">
        <f>Pibor!A7714</f>
        <v>39286</v>
      </c>
      <c r="C6409" s="2">
        <f>VLOOKUP($B6409,Euribor!$C$6:$D$7115,C$1,FALSE)</f>
        <v>4.2290000000000001</v>
      </c>
      <c r="D6409" s="2">
        <f>Pibor!B7714</f>
        <v>4.07</v>
      </c>
      <c r="E6409" s="6">
        <f t="shared" si="200"/>
        <v>3</v>
      </c>
      <c r="F6409">
        <f t="shared" si="201"/>
        <v>2007</v>
      </c>
    </row>
    <row r="6410" spans="2:6">
      <c r="B6410" s="1">
        <f>Pibor!A7715</f>
        <v>39287</v>
      </c>
      <c r="C6410" s="2">
        <f>VLOOKUP($B6410,Euribor!$C$6:$D$7115,C$1,FALSE)</f>
        <v>4.2350000000000003</v>
      </c>
      <c r="D6410" s="2">
        <f>Pibor!B7715</f>
        <v>4.07</v>
      </c>
      <c r="E6410" s="6">
        <f t="shared" si="200"/>
        <v>3</v>
      </c>
      <c r="F6410">
        <f t="shared" si="201"/>
        <v>2007</v>
      </c>
    </row>
    <row r="6411" spans="2:6">
      <c r="B6411" s="1">
        <f>Pibor!A7716</f>
        <v>39288</v>
      </c>
      <c r="C6411" s="2">
        <f>VLOOKUP($B6411,Euribor!$C$6:$D$7115,C$1,FALSE)</f>
        <v>4.2389999999999999</v>
      </c>
      <c r="D6411" s="2">
        <f>Pibor!B7716</f>
        <v>4.07</v>
      </c>
      <c r="E6411" s="6">
        <f t="shared" si="200"/>
        <v>3</v>
      </c>
      <c r="F6411">
        <f t="shared" si="201"/>
        <v>2007</v>
      </c>
    </row>
    <row r="6412" spans="2:6">
      <c r="B6412" s="1">
        <f>Pibor!A7717</f>
        <v>39289</v>
      </c>
      <c r="C6412" s="2">
        <f>VLOOKUP($B6412,Euribor!$C$6:$D$7115,C$1,FALSE)</f>
        <v>4.2450000000000001</v>
      </c>
      <c r="D6412" s="2">
        <f>Pibor!B7717</f>
        <v>4.07</v>
      </c>
      <c r="E6412" s="6">
        <f t="shared" si="200"/>
        <v>3</v>
      </c>
      <c r="F6412">
        <f t="shared" si="201"/>
        <v>2007</v>
      </c>
    </row>
    <row r="6413" spans="2:6">
      <c r="B6413" s="1">
        <f>Pibor!A7718</f>
        <v>39290</v>
      </c>
      <c r="C6413" s="2">
        <f>VLOOKUP($B6413,Euribor!$C$6:$D$7115,C$1,FALSE)</f>
        <v>4.2460000000000004</v>
      </c>
      <c r="D6413" s="2">
        <f>Pibor!B7718</f>
        <v>4.0599999999999996</v>
      </c>
      <c r="E6413" s="6">
        <f t="shared" si="200"/>
        <v>3</v>
      </c>
      <c r="F6413">
        <f t="shared" si="201"/>
        <v>2007</v>
      </c>
    </row>
    <row r="6414" spans="2:6">
      <c r="B6414" s="1">
        <f>Pibor!A7719</f>
        <v>39293</v>
      </c>
      <c r="C6414" s="2">
        <f>VLOOKUP($B6414,Euribor!$C$6:$D$7115,C$1,FALSE)</f>
        <v>4.2519999999999998</v>
      </c>
      <c r="D6414" s="2">
        <f>Pibor!B7719</f>
        <v>4.05</v>
      </c>
      <c r="E6414" s="6">
        <f t="shared" si="200"/>
        <v>3</v>
      </c>
      <c r="F6414">
        <f t="shared" si="201"/>
        <v>2007</v>
      </c>
    </row>
    <row r="6415" spans="2:6">
      <c r="B6415" s="1">
        <f>Pibor!A7720</f>
        <v>39294</v>
      </c>
      <c r="C6415" s="2">
        <f>VLOOKUP($B6415,Euribor!$C$6:$D$7115,C$1,FALSE)</f>
        <v>4.26</v>
      </c>
      <c r="D6415" s="2">
        <f>Pibor!B7720</f>
        <v>4.08</v>
      </c>
      <c r="E6415" s="6">
        <f t="shared" si="200"/>
        <v>3</v>
      </c>
      <c r="F6415">
        <f t="shared" si="201"/>
        <v>2007</v>
      </c>
    </row>
    <row r="6416" spans="2:6">
      <c r="B6416" s="1">
        <f>Pibor!A7721</f>
        <v>39295</v>
      </c>
      <c r="C6416" s="2">
        <f>VLOOKUP($B6416,Euribor!$C$6:$D$7115,C$1,FALSE)</f>
        <v>4.2640000000000002</v>
      </c>
      <c r="D6416" s="2">
        <f>Pibor!B7721</f>
        <v>4.05</v>
      </c>
      <c r="E6416" s="6">
        <f t="shared" si="200"/>
        <v>3</v>
      </c>
      <c r="F6416">
        <f t="shared" si="201"/>
        <v>2007</v>
      </c>
    </row>
    <row r="6417" spans="2:6">
      <c r="B6417" s="1">
        <f>Pibor!A7722</f>
        <v>39296</v>
      </c>
      <c r="C6417" s="2">
        <f>VLOOKUP($B6417,Euribor!$C$6:$D$7115,C$1,FALSE)</f>
        <v>4.2809999999999997</v>
      </c>
      <c r="D6417" s="2">
        <f>Pibor!B7722</f>
        <v>4.04</v>
      </c>
      <c r="E6417" s="6">
        <f t="shared" si="200"/>
        <v>3</v>
      </c>
      <c r="F6417">
        <f t="shared" si="201"/>
        <v>2007</v>
      </c>
    </row>
    <row r="6418" spans="2:6">
      <c r="B6418" s="1">
        <f>Pibor!A7723</f>
        <v>39297</v>
      </c>
      <c r="C6418" s="2">
        <f>VLOOKUP($B6418,Euribor!$C$6:$D$7115,C$1,FALSE)</f>
        <v>4.2960000000000003</v>
      </c>
      <c r="D6418" s="2">
        <f>Pibor!B7723</f>
        <v>4.05</v>
      </c>
      <c r="E6418" s="6">
        <f t="shared" si="200"/>
        <v>3</v>
      </c>
      <c r="F6418">
        <f t="shared" si="201"/>
        <v>2007</v>
      </c>
    </row>
    <row r="6419" spans="2:6">
      <c r="B6419" s="1">
        <f>Pibor!A7724</f>
        <v>39300</v>
      </c>
      <c r="C6419" s="2">
        <f>VLOOKUP($B6419,Euribor!$C$6:$D$7115,C$1,FALSE)</f>
        <v>4.3090000000000002</v>
      </c>
      <c r="D6419" s="2">
        <f>Pibor!B7724</f>
        <v>4.07</v>
      </c>
      <c r="E6419" s="6">
        <f t="shared" si="200"/>
        <v>3</v>
      </c>
      <c r="F6419">
        <f t="shared" si="201"/>
        <v>2007</v>
      </c>
    </row>
    <row r="6420" spans="2:6">
      <c r="B6420" s="1">
        <f>Pibor!A7725</f>
        <v>39301</v>
      </c>
      <c r="C6420" s="2">
        <f>VLOOKUP($B6420,Euribor!$C$6:$D$7115,C$1,FALSE)</f>
        <v>4.3280000000000003</v>
      </c>
      <c r="D6420" s="2">
        <f>Pibor!B7725</f>
        <v>4.2300000000000004</v>
      </c>
      <c r="E6420" s="6">
        <f t="shared" si="200"/>
        <v>3</v>
      </c>
      <c r="F6420">
        <f t="shared" si="201"/>
        <v>2007</v>
      </c>
    </row>
    <row r="6421" spans="2:6">
      <c r="B6421" s="1">
        <f>Pibor!A7726</f>
        <v>39302</v>
      </c>
      <c r="C6421" s="2">
        <f>VLOOKUP($B6421,Euribor!$C$6:$D$7115,C$1,FALSE)</f>
        <v>4.3520000000000003</v>
      </c>
      <c r="D6421" s="2">
        <f>Pibor!B7726</f>
        <v>4.09</v>
      </c>
      <c r="E6421" s="6">
        <f t="shared" si="200"/>
        <v>3</v>
      </c>
      <c r="F6421">
        <f t="shared" si="201"/>
        <v>2007</v>
      </c>
    </row>
    <row r="6422" spans="2:6">
      <c r="B6422" s="1">
        <f>Pibor!A7727</f>
        <v>39303</v>
      </c>
      <c r="C6422" s="2">
        <f>VLOOKUP($B6422,Euribor!$C$6:$D$7115,C$1,FALSE)</f>
        <v>4.399</v>
      </c>
      <c r="D6422" s="2">
        <f>Pibor!B7727</f>
        <v>4.22</v>
      </c>
      <c r="E6422" s="6">
        <f t="shared" si="200"/>
        <v>3</v>
      </c>
      <c r="F6422">
        <f t="shared" si="201"/>
        <v>2007</v>
      </c>
    </row>
    <row r="6423" spans="2:6">
      <c r="B6423" s="1">
        <f>Pibor!A7728</f>
        <v>39304</v>
      </c>
      <c r="C6423" s="2">
        <f>VLOOKUP($B6423,Euribor!$C$6:$D$7115,C$1,FALSE)</f>
        <v>4.4509999999999996</v>
      </c>
      <c r="D6423" s="2">
        <f>Pibor!B7728</f>
        <v>4.1399999999999997</v>
      </c>
      <c r="E6423" s="6">
        <f t="shared" si="200"/>
        <v>3</v>
      </c>
      <c r="F6423">
        <f t="shared" si="201"/>
        <v>2007</v>
      </c>
    </row>
    <row r="6424" spans="2:6">
      <c r="B6424" s="1">
        <f>Pibor!A7729</f>
        <v>39307</v>
      </c>
      <c r="C6424" s="2">
        <f>VLOOKUP($B6424,Euribor!$C$6:$D$7115,C$1,FALSE)</f>
        <v>4.5060000000000002</v>
      </c>
      <c r="D6424" s="2">
        <f>Pibor!B7729</f>
        <v>4.0999999999999996</v>
      </c>
      <c r="E6424" s="6">
        <f t="shared" si="200"/>
        <v>3</v>
      </c>
      <c r="F6424">
        <f t="shared" si="201"/>
        <v>2007</v>
      </c>
    </row>
    <row r="6425" spans="2:6">
      <c r="B6425" s="1">
        <f>Pibor!A7730</f>
        <v>39308</v>
      </c>
      <c r="C6425" s="2">
        <f>VLOOKUP($B6425,Euribor!$C$6:$D$7115,C$1,FALSE)</f>
        <v>4.5190000000000001</v>
      </c>
      <c r="D6425" s="2">
        <f>Pibor!B7730</f>
        <v>4.05</v>
      </c>
      <c r="E6425" s="6">
        <f t="shared" si="200"/>
        <v>3</v>
      </c>
      <c r="F6425">
        <f t="shared" si="201"/>
        <v>2007</v>
      </c>
    </row>
    <row r="6426" spans="2:6">
      <c r="B6426" s="1">
        <f>Pibor!A7731</f>
        <v>39309</v>
      </c>
      <c r="C6426" s="2">
        <f>VLOOKUP($B6426,Euribor!$C$6:$D$7115,C$1,FALSE)</f>
        <v>4.5250000000000004</v>
      </c>
      <c r="D6426" s="2">
        <f>Pibor!B7731</f>
        <v>4.01</v>
      </c>
      <c r="E6426" s="6">
        <f t="shared" si="200"/>
        <v>3</v>
      </c>
      <c r="F6426">
        <f t="shared" si="201"/>
        <v>2007</v>
      </c>
    </row>
    <row r="6427" spans="2:6">
      <c r="B6427" s="1">
        <f>Pibor!A7732</f>
        <v>39310</v>
      </c>
      <c r="C6427" s="2">
        <f>VLOOKUP($B6427,Euribor!$C$6:$D$7115,C$1,FALSE)</f>
        <v>4.5739999999999998</v>
      </c>
      <c r="D6427" s="2">
        <f>Pibor!B7732</f>
        <v>4</v>
      </c>
      <c r="E6427" s="6">
        <f t="shared" si="200"/>
        <v>3</v>
      </c>
      <c r="F6427">
        <f t="shared" si="201"/>
        <v>2007</v>
      </c>
    </row>
    <row r="6428" spans="2:6">
      <c r="B6428" s="1">
        <f>Pibor!A7733</f>
        <v>39311</v>
      </c>
      <c r="C6428" s="2">
        <f>VLOOKUP($B6428,Euribor!$C$6:$D$7115,C$1,FALSE)</f>
        <v>4.6449999999999996</v>
      </c>
      <c r="D6428" s="2">
        <f>Pibor!B7733</f>
        <v>4</v>
      </c>
      <c r="E6428" s="6">
        <f t="shared" si="200"/>
        <v>3</v>
      </c>
      <c r="F6428">
        <f t="shared" si="201"/>
        <v>2007</v>
      </c>
    </row>
    <row r="6429" spans="2:6">
      <c r="B6429" s="1">
        <f>Pibor!A7734</f>
        <v>39314</v>
      </c>
      <c r="C6429" s="2">
        <f>VLOOKUP($B6429,Euribor!$C$6:$D$7115,C$1,FALSE)</f>
        <v>4.6559999999999997</v>
      </c>
      <c r="D6429" s="2">
        <f>Pibor!B7734</f>
        <v>4.0199999999999996</v>
      </c>
      <c r="E6429" s="6">
        <f t="shared" si="200"/>
        <v>3</v>
      </c>
      <c r="F6429">
        <f t="shared" si="201"/>
        <v>2007</v>
      </c>
    </row>
    <row r="6430" spans="2:6">
      <c r="B6430" s="1">
        <f>Pibor!A7735</f>
        <v>39315</v>
      </c>
      <c r="C6430" s="2">
        <f>VLOOKUP($B6430,Euribor!$C$6:$D$7115,C$1,FALSE)</f>
        <v>4.6639999999999997</v>
      </c>
      <c r="D6430" s="2">
        <f>Pibor!B7735</f>
        <v>4.0199999999999996</v>
      </c>
      <c r="E6430" s="6">
        <f t="shared" si="200"/>
        <v>3</v>
      </c>
      <c r="F6430">
        <f t="shared" si="201"/>
        <v>2007</v>
      </c>
    </row>
    <row r="6431" spans="2:6">
      <c r="B6431" s="1">
        <f>Pibor!A7736</f>
        <v>39316</v>
      </c>
      <c r="C6431" s="2">
        <f>VLOOKUP($B6431,Euribor!$C$6:$D$7115,C$1,FALSE)</f>
        <v>4.6760000000000002</v>
      </c>
      <c r="D6431" s="2">
        <f>Pibor!B7736</f>
        <v>4.03</v>
      </c>
      <c r="E6431" s="6">
        <f t="shared" si="200"/>
        <v>3</v>
      </c>
      <c r="F6431">
        <f t="shared" si="201"/>
        <v>2007</v>
      </c>
    </row>
    <row r="6432" spans="2:6">
      <c r="B6432" s="1">
        <f>Pibor!A7737</f>
        <v>39317</v>
      </c>
      <c r="C6432" s="2">
        <f>VLOOKUP($B6432,Euribor!$C$6:$D$7115,C$1,FALSE)</f>
        <v>4.7110000000000003</v>
      </c>
      <c r="D6432" s="2">
        <f>Pibor!B7737</f>
        <v>4.03</v>
      </c>
      <c r="E6432" s="6">
        <f t="shared" si="200"/>
        <v>3</v>
      </c>
      <c r="F6432">
        <f t="shared" si="201"/>
        <v>2007</v>
      </c>
    </row>
    <row r="6433" spans="2:6">
      <c r="B6433" s="1">
        <f>Pibor!A7738</f>
        <v>39318</v>
      </c>
      <c r="C6433" s="2">
        <f>VLOOKUP($B6433,Euribor!$C$6:$D$7115,C$1,FALSE)</f>
        <v>4.7210000000000001</v>
      </c>
      <c r="D6433" s="2">
        <f>Pibor!B7738</f>
        <v>3.93</v>
      </c>
      <c r="E6433" s="6">
        <f t="shared" si="200"/>
        <v>3</v>
      </c>
      <c r="F6433">
        <f t="shared" si="201"/>
        <v>2007</v>
      </c>
    </row>
    <row r="6434" spans="2:6">
      <c r="B6434" s="1">
        <f>Pibor!A7739</f>
        <v>39321</v>
      </c>
      <c r="C6434" s="2">
        <f>VLOOKUP($B6434,Euribor!$C$6:$D$7115,C$1,FALSE)</f>
        <v>4.7279999999999998</v>
      </c>
      <c r="D6434" s="2">
        <f>Pibor!B7739</f>
        <v>3.82</v>
      </c>
      <c r="E6434" s="6">
        <f t="shared" si="200"/>
        <v>3</v>
      </c>
      <c r="F6434">
        <f t="shared" si="201"/>
        <v>2007</v>
      </c>
    </row>
    <row r="6435" spans="2:6">
      <c r="B6435" s="1">
        <f>Pibor!A7740</f>
        <v>39322</v>
      </c>
      <c r="C6435" s="2">
        <f>VLOOKUP($B6435,Euribor!$C$6:$D$7115,C$1,FALSE)</f>
        <v>4.7169999999999996</v>
      </c>
      <c r="D6435" s="2">
        <f>Pibor!B7740</f>
        <v>3.72</v>
      </c>
      <c r="E6435" s="6">
        <f t="shared" si="200"/>
        <v>3</v>
      </c>
      <c r="F6435">
        <f t="shared" si="201"/>
        <v>2007</v>
      </c>
    </row>
    <row r="6436" spans="2:6">
      <c r="B6436" s="1">
        <f>Pibor!A7741</f>
        <v>39323</v>
      </c>
      <c r="C6436" s="2">
        <f>VLOOKUP($B6436,Euribor!$C$6:$D$7115,C$1,FALSE)</f>
        <v>4.7220000000000004</v>
      </c>
      <c r="D6436" s="2">
        <f>Pibor!B7741</f>
        <v>4.05</v>
      </c>
      <c r="E6436" s="6">
        <f t="shared" si="200"/>
        <v>3</v>
      </c>
      <c r="F6436">
        <f t="shared" si="201"/>
        <v>2007</v>
      </c>
    </row>
    <row r="6437" spans="2:6">
      <c r="B6437" s="1">
        <f>Pibor!A7742</f>
        <v>39324</v>
      </c>
      <c r="C6437" s="2">
        <f>VLOOKUP($B6437,Euribor!$C$6:$D$7115,C$1,FALSE)</f>
        <v>4.7240000000000002</v>
      </c>
      <c r="D6437" s="2">
        <f>Pibor!B7742</f>
        <v>4.13</v>
      </c>
      <c r="E6437" s="6">
        <f t="shared" si="200"/>
        <v>3</v>
      </c>
      <c r="F6437">
        <f t="shared" si="201"/>
        <v>2007</v>
      </c>
    </row>
    <row r="6438" spans="2:6">
      <c r="B6438" s="1">
        <f>Pibor!A7743</f>
        <v>39325</v>
      </c>
      <c r="C6438" s="2">
        <f>VLOOKUP($B6438,Euribor!$C$6:$D$7115,C$1,FALSE)</f>
        <v>4.7350000000000003</v>
      </c>
      <c r="D6438" s="2">
        <f>Pibor!B7743</f>
        <v>4.29</v>
      </c>
      <c r="E6438" s="6">
        <f t="shared" si="200"/>
        <v>3</v>
      </c>
      <c r="F6438">
        <f t="shared" si="201"/>
        <v>2007</v>
      </c>
    </row>
    <row r="6439" spans="2:6">
      <c r="B6439" s="1">
        <f>Pibor!A7744</f>
        <v>39328</v>
      </c>
      <c r="C6439" s="2">
        <f>VLOOKUP($B6439,Euribor!$C$6:$D$7115,C$1,FALSE)</f>
        <v>4.7409999999999997</v>
      </c>
      <c r="D6439" s="2">
        <f>Pibor!B7744</f>
        <v>4.2720000000000002</v>
      </c>
      <c r="E6439" s="6">
        <f t="shared" si="200"/>
        <v>3</v>
      </c>
      <c r="F6439">
        <f t="shared" si="201"/>
        <v>2007</v>
      </c>
    </row>
    <row r="6440" spans="2:6">
      <c r="B6440" s="1">
        <f>Pibor!A7745</f>
        <v>39329</v>
      </c>
      <c r="C6440" s="2">
        <f>VLOOKUP($B6440,Euribor!$C$6:$D$7115,C$1,FALSE)</f>
        <v>4.7450000000000001</v>
      </c>
      <c r="D6440" s="2">
        <f>Pibor!B7745</f>
        <v>4.4580000000000002</v>
      </c>
      <c r="E6440" s="6">
        <f t="shared" si="200"/>
        <v>3</v>
      </c>
      <c r="F6440">
        <f t="shared" si="201"/>
        <v>2007</v>
      </c>
    </row>
    <row r="6441" spans="2:6">
      <c r="B6441" s="1">
        <f>Pibor!A7746</f>
        <v>39330</v>
      </c>
      <c r="C6441" s="2">
        <f>VLOOKUP($B6441,Euribor!$C$6:$D$7115,C$1,FALSE)</f>
        <v>4.7549999999999999</v>
      </c>
      <c r="D6441" s="2">
        <f>Pibor!B7746</f>
        <v>4.5880000000000001</v>
      </c>
      <c r="E6441" s="6">
        <f t="shared" si="200"/>
        <v>3</v>
      </c>
      <c r="F6441">
        <f t="shared" si="201"/>
        <v>2007</v>
      </c>
    </row>
    <row r="6442" spans="2:6">
      <c r="B6442" s="1">
        <f>Pibor!A7747</f>
        <v>39331</v>
      </c>
      <c r="C6442" s="2">
        <f>VLOOKUP($B6442,Euribor!$C$6:$D$7115,C$1,FALSE)</f>
        <v>4.7549999999999999</v>
      </c>
      <c r="D6442" s="2">
        <f>Pibor!B7747</f>
        <v>4.05</v>
      </c>
      <c r="E6442" s="6">
        <f t="shared" si="200"/>
        <v>3</v>
      </c>
      <c r="F6442">
        <f t="shared" si="201"/>
        <v>2007</v>
      </c>
    </row>
    <row r="6443" spans="2:6">
      <c r="B6443" s="1">
        <f>Pibor!A7748</f>
        <v>39332</v>
      </c>
      <c r="C6443" s="2">
        <f>VLOOKUP($B6443,Euribor!$C$6:$D$7115,C$1,FALSE)</f>
        <v>4.7519999999999998</v>
      </c>
      <c r="D6443" s="2">
        <f>Pibor!B7748</f>
        <v>3.8159999999999998</v>
      </c>
      <c r="E6443" s="6">
        <f t="shared" si="200"/>
        <v>3</v>
      </c>
      <c r="F6443">
        <f t="shared" si="201"/>
        <v>2007</v>
      </c>
    </row>
    <row r="6444" spans="2:6">
      <c r="B6444" s="1">
        <f>Pibor!A7749</f>
        <v>39335</v>
      </c>
      <c r="C6444" s="2">
        <f>VLOOKUP($B6444,Euribor!$C$6:$D$7115,C$1,FALSE)</f>
        <v>4.7480000000000002</v>
      </c>
      <c r="D6444" s="2">
        <f>Pibor!B7749</f>
        <v>3.5379999999999998</v>
      </c>
      <c r="E6444" s="6">
        <f t="shared" si="200"/>
        <v>3</v>
      </c>
      <c r="F6444">
        <f t="shared" si="201"/>
        <v>2007</v>
      </c>
    </row>
    <row r="6445" spans="2:6">
      <c r="B6445" s="1">
        <f>Pibor!A7750</f>
        <v>39336</v>
      </c>
      <c r="C6445" s="2">
        <f>VLOOKUP($B6445,Euribor!$C$6:$D$7115,C$1,FALSE)</f>
        <v>4.75</v>
      </c>
      <c r="D6445" s="2">
        <f>Pibor!B7750</f>
        <v>3.8650000000000002</v>
      </c>
      <c r="E6445" s="6">
        <f t="shared" si="200"/>
        <v>3</v>
      </c>
      <c r="F6445">
        <f t="shared" si="201"/>
        <v>2007</v>
      </c>
    </row>
    <row r="6446" spans="2:6">
      <c r="B6446" s="1">
        <f>Pibor!A7751</f>
        <v>39337</v>
      </c>
      <c r="C6446" s="2">
        <f>VLOOKUP($B6446,Euribor!$C$6:$D$7115,C$1,FALSE)</f>
        <v>4.75</v>
      </c>
      <c r="D6446" s="2">
        <f>Pibor!B7751</f>
        <v>4.1130000000000004</v>
      </c>
      <c r="E6446" s="6">
        <f t="shared" si="200"/>
        <v>3</v>
      </c>
      <c r="F6446">
        <f t="shared" si="201"/>
        <v>2007</v>
      </c>
    </row>
    <row r="6447" spans="2:6">
      <c r="B6447" s="1">
        <f>Pibor!A7752</f>
        <v>39338</v>
      </c>
      <c r="C6447" s="2">
        <f>VLOOKUP($B6447,Euribor!$C$6:$D$7115,C$1,FALSE)</f>
        <v>4.7300000000000004</v>
      </c>
      <c r="D6447" s="2">
        <f>Pibor!B7752</f>
        <v>3.956</v>
      </c>
      <c r="E6447" s="6">
        <f t="shared" si="200"/>
        <v>3</v>
      </c>
      <c r="F6447">
        <f t="shared" si="201"/>
        <v>2007</v>
      </c>
    </row>
    <row r="6448" spans="2:6">
      <c r="B6448" s="1">
        <f>Pibor!A7753</f>
        <v>39339</v>
      </c>
      <c r="C6448" s="2">
        <f>VLOOKUP($B6448,Euribor!$C$6:$D$7115,C$1,FALSE)</f>
        <v>4.7240000000000002</v>
      </c>
      <c r="D6448" s="2">
        <f>Pibor!B7753</f>
        <v>3.6619999999999999</v>
      </c>
      <c r="E6448" s="6">
        <f t="shared" si="200"/>
        <v>3</v>
      </c>
      <c r="F6448">
        <f t="shared" si="201"/>
        <v>2007</v>
      </c>
    </row>
    <row r="6449" spans="2:6">
      <c r="B6449" s="1">
        <f>Pibor!A7754</f>
        <v>39342</v>
      </c>
      <c r="C6449" s="2">
        <f>VLOOKUP($B6449,Euribor!$C$6:$D$7115,C$1,FALSE)</f>
        <v>4.7290000000000001</v>
      </c>
      <c r="D6449" s="2">
        <f>Pibor!B7754</f>
        <v>3.573</v>
      </c>
      <c r="E6449" s="6">
        <f t="shared" si="200"/>
        <v>3</v>
      </c>
      <c r="F6449">
        <f t="shared" si="201"/>
        <v>2007</v>
      </c>
    </row>
    <row r="6450" spans="2:6">
      <c r="B6450" s="1">
        <f>Pibor!A7755</f>
        <v>39343</v>
      </c>
      <c r="C6450" s="2">
        <f>VLOOKUP($B6450,Euribor!$C$6:$D$7115,C$1,FALSE)</f>
        <v>4.7309999999999999</v>
      </c>
      <c r="D6450" s="2">
        <f>Pibor!B7755</f>
        <v>3.6179999999999999</v>
      </c>
      <c r="E6450" s="6">
        <f t="shared" si="200"/>
        <v>3</v>
      </c>
      <c r="F6450">
        <f t="shared" si="201"/>
        <v>2007</v>
      </c>
    </row>
    <row r="6451" spans="2:6">
      <c r="B6451" s="1">
        <f>Pibor!A7756</f>
        <v>39344</v>
      </c>
      <c r="C6451" s="2">
        <f>VLOOKUP($B6451,Euribor!$C$6:$D$7115,C$1,FALSE)</f>
        <v>4.7229999999999999</v>
      </c>
      <c r="D6451" s="2">
        <f>Pibor!B7756</f>
        <v>4.0949999999999998</v>
      </c>
      <c r="E6451" s="6">
        <f t="shared" si="200"/>
        <v>3</v>
      </c>
      <c r="F6451">
        <f t="shared" si="201"/>
        <v>2007</v>
      </c>
    </row>
    <row r="6452" spans="2:6">
      <c r="B6452" s="1">
        <f>Pibor!A7757</f>
        <v>39345</v>
      </c>
      <c r="C6452" s="2">
        <f>VLOOKUP($B6452,Euribor!$C$6:$D$7115,C$1,FALSE)</f>
        <v>4.726</v>
      </c>
      <c r="D6452" s="2">
        <f>Pibor!B7757</f>
        <v>4.0069999999999997</v>
      </c>
      <c r="E6452" s="6">
        <f t="shared" si="200"/>
        <v>3</v>
      </c>
      <c r="F6452">
        <f t="shared" si="201"/>
        <v>2007</v>
      </c>
    </row>
    <row r="6453" spans="2:6">
      <c r="B6453" s="1">
        <f>Pibor!A7758</f>
        <v>39346</v>
      </c>
      <c r="C6453" s="2">
        <f>VLOOKUP($B6453,Euribor!$C$6:$D$7115,C$1,FALSE)</f>
        <v>4.7229999999999999</v>
      </c>
      <c r="D6453" s="2">
        <f>Pibor!B7758</f>
        <v>4.0410000000000004</v>
      </c>
      <c r="E6453" s="6">
        <f t="shared" si="200"/>
        <v>3</v>
      </c>
      <c r="F6453">
        <f t="shared" si="201"/>
        <v>2007</v>
      </c>
    </row>
    <row r="6454" spans="2:6">
      <c r="B6454" s="1">
        <f>Pibor!A7759</f>
        <v>39349</v>
      </c>
      <c r="C6454" s="2">
        <f>VLOOKUP($B6454,Euribor!$C$6:$D$7115,C$1,FALSE)</f>
        <v>4.7229999999999999</v>
      </c>
      <c r="D6454" s="2">
        <f>Pibor!B7759</f>
        <v>4.109</v>
      </c>
      <c r="E6454" s="6">
        <f t="shared" si="200"/>
        <v>3</v>
      </c>
      <c r="F6454">
        <f t="shared" si="201"/>
        <v>2007</v>
      </c>
    </row>
    <row r="6455" spans="2:6">
      <c r="B6455" s="1">
        <f>Pibor!A7760</f>
        <v>39350</v>
      </c>
      <c r="C6455" s="2">
        <f>VLOOKUP($B6455,Euribor!$C$6:$D$7115,C$1,FALSE)</f>
        <v>4.7249999999999996</v>
      </c>
      <c r="D6455" s="2">
        <f>Pibor!B7760</f>
        <v>4.218</v>
      </c>
      <c r="E6455" s="6">
        <f t="shared" si="200"/>
        <v>3</v>
      </c>
      <c r="F6455">
        <f t="shared" si="201"/>
        <v>2007</v>
      </c>
    </row>
    <row r="6456" spans="2:6">
      <c r="B6456" s="1">
        <f>Pibor!A7761</f>
        <v>39351</v>
      </c>
      <c r="C6456" s="2">
        <f>VLOOKUP($B6456,Euribor!$C$6:$D$7115,C$1,FALSE)</f>
        <v>4.726</v>
      </c>
      <c r="D6456" s="2">
        <f>Pibor!B7761</f>
        <v>4.2930000000000001</v>
      </c>
      <c r="E6456" s="6">
        <f t="shared" si="200"/>
        <v>3</v>
      </c>
      <c r="F6456">
        <f t="shared" si="201"/>
        <v>2007</v>
      </c>
    </row>
    <row r="6457" spans="2:6">
      <c r="B6457" s="1">
        <f>Pibor!A7762</f>
        <v>39352</v>
      </c>
      <c r="C6457" s="2">
        <f>VLOOKUP($B6457,Euribor!$C$6:$D$7115,C$1,FALSE)</f>
        <v>4.7859999999999996</v>
      </c>
      <c r="D6457" s="2">
        <f>Pibor!B7762</f>
        <v>4.1369999999999996</v>
      </c>
      <c r="E6457" s="6">
        <f t="shared" si="200"/>
        <v>3</v>
      </c>
      <c r="F6457">
        <f t="shared" si="201"/>
        <v>2007</v>
      </c>
    </row>
    <row r="6458" spans="2:6">
      <c r="B6458" s="1">
        <f>Pibor!A7763</f>
        <v>39353</v>
      </c>
      <c r="C6458" s="2">
        <f>VLOOKUP($B6458,Euribor!$C$6:$D$7115,C$1,FALSE)</f>
        <v>4.7919999999999998</v>
      </c>
      <c r="D6458" s="2">
        <f>Pibor!B7763</f>
        <v>4.1619999999999999</v>
      </c>
      <c r="E6458" s="6">
        <f t="shared" si="200"/>
        <v>3</v>
      </c>
      <c r="F6458">
        <f t="shared" si="201"/>
        <v>2007</v>
      </c>
    </row>
    <row r="6459" spans="2:6">
      <c r="B6459" s="1">
        <f>Pibor!A7764</f>
        <v>39356</v>
      </c>
      <c r="C6459" s="2">
        <f>VLOOKUP($B6459,Euribor!$C$6:$D$7115,C$1,FALSE)</f>
        <v>4.7910000000000004</v>
      </c>
      <c r="D6459" s="2">
        <f>Pibor!B7764</f>
        <v>3.8580000000000001</v>
      </c>
      <c r="E6459" s="6">
        <f t="shared" si="200"/>
        <v>4</v>
      </c>
      <c r="F6459">
        <f t="shared" si="201"/>
        <v>2007</v>
      </c>
    </row>
    <row r="6460" spans="2:6">
      <c r="B6460" s="1">
        <f>Pibor!A7765</f>
        <v>39357</v>
      </c>
      <c r="C6460" s="2">
        <f>VLOOKUP($B6460,Euribor!$C$6:$D$7115,C$1,FALSE)</f>
        <v>4.7949999999999999</v>
      </c>
      <c r="D6460" s="2">
        <f>Pibor!B7765</f>
        <v>3.8290000000000002</v>
      </c>
      <c r="E6460" s="6">
        <f t="shared" si="200"/>
        <v>4</v>
      </c>
      <c r="F6460">
        <f t="shared" si="201"/>
        <v>2007</v>
      </c>
    </row>
    <row r="6461" spans="2:6">
      <c r="B6461" s="1">
        <f>Pibor!A7766</f>
        <v>39358</v>
      </c>
      <c r="C6461" s="2">
        <f>VLOOKUP($B6461,Euribor!$C$6:$D$7115,C$1,FALSE)</f>
        <v>4.79</v>
      </c>
      <c r="D6461" s="2">
        <f>Pibor!B7766</f>
        <v>3.8450000000000002</v>
      </c>
      <c r="E6461" s="6">
        <f t="shared" si="200"/>
        <v>4</v>
      </c>
      <c r="F6461">
        <f t="shared" si="201"/>
        <v>2007</v>
      </c>
    </row>
    <row r="6462" spans="2:6">
      <c r="B6462" s="1">
        <f>Pibor!A7767</f>
        <v>39359</v>
      </c>
      <c r="C6462" s="2">
        <f>VLOOKUP($B6462,Euribor!$C$6:$D$7115,C$1,FALSE)</f>
        <v>4.7850000000000001</v>
      </c>
      <c r="D6462" s="2">
        <f>Pibor!B7767</f>
        <v>3.8109999999999999</v>
      </c>
      <c r="E6462" s="6">
        <f t="shared" si="200"/>
        <v>4</v>
      </c>
      <c r="F6462">
        <f t="shared" si="201"/>
        <v>2007</v>
      </c>
    </row>
    <row r="6463" spans="2:6">
      <c r="B6463" s="1">
        <f>Pibor!A7768</f>
        <v>39360</v>
      </c>
      <c r="C6463" s="2">
        <f>VLOOKUP($B6463,Euribor!$C$6:$D$7115,C$1,FALSE)</f>
        <v>4.7750000000000004</v>
      </c>
      <c r="D6463" s="2">
        <f>Pibor!B7768</f>
        <v>3.673</v>
      </c>
      <c r="E6463" s="6">
        <f t="shared" si="200"/>
        <v>4</v>
      </c>
      <c r="F6463">
        <f t="shared" si="201"/>
        <v>2007</v>
      </c>
    </row>
    <row r="6464" spans="2:6">
      <c r="B6464" s="1">
        <f>Pibor!A7769</f>
        <v>39363</v>
      </c>
      <c r="C6464" s="2">
        <f>VLOOKUP($B6464,Euribor!$C$6:$D$7115,C$1,FALSE)</f>
        <v>4.7670000000000003</v>
      </c>
      <c r="D6464" s="2">
        <f>Pibor!B7769</f>
        <v>3.621</v>
      </c>
      <c r="E6464" s="6">
        <f t="shared" si="200"/>
        <v>4</v>
      </c>
      <c r="F6464">
        <f t="shared" si="201"/>
        <v>2007</v>
      </c>
    </row>
    <row r="6465" spans="2:6">
      <c r="B6465" s="1">
        <f>Pibor!A7770</f>
        <v>39364</v>
      </c>
      <c r="C6465" s="2">
        <f>VLOOKUP($B6465,Euribor!$C$6:$D$7115,C$1,FALSE)</f>
        <v>4.7539999999999996</v>
      </c>
      <c r="D6465" s="2">
        <f>Pibor!B7770</f>
        <v>3.9449999999999998</v>
      </c>
      <c r="E6465" s="6">
        <f t="shared" si="200"/>
        <v>4</v>
      </c>
      <c r="F6465">
        <f t="shared" si="201"/>
        <v>2007</v>
      </c>
    </row>
    <row r="6466" spans="2:6">
      <c r="B6466" s="1">
        <f>Pibor!A7771</f>
        <v>39365</v>
      </c>
      <c r="C6466" s="2">
        <f>VLOOKUP($B6466,Euribor!$C$6:$D$7115,C$1,FALSE)</f>
        <v>4.7489999999999997</v>
      </c>
      <c r="D6466" s="2">
        <f>Pibor!B7771</f>
        <v>3.9460000000000002</v>
      </c>
      <c r="E6466" s="6">
        <f t="shared" si="200"/>
        <v>4</v>
      </c>
      <c r="F6466">
        <f t="shared" si="201"/>
        <v>2007</v>
      </c>
    </row>
    <row r="6467" spans="2:6">
      <c r="B6467" s="1">
        <f>Pibor!A7772</f>
        <v>39366</v>
      </c>
      <c r="C6467" s="2">
        <f>VLOOKUP($B6467,Euribor!$C$6:$D$7115,C$1,FALSE)</f>
        <v>4.7320000000000002</v>
      </c>
      <c r="D6467" s="2">
        <f>Pibor!B7772</f>
        <v>3.8180000000000001</v>
      </c>
      <c r="E6467" s="6">
        <f t="shared" si="200"/>
        <v>4</v>
      </c>
      <c r="F6467">
        <f t="shared" si="201"/>
        <v>2007</v>
      </c>
    </row>
    <row r="6468" spans="2:6">
      <c r="B6468" s="1">
        <f>Pibor!A7773</f>
        <v>39367</v>
      </c>
      <c r="C6468" s="2">
        <f>VLOOKUP($B6468,Euribor!$C$6:$D$7115,C$1,FALSE)</f>
        <v>4.6909999999999998</v>
      </c>
      <c r="D6468" s="2">
        <f>Pibor!B7773</f>
        <v>3.83</v>
      </c>
      <c r="E6468" s="6">
        <f t="shared" si="200"/>
        <v>4</v>
      </c>
      <c r="F6468">
        <f t="shared" si="201"/>
        <v>2007</v>
      </c>
    </row>
    <row r="6469" spans="2:6">
      <c r="B6469" s="1">
        <f>Pibor!A7774</f>
        <v>39370</v>
      </c>
      <c r="C6469" s="2">
        <f>VLOOKUP($B6469,Euribor!$C$6:$D$7115,C$1,FALSE)</f>
        <v>4.6589999999999998</v>
      </c>
      <c r="D6469" s="2">
        <f>Pibor!B7774</f>
        <v>3.99</v>
      </c>
      <c r="E6469" s="6">
        <f t="shared" ref="E6469:E6532" si="202">IF(OR(MONTH(B6469)=1,MONTH(B6469)=2,MONTH(B6469)=3),1,IF(OR(MONTH(B6469)=4,MONTH(B6469)=5,MONTH(B6469)=6),2,IF(OR(MONTH(B6469)=7,MONTH(B6469)=8,MONTH(B6469)=9),3,4)))</f>
        <v>4</v>
      </c>
      <c r="F6469">
        <f t="shared" ref="F6469:F6532" si="203">YEAR(B6469)</f>
        <v>2007</v>
      </c>
    </row>
    <row r="6470" spans="2:6">
      <c r="B6470" s="1">
        <f>Pibor!A7775</f>
        <v>39371</v>
      </c>
      <c r="C6470" s="2">
        <f>VLOOKUP($B6470,Euribor!$C$6:$D$7115,C$1,FALSE)</f>
        <v>4.6550000000000002</v>
      </c>
      <c r="D6470" s="2">
        <f>Pibor!B7775</f>
        <v>4.008</v>
      </c>
      <c r="E6470" s="6">
        <f t="shared" si="202"/>
        <v>4</v>
      </c>
      <c r="F6470">
        <f t="shared" si="203"/>
        <v>2007</v>
      </c>
    </row>
    <row r="6471" spans="2:6">
      <c r="B6471" s="1">
        <f>Pibor!A7776</f>
        <v>39372</v>
      </c>
      <c r="C6471" s="2">
        <f>VLOOKUP($B6471,Euribor!$C$6:$D$7115,C$1,FALSE)</f>
        <v>4.6550000000000002</v>
      </c>
      <c r="D6471" s="2">
        <f>Pibor!B7776</f>
        <v>4.0289999999999999</v>
      </c>
      <c r="E6471" s="6">
        <f t="shared" si="202"/>
        <v>4</v>
      </c>
      <c r="F6471">
        <f t="shared" si="203"/>
        <v>2007</v>
      </c>
    </row>
    <row r="6472" spans="2:6">
      <c r="B6472" s="1">
        <f>Pibor!A7777</f>
        <v>39373</v>
      </c>
      <c r="C6472" s="2">
        <f>VLOOKUP($B6472,Euribor!$C$6:$D$7115,C$1,FALSE)</f>
        <v>4.6529999999999996</v>
      </c>
      <c r="D6472" s="2">
        <f>Pibor!B7777</f>
        <v>4.0389999999999997</v>
      </c>
      <c r="E6472" s="6">
        <f t="shared" si="202"/>
        <v>4</v>
      </c>
      <c r="F6472">
        <f t="shared" si="203"/>
        <v>2007</v>
      </c>
    </row>
    <row r="6473" spans="2:6">
      <c r="B6473" s="1">
        <f>Pibor!A7778</f>
        <v>39374</v>
      </c>
      <c r="C6473" s="2">
        <f>VLOOKUP($B6473,Euribor!$C$6:$D$7115,C$1,FALSE)</f>
        <v>4.6369999999999996</v>
      </c>
      <c r="D6473" s="2">
        <f>Pibor!B7778</f>
        <v>4.03</v>
      </c>
      <c r="E6473" s="6">
        <f t="shared" si="202"/>
        <v>4</v>
      </c>
      <c r="F6473">
        <f t="shared" si="203"/>
        <v>2007</v>
      </c>
    </row>
    <row r="6474" spans="2:6">
      <c r="B6474" s="1">
        <f>Pibor!A7779</f>
        <v>39377</v>
      </c>
      <c r="C6474" s="2">
        <f>VLOOKUP($B6474,Euribor!$C$6:$D$7115,C$1,FALSE)</f>
        <v>4.6319999999999997</v>
      </c>
      <c r="D6474" s="2">
        <f>Pibor!B7779</f>
        <v>4.0330000000000004</v>
      </c>
      <c r="E6474" s="6">
        <f t="shared" si="202"/>
        <v>4</v>
      </c>
      <c r="F6474">
        <f t="shared" si="203"/>
        <v>2007</v>
      </c>
    </row>
    <row r="6475" spans="2:6">
      <c r="B6475" s="1">
        <f>Pibor!A7780</f>
        <v>39378</v>
      </c>
      <c r="C6475" s="2">
        <f>VLOOKUP($B6475,Euribor!$C$6:$D$7115,C$1,FALSE)</f>
        <v>4.63</v>
      </c>
      <c r="D6475" s="2">
        <f>Pibor!B7780</f>
        <v>4.0380000000000003</v>
      </c>
      <c r="E6475" s="6">
        <f t="shared" si="202"/>
        <v>4</v>
      </c>
      <c r="F6475">
        <f t="shared" si="203"/>
        <v>2007</v>
      </c>
    </row>
    <row r="6476" spans="2:6">
      <c r="B6476" s="1">
        <f>Pibor!A7781</f>
        <v>39379</v>
      </c>
      <c r="C6476" s="2">
        <f>VLOOKUP($B6476,Euribor!$C$6:$D$7115,C$1,FALSE)</f>
        <v>4.6260000000000003</v>
      </c>
      <c r="D6476" s="2">
        <f>Pibor!B7781</f>
        <v>4.0330000000000004</v>
      </c>
      <c r="E6476" s="6">
        <f t="shared" si="202"/>
        <v>4</v>
      </c>
      <c r="F6476">
        <f t="shared" si="203"/>
        <v>2007</v>
      </c>
    </row>
    <row r="6477" spans="2:6">
      <c r="B6477" s="1">
        <f>Pibor!A7782</f>
        <v>39380</v>
      </c>
      <c r="C6477" s="2">
        <f>VLOOKUP($B6477,Euribor!$C$6:$D$7115,C$1,FALSE)</f>
        <v>4.6130000000000004</v>
      </c>
      <c r="D6477" s="2">
        <f>Pibor!B7782</f>
        <v>4.0330000000000004</v>
      </c>
      <c r="E6477" s="6">
        <f t="shared" si="202"/>
        <v>4</v>
      </c>
      <c r="F6477">
        <f t="shared" si="203"/>
        <v>2007</v>
      </c>
    </row>
    <row r="6478" spans="2:6">
      <c r="B6478" s="1">
        <f>Pibor!A7783</f>
        <v>39381</v>
      </c>
      <c r="C6478" s="2">
        <f>VLOOKUP($B6478,Euribor!$C$6:$D$7115,C$1,FALSE)</f>
        <v>4.6050000000000004</v>
      </c>
      <c r="D6478" s="2">
        <f>Pibor!B7783</f>
        <v>4.0330000000000004</v>
      </c>
      <c r="E6478" s="6">
        <f t="shared" si="202"/>
        <v>4</v>
      </c>
      <c r="F6478">
        <f t="shared" si="203"/>
        <v>2007</v>
      </c>
    </row>
    <row r="6479" spans="2:6">
      <c r="B6479" s="1">
        <f>Pibor!A7784</f>
        <v>39384</v>
      </c>
      <c r="C6479" s="2">
        <f>VLOOKUP($B6479,Euribor!$C$6:$D$7115,C$1,FALSE)</f>
        <v>4.6059999999999999</v>
      </c>
      <c r="D6479" s="2">
        <f>Pibor!B7784</f>
        <v>4.0389999999999997</v>
      </c>
      <c r="E6479" s="6">
        <f t="shared" si="202"/>
        <v>4</v>
      </c>
      <c r="F6479">
        <f t="shared" si="203"/>
        <v>2007</v>
      </c>
    </row>
    <row r="6480" spans="2:6">
      <c r="B6480" s="1">
        <f>Pibor!A7785</f>
        <v>39385</v>
      </c>
      <c r="C6480" s="2">
        <f>VLOOKUP($B6480,Euribor!$C$6:$D$7115,C$1,FALSE)</f>
        <v>4.6070000000000002</v>
      </c>
      <c r="D6480" s="2">
        <f>Pibor!B7785</f>
        <v>4.0410000000000004</v>
      </c>
      <c r="E6480" s="6">
        <f t="shared" si="202"/>
        <v>4</v>
      </c>
      <c r="F6480">
        <f t="shared" si="203"/>
        <v>2007</v>
      </c>
    </row>
    <row r="6481" spans="2:6">
      <c r="B6481" s="1">
        <f>Pibor!A7786</f>
        <v>39386</v>
      </c>
      <c r="C6481" s="2">
        <f>VLOOKUP($B6481,Euribor!$C$6:$D$7115,C$1,FALSE)</f>
        <v>4.6029999999999998</v>
      </c>
      <c r="D6481" s="2">
        <f>Pibor!B7786</f>
        <v>4.1310000000000002</v>
      </c>
      <c r="E6481" s="6">
        <f t="shared" si="202"/>
        <v>4</v>
      </c>
      <c r="F6481">
        <f t="shared" si="203"/>
        <v>2007</v>
      </c>
    </row>
    <row r="6482" spans="2:6">
      <c r="B6482" s="1">
        <f>Pibor!A7787</f>
        <v>39387</v>
      </c>
      <c r="C6482" s="2">
        <f>VLOOKUP($B6482,Euribor!$C$6:$D$7115,C$1,FALSE)</f>
        <v>4.5979999999999999</v>
      </c>
      <c r="D6482" s="2">
        <f>Pibor!B7787</f>
        <v>4.0670000000000002</v>
      </c>
      <c r="E6482" s="6">
        <f t="shared" si="202"/>
        <v>4</v>
      </c>
      <c r="F6482">
        <f t="shared" si="203"/>
        <v>2007</v>
      </c>
    </row>
    <row r="6483" spans="2:6">
      <c r="B6483" s="1">
        <f>Pibor!A7788</f>
        <v>39388</v>
      </c>
      <c r="C6483" s="2">
        <f>VLOOKUP($B6483,Euribor!$C$6:$D$7115,C$1,FALSE)</f>
        <v>4.5910000000000002</v>
      </c>
      <c r="D6483" s="2">
        <f>Pibor!B7788</f>
        <v>4.0609999999999999</v>
      </c>
      <c r="E6483" s="6">
        <f t="shared" si="202"/>
        <v>4</v>
      </c>
      <c r="F6483">
        <f t="shared" si="203"/>
        <v>2007</v>
      </c>
    </row>
    <row r="6484" spans="2:6">
      <c r="B6484" s="1">
        <f>Pibor!A7789</f>
        <v>39391</v>
      </c>
      <c r="C6484" s="2">
        <f>VLOOKUP($B6484,Euribor!$C$6:$D$7115,C$1,FALSE)</f>
        <v>4.59</v>
      </c>
      <c r="D6484" s="2">
        <f>Pibor!B7789</f>
        <v>4.0540000000000003</v>
      </c>
      <c r="E6484" s="6">
        <f t="shared" si="202"/>
        <v>4</v>
      </c>
      <c r="F6484">
        <f t="shared" si="203"/>
        <v>2007</v>
      </c>
    </row>
    <row r="6485" spans="2:6">
      <c r="B6485" s="1">
        <f>Pibor!A7790</f>
        <v>39392</v>
      </c>
      <c r="C6485" s="2">
        <f>VLOOKUP($B6485,Euribor!$C$6:$D$7115,C$1,FALSE)</f>
        <v>4.5890000000000004</v>
      </c>
      <c r="D6485" s="2">
        <f>Pibor!B7790</f>
        <v>4.0410000000000004</v>
      </c>
      <c r="E6485" s="6">
        <f t="shared" si="202"/>
        <v>4</v>
      </c>
      <c r="F6485">
        <f t="shared" si="203"/>
        <v>2007</v>
      </c>
    </row>
    <row r="6486" spans="2:6">
      <c r="B6486" s="1">
        <f>Pibor!A7791</f>
        <v>39393</v>
      </c>
      <c r="C6486" s="2">
        <f>VLOOKUP($B6486,Euribor!$C$6:$D$7115,C$1,FALSE)</f>
        <v>4.5890000000000004</v>
      </c>
      <c r="D6486" s="2">
        <f>Pibor!B7791</f>
        <v>4.0410000000000004</v>
      </c>
      <c r="E6486" s="6">
        <f t="shared" si="202"/>
        <v>4</v>
      </c>
      <c r="F6486">
        <f t="shared" si="203"/>
        <v>2007</v>
      </c>
    </row>
    <row r="6487" spans="2:6">
      <c r="B6487" s="1">
        <f>Pibor!A7792</f>
        <v>39394</v>
      </c>
      <c r="C6487" s="2">
        <f>VLOOKUP($B6487,Euribor!$C$6:$D$7115,C$1,FALSE)</f>
        <v>4.5789999999999997</v>
      </c>
      <c r="D6487" s="2">
        <f>Pibor!B7792</f>
        <v>4.0350000000000001</v>
      </c>
      <c r="E6487" s="6">
        <f t="shared" si="202"/>
        <v>4</v>
      </c>
      <c r="F6487">
        <f t="shared" si="203"/>
        <v>2007</v>
      </c>
    </row>
    <row r="6488" spans="2:6">
      <c r="B6488" s="1">
        <f>Pibor!A7793</f>
        <v>39395</v>
      </c>
      <c r="C6488" s="2">
        <f>VLOOKUP($B6488,Euribor!$C$6:$D$7115,C$1,FALSE)</f>
        <v>4.5789999999999997</v>
      </c>
      <c r="D6488" s="2">
        <f>Pibor!B7793</f>
        <v>3.944</v>
      </c>
      <c r="E6488" s="6">
        <f t="shared" si="202"/>
        <v>4</v>
      </c>
      <c r="F6488">
        <f t="shared" si="203"/>
        <v>2007</v>
      </c>
    </row>
    <row r="6489" spans="2:6">
      <c r="B6489" s="1">
        <f>Pibor!A7794</f>
        <v>39398</v>
      </c>
      <c r="C6489" s="2">
        <f>VLOOKUP($B6489,Euribor!$C$6:$D$7115,C$1,FALSE)</f>
        <v>4.5739999999999998</v>
      </c>
      <c r="D6489" s="2">
        <f>Pibor!B7794</f>
        <v>3.8370000000000002</v>
      </c>
      <c r="E6489" s="6">
        <f t="shared" si="202"/>
        <v>4</v>
      </c>
      <c r="F6489">
        <f t="shared" si="203"/>
        <v>2007</v>
      </c>
    </row>
    <row r="6490" spans="2:6">
      <c r="B6490" s="1">
        <f>Pibor!A7795</f>
        <v>39399</v>
      </c>
      <c r="C6490" s="2">
        <f>VLOOKUP($B6490,Euribor!$C$6:$D$7115,C$1,FALSE)</f>
        <v>4.5750000000000002</v>
      </c>
      <c r="D6490" s="2">
        <f>Pibor!B7795</f>
        <v>3.7549999999999999</v>
      </c>
      <c r="E6490" s="6">
        <f t="shared" si="202"/>
        <v>4</v>
      </c>
      <c r="F6490">
        <f t="shared" si="203"/>
        <v>2007</v>
      </c>
    </row>
    <row r="6491" spans="2:6">
      <c r="B6491" s="1">
        <f>Pibor!A7796</f>
        <v>39400</v>
      </c>
      <c r="C6491" s="2">
        <f>VLOOKUP($B6491,Euribor!$C$6:$D$7115,C$1,FALSE)</f>
        <v>4.5759999999999996</v>
      </c>
      <c r="D6491" s="2">
        <f>Pibor!B7796</f>
        <v>4.0389999999999997</v>
      </c>
      <c r="E6491" s="6">
        <f t="shared" si="202"/>
        <v>4</v>
      </c>
      <c r="F6491">
        <f t="shared" si="203"/>
        <v>2007</v>
      </c>
    </row>
    <row r="6492" spans="2:6">
      <c r="B6492" s="1">
        <f>Pibor!A7797</f>
        <v>39401</v>
      </c>
      <c r="C6492" s="2">
        <f>VLOOKUP($B6492,Euribor!$C$6:$D$7115,C$1,FALSE)</f>
        <v>4.58</v>
      </c>
      <c r="D6492" s="2">
        <f>Pibor!B7797</f>
        <v>4.0469999999999997</v>
      </c>
      <c r="E6492" s="6">
        <f t="shared" si="202"/>
        <v>4</v>
      </c>
      <c r="F6492">
        <f t="shared" si="203"/>
        <v>2007</v>
      </c>
    </row>
    <row r="6493" spans="2:6">
      <c r="B6493" s="1">
        <f>Pibor!A7798</f>
        <v>39402</v>
      </c>
      <c r="C6493" s="2">
        <f>VLOOKUP($B6493,Euribor!$C$6:$D$7115,C$1,FALSE)</f>
        <v>4.5839999999999996</v>
      </c>
      <c r="D6493" s="2">
        <f>Pibor!B7798</f>
        <v>4.056</v>
      </c>
      <c r="E6493" s="6">
        <f t="shared" si="202"/>
        <v>4</v>
      </c>
      <c r="F6493">
        <f t="shared" si="203"/>
        <v>2007</v>
      </c>
    </row>
    <row r="6494" spans="2:6">
      <c r="B6494" s="1">
        <f>Pibor!A7799</f>
        <v>39405</v>
      </c>
      <c r="C6494" s="2">
        <f>VLOOKUP($B6494,Euribor!$C$6:$D$7115,C$1,FALSE)</f>
        <v>4.6189999999999998</v>
      </c>
      <c r="D6494" s="2">
        <f>Pibor!B7799</f>
        <v>4.0570000000000004</v>
      </c>
      <c r="E6494" s="6">
        <f t="shared" si="202"/>
        <v>4</v>
      </c>
      <c r="F6494">
        <f t="shared" si="203"/>
        <v>2007</v>
      </c>
    </row>
    <row r="6495" spans="2:6">
      <c r="B6495" s="1">
        <f>Pibor!A7800</f>
        <v>39406</v>
      </c>
      <c r="C6495" s="2">
        <f>VLOOKUP($B6495,Euribor!$C$6:$D$7115,C$1,FALSE)</f>
        <v>4.6360000000000001</v>
      </c>
      <c r="D6495" s="2">
        <f>Pibor!B7800</f>
        <v>4.0730000000000004</v>
      </c>
      <c r="E6495" s="6">
        <f t="shared" si="202"/>
        <v>4</v>
      </c>
      <c r="F6495">
        <f t="shared" si="203"/>
        <v>2007</v>
      </c>
    </row>
    <row r="6496" spans="2:6">
      <c r="B6496" s="1">
        <f>Pibor!A7801</f>
        <v>39407</v>
      </c>
      <c r="C6496" s="2">
        <f>VLOOKUP($B6496,Euribor!$C$6:$D$7115,C$1,FALSE)</f>
        <v>4.6539999999999999</v>
      </c>
      <c r="D6496" s="2">
        <f>Pibor!B7801</f>
        <v>4.0830000000000002</v>
      </c>
      <c r="E6496" s="6">
        <f t="shared" si="202"/>
        <v>4</v>
      </c>
      <c r="F6496">
        <f t="shared" si="203"/>
        <v>2007</v>
      </c>
    </row>
    <row r="6497" spans="2:6">
      <c r="B6497" s="1">
        <f>Pibor!A7802</f>
        <v>39408</v>
      </c>
      <c r="C6497" s="2">
        <f>VLOOKUP($B6497,Euribor!$C$6:$D$7115,C$1,FALSE)</f>
        <v>4.6769999999999996</v>
      </c>
      <c r="D6497" s="2">
        <f>Pibor!B7802</f>
        <v>4.0990000000000002</v>
      </c>
      <c r="E6497" s="6">
        <f t="shared" si="202"/>
        <v>4</v>
      </c>
      <c r="F6497">
        <f t="shared" si="203"/>
        <v>2007</v>
      </c>
    </row>
    <row r="6498" spans="2:6">
      <c r="B6498" s="1">
        <f>Pibor!A7803</f>
        <v>39409</v>
      </c>
      <c r="C6498" s="2">
        <f>VLOOKUP($B6498,Euribor!$C$6:$D$7115,C$1,FALSE)</f>
        <v>4.6970000000000001</v>
      </c>
      <c r="D6498" s="2">
        <f>Pibor!B7803</f>
        <v>4.1079999999999997</v>
      </c>
      <c r="E6498" s="6">
        <f t="shared" si="202"/>
        <v>4</v>
      </c>
      <c r="F6498">
        <f t="shared" si="203"/>
        <v>2007</v>
      </c>
    </row>
    <row r="6499" spans="2:6">
      <c r="B6499" s="1">
        <f>Pibor!A7804</f>
        <v>39412</v>
      </c>
      <c r="C6499" s="2">
        <f>VLOOKUP($B6499,Euribor!$C$6:$D$7115,C$1,FALSE)</f>
        <v>4.7130000000000001</v>
      </c>
      <c r="D6499" s="2">
        <f>Pibor!B7804</f>
        <v>4.0780000000000003</v>
      </c>
      <c r="E6499" s="6">
        <f t="shared" si="202"/>
        <v>4</v>
      </c>
      <c r="F6499">
        <f t="shared" si="203"/>
        <v>2007</v>
      </c>
    </row>
    <row r="6500" spans="2:6">
      <c r="B6500" s="1">
        <f>Pibor!A7805</f>
        <v>39413</v>
      </c>
      <c r="C6500" s="2">
        <f>VLOOKUP($B6500,Euribor!$C$6:$D$7115,C$1,FALSE)</f>
        <v>4.7190000000000003</v>
      </c>
      <c r="D6500" s="2">
        <f>Pibor!B7805</f>
        <v>4.0389999999999997</v>
      </c>
      <c r="E6500" s="6">
        <f t="shared" si="202"/>
        <v>4</v>
      </c>
      <c r="F6500">
        <f t="shared" si="203"/>
        <v>2007</v>
      </c>
    </row>
    <row r="6501" spans="2:6">
      <c r="B6501" s="1">
        <f>Pibor!A7806</f>
        <v>39414</v>
      </c>
      <c r="C6501" s="2">
        <f>VLOOKUP($B6501,Euribor!$C$6:$D$7115,C$1,FALSE)</f>
        <v>4.7430000000000003</v>
      </c>
      <c r="D6501" s="2">
        <f>Pibor!B7806</f>
        <v>3.9649999999999999</v>
      </c>
      <c r="E6501" s="6">
        <f t="shared" si="202"/>
        <v>4</v>
      </c>
      <c r="F6501">
        <f t="shared" si="203"/>
        <v>2007</v>
      </c>
    </row>
    <row r="6502" spans="2:6">
      <c r="B6502" s="1">
        <f>Pibor!A7807</f>
        <v>39415</v>
      </c>
      <c r="C6502" s="2">
        <f>VLOOKUP($B6502,Euribor!$C$6:$D$7115,C$1,FALSE)</f>
        <v>4.7759999999999998</v>
      </c>
      <c r="D6502" s="2">
        <f>Pibor!B7807</f>
        <v>3.97</v>
      </c>
      <c r="E6502" s="6">
        <f t="shared" si="202"/>
        <v>4</v>
      </c>
      <c r="F6502">
        <f t="shared" si="203"/>
        <v>2007</v>
      </c>
    </row>
    <row r="6503" spans="2:6">
      <c r="B6503" s="1">
        <f>Pibor!A7808</f>
        <v>39416</v>
      </c>
      <c r="C6503" s="2">
        <f>VLOOKUP($B6503,Euribor!$C$6:$D$7115,C$1,FALSE)</f>
        <v>4.8099999999999996</v>
      </c>
      <c r="D6503" s="2">
        <f>Pibor!B7808</f>
        <v>4.0380000000000003</v>
      </c>
      <c r="E6503" s="6">
        <f t="shared" si="202"/>
        <v>4</v>
      </c>
      <c r="F6503">
        <f t="shared" si="203"/>
        <v>2007</v>
      </c>
    </row>
    <row r="6504" spans="2:6">
      <c r="B6504" s="1">
        <f>Pibor!A7809</f>
        <v>39419</v>
      </c>
      <c r="C6504" s="2">
        <f>VLOOKUP($B6504,Euribor!$C$6:$D$7115,C$1,FALSE)</f>
        <v>4.8390000000000004</v>
      </c>
      <c r="D6504" s="2">
        <f>Pibor!B7809</f>
        <v>3.964</v>
      </c>
      <c r="E6504" s="6">
        <f t="shared" si="202"/>
        <v>4</v>
      </c>
      <c r="F6504">
        <f t="shared" si="203"/>
        <v>2007</v>
      </c>
    </row>
    <row r="6505" spans="2:6">
      <c r="B6505" s="1">
        <f>Pibor!A7810</f>
        <v>39420</v>
      </c>
      <c r="C6505" s="2">
        <f>VLOOKUP($B6505,Euribor!$C$6:$D$7115,C$1,FALSE)</f>
        <v>4.8579999999999997</v>
      </c>
      <c r="D6505" s="2">
        <f>Pibor!B7810</f>
        <v>3.9140000000000001</v>
      </c>
      <c r="E6505" s="6">
        <f t="shared" si="202"/>
        <v>4</v>
      </c>
      <c r="F6505">
        <f t="shared" si="203"/>
        <v>2007</v>
      </c>
    </row>
    <row r="6506" spans="2:6">
      <c r="B6506" s="1">
        <f>Pibor!A7811</f>
        <v>39421</v>
      </c>
      <c r="C6506" s="2">
        <f>VLOOKUP($B6506,Euribor!$C$6:$D$7115,C$1,FALSE)</f>
        <v>4.8710000000000004</v>
      </c>
      <c r="D6506" s="2">
        <f>Pibor!B7811</f>
        <v>3.7930000000000001</v>
      </c>
      <c r="E6506" s="6">
        <f t="shared" si="202"/>
        <v>4</v>
      </c>
      <c r="F6506">
        <f t="shared" si="203"/>
        <v>2007</v>
      </c>
    </row>
    <row r="6507" spans="2:6">
      <c r="B6507" s="1">
        <f>Pibor!A7812</f>
        <v>39422</v>
      </c>
      <c r="C6507" s="2">
        <f>VLOOKUP($B6507,Euribor!$C$6:$D$7115,C$1,FALSE)</f>
        <v>4.8840000000000003</v>
      </c>
      <c r="D6507" s="2">
        <f>Pibor!B7812</f>
        <v>3.7349999999999999</v>
      </c>
      <c r="E6507" s="6">
        <f t="shared" si="202"/>
        <v>4</v>
      </c>
      <c r="F6507">
        <f t="shared" si="203"/>
        <v>2007</v>
      </c>
    </row>
    <row r="6508" spans="2:6">
      <c r="B6508" s="1">
        <f>Pibor!A7813</f>
        <v>39423</v>
      </c>
      <c r="C6508" s="2">
        <f>VLOOKUP($B6508,Euribor!$C$6:$D$7115,C$1,FALSE)</f>
        <v>4.891</v>
      </c>
      <c r="D6508" s="2">
        <f>Pibor!B7813</f>
        <v>3.7890000000000001</v>
      </c>
      <c r="E6508" s="6">
        <f t="shared" si="202"/>
        <v>4</v>
      </c>
      <c r="F6508">
        <f t="shared" si="203"/>
        <v>2007</v>
      </c>
    </row>
    <row r="6509" spans="2:6">
      <c r="B6509" s="1">
        <f>Pibor!A7814</f>
        <v>39426</v>
      </c>
      <c r="C6509" s="2">
        <f>VLOOKUP($B6509,Euribor!$C$6:$D$7115,C$1,FALSE)</f>
        <v>4.9020000000000001</v>
      </c>
      <c r="D6509" s="2">
        <f>Pibor!B7814</f>
        <v>3.8570000000000002</v>
      </c>
      <c r="E6509" s="6">
        <f t="shared" si="202"/>
        <v>4</v>
      </c>
      <c r="F6509">
        <f t="shared" si="203"/>
        <v>2007</v>
      </c>
    </row>
    <row r="6510" spans="2:6">
      <c r="B6510" s="1">
        <f>Pibor!A7815</f>
        <v>39427</v>
      </c>
      <c r="C6510" s="2">
        <f>VLOOKUP($B6510,Euribor!$C$6:$D$7115,C$1,FALSE)</f>
        <v>4.9269999999999996</v>
      </c>
      <c r="D6510" s="2">
        <f>Pibor!B7815</f>
        <v>4.0380000000000003</v>
      </c>
      <c r="E6510" s="6">
        <f t="shared" si="202"/>
        <v>4</v>
      </c>
      <c r="F6510">
        <f t="shared" si="203"/>
        <v>2007</v>
      </c>
    </row>
    <row r="6511" spans="2:6">
      <c r="B6511" s="1">
        <f>Pibor!A7816</f>
        <v>39428</v>
      </c>
      <c r="C6511" s="2">
        <f>VLOOKUP($B6511,Euribor!$C$6:$D$7115,C$1,FALSE)</f>
        <v>4.9530000000000003</v>
      </c>
      <c r="D6511" s="2">
        <f>Pibor!B7816</f>
        <v>4.0430000000000001</v>
      </c>
      <c r="E6511" s="6">
        <f t="shared" si="202"/>
        <v>4</v>
      </c>
      <c r="F6511">
        <f t="shared" si="203"/>
        <v>2007</v>
      </c>
    </row>
    <row r="6512" spans="2:6">
      <c r="B6512" s="1">
        <f>Pibor!A7817</f>
        <v>39429</v>
      </c>
      <c r="C6512" s="2">
        <f>VLOOKUP($B6512,Euribor!$C$6:$D$7115,C$1,FALSE)</f>
        <v>4.9480000000000004</v>
      </c>
      <c r="D6512" s="2">
        <f>Pibor!B7817</f>
        <v>4.0259999999999998</v>
      </c>
      <c r="E6512" s="6">
        <f t="shared" si="202"/>
        <v>4</v>
      </c>
      <c r="F6512">
        <f t="shared" si="203"/>
        <v>2007</v>
      </c>
    </row>
    <row r="6513" spans="2:6">
      <c r="B6513" s="1">
        <f>Pibor!A7818</f>
        <v>39430</v>
      </c>
      <c r="C6513" s="2">
        <f>VLOOKUP($B6513,Euribor!$C$6:$D$7115,C$1,FALSE)</f>
        <v>4.9409999999999998</v>
      </c>
      <c r="D6513" s="2">
        <f>Pibor!B7818</f>
        <v>3.8519999999999999</v>
      </c>
      <c r="E6513" s="6">
        <f t="shared" si="202"/>
        <v>4</v>
      </c>
      <c r="F6513">
        <f t="shared" si="203"/>
        <v>2007</v>
      </c>
    </row>
    <row r="6514" spans="2:6">
      <c r="B6514" s="1">
        <f>Pibor!A7819</f>
        <v>39433</v>
      </c>
      <c r="C6514" s="2">
        <f>VLOOKUP($B6514,Euribor!$C$6:$D$7115,C$1,FALSE)</f>
        <v>4.9489999999999998</v>
      </c>
      <c r="D6514" s="2">
        <f>Pibor!B7819</f>
        <v>3.9119999999999999</v>
      </c>
      <c r="E6514" s="6">
        <f t="shared" si="202"/>
        <v>4</v>
      </c>
      <c r="F6514">
        <f t="shared" si="203"/>
        <v>2007</v>
      </c>
    </row>
    <row r="6515" spans="2:6">
      <c r="B6515" s="1">
        <f>Pibor!A7820</f>
        <v>39434</v>
      </c>
      <c r="C6515" s="2">
        <f>VLOOKUP($B6515,Euribor!$C$6:$D$7115,C$1,FALSE)</f>
        <v>4.8760000000000003</v>
      </c>
      <c r="D6515" s="2">
        <f>Pibor!B7820</f>
        <v>3.8740000000000001</v>
      </c>
      <c r="E6515" s="6">
        <f t="shared" si="202"/>
        <v>4</v>
      </c>
      <c r="F6515">
        <f t="shared" si="203"/>
        <v>2007</v>
      </c>
    </row>
    <row r="6516" spans="2:6">
      <c r="B6516" s="1">
        <f>Pibor!A7821</f>
        <v>39435</v>
      </c>
      <c r="C6516" s="2">
        <f>VLOOKUP($B6516,Euribor!$C$6:$D$7115,C$1,FALSE)</f>
        <v>4.8120000000000003</v>
      </c>
      <c r="D6516" s="2">
        <f>Pibor!B7821</f>
        <v>3.87</v>
      </c>
      <c r="E6516" s="6">
        <f t="shared" si="202"/>
        <v>4</v>
      </c>
      <c r="F6516">
        <f t="shared" si="203"/>
        <v>2007</v>
      </c>
    </row>
    <row r="6517" spans="2:6">
      <c r="B6517" s="1">
        <f>Pibor!A7822</f>
        <v>39436</v>
      </c>
      <c r="C6517" s="2">
        <f>VLOOKUP($B6517,Euribor!$C$6:$D$7115,C$1,FALSE)</f>
        <v>4.79</v>
      </c>
      <c r="D6517" s="2">
        <f>Pibor!B7822</f>
        <v>3.9329999999999998</v>
      </c>
      <c r="E6517" s="6">
        <f t="shared" si="202"/>
        <v>4</v>
      </c>
      <c r="F6517">
        <f t="shared" si="203"/>
        <v>2007</v>
      </c>
    </row>
    <row r="6518" spans="2:6">
      <c r="B6518" s="1">
        <f>Pibor!A7823</f>
        <v>39437</v>
      </c>
      <c r="C6518" s="2">
        <f>VLOOKUP($B6518,Euribor!$C$6:$D$7115,C$1,FALSE)</f>
        <v>4.774</v>
      </c>
      <c r="D6518" s="2">
        <f>Pibor!B7823</f>
        <v>3.8820000000000001</v>
      </c>
      <c r="E6518" s="6">
        <f t="shared" si="202"/>
        <v>4</v>
      </c>
      <c r="F6518">
        <f t="shared" si="203"/>
        <v>2007</v>
      </c>
    </row>
    <row r="6519" spans="2:6">
      <c r="B6519" s="1">
        <f>Pibor!A7824</f>
        <v>39440</v>
      </c>
      <c r="C6519" s="2">
        <f>VLOOKUP($B6519,Euribor!$C$6:$D$7115,C$1,FALSE)</f>
        <v>4.7649999999999997</v>
      </c>
      <c r="D6519" s="2">
        <f>Pibor!B7824</f>
        <v>3.8490000000000002</v>
      </c>
      <c r="E6519" s="6">
        <f t="shared" si="202"/>
        <v>4</v>
      </c>
      <c r="F6519">
        <f t="shared" si="203"/>
        <v>2007</v>
      </c>
    </row>
    <row r="6520" spans="2:6">
      <c r="B6520" s="1">
        <f>Pibor!A7825</f>
        <v>39441</v>
      </c>
      <c r="C6520" s="2" t="e">
        <f>VLOOKUP($B6520,Euribor!$C$6:$D$7115,C$1,FALSE)</f>
        <v>#N/A</v>
      </c>
      <c r="D6520" s="2">
        <f>Pibor!B7825</f>
        <v>3.8490000000000002</v>
      </c>
      <c r="E6520" s="6">
        <f t="shared" si="202"/>
        <v>4</v>
      </c>
      <c r="F6520">
        <f t="shared" si="203"/>
        <v>2007</v>
      </c>
    </row>
    <row r="6521" spans="2:6">
      <c r="B6521" s="1">
        <f>Pibor!A7826</f>
        <v>39442</v>
      </c>
      <c r="C6521" s="2" t="e">
        <f>VLOOKUP($B6521,Euribor!$C$6:$D$7115,C$1,FALSE)</f>
        <v>#N/A</v>
      </c>
      <c r="D6521" s="2">
        <f>Pibor!B7826</f>
        <v>3.8490000000000002</v>
      </c>
      <c r="E6521" s="6">
        <f t="shared" si="202"/>
        <v>4</v>
      </c>
      <c r="F6521">
        <f t="shared" si="203"/>
        <v>2007</v>
      </c>
    </row>
    <row r="6522" spans="2:6">
      <c r="B6522" s="1">
        <f>Pibor!A7827</f>
        <v>39443</v>
      </c>
      <c r="C6522" s="2">
        <f>VLOOKUP($B6522,Euribor!$C$6:$D$7115,C$1,FALSE)</f>
        <v>4.7649999999999997</v>
      </c>
      <c r="D6522" s="2">
        <f>Pibor!B7827</f>
        <v>3.8370000000000002</v>
      </c>
      <c r="E6522" s="6">
        <f t="shared" si="202"/>
        <v>4</v>
      </c>
      <c r="F6522">
        <f t="shared" si="203"/>
        <v>2007</v>
      </c>
    </row>
    <row r="6523" spans="2:6">
      <c r="B6523" s="1">
        <f>Pibor!A7828</f>
        <v>39444</v>
      </c>
      <c r="C6523" s="2">
        <f>VLOOKUP($B6523,Euribor!$C$6:$D$7115,C$1,FALSE)</f>
        <v>4.6900000000000004</v>
      </c>
      <c r="D6523" s="2">
        <f>Pibor!B7828</f>
        <v>3.6179999999999999</v>
      </c>
      <c r="E6523" s="6">
        <f t="shared" si="202"/>
        <v>4</v>
      </c>
      <c r="F6523">
        <f t="shared" si="203"/>
        <v>2007</v>
      </c>
    </row>
    <row r="6524" spans="2:6">
      <c r="B6524" s="1">
        <f>Pibor!A7829</f>
        <v>39447</v>
      </c>
      <c r="C6524" s="2">
        <f>VLOOKUP($B6524,Euribor!$C$6:$D$7115,C$1,FALSE)</f>
        <v>4.6840000000000002</v>
      </c>
      <c r="D6524" s="2">
        <f>Pibor!B7829</f>
        <v>3.9159999999999999</v>
      </c>
      <c r="E6524" s="6">
        <f t="shared" si="202"/>
        <v>4</v>
      </c>
      <c r="F6524">
        <f t="shared" si="203"/>
        <v>2007</v>
      </c>
    </row>
    <row r="6525" spans="2:6">
      <c r="B6525" s="1">
        <f>Pibor!A7830</f>
        <v>39448</v>
      </c>
      <c r="C6525" s="2" t="e">
        <f>VLOOKUP($B6525,Euribor!$C$6:$D$7115,C$1,FALSE)</f>
        <v>#N/A</v>
      </c>
      <c r="D6525" s="2">
        <f>Pibor!B7830</f>
        <v>3.9159999999999999</v>
      </c>
      <c r="E6525" s="6">
        <f t="shared" si="202"/>
        <v>1</v>
      </c>
      <c r="F6525">
        <f t="shared" si="203"/>
        <v>2008</v>
      </c>
    </row>
    <row r="6526" spans="2:6">
      <c r="B6526" s="1">
        <f>Pibor!A7831</f>
        <v>39449</v>
      </c>
      <c r="C6526" s="2">
        <f>VLOOKUP($B6526,Euribor!$C$6:$D$7115,C$1,FALSE)</f>
        <v>4.665</v>
      </c>
      <c r="D6526" s="2">
        <f>Pibor!B7831</f>
        <v>3.782</v>
      </c>
      <c r="E6526" s="6">
        <f t="shared" si="202"/>
        <v>1</v>
      </c>
      <c r="F6526">
        <f t="shared" si="203"/>
        <v>2008</v>
      </c>
    </row>
    <row r="6527" spans="2:6">
      <c r="B6527" s="1">
        <f>Pibor!A7832</f>
        <v>39450</v>
      </c>
      <c r="C6527" s="2">
        <f>VLOOKUP($B6527,Euribor!$C$6:$D$7115,C$1,FALSE)</f>
        <v>4.6440000000000001</v>
      </c>
      <c r="D6527" s="2">
        <f>Pibor!B7832</f>
        <v>3.9089999999999998</v>
      </c>
      <c r="E6527" s="6">
        <f t="shared" si="202"/>
        <v>1</v>
      </c>
      <c r="F6527">
        <f t="shared" si="203"/>
        <v>2008</v>
      </c>
    </row>
    <row r="6528" spans="2:6">
      <c r="B6528" s="1">
        <f>Pibor!A7833</f>
        <v>39451</v>
      </c>
      <c r="C6528" s="2">
        <f>VLOOKUP($B6528,Euribor!$C$6:$D$7115,C$1,FALSE)</f>
        <v>4.63</v>
      </c>
      <c r="D6528" s="2">
        <f>Pibor!B7833</f>
        <v>4.0869999999999997</v>
      </c>
      <c r="E6528" s="6">
        <f t="shared" si="202"/>
        <v>1</v>
      </c>
      <c r="F6528">
        <f t="shared" si="203"/>
        <v>2008</v>
      </c>
    </row>
    <row r="6529" spans="2:6">
      <c r="B6529" s="1">
        <f>Pibor!A7834</f>
        <v>39454</v>
      </c>
      <c r="C6529" s="2">
        <f>VLOOKUP($B6529,Euribor!$C$6:$D$7115,C$1,FALSE)</f>
        <v>4.6159999999999997</v>
      </c>
      <c r="D6529" s="2">
        <f>Pibor!B7834</f>
        <v>4.1070000000000002</v>
      </c>
      <c r="E6529" s="6">
        <f t="shared" si="202"/>
        <v>1</v>
      </c>
      <c r="F6529">
        <f t="shared" si="203"/>
        <v>2008</v>
      </c>
    </row>
    <row r="6530" spans="2:6">
      <c r="B6530" s="1">
        <f>Pibor!A7835</f>
        <v>39455</v>
      </c>
      <c r="C6530" s="2">
        <f>VLOOKUP($B6530,Euribor!$C$6:$D$7115,C$1,FALSE)</f>
        <v>4.5979999999999999</v>
      </c>
      <c r="D6530" s="2">
        <f>Pibor!B7835</f>
        <v>4.1189999999999998</v>
      </c>
      <c r="E6530" s="6">
        <f t="shared" si="202"/>
        <v>1</v>
      </c>
      <c r="F6530">
        <f t="shared" si="203"/>
        <v>2008</v>
      </c>
    </row>
    <row r="6531" spans="2:6">
      <c r="B6531" s="1">
        <f>Pibor!A7836</f>
        <v>39456</v>
      </c>
      <c r="C6531" s="2">
        <f>VLOOKUP($B6531,Euribor!$C$6:$D$7115,C$1,FALSE)</f>
        <v>4.5970000000000004</v>
      </c>
      <c r="D6531" s="2">
        <f>Pibor!B7836</f>
        <v>4.1740000000000004</v>
      </c>
      <c r="E6531" s="6">
        <f t="shared" si="202"/>
        <v>1</v>
      </c>
      <c r="F6531">
        <f t="shared" si="203"/>
        <v>2008</v>
      </c>
    </row>
    <row r="6532" spans="2:6">
      <c r="B6532" s="1">
        <f>Pibor!A7837</f>
        <v>39457</v>
      </c>
      <c r="C6532" s="2">
        <f>VLOOKUP($B6532,Euribor!$C$6:$D$7115,C$1,FALSE)</f>
        <v>4.5910000000000002</v>
      </c>
      <c r="D6532" s="2">
        <f>Pibor!B7837</f>
        <v>4.0529999999999999</v>
      </c>
      <c r="E6532" s="6">
        <f t="shared" si="202"/>
        <v>1</v>
      </c>
      <c r="F6532">
        <f t="shared" si="203"/>
        <v>2008</v>
      </c>
    </row>
    <row r="6533" spans="2:6">
      <c r="B6533" s="1">
        <f>Pibor!A7838</f>
        <v>39458</v>
      </c>
      <c r="C6533" s="2">
        <f>VLOOKUP($B6533,Euribor!$C$6:$D$7115,C$1,FALSE)</f>
        <v>4.5759999999999996</v>
      </c>
      <c r="D6533" s="2">
        <f>Pibor!B7838</f>
        <v>3.883</v>
      </c>
      <c r="E6533" s="6">
        <f t="shared" ref="E6533:E6596" si="204">IF(OR(MONTH(B6533)=1,MONTH(B6533)=2,MONTH(B6533)=3),1,IF(OR(MONTH(B6533)=4,MONTH(B6533)=5,MONTH(B6533)=6),2,IF(OR(MONTH(B6533)=7,MONTH(B6533)=8,MONTH(B6533)=9),3,4)))</f>
        <v>1</v>
      </c>
      <c r="F6533">
        <f t="shared" ref="F6533:F6596" si="205">YEAR(B6533)</f>
        <v>2008</v>
      </c>
    </row>
    <row r="6534" spans="2:6">
      <c r="B6534" s="1">
        <f>Pibor!A7839</f>
        <v>39461</v>
      </c>
      <c r="C6534" s="2">
        <f>VLOOKUP($B6534,Euribor!$C$6:$D$7115,C$1,FALSE)</f>
        <v>4.5579999999999998</v>
      </c>
      <c r="D6534" s="2">
        <f>Pibor!B7839</f>
        <v>3.8809999999999998</v>
      </c>
      <c r="E6534" s="6">
        <f t="shared" si="204"/>
        <v>1</v>
      </c>
      <c r="F6534">
        <f t="shared" si="205"/>
        <v>2008</v>
      </c>
    </row>
    <row r="6535" spans="2:6">
      <c r="B6535" s="1">
        <f>Pibor!A7840</f>
        <v>39462</v>
      </c>
      <c r="C6535" s="2">
        <f>VLOOKUP($B6535,Euribor!$C$6:$D$7115,C$1,FALSE)</f>
        <v>4.5410000000000004</v>
      </c>
      <c r="D6535" s="2">
        <f>Pibor!B7840</f>
        <v>4.0780000000000003</v>
      </c>
      <c r="E6535" s="6">
        <f t="shared" si="204"/>
        <v>1</v>
      </c>
      <c r="F6535">
        <f t="shared" si="205"/>
        <v>2008</v>
      </c>
    </row>
    <row r="6536" spans="2:6">
      <c r="B6536" s="1">
        <f>Pibor!A7841</f>
        <v>39463</v>
      </c>
      <c r="C6536" s="2">
        <f>VLOOKUP($B6536,Euribor!$C$6:$D$7115,C$1,FALSE)</f>
        <v>4.5090000000000003</v>
      </c>
      <c r="D6536" s="2">
        <f>Pibor!B7841</f>
        <v>4.0410000000000004</v>
      </c>
      <c r="E6536" s="6">
        <f t="shared" si="204"/>
        <v>1</v>
      </c>
      <c r="F6536">
        <f t="shared" si="205"/>
        <v>2008</v>
      </c>
    </row>
    <row r="6537" spans="2:6">
      <c r="B6537" s="1">
        <f>Pibor!A7842</f>
        <v>39464</v>
      </c>
      <c r="C6537" s="2">
        <f>VLOOKUP($B6537,Euribor!$C$6:$D$7115,C$1,FALSE)</f>
        <v>4.4459999999999997</v>
      </c>
      <c r="D6537" s="2">
        <f>Pibor!B7842</f>
        <v>4.0179999999999998</v>
      </c>
      <c r="E6537" s="6">
        <f t="shared" si="204"/>
        <v>1</v>
      </c>
      <c r="F6537">
        <f t="shared" si="205"/>
        <v>2008</v>
      </c>
    </row>
    <row r="6538" spans="2:6">
      <c r="B6538" s="1">
        <f>Pibor!A7843</f>
        <v>39465</v>
      </c>
      <c r="C6538" s="2">
        <f>VLOOKUP($B6538,Euribor!$C$6:$D$7115,C$1,FALSE)</f>
        <v>4.4109999999999996</v>
      </c>
      <c r="D6538" s="2">
        <f>Pibor!B7843</f>
        <v>3.968</v>
      </c>
      <c r="E6538" s="6">
        <f t="shared" si="204"/>
        <v>1</v>
      </c>
      <c r="F6538">
        <f t="shared" si="205"/>
        <v>2008</v>
      </c>
    </row>
    <row r="6539" spans="2:6">
      <c r="B6539" s="1">
        <f>Pibor!A7844</f>
        <v>39468</v>
      </c>
      <c r="C6539" s="2">
        <f>VLOOKUP($B6539,Euribor!$C$6:$D$7115,C$1,FALSE)</f>
        <v>4.3929999999999998</v>
      </c>
      <c r="D6539" s="2">
        <f>Pibor!B7844</f>
        <v>3.984</v>
      </c>
      <c r="E6539" s="6">
        <f t="shared" si="204"/>
        <v>1</v>
      </c>
      <c r="F6539">
        <f t="shared" si="205"/>
        <v>2008</v>
      </c>
    </row>
    <row r="6540" spans="2:6">
      <c r="B6540" s="1">
        <f>Pibor!A7845</f>
        <v>39469</v>
      </c>
      <c r="C6540" s="2">
        <f>VLOOKUP($B6540,Euribor!$C$6:$D$7115,C$1,FALSE)</f>
        <v>4.33</v>
      </c>
      <c r="D6540" s="2">
        <f>Pibor!B7845</f>
        <v>3.9889999999999999</v>
      </c>
      <c r="E6540" s="6">
        <f t="shared" si="204"/>
        <v>1</v>
      </c>
      <c r="F6540">
        <f t="shared" si="205"/>
        <v>2008</v>
      </c>
    </row>
    <row r="6541" spans="2:6">
      <c r="B6541" s="1">
        <f>Pibor!A7846</f>
        <v>39470</v>
      </c>
      <c r="C6541" s="2">
        <f>VLOOKUP($B6541,Euribor!$C$6:$D$7115,C$1,FALSE)</f>
        <v>4.2880000000000003</v>
      </c>
      <c r="D6541" s="2">
        <f>Pibor!B7846</f>
        <v>3.9940000000000002</v>
      </c>
      <c r="E6541" s="6">
        <f t="shared" si="204"/>
        <v>1</v>
      </c>
      <c r="F6541">
        <f t="shared" si="205"/>
        <v>2008</v>
      </c>
    </row>
    <row r="6542" spans="2:6">
      <c r="B6542" s="1">
        <f>Pibor!A7847</f>
        <v>39471</v>
      </c>
      <c r="C6542" s="2">
        <f>VLOOKUP($B6542,Euribor!$C$6:$D$7115,C$1,FALSE)</f>
        <v>4.3019999999999996</v>
      </c>
      <c r="D6542" s="2">
        <f>Pibor!B7847</f>
        <v>4.0030000000000001</v>
      </c>
      <c r="E6542" s="6">
        <f t="shared" si="204"/>
        <v>1</v>
      </c>
      <c r="F6542">
        <f t="shared" si="205"/>
        <v>2008</v>
      </c>
    </row>
    <row r="6543" spans="2:6">
      <c r="B6543" s="1">
        <f>Pibor!A7848</f>
        <v>39472</v>
      </c>
      <c r="C6543" s="2">
        <f>VLOOKUP($B6543,Euribor!$C$6:$D$7115,C$1,FALSE)</f>
        <v>4.383</v>
      </c>
      <c r="D6543" s="2">
        <f>Pibor!B7848</f>
        <v>4.0149999999999997</v>
      </c>
      <c r="E6543" s="6">
        <f t="shared" si="204"/>
        <v>1</v>
      </c>
      <c r="F6543">
        <f t="shared" si="205"/>
        <v>2008</v>
      </c>
    </row>
    <row r="6544" spans="2:6">
      <c r="B6544" s="1">
        <f>Pibor!A7849</f>
        <v>39475</v>
      </c>
      <c r="C6544" s="2">
        <f>VLOOKUP($B6544,Euribor!$C$6:$D$7115,C$1,FALSE)</f>
        <v>4.3780000000000001</v>
      </c>
      <c r="D6544" s="2">
        <f>Pibor!B7849</f>
        <v>4.0179999999999998</v>
      </c>
      <c r="E6544" s="6">
        <f t="shared" si="204"/>
        <v>1</v>
      </c>
      <c r="F6544">
        <f t="shared" si="205"/>
        <v>2008</v>
      </c>
    </row>
    <row r="6545" spans="2:6">
      <c r="B6545" s="1">
        <f>Pibor!A7850</f>
        <v>39476</v>
      </c>
      <c r="C6545" s="2">
        <f>VLOOKUP($B6545,Euribor!$C$6:$D$7115,C$1,FALSE)</f>
        <v>4.383</v>
      </c>
      <c r="D6545" s="2">
        <f>Pibor!B7850</f>
        <v>4.0549999999999997</v>
      </c>
      <c r="E6545" s="6">
        <f t="shared" si="204"/>
        <v>1</v>
      </c>
      <c r="F6545">
        <f t="shared" si="205"/>
        <v>2008</v>
      </c>
    </row>
    <row r="6546" spans="2:6">
      <c r="B6546" s="1">
        <f>Pibor!A7851</f>
        <v>39477</v>
      </c>
      <c r="C6546" s="2">
        <f>VLOOKUP($B6546,Euribor!$C$6:$D$7115,C$1,FALSE)</f>
        <v>4.3810000000000002</v>
      </c>
      <c r="D6546" s="2">
        <f>Pibor!B7851</f>
        <v>4.1349999999999998</v>
      </c>
      <c r="E6546" s="6">
        <f t="shared" si="204"/>
        <v>1</v>
      </c>
      <c r="F6546">
        <f t="shared" si="205"/>
        <v>2008</v>
      </c>
    </row>
    <row r="6547" spans="2:6">
      <c r="B6547" s="1">
        <f>Pibor!A7852</f>
        <v>39478</v>
      </c>
      <c r="C6547" s="2">
        <f>VLOOKUP($B6547,Euribor!$C$6:$D$7115,C$1,FALSE)</f>
        <v>4.3739999999999997</v>
      </c>
      <c r="D6547" s="2">
        <f>Pibor!B7852</f>
        <v>4.1870000000000003</v>
      </c>
      <c r="E6547" s="6">
        <f t="shared" si="204"/>
        <v>1</v>
      </c>
      <c r="F6547">
        <f t="shared" si="205"/>
        <v>2008</v>
      </c>
    </row>
    <row r="6548" spans="2:6">
      <c r="B6548" s="1">
        <f>Pibor!A7853</f>
        <v>39479</v>
      </c>
      <c r="C6548" s="2">
        <f>VLOOKUP($B6548,Euribor!$C$6:$D$7115,C$1,FALSE)</f>
        <v>4.367</v>
      </c>
      <c r="D6548" s="2">
        <f>Pibor!B7853</f>
        <v>4.1139999999999999</v>
      </c>
      <c r="E6548" s="6">
        <f t="shared" si="204"/>
        <v>1</v>
      </c>
      <c r="F6548">
        <f t="shared" si="205"/>
        <v>2008</v>
      </c>
    </row>
    <row r="6549" spans="2:6">
      <c r="B6549" s="1">
        <f>Pibor!A7854</f>
        <v>39482</v>
      </c>
      <c r="C6549" s="2">
        <f>VLOOKUP($B6549,Euribor!$C$6:$D$7115,C$1,FALSE)</f>
        <v>4.3680000000000003</v>
      </c>
      <c r="D6549" s="2">
        <f>Pibor!B7854</f>
        <v>4.0819999999999999</v>
      </c>
      <c r="E6549" s="6">
        <f t="shared" si="204"/>
        <v>1</v>
      </c>
      <c r="F6549">
        <f t="shared" si="205"/>
        <v>2008</v>
      </c>
    </row>
    <row r="6550" spans="2:6">
      <c r="B6550" s="1">
        <f>Pibor!A7855</f>
        <v>39483</v>
      </c>
      <c r="C6550" s="2">
        <f>VLOOKUP($B6550,Euribor!$C$6:$D$7115,C$1,FALSE)</f>
        <v>4.3719999999999999</v>
      </c>
      <c r="D6550" s="2">
        <f>Pibor!B7855</f>
        <v>4.0339999999999998</v>
      </c>
      <c r="E6550" s="6">
        <f t="shared" si="204"/>
        <v>1</v>
      </c>
      <c r="F6550">
        <f t="shared" si="205"/>
        <v>2008</v>
      </c>
    </row>
    <row r="6551" spans="2:6">
      <c r="B6551" s="1">
        <f>Pibor!A7856</f>
        <v>39484</v>
      </c>
      <c r="C6551" s="2">
        <f>VLOOKUP($B6551,Euribor!$C$6:$D$7115,C$1,FALSE)</f>
        <v>4.359</v>
      </c>
      <c r="D6551" s="2">
        <f>Pibor!B7856</f>
        <v>4.024</v>
      </c>
      <c r="E6551" s="6">
        <f t="shared" si="204"/>
        <v>1</v>
      </c>
      <c r="F6551">
        <f t="shared" si="205"/>
        <v>2008</v>
      </c>
    </row>
    <row r="6552" spans="2:6">
      <c r="B6552" s="1">
        <f>Pibor!A7857</f>
        <v>39485</v>
      </c>
      <c r="C6552" s="2">
        <f>VLOOKUP($B6552,Euribor!$C$6:$D$7115,C$1,FALSE)</f>
        <v>4.3529999999999998</v>
      </c>
      <c r="D6552" s="2">
        <f>Pibor!B7857</f>
        <v>4.0179999999999998</v>
      </c>
      <c r="E6552" s="6">
        <f t="shared" si="204"/>
        <v>1</v>
      </c>
      <c r="F6552">
        <f t="shared" si="205"/>
        <v>2008</v>
      </c>
    </row>
    <row r="6553" spans="2:6">
      <c r="B6553" s="1">
        <f>Pibor!A7858</f>
        <v>39486</v>
      </c>
      <c r="C6553" s="2">
        <f>VLOOKUP($B6553,Euribor!$C$6:$D$7115,C$1,FALSE)</f>
        <v>4.3310000000000004</v>
      </c>
      <c r="D6553" s="2">
        <f>Pibor!B7858</f>
        <v>4</v>
      </c>
      <c r="E6553" s="6">
        <f t="shared" si="204"/>
        <v>1</v>
      </c>
      <c r="F6553">
        <f t="shared" si="205"/>
        <v>2008</v>
      </c>
    </row>
    <row r="6554" spans="2:6">
      <c r="B6554" s="1">
        <f>Pibor!A7859</f>
        <v>39489</v>
      </c>
      <c r="C6554" s="2">
        <f>VLOOKUP($B6554,Euribor!$C$6:$D$7115,C$1,FALSE)</f>
        <v>4.3339999999999996</v>
      </c>
      <c r="D6554" s="2">
        <f>Pibor!B7859</f>
        <v>3.9990000000000001</v>
      </c>
      <c r="E6554" s="6">
        <f t="shared" si="204"/>
        <v>1</v>
      </c>
      <c r="F6554">
        <f t="shared" si="205"/>
        <v>2008</v>
      </c>
    </row>
    <row r="6555" spans="2:6">
      <c r="B6555" s="1">
        <f>Pibor!A7860</f>
        <v>39490</v>
      </c>
      <c r="C6555" s="2">
        <f>VLOOKUP($B6555,Euribor!$C$6:$D$7115,C$1,FALSE)</f>
        <v>4.3339999999999996</v>
      </c>
      <c r="D6555" s="2">
        <f>Pibor!B7860</f>
        <v>4.1029999999999998</v>
      </c>
      <c r="E6555" s="6">
        <f t="shared" si="204"/>
        <v>1</v>
      </c>
      <c r="F6555">
        <f t="shared" si="205"/>
        <v>2008</v>
      </c>
    </row>
    <row r="6556" spans="2:6">
      <c r="B6556" s="1">
        <f>Pibor!A7861</f>
        <v>39491</v>
      </c>
      <c r="C6556" s="2">
        <f>VLOOKUP($B6556,Euribor!$C$6:$D$7115,C$1,FALSE)</f>
        <v>4.34</v>
      </c>
      <c r="D6556" s="2">
        <f>Pibor!B7861</f>
        <v>4.0350000000000001</v>
      </c>
      <c r="E6556" s="6">
        <f t="shared" si="204"/>
        <v>1</v>
      </c>
      <c r="F6556">
        <f t="shared" si="205"/>
        <v>2008</v>
      </c>
    </row>
    <row r="6557" spans="2:6">
      <c r="B6557" s="1">
        <f>Pibor!A7862</f>
        <v>39492</v>
      </c>
      <c r="C6557" s="2">
        <f>VLOOKUP($B6557,Euribor!$C$6:$D$7115,C$1,FALSE)</f>
        <v>4.3419999999999996</v>
      </c>
      <c r="D6557" s="2">
        <f>Pibor!B7862</f>
        <v>4.03</v>
      </c>
      <c r="E6557" s="6">
        <f t="shared" si="204"/>
        <v>1</v>
      </c>
      <c r="F6557">
        <f t="shared" si="205"/>
        <v>2008</v>
      </c>
    </row>
    <row r="6558" spans="2:6">
      <c r="B6558" s="1">
        <f>Pibor!A7863</f>
        <v>39493</v>
      </c>
      <c r="C6558" s="2">
        <f>VLOOKUP($B6558,Euribor!$C$6:$D$7115,C$1,FALSE)</f>
        <v>4.3550000000000004</v>
      </c>
      <c r="D6558" s="2">
        <f>Pibor!B7863</f>
        <v>4.008</v>
      </c>
      <c r="E6558" s="6">
        <f t="shared" si="204"/>
        <v>1</v>
      </c>
      <c r="F6558">
        <f t="shared" si="205"/>
        <v>2008</v>
      </c>
    </row>
    <row r="6559" spans="2:6">
      <c r="B6559" s="1">
        <f>Pibor!A7864</f>
        <v>39496</v>
      </c>
      <c r="C6559" s="2">
        <f>VLOOKUP($B6559,Euribor!$C$6:$D$7115,C$1,FALSE)</f>
        <v>4.3579999999999997</v>
      </c>
      <c r="D6559" s="2">
        <f>Pibor!B7864</f>
        <v>4.0129999999999999</v>
      </c>
      <c r="E6559" s="6">
        <f t="shared" si="204"/>
        <v>1</v>
      </c>
      <c r="F6559">
        <f t="shared" si="205"/>
        <v>2008</v>
      </c>
    </row>
    <row r="6560" spans="2:6">
      <c r="B6560" s="1">
        <f>Pibor!A7865</f>
        <v>39497</v>
      </c>
      <c r="C6560" s="2">
        <f>VLOOKUP($B6560,Euribor!$C$6:$D$7115,C$1,FALSE)</f>
        <v>4.3600000000000003</v>
      </c>
      <c r="D6560" s="2">
        <f>Pibor!B7865</f>
        <v>4.0140000000000002</v>
      </c>
      <c r="E6560" s="6">
        <f t="shared" si="204"/>
        <v>1</v>
      </c>
      <c r="F6560">
        <f t="shared" si="205"/>
        <v>2008</v>
      </c>
    </row>
    <row r="6561" spans="2:6">
      <c r="B6561" s="1">
        <f>Pibor!A7866</f>
        <v>39498</v>
      </c>
      <c r="C6561" s="2">
        <f>VLOOKUP($B6561,Euribor!$C$6:$D$7115,C$1,FALSE)</f>
        <v>4.3659999999999997</v>
      </c>
      <c r="D6561" s="2">
        <f>Pibor!B7866</f>
        <v>4.016</v>
      </c>
      <c r="E6561" s="6">
        <f t="shared" si="204"/>
        <v>1</v>
      </c>
      <c r="F6561">
        <f t="shared" si="205"/>
        <v>2008</v>
      </c>
    </row>
    <row r="6562" spans="2:6">
      <c r="B6562" s="1">
        <f>Pibor!A7867</f>
        <v>39499</v>
      </c>
      <c r="C6562" s="2">
        <f>VLOOKUP($B6562,Euribor!$C$6:$D$7115,C$1,FALSE)</f>
        <v>4.3730000000000002</v>
      </c>
      <c r="D6562" s="2">
        <f>Pibor!B7867</f>
        <v>4.0149999999999997</v>
      </c>
      <c r="E6562" s="6">
        <f t="shared" si="204"/>
        <v>1</v>
      </c>
      <c r="F6562">
        <f t="shared" si="205"/>
        <v>2008</v>
      </c>
    </row>
    <row r="6563" spans="2:6">
      <c r="B6563" s="1">
        <f>Pibor!A7868</f>
        <v>39500</v>
      </c>
      <c r="C6563" s="2">
        <f>VLOOKUP($B6563,Euribor!$C$6:$D$7115,C$1,FALSE)</f>
        <v>4.3739999999999997</v>
      </c>
      <c r="D6563" s="2">
        <f>Pibor!B7868</f>
        <v>4.008</v>
      </c>
      <c r="E6563" s="6">
        <f t="shared" si="204"/>
        <v>1</v>
      </c>
      <c r="F6563">
        <f t="shared" si="205"/>
        <v>2008</v>
      </c>
    </row>
    <row r="6564" spans="2:6">
      <c r="B6564" s="1">
        <f>Pibor!A7869</f>
        <v>39503</v>
      </c>
      <c r="C6564" s="2">
        <f>VLOOKUP($B6564,Euribor!$C$6:$D$7115,C$1,FALSE)</f>
        <v>4.3789999999999996</v>
      </c>
      <c r="D6564" s="2">
        <f>Pibor!B7869</f>
        <v>4.01</v>
      </c>
      <c r="E6564" s="6">
        <f t="shared" si="204"/>
        <v>1</v>
      </c>
      <c r="F6564">
        <f t="shared" si="205"/>
        <v>2008</v>
      </c>
    </row>
    <row r="6565" spans="2:6">
      <c r="B6565" s="1">
        <f>Pibor!A7870</f>
        <v>39504</v>
      </c>
      <c r="C6565" s="2">
        <f>VLOOKUP($B6565,Euribor!$C$6:$D$7115,C$1,FALSE)</f>
        <v>4.3819999999999997</v>
      </c>
      <c r="D6565" s="2">
        <f>Pibor!B7870</f>
        <v>4.008</v>
      </c>
      <c r="E6565" s="6">
        <f t="shared" si="204"/>
        <v>1</v>
      </c>
      <c r="F6565">
        <f t="shared" si="205"/>
        <v>2008</v>
      </c>
    </row>
    <row r="6566" spans="2:6">
      <c r="B6566" s="1">
        <f>Pibor!A7871</f>
        <v>39505</v>
      </c>
      <c r="C6566" s="2">
        <f>VLOOKUP($B6566,Euribor!$C$6:$D$7115,C$1,FALSE)</f>
        <v>4.3860000000000001</v>
      </c>
      <c r="D6566" s="2">
        <f>Pibor!B7871</f>
        <v>4.0060000000000002</v>
      </c>
      <c r="E6566" s="6">
        <f t="shared" si="204"/>
        <v>1</v>
      </c>
      <c r="F6566">
        <f t="shared" si="205"/>
        <v>2008</v>
      </c>
    </row>
    <row r="6567" spans="2:6">
      <c r="B6567" s="1">
        <f>Pibor!A7872</f>
        <v>39506</v>
      </c>
      <c r="C6567" s="2">
        <f>VLOOKUP($B6567,Euribor!$C$6:$D$7115,C$1,FALSE)</f>
        <v>4.3869999999999996</v>
      </c>
      <c r="D6567" s="2">
        <f>Pibor!B7872</f>
        <v>4.0069999999999997</v>
      </c>
      <c r="E6567" s="6">
        <f t="shared" si="204"/>
        <v>1</v>
      </c>
      <c r="F6567">
        <f t="shared" si="205"/>
        <v>2008</v>
      </c>
    </row>
    <row r="6568" spans="2:6">
      <c r="B6568" s="1">
        <f>Pibor!A7873</f>
        <v>39507</v>
      </c>
      <c r="C6568" s="2">
        <f>VLOOKUP($B6568,Euribor!$C$6:$D$7115,C$1,FALSE)</f>
        <v>4.3840000000000003</v>
      </c>
      <c r="D6568" s="2">
        <f>Pibor!B7873</f>
        <v>4.0410000000000004</v>
      </c>
      <c r="E6568" s="6">
        <f t="shared" si="204"/>
        <v>1</v>
      </c>
      <c r="F6568">
        <f t="shared" si="205"/>
        <v>2008</v>
      </c>
    </row>
    <row r="6569" spans="2:6">
      <c r="B6569" s="1">
        <f>Pibor!A7874</f>
        <v>39510</v>
      </c>
      <c r="C6569" s="2">
        <f>VLOOKUP($B6569,Euribor!$C$6:$D$7115,C$1,FALSE)</f>
        <v>4.383</v>
      </c>
      <c r="D6569" s="2">
        <f>Pibor!B7874</f>
        <v>4.0090000000000003</v>
      </c>
      <c r="E6569" s="6">
        <f t="shared" si="204"/>
        <v>1</v>
      </c>
      <c r="F6569">
        <f t="shared" si="205"/>
        <v>2008</v>
      </c>
    </row>
    <row r="6570" spans="2:6">
      <c r="B6570" s="1">
        <f>Pibor!A7875</f>
        <v>39511</v>
      </c>
      <c r="C6570" s="2">
        <f>VLOOKUP($B6570,Euribor!$C$6:$D$7115,C$1,FALSE)</f>
        <v>4.391</v>
      </c>
      <c r="D6570" s="2">
        <f>Pibor!B7875</f>
        <v>4.01</v>
      </c>
      <c r="E6570" s="6">
        <f t="shared" si="204"/>
        <v>1</v>
      </c>
      <c r="F6570">
        <f t="shared" si="205"/>
        <v>2008</v>
      </c>
    </row>
    <row r="6571" spans="2:6">
      <c r="B6571" s="1">
        <f>Pibor!A7876</f>
        <v>39512</v>
      </c>
      <c r="C6571" s="2">
        <f>VLOOKUP($B6571,Euribor!$C$6:$D$7115,C$1,FALSE)</f>
        <v>4.4009999999999998</v>
      </c>
      <c r="D6571" s="2">
        <f>Pibor!B7876</f>
        <v>4.0129999999999999</v>
      </c>
      <c r="E6571" s="6">
        <f t="shared" si="204"/>
        <v>1</v>
      </c>
      <c r="F6571">
        <f t="shared" si="205"/>
        <v>2008</v>
      </c>
    </row>
    <row r="6572" spans="2:6">
      <c r="B6572" s="1">
        <f>Pibor!A7877</f>
        <v>39513</v>
      </c>
      <c r="C6572" s="2">
        <f>VLOOKUP($B6572,Euribor!$C$6:$D$7115,C$1,FALSE)</f>
        <v>4.4290000000000003</v>
      </c>
      <c r="D6572" s="2">
        <f>Pibor!B7877</f>
        <v>4.0190000000000001</v>
      </c>
      <c r="E6572" s="6">
        <f t="shared" si="204"/>
        <v>1</v>
      </c>
      <c r="F6572">
        <f t="shared" si="205"/>
        <v>2008</v>
      </c>
    </row>
    <row r="6573" spans="2:6">
      <c r="B6573" s="1">
        <f>Pibor!A7878</f>
        <v>39514</v>
      </c>
      <c r="C6573" s="2">
        <f>VLOOKUP($B6573,Euribor!$C$6:$D$7115,C$1,FALSE)</f>
        <v>4.4969999999999999</v>
      </c>
      <c r="D6573" s="2">
        <f>Pibor!B7878</f>
        <v>4.0469999999999997</v>
      </c>
      <c r="E6573" s="6">
        <f t="shared" si="204"/>
        <v>1</v>
      </c>
      <c r="F6573">
        <f t="shared" si="205"/>
        <v>2008</v>
      </c>
    </row>
    <row r="6574" spans="2:6">
      <c r="B6574" s="1">
        <f>Pibor!A7879</f>
        <v>39517</v>
      </c>
      <c r="C6574" s="2">
        <f>VLOOKUP($B6574,Euribor!$C$6:$D$7115,C$1,FALSE)</f>
        <v>4.5579999999999998</v>
      </c>
      <c r="D6574" s="2">
        <f>Pibor!B7879</f>
        <v>4.1280000000000001</v>
      </c>
      <c r="E6574" s="6">
        <f t="shared" si="204"/>
        <v>1</v>
      </c>
      <c r="F6574">
        <f t="shared" si="205"/>
        <v>2008</v>
      </c>
    </row>
    <row r="6575" spans="2:6">
      <c r="B6575" s="1">
        <f>Pibor!A7880</f>
        <v>39518</v>
      </c>
      <c r="C6575" s="2">
        <f>VLOOKUP($B6575,Euribor!$C$6:$D$7115,C$1,FALSE)</f>
        <v>4.5970000000000004</v>
      </c>
      <c r="D6575" s="2">
        <f>Pibor!B7880</f>
        <v>4.2290000000000001</v>
      </c>
      <c r="E6575" s="6">
        <f t="shared" si="204"/>
        <v>1</v>
      </c>
      <c r="F6575">
        <f t="shared" si="205"/>
        <v>2008</v>
      </c>
    </row>
    <row r="6576" spans="2:6">
      <c r="B6576" s="1">
        <f>Pibor!A7881</f>
        <v>39519</v>
      </c>
      <c r="C6576" s="2">
        <f>VLOOKUP($B6576,Euribor!$C$6:$D$7115,C$1,FALSE)</f>
        <v>4.6050000000000004</v>
      </c>
      <c r="D6576" s="2">
        <f>Pibor!B7881</f>
        <v>4.04</v>
      </c>
      <c r="E6576" s="6">
        <f t="shared" si="204"/>
        <v>1</v>
      </c>
      <c r="F6576">
        <f t="shared" si="205"/>
        <v>2008</v>
      </c>
    </row>
    <row r="6577" spans="2:6">
      <c r="B6577" s="1">
        <f>Pibor!A7882</f>
        <v>39520</v>
      </c>
      <c r="C6577" s="2">
        <f>VLOOKUP($B6577,Euribor!$C$6:$D$7115,C$1,FALSE)</f>
        <v>4.6059999999999999</v>
      </c>
      <c r="D6577" s="2">
        <f>Pibor!B7882</f>
        <v>4.0289999999999999</v>
      </c>
      <c r="E6577" s="6">
        <f t="shared" si="204"/>
        <v>1</v>
      </c>
      <c r="F6577">
        <f t="shared" si="205"/>
        <v>2008</v>
      </c>
    </row>
    <row r="6578" spans="2:6">
      <c r="B6578" s="1">
        <f>Pibor!A7883</f>
        <v>39521</v>
      </c>
      <c r="C6578" s="2">
        <f>VLOOKUP($B6578,Euribor!$C$6:$D$7115,C$1,FALSE)</f>
        <v>4.617</v>
      </c>
      <c r="D6578" s="2">
        <f>Pibor!B7883</f>
        <v>4.0259999999999998</v>
      </c>
      <c r="E6578" s="6">
        <f t="shared" si="204"/>
        <v>1</v>
      </c>
      <c r="F6578">
        <f t="shared" si="205"/>
        <v>2008</v>
      </c>
    </row>
    <row r="6579" spans="2:6">
      <c r="B6579" s="1">
        <f>Pibor!A7884</f>
        <v>39524</v>
      </c>
      <c r="C6579" s="2">
        <f>VLOOKUP($B6579,Euribor!$C$6:$D$7115,C$1,FALSE)</f>
        <v>4.6520000000000001</v>
      </c>
      <c r="D6579" s="2">
        <f>Pibor!B7884</f>
        <v>4.0460000000000003</v>
      </c>
      <c r="E6579" s="6">
        <f t="shared" si="204"/>
        <v>1</v>
      </c>
      <c r="F6579">
        <f t="shared" si="205"/>
        <v>2008</v>
      </c>
    </row>
    <row r="6580" spans="2:6">
      <c r="B6580" s="1">
        <f>Pibor!A7885</f>
        <v>39525</v>
      </c>
      <c r="C6580" s="2">
        <f>VLOOKUP($B6580,Euribor!$C$6:$D$7115,C$1,FALSE)</f>
        <v>4.6539999999999999</v>
      </c>
      <c r="D6580" s="2">
        <f>Pibor!B7885</f>
        <v>4.0830000000000002</v>
      </c>
      <c r="E6580" s="6">
        <f t="shared" si="204"/>
        <v>1</v>
      </c>
      <c r="F6580">
        <f t="shared" si="205"/>
        <v>2008</v>
      </c>
    </row>
    <row r="6581" spans="2:6">
      <c r="B6581" s="1">
        <f>Pibor!A7886</f>
        <v>39526</v>
      </c>
      <c r="C6581" s="2">
        <f>VLOOKUP($B6581,Euribor!$C$6:$D$7115,C$1,FALSE)</f>
        <v>4.6639999999999997</v>
      </c>
      <c r="D6581" s="2">
        <f>Pibor!B7886</f>
        <v>4.1879999999999997</v>
      </c>
      <c r="E6581" s="6">
        <f t="shared" si="204"/>
        <v>1</v>
      </c>
      <c r="F6581">
        <f t="shared" si="205"/>
        <v>2008</v>
      </c>
    </row>
    <row r="6582" spans="2:6">
      <c r="B6582" s="1">
        <f>Pibor!A7887</f>
        <v>39527</v>
      </c>
      <c r="C6582" s="2">
        <f>VLOOKUP($B6582,Euribor!$C$6:$D$7115,C$1,FALSE)</f>
        <v>4.6740000000000004</v>
      </c>
      <c r="D6582" s="2">
        <f>Pibor!B7887</f>
        <v>4.133</v>
      </c>
      <c r="E6582" s="6">
        <f t="shared" si="204"/>
        <v>1</v>
      </c>
      <c r="F6582">
        <f t="shared" si="205"/>
        <v>2008</v>
      </c>
    </row>
    <row r="6583" spans="2:6">
      <c r="B6583" s="1">
        <f>Pibor!A7888</f>
        <v>39528</v>
      </c>
      <c r="C6583" s="2" t="e">
        <f>VLOOKUP($B6583,Euribor!$C$6:$D$7115,C$1,FALSE)</f>
        <v>#N/A</v>
      </c>
      <c r="D6583" s="2">
        <f>Pibor!B7888</f>
        <v>4.133</v>
      </c>
      <c r="E6583" s="6">
        <f t="shared" si="204"/>
        <v>1</v>
      </c>
      <c r="F6583">
        <f t="shared" si="205"/>
        <v>2008</v>
      </c>
    </row>
    <row r="6584" spans="2:6">
      <c r="B6584" s="1">
        <f>Pibor!A7889</f>
        <v>39531</v>
      </c>
      <c r="C6584" s="2" t="e">
        <f>VLOOKUP($B6584,Euribor!$C$6:$D$7115,C$1,FALSE)</f>
        <v>#N/A</v>
      </c>
      <c r="D6584" s="2">
        <f>Pibor!B7889</f>
        <v>4.133</v>
      </c>
      <c r="E6584" s="6">
        <f t="shared" si="204"/>
        <v>1</v>
      </c>
      <c r="F6584">
        <f t="shared" si="205"/>
        <v>2008</v>
      </c>
    </row>
    <row r="6585" spans="2:6">
      <c r="B6585" s="1">
        <f>Pibor!A7890</f>
        <v>39532</v>
      </c>
      <c r="C6585" s="2">
        <f>VLOOKUP($B6585,Euribor!$C$6:$D$7115,C$1,FALSE)</f>
        <v>4.6989999999999998</v>
      </c>
      <c r="D6585" s="2">
        <f>Pibor!B7890</f>
        <v>4.1929999999999996</v>
      </c>
      <c r="E6585" s="6">
        <f t="shared" si="204"/>
        <v>1</v>
      </c>
      <c r="F6585">
        <f t="shared" si="205"/>
        <v>2008</v>
      </c>
    </row>
    <row r="6586" spans="2:6">
      <c r="B6586" s="1">
        <f>Pibor!A7891</f>
        <v>39533</v>
      </c>
      <c r="C6586" s="2">
        <f>VLOOKUP($B6586,Euribor!$C$6:$D$7115,C$1,FALSE)</f>
        <v>4.718</v>
      </c>
      <c r="D6586" s="2">
        <f>Pibor!B7891</f>
        <v>4.1870000000000003</v>
      </c>
      <c r="E6586" s="6">
        <f t="shared" si="204"/>
        <v>1</v>
      </c>
      <c r="F6586">
        <f t="shared" si="205"/>
        <v>2008</v>
      </c>
    </row>
    <row r="6587" spans="2:6">
      <c r="B6587" s="1">
        <f>Pibor!A7892</f>
        <v>39534</v>
      </c>
      <c r="C6587" s="2">
        <f>VLOOKUP($B6587,Euribor!$C$6:$D$7115,C$1,FALSE)</f>
        <v>4.7279999999999998</v>
      </c>
      <c r="D6587" s="2">
        <f>Pibor!B7892</f>
        <v>4.125</v>
      </c>
      <c r="E6587" s="6">
        <f t="shared" si="204"/>
        <v>1</v>
      </c>
      <c r="F6587">
        <f t="shared" si="205"/>
        <v>2008</v>
      </c>
    </row>
    <row r="6588" spans="2:6">
      <c r="B6588" s="1">
        <f>Pibor!A7893</f>
        <v>39535</v>
      </c>
      <c r="C6588" s="2">
        <f>VLOOKUP($B6588,Euribor!$C$6:$D$7115,C$1,FALSE)</f>
        <v>4.7309999999999999</v>
      </c>
      <c r="D6588" s="2">
        <f>Pibor!B7893</f>
        <v>4.0650000000000004</v>
      </c>
      <c r="E6588" s="6">
        <f t="shared" si="204"/>
        <v>1</v>
      </c>
      <c r="F6588">
        <f t="shared" si="205"/>
        <v>2008</v>
      </c>
    </row>
    <row r="6589" spans="2:6">
      <c r="B6589" s="1">
        <f>Pibor!A7894</f>
        <v>39538</v>
      </c>
      <c r="C6589" s="2">
        <f>VLOOKUP($B6589,Euribor!$C$6:$D$7115,C$1,FALSE)</f>
        <v>4.7270000000000003</v>
      </c>
      <c r="D6589" s="2">
        <f>Pibor!B7894</f>
        <v>4.1589999999999998</v>
      </c>
      <c r="E6589" s="6">
        <f t="shared" si="204"/>
        <v>1</v>
      </c>
      <c r="F6589">
        <f t="shared" si="205"/>
        <v>2008</v>
      </c>
    </row>
    <row r="6590" spans="2:6">
      <c r="B6590" s="1">
        <f>Pibor!A7895</f>
        <v>39539</v>
      </c>
      <c r="C6590" s="2">
        <f>VLOOKUP($B6590,Euribor!$C$6:$D$7115,C$1,FALSE)</f>
        <v>4.7309999999999999</v>
      </c>
      <c r="D6590" s="2">
        <f>Pibor!B7895</f>
        <v>4.0250000000000004</v>
      </c>
      <c r="E6590" s="6">
        <f t="shared" si="204"/>
        <v>2</v>
      </c>
      <c r="F6590">
        <f t="shared" si="205"/>
        <v>2008</v>
      </c>
    </row>
    <row r="6591" spans="2:6">
      <c r="B6591" s="1">
        <f>Pibor!A7896</f>
        <v>39540</v>
      </c>
      <c r="C6591" s="2">
        <f>VLOOKUP($B6591,Euribor!$C$6:$D$7115,C$1,FALSE)</f>
        <v>4.7359999999999998</v>
      </c>
      <c r="D6591" s="2">
        <f>Pibor!B7896</f>
        <v>4.0350000000000001</v>
      </c>
      <c r="E6591" s="6">
        <f t="shared" si="204"/>
        <v>2</v>
      </c>
      <c r="F6591">
        <f t="shared" si="205"/>
        <v>2008</v>
      </c>
    </row>
    <row r="6592" spans="2:6">
      <c r="B6592" s="1">
        <f>Pibor!A7897</f>
        <v>39541</v>
      </c>
      <c r="C6592" s="2">
        <f>VLOOKUP($B6592,Euribor!$C$6:$D$7115,C$1,FALSE)</f>
        <v>4.7409999999999997</v>
      </c>
      <c r="D6592" s="2">
        <f>Pibor!B7897</f>
        <v>4.0060000000000002</v>
      </c>
      <c r="E6592" s="6">
        <f t="shared" si="204"/>
        <v>2</v>
      </c>
      <c r="F6592">
        <f t="shared" si="205"/>
        <v>2008</v>
      </c>
    </row>
    <row r="6593" spans="2:6">
      <c r="B6593" s="1">
        <f>Pibor!A7898</f>
        <v>39542</v>
      </c>
      <c r="C6593" s="2">
        <f>VLOOKUP($B6593,Euribor!$C$6:$D$7115,C$1,FALSE)</f>
        <v>4.7409999999999997</v>
      </c>
      <c r="D6593" s="2">
        <f>Pibor!B7898</f>
        <v>3.9420000000000002</v>
      </c>
      <c r="E6593" s="6">
        <f t="shared" si="204"/>
        <v>2</v>
      </c>
      <c r="F6593">
        <f t="shared" si="205"/>
        <v>2008</v>
      </c>
    </row>
    <row r="6594" spans="2:6">
      <c r="B6594" s="1">
        <f>Pibor!A7899</f>
        <v>39545</v>
      </c>
      <c r="C6594" s="2">
        <f>VLOOKUP($B6594,Euribor!$C$6:$D$7115,C$1,FALSE)</f>
        <v>4.742</v>
      </c>
      <c r="D6594" s="2">
        <f>Pibor!B7899</f>
        <v>3.9129999999999998</v>
      </c>
      <c r="E6594" s="6">
        <f t="shared" si="204"/>
        <v>2</v>
      </c>
      <c r="F6594">
        <f t="shared" si="205"/>
        <v>2008</v>
      </c>
    </row>
    <row r="6595" spans="2:6">
      <c r="B6595" s="1">
        <f>Pibor!A7900</f>
        <v>39546</v>
      </c>
      <c r="C6595" s="2">
        <f>VLOOKUP($B6595,Euribor!$C$6:$D$7115,C$1,FALSE)</f>
        <v>4.742</v>
      </c>
      <c r="D6595" s="2">
        <f>Pibor!B7900</f>
        <v>3.895</v>
      </c>
      <c r="E6595" s="6">
        <f t="shared" si="204"/>
        <v>2</v>
      </c>
      <c r="F6595">
        <f t="shared" si="205"/>
        <v>2008</v>
      </c>
    </row>
    <row r="6596" spans="2:6">
      <c r="B6596" s="1">
        <f>Pibor!A7901</f>
        <v>39547</v>
      </c>
      <c r="C6596" s="2">
        <f>VLOOKUP($B6596,Euribor!$C$6:$D$7115,C$1,FALSE)</f>
        <v>4.7439999999999998</v>
      </c>
      <c r="D6596" s="2">
        <f>Pibor!B7901</f>
        <v>4.0229999999999997</v>
      </c>
      <c r="E6596" s="6">
        <f t="shared" si="204"/>
        <v>2</v>
      </c>
      <c r="F6596">
        <f t="shared" si="205"/>
        <v>2008</v>
      </c>
    </row>
    <row r="6597" spans="2:6">
      <c r="B6597" s="1">
        <f>Pibor!A7902</f>
        <v>39548</v>
      </c>
      <c r="C6597" s="2">
        <f>VLOOKUP($B6597,Euribor!$C$6:$D$7115,C$1,FALSE)</f>
        <v>4.7439999999999998</v>
      </c>
      <c r="D6597" s="2">
        <f>Pibor!B7902</f>
        <v>4.0140000000000002</v>
      </c>
      <c r="E6597" s="6">
        <f t="shared" ref="E6597:E6660" si="206">IF(OR(MONTH(B6597)=1,MONTH(B6597)=2,MONTH(B6597)=3),1,IF(OR(MONTH(B6597)=4,MONTH(B6597)=5,MONTH(B6597)=6),2,IF(OR(MONTH(B6597)=7,MONTH(B6597)=8,MONTH(B6597)=9),3,4)))</f>
        <v>2</v>
      </c>
      <c r="F6597">
        <f t="shared" ref="F6597:F6660" si="207">YEAR(B6597)</f>
        <v>2008</v>
      </c>
    </row>
    <row r="6598" spans="2:6">
      <c r="B6598" s="1">
        <f>Pibor!A7903</f>
        <v>39549</v>
      </c>
      <c r="C6598" s="2">
        <f>VLOOKUP($B6598,Euribor!$C$6:$D$7115,C$1,FALSE)</f>
        <v>4.7469999999999999</v>
      </c>
      <c r="D6598" s="2">
        <f>Pibor!B7903</f>
        <v>3.9729999999999999</v>
      </c>
      <c r="E6598" s="6">
        <f t="shared" si="206"/>
        <v>2</v>
      </c>
      <c r="F6598">
        <f t="shared" si="207"/>
        <v>2008</v>
      </c>
    </row>
    <row r="6599" spans="2:6">
      <c r="B6599" s="1">
        <f>Pibor!A7904</f>
        <v>39552</v>
      </c>
      <c r="C6599" s="2">
        <f>VLOOKUP($B6599,Euribor!$C$6:$D$7115,C$1,FALSE)</f>
        <v>4.7530000000000001</v>
      </c>
      <c r="D6599" s="2">
        <f>Pibor!B7904</f>
        <v>3.988</v>
      </c>
      <c r="E6599" s="6">
        <f t="shared" si="206"/>
        <v>2</v>
      </c>
      <c r="F6599">
        <f t="shared" si="207"/>
        <v>2008</v>
      </c>
    </row>
    <row r="6600" spans="2:6">
      <c r="B6600" s="1">
        <f>Pibor!A7905</f>
        <v>39553</v>
      </c>
      <c r="C6600" s="2">
        <f>VLOOKUP($B6600,Euribor!$C$6:$D$7115,C$1,FALSE)</f>
        <v>4.7640000000000002</v>
      </c>
      <c r="D6600" s="2">
        <f>Pibor!B7905</f>
        <v>3.7829999999999999</v>
      </c>
      <c r="E6600" s="6">
        <f t="shared" si="206"/>
        <v>2</v>
      </c>
      <c r="F6600">
        <f t="shared" si="207"/>
        <v>2008</v>
      </c>
    </row>
    <row r="6601" spans="2:6">
      <c r="B6601" s="1">
        <f>Pibor!A7906</f>
        <v>39554</v>
      </c>
      <c r="C6601" s="2">
        <f>VLOOKUP($B6601,Euribor!$C$6:$D$7115,C$1,FALSE)</f>
        <v>4.774</v>
      </c>
      <c r="D6601" s="2">
        <f>Pibor!B7906</f>
        <v>4.0049999999999999</v>
      </c>
      <c r="E6601" s="6">
        <f t="shared" si="206"/>
        <v>2</v>
      </c>
      <c r="F6601">
        <f t="shared" si="207"/>
        <v>2008</v>
      </c>
    </row>
    <row r="6602" spans="2:6">
      <c r="B6602" s="1">
        <f>Pibor!A7907</f>
        <v>39555</v>
      </c>
      <c r="C6602" s="2">
        <f>VLOOKUP($B6602,Euribor!$C$6:$D$7115,C$1,FALSE)</f>
        <v>4.7839999999999998</v>
      </c>
      <c r="D6602" s="2">
        <f>Pibor!B7907</f>
        <v>3.9889999999999999</v>
      </c>
      <c r="E6602" s="6">
        <f t="shared" si="206"/>
        <v>2</v>
      </c>
      <c r="F6602">
        <f t="shared" si="207"/>
        <v>2008</v>
      </c>
    </row>
    <row r="6603" spans="2:6">
      <c r="B6603" s="1">
        <f>Pibor!A7908</f>
        <v>39556</v>
      </c>
      <c r="C6603" s="2">
        <f>VLOOKUP($B6603,Euribor!$C$6:$D$7115,C$1,FALSE)</f>
        <v>4.7939999999999996</v>
      </c>
      <c r="D6603" s="2">
        <f>Pibor!B7908</f>
        <v>3.9209999999999998</v>
      </c>
      <c r="E6603" s="6">
        <f t="shared" si="206"/>
        <v>2</v>
      </c>
      <c r="F6603">
        <f t="shared" si="207"/>
        <v>2008</v>
      </c>
    </row>
    <row r="6604" spans="2:6">
      <c r="B6604" s="1">
        <f>Pibor!A7909</f>
        <v>39559</v>
      </c>
      <c r="C6604" s="2">
        <f>VLOOKUP($B6604,Euribor!$C$6:$D$7115,C$1,FALSE)</f>
        <v>4.8049999999999997</v>
      </c>
      <c r="D6604" s="2">
        <f>Pibor!B7909</f>
        <v>3.8769999999999998</v>
      </c>
      <c r="E6604" s="6">
        <f t="shared" si="206"/>
        <v>2</v>
      </c>
      <c r="F6604">
        <f t="shared" si="207"/>
        <v>2008</v>
      </c>
    </row>
    <row r="6605" spans="2:6">
      <c r="B6605" s="1">
        <f>Pibor!A7910</f>
        <v>39560</v>
      </c>
      <c r="C6605" s="2">
        <f>VLOOKUP($B6605,Euribor!$C$6:$D$7115,C$1,FALSE)</f>
        <v>4.82</v>
      </c>
      <c r="D6605" s="2">
        <f>Pibor!B7910</f>
        <v>3.8919999999999999</v>
      </c>
      <c r="E6605" s="6">
        <f t="shared" si="206"/>
        <v>2</v>
      </c>
      <c r="F6605">
        <f t="shared" si="207"/>
        <v>2008</v>
      </c>
    </row>
    <row r="6606" spans="2:6">
      <c r="B6606" s="1">
        <f>Pibor!A7911</f>
        <v>39561</v>
      </c>
      <c r="C6606" s="2">
        <f>VLOOKUP($B6606,Euribor!$C$6:$D$7115,C$1,FALSE)</f>
        <v>4.8289999999999997</v>
      </c>
      <c r="D6606" s="2">
        <f>Pibor!B7911</f>
        <v>3.9769999999999999</v>
      </c>
      <c r="E6606" s="6">
        <f t="shared" si="206"/>
        <v>2</v>
      </c>
      <c r="F6606">
        <f t="shared" si="207"/>
        <v>2008</v>
      </c>
    </row>
    <row r="6607" spans="2:6">
      <c r="B6607" s="1">
        <f>Pibor!A7912</f>
        <v>39562</v>
      </c>
      <c r="C6607" s="2">
        <f>VLOOKUP($B6607,Euribor!$C$6:$D$7115,C$1,FALSE)</f>
        <v>4.8369999999999997</v>
      </c>
      <c r="D6607" s="2">
        <f>Pibor!B7912</f>
        <v>4.0270000000000001</v>
      </c>
      <c r="E6607" s="6">
        <f t="shared" si="206"/>
        <v>2</v>
      </c>
      <c r="F6607">
        <f t="shared" si="207"/>
        <v>2008</v>
      </c>
    </row>
    <row r="6608" spans="2:6">
      <c r="B6608" s="1">
        <f>Pibor!A7913</f>
        <v>39563</v>
      </c>
      <c r="C6608" s="2">
        <f>VLOOKUP($B6608,Euribor!$C$6:$D$7115,C$1,FALSE)</f>
        <v>4.8470000000000004</v>
      </c>
      <c r="D6608" s="2">
        <f>Pibor!B7913</f>
        <v>4.056</v>
      </c>
      <c r="E6608" s="6">
        <f t="shared" si="206"/>
        <v>2</v>
      </c>
      <c r="F6608">
        <f t="shared" si="207"/>
        <v>2008</v>
      </c>
    </row>
    <row r="6609" spans="2:6">
      <c r="B6609" s="1">
        <f>Pibor!A7914</f>
        <v>39566</v>
      </c>
      <c r="C6609" s="2">
        <f>VLOOKUP($B6609,Euribor!$C$6:$D$7115,C$1,FALSE)</f>
        <v>4.8479999999999999</v>
      </c>
      <c r="D6609" s="2">
        <f>Pibor!B7914</f>
        <v>4.069</v>
      </c>
      <c r="E6609" s="6">
        <f t="shared" si="206"/>
        <v>2</v>
      </c>
      <c r="F6609">
        <f t="shared" si="207"/>
        <v>2008</v>
      </c>
    </row>
    <row r="6610" spans="2:6">
      <c r="B6610" s="1">
        <f>Pibor!A7915</f>
        <v>39567</v>
      </c>
      <c r="C6610" s="2">
        <f>VLOOKUP($B6610,Euribor!$C$6:$D$7115,C$1,FALSE)</f>
        <v>4.8570000000000002</v>
      </c>
      <c r="D6610" s="2">
        <f>Pibor!B7915</f>
        <v>4.09</v>
      </c>
      <c r="E6610" s="6">
        <f t="shared" si="206"/>
        <v>2</v>
      </c>
      <c r="F6610">
        <f t="shared" si="207"/>
        <v>2008</v>
      </c>
    </row>
    <row r="6611" spans="2:6">
      <c r="B6611" s="1">
        <f>Pibor!A7916</f>
        <v>39568</v>
      </c>
      <c r="C6611" s="2">
        <f>VLOOKUP($B6611,Euribor!$C$6:$D$7115,C$1,FALSE)</f>
        <v>4.8570000000000002</v>
      </c>
      <c r="D6611" s="2">
        <f>Pibor!B7916</f>
        <v>4.21</v>
      </c>
      <c r="E6611" s="6">
        <f t="shared" si="206"/>
        <v>2</v>
      </c>
      <c r="F6611">
        <f t="shared" si="207"/>
        <v>2008</v>
      </c>
    </row>
    <row r="6612" spans="2:6">
      <c r="B6612" s="1">
        <f>Pibor!A7917</f>
        <v>39569</v>
      </c>
      <c r="C6612" s="2" t="e">
        <f>VLOOKUP($B6612,Euribor!$C$6:$D$7115,C$1,FALSE)</f>
        <v>#N/A</v>
      </c>
      <c r="D6612" s="2">
        <f>Pibor!B7917</f>
        <v>4.21</v>
      </c>
      <c r="E6612" s="6">
        <f t="shared" si="206"/>
        <v>2</v>
      </c>
      <c r="F6612">
        <f t="shared" si="207"/>
        <v>2008</v>
      </c>
    </row>
    <row r="6613" spans="2:6">
      <c r="B6613" s="1">
        <f>Pibor!A7918</f>
        <v>39570</v>
      </c>
      <c r="C6613" s="2">
        <f>VLOOKUP($B6613,Euribor!$C$6:$D$7115,C$1,FALSE)</f>
        <v>4.8550000000000004</v>
      </c>
      <c r="D6613" s="2">
        <f>Pibor!B7918</f>
        <v>4.0819999999999999</v>
      </c>
      <c r="E6613" s="6">
        <f t="shared" si="206"/>
        <v>2</v>
      </c>
      <c r="F6613">
        <f t="shared" si="207"/>
        <v>2008</v>
      </c>
    </row>
    <row r="6614" spans="2:6">
      <c r="B6614" s="1">
        <f>Pibor!A7919</f>
        <v>39573</v>
      </c>
      <c r="C6614" s="2">
        <f>VLOOKUP($B6614,Euribor!$C$6:$D$7115,C$1,FALSE)</f>
        <v>4.8570000000000002</v>
      </c>
      <c r="D6614" s="2">
        <f>Pibor!B7919</f>
        <v>4.0650000000000004</v>
      </c>
      <c r="E6614" s="6">
        <f t="shared" si="206"/>
        <v>2</v>
      </c>
      <c r="F6614">
        <f t="shared" si="207"/>
        <v>2008</v>
      </c>
    </row>
    <row r="6615" spans="2:6">
      <c r="B6615" s="1">
        <f>Pibor!A7920</f>
        <v>39574</v>
      </c>
      <c r="C6615" s="2">
        <f>VLOOKUP($B6615,Euribor!$C$6:$D$7115,C$1,FALSE)</f>
        <v>4.8570000000000002</v>
      </c>
      <c r="D6615" s="2">
        <f>Pibor!B7920</f>
        <v>4.0620000000000003</v>
      </c>
      <c r="E6615" s="6">
        <f t="shared" si="206"/>
        <v>2</v>
      </c>
      <c r="F6615">
        <f t="shared" si="207"/>
        <v>2008</v>
      </c>
    </row>
    <row r="6616" spans="2:6">
      <c r="B6616" s="1">
        <f>Pibor!A7921</f>
        <v>39575</v>
      </c>
      <c r="C6616" s="2">
        <f>VLOOKUP($B6616,Euribor!$C$6:$D$7115,C$1,FALSE)</f>
        <v>4.8559999999999999</v>
      </c>
      <c r="D6616" s="2">
        <f>Pibor!B7921</f>
        <v>4.048</v>
      </c>
      <c r="E6616" s="6">
        <f t="shared" si="206"/>
        <v>2</v>
      </c>
      <c r="F6616">
        <f t="shared" si="207"/>
        <v>2008</v>
      </c>
    </row>
    <row r="6617" spans="2:6">
      <c r="B6617" s="1">
        <f>Pibor!A7922</f>
        <v>39576</v>
      </c>
      <c r="C6617" s="2">
        <f>VLOOKUP($B6617,Euribor!$C$6:$D$7115,C$1,FALSE)</f>
        <v>4.8550000000000004</v>
      </c>
      <c r="D6617" s="2">
        <f>Pibor!B7922</f>
        <v>3.9790000000000001</v>
      </c>
      <c r="E6617" s="6">
        <f t="shared" si="206"/>
        <v>2</v>
      </c>
      <c r="F6617">
        <f t="shared" si="207"/>
        <v>2008</v>
      </c>
    </row>
    <row r="6618" spans="2:6">
      <c r="B6618" s="1">
        <f>Pibor!A7923</f>
        <v>39577</v>
      </c>
      <c r="C6618" s="2">
        <f>VLOOKUP($B6618,Euribor!$C$6:$D$7115,C$1,FALSE)</f>
        <v>4.8550000000000004</v>
      </c>
      <c r="D6618" s="2">
        <f>Pibor!B7923</f>
        <v>3.7930000000000001</v>
      </c>
      <c r="E6618" s="6">
        <f t="shared" si="206"/>
        <v>2</v>
      </c>
      <c r="F6618">
        <f t="shared" si="207"/>
        <v>2008</v>
      </c>
    </row>
    <row r="6619" spans="2:6">
      <c r="B6619" s="1">
        <f>Pibor!A7924</f>
        <v>39580</v>
      </c>
      <c r="C6619" s="2">
        <f>VLOOKUP($B6619,Euribor!$C$6:$D$7115,C$1,FALSE)</f>
        <v>4.8570000000000002</v>
      </c>
      <c r="D6619" s="2">
        <f>Pibor!B7924</f>
        <v>3.73</v>
      </c>
      <c r="E6619" s="6">
        <f t="shared" si="206"/>
        <v>2</v>
      </c>
      <c r="F6619">
        <f t="shared" si="207"/>
        <v>2008</v>
      </c>
    </row>
    <row r="6620" spans="2:6">
      <c r="B6620" s="1">
        <f>Pibor!A7925</f>
        <v>39581</v>
      </c>
      <c r="C6620" s="2">
        <f>VLOOKUP($B6620,Euribor!$C$6:$D$7115,C$1,FALSE)</f>
        <v>4.8559999999999999</v>
      </c>
      <c r="D6620" s="2">
        <f>Pibor!B7925</f>
        <v>4.0039999999999996</v>
      </c>
      <c r="E6620" s="6">
        <f t="shared" si="206"/>
        <v>2</v>
      </c>
      <c r="F6620">
        <f t="shared" si="207"/>
        <v>2008</v>
      </c>
    </row>
    <row r="6621" spans="2:6">
      <c r="B6621" s="1">
        <f>Pibor!A7926</f>
        <v>39582</v>
      </c>
      <c r="C6621" s="2">
        <f>VLOOKUP($B6621,Euribor!$C$6:$D$7115,C$1,FALSE)</f>
        <v>4.859</v>
      </c>
      <c r="D6621" s="2">
        <f>Pibor!B7926</f>
        <v>4.0359999999999996</v>
      </c>
      <c r="E6621" s="6">
        <f t="shared" si="206"/>
        <v>2</v>
      </c>
      <c r="F6621">
        <f t="shared" si="207"/>
        <v>2008</v>
      </c>
    </row>
    <row r="6622" spans="2:6">
      <c r="B6622" s="1">
        <f>Pibor!A7927</f>
        <v>39583</v>
      </c>
      <c r="C6622" s="2">
        <f>VLOOKUP($B6622,Euribor!$C$6:$D$7115,C$1,FALSE)</f>
        <v>4.8600000000000003</v>
      </c>
      <c r="D6622" s="2">
        <f>Pibor!B7927</f>
        <v>4.0199999999999996</v>
      </c>
      <c r="E6622" s="6">
        <f t="shared" si="206"/>
        <v>2</v>
      </c>
      <c r="F6622">
        <f t="shared" si="207"/>
        <v>2008</v>
      </c>
    </row>
    <row r="6623" spans="2:6">
      <c r="B6623" s="1">
        <f>Pibor!A7928</f>
        <v>39584</v>
      </c>
      <c r="C6623" s="2">
        <f>VLOOKUP($B6623,Euribor!$C$6:$D$7115,C$1,FALSE)</f>
        <v>4.859</v>
      </c>
      <c r="D6623" s="2">
        <f>Pibor!B7928</f>
        <v>3.9990000000000001</v>
      </c>
      <c r="E6623" s="6">
        <f t="shared" si="206"/>
        <v>2</v>
      </c>
      <c r="F6623">
        <f t="shared" si="207"/>
        <v>2008</v>
      </c>
    </row>
    <row r="6624" spans="2:6">
      <c r="B6624" s="1">
        <f>Pibor!A7929</f>
        <v>39587</v>
      </c>
      <c r="C6624" s="2">
        <f>VLOOKUP($B6624,Euribor!$C$6:$D$7115,C$1,FALSE)</f>
        <v>4.8579999999999997</v>
      </c>
      <c r="D6624" s="2">
        <f>Pibor!B7929</f>
        <v>3.9940000000000002</v>
      </c>
      <c r="E6624" s="6">
        <f t="shared" si="206"/>
        <v>2</v>
      </c>
      <c r="F6624">
        <f t="shared" si="207"/>
        <v>2008</v>
      </c>
    </row>
    <row r="6625" spans="2:6">
      <c r="B6625" s="1">
        <f>Pibor!A7930</f>
        <v>39588</v>
      </c>
      <c r="C6625" s="2">
        <f>VLOOKUP($B6625,Euribor!$C$6:$D$7115,C$1,FALSE)</f>
        <v>4.8559999999999999</v>
      </c>
      <c r="D6625" s="2">
        <f>Pibor!B7930</f>
        <v>3.9820000000000002</v>
      </c>
      <c r="E6625" s="6">
        <f t="shared" si="206"/>
        <v>2</v>
      </c>
      <c r="F6625">
        <f t="shared" si="207"/>
        <v>2008</v>
      </c>
    </row>
    <row r="6626" spans="2:6">
      <c r="B6626" s="1">
        <f>Pibor!A7931</f>
        <v>39589</v>
      </c>
      <c r="C6626" s="2">
        <f>VLOOKUP($B6626,Euribor!$C$6:$D$7115,C$1,FALSE)</f>
        <v>4.8579999999999997</v>
      </c>
      <c r="D6626" s="2">
        <f>Pibor!B7931</f>
        <v>3.9870000000000001</v>
      </c>
      <c r="E6626" s="6">
        <f t="shared" si="206"/>
        <v>2</v>
      </c>
      <c r="F6626">
        <f t="shared" si="207"/>
        <v>2008</v>
      </c>
    </row>
    <row r="6627" spans="2:6">
      <c r="B6627" s="1">
        <f>Pibor!A7932</f>
        <v>39590</v>
      </c>
      <c r="C6627" s="2">
        <f>VLOOKUP($B6627,Euribor!$C$6:$D$7115,C$1,FALSE)</f>
        <v>4.8550000000000004</v>
      </c>
      <c r="D6627" s="2">
        <f>Pibor!B7932</f>
        <v>3.996</v>
      </c>
      <c r="E6627" s="6">
        <f t="shared" si="206"/>
        <v>2</v>
      </c>
      <c r="F6627">
        <f t="shared" si="207"/>
        <v>2008</v>
      </c>
    </row>
    <row r="6628" spans="2:6">
      <c r="B6628" s="1">
        <f>Pibor!A7933</f>
        <v>39591</v>
      </c>
      <c r="C6628" s="2">
        <f>VLOOKUP($B6628,Euribor!$C$6:$D$7115,C$1,FALSE)</f>
        <v>4.8570000000000002</v>
      </c>
      <c r="D6628" s="2">
        <f>Pibor!B7933</f>
        <v>4.024</v>
      </c>
      <c r="E6628" s="6">
        <f t="shared" si="206"/>
        <v>2</v>
      </c>
      <c r="F6628">
        <f t="shared" si="207"/>
        <v>2008</v>
      </c>
    </row>
    <row r="6629" spans="2:6">
      <c r="B6629" s="1">
        <f>Pibor!A7934</f>
        <v>39594</v>
      </c>
      <c r="C6629" s="2">
        <f>VLOOKUP($B6629,Euribor!$C$6:$D$7115,C$1,FALSE)</f>
        <v>4.8570000000000002</v>
      </c>
      <c r="D6629" s="2">
        <f>Pibor!B7934</f>
        <v>4.0430000000000001</v>
      </c>
      <c r="E6629" s="6">
        <f t="shared" si="206"/>
        <v>2</v>
      </c>
      <c r="F6629">
        <f t="shared" si="207"/>
        <v>2008</v>
      </c>
    </row>
    <row r="6630" spans="2:6">
      <c r="B6630" s="1">
        <f>Pibor!A7935</f>
        <v>39595</v>
      </c>
      <c r="C6630" s="2">
        <f>VLOOKUP($B6630,Euribor!$C$6:$D$7115,C$1,FALSE)</f>
        <v>4.8570000000000002</v>
      </c>
      <c r="D6630" s="2">
        <f>Pibor!B7935</f>
        <v>4.0620000000000003</v>
      </c>
      <c r="E6630" s="6">
        <f t="shared" si="206"/>
        <v>2</v>
      </c>
      <c r="F6630">
        <f t="shared" si="207"/>
        <v>2008</v>
      </c>
    </row>
    <row r="6631" spans="2:6">
      <c r="B6631" s="1">
        <f>Pibor!A7936</f>
        <v>39596</v>
      </c>
      <c r="C6631" s="2">
        <f>VLOOKUP($B6631,Euribor!$C$6:$D$7115,C$1,FALSE)</f>
        <v>4.8570000000000002</v>
      </c>
      <c r="D6631" s="2">
        <f>Pibor!B7936</f>
        <v>4.0759999999999996</v>
      </c>
      <c r="E6631" s="6">
        <f t="shared" si="206"/>
        <v>2</v>
      </c>
      <c r="F6631">
        <f t="shared" si="207"/>
        <v>2008</v>
      </c>
    </row>
    <row r="6632" spans="2:6">
      <c r="B6632" s="1">
        <f>Pibor!A7937</f>
        <v>39597</v>
      </c>
      <c r="C6632" s="2">
        <f>VLOOKUP($B6632,Euribor!$C$6:$D$7115,C$1,FALSE)</f>
        <v>4.8600000000000003</v>
      </c>
      <c r="D6632" s="2">
        <f>Pibor!B7937</f>
        <v>4.1070000000000002</v>
      </c>
      <c r="E6632" s="6">
        <f t="shared" si="206"/>
        <v>2</v>
      </c>
      <c r="F6632">
        <f t="shared" si="207"/>
        <v>2008</v>
      </c>
    </row>
    <row r="6633" spans="2:6">
      <c r="B6633" s="1">
        <f>Pibor!A7938</f>
        <v>39598</v>
      </c>
      <c r="C6633" s="2">
        <f>VLOOKUP($B6633,Euribor!$C$6:$D$7115,C$1,FALSE)</f>
        <v>4.8639999999999999</v>
      </c>
      <c r="D6633" s="2">
        <f>Pibor!B7938</f>
        <v>4.1139999999999999</v>
      </c>
      <c r="E6633" s="6">
        <f t="shared" si="206"/>
        <v>2</v>
      </c>
      <c r="F6633">
        <f t="shared" si="207"/>
        <v>2008</v>
      </c>
    </row>
    <row r="6634" spans="2:6">
      <c r="B6634" s="1">
        <f>Pibor!A7939</f>
        <v>39601</v>
      </c>
      <c r="C6634" s="2">
        <f>VLOOKUP($B6634,Euribor!$C$6:$D$7115,C$1,FALSE)</f>
        <v>4.8650000000000002</v>
      </c>
      <c r="D6634" s="2">
        <f>Pibor!B7939</f>
        <v>4.0439999999999996</v>
      </c>
      <c r="E6634" s="6">
        <f t="shared" si="206"/>
        <v>2</v>
      </c>
      <c r="F6634">
        <f t="shared" si="207"/>
        <v>2008</v>
      </c>
    </row>
    <row r="6635" spans="2:6">
      <c r="B6635" s="1">
        <f>Pibor!A7940</f>
        <v>39602</v>
      </c>
      <c r="C6635" s="2">
        <f>VLOOKUP($B6635,Euribor!$C$6:$D$7115,C$1,FALSE)</f>
        <v>4.8639999999999999</v>
      </c>
      <c r="D6635" s="2">
        <f>Pibor!B7940</f>
        <v>4.0369999999999999</v>
      </c>
      <c r="E6635" s="6">
        <f t="shared" si="206"/>
        <v>2</v>
      </c>
      <c r="F6635">
        <f t="shared" si="207"/>
        <v>2008</v>
      </c>
    </row>
    <row r="6636" spans="2:6">
      <c r="B6636" s="1">
        <f>Pibor!A7941</f>
        <v>39603</v>
      </c>
      <c r="C6636" s="2">
        <f>VLOOKUP($B6636,Euribor!$C$6:$D$7115,C$1,FALSE)</f>
        <v>4.8639999999999999</v>
      </c>
      <c r="D6636" s="2">
        <f>Pibor!B7941</f>
        <v>4.0010000000000003</v>
      </c>
      <c r="E6636" s="6">
        <f t="shared" si="206"/>
        <v>2</v>
      </c>
      <c r="F6636">
        <f t="shared" si="207"/>
        <v>2008</v>
      </c>
    </row>
    <row r="6637" spans="2:6">
      <c r="B6637" s="1">
        <f>Pibor!A7942</f>
        <v>39604</v>
      </c>
      <c r="C6637" s="2">
        <f>VLOOKUP($B6637,Euribor!$C$6:$D$7115,C$1,FALSE)</f>
        <v>4.8659999999999997</v>
      </c>
      <c r="D6637" s="2">
        <f>Pibor!B7942</f>
        <v>3.98</v>
      </c>
      <c r="E6637" s="6">
        <f t="shared" si="206"/>
        <v>2</v>
      </c>
      <c r="F6637">
        <f t="shared" si="207"/>
        <v>2008</v>
      </c>
    </row>
    <row r="6638" spans="2:6">
      <c r="B6638" s="1">
        <f>Pibor!A7943</f>
        <v>39605</v>
      </c>
      <c r="C6638" s="2">
        <f>VLOOKUP($B6638,Euribor!$C$6:$D$7115,C$1,FALSE)</f>
        <v>4.9669999999999996</v>
      </c>
      <c r="D6638" s="2">
        <f>Pibor!B7943</f>
        <v>3.9630000000000001</v>
      </c>
      <c r="E6638" s="6">
        <f t="shared" si="206"/>
        <v>2</v>
      </c>
      <c r="F6638">
        <f t="shared" si="207"/>
        <v>2008</v>
      </c>
    </row>
    <row r="6639" spans="2:6">
      <c r="B6639" s="1">
        <f>Pibor!A7944</f>
        <v>39608</v>
      </c>
      <c r="C6639" s="2">
        <f>VLOOKUP($B6639,Euribor!$C$6:$D$7115,C$1,FALSE)</f>
        <v>4.9610000000000003</v>
      </c>
      <c r="D6639" s="2">
        <f>Pibor!B7944</f>
        <v>3.9750000000000001</v>
      </c>
      <c r="E6639" s="6">
        <f t="shared" si="206"/>
        <v>2</v>
      </c>
      <c r="F6639">
        <f t="shared" si="207"/>
        <v>2008</v>
      </c>
    </row>
    <row r="6640" spans="2:6">
      <c r="B6640" s="1">
        <f>Pibor!A7945</f>
        <v>39609</v>
      </c>
      <c r="C6640" s="2">
        <f>VLOOKUP($B6640,Euribor!$C$6:$D$7115,C$1,FALSE)</f>
        <v>4.96</v>
      </c>
      <c r="D6640" s="2">
        <f>Pibor!B7945</f>
        <v>4.1790000000000003</v>
      </c>
      <c r="E6640" s="6">
        <f t="shared" si="206"/>
        <v>2</v>
      </c>
      <c r="F6640">
        <f t="shared" si="207"/>
        <v>2008</v>
      </c>
    </row>
    <row r="6641" spans="2:6">
      <c r="B6641" s="1">
        <f>Pibor!A7946</f>
        <v>39610</v>
      </c>
      <c r="C6641" s="2">
        <f>VLOOKUP($B6641,Euribor!$C$6:$D$7115,C$1,FALSE)</f>
        <v>4.9589999999999996</v>
      </c>
      <c r="D6641" s="2">
        <f>Pibor!B7946</f>
        <v>4.04</v>
      </c>
      <c r="E6641" s="6">
        <f t="shared" si="206"/>
        <v>2</v>
      </c>
      <c r="F6641">
        <f t="shared" si="207"/>
        <v>2008</v>
      </c>
    </row>
    <row r="6642" spans="2:6">
      <c r="B6642" s="1">
        <f>Pibor!A7947</f>
        <v>39611</v>
      </c>
      <c r="C6642" s="2">
        <f>VLOOKUP($B6642,Euribor!$C$6:$D$7115,C$1,FALSE)</f>
        <v>4.9580000000000002</v>
      </c>
      <c r="D6642" s="2">
        <f>Pibor!B7947</f>
        <v>4.0359999999999996</v>
      </c>
      <c r="E6642" s="6">
        <f t="shared" si="206"/>
        <v>2</v>
      </c>
      <c r="F6642">
        <f t="shared" si="207"/>
        <v>2008</v>
      </c>
    </row>
    <row r="6643" spans="2:6">
      <c r="B6643" s="1">
        <f>Pibor!A7948</f>
        <v>39612</v>
      </c>
      <c r="C6643" s="2">
        <f>VLOOKUP($B6643,Euribor!$C$6:$D$7115,C$1,FALSE)</f>
        <v>4.9610000000000003</v>
      </c>
      <c r="D6643" s="2">
        <f>Pibor!B7948</f>
        <v>4.0220000000000002</v>
      </c>
      <c r="E6643" s="6">
        <f t="shared" si="206"/>
        <v>2</v>
      </c>
      <c r="F6643">
        <f t="shared" si="207"/>
        <v>2008</v>
      </c>
    </row>
    <row r="6644" spans="2:6">
      <c r="B6644" s="1">
        <f>Pibor!A7949</f>
        <v>39615</v>
      </c>
      <c r="C6644" s="2">
        <f>VLOOKUP($B6644,Euribor!$C$6:$D$7115,C$1,FALSE)</f>
        <v>4.96</v>
      </c>
      <c r="D6644" s="2">
        <f>Pibor!B7949</f>
        <v>4.0270000000000001</v>
      </c>
      <c r="E6644" s="6">
        <f t="shared" si="206"/>
        <v>2</v>
      </c>
      <c r="F6644">
        <f t="shared" si="207"/>
        <v>2008</v>
      </c>
    </row>
    <row r="6645" spans="2:6">
      <c r="B6645" s="1">
        <f>Pibor!A7950</f>
        <v>39616</v>
      </c>
      <c r="C6645" s="2">
        <f>VLOOKUP($B6645,Euribor!$C$6:$D$7115,C$1,FALSE)</f>
        <v>4.9610000000000003</v>
      </c>
      <c r="D6645" s="2">
        <f>Pibor!B7950</f>
        <v>4.0220000000000002</v>
      </c>
      <c r="E6645" s="6">
        <f t="shared" si="206"/>
        <v>2</v>
      </c>
      <c r="F6645">
        <f t="shared" si="207"/>
        <v>2008</v>
      </c>
    </row>
    <row r="6646" spans="2:6">
      <c r="B6646" s="1">
        <f>Pibor!A7951</f>
        <v>39617</v>
      </c>
      <c r="C6646" s="2">
        <f>VLOOKUP($B6646,Euribor!$C$6:$D$7115,C$1,FALSE)</f>
        <v>4.9619999999999997</v>
      </c>
      <c r="D6646" s="2">
        <f>Pibor!B7951</f>
        <v>4.0140000000000002</v>
      </c>
      <c r="E6646" s="6">
        <f t="shared" si="206"/>
        <v>2</v>
      </c>
      <c r="F6646">
        <f t="shared" si="207"/>
        <v>2008</v>
      </c>
    </row>
    <row r="6647" spans="2:6">
      <c r="B6647" s="1">
        <f>Pibor!A7952</f>
        <v>39618</v>
      </c>
      <c r="C6647" s="2">
        <f>VLOOKUP($B6647,Euribor!$C$6:$D$7115,C$1,FALSE)</f>
        <v>4.9610000000000003</v>
      </c>
      <c r="D6647" s="2">
        <f>Pibor!B7952</f>
        <v>4.0030000000000001</v>
      </c>
      <c r="E6647" s="6">
        <f t="shared" si="206"/>
        <v>2</v>
      </c>
      <c r="F6647">
        <f t="shared" si="207"/>
        <v>2008</v>
      </c>
    </row>
    <row r="6648" spans="2:6">
      <c r="B6648" s="1">
        <f>Pibor!A7953</f>
        <v>39619</v>
      </c>
      <c r="C6648" s="2">
        <f>VLOOKUP($B6648,Euribor!$C$6:$D$7115,C$1,FALSE)</f>
        <v>4.9589999999999996</v>
      </c>
      <c r="D6648" s="2">
        <f>Pibor!B7953</f>
        <v>3.988</v>
      </c>
      <c r="E6648" s="6">
        <f t="shared" si="206"/>
        <v>2</v>
      </c>
      <c r="F6648">
        <f t="shared" si="207"/>
        <v>2008</v>
      </c>
    </row>
    <row r="6649" spans="2:6">
      <c r="B6649" s="1">
        <f>Pibor!A7954</f>
        <v>39622</v>
      </c>
      <c r="C6649" s="2">
        <f>VLOOKUP($B6649,Euribor!$C$6:$D$7115,C$1,FALSE)</f>
        <v>4.9580000000000002</v>
      </c>
      <c r="D6649" s="2">
        <f>Pibor!B7954</f>
        <v>3.9969999999999999</v>
      </c>
      <c r="E6649" s="6">
        <f t="shared" si="206"/>
        <v>2</v>
      </c>
      <c r="F6649">
        <f t="shared" si="207"/>
        <v>2008</v>
      </c>
    </row>
    <row r="6650" spans="2:6">
      <c r="B6650" s="1">
        <f>Pibor!A7955</f>
        <v>39623</v>
      </c>
      <c r="C6650" s="2">
        <f>VLOOKUP($B6650,Euribor!$C$6:$D$7115,C$1,FALSE)</f>
        <v>4.9580000000000002</v>
      </c>
      <c r="D6650" s="2">
        <f>Pibor!B7955</f>
        <v>3.9929999999999999</v>
      </c>
      <c r="E6650" s="6">
        <f t="shared" si="206"/>
        <v>2</v>
      </c>
      <c r="F6650">
        <f t="shared" si="207"/>
        <v>2008</v>
      </c>
    </row>
    <row r="6651" spans="2:6">
      <c r="B6651" s="1">
        <f>Pibor!A7956</f>
        <v>39624</v>
      </c>
      <c r="C6651" s="2">
        <f>VLOOKUP($B6651,Euribor!$C$6:$D$7115,C$1,FALSE)</f>
        <v>4.9580000000000002</v>
      </c>
      <c r="D6651" s="2">
        <f>Pibor!B7956</f>
        <v>3.9569999999999999</v>
      </c>
      <c r="E6651" s="6">
        <f t="shared" si="206"/>
        <v>2</v>
      </c>
      <c r="F6651">
        <f t="shared" si="207"/>
        <v>2008</v>
      </c>
    </row>
    <row r="6652" spans="2:6">
      <c r="B6652" s="1">
        <f>Pibor!A7957</f>
        <v>39625</v>
      </c>
      <c r="C6652" s="2">
        <f>VLOOKUP($B6652,Euribor!$C$6:$D$7115,C$1,FALSE)</f>
        <v>4.9550000000000001</v>
      </c>
      <c r="D6652" s="2">
        <f>Pibor!B7957</f>
        <v>3.8919999999999999</v>
      </c>
      <c r="E6652" s="6">
        <f t="shared" si="206"/>
        <v>2</v>
      </c>
      <c r="F6652">
        <f t="shared" si="207"/>
        <v>2008</v>
      </c>
    </row>
    <row r="6653" spans="2:6">
      <c r="B6653" s="1">
        <f>Pibor!A7958</f>
        <v>39626</v>
      </c>
      <c r="C6653" s="2">
        <f>VLOOKUP($B6653,Euribor!$C$6:$D$7115,C$1,FALSE)</f>
        <v>4.9470000000000001</v>
      </c>
      <c r="D6653" s="2">
        <f>Pibor!B7958</f>
        <v>3.706</v>
      </c>
      <c r="E6653" s="6">
        <f t="shared" si="206"/>
        <v>2</v>
      </c>
      <c r="F6653">
        <f t="shared" si="207"/>
        <v>2008</v>
      </c>
    </row>
    <row r="6654" spans="2:6">
      <c r="B6654" s="1">
        <f>Pibor!A7959</f>
        <v>39629</v>
      </c>
      <c r="C6654" s="2">
        <f>VLOOKUP($B6654,Euribor!$C$6:$D$7115,C$1,FALSE)</f>
        <v>4.9470000000000001</v>
      </c>
      <c r="D6654" s="2">
        <f>Pibor!B7959</f>
        <v>4.2649999999999997</v>
      </c>
      <c r="E6654" s="6">
        <f t="shared" si="206"/>
        <v>2</v>
      </c>
      <c r="F6654">
        <f t="shared" si="207"/>
        <v>2008</v>
      </c>
    </row>
    <row r="6655" spans="2:6">
      <c r="B6655" s="1">
        <f>Pibor!A7960</f>
        <v>39630</v>
      </c>
      <c r="C6655" s="2">
        <f>VLOOKUP($B6655,Euribor!$C$6:$D$7115,C$1,FALSE)</f>
        <v>4.9550000000000001</v>
      </c>
      <c r="D6655" s="2">
        <f>Pibor!B7960</f>
        <v>3.9159999999999999</v>
      </c>
      <c r="E6655" s="6">
        <f t="shared" si="206"/>
        <v>3</v>
      </c>
      <c r="F6655">
        <f t="shared" si="207"/>
        <v>2008</v>
      </c>
    </row>
    <row r="6656" spans="2:6">
      <c r="B6656" s="1">
        <f>Pibor!A7961</f>
        <v>39631</v>
      </c>
      <c r="C6656" s="2">
        <f>VLOOKUP($B6656,Euribor!$C$6:$D$7115,C$1,FALSE)</f>
        <v>4.9560000000000004</v>
      </c>
      <c r="D6656" s="2">
        <f>Pibor!B7961</f>
        <v>3.9249999999999998</v>
      </c>
      <c r="E6656" s="6">
        <f t="shared" si="206"/>
        <v>3</v>
      </c>
      <c r="F6656">
        <f t="shared" si="207"/>
        <v>2008</v>
      </c>
    </row>
    <row r="6657" spans="2:6">
      <c r="B6657" s="1">
        <f>Pibor!A7962</f>
        <v>39632</v>
      </c>
      <c r="C6657" s="2">
        <f>VLOOKUP($B6657,Euribor!$C$6:$D$7115,C$1,FALSE)</f>
        <v>4.9660000000000002</v>
      </c>
      <c r="D6657" s="2">
        <f>Pibor!B7962</f>
        <v>3.9380000000000002</v>
      </c>
      <c r="E6657" s="6">
        <f t="shared" si="206"/>
        <v>3</v>
      </c>
      <c r="F6657">
        <f t="shared" si="207"/>
        <v>2008</v>
      </c>
    </row>
    <row r="6658" spans="2:6">
      <c r="B6658" s="1">
        <f>Pibor!A7963</f>
        <v>39633</v>
      </c>
      <c r="C6658" s="2">
        <f>VLOOKUP($B6658,Euribor!$C$6:$D$7115,C$1,FALSE)</f>
        <v>4.9589999999999996</v>
      </c>
      <c r="D6658" s="2">
        <f>Pibor!B7963</f>
        <v>3.9409999999999998</v>
      </c>
      <c r="E6658" s="6">
        <f t="shared" si="206"/>
        <v>3</v>
      </c>
      <c r="F6658">
        <f t="shared" si="207"/>
        <v>2008</v>
      </c>
    </row>
    <row r="6659" spans="2:6">
      <c r="B6659" s="1">
        <f>Pibor!A7964</f>
        <v>39636</v>
      </c>
      <c r="C6659" s="2">
        <f>VLOOKUP($B6659,Euribor!$C$6:$D$7115,C$1,FALSE)</f>
        <v>4.96</v>
      </c>
      <c r="D6659" s="2">
        <f>Pibor!B7964</f>
        <v>3.9129999999999998</v>
      </c>
      <c r="E6659" s="6">
        <f t="shared" si="206"/>
        <v>3</v>
      </c>
      <c r="F6659">
        <f t="shared" si="207"/>
        <v>2008</v>
      </c>
    </row>
    <row r="6660" spans="2:6">
      <c r="B6660" s="1">
        <f>Pibor!A7965</f>
        <v>39637</v>
      </c>
      <c r="C6660" s="2">
        <f>VLOOKUP($B6660,Euribor!$C$6:$D$7115,C$1,FALSE)</f>
        <v>4.9619999999999997</v>
      </c>
      <c r="D6660" s="2">
        <f>Pibor!B7965</f>
        <v>3.7919999999999998</v>
      </c>
      <c r="E6660" s="6">
        <f t="shared" si="206"/>
        <v>3</v>
      </c>
      <c r="F6660">
        <f t="shared" si="207"/>
        <v>2008</v>
      </c>
    </row>
    <row r="6661" spans="2:6">
      <c r="B6661" s="1">
        <f>Pibor!A7966</f>
        <v>39638</v>
      </c>
      <c r="C6661" s="2">
        <f>VLOOKUP($B6661,Euribor!$C$6:$D$7115,C$1,FALSE)</f>
        <v>4.9619999999999997</v>
      </c>
      <c r="D6661" s="2">
        <f>Pibor!B7966</f>
        <v>4.2850000000000001</v>
      </c>
      <c r="E6661" s="6">
        <f t="shared" ref="E6661:E6724" si="208">IF(OR(MONTH(B6661)=1,MONTH(B6661)=2,MONTH(B6661)=3),1,IF(OR(MONTH(B6661)=4,MONTH(B6661)=5,MONTH(B6661)=6),2,IF(OR(MONTH(B6661)=7,MONTH(B6661)=8,MONTH(B6661)=9),3,4)))</f>
        <v>3</v>
      </c>
      <c r="F6661">
        <f t="shared" ref="F6661:F6724" si="209">YEAR(B6661)</f>
        <v>2008</v>
      </c>
    </row>
    <row r="6662" spans="2:6">
      <c r="B6662" s="1">
        <f>Pibor!A7967</f>
        <v>39639</v>
      </c>
      <c r="C6662" s="2">
        <f>VLOOKUP($B6662,Euribor!$C$6:$D$7115,C$1,FALSE)</f>
        <v>4.9630000000000001</v>
      </c>
      <c r="D6662" s="2">
        <f>Pibor!B7967</f>
        <v>4.28</v>
      </c>
      <c r="E6662" s="6">
        <f t="shared" si="208"/>
        <v>3</v>
      </c>
      <c r="F6662">
        <f t="shared" si="209"/>
        <v>2008</v>
      </c>
    </row>
    <row r="6663" spans="2:6">
      <c r="B6663" s="1">
        <f>Pibor!A7968</f>
        <v>39640</v>
      </c>
      <c r="C6663" s="2">
        <f>VLOOKUP($B6663,Euribor!$C$6:$D$7115,C$1,FALSE)</f>
        <v>4.9630000000000001</v>
      </c>
      <c r="D6663" s="2">
        <f>Pibor!B7968</f>
        <v>4.2729999999999997</v>
      </c>
      <c r="E6663" s="6">
        <f t="shared" si="208"/>
        <v>3</v>
      </c>
      <c r="F6663">
        <f t="shared" si="209"/>
        <v>2008</v>
      </c>
    </row>
    <row r="6664" spans="2:6">
      <c r="B6664" s="1">
        <f>Pibor!A7969</f>
        <v>39643</v>
      </c>
      <c r="C6664" s="2">
        <f>VLOOKUP($B6664,Euribor!$C$6:$D$7115,C$1,FALSE)</f>
        <v>4.9619999999999997</v>
      </c>
      <c r="D6664" s="2">
        <f>Pibor!B7969</f>
        <v>4.2770000000000001</v>
      </c>
      <c r="E6664" s="6">
        <f t="shared" si="208"/>
        <v>3</v>
      </c>
      <c r="F6664">
        <f t="shared" si="209"/>
        <v>2008</v>
      </c>
    </row>
    <row r="6665" spans="2:6">
      <c r="B6665" s="1">
        <f>Pibor!A7970</f>
        <v>39644</v>
      </c>
      <c r="C6665" s="2">
        <f>VLOOKUP($B6665,Euribor!$C$6:$D$7115,C$1,FALSE)</f>
        <v>4.9610000000000003</v>
      </c>
      <c r="D6665" s="2">
        <f>Pibor!B7970</f>
        <v>4.2770000000000001</v>
      </c>
      <c r="E6665" s="6">
        <f t="shared" si="208"/>
        <v>3</v>
      </c>
      <c r="F6665">
        <f t="shared" si="209"/>
        <v>2008</v>
      </c>
    </row>
    <row r="6666" spans="2:6">
      <c r="B6666" s="1">
        <f>Pibor!A7971</f>
        <v>39645</v>
      </c>
      <c r="C6666" s="2">
        <f>VLOOKUP($B6666,Euribor!$C$6:$D$7115,C$1,FALSE)</f>
        <v>4.9569999999999999</v>
      </c>
      <c r="D6666" s="2">
        <f>Pibor!B7971</f>
        <v>4.2850000000000001</v>
      </c>
      <c r="E6666" s="6">
        <f t="shared" si="208"/>
        <v>3</v>
      </c>
      <c r="F6666">
        <f t="shared" si="209"/>
        <v>2008</v>
      </c>
    </row>
    <row r="6667" spans="2:6">
      <c r="B6667" s="1">
        <f>Pibor!A7972</f>
        <v>39646</v>
      </c>
      <c r="C6667" s="2">
        <f>VLOOKUP($B6667,Euribor!$C$6:$D$7115,C$1,FALSE)</f>
        <v>4.9580000000000002</v>
      </c>
      <c r="D6667" s="2">
        <f>Pibor!B7972</f>
        <v>4.282</v>
      </c>
      <c r="E6667" s="6">
        <f t="shared" si="208"/>
        <v>3</v>
      </c>
      <c r="F6667">
        <f t="shared" si="209"/>
        <v>2008</v>
      </c>
    </row>
    <row r="6668" spans="2:6">
      <c r="B6668" s="1">
        <f>Pibor!A7973</f>
        <v>39647</v>
      </c>
      <c r="C6668" s="2">
        <f>VLOOKUP($B6668,Euribor!$C$6:$D$7115,C$1,FALSE)</f>
        <v>4.9569999999999999</v>
      </c>
      <c r="D6668" s="2">
        <f>Pibor!B7973</f>
        <v>4.2809999999999997</v>
      </c>
      <c r="E6668" s="6">
        <f t="shared" si="208"/>
        <v>3</v>
      </c>
      <c r="F6668">
        <f t="shared" si="209"/>
        <v>2008</v>
      </c>
    </row>
    <row r="6669" spans="2:6">
      <c r="B6669" s="1">
        <f>Pibor!A7974</f>
        <v>39650</v>
      </c>
      <c r="C6669" s="2">
        <f>VLOOKUP($B6669,Euribor!$C$6:$D$7115,C$1,FALSE)</f>
        <v>4.96</v>
      </c>
      <c r="D6669" s="2">
        <f>Pibor!B7974</f>
        <v>4.2859999999999996</v>
      </c>
      <c r="E6669" s="6">
        <f t="shared" si="208"/>
        <v>3</v>
      </c>
      <c r="F6669">
        <f t="shared" si="209"/>
        <v>2008</v>
      </c>
    </row>
    <row r="6670" spans="2:6">
      <c r="B6670" s="1">
        <f>Pibor!A7975</f>
        <v>39651</v>
      </c>
      <c r="C6670" s="2">
        <f>VLOOKUP($B6670,Euribor!$C$6:$D$7115,C$1,FALSE)</f>
        <v>4.9610000000000003</v>
      </c>
      <c r="D6670" s="2">
        <f>Pibor!B7975</f>
        <v>4.2930000000000001</v>
      </c>
      <c r="E6670" s="6">
        <f t="shared" si="208"/>
        <v>3</v>
      </c>
      <c r="F6670">
        <f t="shared" si="209"/>
        <v>2008</v>
      </c>
    </row>
    <row r="6671" spans="2:6">
      <c r="B6671" s="1">
        <f>Pibor!A7976</f>
        <v>39652</v>
      </c>
      <c r="C6671" s="2">
        <f>VLOOKUP($B6671,Euribor!$C$6:$D$7115,C$1,FALSE)</f>
        <v>4.9630000000000001</v>
      </c>
      <c r="D6671" s="2">
        <f>Pibor!B7976</f>
        <v>4.2960000000000003</v>
      </c>
      <c r="E6671" s="6">
        <f t="shared" si="208"/>
        <v>3</v>
      </c>
      <c r="F6671">
        <f t="shared" si="209"/>
        <v>2008</v>
      </c>
    </row>
    <row r="6672" spans="2:6">
      <c r="B6672" s="1">
        <f>Pibor!A7977</f>
        <v>39653</v>
      </c>
      <c r="C6672" s="2">
        <f>VLOOKUP($B6672,Euribor!$C$6:$D$7115,C$1,FALSE)</f>
        <v>4.9619999999999997</v>
      </c>
      <c r="D6672" s="2">
        <f>Pibor!B7977</f>
        <v>4.2969999999999997</v>
      </c>
      <c r="E6672" s="6">
        <f t="shared" si="208"/>
        <v>3</v>
      </c>
      <c r="F6672">
        <f t="shared" si="209"/>
        <v>2008</v>
      </c>
    </row>
    <row r="6673" spans="2:6">
      <c r="B6673" s="1">
        <f>Pibor!A7978</f>
        <v>39654</v>
      </c>
      <c r="C6673" s="2">
        <f>VLOOKUP($B6673,Euribor!$C$6:$D$7115,C$1,FALSE)</f>
        <v>4.9619999999999997</v>
      </c>
      <c r="D6673" s="2">
        <f>Pibor!B7978</f>
        <v>4.2919999999999998</v>
      </c>
      <c r="E6673" s="6">
        <f t="shared" si="208"/>
        <v>3</v>
      </c>
      <c r="F6673">
        <f t="shared" si="209"/>
        <v>2008</v>
      </c>
    </row>
    <row r="6674" spans="2:6">
      <c r="B6674" s="1">
        <f>Pibor!A7979</f>
        <v>39657</v>
      </c>
      <c r="C6674" s="2">
        <f>VLOOKUP($B6674,Euribor!$C$6:$D$7115,C$1,FALSE)</f>
        <v>4.9619999999999997</v>
      </c>
      <c r="D6674" s="2">
        <f>Pibor!B7979</f>
        <v>4.2969999999999997</v>
      </c>
      <c r="E6674" s="6">
        <f t="shared" si="208"/>
        <v>3</v>
      </c>
      <c r="F6674">
        <f t="shared" si="209"/>
        <v>2008</v>
      </c>
    </row>
    <row r="6675" spans="2:6">
      <c r="B6675" s="1">
        <f>Pibor!A7980</f>
        <v>39658</v>
      </c>
      <c r="C6675" s="2">
        <f>VLOOKUP($B6675,Euribor!$C$6:$D$7115,C$1,FALSE)</f>
        <v>4.9610000000000003</v>
      </c>
      <c r="D6675" s="2">
        <f>Pibor!B7980</f>
        <v>4.2859999999999996</v>
      </c>
      <c r="E6675" s="6">
        <f t="shared" si="208"/>
        <v>3</v>
      </c>
      <c r="F6675">
        <f t="shared" si="209"/>
        <v>2008</v>
      </c>
    </row>
    <row r="6676" spans="2:6">
      <c r="B6676" s="1">
        <f>Pibor!A7981</f>
        <v>39659</v>
      </c>
      <c r="C6676" s="2">
        <f>VLOOKUP($B6676,Euribor!$C$6:$D$7115,C$1,FALSE)</f>
        <v>4.9630000000000001</v>
      </c>
      <c r="D6676" s="2">
        <f>Pibor!B7981</f>
        <v>4.2960000000000003</v>
      </c>
      <c r="E6676" s="6">
        <f t="shared" si="208"/>
        <v>3</v>
      </c>
      <c r="F6676">
        <f t="shared" si="209"/>
        <v>2008</v>
      </c>
    </row>
    <row r="6677" spans="2:6">
      <c r="B6677" s="1">
        <f>Pibor!A7982</f>
        <v>39660</v>
      </c>
      <c r="C6677" s="2">
        <f>VLOOKUP($B6677,Euribor!$C$6:$D$7115,C$1,FALSE)</f>
        <v>4.968</v>
      </c>
      <c r="D6677" s="2">
        <f>Pibor!B7982</f>
        <v>4.3810000000000002</v>
      </c>
      <c r="E6677" s="6">
        <f t="shared" si="208"/>
        <v>3</v>
      </c>
      <c r="F6677">
        <f t="shared" si="209"/>
        <v>2008</v>
      </c>
    </row>
    <row r="6678" spans="2:6">
      <c r="B6678" s="1">
        <f>Pibor!A7983</f>
        <v>39661</v>
      </c>
      <c r="C6678" s="2">
        <f>VLOOKUP($B6678,Euribor!$C$6:$D$7115,C$1,FALSE)</f>
        <v>4.968</v>
      </c>
      <c r="D6678" s="2">
        <f>Pibor!B7983</f>
        <v>4.2889999999999997</v>
      </c>
      <c r="E6678" s="6">
        <f t="shared" si="208"/>
        <v>3</v>
      </c>
      <c r="F6678">
        <f t="shared" si="209"/>
        <v>2008</v>
      </c>
    </row>
    <row r="6679" spans="2:6">
      <c r="B6679" s="1">
        <f>Pibor!A7984</f>
        <v>39664</v>
      </c>
      <c r="C6679" s="2">
        <f>VLOOKUP($B6679,Euribor!$C$6:$D$7115,C$1,FALSE)</f>
        <v>4.97</v>
      </c>
      <c r="D6679" s="2">
        <f>Pibor!B7984</f>
        <v>4.3</v>
      </c>
      <c r="E6679" s="6">
        <f t="shared" si="208"/>
        <v>3</v>
      </c>
      <c r="F6679">
        <f t="shared" si="209"/>
        <v>2008</v>
      </c>
    </row>
    <row r="6680" spans="2:6">
      <c r="B6680" s="1">
        <f>Pibor!A7985</f>
        <v>39665</v>
      </c>
      <c r="C6680" s="2">
        <f>VLOOKUP($B6680,Euribor!$C$6:$D$7115,C$1,FALSE)</f>
        <v>4.968</v>
      </c>
      <c r="D6680" s="2">
        <f>Pibor!B7985</f>
        <v>4.3090000000000002</v>
      </c>
      <c r="E6680" s="6">
        <f t="shared" si="208"/>
        <v>3</v>
      </c>
      <c r="F6680">
        <f t="shared" si="209"/>
        <v>2008</v>
      </c>
    </row>
    <row r="6681" spans="2:6">
      <c r="B6681" s="1">
        <f>Pibor!A7986</f>
        <v>39666</v>
      </c>
      <c r="C6681" s="2">
        <f>VLOOKUP($B6681,Euribor!$C$6:$D$7115,C$1,FALSE)</f>
        <v>4.9669999999999996</v>
      </c>
      <c r="D6681" s="2">
        <f>Pibor!B7986</f>
        <v>4.3129999999999997</v>
      </c>
      <c r="E6681" s="6">
        <f t="shared" si="208"/>
        <v>3</v>
      </c>
      <c r="F6681">
        <f t="shared" si="209"/>
        <v>2008</v>
      </c>
    </row>
    <row r="6682" spans="2:6">
      <c r="B6682" s="1">
        <f>Pibor!A7987</f>
        <v>39667</v>
      </c>
      <c r="C6682" s="2">
        <f>VLOOKUP($B6682,Euribor!$C$6:$D$7115,C$1,FALSE)</f>
        <v>4.968</v>
      </c>
      <c r="D6682" s="2">
        <f>Pibor!B7987</f>
        <v>4.3159999999999998</v>
      </c>
      <c r="E6682" s="6">
        <f t="shared" si="208"/>
        <v>3</v>
      </c>
      <c r="F6682">
        <f t="shared" si="209"/>
        <v>2008</v>
      </c>
    </row>
    <row r="6683" spans="2:6">
      <c r="B6683" s="1">
        <f>Pibor!A7988</f>
        <v>39668</v>
      </c>
      <c r="C6683" s="2">
        <f>VLOOKUP($B6683,Euribor!$C$6:$D$7115,C$1,FALSE)</f>
        <v>4.9660000000000002</v>
      </c>
      <c r="D6683" s="2">
        <f>Pibor!B7988</f>
        <v>4.2949999999999999</v>
      </c>
      <c r="E6683" s="6">
        <f t="shared" si="208"/>
        <v>3</v>
      </c>
      <c r="F6683">
        <f t="shared" si="209"/>
        <v>2008</v>
      </c>
    </row>
    <row r="6684" spans="2:6">
      <c r="B6684" s="1">
        <f>Pibor!A7989</f>
        <v>39671</v>
      </c>
      <c r="C6684" s="2">
        <f>VLOOKUP($B6684,Euribor!$C$6:$D$7115,C$1,FALSE)</f>
        <v>4.9649999999999999</v>
      </c>
      <c r="D6684" s="2">
        <f>Pibor!B7989</f>
        <v>4.2949999999999999</v>
      </c>
      <c r="E6684" s="6">
        <f t="shared" si="208"/>
        <v>3</v>
      </c>
      <c r="F6684">
        <f t="shared" si="209"/>
        <v>2008</v>
      </c>
    </row>
    <row r="6685" spans="2:6">
      <c r="B6685" s="1">
        <f>Pibor!A7990</f>
        <v>39672</v>
      </c>
      <c r="C6685" s="2">
        <f>VLOOKUP($B6685,Euribor!$C$6:$D$7115,C$1,FALSE)</f>
        <v>4.9660000000000002</v>
      </c>
      <c r="D6685" s="2">
        <f>Pibor!B7990</f>
        <v>4.3179999999999996</v>
      </c>
      <c r="E6685" s="6">
        <f t="shared" si="208"/>
        <v>3</v>
      </c>
      <c r="F6685">
        <f t="shared" si="209"/>
        <v>2008</v>
      </c>
    </row>
    <row r="6686" spans="2:6">
      <c r="B6686" s="1">
        <f>Pibor!A7991</f>
        <v>39673</v>
      </c>
      <c r="C6686" s="2">
        <f>VLOOKUP($B6686,Euribor!$C$6:$D$7115,C$1,FALSE)</f>
        <v>4.9649999999999999</v>
      </c>
      <c r="D6686" s="2">
        <f>Pibor!B7991</f>
        <v>4.3029999999999999</v>
      </c>
      <c r="E6686" s="6">
        <f t="shared" si="208"/>
        <v>3</v>
      </c>
      <c r="F6686">
        <f t="shared" si="209"/>
        <v>2008</v>
      </c>
    </row>
    <row r="6687" spans="2:6">
      <c r="B6687" s="1">
        <f>Pibor!A7992</f>
        <v>39674</v>
      </c>
      <c r="C6687" s="2">
        <f>VLOOKUP($B6687,Euribor!$C$6:$D$7115,C$1,FALSE)</f>
        <v>4.9640000000000004</v>
      </c>
      <c r="D6687" s="2">
        <f>Pibor!B7992</f>
        <v>4.3090000000000002</v>
      </c>
      <c r="E6687" s="6">
        <f t="shared" si="208"/>
        <v>3</v>
      </c>
      <c r="F6687">
        <f t="shared" si="209"/>
        <v>2008</v>
      </c>
    </row>
    <row r="6688" spans="2:6">
      <c r="B6688" s="1">
        <f>Pibor!A7993</f>
        <v>39675</v>
      </c>
      <c r="C6688" s="2">
        <f>VLOOKUP($B6688,Euribor!$C$6:$D$7115,C$1,FALSE)</f>
        <v>4.9660000000000002</v>
      </c>
      <c r="D6688" s="2">
        <f>Pibor!B7993</f>
        <v>4.2919999999999998</v>
      </c>
      <c r="E6688" s="6">
        <f t="shared" si="208"/>
        <v>3</v>
      </c>
      <c r="F6688">
        <f t="shared" si="209"/>
        <v>2008</v>
      </c>
    </row>
    <row r="6689" spans="2:6">
      <c r="B6689" s="1">
        <f>Pibor!A7994</f>
        <v>39678</v>
      </c>
      <c r="C6689" s="2">
        <f>VLOOKUP($B6689,Euribor!$C$6:$D$7115,C$1,FALSE)</f>
        <v>4.9630000000000001</v>
      </c>
      <c r="D6689" s="2">
        <f>Pibor!B7994</f>
        <v>4.3019999999999996</v>
      </c>
      <c r="E6689" s="6">
        <f t="shared" si="208"/>
        <v>3</v>
      </c>
      <c r="F6689">
        <f t="shared" si="209"/>
        <v>2008</v>
      </c>
    </row>
    <row r="6690" spans="2:6">
      <c r="B6690" s="1">
        <f>Pibor!A7995</f>
        <v>39679</v>
      </c>
      <c r="C6690" s="2">
        <f>VLOOKUP($B6690,Euribor!$C$6:$D$7115,C$1,FALSE)</f>
        <v>4.9630000000000001</v>
      </c>
      <c r="D6690" s="2">
        <f>Pibor!B7995</f>
        <v>4.2850000000000001</v>
      </c>
      <c r="E6690" s="6">
        <f t="shared" si="208"/>
        <v>3</v>
      </c>
      <c r="F6690">
        <f t="shared" si="209"/>
        <v>2008</v>
      </c>
    </row>
    <row r="6691" spans="2:6">
      <c r="B6691" s="1">
        <f>Pibor!A7996</f>
        <v>39680</v>
      </c>
      <c r="C6691" s="2">
        <f>VLOOKUP($B6691,Euribor!$C$6:$D$7115,C$1,FALSE)</f>
        <v>4.9640000000000004</v>
      </c>
      <c r="D6691" s="2">
        <f>Pibor!B7996</f>
        <v>4.2770000000000001</v>
      </c>
      <c r="E6691" s="6">
        <f t="shared" si="208"/>
        <v>3</v>
      </c>
      <c r="F6691">
        <f t="shared" si="209"/>
        <v>2008</v>
      </c>
    </row>
    <row r="6692" spans="2:6">
      <c r="B6692" s="1">
        <f>Pibor!A7997</f>
        <v>39681</v>
      </c>
      <c r="C6692" s="2">
        <f>VLOOKUP($B6692,Euribor!$C$6:$D$7115,C$1,FALSE)</f>
        <v>4.9630000000000001</v>
      </c>
      <c r="D6692" s="2">
        <f>Pibor!B7997</f>
        <v>4.2729999999999997</v>
      </c>
      <c r="E6692" s="6">
        <f t="shared" si="208"/>
        <v>3</v>
      </c>
      <c r="F6692">
        <f t="shared" si="209"/>
        <v>2008</v>
      </c>
    </row>
    <row r="6693" spans="2:6">
      <c r="B6693" s="1">
        <f>Pibor!A7998</f>
        <v>39682</v>
      </c>
      <c r="C6693" s="2">
        <f>VLOOKUP($B6693,Euribor!$C$6:$D$7115,C$1,FALSE)</f>
        <v>4.9640000000000004</v>
      </c>
      <c r="D6693" s="2">
        <f>Pibor!B7998</f>
        <v>4.274</v>
      </c>
      <c r="E6693" s="6">
        <f t="shared" si="208"/>
        <v>3</v>
      </c>
      <c r="F6693">
        <f t="shared" si="209"/>
        <v>2008</v>
      </c>
    </row>
    <row r="6694" spans="2:6">
      <c r="B6694" s="1">
        <f>Pibor!A7999</f>
        <v>39685</v>
      </c>
      <c r="C6694" s="2">
        <f>VLOOKUP($B6694,Euribor!$C$6:$D$7115,C$1,FALSE)</f>
        <v>4.9649999999999999</v>
      </c>
      <c r="D6694" s="2">
        <f>Pibor!B7999</f>
        <v>4.2839999999999998</v>
      </c>
      <c r="E6694" s="6">
        <f t="shared" si="208"/>
        <v>3</v>
      </c>
      <c r="F6694">
        <f t="shared" si="209"/>
        <v>2008</v>
      </c>
    </row>
    <row r="6695" spans="2:6">
      <c r="B6695" s="1">
        <f>Pibor!A8000</f>
        <v>39686</v>
      </c>
      <c r="C6695" s="2">
        <f>VLOOKUP($B6695,Euribor!$C$6:$D$7115,C$1,FALSE)</f>
        <v>4.9649999999999999</v>
      </c>
      <c r="D6695" s="2">
        <f>Pibor!B8000</f>
        <v>4.2889999999999997</v>
      </c>
      <c r="E6695" s="6">
        <f t="shared" si="208"/>
        <v>3</v>
      </c>
      <c r="F6695">
        <f t="shared" si="209"/>
        <v>2008</v>
      </c>
    </row>
    <row r="6696" spans="2:6">
      <c r="B6696" s="1">
        <f>Pibor!A8001</f>
        <v>39687</v>
      </c>
      <c r="C6696" s="2">
        <f>VLOOKUP($B6696,Euribor!$C$6:$D$7115,C$1,FALSE)</f>
        <v>4.9640000000000004</v>
      </c>
      <c r="D6696" s="2">
        <f>Pibor!B8001</f>
        <v>4.298</v>
      </c>
      <c r="E6696" s="6">
        <f t="shared" si="208"/>
        <v>3</v>
      </c>
      <c r="F6696">
        <f t="shared" si="209"/>
        <v>2008</v>
      </c>
    </row>
    <row r="6697" spans="2:6">
      <c r="B6697" s="1">
        <f>Pibor!A8002</f>
        <v>39688</v>
      </c>
      <c r="C6697" s="2">
        <f>VLOOKUP($B6697,Euribor!$C$6:$D$7115,C$1,FALSE)</f>
        <v>4.9619999999999997</v>
      </c>
      <c r="D6697" s="2">
        <f>Pibor!B8002</f>
        <v>4.3010000000000002</v>
      </c>
      <c r="E6697" s="6">
        <f t="shared" si="208"/>
        <v>3</v>
      </c>
      <c r="F6697">
        <f t="shared" si="209"/>
        <v>2008</v>
      </c>
    </row>
    <row r="6698" spans="2:6">
      <c r="B6698" s="1">
        <f>Pibor!A8003</f>
        <v>39689</v>
      </c>
      <c r="C6698" s="2">
        <f>VLOOKUP($B6698,Euribor!$C$6:$D$7115,C$1,FALSE)</f>
        <v>4.9630000000000001</v>
      </c>
      <c r="D6698" s="2">
        <f>Pibor!B8003</f>
        <v>4.3550000000000004</v>
      </c>
      <c r="E6698" s="6">
        <f t="shared" si="208"/>
        <v>3</v>
      </c>
      <c r="F6698">
        <f t="shared" si="209"/>
        <v>2008</v>
      </c>
    </row>
    <row r="6699" spans="2:6">
      <c r="B6699" s="1">
        <f>Pibor!A8004</f>
        <v>39692</v>
      </c>
      <c r="C6699" s="2">
        <f>VLOOKUP($B6699,Euribor!$C$6:$D$7115,C$1,FALSE)</f>
        <v>4.9610000000000003</v>
      </c>
      <c r="D6699" s="2">
        <f>Pibor!B8004</f>
        <v>4.2960000000000003</v>
      </c>
      <c r="E6699" s="6">
        <f t="shared" si="208"/>
        <v>3</v>
      </c>
      <c r="F6699">
        <f t="shared" si="209"/>
        <v>2008</v>
      </c>
    </row>
    <row r="6700" spans="2:6">
      <c r="B6700" s="1">
        <f>Pibor!A8005</f>
        <v>39693</v>
      </c>
      <c r="C6700" s="2">
        <f>VLOOKUP($B6700,Euribor!$C$6:$D$7115,C$1,FALSE)</f>
        <v>4.9610000000000003</v>
      </c>
      <c r="D6700" s="2">
        <f>Pibor!B8005</f>
        <v>4.3</v>
      </c>
      <c r="E6700" s="6">
        <f t="shared" si="208"/>
        <v>3</v>
      </c>
      <c r="F6700">
        <f t="shared" si="209"/>
        <v>2008</v>
      </c>
    </row>
    <row r="6701" spans="2:6">
      <c r="B6701" s="1">
        <f>Pibor!A8006</f>
        <v>39694</v>
      </c>
      <c r="C6701" s="2">
        <f>VLOOKUP($B6701,Euribor!$C$6:$D$7115,C$1,FALSE)</f>
        <v>4.96</v>
      </c>
      <c r="D6701" s="2">
        <f>Pibor!B8006</f>
        <v>4.3079999999999998</v>
      </c>
      <c r="E6701" s="6">
        <f t="shared" si="208"/>
        <v>3</v>
      </c>
      <c r="F6701">
        <f t="shared" si="209"/>
        <v>2008</v>
      </c>
    </row>
    <row r="6702" spans="2:6">
      <c r="B6702" s="1">
        <f>Pibor!A8007</f>
        <v>39695</v>
      </c>
      <c r="C6702" s="2">
        <f>VLOOKUP($B6702,Euribor!$C$6:$D$7115,C$1,FALSE)</f>
        <v>4.9610000000000003</v>
      </c>
      <c r="D6702" s="2">
        <f>Pibor!B8007</f>
        <v>4.3090000000000002</v>
      </c>
      <c r="E6702" s="6">
        <f t="shared" si="208"/>
        <v>3</v>
      </c>
      <c r="F6702">
        <f t="shared" si="209"/>
        <v>2008</v>
      </c>
    </row>
    <row r="6703" spans="2:6">
      <c r="B6703" s="1">
        <f>Pibor!A8008</f>
        <v>39696</v>
      </c>
      <c r="C6703" s="2">
        <f>VLOOKUP($B6703,Euribor!$C$6:$D$7115,C$1,FALSE)</f>
        <v>4.96</v>
      </c>
      <c r="D6703" s="2">
        <f>Pibor!B8008</f>
        <v>4.3090000000000002</v>
      </c>
      <c r="E6703" s="6">
        <f t="shared" si="208"/>
        <v>3</v>
      </c>
      <c r="F6703">
        <f t="shared" si="209"/>
        <v>2008</v>
      </c>
    </row>
    <row r="6704" spans="2:6">
      <c r="B6704" s="1">
        <f>Pibor!A8009</f>
        <v>39699</v>
      </c>
      <c r="C6704" s="2">
        <f>VLOOKUP($B6704,Euribor!$C$6:$D$7115,C$1,FALSE)</f>
        <v>4.9589999999999996</v>
      </c>
      <c r="D6704" s="2">
        <f>Pibor!B8009</f>
        <v>4.3</v>
      </c>
      <c r="E6704" s="6">
        <f t="shared" si="208"/>
        <v>3</v>
      </c>
      <c r="F6704">
        <f t="shared" si="209"/>
        <v>2008</v>
      </c>
    </row>
    <row r="6705" spans="2:6">
      <c r="B6705" s="1">
        <f>Pibor!A8010</f>
        <v>39700</v>
      </c>
      <c r="C6705" s="2">
        <f>VLOOKUP($B6705,Euribor!$C$6:$D$7115,C$1,FALSE)</f>
        <v>4.9580000000000002</v>
      </c>
      <c r="D6705" s="2">
        <f>Pibor!B8010</f>
        <v>3.9159999999999999</v>
      </c>
      <c r="E6705" s="6">
        <f t="shared" si="208"/>
        <v>3</v>
      </c>
      <c r="F6705">
        <f t="shared" si="209"/>
        <v>2008</v>
      </c>
    </row>
    <row r="6706" spans="2:6">
      <c r="B6706" s="1">
        <f>Pibor!A8011</f>
        <v>39701</v>
      </c>
      <c r="C6706" s="2">
        <f>VLOOKUP($B6706,Euribor!$C$6:$D$7115,C$1,FALSE)</f>
        <v>4.9589999999999996</v>
      </c>
      <c r="D6706" s="2">
        <f>Pibor!B8011</f>
        <v>4.3029999999999999</v>
      </c>
      <c r="E6706" s="6">
        <f t="shared" si="208"/>
        <v>3</v>
      </c>
      <c r="F6706">
        <f t="shared" si="209"/>
        <v>2008</v>
      </c>
    </row>
    <row r="6707" spans="2:6">
      <c r="B6707" s="1">
        <f>Pibor!A8012</f>
        <v>39702</v>
      </c>
      <c r="C6707" s="2">
        <f>VLOOKUP($B6707,Euribor!$C$6:$D$7115,C$1,FALSE)</f>
        <v>4.9580000000000002</v>
      </c>
      <c r="D6707" s="2">
        <f>Pibor!B8012</f>
        <v>4.306</v>
      </c>
      <c r="E6707" s="6">
        <f t="shared" si="208"/>
        <v>3</v>
      </c>
      <c r="F6707">
        <f t="shared" si="209"/>
        <v>2008</v>
      </c>
    </row>
    <row r="6708" spans="2:6">
      <c r="B6708" s="1">
        <f>Pibor!A8013</f>
        <v>39703</v>
      </c>
      <c r="C6708" s="2">
        <f>VLOOKUP($B6708,Euribor!$C$6:$D$7115,C$1,FALSE)</f>
        <v>4.9580000000000002</v>
      </c>
      <c r="D6708" s="2">
        <f>Pibor!B8013</f>
        <v>4.298</v>
      </c>
      <c r="E6708" s="6">
        <f t="shared" si="208"/>
        <v>3</v>
      </c>
      <c r="F6708">
        <f t="shared" si="209"/>
        <v>2008</v>
      </c>
    </row>
    <row r="6709" spans="2:6">
      <c r="B6709" s="1">
        <f>Pibor!A8014</f>
        <v>39706</v>
      </c>
      <c r="C6709" s="2">
        <f>VLOOKUP($B6709,Euribor!$C$6:$D$7115,C$1,FALSE)</f>
        <v>4.9640000000000004</v>
      </c>
      <c r="D6709" s="2">
        <f>Pibor!B8014</f>
        <v>4.4649999999999999</v>
      </c>
      <c r="E6709" s="6">
        <f t="shared" si="208"/>
        <v>3</v>
      </c>
      <c r="F6709">
        <f t="shared" si="209"/>
        <v>2008</v>
      </c>
    </row>
    <row r="6710" spans="2:6">
      <c r="B6710" s="1">
        <f>Pibor!A8015</f>
        <v>39707</v>
      </c>
      <c r="C6710" s="2">
        <f>VLOOKUP($B6710,Euribor!$C$6:$D$7115,C$1,FALSE)</f>
        <v>4.9690000000000003</v>
      </c>
      <c r="D6710" s="2">
        <f>Pibor!B8015</f>
        <v>4.2160000000000002</v>
      </c>
      <c r="E6710" s="6">
        <f t="shared" si="208"/>
        <v>3</v>
      </c>
      <c r="F6710">
        <f t="shared" si="209"/>
        <v>2008</v>
      </c>
    </row>
    <row r="6711" spans="2:6">
      <c r="B6711" s="1">
        <f>Pibor!A8016</f>
        <v>39708</v>
      </c>
      <c r="C6711" s="2">
        <f>VLOOKUP($B6711,Euribor!$C$6:$D$7115,C$1,FALSE)</f>
        <v>4.9729999999999999</v>
      </c>
      <c r="D6711" s="2">
        <f>Pibor!B8016</f>
        <v>4.4210000000000003</v>
      </c>
      <c r="E6711" s="6">
        <f t="shared" si="208"/>
        <v>3</v>
      </c>
      <c r="F6711">
        <f t="shared" si="209"/>
        <v>2008</v>
      </c>
    </row>
    <row r="6712" spans="2:6">
      <c r="B6712" s="1">
        <f>Pibor!A8017</f>
        <v>39709</v>
      </c>
      <c r="C6712" s="2">
        <f>VLOOKUP($B6712,Euribor!$C$6:$D$7115,C$1,FALSE)</f>
        <v>4.9909999999999997</v>
      </c>
      <c r="D6712" s="2">
        <f>Pibor!B8017</f>
        <v>4.3739999999999997</v>
      </c>
      <c r="E6712" s="6">
        <f t="shared" si="208"/>
        <v>3</v>
      </c>
      <c r="F6712">
        <f t="shared" si="209"/>
        <v>2008</v>
      </c>
    </row>
    <row r="6713" spans="2:6">
      <c r="B6713" s="1">
        <f>Pibor!A8018</f>
        <v>39710</v>
      </c>
      <c r="C6713" s="2">
        <f>VLOOKUP($B6713,Euribor!$C$6:$D$7115,C$1,FALSE)</f>
        <v>5.0049999999999999</v>
      </c>
      <c r="D6713" s="2">
        <f>Pibor!B8018</f>
        <v>4.3780000000000001</v>
      </c>
      <c r="E6713" s="6">
        <f t="shared" si="208"/>
        <v>3</v>
      </c>
      <c r="F6713">
        <f t="shared" si="209"/>
        <v>2008</v>
      </c>
    </row>
    <row r="6714" spans="2:6">
      <c r="B6714" s="1">
        <f>Pibor!A8019</f>
        <v>39713</v>
      </c>
      <c r="C6714" s="2">
        <f>VLOOKUP($B6714,Euribor!$C$6:$D$7115,C$1,FALSE)</f>
        <v>5.0289999999999999</v>
      </c>
      <c r="D6714" s="2">
        <f>Pibor!B8019</f>
        <v>4.38</v>
      </c>
      <c r="E6714" s="6">
        <f t="shared" si="208"/>
        <v>3</v>
      </c>
      <c r="F6714">
        <f t="shared" si="209"/>
        <v>2008</v>
      </c>
    </row>
    <row r="6715" spans="2:6">
      <c r="B6715" s="1">
        <f>Pibor!A8020</f>
        <v>39714</v>
      </c>
      <c r="C6715" s="2">
        <f>VLOOKUP($B6715,Euribor!$C$6:$D$7115,C$1,FALSE)</f>
        <v>5.0549999999999997</v>
      </c>
      <c r="D6715" s="2">
        <f>Pibor!B8020</f>
        <v>4.4690000000000003</v>
      </c>
      <c r="E6715" s="6">
        <f t="shared" si="208"/>
        <v>3</v>
      </c>
      <c r="F6715">
        <f t="shared" si="209"/>
        <v>2008</v>
      </c>
    </row>
    <row r="6716" spans="2:6">
      <c r="B6716" s="1">
        <f>Pibor!A8021</f>
        <v>39715</v>
      </c>
      <c r="C6716" s="2">
        <f>VLOOKUP($B6716,Euribor!$C$6:$D$7115,C$1,FALSE)</f>
        <v>5.0659999999999998</v>
      </c>
      <c r="D6716" s="2">
        <f>Pibor!B8021</f>
        <v>4.2569999999999997</v>
      </c>
      <c r="E6716" s="6">
        <f t="shared" si="208"/>
        <v>3</v>
      </c>
      <c r="F6716">
        <f t="shared" si="209"/>
        <v>2008</v>
      </c>
    </row>
    <row r="6717" spans="2:6">
      <c r="B6717" s="1">
        <f>Pibor!A8022</f>
        <v>39716</v>
      </c>
      <c r="C6717" s="2">
        <f>VLOOKUP($B6717,Euribor!$C$6:$D$7115,C$1,FALSE)</f>
        <v>5.1189999999999998</v>
      </c>
      <c r="D6717" s="2">
        <f>Pibor!B8022</f>
        <v>4.2850000000000001</v>
      </c>
      <c r="E6717" s="6">
        <f t="shared" si="208"/>
        <v>3</v>
      </c>
      <c r="F6717">
        <f t="shared" si="209"/>
        <v>2008</v>
      </c>
    </row>
    <row r="6718" spans="2:6">
      <c r="B6718" s="1">
        <f>Pibor!A8023</f>
        <v>39717</v>
      </c>
      <c r="C6718" s="2">
        <f>VLOOKUP($B6718,Euribor!$C$6:$D$7115,C$1,FALSE)</f>
        <v>5.1420000000000003</v>
      </c>
      <c r="D6718" s="2">
        <f>Pibor!B8023</f>
        <v>4.0279999999999996</v>
      </c>
      <c r="E6718" s="6">
        <f t="shared" si="208"/>
        <v>3</v>
      </c>
      <c r="F6718">
        <f t="shared" si="209"/>
        <v>2008</v>
      </c>
    </row>
    <row r="6719" spans="2:6">
      <c r="B6719" s="1">
        <f>Pibor!A8024</f>
        <v>39720</v>
      </c>
      <c r="C6719" s="2">
        <f>VLOOKUP($B6719,Euribor!$C$6:$D$7115,C$1,FALSE)</f>
        <v>5.2370000000000001</v>
      </c>
      <c r="D6719" s="2">
        <f>Pibor!B8024</f>
        <v>3.9220000000000002</v>
      </c>
      <c r="E6719" s="6">
        <f t="shared" si="208"/>
        <v>3</v>
      </c>
      <c r="F6719">
        <f t="shared" si="209"/>
        <v>2008</v>
      </c>
    </row>
    <row r="6720" spans="2:6">
      <c r="B6720" s="1">
        <f>Pibor!A8025</f>
        <v>39721</v>
      </c>
      <c r="C6720" s="2">
        <f>VLOOKUP($B6720,Euribor!$C$6:$D$7115,C$1,FALSE)</f>
        <v>5.2770000000000001</v>
      </c>
      <c r="D6720" s="2">
        <f>Pibor!B8025</f>
        <v>4.173</v>
      </c>
      <c r="E6720" s="6">
        <f t="shared" si="208"/>
        <v>3</v>
      </c>
      <c r="F6720">
        <f t="shared" si="209"/>
        <v>2008</v>
      </c>
    </row>
    <row r="6721" spans="2:6">
      <c r="B6721" s="1">
        <f>Pibor!A8026</f>
        <v>39722</v>
      </c>
      <c r="C6721" s="2">
        <f>VLOOKUP($B6721,Euribor!$C$6:$D$7115,C$1,FALSE)</f>
        <v>5.2910000000000004</v>
      </c>
      <c r="D6721" s="2">
        <f>Pibor!B8026</f>
        <v>4.1929999999999996</v>
      </c>
      <c r="E6721" s="6">
        <f t="shared" si="208"/>
        <v>4</v>
      </c>
      <c r="F6721">
        <f t="shared" si="209"/>
        <v>2008</v>
      </c>
    </row>
    <row r="6722" spans="2:6">
      <c r="B6722" s="1">
        <f>Pibor!A8027</f>
        <v>39723</v>
      </c>
      <c r="C6722" s="2">
        <f>VLOOKUP($B6722,Euribor!$C$6:$D$7115,C$1,FALSE)</f>
        <v>5.33</v>
      </c>
      <c r="D6722" s="2">
        <f>Pibor!B8027</f>
        <v>4.2030000000000003</v>
      </c>
      <c r="E6722" s="6">
        <f t="shared" si="208"/>
        <v>4</v>
      </c>
      <c r="F6722">
        <f t="shared" si="209"/>
        <v>2008</v>
      </c>
    </row>
    <row r="6723" spans="2:6">
      <c r="B6723" s="1">
        <f>Pibor!A8028</f>
        <v>39724</v>
      </c>
      <c r="C6723" s="2">
        <f>VLOOKUP($B6723,Euribor!$C$6:$D$7115,C$1,FALSE)</f>
        <v>5.3390000000000004</v>
      </c>
      <c r="D6723" s="2">
        <f>Pibor!B8028</f>
        <v>4.1399999999999997</v>
      </c>
      <c r="E6723" s="6">
        <f t="shared" si="208"/>
        <v>4</v>
      </c>
      <c r="F6723">
        <f t="shared" si="209"/>
        <v>2008</v>
      </c>
    </row>
    <row r="6724" spans="2:6">
      <c r="B6724" s="1">
        <f>Pibor!A8029</f>
        <v>39727</v>
      </c>
      <c r="C6724" s="2">
        <f>VLOOKUP($B6724,Euribor!$C$6:$D$7115,C$1,FALSE)</f>
        <v>5.3449999999999998</v>
      </c>
      <c r="D6724" s="2">
        <f>Pibor!B8029</f>
        <v>4.3879999999999999</v>
      </c>
      <c r="E6724" s="6">
        <f t="shared" si="208"/>
        <v>4</v>
      </c>
      <c r="F6724">
        <f t="shared" si="209"/>
        <v>2008</v>
      </c>
    </row>
    <row r="6725" spans="2:6">
      <c r="B6725" s="1">
        <f>Pibor!A8030</f>
        <v>39728</v>
      </c>
      <c r="C6725" s="2">
        <f>VLOOKUP($B6725,Euribor!$C$6:$D$7115,C$1,FALSE)</f>
        <v>5.3769999999999998</v>
      </c>
      <c r="D6725" s="2">
        <f>Pibor!B8030</f>
        <v>4.601</v>
      </c>
      <c r="E6725" s="6">
        <f t="shared" ref="E6725:E6788" si="210">IF(OR(MONTH(B6725)=1,MONTH(B6725)=2,MONTH(B6725)=3),1,IF(OR(MONTH(B6725)=4,MONTH(B6725)=5,MONTH(B6725)=6),2,IF(OR(MONTH(B6725)=7,MONTH(B6725)=8,MONTH(B6725)=9),3,4)))</f>
        <v>4</v>
      </c>
      <c r="F6725">
        <f t="shared" ref="F6725:F6788" si="211">YEAR(B6725)</f>
        <v>2008</v>
      </c>
    </row>
    <row r="6726" spans="2:6">
      <c r="B6726" s="1">
        <f>Pibor!A8031</f>
        <v>39729</v>
      </c>
      <c r="C6726" s="2">
        <f>VLOOKUP($B6726,Euribor!$C$6:$D$7115,C$1,FALSE)</f>
        <v>5.3929999999999998</v>
      </c>
      <c r="D6726" s="2">
        <f>Pibor!B8031</f>
        <v>4.51</v>
      </c>
      <c r="E6726" s="6">
        <f t="shared" si="210"/>
        <v>4</v>
      </c>
      <c r="F6726">
        <f t="shared" si="211"/>
        <v>2008</v>
      </c>
    </row>
    <row r="6727" spans="2:6">
      <c r="B6727" s="1">
        <f>Pibor!A8032</f>
        <v>39730</v>
      </c>
      <c r="C6727" s="2">
        <f>VLOOKUP($B6727,Euribor!$C$6:$D$7115,C$1,FALSE)</f>
        <v>5.3929999999999998</v>
      </c>
      <c r="D6727" s="2">
        <f>Pibor!B8032</f>
        <v>3.9710000000000001</v>
      </c>
      <c r="E6727" s="6">
        <f t="shared" si="210"/>
        <v>4</v>
      </c>
      <c r="F6727">
        <f t="shared" si="211"/>
        <v>2008</v>
      </c>
    </row>
    <row r="6728" spans="2:6">
      <c r="B6728" s="1">
        <f>Pibor!A8033</f>
        <v>39731</v>
      </c>
      <c r="C6728" s="2">
        <f>VLOOKUP($B6728,Euribor!$C$6:$D$7115,C$1,FALSE)</f>
        <v>5.3810000000000002</v>
      </c>
      <c r="D6728" s="2">
        <f>Pibor!B8033</f>
        <v>3.8460000000000001</v>
      </c>
      <c r="E6728" s="6">
        <f t="shared" si="210"/>
        <v>4</v>
      </c>
      <c r="F6728">
        <f t="shared" si="211"/>
        <v>2008</v>
      </c>
    </row>
    <row r="6729" spans="2:6">
      <c r="B6729" s="1">
        <f>Pibor!A8034</f>
        <v>39734</v>
      </c>
      <c r="C6729" s="2">
        <f>VLOOKUP($B6729,Euribor!$C$6:$D$7115,C$1,FALSE)</f>
        <v>5.3179999999999996</v>
      </c>
      <c r="D6729" s="2">
        <f>Pibor!B8034</f>
        <v>3.7570000000000001</v>
      </c>
      <c r="E6729" s="6">
        <f t="shared" si="210"/>
        <v>4</v>
      </c>
      <c r="F6729">
        <f t="shared" si="211"/>
        <v>2008</v>
      </c>
    </row>
    <row r="6730" spans="2:6">
      <c r="B6730" s="1">
        <f>Pibor!A8035</f>
        <v>39735</v>
      </c>
      <c r="C6730" s="2">
        <f>VLOOKUP($B6730,Euribor!$C$6:$D$7115,C$1,FALSE)</f>
        <v>5.2350000000000003</v>
      </c>
      <c r="D6730" s="2">
        <f>Pibor!B8035</f>
        <v>3.6960000000000002</v>
      </c>
      <c r="E6730" s="6">
        <f t="shared" si="210"/>
        <v>4</v>
      </c>
      <c r="F6730">
        <f t="shared" si="211"/>
        <v>2008</v>
      </c>
    </row>
    <row r="6731" spans="2:6">
      <c r="B6731" s="1">
        <f>Pibor!A8036</f>
        <v>39736</v>
      </c>
      <c r="C6731" s="2">
        <f>VLOOKUP($B6731,Euribor!$C$6:$D$7115,C$1,FALSE)</f>
        <v>5.1680000000000001</v>
      </c>
      <c r="D6731" s="2">
        <f>Pibor!B8036</f>
        <v>3.6970000000000001</v>
      </c>
      <c r="E6731" s="6">
        <f t="shared" si="210"/>
        <v>4</v>
      </c>
      <c r="F6731">
        <f t="shared" si="211"/>
        <v>2008</v>
      </c>
    </row>
    <row r="6732" spans="2:6">
      <c r="B6732" s="1">
        <f>Pibor!A8037</f>
        <v>39737</v>
      </c>
      <c r="C6732" s="2">
        <f>VLOOKUP($B6732,Euribor!$C$6:$D$7115,C$1,FALSE)</f>
        <v>5.09</v>
      </c>
      <c r="D6732" s="2">
        <f>Pibor!B8037</f>
        <v>3.6349999999999998</v>
      </c>
      <c r="E6732" s="6">
        <f t="shared" si="210"/>
        <v>4</v>
      </c>
      <c r="F6732">
        <f t="shared" si="211"/>
        <v>2008</v>
      </c>
    </row>
    <row r="6733" spans="2:6">
      <c r="B6733" s="1">
        <f>Pibor!A8038</f>
        <v>39738</v>
      </c>
      <c r="C6733" s="2">
        <f>VLOOKUP($B6733,Euribor!$C$6:$D$7115,C$1,FALSE)</f>
        <v>5.0449999999999999</v>
      </c>
      <c r="D6733" s="2">
        <f>Pibor!B8038</f>
        <v>3.6150000000000002</v>
      </c>
      <c r="E6733" s="6">
        <f t="shared" si="210"/>
        <v>4</v>
      </c>
      <c r="F6733">
        <f t="shared" si="211"/>
        <v>2008</v>
      </c>
    </row>
    <row r="6734" spans="2:6">
      <c r="B6734" s="1">
        <f>Pibor!A8039</f>
        <v>39741</v>
      </c>
      <c r="C6734" s="2">
        <f>VLOOKUP($B6734,Euribor!$C$6:$D$7115,C$1,FALSE)</f>
        <v>5</v>
      </c>
      <c r="D6734" s="2">
        <f>Pibor!B8039</f>
        <v>3.597</v>
      </c>
      <c r="E6734" s="6">
        <f t="shared" si="210"/>
        <v>4</v>
      </c>
      <c r="F6734">
        <f t="shared" si="211"/>
        <v>2008</v>
      </c>
    </row>
    <row r="6735" spans="2:6">
      <c r="B6735" s="1">
        <f>Pibor!A8040</f>
        <v>39742</v>
      </c>
      <c r="C6735" s="2">
        <f>VLOOKUP($B6735,Euribor!$C$6:$D$7115,C$1,FALSE)</f>
        <v>4.968</v>
      </c>
      <c r="D6735" s="2">
        <f>Pibor!B8040</f>
        <v>3.5720000000000001</v>
      </c>
      <c r="E6735" s="6">
        <f t="shared" si="210"/>
        <v>4</v>
      </c>
      <c r="F6735">
        <f t="shared" si="211"/>
        <v>2008</v>
      </c>
    </row>
    <row r="6736" spans="2:6">
      <c r="B6736" s="1">
        <f>Pibor!A8041</f>
        <v>39743</v>
      </c>
      <c r="C6736" s="2">
        <f>VLOOKUP($B6736,Euribor!$C$6:$D$7115,C$1,FALSE)</f>
        <v>4.9359999999999999</v>
      </c>
      <c r="D6736" s="2">
        <f>Pibor!B8041</f>
        <v>3.569</v>
      </c>
      <c r="E6736" s="6">
        <f t="shared" si="210"/>
        <v>4</v>
      </c>
      <c r="F6736">
        <f t="shared" si="211"/>
        <v>2008</v>
      </c>
    </row>
    <row r="6737" spans="2:6">
      <c r="B6737" s="1">
        <f>Pibor!A8042</f>
        <v>39744</v>
      </c>
      <c r="C6737" s="2">
        <f>VLOOKUP($B6737,Euribor!$C$6:$D$7115,C$1,FALSE)</f>
        <v>4.9210000000000003</v>
      </c>
      <c r="D6737" s="2">
        <f>Pibor!B8042</f>
        <v>3.5670000000000002</v>
      </c>
      <c r="E6737" s="6">
        <f t="shared" si="210"/>
        <v>4</v>
      </c>
      <c r="F6737">
        <f t="shared" si="211"/>
        <v>2008</v>
      </c>
    </row>
    <row r="6738" spans="2:6">
      <c r="B6738" s="1">
        <f>Pibor!A8043</f>
        <v>39745</v>
      </c>
      <c r="C6738" s="2">
        <f>VLOOKUP($B6738,Euribor!$C$6:$D$7115,C$1,FALSE)</f>
        <v>4.9180000000000001</v>
      </c>
      <c r="D6738" s="2">
        <f>Pibor!B8043</f>
        <v>3.5659999999999998</v>
      </c>
      <c r="E6738" s="6">
        <f t="shared" si="210"/>
        <v>4</v>
      </c>
      <c r="F6738">
        <f t="shared" si="211"/>
        <v>2008</v>
      </c>
    </row>
    <row r="6739" spans="2:6">
      <c r="B6739" s="1">
        <f>Pibor!A8044</f>
        <v>39748</v>
      </c>
      <c r="C6739" s="2">
        <f>VLOOKUP($B6739,Euribor!$C$6:$D$7115,C$1,FALSE)</f>
        <v>4.9119999999999999</v>
      </c>
      <c r="D6739" s="2">
        <f>Pibor!B8044</f>
        <v>3.5249999999999999</v>
      </c>
      <c r="E6739" s="6">
        <f t="shared" si="210"/>
        <v>4</v>
      </c>
      <c r="F6739">
        <f t="shared" si="211"/>
        <v>2008</v>
      </c>
    </row>
    <row r="6740" spans="2:6">
      <c r="B6740" s="1">
        <f>Pibor!A8045</f>
        <v>39749</v>
      </c>
      <c r="C6740" s="2">
        <f>VLOOKUP($B6740,Euribor!$C$6:$D$7115,C$1,FALSE)</f>
        <v>4.8600000000000003</v>
      </c>
      <c r="D6740" s="2">
        <f>Pibor!B8045</f>
        <v>3.5369999999999999</v>
      </c>
      <c r="E6740" s="6">
        <f t="shared" si="210"/>
        <v>4</v>
      </c>
      <c r="F6740">
        <f t="shared" si="211"/>
        <v>2008</v>
      </c>
    </row>
    <row r="6741" spans="2:6">
      <c r="B6741" s="1">
        <f>Pibor!A8046</f>
        <v>39750</v>
      </c>
      <c r="C6741" s="2">
        <f>VLOOKUP($B6741,Euribor!$C$6:$D$7115,C$1,FALSE)</f>
        <v>4.827</v>
      </c>
      <c r="D6741" s="2">
        <f>Pibor!B8046</f>
        <v>3.5350000000000001</v>
      </c>
      <c r="E6741" s="6">
        <f t="shared" si="210"/>
        <v>4</v>
      </c>
      <c r="F6741">
        <f t="shared" si="211"/>
        <v>2008</v>
      </c>
    </row>
    <row r="6742" spans="2:6">
      <c r="B6742" s="1">
        <f>Pibor!A8047</f>
        <v>39751</v>
      </c>
      <c r="C6742" s="2">
        <f>VLOOKUP($B6742,Euribor!$C$6:$D$7115,C$1,FALSE)</f>
        <v>4.7939999999999996</v>
      </c>
      <c r="D6742" s="2">
        <f>Pibor!B8047</f>
        <v>3.548</v>
      </c>
      <c r="E6742" s="6">
        <f t="shared" si="210"/>
        <v>4</v>
      </c>
      <c r="F6742">
        <f t="shared" si="211"/>
        <v>2008</v>
      </c>
    </row>
    <row r="6743" spans="2:6">
      <c r="B6743" s="1">
        <f>Pibor!A8048</f>
        <v>39752</v>
      </c>
      <c r="C6743" s="2">
        <f>VLOOKUP($B6743,Euribor!$C$6:$D$7115,C$1,FALSE)</f>
        <v>4.76</v>
      </c>
      <c r="D6743" s="2">
        <f>Pibor!B8048</f>
        <v>3.5870000000000002</v>
      </c>
      <c r="E6743" s="6">
        <f t="shared" si="210"/>
        <v>4</v>
      </c>
      <c r="F6743">
        <f t="shared" si="211"/>
        <v>2008</v>
      </c>
    </row>
    <row r="6744" spans="2:6">
      <c r="B6744" s="1">
        <f>Pibor!A8049</f>
        <v>39755</v>
      </c>
      <c r="C6744" s="2">
        <f>VLOOKUP($B6744,Euribor!$C$6:$D$7115,C$1,FALSE)</f>
        <v>4.7329999999999997</v>
      </c>
      <c r="D6744" s="2">
        <f>Pibor!B8049</f>
        <v>3.48</v>
      </c>
      <c r="E6744" s="6">
        <f t="shared" si="210"/>
        <v>4</v>
      </c>
      <c r="F6744">
        <f t="shared" si="211"/>
        <v>2008</v>
      </c>
    </row>
    <row r="6745" spans="2:6">
      <c r="B6745" s="1">
        <f>Pibor!A8050</f>
        <v>39756</v>
      </c>
      <c r="C6745" s="2">
        <f>VLOOKUP($B6745,Euribor!$C$6:$D$7115,C$1,FALSE)</f>
        <v>4.7</v>
      </c>
      <c r="D6745" s="2">
        <f>Pibor!B8050</f>
        <v>3.4540000000000002</v>
      </c>
      <c r="E6745" s="6">
        <f t="shared" si="210"/>
        <v>4</v>
      </c>
      <c r="F6745">
        <f t="shared" si="211"/>
        <v>2008</v>
      </c>
    </row>
    <row r="6746" spans="2:6">
      <c r="B6746" s="1">
        <f>Pibor!A8051</f>
        <v>39757</v>
      </c>
      <c r="C6746" s="2">
        <f>VLOOKUP($B6746,Euribor!$C$6:$D$7115,C$1,FALSE)</f>
        <v>4.6630000000000003</v>
      </c>
      <c r="D6746" s="2">
        <f>Pibor!B8051</f>
        <v>3.4420000000000002</v>
      </c>
      <c r="E6746" s="6">
        <f t="shared" si="210"/>
        <v>4</v>
      </c>
      <c r="F6746">
        <f t="shared" si="211"/>
        <v>2008</v>
      </c>
    </row>
    <row r="6747" spans="2:6">
      <c r="B6747" s="1">
        <f>Pibor!A8052</f>
        <v>39758</v>
      </c>
      <c r="C6747" s="2">
        <f>VLOOKUP($B6747,Euribor!$C$6:$D$7115,C$1,FALSE)</f>
        <v>4.5919999999999996</v>
      </c>
      <c r="D6747" s="2">
        <f>Pibor!B8052</f>
        <v>3.423</v>
      </c>
      <c r="E6747" s="6">
        <f t="shared" si="210"/>
        <v>4</v>
      </c>
      <c r="F6747">
        <f t="shared" si="211"/>
        <v>2008</v>
      </c>
    </row>
    <row r="6748" spans="2:6">
      <c r="B6748" s="1">
        <f>Pibor!A8053</f>
        <v>39759</v>
      </c>
      <c r="C6748" s="2">
        <f>VLOOKUP($B6748,Euribor!$C$6:$D$7115,C$1,FALSE)</f>
        <v>4.4740000000000002</v>
      </c>
      <c r="D6748" s="2">
        <f>Pibor!B8053</f>
        <v>3.4319999999999999</v>
      </c>
      <c r="E6748" s="6">
        <f t="shared" si="210"/>
        <v>4</v>
      </c>
      <c r="F6748">
        <f t="shared" si="211"/>
        <v>2008</v>
      </c>
    </row>
    <row r="6749" spans="2:6">
      <c r="B6749" s="1">
        <f>Pibor!A8054</f>
        <v>39762</v>
      </c>
      <c r="C6749" s="2">
        <f>VLOOKUP($B6749,Euribor!$C$6:$D$7115,C$1,FALSE)</f>
        <v>4.4059999999999997</v>
      </c>
      <c r="D6749" s="2">
        <f>Pibor!B8054</f>
        <v>3.4529999999999998</v>
      </c>
      <c r="E6749" s="6">
        <f t="shared" si="210"/>
        <v>4</v>
      </c>
      <c r="F6749">
        <f t="shared" si="211"/>
        <v>2008</v>
      </c>
    </row>
    <row r="6750" spans="2:6">
      <c r="B6750" s="1">
        <f>Pibor!A8055</f>
        <v>39763</v>
      </c>
      <c r="C6750" s="2">
        <f>VLOOKUP($B6750,Euribor!$C$6:$D$7115,C$1,FALSE)</f>
        <v>4.343</v>
      </c>
      <c r="D6750" s="2">
        <f>Pibor!B8055</f>
        <v>3.66</v>
      </c>
      <c r="E6750" s="6">
        <f t="shared" si="210"/>
        <v>4</v>
      </c>
      <c r="F6750">
        <f t="shared" si="211"/>
        <v>2008</v>
      </c>
    </row>
    <row r="6751" spans="2:6">
      <c r="B6751" s="1">
        <f>Pibor!A8056</f>
        <v>39764</v>
      </c>
      <c r="C6751" s="2">
        <f>VLOOKUP($B6751,Euribor!$C$6:$D$7115,C$1,FALSE)</f>
        <v>4.2859999999999996</v>
      </c>
      <c r="D6751" s="2">
        <f>Pibor!B8056</f>
        <v>3.1379999999999999</v>
      </c>
      <c r="E6751" s="6">
        <f t="shared" si="210"/>
        <v>4</v>
      </c>
      <c r="F6751">
        <f t="shared" si="211"/>
        <v>2008</v>
      </c>
    </row>
    <row r="6752" spans="2:6">
      <c r="B6752" s="1">
        <f>Pibor!A8057</f>
        <v>39765</v>
      </c>
      <c r="C6752" s="2">
        <f>VLOOKUP($B6752,Euribor!$C$6:$D$7115,C$1,FALSE)</f>
        <v>4.2450000000000001</v>
      </c>
      <c r="D6752" s="2">
        <f>Pibor!B8057</f>
        <v>3.0779999999999998</v>
      </c>
      <c r="E6752" s="6">
        <f t="shared" si="210"/>
        <v>4</v>
      </c>
      <c r="F6752">
        <f t="shared" si="211"/>
        <v>2008</v>
      </c>
    </row>
    <row r="6753" spans="2:6">
      <c r="B6753" s="1">
        <f>Pibor!A8058</f>
        <v>39766</v>
      </c>
      <c r="C6753" s="2">
        <f>VLOOKUP($B6753,Euribor!$C$6:$D$7115,C$1,FALSE)</f>
        <v>4.2229999999999999</v>
      </c>
      <c r="D6753" s="2">
        <f>Pibor!B8058</f>
        <v>3.0310000000000001</v>
      </c>
      <c r="E6753" s="6">
        <f t="shared" si="210"/>
        <v>4</v>
      </c>
      <c r="F6753">
        <f t="shared" si="211"/>
        <v>2008</v>
      </c>
    </row>
    <row r="6754" spans="2:6">
      <c r="B6754" s="1">
        <f>Pibor!A8059</f>
        <v>39769</v>
      </c>
      <c r="C6754" s="2">
        <f>VLOOKUP($B6754,Euribor!$C$6:$D$7115,C$1,FALSE)</f>
        <v>4.1909999999999998</v>
      </c>
      <c r="D6754" s="2">
        <f>Pibor!B8059</f>
        <v>2.9990000000000001</v>
      </c>
      <c r="E6754" s="6">
        <f t="shared" si="210"/>
        <v>4</v>
      </c>
      <c r="F6754">
        <f t="shared" si="211"/>
        <v>2008</v>
      </c>
    </row>
    <row r="6755" spans="2:6">
      <c r="B6755" s="1">
        <f>Pibor!A8060</f>
        <v>39770</v>
      </c>
      <c r="C6755" s="2">
        <f>VLOOKUP($B6755,Euribor!$C$6:$D$7115,C$1,FALSE)</f>
        <v>4.1529999999999996</v>
      </c>
      <c r="D6755" s="2">
        <f>Pibor!B8060</f>
        <v>2.9569999999999999</v>
      </c>
      <c r="E6755" s="6">
        <f t="shared" si="210"/>
        <v>4</v>
      </c>
      <c r="F6755">
        <f t="shared" si="211"/>
        <v>2008</v>
      </c>
    </row>
    <row r="6756" spans="2:6">
      <c r="B6756" s="1">
        <f>Pibor!A8061</f>
        <v>39771</v>
      </c>
      <c r="C6756" s="2">
        <f>VLOOKUP($B6756,Euribor!$C$6:$D$7115,C$1,FALSE)</f>
        <v>4.12</v>
      </c>
      <c r="D6756" s="2">
        <f>Pibor!B8061</f>
        <v>2.9220000000000002</v>
      </c>
      <c r="E6756" s="6">
        <f t="shared" si="210"/>
        <v>4</v>
      </c>
      <c r="F6756">
        <f t="shared" si="211"/>
        <v>2008</v>
      </c>
    </row>
    <row r="6757" spans="2:6">
      <c r="B6757" s="1">
        <f>Pibor!A8062</f>
        <v>39772</v>
      </c>
      <c r="C6757" s="2">
        <f>VLOOKUP($B6757,Euribor!$C$6:$D$7115,C$1,FALSE)</f>
        <v>4.0759999999999996</v>
      </c>
      <c r="D6757" s="2">
        <f>Pibor!B8062</f>
        <v>2.9129999999999998</v>
      </c>
      <c r="E6757" s="6">
        <f t="shared" si="210"/>
        <v>4</v>
      </c>
      <c r="F6757">
        <f t="shared" si="211"/>
        <v>2008</v>
      </c>
    </row>
    <row r="6758" spans="2:6">
      <c r="B6758" s="1">
        <f>Pibor!A8063</f>
        <v>39773</v>
      </c>
      <c r="C6758" s="2">
        <f>VLOOKUP($B6758,Euribor!$C$6:$D$7115,C$1,FALSE)</f>
        <v>4.0209999999999999</v>
      </c>
      <c r="D6758" s="2">
        <f>Pibor!B8063</f>
        <v>2.9039999999999999</v>
      </c>
      <c r="E6758" s="6">
        <f t="shared" si="210"/>
        <v>4</v>
      </c>
      <c r="F6758">
        <f t="shared" si="211"/>
        <v>2008</v>
      </c>
    </row>
    <row r="6759" spans="2:6">
      <c r="B6759" s="1">
        <f>Pibor!A8064</f>
        <v>39776</v>
      </c>
      <c r="C6759" s="2">
        <f>VLOOKUP($B6759,Euribor!$C$6:$D$7115,C$1,FALSE)</f>
        <v>3.97</v>
      </c>
      <c r="D6759" s="2">
        <f>Pibor!B8064</f>
        <v>2.9369999999999998</v>
      </c>
      <c r="E6759" s="6">
        <f t="shared" si="210"/>
        <v>4</v>
      </c>
      <c r="F6759">
        <f t="shared" si="211"/>
        <v>2008</v>
      </c>
    </row>
    <row r="6760" spans="2:6">
      <c r="B6760" s="1">
        <f>Pibor!A8065</f>
        <v>39777</v>
      </c>
      <c r="C6760" s="2">
        <f>VLOOKUP($B6760,Euribor!$C$6:$D$7115,C$1,FALSE)</f>
        <v>3.9369999999999998</v>
      </c>
      <c r="D6760" s="2">
        <f>Pibor!B8065</f>
        <v>2.931</v>
      </c>
      <c r="E6760" s="6">
        <f t="shared" si="210"/>
        <v>4</v>
      </c>
      <c r="F6760">
        <f t="shared" si="211"/>
        <v>2008</v>
      </c>
    </row>
    <row r="6761" spans="2:6">
      <c r="B6761" s="1">
        <f>Pibor!A8066</f>
        <v>39778</v>
      </c>
      <c r="C6761" s="2">
        <f>VLOOKUP($B6761,Euribor!$C$6:$D$7115,C$1,FALSE)</f>
        <v>3.9009999999999998</v>
      </c>
      <c r="D6761" s="2">
        <f>Pibor!B8066</f>
        <v>2.9340000000000002</v>
      </c>
      <c r="E6761" s="6">
        <f t="shared" si="210"/>
        <v>4</v>
      </c>
      <c r="F6761">
        <f t="shared" si="211"/>
        <v>2008</v>
      </c>
    </row>
    <row r="6762" spans="2:6">
      <c r="B6762" s="1">
        <f>Pibor!A8067</f>
        <v>39779</v>
      </c>
      <c r="C6762" s="2">
        <f>VLOOKUP($B6762,Euribor!$C$6:$D$7115,C$1,FALSE)</f>
        <v>3.879</v>
      </c>
      <c r="D6762" s="2">
        <f>Pibor!B8067</f>
        <v>2.948</v>
      </c>
      <c r="E6762" s="6">
        <f t="shared" si="210"/>
        <v>4</v>
      </c>
      <c r="F6762">
        <f t="shared" si="211"/>
        <v>2008</v>
      </c>
    </row>
    <row r="6763" spans="2:6">
      <c r="B6763" s="1">
        <f>Pibor!A8068</f>
        <v>39780</v>
      </c>
      <c r="C6763" s="2">
        <f>VLOOKUP($B6763,Euribor!$C$6:$D$7115,C$1,FALSE)</f>
        <v>3.8530000000000002</v>
      </c>
      <c r="D6763" s="2">
        <f>Pibor!B8068</f>
        <v>2.968</v>
      </c>
      <c r="E6763" s="6">
        <f t="shared" si="210"/>
        <v>4</v>
      </c>
      <c r="F6763">
        <f t="shared" si="211"/>
        <v>2008</v>
      </c>
    </row>
    <row r="6764" spans="2:6">
      <c r="B6764" s="1">
        <f>Pibor!A8069</f>
        <v>39783</v>
      </c>
      <c r="C6764" s="2">
        <f>VLOOKUP($B6764,Euribor!$C$6:$D$7115,C$1,FALSE)</f>
        <v>3.8159999999999998</v>
      </c>
      <c r="D6764" s="2">
        <f>Pibor!B8069</f>
        <v>2.9340000000000002</v>
      </c>
      <c r="E6764" s="6">
        <f t="shared" si="210"/>
        <v>4</v>
      </c>
      <c r="F6764">
        <f t="shared" si="211"/>
        <v>2008</v>
      </c>
    </row>
    <row r="6765" spans="2:6">
      <c r="B6765" s="1">
        <f>Pibor!A8070</f>
        <v>39784</v>
      </c>
      <c r="C6765" s="2">
        <f>VLOOKUP($B6765,Euribor!$C$6:$D$7115,C$1,FALSE)</f>
        <v>3.786</v>
      </c>
      <c r="D6765" s="2">
        <f>Pibor!B8070</f>
        <v>2.911</v>
      </c>
      <c r="E6765" s="6">
        <f t="shared" si="210"/>
        <v>4</v>
      </c>
      <c r="F6765">
        <f t="shared" si="211"/>
        <v>2008</v>
      </c>
    </row>
    <row r="6766" spans="2:6">
      <c r="B6766" s="1">
        <f>Pibor!A8071</f>
        <v>39785</v>
      </c>
      <c r="C6766" s="2">
        <f>VLOOKUP($B6766,Euribor!$C$6:$D$7115,C$1,FALSE)</f>
        <v>3.7429999999999999</v>
      </c>
      <c r="D6766" s="2">
        <f>Pibor!B8071</f>
        <v>2.919</v>
      </c>
      <c r="E6766" s="6">
        <f t="shared" si="210"/>
        <v>4</v>
      </c>
      <c r="F6766">
        <f t="shared" si="211"/>
        <v>2008</v>
      </c>
    </row>
    <row r="6767" spans="2:6">
      <c r="B6767" s="1">
        <f>Pibor!A8072</f>
        <v>39786</v>
      </c>
      <c r="C6767" s="2">
        <f>VLOOKUP($B6767,Euribor!$C$6:$D$7115,C$1,FALSE)</f>
        <v>3.669</v>
      </c>
      <c r="D6767" s="2">
        <f>Pibor!B8072</f>
        <v>2.8959999999999999</v>
      </c>
      <c r="E6767" s="6">
        <f t="shared" si="210"/>
        <v>4</v>
      </c>
      <c r="F6767">
        <f t="shared" si="211"/>
        <v>2008</v>
      </c>
    </row>
    <row r="6768" spans="2:6">
      <c r="B6768" s="1">
        <f>Pibor!A8073</f>
        <v>39787</v>
      </c>
      <c r="C6768" s="2">
        <f>VLOOKUP($B6768,Euribor!$C$6:$D$7115,C$1,FALSE)</f>
        <v>3.5630000000000002</v>
      </c>
      <c r="D6768" s="2">
        <f>Pibor!B8073</f>
        <v>2.8940000000000001</v>
      </c>
      <c r="E6768" s="6">
        <f t="shared" si="210"/>
        <v>4</v>
      </c>
      <c r="F6768">
        <f t="shared" si="211"/>
        <v>2008</v>
      </c>
    </row>
    <row r="6769" spans="2:6">
      <c r="B6769" s="1">
        <f>Pibor!A8074</f>
        <v>39790</v>
      </c>
      <c r="C6769" s="2">
        <f>VLOOKUP($B6769,Euribor!$C$6:$D$7115,C$1,FALSE)</f>
        <v>3.488</v>
      </c>
      <c r="D6769" s="2">
        <f>Pibor!B8074</f>
        <v>2.867</v>
      </c>
      <c r="E6769" s="6">
        <f t="shared" si="210"/>
        <v>4</v>
      </c>
      <c r="F6769">
        <f t="shared" si="211"/>
        <v>2008</v>
      </c>
    </row>
    <row r="6770" spans="2:6">
      <c r="B6770" s="1">
        <f>Pibor!A8075</f>
        <v>39791</v>
      </c>
      <c r="C6770" s="2">
        <f>VLOOKUP($B6770,Euribor!$C$6:$D$7115,C$1,FALSE)</f>
        <v>3.4279999999999999</v>
      </c>
      <c r="D6770" s="2">
        <f>Pibor!B8075</f>
        <v>2.9409999999999998</v>
      </c>
      <c r="E6770" s="6">
        <f t="shared" si="210"/>
        <v>4</v>
      </c>
      <c r="F6770">
        <f t="shared" si="211"/>
        <v>2008</v>
      </c>
    </row>
    <row r="6771" spans="2:6">
      <c r="B6771" s="1">
        <f>Pibor!A8076</f>
        <v>39792</v>
      </c>
      <c r="C6771" s="2">
        <f>VLOOKUP($B6771,Euribor!$C$6:$D$7115,C$1,FALSE)</f>
        <v>3.3759999999999999</v>
      </c>
      <c r="D6771" s="2">
        <f>Pibor!B8076</f>
        <v>2.347</v>
      </c>
      <c r="E6771" s="6">
        <f t="shared" si="210"/>
        <v>4</v>
      </c>
      <c r="F6771">
        <f t="shared" si="211"/>
        <v>2008</v>
      </c>
    </row>
    <row r="6772" spans="2:6">
      <c r="B6772" s="1">
        <f>Pibor!A8077</f>
        <v>39793</v>
      </c>
      <c r="C6772" s="2">
        <f>VLOOKUP($B6772,Euribor!$C$6:$D$7115,C$1,FALSE)</f>
        <v>3.3290000000000002</v>
      </c>
      <c r="D6772" s="2">
        <f>Pibor!B8077</f>
        <v>2.3220000000000001</v>
      </c>
      <c r="E6772" s="6">
        <f t="shared" si="210"/>
        <v>4</v>
      </c>
      <c r="F6772">
        <f t="shared" si="211"/>
        <v>2008</v>
      </c>
    </row>
    <row r="6773" spans="2:6">
      <c r="B6773" s="1">
        <f>Pibor!A8078</f>
        <v>39794</v>
      </c>
      <c r="C6773" s="2">
        <f>VLOOKUP($B6773,Euribor!$C$6:$D$7115,C$1,FALSE)</f>
        <v>3.282</v>
      </c>
      <c r="D6773" s="2">
        <f>Pibor!B8078</f>
        <v>2.306</v>
      </c>
      <c r="E6773" s="6">
        <f t="shared" si="210"/>
        <v>4</v>
      </c>
      <c r="F6773">
        <f t="shared" si="211"/>
        <v>2008</v>
      </c>
    </row>
    <row r="6774" spans="2:6">
      <c r="B6774" s="1">
        <f>Pibor!A8079</f>
        <v>39797</v>
      </c>
      <c r="C6774" s="2">
        <f>VLOOKUP($B6774,Euribor!$C$6:$D$7115,C$1,FALSE)</f>
        <v>3.2429999999999999</v>
      </c>
      <c r="D6774" s="2">
        <f>Pibor!B8079</f>
        <v>2.2930000000000001</v>
      </c>
      <c r="E6774" s="6">
        <f t="shared" si="210"/>
        <v>4</v>
      </c>
      <c r="F6774">
        <f t="shared" si="211"/>
        <v>2008</v>
      </c>
    </row>
    <row r="6775" spans="2:6">
      <c r="B6775" s="1">
        <f>Pibor!A8080</f>
        <v>39798</v>
      </c>
      <c r="C6775" s="2">
        <f>VLOOKUP($B6775,Euribor!$C$6:$D$7115,C$1,FALSE)</f>
        <v>3.2040000000000002</v>
      </c>
      <c r="D6775" s="2">
        <f>Pibor!B8080</f>
        <v>2.3029999999999999</v>
      </c>
      <c r="E6775" s="6">
        <f t="shared" si="210"/>
        <v>4</v>
      </c>
      <c r="F6775">
        <f t="shared" si="211"/>
        <v>2008</v>
      </c>
    </row>
    <row r="6776" spans="2:6">
      <c r="B6776" s="1">
        <f>Pibor!A8081</f>
        <v>39799</v>
      </c>
      <c r="C6776" s="2">
        <f>VLOOKUP($B6776,Euribor!$C$6:$D$7115,C$1,FALSE)</f>
        <v>3.1549999999999998</v>
      </c>
      <c r="D6776" s="2">
        <f>Pibor!B8081</f>
        <v>2.2490000000000001</v>
      </c>
      <c r="E6776" s="6">
        <f t="shared" si="210"/>
        <v>4</v>
      </c>
      <c r="F6776">
        <f t="shared" si="211"/>
        <v>2008</v>
      </c>
    </row>
    <row r="6777" spans="2:6">
      <c r="B6777" s="1">
        <f>Pibor!A8082</f>
        <v>39800</v>
      </c>
      <c r="C6777" s="2">
        <f>VLOOKUP($B6777,Euribor!$C$6:$D$7115,C$1,FALSE)</f>
        <v>3.125</v>
      </c>
      <c r="D6777" s="2">
        <f>Pibor!B8082</f>
        <v>2.2370000000000001</v>
      </c>
      <c r="E6777" s="6">
        <f t="shared" si="210"/>
        <v>4</v>
      </c>
      <c r="F6777">
        <f t="shared" si="211"/>
        <v>2008</v>
      </c>
    </row>
    <row r="6778" spans="2:6">
      <c r="B6778" s="1">
        <f>Pibor!A8083</f>
        <v>39801</v>
      </c>
      <c r="C6778" s="2">
        <f>VLOOKUP($B6778,Euribor!$C$6:$D$7115,C$1,FALSE)</f>
        <v>3.0819999999999999</v>
      </c>
      <c r="D6778" s="2">
        <f>Pibor!B8083</f>
        <v>2.234</v>
      </c>
      <c r="E6778" s="6">
        <f t="shared" si="210"/>
        <v>4</v>
      </c>
      <c r="F6778">
        <f t="shared" si="211"/>
        <v>2008</v>
      </c>
    </row>
    <row r="6779" spans="2:6">
      <c r="B6779" s="1">
        <f>Pibor!A8084</f>
        <v>39804</v>
      </c>
      <c r="C6779" s="2">
        <f>VLOOKUP($B6779,Euribor!$C$6:$D$7115,C$1,FALSE)</f>
        <v>3.0529999999999999</v>
      </c>
      <c r="D6779" s="2">
        <f>Pibor!B8084</f>
        <v>2.2349999999999999</v>
      </c>
      <c r="E6779" s="6">
        <f t="shared" si="210"/>
        <v>4</v>
      </c>
      <c r="F6779">
        <f t="shared" si="211"/>
        <v>2008</v>
      </c>
    </row>
    <row r="6780" spans="2:6">
      <c r="B6780" s="1">
        <f>Pibor!A8085</f>
        <v>39805</v>
      </c>
      <c r="C6780" s="2">
        <f>VLOOKUP($B6780,Euribor!$C$6:$D$7115,C$1,FALSE)</f>
        <v>3.0190000000000001</v>
      </c>
      <c r="D6780" s="2">
        <f>Pibor!B8085</f>
        <v>2.2509999999999999</v>
      </c>
      <c r="E6780" s="6">
        <f t="shared" si="210"/>
        <v>4</v>
      </c>
      <c r="F6780">
        <f t="shared" si="211"/>
        <v>2008</v>
      </c>
    </row>
    <row r="6781" spans="2:6">
      <c r="B6781" s="1">
        <f>Pibor!A8086</f>
        <v>39806</v>
      </c>
      <c r="C6781" s="2">
        <f>VLOOKUP($B6781,Euribor!$C$6:$D$7115,C$1,FALSE)</f>
        <v>2.9910000000000001</v>
      </c>
      <c r="D6781" s="2">
        <f>Pibor!B8086</f>
        <v>2.2250000000000001</v>
      </c>
      <c r="E6781" s="6">
        <f t="shared" si="210"/>
        <v>4</v>
      </c>
      <c r="F6781">
        <f t="shared" si="211"/>
        <v>2008</v>
      </c>
    </row>
    <row r="6782" spans="2:6">
      <c r="B6782" s="1">
        <f>Pibor!A8087</f>
        <v>39807</v>
      </c>
      <c r="C6782" s="2" t="e">
        <f>VLOOKUP($B6782,Euribor!$C$6:$D$7115,C$1,FALSE)</f>
        <v>#N/A</v>
      </c>
      <c r="D6782" s="2">
        <f>Pibor!B8087</f>
        <v>2.2250000000000001</v>
      </c>
      <c r="E6782" s="6">
        <f t="shared" si="210"/>
        <v>4</v>
      </c>
      <c r="F6782">
        <f t="shared" si="211"/>
        <v>2008</v>
      </c>
    </row>
    <row r="6783" spans="2:6">
      <c r="B6783" s="1">
        <f>Pibor!A8088</f>
        <v>39808</v>
      </c>
      <c r="C6783" s="2" t="e">
        <f>VLOOKUP($B6783,Euribor!$C$6:$D$7115,C$1,FALSE)</f>
        <v>#N/A</v>
      </c>
      <c r="D6783" s="2">
        <f>Pibor!B8088</f>
        <v>2.2250000000000001</v>
      </c>
      <c r="E6783" s="6">
        <f t="shared" si="210"/>
        <v>4</v>
      </c>
      <c r="F6783">
        <f t="shared" si="211"/>
        <v>2008</v>
      </c>
    </row>
    <row r="6784" spans="2:6">
      <c r="B6784" s="1">
        <f>Pibor!A8089</f>
        <v>39811</v>
      </c>
      <c r="C6784" s="2">
        <f>VLOOKUP($B6784,Euribor!$C$6:$D$7115,C$1,FALSE)</f>
        <v>2.9729999999999999</v>
      </c>
      <c r="D6784" s="2">
        <f>Pibor!B8089</f>
        <v>2.234</v>
      </c>
      <c r="E6784" s="6">
        <f t="shared" si="210"/>
        <v>4</v>
      </c>
      <c r="F6784">
        <f t="shared" si="211"/>
        <v>2008</v>
      </c>
    </row>
    <row r="6785" spans="2:6">
      <c r="B6785" s="1">
        <f>Pibor!A8090</f>
        <v>39812</v>
      </c>
      <c r="C6785" s="2">
        <f>VLOOKUP($B6785,Euribor!$C$6:$D$7115,C$1,FALSE)</f>
        <v>2.9279999999999999</v>
      </c>
      <c r="D6785" s="2">
        <f>Pibor!B8090</f>
        <v>2.2650000000000001</v>
      </c>
      <c r="E6785" s="6">
        <f t="shared" si="210"/>
        <v>4</v>
      </c>
      <c r="F6785">
        <f t="shared" si="211"/>
        <v>2008</v>
      </c>
    </row>
    <row r="6786" spans="2:6">
      <c r="B6786" s="1">
        <f>Pibor!A8091</f>
        <v>39813</v>
      </c>
      <c r="C6786" s="2">
        <f>VLOOKUP($B6786,Euribor!$C$6:$D$7115,C$1,FALSE)</f>
        <v>2.8919999999999999</v>
      </c>
      <c r="D6786" s="2">
        <f>Pibor!B8091</f>
        <v>2.3519999999999999</v>
      </c>
      <c r="E6786" s="6">
        <f t="shared" si="210"/>
        <v>4</v>
      </c>
      <c r="F6786">
        <f t="shared" si="211"/>
        <v>2008</v>
      </c>
    </row>
    <row r="6787" spans="2:6">
      <c r="B6787" s="1">
        <f>Pibor!A8092</f>
        <v>39814</v>
      </c>
      <c r="C6787" s="2" t="e">
        <f>VLOOKUP($B6787,Euribor!$C$6:$D$7115,C$1,FALSE)</f>
        <v>#N/A</v>
      </c>
      <c r="D6787" s="2">
        <f>Pibor!B8092</f>
        <v>2.3519999999999999</v>
      </c>
      <c r="E6787" s="6">
        <f t="shared" si="210"/>
        <v>1</v>
      </c>
      <c r="F6787">
        <f t="shared" si="211"/>
        <v>2009</v>
      </c>
    </row>
    <row r="6788" spans="2:6">
      <c r="B6788" s="1">
        <f>Pibor!A8093</f>
        <v>39815</v>
      </c>
      <c r="C6788" s="2">
        <f>VLOOKUP($B6788,Euribor!$C$6:$D$7115,C$1,FALSE)</f>
        <v>2.859</v>
      </c>
      <c r="D6788" s="2">
        <f>Pibor!B8093</f>
        <v>2.2210000000000001</v>
      </c>
      <c r="E6788" s="6">
        <f t="shared" si="210"/>
        <v>1</v>
      </c>
      <c r="F6788">
        <f t="shared" si="211"/>
        <v>2009</v>
      </c>
    </row>
    <row r="6789" spans="2:6">
      <c r="B6789" s="1">
        <f>Pibor!A8094</f>
        <v>39818</v>
      </c>
      <c r="C6789" s="2">
        <f>VLOOKUP($B6789,Euribor!$C$6:$D$7115,C$1,FALSE)</f>
        <v>2.8220000000000001</v>
      </c>
      <c r="D6789" s="2">
        <f>Pibor!B8094</f>
        <v>2.2120000000000002</v>
      </c>
      <c r="E6789" s="6">
        <f t="shared" ref="E6789:E6852" si="212">IF(OR(MONTH(B6789)=1,MONTH(B6789)=2,MONTH(B6789)=3),1,IF(OR(MONTH(B6789)=4,MONTH(B6789)=5,MONTH(B6789)=6),2,IF(OR(MONTH(B6789)=7,MONTH(B6789)=8,MONTH(B6789)=9),3,4)))</f>
        <v>1</v>
      </c>
      <c r="F6789">
        <f t="shared" ref="F6789:F6852" si="213">YEAR(B6789)</f>
        <v>2009</v>
      </c>
    </row>
    <row r="6790" spans="2:6">
      <c r="B6790" s="1">
        <f>Pibor!A8095</f>
        <v>39819</v>
      </c>
      <c r="C6790" s="2">
        <f>VLOOKUP($B6790,Euribor!$C$6:$D$7115,C$1,FALSE)</f>
        <v>2.7970000000000002</v>
      </c>
      <c r="D6790" s="2">
        <f>Pibor!B8095</f>
        <v>2.177</v>
      </c>
      <c r="E6790" s="6">
        <f t="shared" si="212"/>
        <v>1</v>
      </c>
      <c r="F6790">
        <f t="shared" si="213"/>
        <v>2009</v>
      </c>
    </row>
    <row r="6791" spans="2:6">
      <c r="B6791" s="1">
        <f>Pibor!A8096</f>
        <v>39820</v>
      </c>
      <c r="C6791" s="2">
        <f>VLOOKUP($B6791,Euribor!$C$6:$D$7115,C$1,FALSE)</f>
        <v>2.762</v>
      </c>
      <c r="D6791" s="2">
        <f>Pibor!B8096</f>
        <v>2.181</v>
      </c>
      <c r="E6791" s="6">
        <f t="shared" si="212"/>
        <v>1</v>
      </c>
      <c r="F6791">
        <f t="shared" si="213"/>
        <v>2009</v>
      </c>
    </row>
    <row r="6792" spans="2:6">
      <c r="B6792" s="1">
        <f>Pibor!A8097</f>
        <v>39821</v>
      </c>
      <c r="C6792" s="2">
        <f>VLOOKUP($B6792,Euribor!$C$6:$D$7115,C$1,FALSE)</f>
        <v>2.7290000000000001</v>
      </c>
      <c r="D6792" s="2">
        <f>Pibor!B8097</f>
        <v>2.1589999999999998</v>
      </c>
      <c r="E6792" s="6">
        <f t="shared" si="212"/>
        <v>1</v>
      </c>
      <c r="F6792">
        <f t="shared" si="213"/>
        <v>2009</v>
      </c>
    </row>
    <row r="6793" spans="2:6">
      <c r="B6793" s="1">
        <f>Pibor!A8098</f>
        <v>39822</v>
      </c>
      <c r="C6793" s="2">
        <f>VLOOKUP($B6793,Euribor!$C$6:$D$7115,C$1,FALSE)</f>
        <v>2.6920000000000002</v>
      </c>
      <c r="D6793" s="2">
        <f>Pibor!B8098</f>
        <v>2.15</v>
      </c>
      <c r="E6793" s="6">
        <f t="shared" si="212"/>
        <v>1</v>
      </c>
      <c r="F6793">
        <f t="shared" si="213"/>
        <v>2009</v>
      </c>
    </row>
    <row r="6794" spans="2:6">
      <c r="B6794" s="1">
        <f>Pibor!A8099</f>
        <v>39825</v>
      </c>
      <c r="C6794" s="2">
        <f>VLOOKUP($B6794,Euribor!$C$6:$D$7115,C$1,FALSE)</f>
        <v>2.653</v>
      </c>
      <c r="D6794" s="2">
        <f>Pibor!B8099</f>
        <v>2.1440000000000001</v>
      </c>
      <c r="E6794" s="6">
        <f t="shared" si="212"/>
        <v>1</v>
      </c>
      <c r="F6794">
        <f t="shared" si="213"/>
        <v>2009</v>
      </c>
    </row>
    <row r="6795" spans="2:6">
      <c r="B6795" s="1">
        <f>Pibor!A8100</f>
        <v>39826</v>
      </c>
      <c r="C6795" s="2">
        <f>VLOOKUP($B6795,Euribor!$C$6:$D$7115,C$1,FALSE)</f>
        <v>2.6120000000000001</v>
      </c>
      <c r="D6795" s="2">
        <f>Pibor!B8100</f>
        <v>2.1230000000000002</v>
      </c>
      <c r="E6795" s="6">
        <f t="shared" si="212"/>
        <v>1</v>
      </c>
      <c r="F6795">
        <f t="shared" si="213"/>
        <v>2009</v>
      </c>
    </row>
    <row r="6796" spans="2:6">
      <c r="B6796" s="1">
        <f>Pibor!A8101</f>
        <v>39827</v>
      </c>
      <c r="C6796" s="2">
        <f>VLOOKUP($B6796,Euribor!$C$6:$D$7115,C$1,FALSE)</f>
        <v>2.5720000000000001</v>
      </c>
      <c r="D6796" s="2">
        <f>Pibor!B8101</f>
        <v>2.1150000000000002</v>
      </c>
      <c r="E6796" s="6">
        <f t="shared" si="212"/>
        <v>1</v>
      </c>
      <c r="F6796">
        <f t="shared" si="213"/>
        <v>2009</v>
      </c>
    </row>
    <row r="6797" spans="2:6">
      <c r="B6797" s="1">
        <f>Pibor!A8102</f>
        <v>39828</v>
      </c>
      <c r="C6797" s="2">
        <f>VLOOKUP($B6797,Euribor!$C$6:$D$7115,C$1,FALSE)</f>
        <v>2.5099999999999998</v>
      </c>
      <c r="D6797" s="2">
        <f>Pibor!B8102</f>
        <v>2.117</v>
      </c>
      <c r="E6797" s="6">
        <f t="shared" si="212"/>
        <v>1</v>
      </c>
      <c r="F6797">
        <f t="shared" si="213"/>
        <v>2009</v>
      </c>
    </row>
    <row r="6798" spans="2:6">
      <c r="B6798" s="1">
        <f>Pibor!A8103</f>
        <v>39829</v>
      </c>
      <c r="C6798" s="2">
        <f>VLOOKUP($B6798,Euribor!$C$6:$D$7115,C$1,FALSE)</f>
        <v>2.4529999999999998</v>
      </c>
      <c r="D6798" s="2">
        <f>Pibor!B8103</f>
        <v>2.11</v>
      </c>
      <c r="E6798" s="6">
        <f t="shared" si="212"/>
        <v>1</v>
      </c>
      <c r="F6798">
        <f t="shared" si="213"/>
        <v>2009</v>
      </c>
    </row>
    <row r="6799" spans="2:6">
      <c r="B6799" s="1">
        <f>Pibor!A8104</f>
        <v>39832</v>
      </c>
      <c r="C6799" s="2">
        <f>VLOOKUP($B6799,Euribor!$C$6:$D$7115,C$1,FALSE)</f>
        <v>2.41</v>
      </c>
      <c r="D6799" s="2">
        <f>Pibor!B8104</f>
        <v>2.12</v>
      </c>
      <c r="E6799" s="6">
        <f t="shared" si="212"/>
        <v>1</v>
      </c>
      <c r="F6799">
        <f t="shared" si="213"/>
        <v>2009</v>
      </c>
    </row>
    <row r="6800" spans="2:6">
      <c r="B6800" s="1">
        <f>Pibor!A8105</f>
        <v>39833</v>
      </c>
      <c r="C6800" s="2">
        <f>VLOOKUP($B6800,Euribor!$C$6:$D$7115,C$1,FALSE)</f>
        <v>2.37</v>
      </c>
      <c r="D6800" s="2">
        <f>Pibor!B8105</f>
        <v>2.1469999999999998</v>
      </c>
      <c r="E6800" s="6">
        <f t="shared" si="212"/>
        <v>1</v>
      </c>
      <c r="F6800">
        <f t="shared" si="213"/>
        <v>2009</v>
      </c>
    </row>
    <row r="6801" spans="2:6">
      <c r="B6801" s="1">
        <f>Pibor!A8106</f>
        <v>39834</v>
      </c>
      <c r="C6801" s="2">
        <f>VLOOKUP($B6801,Euribor!$C$6:$D$7115,C$1,FALSE)</f>
        <v>2.3119999999999998</v>
      </c>
      <c r="D6801" s="2">
        <f>Pibor!B8106</f>
        <v>1.498</v>
      </c>
      <c r="E6801" s="6">
        <f t="shared" si="212"/>
        <v>1</v>
      </c>
      <c r="F6801">
        <f t="shared" si="213"/>
        <v>2009</v>
      </c>
    </row>
    <row r="6802" spans="2:6">
      <c r="B6802" s="1">
        <f>Pibor!A8107</f>
        <v>39835</v>
      </c>
      <c r="C6802" s="2">
        <f>VLOOKUP($B6802,Euribor!$C$6:$D$7115,C$1,FALSE)</f>
        <v>2.254</v>
      </c>
      <c r="D6802" s="2">
        <f>Pibor!B8107</f>
        <v>1.248</v>
      </c>
      <c r="E6802" s="6">
        <f t="shared" si="212"/>
        <v>1</v>
      </c>
      <c r="F6802">
        <f t="shared" si="213"/>
        <v>2009</v>
      </c>
    </row>
    <row r="6803" spans="2:6">
      <c r="B6803" s="1">
        <f>Pibor!A8108</f>
        <v>39836</v>
      </c>
      <c r="C6803" s="2">
        <f>VLOOKUP($B6803,Euribor!$C$6:$D$7115,C$1,FALSE)</f>
        <v>2.1989999999999998</v>
      </c>
      <c r="D6803" s="2">
        <f>Pibor!B8108</f>
        <v>1.204</v>
      </c>
      <c r="E6803" s="6">
        <f t="shared" si="212"/>
        <v>1</v>
      </c>
      <c r="F6803">
        <f t="shared" si="213"/>
        <v>2009</v>
      </c>
    </row>
    <row r="6804" spans="2:6">
      <c r="B6804" s="1">
        <f>Pibor!A8109</f>
        <v>39839</v>
      </c>
      <c r="C6804" s="2">
        <f>VLOOKUP($B6804,Euribor!$C$6:$D$7115,C$1,FALSE)</f>
        <v>2.149</v>
      </c>
      <c r="D6804" s="2">
        <f>Pibor!B8109</f>
        <v>1.228</v>
      </c>
      <c r="E6804" s="6">
        <f t="shared" si="212"/>
        <v>1</v>
      </c>
      <c r="F6804">
        <f t="shared" si="213"/>
        <v>2009</v>
      </c>
    </row>
    <row r="6805" spans="2:6">
      <c r="B6805" s="1">
        <f>Pibor!A8110</f>
        <v>39840</v>
      </c>
      <c r="C6805" s="2">
        <f>VLOOKUP($B6805,Euribor!$C$6:$D$7115,C$1,FALSE)</f>
        <v>2.13</v>
      </c>
      <c r="D6805" s="2">
        <f>Pibor!B8110</f>
        <v>1.1930000000000001</v>
      </c>
      <c r="E6805" s="6">
        <f t="shared" si="212"/>
        <v>1</v>
      </c>
      <c r="F6805">
        <f t="shared" si="213"/>
        <v>2009</v>
      </c>
    </row>
    <row r="6806" spans="2:6">
      <c r="B6806" s="1">
        <f>Pibor!A8111</f>
        <v>39841</v>
      </c>
      <c r="C6806" s="2">
        <f>VLOOKUP($B6806,Euribor!$C$6:$D$7115,C$1,FALSE)</f>
        <v>2.1150000000000002</v>
      </c>
      <c r="D6806" s="2">
        <f>Pibor!B8111</f>
        <v>1.2090000000000001</v>
      </c>
      <c r="E6806" s="6">
        <f t="shared" si="212"/>
        <v>1</v>
      </c>
      <c r="F6806">
        <f t="shared" si="213"/>
        <v>2009</v>
      </c>
    </row>
    <row r="6807" spans="2:6">
      <c r="B6807" s="1">
        <f>Pibor!A8112</f>
        <v>39842</v>
      </c>
      <c r="C6807" s="2">
        <f>VLOOKUP($B6807,Euribor!$C$6:$D$7115,C$1,FALSE)</f>
        <v>2.101</v>
      </c>
      <c r="D6807" s="2">
        <f>Pibor!B8112</f>
        <v>1.228</v>
      </c>
      <c r="E6807" s="6">
        <f t="shared" si="212"/>
        <v>1</v>
      </c>
      <c r="F6807">
        <f t="shared" si="213"/>
        <v>2009</v>
      </c>
    </row>
    <row r="6808" spans="2:6">
      <c r="B6808" s="1">
        <f>Pibor!A8113</f>
        <v>39843</v>
      </c>
      <c r="C6808" s="2">
        <f>VLOOKUP($B6808,Euribor!$C$6:$D$7115,C$1,FALSE)</f>
        <v>2.0859999999999999</v>
      </c>
      <c r="D6808" s="2">
        <f>Pibor!B8113</f>
        <v>1.2729999999999999</v>
      </c>
      <c r="E6808" s="6">
        <f t="shared" si="212"/>
        <v>1</v>
      </c>
      <c r="F6808">
        <f t="shared" si="213"/>
        <v>2009</v>
      </c>
    </row>
    <row r="6809" spans="2:6">
      <c r="B6809" s="1">
        <f>Pibor!A8114</f>
        <v>39846</v>
      </c>
      <c r="C6809" s="2">
        <f>VLOOKUP($B6809,Euribor!$C$6:$D$7115,C$1,FALSE)</f>
        <v>2.077</v>
      </c>
      <c r="D6809" s="2">
        <f>Pibor!B8114</f>
        <v>1.2110000000000001</v>
      </c>
      <c r="E6809" s="6">
        <f t="shared" si="212"/>
        <v>1</v>
      </c>
      <c r="F6809">
        <f t="shared" si="213"/>
        <v>2009</v>
      </c>
    </row>
    <row r="6810" spans="2:6">
      <c r="B6810" s="1">
        <f>Pibor!A8115</f>
        <v>39847</v>
      </c>
      <c r="C6810" s="2">
        <f>VLOOKUP($B6810,Euribor!$C$6:$D$7115,C$1,FALSE)</f>
        <v>2.0640000000000001</v>
      </c>
      <c r="D6810" s="2">
        <f>Pibor!B8115</f>
        <v>1.2190000000000001</v>
      </c>
      <c r="E6810" s="6">
        <f t="shared" si="212"/>
        <v>1</v>
      </c>
      <c r="F6810">
        <f t="shared" si="213"/>
        <v>2009</v>
      </c>
    </row>
    <row r="6811" spans="2:6">
      <c r="B6811" s="1">
        <f>Pibor!A8116</f>
        <v>39848</v>
      </c>
      <c r="C6811" s="2">
        <f>VLOOKUP($B6811,Euribor!$C$6:$D$7115,C$1,FALSE)</f>
        <v>2.0529999999999999</v>
      </c>
      <c r="D6811" s="2">
        <f>Pibor!B8116</f>
        <v>1.2010000000000001</v>
      </c>
      <c r="E6811" s="6">
        <f t="shared" si="212"/>
        <v>1</v>
      </c>
      <c r="F6811">
        <f t="shared" si="213"/>
        <v>2009</v>
      </c>
    </row>
    <row r="6812" spans="2:6">
      <c r="B6812" s="1">
        <f>Pibor!A8117</f>
        <v>39849</v>
      </c>
      <c r="C6812" s="2">
        <f>VLOOKUP($B6812,Euribor!$C$6:$D$7115,C$1,FALSE)</f>
        <v>2.0390000000000001</v>
      </c>
      <c r="D6812" s="2">
        <f>Pibor!B8117</f>
        <v>1.1859999999999999</v>
      </c>
      <c r="E6812" s="6">
        <f t="shared" si="212"/>
        <v>1</v>
      </c>
      <c r="F6812">
        <f t="shared" si="213"/>
        <v>2009</v>
      </c>
    </row>
    <row r="6813" spans="2:6">
      <c r="B6813" s="1">
        <f>Pibor!A8118</f>
        <v>39850</v>
      </c>
      <c r="C6813" s="2">
        <f>VLOOKUP($B6813,Euribor!$C$6:$D$7115,C$1,FALSE)</f>
        <v>2.0219999999999998</v>
      </c>
      <c r="D6813" s="2">
        <f>Pibor!B8118</f>
        <v>1.1910000000000001</v>
      </c>
      <c r="E6813" s="6">
        <f t="shared" si="212"/>
        <v>1</v>
      </c>
      <c r="F6813">
        <f t="shared" si="213"/>
        <v>2009</v>
      </c>
    </row>
    <row r="6814" spans="2:6">
      <c r="B6814" s="1">
        <f>Pibor!A8119</f>
        <v>39853</v>
      </c>
      <c r="C6814" s="2">
        <f>VLOOKUP($B6814,Euribor!$C$6:$D$7115,C$1,FALSE)</f>
        <v>2.0049999999999999</v>
      </c>
      <c r="D6814" s="2">
        <f>Pibor!B8119</f>
        <v>1.1870000000000001</v>
      </c>
      <c r="E6814" s="6">
        <f t="shared" si="212"/>
        <v>1</v>
      </c>
      <c r="F6814">
        <f t="shared" si="213"/>
        <v>2009</v>
      </c>
    </row>
    <row r="6815" spans="2:6">
      <c r="B6815" s="1">
        <f>Pibor!A8120</f>
        <v>39854</v>
      </c>
      <c r="C6815" s="2">
        <f>VLOOKUP($B6815,Euribor!$C$6:$D$7115,C$1,FALSE)</f>
        <v>1.9890000000000001</v>
      </c>
      <c r="D6815" s="2">
        <f>Pibor!B8120</f>
        <v>1.2909999999999999</v>
      </c>
      <c r="E6815" s="6">
        <f t="shared" si="212"/>
        <v>1</v>
      </c>
      <c r="F6815">
        <f t="shared" si="213"/>
        <v>2009</v>
      </c>
    </row>
    <row r="6816" spans="2:6">
      <c r="B6816" s="1">
        <f>Pibor!A8121</f>
        <v>39855</v>
      </c>
      <c r="C6816" s="2">
        <f>VLOOKUP($B6816,Euribor!$C$6:$D$7115,C$1,FALSE)</f>
        <v>1.9750000000000001</v>
      </c>
      <c r="D6816" s="2">
        <f>Pibor!B8121</f>
        <v>1.2450000000000001</v>
      </c>
      <c r="E6816" s="6">
        <f t="shared" si="212"/>
        <v>1</v>
      </c>
      <c r="F6816">
        <f t="shared" si="213"/>
        <v>2009</v>
      </c>
    </row>
    <row r="6817" spans="2:6">
      <c r="B6817" s="1">
        <f>Pibor!A8122</f>
        <v>39856</v>
      </c>
      <c r="C6817" s="2">
        <f>VLOOKUP($B6817,Euribor!$C$6:$D$7115,C$1,FALSE)</f>
        <v>1.9590000000000001</v>
      </c>
      <c r="D6817" s="2">
        <f>Pibor!B8122</f>
        <v>1.2290000000000001</v>
      </c>
      <c r="E6817" s="6">
        <f t="shared" si="212"/>
        <v>1</v>
      </c>
      <c r="F6817">
        <f t="shared" si="213"/>
        <v>2009</v>
      </c>
    </row>
    <row r="6818" spans="2:6">
      <c r="B6818" s="1">
        <f>Pibor!A8123</f>
        <v>39857</v>
      </c>
      <c r="C6818" s="2">
        <f>VLOOKUP($B6818,Euribor!$C$6:$D$7115,C$1,FALSE)</f>
        <v>1.9430000000000001</v>
      </c>
      <c r="D6818" s="2">
        <f>Pibor!B8123</f>
        <v>1.2350000000000001</v>
      </c>
      <c r="E6818" s="6">
        <f t="shared" si="212"/>
        <v>1</v>
      </c>
      <c r="F6818">
        <f t="shared" si="213"/>
        <v>2009</v>
      </c>
    </row>
    <row r="6819" spans="2:6">
      <c r="B6819" s="1">
        <f>Pibor!A8124</f>
        <v>39860</v>
      </c>
      <c r="C6819" s="2">
        <f>VLOOKUP($B6819,Euribor!$C$6:$D$7115,C$1,FALSE)</f>
        <v>1.927</v>
      </c>
      <c r="D6819" s="2">
        <f>Pibor!B8124</f>
        <v>1.2430000000000001</v>
      </c>
      <c r="E6819" s="6">
        <f t="shared" si="212"/>
        <v>1</v>
      </c>
      <c r="F6819">
        <f t="shared" si="213"/>
        <v>2009</v>
      </c>
    </row>
    <row r="6820" spans="2:6">
      <c r="B6820" s="1">
        <f>Pibor!A8125</f>
        <v>39861</v>
      </c>
      <c r="C6820" s="2">
        <f>VLOOKUP($B6820,Euribor!$C$6:$D$7115,C$1,FALSE)</f>
        <v>1.9119999999999999</v>
      </c>
      <c r="D6820" s="2">
        <f>Pibor!B8125</f>
        <v>1.2809999999999999</v>
      </c>
      <c r="E6820" s="6">
        <f t="shared" si="212"/>
        <v>1</v>
      </c>
      <c r="F6820">
        <f t="shared" si="213"/>
        <v>2009</v>
      </c>
    </row>
    <row r="6821" spans="2:6">
      <c r="B6821" s="1">
        <f>Pibor!A8126</f>
        <v>39862</v>
      </c>
      <c r="C6821" s="2">
        <f>VLOOKUP($B6821,Euribor!$C$6:$D$7115,C$1,FALSE)</f>
        <v>1.9</v>
      </c>
      <c r="D6821" s="2">
        <f>Pibor!B8126</f>
        <v>1.2809999999999999</v>
      </c>
      <c r="E6821" s="6">
        <f t="shared" si="212"/>
        <v>1</v>
      </c>
      <c r="F6821">
        <f t="shared" si="213"/>
        <v>2009</v>
      </c>
    </row>
    <row r="6822" spans="2:6">
      <c r="B6822" s="1">
        <f>Pibor!A8127</f>
        <v>39863</v>
      </c>
      <c r="C6822" s="2">
        <f>VLOOKUP($B6822,Euribor!$C$6:$D$7115,C$1,FALSE)</f>
        <v>1.8879999999999999</v>
      </c>
      <c r="D6822" s="2">
        <f>Pibor!B8127</f>
        <v>1.2809999999999999</v>
      </c>
      <c r="E6822" s="6">
        <f t="shared" si="212"/>
        <v>1</v>
      </c>
      <c r="F6822">
        <f t="shared" si="213"/>
        <v>2009</v>
      </c>
    </row>
    <row r="6823" spans="2:6">
      <c r="B6823" s="1">
        <f>Pibor!A8128</f>
        <v>39864</v>
      </c>
      <c r="C6823" s="2">
        <f>VLOOKUP($B6823,Euribor!$C$6:$D$7115,C$1,FALSE)</f>
        <v>1.875</v>
      </c>
      <c r="D6823" s="2">
        <f>Pibor!B8128</f>
        <v>1.2949999999999999</v>
      </c>
      <c r="E6823" s="6">
        <f t="shared" si="212"/>
        <v>1</v>
      </c>
      <c r="F6823">
        <f t="shared" si="213"/>
        <v>2009</v>
      </c>
    </row>
    <row r="6824" spans="2:6">
      <c r="B6824" s="1">
        <f>Pibor!A8129</f>
        <v>39867</v>
      </c>
      <c r="C6824" s="2">
        <f>VLOOKUP($B6824,Euribor!$C$6:$D$7115,C$1,FALSE)</f>
        <v>1.867</v>
      </c>
      <c r="D6824" s="2">
        <f>Pibor!B8129</f>
        <v>1.302</v>
      </c>
      <c r="E6824" s="6">
        <f t="shared" si="212"/>
        <v>1</v>
      </c>
      <c r="F6824">
        <f t="shared" si="213"/>
        <v>2009</v>
      </c>
    </row>
    <row r="6825" spans="2:6">
      <c r="B6825" s="1">
        <f>Pibor!A8130</f>
        <v>39868</v>
      </c>
      <c r="C6825" s="2">
        <f>VLOOKUP($B6825,Euribor!$C$6:$D$7115,C$1,FALSE)</f>
        <v>1.8580000000000001</v>
      </c>
      <c r="D6825" s="2">
        <f>Pibor!B8130</f>
        <v>1.2889999999999999</v>
      </c>
      <c r="E6825" s="6">
        <f t="shared" si="212"/>
        <v>1</v>
      </c>
      <c r="F6825">
        <f t="shared" si="213"/>
        <v>2009</v>
      </c>
    </row>
    <row r="6826" spans="2:6">
      <c r="B6826" s="1">
        <f>Pibor!A8131</f>
        <v>39869</v>
      </c>
      <c r="C6826" s="2">
        <f>VLOOKUP($B6826,Euribor!$C$6:$D$7115,C$1,FALSE)</f>
        <v>1.8480000000000001</v>
      </c>
      <c r="D6826" s="2">
        <f>Pibor!B8131</f>
        <v>1.2949999999999999</v>
      </c>
      <c r="E6826" s="6">
        <f t="shared" si="212"/>
        <v>1</v>
      </c>
      <c r="F6826">
        <f t="shared" si="213"/>
        <v>2009</v>
      </c>
    </row>
    <row r="6827" spans="2:6">
      <c r="B6827" s="1">
        <f>Pibor!A8132</f>
        <v>39870</v>
      </c>
      <c r="C6827" s="2">
        <f>VLOOKUP($B6827,Euribor!$C$6:$D$7115,C$1,FALSE)</f>
        <v>1.835</v>
      </c>
      <c r="D6827" s="2">
        <f>Pibor!B8132</f>
        <v>1.306</v>
      </c>
      <c r="E6827" s="6">
        <f t="shared" si="212"/>
        <v>1</v>
      </c>
      <c r="F6827">
        <f t="shared" si="213"/>
        <v>2009</v>
      </c>
    </row>
    <row r="6828" spans="2:6">
      <c r="B6828" s="1">
        <f>Pibor!A8133</f>
        <v>39871</v>
      </c>
      <c r="C6828" s="2">
        <f>VLOOKUP($B6828,Euribor!$C$6:$D$7115,C$1,FALSE)</f>
        <v>1.825</v>
      </c>
      <c r="D6828" s="2">
        <f>Pibor!B8133</f>
        <v>1.3740000000000001</v>
      </c>
      <c r="E6828" s="6">
        <f t="shared" si="212"/>
        <v>1</v>
      </c>
      <c r="F6828">
        <f t="shared" si="213"/>
        <v>2009</v>
      </c>
    </row>
    <row r="6829" spans="2:6">
      <c r="B6829" s="1">
        <f>Pibor!A8134</f>
        <v>39874</v>
      </c>
      <c r="C6829" s="2">
        <f>VLOOKUP($B6829,Euribor!$C$6:$D$7115,C$1,FALSE)</f>
        <v>1.8109999999999999</v>
      </c>
      <c r="D6829" s="2">
        <f>Pibor!B8134</f>
        <v>1.28</v>
      </c>
      <c r="E6829" s="6">
        <f t="shared" si="212"/>
        <v>1</v>
      </c>
      <c r="F6829">
        <f t="shared" si="213"/>
        <v>2009</v>
      </c>
    </row>
    <row r="6830" spans="2:6">
      <c r="B6830" s="1">
        <f>Pibor!A8135</f>
        <v>39875</v>
      </c>
      <c r="C6830" s="2">
        <f>VLOOKUP($B6830,Euribor!$C$6:$D$7115,C$1,FALSE)</f>
        <v>1.7989999999999999</v>
      </c>
      <c r="D6830" s="2">
        <f>Pibor!B8135</f>
        <v>1.284</v>
      </c>
      <c r="E6830" s="6">
        <f t="shared" si="212"/>
        <v>1</v>
      </c>
      <c r="F6830">
        <f t="shared" si="213"/>
        <v>2009</v>
      </c>
    </row>
    <row r="6831" spans="2:6">
      <c r="B6831" s="1">
        <f>Pibor!A8136</f>
        <v>39876</v>
      </c>
      <c r="C6831" s="2">
        <f>VLOOKUP($B6831,Euribor!$C$6:$D$7115,C$1,FALSE)</f>
        <v>1.778</v>
      </c>
      <c r="D6831" s="2">
        <f>Pibor!B8136</f>
        <v>1.2829999999999999</v>
      </c>
      <c r="E6831" s="6">
        <f t="shared" si="212"/>
        <v>1</v>
      </c>
      <c r="F6831">
        <f t="shared" si="213"/>
        <v>2009</v>
      </c>
    </row>
    <row r="6832" spans="2:6">
      <c r="B6832" s="1">
        <f>Pibor!A8137</f>
        <v>39877</v>
      </c>
      <c r="C6832" s="2">
        <f>VLOOKUP($B6832,Euribor!$C$6:$D$7115,C$1,FALSE)</f>
        <v>1.7569999999999999</v>
      </c>
      <c r="D6832" s="2">
        <f>Pibor!B8137</f>
        <v>1.2769999999999999</v>
      </c>
      <c r="E6832" s="6">
        <f t="shared" si="212"/>
        <v>1</v>
      </c>
      <c r="F6832">
        <f t="shared" si="213"/>
        <v>2009</v>
      </c>
    </row>
    <row r="6833" spans="2:6">
      <c r="B6833" s="1">
        <f>Pibor!A8138</f>
        <v>39878</v>
      </c>
      <c r="C6833" s="2">
        <f>VLOOKUP($B6833,Euribor!$C$6:$D$7115,C$1,FALSE)</f>
        <v>1.726</v>
      </c>
      <c r="D6833" s="2">
        <f>Pibor!B8138</f>
        <v>1.2609999999999999</v>
      </c>
      <c r="E6833" s="6">
        <f t="shared" si="212"/>
        <v>1</v>
      </c>
      <c r="F6833">
        <f t="shared" si="213"/>
        <v>2009</v>
      </c>
    </row>
    <row r="6834" spans="2:6">
      <c r="B6834" s="1">
        <f>Pibor!A8139</f>
        <v>39881</v>
      </c>
      <c r="C6834" s="2">
        <f>VLOOKUP($B6834,Euribor!$C$6:$D$7115,C$1,FALSE)</f>
        <v>1.7030000000000001</v>
      </c>
      <c r="D6834" s="2">
        <f>Pibor!B8139</f>
        <v>1.2430000000000001</v>
      </c>
      <c r="E6834" s="6">
        <f t="shared" si="212"/>
        <v>1</v>
      </c>
      <c r="F6834">
        <f t="shared" si="213"/>
        <v>2009</v>
      </c>
    </row>
    <row r="6835" spans="2:6">
      <c r="B6835" s="1">
        <f>Pibor!A8140</f>
        <v>39882</v>
      </c>
      <c r="C6835" s="2">
        <f>VLOOKUP($B6835,Euribor!$C$6:$D$7115,C$1,FALSE)</f>
        <v>1.6870000000000001</v>
      </c>
      <c r="D6835" s="2">
        <f>Pibor!B8140</f>
        <v>1.335</v>
      </c>
      <c r="E6835" s="6">
        <f t="shared" si="212"/>
        <v>1</v>
      </c>
      <c r="F6835">
        <f t="shared" si="213"/>
        <v>2009</v>
      </c>
    </row>
    <row r="6836" spans="2:6">
      <c r="B6836" s="1">
        <f>Pibor!A8141</f>
        <v>39883</v>
      </c>
      <c r="C6836" s="2">
        <f>VLOOKUP($B6836,Euribor!$C$6:$D$7115,C$1,FALSE)</f>
        <v>1.663</v>
      </c>
      <c r="D6836" s="2">
        <f>Pibor!B8141</f>
        <v>0.84499999999999997</v>
      </c>
      <c r="E6836" s="6">
        <f t="shared" si="212"/>
        <v>1</v>
      </c>
      <c r="F6836">
        <f t="shared" si="213"/>
        <v>2009</v>
      </c>
    </row>
    <row r="6837" spans="2:6">
      <c r="B6837" s="1">
        <f>Pibor!A8142</f>
        <v>39884</v>
      </c>
      <c r="C6837" s="2">
        <f>VLOOKUP($B6837,Euribor!$C$6:$D$7115,C$1,FALSE)</f>
        <v>1.65</v>
      </c>
      <c r="D6837" s="2">
        <f>Pibor!B8142</f>
        <v>0.85099999999999998</v>
      </c>
      <c r="E6837" s="6">
        <f t="shared" si="212"/>
        <v>1</v>
      </c>
      <c r="F6837">
        <f t="shared" si="213"/>
        <v>2009</v>
      </c>
    </row>
    <row r="6838" spans="2:6">
      <c r="B6838" s="1">
        <f>Pibor!A8143</f>
        <v>39885</v>
      </c>
      <c r="C6838" s="2">
        <f>VLOOKUP($B6838,Euribor!$C$6:$D$7115,C$1,FALSE)</f>
        <v>1.64</v>
      </c>
      <c r="D6838" s="2">
        <f>Pibor!B8143</f>
        <v>0.85499999999999998</v>
      </c>
      <c r="E6838" s="6">
        <f t="shared" si="212"/>
        <v>1</v>
      </c>
      <c r="F6838">
        <f t="shared" si="213"/>
        <v>2009</v>
      </c>
    </row>
    <row r="6839" spans="2:6">
      <c r="B6839" s="1">
        <f>Pibor!A8144</f>
        <v>39888</v>
      </c>
      <c r="C6839" s="2">
        <f>VLOOKUP($B6839,Euribor!$C$6:$D$7115,C$1,FALSE)</f>
        <v>1.629</v>
      </c>
      <c r="D6839" s="2">
        <f>Pibor!B8144</f>
        <v>0.86499999999999999</v>
      </c>
      <c r="E6839" s="6">
        <f t="shared" si="212"/>
        <v>1</v>
      </c>
      <c r="F6839">
        <f t="shared" si="213"/>
        <v>2009</v>
      </c>
    </row>
    <row r="6840" spans="2:6">
      <c r="B6840" s="1">
        <f>Pibor!A8145</f>
        <v>39889</v>
      </c>
      <c r="C6840" s="2">
        <f>VLOOKUP($B6840,Euribor!$C$6:$D$7115,C$1,FALSE)</f>
        <v>1.6140000000000001</v>
      </c>
      <c r="D6840" s="2">
        <f>Pibor!B8145</f>
        <v>0.88500000000000001</v>
      </c>
      <c r="E6840" s="6">
        <f t="shared" si="212"/>
        <v>1</v>
      </c>
      <c r="F6840">
        <f t="shared" si="213"/>
        <v>2009</v>
      </c>
    </row>
    <row r="6841" spans="2:6">
      <c r="B6841" s="1">
        <f>Pibor!A8146</f>
        <v>39890</v>
      </c>
      <c r="C6841" s="2">
        <f>VLOOKUP($B6841,Euribor!$C$6:$D$7115,C$1,FALSE)</f>
        <v>1.6020000000000001</v>
      </c>
      <c r="D6841" s="2">
        <f>Pibor!B8146</f>
        <v>0.88800000000000001</v>
      </c>
      <c r="E6841" s="6">
        <f t="shared" si="212"/>
        <v>1</v>
      </c>
      <c r="F6841">
        <f t="shared" si="213"/>
        <v>2009</v>
      </c>
    </row>
    <row r="6842" spans="2:6">
      <c r="B6842" s="1">
        <f>Pibor!A8147</f>
        <v>39891</v>
      </c>
      <c r="C6842" s="2">
        <f>VLOOKUP($B6842,Euribor!$C$6:$D$7115,C$1,FALSE)</f>
        <v>1.5840000000000001</v>
      </c>
      <c r="D6842" s="2">
        <f>Pibor!B8147</f>
        <v>0.90100000000000002</v>
      </c>
      <c r="E6842" s="6">
        <f t="shared" si="212"/>
        <v>1</v>
      </c>
      <c r="F6842">
        <f t="shared" si="213"/>
        <v>2009</v>
      </c>
    </row>
    <row r="6843" spans="2:6">
      <c r="B6843" s="1">
        <f>Pibor!A8148</f>
        <v>39892</v>
      </c>
      <c r="C6843" s="2">
        <f>VLOOKUP($B6843,Euribor!$C$6:$D$7115,C$1,FALSE)</f>
        <v>1.5740000000000001</v>
      </c>
      <c r="D6843" s="2">
        <f>Pibor!B8148</f>
        <v>0.92</v>
      </c>
      <c r="E6843" s="6">
        <f t="shared" si="212"/>
        <v>1</v>
      </c>
      <c r="F6843">
        <f t="shared" si="213"/>
        <v>2009</v>
      </c>
    </row>
    <row r="6844" spans="2:6">
      <c r="B6844" s="1">
        <f>Pibor!A8149</f>
        <v>39895</v>
      </c>
      <c r="C6844" s="2">
        <f>VLOOKUP($B6844,Euribor!$C$6:$D$7115,C$1,FALSE)</f>
        <v>1.56</v>
      </c>
      <c r="D6844" s="2">
        <f>Pibor!B8149</f>
        <v>0.93700000000000006</v>
      </c>
      <c r="E6844" s="6">
        <f t="shared" si="212"/>
        <v>1</v>
      </c>
      <c r="F6844">
        <f t="shared" si="213"/>
        <v>2009</v>
      </c>
    </row>
    <row r="6845" spans="2:6">
      <c r="B6845" s="1">
        <f>Pibor!A8150</f>
        <v>39896</v>
      </c>
      <c r="C6845" s="2">
        <f>VLOOKUP($B6845,Euribor!$C$6:$D$7115,C$1,FALSE)</f>
        <v>1.556</v>
      </c>
      <c r="D6845" s="2">
        <f>Pibor!B8150</f>
        <v>0.93100000000000005</v>
      </c>
      <c r="E6845" s="6">
        <f t="shared" si="212"/>
        <v>1</v>
      </c>
      <c r="F6845">
        <f t="shared" si="213"/>
        <v>2009</v>
      </c>
    </row>
    <row r="6846" spans="2:6">
      <c r="B6846" s="1">
        <f>Pibor!A8151</f>
        <v>39897</v>
      </c>
      <c r="C6846" s="2">
        <f>VLOOKUP($B6846,Euribor!$C$6:$D$7115,C$1,FALSE)</f>
        <v>1.548</v>
      </c>
      <c r="D6846" s="2">
        <f>Pibor!B8151</f>
        <v>0.97099999999999997</v>
      </c>
      <c r="E6846" s="6">
        <f t="shared" si="212"/>
        <v>1</v>
      </c>
      <c r="F6846">
        <f t="shared" si="213"/>
        <v>2009</v>
      </c>
    </row>
    <row r="6847" spans="2:6">
      <c r="B6847" s="1">
        <f>Pibor!A8152</f>
        <v>39898</v>
      </c>
      <c r="C6847" s="2">
        <f>VLOOKUP($B6847,Euribor!$C$6:$D$7115,C$1,FALSE)</f>
        <v>1.538</v>
      </c>
      <c r="D6847" s="2">
        <f>Pibor!B8152</f>
        <v>0.97899999999999998</v>
      </c>
      <c r="E6847" s="6">
        <f t="shared" si="212"/>
        <v>1</v>
      </c>
      <c r="F6847">
        <f t="shared" si="213"/>
        <v>2009</v>
      </c>
    </row>
    <row r="6848" spans="2:6">
      <c r="B6848" s="1">
        <f>Pibor!A8153</f>
        <v>39899</v>
      </c>
      <c r="C6848" s="2">
        <f>VLOOKUP($B6848,Euribor!$C$6:$D$7115,C$1,FALSE)</f>
        <v>1.5309999999999999</v>
      </c>
      <c r="D6848" s="2">
        <f>Pibor!B8153</f>
        <v>0.97199999999999998</v>
      </c>
      <c r="E6848" s="6">
        <f t="shared" si="212"/>
        <v>1</v>
      </c>
      <c r="F6848">
        <f t="shared" si="213"/>
        <v>2009</v>
      </c>
    </row>
    <row r="6849" spans="2:6">
      <c r="B6849" s="1">
        <f>Pibor!A8154</f>
        <v>39902</v>
      </c>
      <c r="C6849" s="2">
        <f>VLOOKUP($B6849,Euribor!$C$6:$D$7115,C$1,FALSE)</f>
        <v>1.52</v>
      </c>
      <c r="D6849" s="2">
        <f>Pibor!B8154</f>
        <v>0.96399999999999997</v>
      </c>
      <c r="E6849" s="6">
        <f t="shared" si="212"/>
        <v>1</v>
      </c>
      <c r="F6849">
        <f t="shared" si="213"/>
        <v>2009</v>
      </c>
    </row>
    <row r="6850" spans="2:6">
      <c r="B6850" s="1">
        <f>Pibor!A8155</f>
        <v>39903</v>
      </c>
      <c r="C6850" s="2">
        <f>VLOOKUP($B6850,Euribor!$C$6:$D$7115,C$1,FALSE)</f>
        <v>1.51</v>
      </c>
      <c r="D6850" s="2">
        <f>Pibor!B8155</f>
        <v>1.6359999999999999</v>
      </c>
      <c r="E6850" s="6">
        <f t="shared" si="212"/>
        <v>1</v>
      </c>
      <c r="F6850">
        <f t="shared" si="213"/>
        <v>2009</v>
      </c>
    </row>
    <row r="6851" spans="2:6">
      <c r="B6851" s="1">
        <f>Pibor!A8156</f>
        <v>39904</v>
      </c>
      <c r="C6851" s="2">
        <f>VLOOKUP($B6851,Euribor!$C$6:$D$7115,C$1,FALSE)</f>
        <v>1.498</v>
      </c>
      <c r="D6851" s="2">
        <f>Pibor!B8156</f>
        <v>0.96</v>
      </c>
      <c r="E6851" s="6">
        <f t="shared" si="212"/>
        <v>2</v>
      </c>
      <c r="F6851">
        <f t="shared" si="213"/>
        <v>2009</v>
      </c>
    </row>
    <row r="6852" spans="2:6">
      <c r="B6852" s="1">
        <f>Pibor!A8157</f>
        <v>39905</v>
      </c>
      <c r="C6852" s="2">
        <f>VLOOKUP($B6852,Euribor!$C$6:$D$7115,C$1,FALSE)</f>
        <v>1.4830000000000001</v>
      </c>
      <c r="D6852" s="2">
        <f>Pibor!B8157</f>
        <v>0.89100000000000001</v>
      </c>
      <c r="E6852" s="6">
        <f t="shared" si="212"/>
        <v>2</v>
      </c>
      <c r="F6852">
        <f t="shared" si="213"/>
        <v>2009</v>
      </c>
    </row>
    <row r="6853" spans="2:6">
      <c r="B6853" s="1">
        <f>Pibor!A8158</f>
        <v>39906</v>
      </c>
      <c r="C6853" s="2">
        <f>VLOOKUP($B6853,Euribor!$C$6:$D$7115,C$1,FALSE)</f>
        <v>1.4790000000000001</v>
      </c>
      <c r="D6853" s="2">
        <f>Pibor!B8158</f>
        <v>0.82599999999999996</v>
      </c>
      <c r="E6853" s="6">
        <f t="shared" ref="E6853:E6916" si="214">IF(OR(MONTH(B6853)=1,MONTH(B6853)=2,MONTH(B6853)=3),1,IF(OR(MONTH(B6853)=4,MONTH(B6853)=5,MONTH(B6853)=6),2,IF(OR(MONTH(B6853)=7,MONTH(B6853)=8,MONTH(B6853)=9),3,4)))</f>
        <v>2</v>
      </c>
      <c r="F6853">
        <f t="shared" ref="F6853:F6916" si="215">YEAR(B6853)</f>
        <v>2009</v>
      </c>
    </row>
    <row r="6854" spans="2:6">
      <c r="B6854" s="1">
        <f>Pibor!A8159</f>
        <v>39909</v>
      </c>
      <c r="C6854" s="2">
        <f>VLOOKUP($B6854,Euribor!$C$6:$D$7115,C$1,FALSE)</f>
        <v>1.466</v>
      </c>
      <c r="D6854" s="2">
        <f>Pibor!B8159</f>
        <v>0.78600000000000003</v>
      </c>
      <c r="E6854" s="6">
        <f t="shared" si="214"/>
        <v>2</v>
      </c>
      <c r="F6854">
        <f t="shared" si="215"/>
        <v>2009</v>
      </c>
    </row>
    <row r="6855" spans="2:6">
      <c r="B6855" s="1">
        <f>Pibor!A8160</f>
        <v>39910</v>
      </c>
      <c r="C6855" s="2">
        <f>VLOOKUP($B6855,Euribor!$C$6:$D$7115,C$1,FALSE)</f>
        <v>1.4530000000000001</v>
      </c>
      <c r="D6855" s="2">
        <f>Pibor!B8160</f>
        <v>1.006</v>
      </c>
      <c r="E6855" s="6">
        <f t="shared" si="214"/>
        <v>2</v>
      </c>
      <c r="F6855">
        <f t="shared" si="215"/>
        <v>2009</v>
      </c>
    </row>
    <row r="6856" spans="2:6">
      <c r="B6856" s="1">
        <f>Pibor!A8161</f>
        <v>39911</v>
      </c>
      <c r="C6856" s="2">
        <f>VLOOKUP($B6856,Euribor!$C$6:$D$7115,C$1,FALSE)</f>
        <v>1.4450000000000001</v>
      </c>
      <c r="D6856" s="2">
        <f>Pibor!B8161</f>
        <v>0.85799999999999998</v>
      </c>
      <c r="E6856" s="6">
        <f t="shared" si="214"/>
        <v>2</v>
      </c>
      <c r="F6856">
        <f t="shared" si="215"/>
        <v>2009</v>
      </c>
    </row>
    <row r="6857" spans="2:6">
      <c r="B6857" s="1">
        <f>Pibor!A8162</f>
        <v>39912</v>
      </c>
      <c r="C6857" s="2">
        <f>VLOOKUP($B6857,Euribor!$C$6:$D$7115,C$1,FALSE)</f>
        <v>1.4350000000000001</v>
      </c>
      <c r="D6857" s="2">
        <f>Pibor!B8162</f>
        <v>0.95799999999999996</v>
      </c>
      <c r="E6857" s="6">
        <f t="shared" si="214"/>
        <v>2</v>
      </c>
      <c r="F6857">
        <f t="shared" si="215"/>
        <v>2009</v>
      </c>
    </row>
    <row r="6858" spans="2:6">
      <c r="B6858" s="1">
        <f>Pibor!A8163</f>
        <v>39913</v>
      </c>
      <c r="C6858" s="2" t="e">
        <f>VLOOKUP($B6858,Euribor!$C$6:$D$7115,C$1,FALSE)</f>
        <v>#N/A</v>
      </c>
      <c r="D6858" s="2">
        <f>Pibor!B8163</f>
        <v>0.95799999999999996</v>
      </c>
      <c r="E6858" s="6">
        <f t="shared" si="214"/>
        <v>2</v>
      </c>
      <c r="F6858">
        <f t="shared" si="215"/>
        <v>2009</v>
      </c>
    </row>
    <row r="6859" spans="2:6">
      <c r="B6859" s="1">
        <f>Pibor!A8164</f>
        <v>39916</v>
      </c>
      <c r="C6859" s="2" t="e">
        <f>VLOOKUP($B6859,Euribor!$C$6:$D$7115,C$1,FALSE)</f>
        <v>#N/A</v>
      </c>
      <c r="D6859" s="2">
        <f>Pibor!B8164</f>
        <v>0.95799999999999996</v>
      </c>
      <c r="E6859" s="6">
        <f t="shared" si="214"/>
        <v>2</v>
      </c>
      <c r="F6859">
        <f t="shared" si="215"/>
        <v>2009</v>
      </c>
    </row>
    <row r="6860" spans="2:6">
      <c r="B6860" s="1">
        <f>Pibor!A8165</f>
        <v>39917</v>
      </c>
      <c r="C6860" s="2">
        <f>VLOOKUP($B6860,Euribor!$C$6:$D$7115,C$1,FALSE)</f>
        <v>1.423</v>
      </c>
      <c r="D6860" s="2">
        <f>Pibor!B8165</f>
        <v>0.89100000000000001</v>
      </c>
      <c r="E6860" s="6">
        <f t="shared" si="214"/>
        <v>2</v>
      </c>
      <c r="F6860">
        <f t="shared" si="215"/>
        <v>2009</v>
      </c>
    </row>
    <row r="6861" spans="2:6">
      <c r="B6861" s="1">
        <f>Pibor!A8166</f>
        <v>39918</v>
      </c>
      <c r="C6861" s="2">
        <f>VLOOKUP($B6861,Euribor!$C$6:$D$7115,C$1,FALSE)</f>
        <v>1.415</v>
      </c>
      <c r="D6861" s="2">
        <f>Pibor!B8166</f>
        <v>0.92</v>
      </c>
      <c r="E6861" s="6">
        <f t="shared" si="214"/>
        <v>2</v>
      </c>
      <c r="F6861">
        <f t="shared" si="215"/>
        <v>2009</v>
      </c>
    </row>
    <row r="6862" spans="2:6">
      <c r="B6862" s="1">
        <f>Pibor!A8167</f>
        <v>39919</v>
      </c>
      <c r="C6862" s="2">
        <f>VLOOKUP($B6862,Euribor!$C$6:$D$7115,C$1,FALSE)</f>
        <v>1.41</v>
      </c>
      <c r="D6862" s="2">
        <f>Pibor!B8167</f>
        <v>0.97399999999999998</v>
      </c>
      <c r="E6862" s="6">
        <f t="shared" si="214"/>
        <v>2</v>
      </c>
      <c r="F6862">
        <f t="shared" si="215"/>
        <v>2009</v>
      </c>
    </row>
    <row r="6863" spans="2:6">
      <c r="B6863" s="1">
        <f>Pibor!A8168</f>
        <v>39920</v>
      </c>
      <c r="C6863" s="2">
        <f>VLOOKUP($B6863,Euribor!$C$6:$D$7115,C$1,FALSE)</f>
        <v>1.405</v>
      </c>
      <c r="D6863" s="2">
        <f>Pibor!B8168</f>
        <v>0.96399999999999997</v>
      </c>
      <c r="E6863" s="6">
        <f t="shared" si="214"/>
        <v>2</v>
      </c>
      <c r="F6863">
        <f t="shared" si="215"/>
        <v>2009</v>
      </c>
    </row>
    <row r="6864" spans="2:6">
      <c r="B6864" s="1">
        <f>Pibor!A8169</f>
        <v>39923</v>
      </c>
      <c r="C6864" s="2">
        <f>VLOOKUP($B6864,Euribor!$C$6:$D$7115,C$1,FALSE)</f>
        <v>1.405</v>
      </c>
      <c r="D6864" s="2">
        <f>Pibor!B8169</f>
        <v>0.97799999999999998</v>
      </c>
      <c r="E6864" s="6">
        <f t="shared" si="214"/>
        <v>2</v>
      </c>
      <c r="F6864">
        <f t="shared" si="215"/>
        <v>2009</v>
      </c>
    </row>
    <row r="6865" spans="2:6">
      <c r="B6865" s="1">
        <f>Pibor!A8170</f>
        <v>39924</v>
      </c>
      <c r="C6865" s="2">
        <f>VLOOKUP($B6865,Euribor!$C$6:$D$7115,C$1,FALSE)</f>
        <v>1.405</v>
      </c>
      <c r="D6865" s="2">
        <f>Pibor!B8170</f>
        <v>1</v>
      </c>
      <c r="E6865" s="6">
        <f t="shared" si="214"/>
        <v>2</v>
      </c>
      <c r="F6865">
        <f t="shared" si="215"/>
        <v>2009</v>
      </c>
    </row>
    <row r="6866" spans="2:6">
      <c r="B6866" s="1">
        <f>Pibor!A8171</f>
        <v>39925</v>
      </c>
      <c r="C6866" s="2">
        <f>VLOOKUP($B6866,Euribor!$C$6:$D$7115,C$1,FALSE)</f>
        <v>1.405</v>
      </c>
      <c r="D6866" s="2">
        <f>Pibor!B8171</f>
        <v>0.95399999999999996</v>
      </c>
      <c r="E6866" s="6">
        <f t="shared" si="214"/>
        <v>2</v>
      </c>
      <c r="F6866">
        <f t="shared" si="215"/>
        <v>2009</v>
      </c>
    </row>
    <row r="6867" spans="2:6">
      <c r="B6867" s="1">
        <f>Pibor!A8172</f>
        <v>39926</v>
      </c>
      <c r="C6867" s="2">
        <f>VLOOKUP($B6867,Euribor!$C$6:$D$7115,C$1,FALSE)</f>
        <v>1.4059999999999999</v>
      </c>
      <c r="D6867" s="2">
        <f>Pibor!B8172</f>
        <v>0.85299999999999998</v>
      </c>
      <c r="E6867" s="6">
        <f t="shared" si="214"/>
        <v>2</v>
      </c>
      <c r="F6867">
        <f t="shared" si="215"/>
        <v>2009</v>
      </c>
    </row>
    <row r="6868" spans="2:6">
      <c r="B6868" s="1">
        <f>Pibor!A8173</f>
        <v>39927</v>
      </c>
      <c r="C6868" s="2">
        <f>VLOOKUP($B6868,Euribor!$C$6:$D$7115,C$1,FALSE)</f>
        <v>1.4</v>
      </c>
      <c r="D6868" s="2">
        <f>Pibor!B8173</f>
        <v>0.69899999999999995</v>
      </c>
      <c r="E6868" s="6">
        <f t="shared" si="214"/>
        <v>2</v>
      </c>
      <c r="F6868">
        <f t="shared" si="215"/>
        <v>2009</v>
      </c>
    </row>
    <row r="6869" spans="2:6">
      <c r="B6869" s="1">
        <f>Pibor!A8174</f>
        <v>39930</v>
      </c>
      <c r="C6869" s="2">
        <f>VLOOKUP($B6869,Euribor!$C$6:$D$7115,C$1,FALSE)</f>
        <v>1.3919999999999999</v>
      </c>
      <c r="D6869" s="2">
        <f>Pibor!B8174</f>
        <v>0.63800000000000001</v>
      </c>
      <c r="E6869" s="6">
        <f t="shared" si="214"/>
        <v>2</v>
      </c>
      <c r="F6869">
        <f t="shared" si="215"/>
        <v>2009</v>
      </c>
    </row>
    <row r="6870" spans="2:6">
      <c r="B6870" s="1">
        <f>Pibor!A8175</f>
        <v>39931</v>
      </c>
      <c r="C6870" s="2">
        <f>VLOOKUP($B6870,Euribor!$C$6:$D$7115,C$1,FALSE)</f>
        <v>1.3839999999999999</v>
      </c>
      <c r="D6870" s="2">
        <f>Pibor!B8175</f>
        <v>0.58299999999999996</v>
      </c>
      <c r="E6870" s="6">
        <f t="shared" si="214"/>
        <v>2</v>
      </c>
      <c r="F6870">
        <f t="shared" si="215"/>
        <v>2009</v>
      </c>
    </row>
    <row r="6871" spans="2:6">
      <c r="B6871" s="1">
        <f>Pibor!A8176</f>
        <v>39932</v>
      </c>
      <c r="C6871" s="2">
        <f>VLOOKUP($B6871,Euribor!$C$6:$D$7115,C$1,FALSE)</f>
        <v>1.3720000000000001</v>
      </c>
      <c r="D6871" s="2">
        <f>Pibor!B8176</f>
        <v>0.51100000000000001</v>
      </c>
      <c r="E6871" s="6">
        <f t="shared" si="214"/>
        <v>2</v>
      </c>
      <c r="F6871">
        <f t="shared" si="215"/>
        <v>2009</v>
      </c>
    </row>
    <row r="6872" spans="2:6">
      <c r="B6872" s="1">
        <f>Pibor!A8177</f>
        <v>39933</v>
      </c>
      <c r="C6872" s="2">
        <f>VLOOKUP($B6872,Euribor!$C$6:$D$7115,C$1,FALSE)</f>
        <v>1.365</v>
      </c>
      <c r="D6872" s="2">
        <f>Pibor!B8177</f>
        <v>0.58799999999999997</v>
      </c>
      <c r="E6872" s="6">
        <f t="shared" si="214"/>
        <v>2</v>
      </c>
      <c r="F6872">
        <f t="shared" si="215"/>
        <v>2009</v>
      </c>
    </row>
    <row r="6873" spans="2:6">
      <c r="B6873" s="1">
        <f>Pibor!A8178</f>
        <v>39934</v>
      </c>
      <c r="C6873" s="2" t="e">
        <f>VLOOKUP($B6873,Euribor!$C$6:$D$7115,C$1,FALSE)</f>
        <v>#N/A</v>
      </c>
      <c r="D6873" s="2">
        <f>Pibor!B8178</f>
        <v>0.58799999999999997</v>
      </c>
      <c r="E6873" s="6">
        <f t="shared" si="214"/>
        <v>2</v>
      </c>
      <c r="F6873">
        <f t="shared" si="215"/>
        <v>2009</v>
      </c>
    </row>
    <row r="6874" spans="2:6">
      <c r="B6874" s="1">
        <f>Pibor!A8179</f>
        <v>39937</v>
      </c>
      <c r="C6874" s="2">
        <f>VLOOKUP($B6874,Euribor!$C$6:$D$7115,C$1,FALSE)</f>
        <v>1.3540000000000001</v>
      </c>
      <c r="D6874" s="2">
        <f>Pibor!B8179</f>
        <v>0.5</v>
      </c>
      <c r="E6874" s="6">
        <f t="shared" si="214"/>
        <v>2</v>
      </c>
      <c r="F6874">
        <f t="shared" si="215"/>
        <v>2009</v>
      </c>
    </row>
    <row r="6875" spans="2:6">
      <c r="B6875" s="1">
        <f>Pibor!A8180</f>
        <v>39938</v>
      </c>
      <c r="C6875" s="2">
        <f>VLOOKUP($B6875,Euribor!$C$6:$D$7115,C$1,FALSE)</f>
        <v>1.3440000000000001</v>
      </c>
      <c r="D6875" s="2">
        <f>Pibor!B8180</f>
        <v>0.52300000000000002</v>
      </c>
      <c r="E6875" s="6">
        <f t="shared" si="214"/>
        <v>2</v>
      </c>
      <c r="F6875">
        <f t="shared" si="215"/>
        <v>2009</v>
      </c>
    </row>
    <row r="6876" spans="2:6">
      <c r="B6876" s="1">
        <f>Pibor!A8181</f>
        <v>39939</v>
      </c>
      <c r="C6876" s="2">
        <f>VLOOKUP($B6876,Euribor!$C$6:$D$7115,C$1,FALSE)</f>
        <v>1.3340000000000001</v>
      </c>
      <c r="D6876" s="2">
        <f>Pibor!B8181</f>
        <v>0.53200000000000003</v>
      </c>
      <c r="E6876" s="6">
        <f t="shared" si="214"/>
        <v>2</v>
      </c>
      <c r="F6876">
        <f t="shared" si="215"/>
        <v>2009</v>
      </c>
    </row>
    <row r="6877" spans="2:6">
      <c r="B6877" s="1">
        <f>Pibor!A8182</f>
        <v>39940</v>
      </c>
      <c r="C6877" s="2">
        <f>VLOOKUP($B6877,Euribor!$C$6:$D$7115,C$1,FALSE)</f>
        <v>1.327</v>
      </c>
      <c r="D6877" s="2">
        <f>Pibor!B8182</f>
        <v>0.51900000000000002</v>
      </c>
      <c r="E6877" s="6">
        <f t="shared" si="214"/>
        <v>2</v>
      </c>
      <c r="F6877">
        <f t="shared" si="215"/>
        <v>2009</v>
      </c>
    </row>
    <row r="6878" spans="2:6">
      <c r="B6878" s="1">
        <f>Pibor!A8183</f>
        <v>39941</v>
      </c>
      <c r="C6878" s="2">
        <f>VLOOKUP($B6878,Euribor!$C$6:$D$7115,C$1,FALSE)</f>
        <v>1.3129999999999999</v>
      </c>
      <c r="D6878" s="2">
        <f>Pibor!B8183</f>
        <v>0.51200000000000001</v>
      </c>
      <c r="E6878" s="6">
        <f t="shared" si="214"/>
        <v>2</v>
      </c>
      <c r="F6878">
        <f t="shared" si="215"/>
        <v>2009</v>
      </c>
    </row>
    <row r="6879" spans="2:6">
      <c r="B6879" s="1">
        <f>Pibor!A8184</f>
        <v>39944</v>
      </c>
      <c r="C6879" s="2">
        <f>VLOOKUP($B6879,Euribor!$C$6:$D$7115,C$1,FALSE)</f>
        <v>1.2989999999999999</v>
      </c>
      <c r="D6879" s="2">
        <f>Pibor!B8184</f>
        <v>0.48599999999999999</v>
      </c>
      <c r="E6879" s="6">
        <f t="shared" si="214"/>
        <v>2</v>
      </c>
      <c r="F6879">
        <f t="shared" si="215"/>
        <v>2009</v>
      </c>
    </row>
    <row r="6880" spans="2:6">
      <c r="B6880" s="1">
        <f>Pibor!A8185</f>
        <v>39945</v>
      </c>
      <c r="C6880" s="2">
        <f>VLOOKUP($B6880,Euribor!$C$6:$D$7115,C$1,FALSE)</f>
        <v>1.2909999999999999</v>
      </c>
      <c r="D6880" s="2">
        <f>Pibor!B8185</f>
        <v>0.85099999999999998</v>
      </c>
      <c r="E6880" s="6">
        <f t="shared" si="214"/>
        <v>2</v>
      </c>
      <c r="F6880">
        <f t="shared" si="215"/>
        <v>2009</v>
      </c>
    </row>
    <row r="6881" spans="2:6">
      <c r="B6881" s="1">
        <f>Pibor!A8186</f>
        <v>39946</v>
      </c>
      <c r="C6881" s="2">
        <f>VLOOKUP($B6881,Euribor!$C$6:$D$7115,C$1,FALSE)</f>
        <v>1.2809999999999999</v>
      </c>
      <c r="D6881" s="2">
        <f>Pibor!B8186</f>
        <v>0.72899999999999998</v>
      </c>
      <c r="E6881" s="6">
        <f t="shared" si="214"/>
        <v>2</v>
      </c>
      <c r="F6881">
        <f t="shared" si="215"/>
        <v>2009</v>
      </c>
    </row>
    <row r="6882" spans="2:6">
      <c r="B6882" s="1">
        <f>Pibor!A8187</f>
        <v>39947</v>
      </c>
      <c r="C6882" s="2">
        <f>VLOOKUP($B6882,Euribor!$C$6:$D$7115,C$1,FALSE)</f>
        <v>1.266</v>
      </c>
      <c r="D6882" s="2">
        <f>Pibor!B8187</f>
        <v>0.71699999999999997</v>
      </c>
      <c r="E6882" s="6">
        <f t="shared" si="214"/>
        <v>2</v>
      </c>
      <c r="F6882">
        <f t="shared" si="215"/>
        <v>2009</v>
      </c>
    </row>
    <row r="6883" spans="2:6">
      <c r="B6883" s="1">
        <f>Pibor!A8188</f>
        <v>39948</v>
      </c>
      <c r="C6883" s="2">
        <f>VLOOKUP($B6883,Euribor!$C$6:$D$7115,C$1,FALSE)</f>
        <v>1.25</v>
      </c>
      <c r="D6883" s="2">
        <f>Pibor!B8188</f>
        <v>0.72799999999999998</v>
      </c>
      <c r="E6883" s="6">
        <f t="shared" si="214"/>
        <v>2</v>
      </c>
      <c r="F6883">
        <f t="shared" si="215"/>
        <v>2009</v>
      </c>
    </row>
    <row r="6884" spans="2:6">
      <c r="B6884" s="1">
        <f>Pibor!A8189</f>
        <v>39951</v>
      </c>
      <c r="C6884" s="2">
        <f>VLOOKUP($B6884,Euribor!$C$6:$D$7115,C$1,FALSE)</f>
        <v>1.244</v>
      </c>
      <c r="D6884" s="2">
        <f>Pibor!B8189</f>
        <v>0.76900000000000002</v>
      </c>
      <c r="E6884" s="6">
        <f t="shared" si="214"/>
        <v>2</v>
      </c>
      <c r="F6884">
        <f t="shared" si="215"/>
        <v>2009</v>
      </c>
    </row>
    <row r="6885" spans="2:6">
      <c r="B6885" s="1">
        <f>Pibor!A8190</f>
        <v>39952</v>
      </c>
      <c r="C6885" s="2">
        <f>VLOOKUP($B6885,Euribor!$C$6:$D$7115,C$1,FALSE)</f>
        <v>1.2370000000000001</v>
      </c>
      <c r="D6885" s="2">
        <f>Pibor!B8190</f>
        <v>0.83799999999999997</v>
      </c>
      <c r="E6885" s="6">
        <f t="shared" si="214"/>
        <v>2</v>
      </c>
      <c r="F6885">
        <f t="shared" si="215"/>
        <v>2009</v>
      </c>
    </row>
    <row r="6886" spans="2:6">
      <c r="B6886" s="1">
        <f>Pibor!A8191</f>
        <v>39953</v>
      </c>
      <c r="C6886" s="2">
        <f>VLOOKUP($B6886,Euribor!$C$6:$D$7115,C$1,FALSE)</f>
        <v>1.244</v>
      </c>
      <c r="D6886" s="2">
        <f>Pibor!B8191</f>
        <v>0.92200000000000004</v>
      </c>
      <c r="E6886" s="6">
        <f t="shared" si="214"/>
        <v>2</v>
      </c>
      <c r="F6886">
        <f t="shared" si="215"/>
        <v>2009</v>
      </c>
    </row>
    <row r="6887" spans="2:6">
      <c r="B6887" s="1">
        <f>Pibor!A8192</f>
        <v>39954</v>
      </c>
      <c r="C6887" s="2">
        <f>VLOOKUP($B6887,Euribor!$C$6:$D$7115,C$1,FALSE)</f>
        <v>1.252</v>
      </c>
      <c r="D6887" s="2">
        <f>Pibor!B8192</f>
        <v>0.92400000000000004</v>
      </c>
      <c r="E6887" s="6">
        <f t="shared" si="214"/>
        <v>2</v>
      </c>
      <c r="F6887">
        <f t="shared" si="215"/>
        <v>2009</v>
      </c>
    </row>
    <row r="6888" spans="2:6">
      <c r="B6888" s="1">
        <f>Pibor!A8193</f>
        <v>39955</v>
      </c>
      <c r="C6888" s="2">
        <f>VLOOKUP($B6888,Euribor!$C$6:$D$7115,C$1,FALSE)</f>
        <v>1.2589999999999999</v>
      </c>
      <c r="D6888" s="2">
        <f>Pibor!B8193</f>
        <v>1.0820000000000001</v>
      </c>
      <c r="E6888" s="6">
        <f t="shared" si="214"/>
        <v>2</v>
      </c>
      <c r="F6888">
        <f t="shared" si="215"/>
        <v>2009</v>
      </c>
    </row>
    <row r="6889" spans="2:6">
      <c r="B6889" s="1">
        <f>Pibor!A8194</f>
        <v>39958</v>
      </c>
      <c r="C6889" s="2">
        <f>VLOOKUP($B6889,Euribor!$C$6:$D$7115,C$1,FALSE)</f>
        <v>1.264</v>
      </c>
      <c r="D6889" s="2">
        <f>Pibor!B8194</f>
        <v>1.1220000000000001</v>
      </c>
      <c r="E6889" s="6">
        <f t="shared" si="214"/>
        <v>2</v>
      </c>
      <c r="F6889">
        <f t="shared" si="215"/>
        <v>2009</v>
      </c>
    </row>
    <row r="6890" spans="2:6">
      <c r="B6890" s="1">
        <f>Pibor!A8195</f>
        <v>39959</v>
      </c>
      <c r="C6890" s="2">
        <f>VLOOKUP($B6890,Euribor!$C$6:$D$7115,C$1,FALSE)</f>
        <v>1.266</v>
      </c>
      <c r="D6890" s="2">
        <f>Pibor!B8195</f>
        <v>1.1459999999999999</v>
      </c>
      <c r="E6890" s="6">
        <f t="shared" si="214"/>
        <v>2</v>
      </c>
      <c r="F6890">
        <f t="shared" si="215"/>
        <v>2009</v>
      </c>
    </row>
    <row r="6891" spans="2:6">
      <c r="B6891" s="1">
        <f>Pibor!A8196</f>
        <v>39960</v>
      </c>
      <c r="C6891" s="2">
        <f>VLOOKUP($B6891,Euribor!$C$6:$D$7115,C$1,FALSE)</f>
        <v>1.27</v>
      </c>
      <c r="D6891" s="2">
        <f>Pibor!B8196</f>
        <v>1.01</v>
      </c>
      <c r="E6891" s="6">
        <f t="shared" si="214"/>
        <v>2</v>
      </c>
      <c r="F6891">
        <f t="shared" si="215"/>
        <v>2009</v>
      </c>
    </row>
    <row r="6892" spans="2:6">
      <c r="B6892" s="1">
        <f>Pibor!A8197</f>
        <v>39961</v>
      </c>
      <c r="C6892" s="2">
        <f>VLOOKUP($B6892,Euribor!$C$6:$D$7115,C$1,FALSE)</f>
        <v>1.27</v>
      </c>
      <c r="D6892" s="2">
        <f>Pibor!B8197</f>
        <v>0.90100000000000002</v>
      </c>
      <c r="E6892" s="6">
        <f t="shared" si="214"/>
        <v>2</v>
      </c>
      <c r="F6892">
        <f t="shared" si="215"/>
        <v>2009</v>
      </c>
    </row>
    <row r="6893" spans="2:6">
      <c r="B6893" s="1">
        <f>Pibor!A8198</f>
        <v>39962</v>
      </c>
      <c r="C6893" s="2">
        <f>VLOOKUP($B6893,Euribor!$C$6:$D$7115,C$1,FALSE)</f>
        <v>1.2689999999999999</v>
      </c>
      <c r="D6893" s="2">
        <f>Pibor!B8198</f>
        <v>0.83099999999999996</v>
      </c>
      <c r="E6893" s="6">
        <f t="shared" si="214"/>
        <v>2</v>
      </c>
      <c r="F6893">
        <f t="shared" si="215"/>
        <v>2009</v>
      </c>
    </row>
    <row r="6894" spans="2:6">
      <c r="B6894" s="1">
        <f>Pibor!A8199</f>
        <v>39965</v>
      </c>
      <c r="C6894" s="2">
        <f>VLOOKUP($B6894,Euribor!$C$6:$D$7115,C$1,FALSE)</f>
        <v>1.266</v>
      </c>
      <c r="D6894" s="2">
        <f>Pibor!B8199</f>
        <v>0.68700000000000006</v>
      </c>
      <c r="E6894" s="6">
        <f t="shared" si="214"/>
        <v>2</v>
      </c>
      <c r="F6894">
        <f t="shared" si="215"/>
        <v>2009</v>
      </c>
    </row>
    <row r="6895" spans="2:6">
      <c r="B6895" s="1">
        <f>Pibor!A8200</f>
        <v>39966</v>
      </c>
      <c r="C6895" s="2">
        <f>VLOOKUP($B6895,Euribor!$C$6:$D$7115,C$1,FALSE)</f>
        <v>1.262</v>
      </c>
      <c r="D6895" s="2">
        <f>Pibor!B8200</f>
        <v>0.60699999999999998</v>
      </c>
      <c r="E6895" s="6">
        <f t="shared" si="214"/>
        <v>2</v>
      </c>
      <c r="F6895">
        <f t="shared" si="215"/>
        <v>2009</v>
      </c>
    </row>
    <row r="6896" spans="2:6">
      <c r="B6896" s="1">
        <f>Pibor!A8201</f>
        <v>39967</v>
      </c>
      <c r="C6896" s="2">
        <f>VLOOKUP($B6896,Euribor!$C$6:$D$7115,C$1,FALSE)</f>
        <v>1.26</v>
      </c>
      <c r="D6896" s="2">
        <f>Pibor!B8201</f>
        <v>0.57999999999999996</v>
      </c>
      <c r="E6896" s="6">
        <f t="shared" si="214"/>
        <v>2</v>
      </c>
      <c r="F6896">
        <f t="shared" si="215"/>
        <v>2009</v>
      </c>
    </row>
    <row r="6897" spans="2:6">
      <c r="B6897" s="1">
        <f>Pibor!A8202</f>
        <v>39968</v>
      </c>
      <c r="C6897" s="2">
        <f>VLOOKUP($B6897,Euribor!$C$6:$D$7115,C$1,FALSE)</f>
        <v>1.26</v>
      </c>
      <c r="D6897" s="2">
        <f>Pibor!B8202</f>
        <v>0.58099999999999996</v>
      </c>
      <c r="E6897" s="6">
        <f t="shared" si="214"/>
        <v>2</v>
      </c>
      <c r="F6897">
        <f t="shared" si="215"/>
        <v>2009</v>
      </c>
    </row>
    <row r="6898" spans="2:6">
      <c r="B6898" s="1">
        <f>Pibor!A8203</f>
        <v>39969</v>
      </c>
      <c r="C6898" s="2">
        <f>VLOOKUP($B6898,Euribor!$C$6:$D$7115,C$1,FALSE)</f>
        <v>1.268</v>
      </c>
      <c r="D6898" s="2">
        <f>Pibor!B8203</f>
        <v>0.55000000000000004</v>
      </c>
      <c r="E6898" s="6">
        <f t="shared" si="214"/>
        <v>2</v>
      </c>
      <c r="F6898">
        <f t="shared" si="215"/>
        <v>2009</v>
      </c>
    </row>
    <row r="6899" spans="2:6">
      <c r="B6899" s="1">
        <f>Pibor!A8204</f>
        <v>39972</v>
      </c>
      <c r="C6899" s="2">
        <f>VLOOKUP($B6899,Euribor!$C$6:$D$7115,C$1,FALSE)</f>
        <v>1.2809999999999999</v>
      </c>
      <c r="D6899" s="2">
        <f>Pibor!B8204</f>
        <v>0.502</v>
      </c>
      <c r="E6899" s="6">
        <f t="shared" si="214"/>
        <v>2</v>
      </c>
      <c r="F6899">
        <f t="shared" si="215"/>
        <v>2009</v>
      </c>
    </row>
    <row r="6900" spans="2:6">
      <c r="B6900" s="1">
        <f>Pibor!A8205</f>
        <v>39973</v>
      </c>
      <c r="C6900" s="2">
        <f>VLOOKUP($B6900,Euribor!$C$6:$D$7115,C$1,FALSE)</f>
        <v>1.286</v>
      </c>
      <c r="D6900" s="2">
        <f>Pibor!B8205</f>
        <v>0.73699999999999999</v>
      </c>
      <c r="E6900" s="6">
        <f t="shared" si="214"/>
        <v>2</v>
      </c>
      <c r="F6900">
        <f t="shared" si="215"/>
        <v>2009</v>
      </c>
    </row>
    <row r="6901" spans="2:6">
      <c r="B6901" s="1">
        <f>Pibor!A8206</f>
        <v>39974</v>
      </c>
      <c r="C6901" s="2">
        <f>VLOOKUP($B6901,Euribor!$C$6:$D$7115,C$1,FALSE)</f>
        <v>1.2829999999999999</v>
      </c>
      <c r="D6901" s="2">
        <f>Pibor!B8206</f>
        <v>0.79700000000000004</v>
      </c>
      <c r="E6901" s="6">
        <f t="shared" si="214"/>
        <v>2</v>
      </c>
      <c r="F6901">
        <f t="shared" si="215"/>
        <v>2009</v>
      </c>
    </row>
    <row r="6902" spans="2:6">
      <c r="B6902" s="1">
        <f>Pibor!A8207</f>
        <v>39975</v>
      </c>
      <c r="C6902" s="2">
        <f>VLOOKUP($B6902,Euribor!$C$6:$D$7115,C$1,FALSE)</f>
        <v>1.2769999999999999</v>
      </c>
      <c r="D6902" s="2">
        <f>Pibor!B8207</f>
        <v>0.78800000000000003</v>
      </c>
      <c r="E6902" s="6">
        <f t="shared" si="214"/>
        <v>2</v>
      </c>
      <c r="F6902">
        <f t="shared" si="215"/>
        <v>2009</v>
      </c>
    </row>
    <row r="6903" spans="2:6">
      <c r="B6903" s="1">
        <f>Pibor!A8208</f>
        <v>39976</v>
      </c>
      <c r="C6903" s="2">
        <f>VLOOKUP($B6903,Euribor!$C$6:$D$7115,C$1,FALSE)</f>
        <v>1.268</v>
      </c>
      <c r="D6903" s="2">
        <f>Pibor!B8208</f>
        <v>0.83699999999999997</v>
      </c>
      <c r="E6903" s="6">
        <f t="shared" si="214"/>
        <v>2</v>
      </c>
      <c r="F6903">
        <f t="shared" si="215"/>
        <v>2009</v>
      </c>
    </row>
    <row r="6904" spans="2:6">
      <c r="B6904" s="1">
        <f>Pibor!A8209</f>
        <v>39979</v>
      </c>
      <c r="C6904" s="2">
        <f>VLOOKUP($B6904,Euribor!$C$6:$D$7115,C$1,FALSE)</f>
        <v>1.26</v>
      </c>
      <c r="D6904" s="2">
        <f>Pibor!B8209</f>
        <v>0.84699999999999998</v>
      </c>
      <c r="E6904" s="6">
        <f t="shared" si="214"/>
        <v>2</v>
      </c>
      <c r="F6904">
        <f t="shared" si="215"/>
        <v>2009</v>
      </c>
    </row>
    <row r="6905" spans="2:6">
      <c r="B6905" s="1">
        <f>Pibor!A8210</f>
        <v>39980</v>
      </c>
      <c r="C6905" s="2">
        <f>VLOOKUP($B6905,Euribor!$C$6:$D$7115,C$1,FALSE)</f>
        <v>1.252</v>
      </c>
      <c r="D6905" s="2">
        <f>Pibor!B8210</f>
        <v>0.85599999999999998</v>
      </c>
      <c r="E6905" s="6">
        <f t="shared" si="214"/>
        <v>2</v>
      </c>
      <c r="F6905">
        <f t="shared" si="215"/>
        <v>2009</v>
      </c>
    </row>
    <row r="6906" spans="2:6">
      <c r="B6906" s="1">
        <f>Pibor!A8211</f>
        <v>39981</v>
      </c>
      <c r="C6906" s="2">
        <f>VLOOKUP($B6906,Euribor!$C$6:$D$7115,C$1,FALSE)</f>
        <v>1.244</v>
      </c>
      <c r="D6906" s="2">
        <f>Pibor!B8211</f>
        <v>0.85199999999999998</v>
      </c>
      <c r="E6906" s="6">
        <f t="shared" si="214"/>
        <v>2</v>
      </c>
      <c r="F6906">
        <f t="shared" si="215"/>
        <v>2009</v>
      </c>
    </row>
    <row r="6907" spans="2:6">
      <c r="B6907" s="1">
        <f>Pibor!A8212</f>
        <v>39982</v>
      </c>
      <c r="C6907" s="2">
        <f>VLOOKUP($B6907,Euribor!$C$6:$D$7115,C$1,FALSE)</f>
        <v>1.2350000000000001</v>
      </c>
      <c r="D6907" s="2">
        <f>Pibor!B8212</f>
        <v>0.84299999999999997</v>
      </c>
      <c r="E6907" s="6">
        <f t="shared" si="214"/>
        <v>2</v>
      </c>
      <c r="F6907">
        <f t="shared" si="215"/>
        <v>2009</v>
      </c>
    </row>
    <row r="6908" spans="2:6">
      <c r="B6908" s="1">
        <f>Pibor!A8213</f>
        <v>39983</v>
      </c>
      <c r="C6908" s="2">
        <f>VLOOKUP($B6908,Euribor!$C$6:$D$7115,C$1,FALSE)</f>
        <v>1.224</v>
      </c>
      <c r="D6908" s="2">
        <f>Pibor!B8213</f>
        <v>0.79300000000000004</v>
      </c>
      <c r="E6908" s="6">
        <f t="shared" si="214"/>
        <v>2</v>
      </c>
      <c r="F6908">
        <f t="shared" si="215"/>
        <v>2009</v>
      </c>
    </row>
    <row r="6909" spans="2:6">
      <c r="B6909" s="1">
        <f>Pibor!A8214</f>
        <v>39986</v>
      </c>
      <c r="C6909" s="2">
        <f>VLOOKUP($B6909,Euribor!$C$6:$D$7115,C$1,FALSE)</f>
        <v>1.2150000000000001</v>
      </c>
      <c r="D6909" s="2">
        <f>Pibor!B8214</f>
        <v>0.76</v>
      </c>
      <c r="E6909" s="6">
        <f t="shared" si="214"/>
        <v>2</v>
      </c>
      <c r="F6909">
        <f t="shared" si="215"/>
        <v>2009</v>
      </c>
    </row>
    <row r="6910" spans="2:6">
      <c r="B6910" s="1">
        <f>Pibor!A8215</f>
        <v>39987</v>
      </c>
      <c r="C6910" s="2">
        <f>VLOOKUP($B6910,Euribor!$C$6:$D$7115,C$1,FALSE)</f>
        <v>1.206</v>
      </c>
      <c r="D6910" s="2">
        <f>Pibor!B8215</f>
        <v>0.752</v>
      </c>
      <c r="E6910" s="6">
        <f t="shared" si="214"/>
        <v>2</v>
      </c>
      <c r="F6910">
        <f t="shared" si="215"/>
        <v>2009</v>
      </c>
    </row>
    <row r="6911" spans="2:6">
      <c r="B6911" s="1">
        <f>Pibor!A8216</f>
        <v>39988</v>
      </c>
      <c r="C6911" s="2">
        <f>VLOOKUP($B6911,Euribor!$C$6:$D$7115,C$1,FALSE)</f>
        <v>1.1950000000000001</v>
      </c>
      <c r="D6911" s="2">
        <f>Pibor!B8216</f>
        <v>1.3859999999999999</v>
      </c>
      <c r="E6911" s="6">
        <f t="shared" si="214"/>
        <v>2</v>
      </c>
      <c r="F6911">
        <f t="shared" si="215"/>
        <v>2009</v>
      </c>
    </row>
    <row r="6912" spans="2:6">
      <c r="B6912" s="1">
        <f>Pibor!A8217</f>
        <v>39989</v>
      </c>
      <c r="C6912" s="2">
        <f>VLOOKUP($B6912,Euribor!$C$6:$D$7115,C$1,FALSE)</f>
        <v>1.145</v>
      </c>
      <c r="D6912" s="2">
        <f>Pibor!B8217</f>
        <v>0.432</v>
      </c>
      <c r="E6912" s="6">
        <f t="shared" si="214"/>
        <v>2</v>
      </c>
      <c r="F6912">
        <f t="shared" si="215"/>
        <v>2009</v>
      </c>
    </row>
    <row r="6913" spans="2:6">
      <c r="B6913" s="1">
        <f>Pibor!A8218</f>
        <v>39990</v>
      </c>
      <c r="C6913" s="2">
        <f>VLOOKUP($B6913,Euribor!$C$6:$D$7115,C$1,FALSE)</f>
        <v>1.1200000000000001</v>
      </c>
      <c r="D6913" s="2">
        <f>Pibor!B8218</f>
        <v>0.38800000000000001</v>
      </c>
      <c r="E6913" s="6">
        <f t="shared" si="214"/>
        <v>2</v>
      </c>
      <c r="F6913">
        <f t="shared" si="215"/>
        <v>2009</v>
      </c>
    </row>
    <row r="6914" spans="2:6">
      <c r="B6914" s="1">
        <f>Pibor!A8219</f>
        <v>39993</v>
      </c>
      <c r="C6914" s="2">
        <f>VLOOKUP($B6914,Euribor!$C$6:$D$7115,C$1,FALSE)</f>
        <v>1.1080000000000001</v>
      </c>
      <c r="D6914" s="2">
        <f>Pibor!B8219</f>
        <v>0.38100000000000001</v>
      </c>
      <c r="E6914" s="6">
        <f t="shared" si="214"/>
        <v>2</v>
      </c>
      <c r="F6914">
        <f t="shared" si="215"/>
        <v>2009</v>
      </c>
    </row>
    <row r="6915" spans="2:6">
      <c r="B6915" s="1">
        <f>Pibor!A8220</f>
        <v>39994</v>
      </c>
      <c r="C6915" s="2">
        <f>VLOOKUP($B6915,Euribor!$C$6:$D$7115,C$1,FALSE)</f>
        <v>1.099</v>
      </c>
      <c r="D6915" s="2">
        <f>Pibor!B8220</f>
        <v>0.40100000000000002</v>
      </c>
      <c r="E6915" s="6">
        <f t="shared" si="214"/>
        <v>2</v>
      </c>
      <c r="F6915">
        <f t="shared" si="215"/>
        <v>2009</v>
      </c>
    </row>
    <row r="6916" spans="2:6">
      <c r="B6916" s="1">
        <f>Pibor!A8221</f>
        <v>39995</v>
      </c>
      <c r="C6916" s="2">
        <f>VLOOKUP($B6916,Euribor!$C$6:$D$7115,C$1,FALSE)</f>
        <v>1.085</v>
      </c>
      <c r="D6916" s="2">
        <f>Pibor!B8221</f>
        <v>0.34399999999999997</v>
      </c>
      <c r="E6916" s="6">
        <f t="shared" si="214"/>
        <v>3</v>
      </c>
      <c r="F6916">
        <f t="shared" si="215"/>
        <v>2009</v>
      </c>
    </row>
    <row r="6917" spans="2:6">
      <c r="B6917" s="1">
        <f>Pibor!A8222</f>
        <v>39996</v>
      </c>
      <c r="C6917" s="2">
        <f>VLOOKUP($B6917,Euribor!$C$6:$D$7115,C$1,FALSE)</f>
        <v>1.0720000000000001</v>
      </c>
      <c r="D6917" s="2">
        <f>Pibor!B8222</f>
        <v>0.36</v>
      </c>
      <c r="E6917" s="6">
        <f t="shared" ref="E6917:E6980" si="216">IF(OR(MONTH(B6917)=1,MONTH(B6917)=2,MONTH(B6917)=3),1,IF(OR(MONTH(B6917)=4,MONTH(B6917)=5,MONTH(B6917)=6),2,IF(OR(MONTH(B6917)=7,MONTH(B6917)=8,MONTH(B6917)=9),3,4)))</f>
        <v>3</v>
      </c>
      <c r="F6917">
        <f t="shared" ref="F6917:F6980" si="217">YEAR(B6917)</f>
        <v>2009</v>
      </c>
    </row>
    <row r="6918" spans="2:6">
      <c r="B6918" s="1">
        <f>Pibor!A8223</f>
        <v>39997</v>
      </c>
      <c r="C6918" s="2">
        <f>VLOOKUP($B6918,Euribor!$C$6:$D$7115,C$1,FALSE)</f>
        <v>1.0589999999999999</v>
      </c>
      <c r="D6918" s="2">
        <f>Pibor!B8223</f>
        <v>0.32800000000000001</v>
      </c>
      <c r="E6918" s="6">
        <f t="shared" si="216"/>
        <v>3</v>
      </c>
      <c r="F6918">
        <f t="shared" si="217"/>
        <v>2009</v>
      </c>
    </row>
    <row r="6919" spans="2:6">
      <c r="B6919" s="1">
        <f>Pibor!A8224</f>
        <v>40000</v>
      </c>
      <c r="C6919" s="2">
        <f>VLOOKUP($B6919,Euribor!$C$6:$D$7115,C$1,FALSE)</f>
        <v>1.048</v>
      </c>
      <c r="D6919" s="2">
        <f>Pibor!B8224</f>
        <v>0.33200000000000002</v>
      </c>
      <c r="E6919" s="6">
        <f t="shared" si="216"/>
        <v>3</v>
      </c>
      <c r="F6919">
        <f t="shared" si="217"/>
        <v>2009</v>
      </c>
    </row>
    <row r="6920" spans="2:6">
      <c r="B6920" s="1">
        <f>Pibor!A8225</f>
        <v>40001</v>
      </c>
      <c r="C6920" s="2">
        <f>VLOOKUP($B6920,Euribor!$C$6:$D$7115,C$1,FALSE)</f>
        <v>1.044</v>
      </c>
      <c r="D6920" s="2">
        <f>Pibor!B8225</f>
        <v>0.47599999999999998</v>
      </c>
      <c r="E6920" s="6">
        <f t="shared" si="216"/>
        <v>3</v>
      </c>
      <c r="F6920">
        <f t="shared" si="217"/>
        <v>2009</v>
      </c>
    </row>
    <row r="6921" spans="2:6">
      <c r="B6921" s="1">
        <f>Pibor!A8226</f>
        <v>40002</v>
      </c>
      <c r="C6921" s="2">
        <f>VLOOKUP($B6921,Euribor!$C$6:$D$7115,C$1,FALSE)</f>
        <v>1.0289999999999999</v>
      </c>
      <c r="D6921" s="2">
        <f>Pibor!B8226</f>
        <v>0.36199999999999999</v>
      </c>
      <c r="E6921" s="6">
        <f t="shared" si="216"/>
        <v>3</v>
      </c>
      <c r="F6921">
        <f t="shared" si="217"/>
        <v>2009</v>
      </c>
    </row>
    <row r="6922" spans="2:6">
      <c r="B6922" s="1">
        <f>Pibor!A8227</f>
        <v>40003</v>
      </c>
      <c r="C6922" s="2">
        <f>VLOOKUP($B6922,Euribor!$C$6:$D$7115,C$1,FALSE)</f>
        <v>1.018</v>
      </c>
      <c r="D6922" s="2">
        <f>Pibor!B8227</f>
        <v>0.36</v>
      </c>
      <c r="E6922" s="6">
        <f t="shared" si="216"/>
        <v>3</v>
      </c>
      <c r="F6922">
        <f t="shared" si="217"/>
        <v>2009</v>
      </c>
    </row>
    <row r="6923" spans="2:6">
      <c r="B6923" s="1">
        <f>Pibor!A8228</f>
        <v>40004</v>
      </c>
      <c r="C6923" s="2">
        <f>VLOOKUP($B6923,Euribor!$C$6:$D$7115,C$1,FALSE)</f>
        <v>1.0069999999999999</v>
      </c>
      <c r="D6923" s="2">
        <f>Pibor!B8228</f>
        <v>0.34</v>
      </c>
      <c r="E6923" s="6">
        <f t="shared" si="216"/>
        <v>3</v>
      </c>
      <c r="F6923">
        <f t="shared" si="217"/>
        <v>2009</v>
      </c>
    </row>
    <row r="6924" spans="2:6">
      <c r="B6924" s="1">
        <f>Pibor!A8229</f>
        <v>40007</v>
      </c>
      <c r="C6924" s="2">
        <f>VLOOKUP($B6924,Euribor!$C$6:$D$7115,C$1,FALSE)</f>
        <v>0.996</v>
      </c>
      <c r="D6924" s="2">
        <f>Pibor!B8229</f>
        <v>0.35299999999999998</v>
      </c>
      <c r="E6924" s="6">
        <f t="shared" si="216"/>
        <v>3</v>
      </c>
      <c r="F6924">
        <f t="shared" si="217"/>
        <v>2009</v>
      </c>
    </row>
    <row r="6925" spans="2:6">
      <c r="B6925" s="1">
        <f>Pibor!A8230</f>
        <v>40008</v>
      </c>
      <c r="C6925" s="2">
        <f>VLOOKUP($B6925,Euribor!$C$6:$D$7115,C$1,FALSE)</f>
        <v>0.98499999999999999</v>
      </c>
      <c r="D6925" s="2">
        <f>Pibor!B8230</f>
        <v>0.36299999999999999</v>
      </c>
      <c r="E6925" s="6">
        <f t="shared" si="216"/>
        <v>3</v>
      </c>
      <c r="F6925">
        <f t="shared" si="217"/>
        <v>2009</v>
      </c>
    </row>
    <row r="6926" spans="2:6">
      <c r="B6926" s="1">
        <f>Pibor!A8231</f>
        <v>40009</v>
      </c>
      <c r="C6926" s="2">
        <f>VLOOKUP($B6926,Euribor!$C$6:$D$7115,C$1,FALSE)</f>
        <v>0.97899999999999998</v>
      </c>
      <c r="D6926" s="2">
        <f>Pibor!B8231</f>
        <v>0.34499999999999997</v>
      </c>
      <c r="E6926" s="6">
        <f t="shared" si="216"/>
        <v>3</v>
      </c>
      <c r="F6926">
        <f t="shared" si="217"/>
        <v>2009</v>
      </c>
    </row>
    <row r="6927" spans="2:6">
      <c r="B6927" s="1">
        <f>Pibor!A8232</f>
        <v>40010</v>
      </c>
      <c r="C6927" s="2">
        <f>VLOOKUP($B6927,Euribor!$C$6:$D$7115,C$1,FALSE)</f>
        <v>0.96899999999999997</v>
      </c>
      <c r="D6927" s="2">
        <f>Pibor!B8232</f>
        <v>0.35799999999999998</v>
      </c>
      <c r="E6927" s="6">
        <f t="shared" si="216"/>
        <v>3</v>
      </c>
      <c r="F6927">
        <f t="shared" si="217"/>
        <v>2009</v>
      </c>
    </row>
    <row r="6928" spans="2:6">
      <c r="B6928" s="1">
        <f>Pibor!A8233</f>
        <v>40011</v>
      </c>
      <c r="C6928" s="2">
        <f>VLOOKUP($B6928,Euribor!$C$6:$D$7115,C$1,FALSE)</f>
        <v>0.95399999999999996</v>
      </c>
      <c r="D6928" s="2">
        <f>Pibor!B8233</f>
        <v>0.35599999999999998</v>
      </c>
      <c r="E6928" s="6">
        <f t="shared" si="216"/>
        <v>3</v>
      </c>
      <c r="F6928">
        <f t="shared" si="217"/>
        <v>2009</v>
      </c>
    </row>
    <row r="6929" spans="2:6">
      <c r="B6929" s="1">
        <f>Pibor!A8234</f>
        <v>40014</v>
      </c>
      <c r="C6929" s="2">
        <f>VLOOKUP($B6929,Euribor!$C$6:$D$7115,C$1,FALSE)</f>
        <v>0.94399999999999995</v>
      </c>
      <c r="D6929" s="2">
        <f>Pibor!B8234</f>
        <v>0.35399999999999998</v>
      </c>
      <c r="E6929" s="6">
        <f t="shared" si="216"/>
        <v>3</v>
      </c>
      <c r="F6929">
        <f t="shared" si="217"/>
        <v>2009</v>
      </c>
    </row>
    <row r="6930" spans="2:6">
      <c r="B6930" s="1">
        <f>Pibor!A8235</f>
        <v>40015</v>
      </c>
      <c r="C6930" s="2">
        <f>VLOOKUP($B6930,Euribor!$C$6:$D$7115,C$1,FALSE)</f>
        <v>0.93700000000000006</v>
      </c>
      <c r="D6930" s="2">
        <f>Pibor!B8235</f>
        <v>0.36499999999999999</v>
      </c>
      <c r="E6930" s="6">
        <f t="shared" si="216"/>
        <v>3</v>
      </c>
      <c r="F6930">
        <f t="shared" si="217"/>
        <v>2009</v>
      </c>
    </row>
    <row r="6931" spans="2:6">
      <c r="B6931" s="1">
        <f>Pibor!A8236</f>
        <v>40016</v>
      </c>
      <c r="C6931" s="2">
        <f>VLOOKUP($B6931,Euribor!$C$6:$D$7115,C$1,FALSE)</f>
        <v>0.93300000000000005</v>
      </c>
      <c r="D6931" s="2">
        <f>Pibor!B8236</f>
        <v>0.36599999999999999</v>
      </c>
      <c r="E6931" s="6">
        <f t="shared" si="216"/>
        <v>3</v>
      </c>
      <c r="F6931">
        <f t="shared" si="217"/>
        <v>2009</v>
      </c>
    </row>
    <row r="6932" spans="2:6">
      <c r="B6932" s="1">
        <f>Pibor!A8237</f>
        <v>40017</v>
      </c>
      <c r="C6932" s="2">
        <f>VLOOKUP($B6932,Euribor!$C$6:$D$7115,C$1,FALSE)</f>
        <v>0.92700000000000005</v>
      </c>
      <c r="D6932" s="2">
        <f>Pibor!B8237</f>
        <v>0.35499999999999998</v>
      </c>
      <c r="E6932" s="6">
        <f t="shared" si="216"/>
        <v>3</v>
      </c>
      <c r="F6932">
        <f t="shared" si="217"/>
        <v>2009</v>
      </c>
    </row>
    <row r="6933" spans="2:6">
      <c r="B6933" s="1">
        <f>Pibor!A8238</f>
        <v>40018</v>
      </c>
      <c r="C6933" s="2">
        <f>VLOOKUP($B6933,Euribor!$C$6:$D$7115,C$1,FALSE)</f>
        <v>0.92100000000000004</v>
      </c>
      <c r="D6933" s="2">
        <f>Pibor!B8238</f>
        <v>0.34599999999999997</v>
      </c>
      <c r="E6933" s="6">
        <f t="shared" si="216"/>
        <v>3</v>
      </c>
      <c r="F6933">
        <f t="shared" si="217"/>
        <v>2009</v>
      </c>
    </row>
    <row r="6934" spans="2:6">
      <c r="B6934" s="1">
        <f>Pibor!A8239</f>
        <v>40021</v>
      </c>
      <c r="C6934" s="2">
        <f>VLOOKUP($B6934,Euribor!$C$6:$D$7115,C$1,FALSE)</f>
        <v>0.91400000000000003</v>
      </c>
      <c r="D6934" s="2">
        <f>Pibor!B8239</f>
        <v>0.34499999999999997</v>
      </c>
      <c r="E6934" s="6">
        <f t="shared" si="216"/>
        <v>3</v>
      </c>
      <c r="F6934">
        <f t="shared" si="217"/>
        <v>2009</v>
      </c>
    </row>
    <row r="6935" spans="2:6">
      <c r="B6935" s="1">
        <f>Pibor!A8240</f>
        <v>40022</v>
      </c>
      <c r="C6935" s="2">
        <f>VLOOKUP($B6935,Euribor!$C$6:$D$7115,C$1,FALSE)</f>
        <v>0.90800000000000003</v>
      </c>
      <c r="D6935" s="2">
        <f>Pibor!B8240</f>
        <v>0.34899999999999998</v>
      </c>
      <c r="E6935" s="6">
        <f t="shared" si="216"/>
        <v>3</v>
      </c>
      <c r="F6935">
        <f t="shared" si="217"/>
        <v>2009</v>
      </c>
    </row>
    <row r="6936" spans="2:6">
      <c r="B6936" s="1">
        <f>Pibor!A8241</f>
        <v>40023</v>
      </c>
      <c r="C6936" s="2">
        <f>VLOOKUP($B6936,Euribor!$C$6:$D$7115,C$1,FALSE)</f>
        <v>0.90300000000000002</v>
      </c>
      <c r="D6936" s="2">
        <f>Pibor!B8241</f>
        <v>0.34899999999999998</v>
      </c>
      <c r="E6936" s="6">
        <f t="shared" si="216"/>
        <v>3</v>
      </c>
      <c r="F6936">
        <f t="shared" si="217"/>
        <v>2009</v>
      </c>
    </row>
    <row r="6937" spans="2:6">
      <c r="B6937" s="1">
        <f>Pibor!A8242</f>
        <v>40024</v>
      </c>
      <c r="C6937" s="2">
        <f>VLOOKUP($B6937,Euribor!$C$6:$D$7115,C$1,FALSE)</f>
        <v>0.89900000000000002</v>
      </c>
      <c r="D6937" s="2">
        <f>Pibor!B8242</f>
        <v>0.36</v>
      </c>
      <c r="E6937" s="6">
        <f t="shared" si="216"/>
        <v>3</v>
      </c>
      <c r="F6937">
        <f t="shared" si="217"/>
        <v>2009</v>
      </c>
    </row>
    <row r="6938" spans="2:6">
      <c r="B6938" s="1">
        <f>Pibor!A8243</f>
        <v>40025</v>
      </c>
      <c r="C6938" s="2">
        <f>VLOOKUP($B6938,Euribor!$C$6:$D$7115,C$1,FALSE)</f>
        <v>0.89300000000000002</v>
      </c>
      <c r="D6938" s="2">
        <f>Pibor!B8243</f>
        <v>0.35799999999999998</v>
      </c>
      <c r="E6938" s="6">
        <f t="shared" si="216"/>
        <v>3</v>
      </c>
      <c r="F6938">
        <f t="shared" si="217"/>
        <v>2009</v>
      </c>
    </row>
    <row r="6939" spans="2:6">
      <c r="B6939" s="1">
        <f>Pibor!A8244</f>
        <v>40028</v>
      </c>
      <c r="C6939" s="2">
        <f>VLOOKUP($B6939,Euribor!$C$6:$D$7115,C$1,FALSE)</f>
        <v>0.88600000000000001</v>
      </c>
      <c r="D6939" s="2">
        <f>Pibor!B8244</f>
        <v>0.34599999999999997</v>
      </c>
      <c r="E6939" s="6">
        <f t="shared" si="216"/>
        <v>3</v>
      </c>
      <c r="F6939">
        <f t="shared" si="217"/>
        <v>2009</v>
      </c>
    </row>
    <row r="6940" spans="2:6">
      <c r="B6940" s="1">
        <f>Pibor!A8245</f>
        <v>40029</v>
      </c>
      <c r="C6940" s="2">
        <f>VLOOKUP($B6940,Euribor!$C$6:$D$7115,C$1,FALSE)</f>
        <v>0.88400000000000001</v>
      </c>
      <c r="D6940" s="2">
        <f>Pibor!B8245</f>
        <v>0.35099999999999998</v>
      </c>
      <c r="E6940" s="6">
        <f t="shared" si="216"/>
        <v>3</v>
      </c>
      <c r="F6940">
        <f t="shared" si="217"/>
        <v>2009</v>
      </c>
    </row>
    <row r="6941" spans="2:6">
      <c r="B6941" s="1">
        <f>Pibor!A8246</f>
        <v>40030</v>
      </c>
      <c r="C6941" s="2">
        <f>VLOOKUP($B6941,Euribor!$C$6:$D$7115,C$1,FALSE)</f>
        <v>0.88400000000000001</v>
      </c>
      <c r="D6941" s="2">
        <f>Pibor!B8246</f>
        <v>0.34300000000000003</v>
      </c>
      <c r="E6941" s="6">
        <f t="shared" si="216"/>
        <v>3</v>
      </c>
      <c r="F6941">
        <f t="shared" si="217"/>
        <v>2009</v>
      </c>
    </row>
    <row r="6942" spans="2:6">
      <c r="B6942" s="1">
        <f>Pibor!A8247</f>
        <v>40031</v>
      </c>
      <c r="C6942" s="2">
        <f>VLOOKUP($B6942,Euribor!$C$6:$D$7115,C$1,FALSE)</f>
        <v>0.88300000000000001</v>
      </c>
      <c r="D6942" s="2">
        <f>Pibor!B8247</f>
        <v>0.33400000000000002</v>
      </c>
      <c r="E6942" s="6">
        <f t="shared" si="216"/>
        <v>3</v>
      </c>
      <c r="F6942">
        <f t="shared" si="217"/>
        <v>2009</v>
      </c>
    </row>
    <row r="6943" spans="2:6">
      <c r="B6943" s="1">
        <f>Pibor!A8248</f>
        <v>40032</v>
      </c>
      <c r="C6943" s="2">
        <f>VLOOKUP($B6943,Euribor!$C$6:$D$7115,C$1,FALSE)</f>
        <v>0.88100000000000001</v>
      </c>
      <c r="D6943" s="2">
        <f>Pibor!B8248</f>
        <v>0.34100000000000003</v>
      </c>
      <c r="E6943" s="6">
        <f t="shared" si="216"/>
        <v>3</v>
      </c>
      <c r="F6943">
        <f t="shared" si="217"/>
        <v>2009</v>
      </c>
    </row>
    <row r="6944" spans="2:6">
      <c r="B6944" s="1">
        <f>Pibor!A8249</f>
        <v>40035</v>
      </c>
      <c r="C6944" s="2">
        <f>VLOOKUP($B6944,Euribor!$C$6:$D$7115,C$1,FALSE)</f>
        <v>0.88400000000000001</v>
      </c>
      <c r="D6944" s="2">
        <f>Pibor!B8249</f>
        <v>0.33200000000000002</v>
      </c>
      <c r="E6944" s="6">
        <f t="shared" si="216"/>
        <v>3</v>
      </c>
      <c r="F6944">
        <f t="shared" si="217"/>
        <v>2009</v>
      </c>
    </row>
    <row r="6945" spans="2:6">
      <c r="B6945" s="1">
        <f>Pibor!A8250</f>
        <v>40036</v>
      </c>
      <c r="C6945" s="2">
        <f>VLOOKUP($B6945,Euribor!$C$6:$D$7115,C$1,FALSE)</f>
        <v>0.88300000000000001</v>
      </c>
      <c r="D6945" s="2">
        <f>Pibor!B8250</f>
        <v>0.47299999999999998</v>
      </c>
      <c r="E6945" s="6">
        <f t="shared" si="216"/>
        <v>3</v>
      </c>
      <c r="F6945">
        <f t="shared" si="217"/>
        <v>2009</v>
      </c>
    </row>
    <row r="6946" spans="2:6">
      <c r="B6946" s="1">
        <f>Pibor!A8251</f>
        <v>40037</v>
      </c>
      <c r="C6946" s="2">
        <f>VLOOKUP($B6946,Euribor!$C$6:$D$7115,C$1,FALSE)</f>
        <v>0.879</v>
      </c>
      <c r="D6946" s="2">
        <f>Pibor!B8251</f>
        <v>0.33900000000000002</v>
      </c>
      <c r="E6946" s="6">
        <f t="shared" si="216"/>
        <v>3</v>
      </c>
      <c r="F6946">
        <f t="shared" si="217"/>
        <v>2009</v>
      </c>
    </row>
    <row r="6947" spans="2:6">
      <c r="B6947" s="1">
        <f>Pibor!A8252</f>
        <v>40038</v>
      </c>
      <c r="C6947" s="2">
        <f>VLOOKUP($B6947,Euribor!$C$6:$D$7115,C$1,FALSE)</f>
        <v>0.873</v>
      </c>
      <c r="D6947" s="2">
        <f>Pibor!B8252</f>
        <v>0.34200000000000003</v>
      </c>
      <c r="E6947" s="6">
        <f t="shared" si="216"/>
        <v>3</v>
      </c>
      <c r="F6947">
        <f t="shared" si="217"/>
        <v>2009</v>
      </c>
    </row>
    <row r="6948" spans="2:6">
      <c r="B6948" s="1">
        <f>Pibor!A8253</f>
        <v>40039</v>
      </c>
      <c r="C6948" s="2">
        <f>VLOOKUP($B6948,Euribor!$C$6:$D$7115,C$1,FALSE)</f>
        <v>0.86899999999999999</v>
      </c>
      <c r="D6948" s="2">
        <f>Pibor!B8253</f>
        <v>0.33800000000000002</v>
      </c>
      <c r="E6948" s="6">
        <f t="shared" si="216"/>
        <v>3</v>
      </c>
      <c r="F6948">
        <f t="shared" si="217"/>
        <v>2009</v>
      </c>
    </row>
    <row r="6949" spans="2:6">
      <c r="B6949" s="1">
        <f>Pibor!A8254</f>
        <v>40042</v>
      </c>
      <c r="C6949" s="2">
        <f>VLOOKUP($B6949,Euribor!$C$6:$D$7115,C$1,FALSE)</f>
        <v>0.86099999999999999</v>
      </c>
      <c r="D6949" s="2">
        <f>Pibor!B8254</f>
        <v>0.34799999999999998</v>
      </c>
      <c r="E6949" s="6">
        <f t="shared" si="216"/>
        <v>3</v>
      </c>
      <c r="F6949">
        <f t="shared" si="217"/>
        <v>2009</v>
      </c>
    </row>
    <row r="6950" spans="2:6">
      <c r="B6950" s="1">
        <f>Pibor!A8255</f>
        <v>40043</v>
      </c>
      <c r="C6950" s="2">
        <f>VLOOKUP($B6950,Euribor!$C$6:$D$7115,C$1,FALSE)</f>
        <v>0.85899999999999999</v>
      </c>
      <c r="D6950" s="2">
        <f>Pibor!B8255</f>
        <v>0.34499999999999997</v>
      </c>
      <c r="E6950" s="6">
        <f t="shared" si="216"/>
        <v>3</v>
      </c>
      <c r="F6950">
        <f t="shared" si="217"/>
        <v>2009</v>
      </c>
    </row>
    <row r="6951" spans="2:6">
      <c r="B6951" s="1">
        <f>Pibor!A8256</f>
        <v>40044</v>
      </c>
      <c r="C6951" s="2">
        <f>VLOOKUP($B6951,Euribor!$C$6:$D$7115,C$1,FALSE)</f>
        <v>0.85399999999999998</v>
      </c>
      <c r="D6951" s="2">
        <f>Pibor!B8256</f>
        <v>0.34300000000000003</v>
      </c>
      <c r="E6951" s="6">
        <f t="shared" si="216"/>
        <v>3</v>
      </c>
      <c r="F6951">
        <f t="shared" si="217"/>
        <v>2009</v>
      </c>
    </row>
    <row r="6952" spans="2:6">
      <c r="B6952" s="1">
        <f>Pibor!A8257</f>
        <v>40045</v>
      </c>
      <c r="C6952" s="2">
        <f>VLOOKUP($B6952,Euribor!$C$6:$D$7115,C$1,FALSE)</f>
        <v>0.85099999999999998</v>
      </c>
      <c r="D6952" s="2">
        <f>Pibor!B8257</f>
        <v>0.33300000000000002</v>
      </c>
      <c r="E6952" s="6">
        <f t="shared" si="216"/>
        <v>3</v>
      </c>
      <c r="F6952">
        <f t="shared" si="217"/>
        <v>2009</v>
      </c>
    </row>
    <row r="6953" spans="2:6">
      <c r="B6953" s="1">
        <f>Pibor!A8258</f>
        <v>40046</v>
      </c>
      <c r="C6953" s="2">
        <f>VLOOKUP($B6953,Euribor!$C$6:$D$7115,C$1,FALSE)</f>
        <v>0.84899999999999998</v>
      </c>
      <c r="D6953" s="2">
        <f>Pibor!B8258</f>
        <v>0.34</v>
      </c>
      <c r="E6953" s="6">
        <f t="shared" si="216"/>
        <v>3</v>
      </c>
      <c r="F6953">
        <f t="shared" si="217"/>
        <v>2009</v>
      </c>
    </row>
    <row r="6954" spans="2:6">
      <c r="B6954" s="1">
        <f>Pibor!A8259</f>
        <v>40049</v>
      </c>
      <c r="C6954" s="2">
        <f>VLOOKUP($B6954,Euribor!$C$6:$D$7115,C$1,FALSE)</f>
        <v>0.84299999999999997</v>
      </c>
      <c r="D6954" s="2">
        <f>Pibor!B8259</f>
        <v>0.34699999999999998</v>
      </c>
      <c r="E6954" s="6">
        <f t="shared" si="216"/>
        <v>3</v>
      </c>
      <c r="F6954">
        <f t="shared" si="217"/>
        <v>2009</v>
      </c>
    </row>
    <row r="6955" spans="2:6">
      <c r="B6955" s="1">
        <f>Pibor!A8260</f>
        <v>40050</v>
      </c>
      <c r="C6955" s="2">
        <f>VLOOKUP($B6955,Euribor!$C$6:$D$7115,C$1,FALSE)</f>
        <v>0.83799999999999997</v>
      </c>
      <c r="D6955" s="2">
        <f>Pibor!B8260</f>
        <v>0.34599999999999997</v>
      </c>
      <c r="E6955" s="6">
        <f t="shared" si="216"/>
        <v>3</v>
      </c>
      <c r="F6955">
        <f t="shared" si="217"/>
        <v>2009</v>
      </c>
    </row>
    <row r="6956" spans="2:6">
      <c r="B6956" s="1">
        <f>Pibor!A8261</f>
        <v>40051</v>
      </c>
      <c r="C6956" s="2">
        <f>VLOOKUP($B6956,Euribor!$C$6:$D$7115,C$1,FALSE)</f>
        <v>0.83399999999999996</v>
      </c>
      <c r="D6956" s="2">
        <f>Pibor!B8261</f>
        <v>0.34100000000000003</v>
      </c>
      <c r="E6956" s="6">
        <f t="shared" si="216"/>
        <v>3</v>
      </c>
      <c r="F6956">
        <f t="shared" si="217"/>
        <v>2009</v>
      </c>
    </row>
    <row r="6957" spans="2:6">
      <c r="B6957" s="1">
        <f>Pibor!A8262</f>
        <v>40052</v>
      </c>
      <c r="C6957" s="2">
        <f>VLOOKUP($B6957,Euribor!$C$6:$D$7115,C$1,FALSE)</f>
        <v>0.82899999999999996</v>
      </c>
      <c r="D6957" s="2">
        <f>Pibor!B8262</f>
        <v>0.34200000000000003</v>
      </c>
      <c r="E6957" s="6">
        <f t="shared" si="216"/>
        <v>3</v>
      </c>
      <c r="F6957">
        <f t="shared" si="217"/>
        <v>2009</v>
      </c>
    </row>
    <row r="6958" spans="2:6">
      <c r="B6958" s="1">
        <f>Pibor!A8263</f>
        <v>40053</v>
      </c>
      <c r="C6958" s="2">
        <f>VLOOKUP($B6958,Euribor!$C$6:$D$7115,C$1,FALSE)</f>
        <v>0.82499999999999996</v>
      </c>
      <c r="D6958" s="2">
        <f>Pibor!B8263</f>
        <v>0.33400000000000002</v>
      </c>
      <c r="E6958" s="6">
        <f t="shared" si="216"/>
        <v>3</v>
      </c>
      <c r="F6958">
        <f t="shared" si="217"/>
        <v>2009</v>
      </c>
    </row>
    <row r="6959" spans="2:6">
      <c r="B6959" s="1">
        <f>Pibor!A8264</f>
        <v>40056</v>
      </c>
      <c r="C6959" s="2">
        <f>VLOOKUP($B6959,Euribor!$C$6:$D$7115,C$1,FALSE)</f>
        <v>0.82099999999999995</v>
      </c>
      <c r="D6959" s="2">
        <f>Pibor!B8264</f>
        <v>0.33900000000000002</v>
      </c>
      <c r="E6959" s="6">
        <f t="shared" si="216"/>
        <v>3</v>
      </c>
      <c r="F6959">
        <f t="shared" si="217"/>
        <v>2009</v>
      </c>
    </row>
    <row r="6960" spans="2:6">
      <c r="B6960" s="1">
        <f>Pibor!A8265</f>
        <v>40057</v>
      </c>
      <c r="C6960" s="2">
        <f>VLOOKUP($B6960,Euribor!$C$6:$D$7115,C$1,FALSE)</f>
        <v>0.81899999999999995</v>
      </c>
      <c r="D6960" s="2">
        <f>Pibor!B8265</f>
        <v>0.33400000000000002</v>
      </c>
      <c r="E6960" s="6">
        <f t="shared" si="216"/>
        <v>3</v>
      </c>
      <c r="F6960">
        <f t="shared" si="217"/>
        <v>2009</v>
      </c>
    </row>
    <row r="6961" spans="2:6">
      <c r="B6961" s="1">
        <f>Pibor!A8266</f>
        <v>40058</v>
      </c>
      <c r="C6961" s="2">
        <f>VLOOKUP($B6961,Euribor!$C$6:$D$7115,C$1,FALSE)</f>
        <v>0.81299999999999994</v>
      </c>
      <c r="D6961" s="2">
        <f>Pibor!B8266</f>
        <v>0.33400000000000002</v>
      </c>
      <c r="E6961" s="6">
        <f t="shared" si="216"/>
        <v>3</v>
      </c>
      <c r="F6961">
        <f t="shared" si="217"/>
        <v>2009</v>
      </c>
    </row>
    <row r="6962" spans="2:6">
      <c r="B6962" s="1">
        <f>Pibor!A8267</f>
        <v>40059</v>
      </c>
      <c r="C6962" s="2">
        <f>VLOOKUP($B6962,Euribor!$C$6:$D$7115,C$1,FALSE)</f>
        <v>0.80900000000000005</v>
      </c>
      <c r="D6962" s="2">
        <f>Pibor!B8267</f>
        <v>0.32900000000000001</v>
      </c>
      <c r="E6962" s="6">
        <f t="shared" si="216"/>
        <v>3</v>
      </c>
      <c r="F6962">
        <f t="shared" si="217"/>
        <v>2009</v>
      </c>
    </row>
    <row r="6963" spans="2:6">
      <c r="B6963" s="1">
        <f>Pibor!A8268</f>
        <v>40060</v>
      </c>
      <c r="C6963" s="2">
        <f>VLOOKUP($B6963,Euribor!$C$6:$D$7115,C$1,FALSE)</f>
        <v>0.80300000000000005</v>
      </c>
      <c r="D6963" s="2">
        <f>Pibor!B8268</f>
        <v>0.33300000000000002</v>
      </c>
      <c r="E6963" s="6">
        <f t="shared" si="216"/>
        <v>3</v>
      </c>
      <c r="F6963">
        <f t="shared" si="217"/>
        <v>2009</v>
      </c>
    </row>
    <row r="6964" spans="2:6">
      <c r="B6964" s="1">
        <f>Pibor!A8269</f>
        <v>40063</v>
      </c>
      <c r="C6964" s="2">
        <f>VLOOKUP($B6964,Euribor!$C$6:$D$7115,C$1,FALSE)</f>
        <v>0.79700000000000004</v>
      </c>
      <c r="D6964" s="2">
        <f>Pibor!B8269</f>
        <v>0.33800000000000002</v>
      </c>
      <c r="E6964" s="6">
        <f t="shared" si="216"/>
        <v>3</v>
      </c>
      <c r="F6964">
        <f t="shared" si="217"/>
        <v>2009</v>
      </c>
    </row>
    <row r="6965" spans="2:6">
      <c r="B6965" s="1">
        <f>Pibor!A8270</f>
        <v>40064</v>
      </c>
      <c r="C6965" s="2">
        <f>VLOOKUP($B6965,Euribor!$C$6:$D$7115,C$1,FALSE)</f>
        <v>0.78800000000000003</v>
      </c>
      <c r="D6965" s="2">
        <f>Pibor!B8270</f>
        <v>0.53500000000000003</v>
      </c>
      <c r="E6965" s="6">
        <f t="shared" si="216"/>
        <v>3</v>
      </c>
      <c r="F6965">
        <f t="shared" si="217"/>
        <v>2009</v>
      </c>
    </row>
    <row r="6966" spans="2:6">
      <c r="B6966" s="1">
        <f>Pibor!A8271</f>
        <v>40065</v>
      </c>
      <c r="C6966" s="2">
        <f>VLOOKUP($B6966,Euribor!$C$6:$D$7115,C$1,FALSE)</f>
        <v>0.78100000000000003</v>
      </c>
      <c r="D6966" s="2">
        <f>Pibor!B8271</f>
        <v>0.33200000000000002</v>
      </c>
      <c r="E6966" s="6">
        <f t="shared" si="216"/>
        <v>3</v>
      </c>
      <c r="F6966">
        <f t="shared" si="217"/>
        <v>2009</v>
      </c>
    </row>
    <row r="6967" spans="2:6">
      <c r="B6967" s="1">
        <f>Pibor!A8272</f>
        <v>40066</v>
      </c>
      <c r="C6967" s="2">
        <f>VLOOKUP($B6967,Euribor!$C$6:$D$7115,C$1,FALSE)</f>
        <v>0.77800000000000002</v>
      </c>
      <c r="D6967" s="2">
        <f>Pibor!B8272</f>
        <v>0.33800000000000002</v>
      </c>
      <c r="E6967" s="6">
        <f t="shared" si="216"/>
        <v>3</v>
      </c>
      <c r="F6967">
        <f t="shared" si="217"/>
        <v>2009</v>
      </c>
    </row>
    <row r="6968" spans="2:6">
      <c r="B6968" s="1">
        <f>Pibor!A8273</f>
        <v>40067</v>
      </c>
      <c r="C6968" s="2">
        <f>VLOOKUP($B6968,Euribor!$C$6:$D$7115,C$1,FALSE)</f>
        <v>0.77300000000000002</v>
      </c>
      <c r="D6968" s="2">
        <f>Pibor!B8273</f>
        <v>0.34</v>
      </c>
      <c r="E6968" s="6">
        <f t="shared" si="216"/>
        <v>3</v>
      </c>
      <c r="F6968">
        <f t="shared" si="217"/>
        <v>2009</v>
      </c>
    </row>
    <row r="6969" spans="2:6">
      <c r="B6969" s="1">
        <f>Pibor!A8274</f>
        <v>40070</v>
      </c>
      <c r="C6969" s="2">
        <f>VLOOKUP($B6969,Euribor!$C$6:$D$7115,C$1,FALSE)</f>
        <v>0.77100000000000002</v>
      </c>
      <c r="D6969" s="2">
        <f>Pibor!B8274</f>
        <v>0.35</v>
      </c>
      <c r="E6969" s="6">
        <f t="shared" si="216"/>
        <v>3</v>
      </c>
      <c r="F6969">
        <f t="shared" si="217"/>
        <v>2009</v>
      </c>
    </row>
    <row r="6970" spans="2:6">
      <c r="B6970" s="1">
        <f>Pibor!A8275</f>
        <v>40071</v>
      </c>
      <c r="C6970" s="2">
        <f>VLOOKUP($B6970,Euribor!$C$6:$D$7115,C$1,FALSE)</f>
        <v>0.77</v>
      </c>
      <c r="D6970" s="2">
        <f>Pibor!B8275</f>
        <v>0.35499999999999998</v>
      </c>
      <c r="E6970" s="6">
        <f t="shared" si="216"/>
        <v>3</v>
      </c>
      <c r="F6970">
        <f t="shared" si="217"/>
        <v>2009</v>
      </c>
    </row>
    <row r="6971" spans="2:6">
      <c r="B6971" s="1">
        <f>Pibor!A8276</f>
        <v>40072</v>
      </c>
      <c r="C6971" s="2">
        <f>VLOOKUP($B6971,Euribor!$C$6:$D$7115,C$1,FALSE)</f>
        <v>0.76800000000000002</v>
      </c>
      <c r="D6971" s="2">
        <f>Pibor!B8276</f>
        <v>0.36899999999999999</v>
      </c>
      <c r="E6971" s="6">
        <f t="shared" si="216"/>
        <v>3</v>
      </c>
      <c r="F6971">
        <f t="shared" si="217"/>
        <v>2009</v>
      </c>
    </row>
    <row r="6972" spans="2:6">
      <c r="B6972" s="1">
        <f>Pibor!A8277</f>
        <v>40073</v>
      </c>
      <c r="C6972" s="2">
        <f>VLOOKUP($B6972,Euribor!$C$6:$D$7115,C$1,FALSE)</f>
        <v>0.76600000000000001</v>
      </c>
      <c r="D6972" s="2">
        <f>Pibor!B8277</f>
        <v>0.35899999999999999</v>
      </c>
      <c r="E6972" s="6">
        <f t="shared" si="216"/>
        <v>3</v>
      </c>
      <c r="F6972">
        <f t="shared" si="217"/>
        <v>2009</v>
      </c>
    </row>
    <row r="6973" spans="2:6">
      <c r="B6973" s="1">
        <f>Pibor!A8278</f>
        <v>40074</v>
      </c>
      <c r="C6973" s="2">
        <f>VLOOKUP($B6973,Euribor!$C$6:$D$7115,C$1,FALSE)</f>
        <v>0.76200000000000001</v>
      </c>
      <c r="D6973" s="2">
        <f>Pibor!B8278</f>
        <v>0.36599999999999999</v>
      </c>
      <c r="E6973" s="6">
        <f t="shared" si="216"/>
        <v>3</v>
      </c>
      <c r="F6973">
        <f t="shared" si="217"/>
        <v>2009</v>
      </c>
    </row>
    <row r="6974" spans="2:6">
      <c r="B6974" s="1">
        <f>Pibor!A8279</f>
        <v>40077</v>
      </c>
      <c r="C6974" s="2">
        <f>VLOOKUP($B6974,Euribor!$C$6:$D$7115,C$1,FALSE)</f>
        <v>0.75800000000000001</v>
      </c>
      <c r="D6974" s="2">
        <f>Pibor!B8279</f>
        <v>0.35</v>
      </c>
      <c r="E6974" s="6">
        <f t="shared" si="216"/>
        <v>3</v>
      </c>
      <c r="F6974">
        <f t="shared" si="217"/>
        <v>2009</v>
      </c>
    </row>
    <row r="6975" spans="2:6">
      <c r="B6975" s="1">
        <f>Pibor!A8280</f>
        <v>40078</v>
      </c>
      <c r="C6975" s="2">
        <f>VLOOKUP($B6975,Euribor!$C$6:$D$7115,C$1,FALSE)</f>
        <v>0.755</v>
      </c>
      <c r="D6975" s="2">
        <f>Pibor!B8280</f>
        <v>0.35499999999999998</v>
      </c>
      <c r="E6975" s="6">
        <f t="shared" si="216"/>
        <v>3</v>
      </c>
      <c r="F6975">
        <f t="shared" si="217"/>
        <v>2009</v>
      </c>
    </row>
    <row r="6976" spans="2:6">
      <c r="B6976" s="1">
        <f>Pibor!A8281</f>
        <v>40079</v>
      </c>
      <c r="C6976" s="2">
        <f>VLOOKUP($B6976,Euribor!$C$6:$D$7115,C$1,FALSE)</f>
        <v>0.749</v>
      </c>
      <c r="D6976" s="2">
        <f>Pibor!B8281</f>
        <v>0.34399999999999997</v>
      </c>
      <c r="E6976" s="6">
        <f t="shared" si="216"/>
        <v>3</v>
      </c>
      <c r="F6976">
        <f t="shared" si="217"/>
        <v>2009</v>
      </c>
    </row>
    <row r="6977" spans="2:6">
      <c r="B6977" s="1">
        <f>Pibor!A8282</f>
        <v>40080</v>
      </c>
      <c r="C6977" s="2">
        <f>VLOOKUP($B6977,Euribor!$C$6:$D$7115,C$1,FALSE)</f>
        <v>0.74299999999999999</v>
      </c>
      <c r="D6977" s="2">
        <f>Pibor!B8282</f>
        <v>0.34699999999999998</v>
      </c>
      <c r="E6977" s="6">
        <f t="shared" si="216"/>
        <v>3</v>
      </c>
      <c r="F6977">
        <f t="shared" si="217"/>
        <v>2009</v>
      </c>
    </row>
    <row r="6978" spans="2:6">
      <c r="B6978" s="1">
        <f>Pibor!A8283</f>
        <v>40081</v>
      </c>
      <c r="C6978" s="2">
        <f>VLOOKUP($B6978,Euribor!$C$6:$D$7115,C$1,FALSE)</f>
        <v>0.74099999999999999</v>
      </c>
      <c r="D6978" s="2">
        <f>Pibor!B8283</f>
        <v>0.34200000000000003</v>
      </c>
      <c r="E6978" s="6">
        <f t="shared" si="216"/>
        <v>3</v>
      </c>
      <c r="F6978">
        <f t="shared" si="217"/>
        <v>2009</v>
      </c>
    </row>
    <row r="6979" spans="2:6">
      <c r="B6979" s="1">
        <f>Pibor!A8284</f>
        <v>40084</v>
      </c>
      <c r="C6979" s="2">
        <f>VLOOKUP($B6979,Euribor!$C$6:$D$7115,C$1,FALSE)</f>
        <v>0.73899999999999999</v>
      </c>
      <c r="D6979" s="2">
        <f>Pibor!B8284</f>
        <v>0.35299999999999998</v>
      </c>
      <c r="E6979" s="6">
        <f t="shared" si="216"/>
        <v>3</v>
      </c>
      <c r="F6979">
        <f t="shared" si="217"/>
        <v>2009</v>
      </c>
    </row>
    <row r="6980" spans="2:6">
      <c r="B6980" s="1">
        <f>Pibor!A8285</f>
        <v>40085</v>
      </c>
      <c r="C6980" s="2">
        <f>VLOOKUP($B6980,Euribor!$C$6:$D$7115,C$1,FALSE)</f>
        <v>0.75</v>
      </c>
      <c r="D6980" s="2">
        <f>Pibor!B8285</f>
        <v>0.35399999999999998</v>
      </c>
      <c r="E6980" s="6">
        <f t="shared" si="216"/>
        <v>3</v>
      </c>
      <c r="F6980">
        <f t="shared" si="217"/>
        <v>2009</v>
      </c>
    </row>
    <row r="6981" spans="2:6">
      <c r="B6981" s="1">
        <f>Pibor!A8286</f>
        <v>40086</v>
      </c>
      <c r="C6981" s="2">
        <f>VLOOKUP($B6981,Euribor!$C$6:$D$7115,C$1,FALSE)</f>
        <v>0.753</v>
      </c>
      <c r="D6981" s="2">
        <f>Pibor!B8286</f>
        <v>0.53300000000000003</v>
      </c>
      <c r="E6981" s="6">
        <f t="shared" ref="E6981:E7044" si="218">IF(OR(MONTH(B6981)=1,MONTH(B6981)=2,MONTH(B6981)=3),1,IF(OR(MONTH(B6981)=4,MONTH(B6981)=5,MONTH(B6981)=6),2,IF(OR(MONTH(B6981)=7,MONTH(B6981)=8,MONTH(B6981)=9),3,4)))</f>
        <v>3</v>
      </c>
      <c r="F6981">
        <f t="shared" ref="F6981:F7044" si="219">YEAR(B6981)</f>
        <v>2009</v>
      </c>
    </row>
    <row r="6982" spans="2:6">
      <c r="B6982" s="1">
        <f>Pibor!A8287</f>
        <v>40087</v>
      </c>
      <c r="C6982" s="2">
        <f>VLOOKUP($B6982,Euribor!$C$6:$D$7115,C$1,FALSE)</f>
        <v>0.754</v>
      </c>
      <c r="D6982" s="2">
        <f>Pibor!B8287</f>
        <v>0.34</v>
      </c>
      <c r="E6982" s="6">
        <f t="shared" si="218"/>
        <v>4</v>
      </c>
      <c r="F6982">
        <f t="shared" si="219"/>
        <v>2009</v>
      </c>
    </row>
    <row r="6983" spans="2:6">
      <c r="B6983" s="1">
        <f>Pibor!A8288</f>
        <v>40088</v>
      </c>
      <c r="C6983" s="2">
        <f>VLOOKUP($B6983,Euribor!$C$6:$D$7115,C$1,FALSE)</f>
        <v>0.752</v>
      </c>
      <c r="D6983" s="2">
        <f>Pibor!B8288</f>
        <v>0.36099999999999999</v>
      </c>
      <c r="E6983" s="6">
        <f t="shared" si="218"/>
        <v>4</v>
      </c>
      <c r="F6983">
        <f t="shared" si="219"/>
        <v>2009</v>
      </c>
    </row>
    <row r="6984" spans="2:6">
      <c r="B6984" s="1">
        <f>Pibor!A8289</f>
        <v>40091</v>
      </c>
      <c r="C6984" s="2">
        <f>VLOOKUP($B6984,Euribor!$C$6:$D$7115,C$1,FALSE)</f>
        <v>0.746</v>
      </c>
      <c r="D6984" s="2">
        <f>Pibor!B8289</f>
        <v>0.35399999999999998</v>
      </c>
      <c r="E6984" s="6">
        <f t="shared" si="218"/>
        <v>4</v>
      </c>
      <c r="F6984">
        <f t="shared" si="219"/>
        <v>2009</v>
      </c>
    </row>
    <row r="6985" spans="2:6">
      <c r="B6985" s="1">
        <f>Pibor!A8290</f>
        <v>40092</v>
      </c>
      <c r="C6985" s="2">
        <f>VLOOKUP($B6985,Euribor!$C$6:$D$7115,C$1,FALSE)</f>
        <v>0.74399999999999999</v>
      </c>
      <c r="D6985" s="2">
        <f>Pibor!B8290</f>
        <v>0.37</v>
      </c>
      <c r="E6985" s="6">
        <f t="shared" si="218"/>
        <v>4</v>
      </c>
      <c r="F6985">
        <f t="shared" si="219"/>
        <v>2009</v>
      </c>
    </row>
    <row r="6986" spans="2:6">
      <c r="B6986" s="1">
        <f>Pibor!A8291</f>
        <v>40093</v>
      </c>
      <c r="C6986" s="2">
        <f>VLOOKUP($B6986,Euribor!$C$6:$D$7115,C$1,FALSE)</f>
        <v>0.74</v>
      </c>
      <c r="D6986" s="2">
        <f>Pibor!B8291</f>
        <v>0.33600000000000002</v>
      </c>
      <c r="E6986" s="6">
        <f t="shared" si="218"/>
        <v>4</v>
      </c>
      <c r="F6986">
        <f t="shared" si="219"/>
        <v>2009</v>
      </c>
    </row>
    <row r="6987" spans="2:6">
      <c r="B6987" s="1">
        <f>Pibor!A8292</f>
        <v>40094</v>
      </c>
      <c r="C6987" s="2">
        <f>VLOOKUP($B6987,Euribor!$C$6:$D$7115,C$1,FALSE)</f>
        <v>0.74099999999999999</v>
      </c>
      <c r="D6987" s="2">
        <f>Pibor!B8292</f>
        <v>0.33</v>
      </c>
      <c r="E6987" s="6">
        <f t="shared" si="218"/>
        <v>4</v>
      </c>
      <c r="F6987">
        <f t="shared" si="219"/>
        <v>2009</v>
      </c>
    </row>
    <row r="6988" spans="2:6">
      <c r="B6988" s="1">
        <f>Pibor!A8293</f>
        <v>40095</v>
      </c>
      <c r="C6988" s="2">
        <f>VLOOKUP($B6988,Euribor!$C$6:$D$7115,C$1,FALSE)</f>
        <v>0.74299999999999999</v>
      </c>
      <c r="D6988" s="2">
        <f>Pibor!B8293</f>
        <v>0.33300000000000002</v>
      </c>
      <c r="E6988" s="6">
        <f t="shared" si="218"/>
        <v>4</v>
      </c>
      <c r="F6988">
        <f t="shared" si="219"/>
        <v>2009</v>
      </c>
    </row>
    <row r="6989" spans="2:6">
      <c r="B6989" s="1">
        <f>Pibor!A8294</f>
        <v>40098</v>
      </c>
      <c r="C6989" s="2">
        <f>VLOOKUP($B6989,Euribor!$C$6:$D$7115,C$1,FALSE)</f>
        <v>0.74299999999999999</v>
      </c>
      <c r="D6989" s="2">
        <f>Pibor!B8294</f>
        <v>0.33500000000000002</v>
      </c>
      <c r="E6989" s="6">
        <f t="shared" si="218"/>
        <v>4</v>
      </c>
      <c r="F6989">
        <f t="shared" si="219"/>
        <v>2009</v>
      </c>
    </row>
    <row r="6990" spans="2:6">
      <c r="B6990" s="1">
        <f>Pibor!A8295</f>
        <v>40099</v>
      </c>
      <c r="C6990" s="2">
        <f>VLOOKUP($B6990,Euribor!$C$6:$D$7115,C$1,FALSE)</f>
        <v>0.74199999999999999</v>
      </c>
      <c r="D6990" s="2">
        <f>Pibor!B8295</f>
        <v>0.56999999999999995</v>
      </c>
      <c r="E6990" s="6">
        <f t="shared" si="218"/>
        <v>4</v>
      </c>
      <c r="F6990">
        <f t="shared" si="219"/>
        <v>2009</v>
      </c>
    </row>
    <row r="6991" spans="2:6">
      <c r="B6991" s="1">
        <f>Pibor!A8296</f>
        <v>40100</v>
      </c>
      <c r="C6991" s="2">
        <f>VLOOKUP($B6991,Euribor!$C$6:$D$7115,C$1,FALSE)</f>
        <v>0.74199999999999999</v>
      </c>
      <c r="D6991" s="2">
        <f>Pibor!B8296</f>
        <v>0.36699999999999999</v>
      </c>
      <c r="E6991" s="6">
        <f t="shared" si="218"/>
        <v>4</v>
      </c>
      <c r="F6991">
        <f t="shared" si="219"/>
        <v>2009</v>
      </c>
    </row>
    <row r="6992" spans="2:6">
      <c r="B6992" s="1">
        <f>Pibor!A8297</f>
        <v>40101</v>
      </c>
      <c r="C6992" s="2">
        <f>VLOOKUP($B6992,Euribor!$C$6:$D$7115,C$1,FALSE)</f>
        <v>0.74</v>
      </c>
      <c r="D6992" s="2">
        <f>Pibor!B8297</f>
        <v>0.34</v>
      </c>
      <c r="E6992" s="6">
        <f t="shared" si="218"/>
        <v>4</v>
      </c>
      <c r="F6992">
        <f t="shared" si="219"/>
        <v>2009</v>
      </c>
    </row>
    <row r="6993" spans="2:6">
      <c r="B6993" s="1">
        <f>Pibor!A8298</f>
        <v>40102</v>
      </c>
      <c r="C6993" s="2">
        <f>VLOOKUP($B6993,Euribor!$C$6:$D$7115,C$1,FALSE)</f>
        <v>0.73899999999999999</v>
      </c>
      <c r="D6993" s="2">
        <f>Pibor!B8298</f>
        <v>0.34300000000000003</v>
      </c>
      <c r="E6993" s="6">
        <f t="shared" si="218"/>
        <v>4</v>
      </c>
      <c r="F6993">
        <f t="shared" si="219"/>
        <v>2009</v>
      </c>
    </row>
    <row r="6994" spans="2:6">
      <c r="B6994" s="1">
        <f>Pibor!A8299</f>
        <v>40105</v>
      </c>
      <c r="C6994" s="2">
        <f>VLOOKUP($B6994,Euribor!$C$6:$D$7115,C$1,FALSE)</f>
        <v>0.73899999999999999</v>
      </c>
      <c r="D6994" s="2">
        <f>Pibor!B8299</f>
        <v>0.35</v>
      </c>
      <c r="E6994" s="6">
        <f t="shared" si="218"/>
        <v>4</v>
      </c>
      <c r="F6994">
        <f t="shared" si="219"/>
        <v>2009</v>
      </c>
    </row>
    <row r="6995" spans="2:6">
      <c r="B6995" s="1">
        <f>Pibor!A8300</f>
        <v>40106</v>
      </c>
      <c r="C6995" s="2">
        <f>VLOOKUP($B6995,Euribor!$C$6:$D$7115,C$1,FALSE)</f>
        <v>0.73699999999999999</v>
      </c>
      <c r="D6995" s="2">
        <f>Pibor!B8300</f>
        <v>0.35199999999999998</v>
      </c>
      <c r="E6995" s="6">
        <f t="shared" si="218"/>
        <v>4</v>
      </c>
      <c r="F6995">
        <f t="shared" si="219"/>
        <v>2009</v>
      </c>
    </row>
    <row r="6996" spans="2:6">
      <c r="B6996" s="1">
        <f>Pibor!A8301</f>
        <v>40107</v>
      </c>
      <c r="C6996" s="2">
        <f>VLOOKUP($B6996,Euribor!$C$6:$D$7115,C$1,FALSE)</f>
        <v>0.73499999999999999</v>
      </c>
      <c r="D6996" s="2">
        <f>Pibor!B8301</f>
        <v>0.34699999999999998</v>
      </c>
      <c r="E6996" s="6">
        <f t="shared" si="218"/>
        <v>4</v>
      </c>
      <c r="F6996">
        <f t="shared" si="219"/>
        <v>2009</v>
      </c>
    </row>
    <row r="6997" spans="2:6">
      <c r="B6997" s="1">
        <f>Pibor!A8302</f>
        <v>40108</v>
      </c>
      <c r="C6997" s="2">
        <f>VLOOKUP($B6997,Euribor!$C$6:$D$7115,C$1,FALSE)</f>
        <v>0.73299999999999998</v>
      </c>
      <c r="D6997" s="2">
        <f>Pibor!B8302</f>
        <v>0.34699999999999998</v>
      </c>
      <c r="E6997" s="6">
        <f t="shared" si="218"/>
        <v>4</v>
      </c>
      <c r="F6997">
        <f t="shared" si="219"/>
        <v>2009</v>
      </c>
    </row>
    <row r="6998" spans="2:6">
      <c r="B6998" s="1">
        <f>Pibor!A8303</f>
        <v>40109</v>
      </c>
      <c r="C6998" s="2">
        <f>VLOOKUP($B6998,Euribor!$C$6:$D$7115,C$1,FALSE)</f>
        <v>0.73</v>
      </c>
      <c r="D6998" s="2">
        <f>Pibor!B8303</f>
        <v>0.34300000000000003</v>
      </c>
      <c r="E6998" s="6">
        <f t="shared" si="218"/>
        <v>4</v>
      </c>
      <c r="F6998">
        <f t="shared" si="219"/>
        <v>2009</v>
      </c>
    </row>
    <row r="6999" spans="2:6">
      <c r="B6999" s="1">
        <f>Pibor!A8304</f>
        <v>40112</v>
      </c>
      <c r="C6999" s="2">
        <f>VLOOKUP($B6999,Euribor!$C$6:$D$7115,C$1,FALSE)</f>
        <v>0.73099999999999998</v>
      </c>
      <c r="D6999" s="2">
        <f>Pibor!B8304</f>
        <v>0.34</v>
      </c>
      <c r="E6999" s="6">
        <f t="shared" si="218"/>
        <v>4</v>
      </c>
      <c r="F6999">
        <f t="shared" si="219"/>
        <v>2009</v>
      </c>
    </row>
    <row r="7000" spans="2:6">
      <c r="B7000" s="1">
        <f>Pibor!A8305</f>
        <v>40113</v>
      </c>
      <c r="C7000" s="2">
        <f>VLOOKUP($B7000,Euribor!$C$6:$D$7115,C$1,FALSE)</f>
        <v>0.72799999999999998</v>
      </c>
      <c r="D7000" s="2">
        <f>Pibor!B8305</f>
        <v>0.33900000000000002</v>
      </c>
      <c r="E7000" s="6">
        <f t="shared" si="218"/>
        <v>4</v>
      </c>
      <c r="F7000">
        <f t="shared" si="219"/>
        <v>2009</v>
      </c>
    </row>
    <row r="7001" spans="2:6">
      <c r="B7001" s="1">
        <f>Pibor!A8306</f>
        <v>40114</v>
      </c>
      <c r="C7001" s="2">
        <f>VLOOKUP($B7001,Euribor!$C$6:$D$7115,C$1,FALSE)</f>
        <v>0.72399999999999998</v>
      </c>
      <c r="D7001" s="2">
        <f>Pibor!B8306</f>
        <v>0.34899999999999998</v>
      </c>
      <c r="E7001" s="6">
        <f t="shared" si="218"/>
        <v>4</v>
      </c>
      <c r="F7001">
        <f t="shared" si="219"/>
        <v>2009</v>
      </c>
    </row>
    <row r="7002" spans="2:6">
      <c r="B7002" s="1">
        <f>Pibor!A8307</f>
        <v>40115</v>
      </c>
      <c r="C7002" s="2">
        <f>VLOOKUP($B7002,Euribor!$C$6:$D$7115,C$1,FALSE)</f>
        <v>0.72199999999999998</v>
      </c>
      <c r="D7002" s="2">
        <f>Pibor!B8307</f>
        <v>0.34799999999999998</v>
      </c>
      <c r="E7002" s="6">
        <f t="shared" si="218"/>
        <v>4</v>
      </c>
      <c r="F7002">
        <f t="shared" si="219"/>
        <v>2009</v>
      </c>
    </row>
    <row r="7003" spans="2:6">
      <c r="B7003" s="1">
        <f>Pibor!A8308</f>
        <v>40116</v>
      </c>
      <c r="C7003" s="2">
        <f>VLOOKUP($B7003,Euribor!$C$6:$D$7115,C$1,FALSE)</f>
        <v>0.72</v>
      </c>
      <c r="D7003" s="2">
        <f>Pibor!B8308</f>
        <v>0.39700000000000002</v>
      </c>
      <c r="E7003" s="6">
        <f t="shared" si="218"/>
        <v>4</v>
      </c>
      <c r="F7003">
        <f t="shared" si="219"/>
        <v>2009</v>
      </c>
    </row>
    <row r="7004" spans="2:6">
      <c r="B7004" s="1">
        <f>Pibor!A8309</f>
        <v>40119</v>
      </c>
      <c r="C7004" s="2">
        <f>VLOOKUP($B7004,Euribor!$C$6:$D$7115,C$1,FALSE)</f>
        <v>0.72199999999999998</v>
      </c>
      <c r="D7004" s="2">
        <f>Pibor!B8309</f>
        <v>0.32800000000000001</v>
      </c>
      <c r="E7004" s="6">
        <f t="shared" si="218"/>
        <v>4</v>
      </c>
      <c r="F7004">
        <f t="shared" si="219"/>
        <v>2009</v>
      </c>
    </row>
    <row r="7005" spans="2:6">
      <c r="B7005" s="1">
        <f>Pibor!A8310</f>
        <v>40120</v>
      </c>
      <c r="C7005" s="2">
        <f>VLOOKUP($B7005,Euribor!$C$6:$D$7115,C$1,FALSE)</f>
        <v>0.72</v>
      </c>
      <c r="D7005" s="2">
        <f>Pibor!B8310</f>
        <v>0.32400000000000001</v>
      </c>
      <c r="E7005" s="6">
        <f t="shared" si="218"/>
        <v>4</v>
      </c>
      <c r="F7005">
        <f t="shared" si="219"/>
        <v>2009</v>
      </c>
    </row>
    <row r="7006" spans="2:6">
      <c r="B7006" s="1">
        <f>Pibor!A8311</f>
        <v>40121</v>
      </c>
      <c r="C7006" s="2">
        <f>VLOOKUP($B7006,Euribor!$C$6:$D$7115,C$1,FALSE)</f>
        <v>0.71899999999999997</v>
      </c>
      <c r="D7006" s="2">
        <f>Pibor!B8311</f>
        <v>0.33100000000000002</v>
      </c>
      <c r="E7006" s="6">
        <f t="shared" si="218"/>
        <v>4</v>
      </c>
      <c r="F7006">
        <f t="shared" si="219"/>
        <v>2009</v>
      </c>
    </row>
    <row r="7007" spans="2:6">
      <c r="B7007" s="1">
        <f>Pibor!A8312</f>
        <v>40122</v>
      </c>
      <c r="C7007" s="2">
        <f>VLOOKUP($B7007,Euribor!$C$6:$D$7115,C$1,FALSE)</f>
        <v>0.71599999999999997</v>
      </c>
      <c r="D7007" s="2">
        <f>Pibor!B8312</f>
        <v>0.33300000000000002</v>
      </c>
      <c r="E7007" s="6">
        <f t="shared" si="218"/>
        <v>4</v>
      </c>
      <c r="F7007">
        <f t="shared" si="219"/>
        <v>2009</v>
      </c>
    </row>
    <row r="7008" spans="2:6">
      <c r="B7008" s="1">
        <f>Pibor!A8313</f>
        <v>40123</v>
      </c>
      <c r="C7008" s="2">
        <f>VLOOKUP($B7008,Euribor!$C$6:$D$7115,C$1,FALSE)</f>
        <v>0.71599999999999997</v>
      </c>
      <c r="D7008" s="2">
        <f>Pibor!B8313</f>
        <v>0.32600000000000001</v>
      </c>
      <c r="E7008" s="6">
        <f t="shared" si="218"/>
        <v>4</v>
      </c>
      <c r="F7008">
        <f t="shared" si="219"/>
        <v>2009</v>
      </c>
    </row>
    <row r="7009" spans="2:6">
      <c r="B7009" s="1">
        <f>Pibor!A8314</f>
        <v>40126</v>
      </c>
      <c r="C7009" s="2">
        <f>VLOOKUP($B7009,Euribor!$C$6:$D$7115,C$1,FALSE)</f>
        <v>0.71499999999999997</v>
      </c>
      <c r="D7009" s="2">
        <f>Pibor!B8314</f>
        <v>0.33100000000000002</v>
      </c>
      <c r="E7009" s="6">
        <f t="shared" si="218"/>
        <v>4</v>
      </c>
      <c r="F7009">
        <f t="shared" si="219"/>
        <v>2009</v>
      </c>
    </row>
    <row r="7010" spans="2:6">
      <c r="B7010" s="1">
        <f>Pibor!A8315</f>
        <v>40127</v>
      </c>
      <c r="C7010" s="2">
        <f>VLOOKUP($B7010,Euribor!$C$6:$D$7115,C$1,FALSE)</f>
        <v>0.71499999999999997</v>
      </c>
      <c r="D7010" s="2">
        <f>Pibor!B8315</f>
        <v>0.69</v>
      </c>
      <c r="E7010" s="6">
        <f t="shared" si="218"/>
        <v>4</v>
      </c>
      <c r="F7010">
        <f t="shared" si="219"/>
        <v>2009</v>
      </c>
    </row>
    <row r="7011" spans="2:6">
      <c r="B7011" s="1">
        <f>Pibor!A8316</f>
        <v>40128</v>
      </c>
      <c r="C7011" s="2">
        <f>VLOOKUP($B7011,Euribor!$C$6:$D$7115,C$1,FALSE)</f>
        <v>0.71499999999999997</v>
      </c>
      <c r="D7011" s="2">
        <f>Pibor!B8316</f>
        <v>0.33900000000000002</v>
      </c>
      <c r="E7011" s="6">
        <f t="shared" si="218"/>
        <v>4</v>
      </c>
      <c r="F7011">
        <f t="shared" si="219"/>
        <v>2009</v>
      </c>
    </row>
    <row r="7012" spans="2:6">
      <c r="B7012" s="1">
        <f>Pibor!A8317</f>
        <v>40129</v>
      </c>
      <c r="C7012" s="2">
        <f>VLOOKUP($B7012,Euribor!$C$6:$D$7115,C$1,FALSE)</f>
        <v>0.71399999999999997</v>
      </c>
      <c r="D7012" s="2">
        <f>Pibor!B8317</f>
        <v>0.34300000000000003</v>
      </c>
      <c r="E7012" s="6">
        <f t="shared" si="218"/>
        <v>4</v>
      </c>
      <c r="F7012">
        <f t="shared" si="219"/>
        <v>2009</v>
      </c>
    </row>
    <row r="7013" spans="2:6">
      <c r="B7013" s="1">
        <f>Pibor!A8318</f>
        <v>40130</v>
      </c>
      <c r="C7013" s="2">
        <f>VLOOKUP($B7013,Euribor!$C$6:$D$7115,C$1,FALSE)</f>
        <v>0.71399999999999997</v>
      </c>
      <c r="D7013" s="2">
        <f>Pibor!B8318</f>
        <v>0.35599999999999998</v>
      </c>
      <c r="E7013" s="6">
        <f t="shared" si="218"/>
        <v>4</v>
      </c>
      <c r="F7013">
        <f t="shared" si="219"/>
        <v>2009</v>
      </c>
    </row>
    <row r="7014" spans="2:6">
      <c r="B7014" s="1">
        <f>Pibor!A8319</f>
        <v>40133</v>
      </c>
      <c r="C7014" s="2">
        <f>VLOOKUP($B7014,Euribor!$C$6:$D$7115,C$1,FALSE)</f>
        <v>0.71399999999999997</v>
      </c>
      <c r="D7014" s="2">
        <f>Pibor!B8319</f>
        <v>0.34699999999999998</v>
      </c>
      <c r="E7014" s="6">
        <f t="shared" si="218"/>
        <v>4</v>
      </c>
      <c r="F7014">
        <f t="shared" si="219"/>
        <v>2009</v>
      </c>
    </row>
    <row r="7015" spans="2:6">
      <c r="B7015" s="1">
        <f>Pibor!A8320</f>
        <v>40134</v>
      </c>
      <c r="C7015" s="2">
        <f>VLOOKUP($B7015,Euribor!$C$6:$D$7115,C$1,FALSE)</f>
        <v>0.71499999999999997</v>
      </c>
      <c r="D7015" s="2">
        <f>Pibor!B8320</f>
        <v>0.34399999999999997</v>
      </c>
      <c r="E7015" s="6">
        <f t="shared" si="218"/>
        <v>4</v>
      </c>
      <c r="F7015">
        <f t="shared" si="219"/>
        <v>2009</v>
      </c>
    </row>
    <row r="7016" spans="2:6">
      <c r="B7016" s="1">
        <f>Pibor!A8321</f>
        <v>40135</v>
      </c>
      <c r="C7016" s="2">
        <f>VLOOKUP($B7016,Euribor!$C$6:$D$7115,C$1,FALSE)</f>
        <v>0.71499999999999997</v>
      </c>
      <c r="D7016" s="2">
        <f>Pibor!B8321</f>
        <v>0.35</v>
      </c>
      <c r="E7016" s="6">
        <f t="shared" si="218"/>
        <v>4</v>
      </c>
      <c r="F7016">
        <f t="shared" si="219"/>
        <v>2009</v>
      </c>
    </row>
    <row r="7017" spans="2:6">
      <c r="B7017" s="1">
        <f>Pibor!A8322</f>
        <v>40136</v>
      </c>
      <c r="C7017" s="2">
        <f>VLOOKUP($B7017,Euribor!$C$6:$D$7115,C$1,FALSE)</f>
        <v>0.71499999999999997</v>
      </c>
      <c r="D7017" s="2">
        <f>Pibor!B8322</f>
        <v>0.35</v>
      </c>
      <c r="E7017" s="6">
        <f t="shared" si="218"/>
        <v>4</v>
      </c>
      <c r="F7017">
        <f t="shared" si="219"/>
        <v>2009</v>
      </c>
    </row>
    <row r="7018" spans="2:6">
      <c r="B7018" s="1">
        <f>Pibor!A8323</f>
        <v>40137</v>
      </c>
      <c r="C7018" s="2">
        <f>VLOOKUP($B7018,Euribor!$C$6:$D$7115,C$1,FALSE)</f>
        <v>0.71399999999999997</v>
      </c>
      <c r="D7018" s="2">
        <f>Pibor!B8323</f>
        <v>0.35</v>
      </c>
      <c r="E7018" s="6">
        <f t="shared" si="218"/>
        <v>4</v>
      </c>
      <c r="F7018">
        <f t="shared" si="219"/>
        <v>2009</v>
      </c>
    </row>
    <row r="7019" spans="2:6">
      <c r="B7019" s="1">
        <f>Pibor!A8324</f>
        <v>40140</v>
      </c>
      <c r="C7019" s="2">
        <f>VLOOKUP($B7019,Euribor!$C$6:$D$7115,C$1,FALSE)</f>
        <v>0.71499999999999997</v>
      </c>
      <c r="D7019" s="2">
        <f>Pibor!B8324</f>
        <v>0.35</v>
      </c>
      <c r="E7019" s="6">
        <f t="shared" si="218"/>
        <v>4</v>
      </c>
      <c r="F7019">
        <f t="shared" si="219"/>
        <v>2009</v>
      </c>
    </row>
    <row r="7020" spans="2:6">
      <c r="B7020" s="1">
        <f>Pibor!A8325</f>
        <v>40141</v>
      </c>
      <c r="C7020" s="2">
        <f>VLOOKUP($B7020,Euribor!$C$6:$D$7115,C$1,FALSE)</f>
        <v>0.71599999999999997</v>
      </c>
      <c r="D7020" s="2">
        <f>Pibor!B8325</f>
        <v>0.34599999999999997</v>
      </c>
      <c r="E7020" s="6">
        <f t="shared" si="218"/>
        <v>4</v>
      </c>
      <c r="F7020">
        <f t="shared" si="219"/>
        <v>2009</v>
      </c>
    </row>
    <row r="7021" spans="2:6">
      <c r="B7021" s="1">
        <f>Pibor!A8326</f>
        <v>40142</v>
      </c>
      <c r="C7021" s="2">
        <f>VLOOKUP($B7021,Euribor!$C$6:$D$7115,C$1,FALSE)</f>
        <v>0.71599999999999997</v>
      </c>
      <c r="D7021" s="2">
        <f>Pibor!B8326</f>
        <v>0.34899999999999998</v>
      </c>
      <c r="E7021" s="6">
        <f t="shared" si="218"/>
        <v>4</v>
      </c>
      <c r="F7021">
        <f t="shared" si="219"/>
        <v>2009</v>
      </c>
    </row>
    <row r="7022" spans="2:6">
      <c r="B7022" s="1">
        <f>Pibor!A8327</f>
        <v>40143</v>
      </c>
      <c r="C7022" s="2">
        <f>VLOOKUP($B7022,Euribor!$C$6:$D$7115,C$1,FALSE)</f>
        <v>0.71699999999999997</v>
      </c>
      <c r="D7022" s="2">
        <f>Pibor!B8327</f>
        <v>0.35499999999999998</v>
      </c>
      <c r="E7022" s="6">
        <f t="shared" si="218"/>
        <v>4</v>
      </c>
      <c r="F7022">
        <f t="shared" si="219"/>
        <v>2009</v>
      </c>
    </row>
    <row r="7023" spans="2:6">
      <c r="B7023" s="1">
        <f>Pibor!A8328</f>
        <v>40144</v>
      </c>
      <c r="C7023" s="2">
        <f>VLOOKUP($B7023,Euribor!$C$6:$D$7115,C$1,FALSE)</f>
        <v>0.71799999999999997</v>
      </c>
      <c r="D7023" s="2">
        <f>Pibor!B8328</f>
        <v>0.34200000000000003</v>
      </c>
      <c r="E7023" s="6">
        <f t="shared" si="218"/>
        <v>4</v>
      </c>
      <c r="F7023">
        <f t="shared" si="219"/>
        <v>2009</v>
      </c>
    </row>
    <row r="7024" spans="2:6">
      <c r="B7024" s="1">
        <f>Pibor!A8329</f>
        <v>40147</v>
      </c>
      <c r="C7024" s="2">
        <f>VLOOKUP($B7024,Euribor!$C$6:$D$7115,C$1,FALSE)</f>
        <v>0.71899999999999997</v>
      </c>
      <c r="D7024" s="2">
        <f>Pibor!B8329</f>
        <v>0.42599999999999999</v>
      </c>
      <c r="E7024" s="6">
        <f t="shared" si="218"/>
        <v>4</v>
      </c>
      <c r="F7024">
        <f t="shared" si="219"/>
        <v>2009</v>
      </c>
    </row>
    <row r="7025" spans="2:6">
      <c r="B7025" s="1">
        <f>Pibor!A8330</f>
        <v>40148</v>
      </c>
      <c r="C7025" s="2">
        <f>VLOOKUP($B7025,Euribor!$C$6:$D$7115,C$1,FALSE)</f>
        <v>0.72</v>
      </c>
      <c r="D7025" s="2">
        <f>Pibor!B8330</f>
        <v>0.34399999999999997</v>
      </c>
      <c r="E7025" s="6">
        <f t="shared" si="218"/>
        <v>4</v>
      </c>
      <c r="F7025">
        <f t="shared" si="219"/>
        <v>2009</v>
      </c>
    </row>
    <row r="7026" spans="2:6">
      <c r="B7026" s="1">
        <f>Pibor!A8331</f>
        <v>40149</v>
      </c>
      <c r="C7026" s="2">
        <f>VLOOKUP($B7026,Euribor!$C$6:$D$7115,C$1,FALSE)</f>
        <v>0.72099999999999997</v>
      </c>
      <c r="D7026" s="2">
        <f>Pibor!B8331</f>
        <v>0.34899999999999998</v>
      </c>
      <c r="E7026" s="6">
        <f t="shared" si="218"/>
        <v>4</v>
      </c>
      <c r="F7026">
        <f t="shared" si="219"/>
        <v>2009</v>
      </c>
    </row>
    <row r="7027" spans="2:6">
      <c r="B7027" s="1">
        <f>Pibor!A8332</f>
        <v>40150</v>
      </c>
      <c r="C7027" s="2">
        <f>VLOOKUP($B7027,Euribor!$C$6:$D$7115,C$1,FALSE)</f>
        <v>0.72</v>
      </c>
      <c r="D7027" s="2">
        <f>Pibor!B8332</f>
        <v>0.33600000000000002</v>
      </c>
      <c r="E7027" s="6">
        <f t="shared" si="218"/>
        <v>4</v>
      </c>
      <c r="F7027">
        <f t="shared" si="219"/>
        <v>2009</v>
      </c>
    </row>
    <row r="7028" spans="2:6">
      <c r="B7028" s="1">
        <f>Pibor!A8333</f>
        <v>40151</v>
      </c>
      <c r="C7028" s="2">
        <f>VLOOKUP($B7028,Euribor!$C$6:$D$7115,C$1,FALSE)</f>
        <v>0.71799999999999997</v>
      </c>
      <c r="D7028" s="2">
        <f>Pibor!B8333</f>
        <v>0.33900000000000002</v>
      </c>
      <c r="E7028" s="6">
        <f t="shared" si="218"/>
        <v>4</v>
      </c>
      <c r="F7028">
        <f t="shared" si="219"/>
        <v>2009</v>
      </c>
    </row>
    <row r="7029" spans="2:6">
      <c r="B7029" s="1">
        <f>Pibor!A8334</f>
        <v>40154</v>
      </c>
      <c r="C7029" s="2">
        <f>VLOOKUP($B7029,Euribor!$C$6:$D$7115,C$1,FALSE)</f>
        <v>0.71699999999999997</v>
      </c>
      <c r="D7029" s="2">
        <f>Pibor!B8334</f>
        <v>0.64200000000000002</v>
      </c>
      <c r="E7029" s="6">
        <f t="shared" si="218"/>
        <v>4</v>
      </c>
      <c r="F7029">
        <f t="shared" si="219"/>
        <v>2009</v>
      </c>
    </row>
    <row r="7030" spans="2:6">
      <c r="B7030" s="1">
        <f>Pibor!A8335</f>
        <v>40155</v>
      </c>
      <c r="C7030" s="2">
        <f>VLOOKUP($B7030,Euribor!$C$6:$D$7115,C$1,FALSE)</f>
        <v>0.71599999999999997</v>
      </c>
      <c r="D7030" s="2">
        <f>Pibor!B8335</f>
        <v>0.35099999999999998</v>
      </c>
      <c r="E7030" s="6">
        <f t="shared" si="218"/>
        <v>4</v>
      </c>
      <c r="F7030">
        <f t="shared" si="219"/>
        <v>2009</v>
      </c>
    </row>
    <row r="7031" spans="2:6">
      <c r="B7031" s="1">
        <f>Pibor!A8336</f>
        <v>40156</v>
      </c>
      <c r="C7031" s="2">
        <f>VLOOKUP($B7031,Euribor!$C$6:$D$7115,C$1,FALSE)</f>
        <v>0.71499999999999997</v>
      </c>
      <c r="D7031" s="2">
        <f>Pibor!B8336</f>
        <v>0.35199999999999998</v>
      </c>
      <c r="E7031" s="6">
        <f t="shared" si="218"/>
        <v>4</v>
      </c>
      <c r="F7031">
        <f t="shared" si="219"/>
        <v>2009</v>
      </c>
    </row>
    <row r="7032" spans="2:6">
      <c r="B7032" s="1">
        <f>Pibor!A8337</f>
        <v>40157</v>
      </c>
      <c r="C7032" s="2">
        <f>VLOOKUP($B7032,Euribor!$C$6:$D$7115,C$1,FALSE)</f>
        <v>0.71399999999999997</v>
      </c>
      <c r="D7032" s="2">
        <f>Pibor!B8337</f>
        <v>0.35099999999999998</v>
      </c>
      <c r="E7032" s="6">
        <f t="shared" si="218"/>
        <v>4</v>
      </c>
      <c r="F7032">
        <f t="shared" si="219"/>
        <v>2009</v>
      </c>
    </row>
    <row r="7033" spans="2:6">
      <c r="B7033" s="1">
        <f>Pibor!A8338</f>
        <v>40158</v>
      </c>
      <c r="C7033" s="2">
        <f>VLOOKUP($B7033,Euribor!$C$6:$D$7115,C$1,FALSE)</f>
        <v>0.71399999999999997</v>
      </c>
      <c r="D7033" s="2">
        <f>Pibor!B8338</f>
        <v>0.35299999999999998</v>
      </c>
      <c r="E7033" s="6">
        <f t="shared" si="218"/>
        <v>4</v>
      </c>
      <c r="F7033">
        <f t="shared" si="219"/>
        <v>2009</v>
      </c>
    </row>
    <row r="7034" spans="2:6">
      <c r="B7034" s="1">
        <f>Pibor!A8339</f>
        <v>40161</v>
      </c>
      <c r="C7034" s="2">
        <f>VLOOKUP($B7034,Euribor!$C$6:$D$7115,C$1,FALSE)</f>
        <v>0.71499999999999997</v>
      </c>
      <c r="D7034" s="2">
        <f>Pibor!B8339</f>
        <v>0.35199999999999998</v>
      </c>
      <c r="E7034" s="6">
        <f t="shared" si="218"/>
        <v>4</v>
      </c>
      <c r="F7034">
        <f t="shared" si="219"/>
        <v>2009</v>
      </c>
    </row>
    <row r="7035" spans="2:6">
      <c r="B7035" s="1">
        <f>Pibor!A8340</f>
        <v>40162</v>
      </c>
      <c r="C7035" s="2">
        <f>VLOOKUP($B7035,Euribor!$C$6:$D$7115,C$1,FALSE)</f>
        <v>0.71499999999999997</v>
      </c>
      <c r="D7035" s="2">
        <f>Pibor!B8340</f>
        <v>0.35199999999999998</v>
      </c>
      <c r="E7035" s="6">
        <f t="shared" si="218"/>
        <v>4</v>
      </c>
      <c r="F7035">
        <f t="shared" si="219"/>
        <v>2009</v>
      </c>
    </row>
    <row r="7036" spans="2:6">
      <c r="B7036" s="1">
        <f>Pibor!A8341</f>
        <v>40163</v>
      </c>
      <c r="C7036" s="2">
        <f>VLOOKUP($B7036,Euribor!$C$6:$D$7115,C$1,FALSE)</f>
        <v>0.71499999999999997</v>
      </c>
      <c r="D7036" s="2">
        <f>Pibor!B8341</f>
        <v>0.34699999999999998</v>
      </c>
      <c r="E7036" s="6">
        <f t="shared" si="218"/>
        <v>4</v>
      </c>
      <c r="F7036">
        <f t="shared" si="219"/>
        <v>2009</v>
      </c>
    </row>
    <row r="7037" spans="2:6">
      <c r="B7037" s="1">
        <f>Pibor!A8342</f>
        <v>40164</v>
      </c>
      <c r="C7037" s="2">
        <f>VLOOKUP($B7037,Euribor!$C$6:$D$7115,C$1,FALSE)</f>
        <v>0.71199999999999997</v>
      </c>
      <c r="D7037" s="2">
        <f>Pibor!B8342</f>
        <v>0.34300000000000003</v>
      </c>
      <c r="E7037" s="6">
        <f t="shared" si="218"/>
        <v>4</v>
      </c>
      <c r="F7037">
        <f t="shared" si="219"/>
        <v>2009</v>
      </c>
    </row>
    <row r="7038" spans="2:6">
      <c r="B7038" s="1">
        <f>Pibor!A8343</f>
        <v>40165</v>
      </c>
      <c r="C7038" s="2">
        <f>VLOOKUP($B7038,Euribor!$C$6:$D$7115,C$1,FALSE)</f>
        <v>0.71</v>
      </c>
      <c r="D7038" s="2">
        <f>Pibor!B8343</f>
        <v>0.34300000000000003</v>
      </c>
      <c r="E7038" s="6">
        <f t="shared" si="218"/>
        <v>4</v>
      </c>
      <c r="F7038">
        <f t="shared" si="219"/>
        <v>2009</v>
      </c>
    </row>
    <row r="7039" spans="2:6">
      <c r="B7039" s="1">
        <f>Pibor!A8344</f>
        <v>40168</v>
      </c>
      <c r="C7039" s="2">
        <f>VLOOKUP($B7039,Euribor!$C$6:$D$7115,C$1,FALSE)</f>
        <v>0.70899999999999996</v>
      </c>
      <c r="D7039" s="2">
        <f>Pibor!B8344</f>
        <v>0.33200000000000002</v>
      </c>
      <c r="E7039" s="6">
        <f t="shared" si="218"/>
        <v>4</v>
      </c>
      <c r="F7039">
        <f t="shared" si="219"/>
        <v>2009</v>
      </c>
    </row>
    <row r="7040" spans="2:6">
      <c r="B7040" s="1">
        <f>Pibor!A8345</f>
        <v>40169</v>
      </c>
      <c r="C7040" s="2">
        <f>VLOOKUP($B7040,Euribor!$C$6:$D$7115,C$1,FALSE)</f>
        <v>0.70799999999999996</v>
      </c>
      <c r="D7040" s="2">
        <f>Pibor!B8345</f>
        <v>0.32300000000000001</v>
      </c>
      <c r="E7040" s="6">
        <f t="shared" si="218"/>
        <v>4</v>
      </c>
      <c r="F7040">
        <f t="shared" si="219"/>
        <v>2009</v>
      </c>
    </row>
    <row r="7041" spans="2:6">
      <c r="B7041" s="1">
        <f>Pibor!A8346</f>
        <v>40170</v>
      </c>
      <c r="C7041" s="2">
        <f>VLOOKUP($B7041,Euribor!$C$6:$D$7115,C$1,FALSE)</f>
        <v>0.70599999999999996</v>
      </c>
      <c r="D7041" s="2">
        <f>Pibor!B8346</f>
        <v>0.29899999999999999</v>
      </c>
      <c r="E7041" s="6">
        <f t="shared" si="218"/>
        <v>4</v>
      </c>
      <c r="F7041">
        <f t="shared" si="219"/>
        <v>2009</v>
      </c>
    </row>
    <row r="7042" spans="2:6">
      <c r="B7042" s="1">
        <f>Pibor!A8347</f>
        <v>40171</v>
      </c>
      <c r="C7042" s="2">
        <f>VLOOKUP($B7042,Euribor!$C$6:$D$7115,C$1,FALSE)</f>
        <v>0.70699999999999996</v>
      </c>
      <c r="D7042" s="2">
        <f>Pibor!B8347</f>
        <v>0.30199999999999999</v>
      </c>
      <c r="E7042" s="6">
        <f t="shared" si="218"/>
        <v>4</v>
      </c>
      <c r="F7042">
        <f t="shared" si="219"/>
        <v>2009</v>
      </c>
    </row>
    <row r="7043" spans="2:6">
      <c r="B7043" s="1">
        <f>Pibor!A8348</f>
        <v>40172</v>
      </c>
      <c r="C7043" s="2" t="e">
        <f>VLOOKUP($B7043,Euribor!$C$6:$D$7115,C$1,FALSE)</f>
        <v>#N/A</v>
      </c>
      <c r="D7043" s="2">
        <f>Pibor!B8348</f>
        <v>0.30199999999999999</v>
      </c>
      <c r="E7043" s="6">
        <f t="shared" si="218"/>
        <v>4</v>
      </c>
      <c r="F7043">
        <f t="shared" si="219"/>
        <v>2009</v>
      </c>
    </row>
    <row r="7044" spans="2:6">
      <c r="B7044" s="1">
        <f>Pibor!A8349</f>
        <v>40175</v>
      </c>
      <c r="C7044" s="2">
        <f>VLOOKUP($B7044,Euribor!$C$6:$D$7115,C$1,FALSE)</f>
        <v>0.70599999999999996</v>
      </c>
      <c r="D7044" s="2">
        <f>Pibor!B8349</f>
        <v>0.33400000000000002</v>
      </c>
      <c r="E7044" s="6">
        <f t="shared" si="218"/>
        <v>4</v>
      </c>
      <c r="F7044">
        <f t="shared" si="219"/>
        <v>2009</v>
      </c>
    </row>
    <row r="7045" spans="2:6">
      <c r="B7045" s="1">
        <f>Pibor!A8350</f>
        <v>40176</v>
      </c>
      <c r="C7045" s="2">
        <f>VLOOKUP($B7045,Euribor!$C$6:$D$7115,C$1,FALSE)</f>
        <v>0.70699999999999996</v>
      </c>
      <c r="D7045" s="2">
        <f>Pibor!B8350</f>
        <v>0.32600000000000001</v>
      </c>
      <c r="E7045" s="6">
        <f t="shared" ref="E7045:E7108" si="220">IF(OR(MONTH(B7045)=1,MONTH(B7045)=2,MONTH(B7045)=3),1,IF(OR(MONTH(B7045)=4,MONTH(B7045)=5,MONTH(B7045)=6),2,IF(OR(MONTH(B7045)=7,MONTH(B7045)=8,MONTH(B7045)=9),3,4)))</f>
        <v>4</v>
      </c>
      <c r="F7045">
        <f t="shared" ref="F7045:F7108" si="221">YEAR(B7045)</f>
        <v>2009</v>
      </c>
    </row>
    <row r="7046" spans="2:6">
      <c r="B7046" s="1">
        <f>Pibor!A8351</f>
        <v>40177</v>
      </c>
      <c r="C7046" s="2">
        <f>VLOOKUP($B7046,Euribor!$C$6:$D$7115,C$1,FALSE)</f>
        <v>0.7</v>
      </c>
      <c r="D7046" s="2">
        <f>Pibor!B8351</f>
        <v>0.32100000000000001</v>
      </c>
      <c r="E7046" s="6">
        <f t="shared" si="220"/>
        <v>4</v>
      </c>
      <c r="F7046">
        <f t="shared" si="221"/>
        <v>2009</v>
      </c>
    </row>
    <row r="7047" spans="2:6">
      <c r="B7047" s="1">
        <f>Pibor!A8352</f>
        <v>40178</v>
      </c>
      <c r="C7047" s="2">
        <f>VLOOKUP($B7047,Euribor!$C$6:$D$7115,C$1,FALSE)</f>
        <v>0.7</v>
      </c>
      <c r="D7047" s="2">
        <f>Pibor!B8352</f>
        <v>0.41</v>
      </c>
      <c r="E7047" s="6">
        <f t="shared" si="220"/>
        <v>4</v>
      </c>
      <c r="F7047">
        <f t="shared" si="221"/>
        <v>2009</v>
      </c>
    </row>
    <row r="7048" spans="2:6">
      <c r="B7048" s="1">
        <f>Pibor!A8353</f>
        <v>40179</v>
      </c>
      <c r="C7048" s="2" t="e">
        <f>VLOOKUP($B7048,Euribor!$C$6:$D$7115,C$1,FALSE)</f>
        <v>#N/A</v>
      </c>
      <c r="D7048" s="2">
        <f>Pibor!B8353</f>
        <v>0.41</v>
      </c>
      <c r="E7048" s="6">
        <f t="shared" si="220"/>
        <v>1</v>
      </c>
      <c r="F7048">
        <f t="shared" si="221"/>
        <v>2010</v>
      </c>
    </row>
    <row r="7049" spans="2:6">
      <c r="B7049" s="1">
        <f>Pibor!A8354</f>
        <v>40182</v>
      </c>
      <c r="C7049" s="2">
        <f>VLOOKUP($B7049,Euribor!$C$6:$D$7115,C$1,FALSE)</f>
        <v>0.7</v>
      </c>
      <c r="D7049" s="2">
        <f>Pibor!B8354</f>
        <v>0.34100000000000003</v>
      </c>
      <c r="E7049" s="6">
        <f t="shared" si="220"/>
        <v>1</v>
      </c>
      <c r="F7049">
        <f t="shared" si="221"/>
        <v>2010</v>
      </c>
    </row>
    <row r="7050" spans="2:6">
      <c r="B7050" s="1">
        <f>Pibor!A8355</f>
        <v>40183</v>
      </c>
      <c r="C7050" s="2">
        <f>VLOOKUP($B7050,Euribor!$C$6:$D$7115,C$1,FALSE)</f>
        <v>0.69899999999999995</v>
      </c>
      <c r="D7050" s="2">
        <f>Pibor!B8355</f>
        <v>0.32500000000000001</v>
      </c>
      <c r="E7050" s="6">
        <f t="shared" si="220"/>
        <v>1</v>
      </c>
      <c r="F7050">
        <f t="shared" si="221"/>
        <v>2010</v>
      </c>
    </row>
    <row r="7051" spans="2:6">
      <c r="B7051" s="1">
        <f>Pibor!A8356</f>
        <v>40184</v>
      </c>
      <c r="C7051" s="2">
        <f>VLOOKUP($B7051,Euribor!$C$6:$D$7115,C$1,FALSE)</f>
        <v>0.69399999999999995</v>
      </c>
      <c r="D7051" s="2">
        <f>Pibor!B8356</f>
        <v>0.32200000000000001</v>
      </c>
      <c r="E7051" s="6">
        <f t="shared" si="220"/>
        <v>1</v>
      </c>
      <c r="F7051">
        <f t="shared" si="221"/>
        <v>2010</v>
      </c>
    </row>
    <row r="7052" spans="2:6">
      <c r="B7052" s="1">
        <f>Pibor!A8357</f>
        <v>40185</v>
      </c>
      <c r="C7052" s="2">
        <f>VLOOKUP($B7052,Euribor!$C$6:$D$7115,C$1,FALSE)</f>
        <v>0.69199999999999995</v>
      </c>
      <c r="D7052" s="2">
        <f>Pibor!B8357</f>
        <v>0.35099999999999998</v>
      </c>
      <c r="E7052" s="6">
        <f t="shared" si="220"/>
        <v>1</v>
      </c>
      <c r="F7052">
        <f t="shared" si="221"/>
        <v>2010</v>
      </c>
    </row>
    <row r="7053" spans="2:6">
      <c r="B7053" s="1">
        <f>Pibor!A8358</f>
        <v>40186</v>
      </c>
      <c r="C7053" s="2">
        <f>VLOOKUP($B7053,Euribor!$C$6:$D$7115,C$1,FALSE)</f>
        <v>0.69099999999999995</v>
      </c>
      <c r="D7053" s="2">
        <f>Pibor!B8358</f>
        <v>0.34699999999999998</v>
      </c>
      <c r="E7053" s="6">
        <f t="shared" si="220"/>
        <v>1</v>
      </c>
      <c r="F7053">
        <f t="shared" si="221"/>
        <v>2010</v>
      </c>
    </row>
    <row r="7054" spans="2:6">
      <c r="B7054" s="1">
        <f>Pibor!A8359</f>
        <v>40189</v>
      </c>
      <c r="C7054" s="2">
        <f>VLOOKUP($B7054,Euribor!$C$6:$D$7115,C$1,FALSE)</f>
        <v>0.68899999999999995</v>
      </c>
      <c r="D7054" s="2">
        <f>Pibor!B8359</f>
        <v>0.33600000000000002</v>
      </c>
      <c r="E7054" s="6">
        <f t="shared" si="220"/>
        <v>1</v>
      </c>
      <c r="F7054">
        <f t="shared" si="221"/>
        <v>2010</v>
      </c>
    </row>
    <row r="7055" spans="2:6">
      <c r="B7055" s="1">
        <f>Pibor!A8360</f>
        <v>40190</v>
      </c>
      <c r="C7055" s="2">
        <f>VLOOKUP($B7055,Euribor!$C$6:$D$7115,C$1,FALSE)</f>
        <v>0.68500000000000005</v>
      </c>
      <c r="D7055" s="2">
        <f>Pibor!B8360</f>
        <v>0.33300000000000002</v>
      </c>
      <c r="E7055" s="6">
        <f t="shared" si="220"/>
        <v>1</v>
      </c>
      <c r="F7055">
        <f t="shared" si="221"/>
        <v>2010</v>
      </c>
    </row>
    <row r="7056" spans="2:6">
      <c r="B7056" s="1">
        <f>Pibor!A8361</f>
        <v>40191</v>
      </c>
      <c r="C7056" s="2">
        <f>VLOOKUP($B7056,Euribor!$C$6:$D$7115,C$1,FALSE)</f>
        <v>0.68400000000000005</v>
      </c>
      <c r="D7056" s="2">
        <f>Pibor!B8361</f>
        <v>0.32500000000000001</v>
      </c>
      <c r="E7056" s="6">
        <f t="shared" si="220"/>
        <v>1</v>
      </c>
      <c r="F7056">
        <f t="shared" si="221"/>
        <v>2010</v>
      </c>
    </row>
    <row r="7057" spans="2:6">
      <c r="B7057" s="1">
        <f>Pibor!A8362</f>
        <v>40192</v>
      </c>
      <c r="C7057" s="2">
        <f>VLOOKUP($B7057,Euribor!$C$6:$D$7115,C$1,FALSE)</f>
        <v>0.68200000000000005</v>
      </c>
      <c r="D7057" s="2">
        <f>Pibor!B8362</f>
        <v>0.318</v>
      </c>
      <c r="E7057" s="6">
        <f t="shared" si="220"/>
        <v>1</v>
      </c>
      <c r="F7057">
        <f t="shared" si="221"/>
        <v>2010</v>
      </c>
    </row>
    <row r="7058" spans="2:6">
      <c r="B7058" s="1">
        <f>Pibor!A8363</f>
        <v>40193</v>
      </c>
      <c r="C7058" s="2">
        <f>VLOOKUP($B7058,Euribor!$C$6:$D$7115,C$1,FALSE)</f>
        <v>0.68</v>
      </c>
      <c r="D7058" s="2">
        <f>Pibor!B8363</f>
        <v>0.316</v>
      </c>
      <c r="E7058" s="6">
        <f t="shared" si="220"/>
        <v>1</v>
      </c>
      <c r="F7058">
        <f t="shared" si="221"/>
        <v>2010</v>
      </c>
    </row>
    <row r="7059" spans="2:6">
      <c r="B7059" s="1">
        <f>Pibor!A8364</f>
        <v>40196</v>
      </c>
      <c r="C7059" s="2">
        <f>VLOOKUP($B7059,Euribor!$C$6:$D$7115,C$1,FALSE)</f>
        <v>0.67700000000000005</v>
      </c>
      <c r="D7059" s="2">
        <f>Pibor!B8364</f>
        <v>0.32800000000000001</v>
      </c>
      <c r="E7059" s="6">
        <f t="shared" si="220"/>
        <v>1</v>
      </c>
      <c r="F7059">
        <f t="shared" si="221"/>
        <v>2010</v>
      </c>
    </row>
    <row r="7060" spans="2:6">
      <c r="B7060" s="1">
        <f>Pibor!A8365</f>
        <v>40197</v>
      </c>
      <c r="C7060" s="2">
        <f>VLOOKUP($B7060,Euribor!$C$6:$D$7115,C$1,FALSE)</f>
        <v>0.67500000000000004</v>
      </c>
      <c r="D7060" s="2">
        <f>Pibor!B8365</f>
        <v>0.58499999999999996</v>
      </c>
      <c r="E7060" s="6">
        <f t="shared" si="220"/>
        <v>1</v>
      </c>
      <c r="F7060">
        <f t="shared" si="221"/>
        <v>2010</v>
      </c>
    </row>
    <row r="7061" spans="2:6">
      <c r="B7061" s="1">
        <f>Pibor!A8366</f>
        <v>40198</v>
      </c>
      <c r="C7061" s="2">
        <f>VLOOKUP($B7061,Euribor!$C$6:$D$7115,C$1,FALSE)</f>
        <v>0.67400000000000004</v>
      </c>
      <c r="D7061" s="2">
        <f>Pibor!B8366</f>
        <v>0.33500000000000002</v>
      </c>
      <c r="E7061" s="6">
        <f t="shared" si="220"/>
        <v>1</v>
      </c>
      <c r="F7061">
        <f t="shared" si="221"/>
        <v>2010</v>
      </c>
    </row>
    <row r="7062" spans="2:6">
      <c r="B7062" s="1">
        <f>Pibor!A8367</f>
        <v>40199</v>
      </c>
      <c r="C7062" s="2">
        <f>VLOOKUP($B7062,Euribor!$C$6:$D$7115,C$1,FALSE)</f>
        <v>0.67200000000000004</v>
      </c>
      <c r="D7062" s="2">
        <f>Pibor!B8367</f>
        <v>0.32700000000000001</v>
      </c>
      <c r="E7062" s="6">
        <f t="shared" si="220"/>
        <v>1</v>
      </c>
      <c r="F7062">
        <f t="shared" si="221"/>
        <v>2010</v>
      </c>
    </row>
    <row r="7063" spans="2:6">
      <c r="B7063" s="1">
        <f>Pibor!A8368</f>
        <v>40200</v>
      </c>
      <c r="C7063" s="2">
        <f>VLOOKUP($B7063,Euribor!$C$6:$D$7115,C$1,FALSE)</f>
        <v>0.67</v>
      </c>
      <c r="D7063" s="2">
        <f>Pibor!B8368</f>
        <v>0.32200000000000001</v>
      </c>
      <c r="E7063" s="6">
        <f t="shared" si="220"/>
        <v>1</v>
      </c>
      <c r="F7063">
        <f t="shared" si="221"/>
        <v>2010</v>
      </c>
    </row>
    <row r="7064" spans="2:6">
      <c r="B7064" s="1">
        <f>Pibor!A8369</f>
        <v>40203</v>
      </c>
      <c r="C7064" s="2">
        <f>VLOOKUP($B7064,Euribor!$C$6:$D$7115,C$1,FALSE)</f>
        <v>0.66900000000000004</v>
      </c>
      <c r="D7064" s="2">
        <f>Pibor!B8369</f>
        <v>0.33900000000000002</v>
      </c>
      <c r="E7064" s="6">
        <f t="shared" si="220"/>
        <v>1</v>
      </c>
      <c r="F7064">
        <f t="shared" si="221"/>
        <v>2010</v>
      </c>
    </row>
    <row r="7065" spans="2:6">
      <c r="B7065" s="1">
        <f>Pibor!A8370</f>
        <v>40204</v>
      </c>
      <c r="C7065" s="2">
        <f>VLOOKUP($B7065,Euribor!$C$6:$D$7115,C$1,FALSE)</f>
        <v>0.66700000000000004</v>
      </c>
      <c r="D7065" s="2">
        <f>Pibor!B8370</f>
        <v>0.33100000000000002</v>
      </c>
      <c r="E7065" s="6">
        <f t="shared" si="220"/>
        <v>1</v>
      </c>
      <c r="F7065">
        <f t="shared" si="221"/>
        <v>2010</v>
      </c>
    </row>
    <row r="7066" spans="2:6">
      <c r="B7066" s="1">
        <f>Pibor!A8371</f>
        <v>40205</v>
      </c>
      <c r="C7066" s="2">
        <f>VLOOKUP($B7066,Euribor!$C$6:$D$7115,C$1,FALSE)</f>
        <v>0.66500000000000004</v>
      </c>
      <c r="D7066" s="2">
        <f>Pibor!B8371</f>
        <v>0.33500000000000002</v>
      </c>
      <c r="E7066" s="6">
        <f t="shared" si="220"/>
        <v>1</v>
      </c>
      <c r="F7066">
        <f t="shared" si="221"/>
        <v>2010</v>
      </c>
    </row>
    <row r="7067" spans="2:6">
      <c r="B7067" s="1">
        <f>Pibor!A8372</f>
        <v>40206</v>
      </c>
      <c r="C7067" s="2">
        <f>VLOOKUP($B7067,Euribor!$C$6:$D$7115,C$1,FALSE)</f>
        <v>0.66500000000000004</v>
      </c>
      <c r="D7067" s="2">
        <f>Pibor!B8372</f>
        <v>0.33800000000000002</v>
      </c>
      <c r="E7067" s="6">
        <f t="shared" si="220"/>
        <v>1</v>
      </c>
      <c r="F7067">
        <f t="shared" si="221"/>
        <v>2010</v>
      </c>
    </row>
    <row r="7068" spans="2:6">
      <c r="B7068" s="1">
        <f>Pibor!A8373</f>
        <v>40207</v>
      </c>
      <c r="C7068" s="2">
        <f>VLOOKUP($B7068,Euribor!$C$6:$D$7115,C$1,FALSE)</f>
        <v>0.66500000000000004</v>
      </c>
      <c r="D7068" s="2">
        <f>Pibor!B8373</f>
        <v>0.32600000000000001</v>
      </c>
      <c r="E7068" s="6">
        <f t="shared" si="220"/>
        <v>1</v>
      </c>
      <c r="F7068">
        <f t="shared" si="221"/>
        <v>2010</v>
      </c>
    </row>
    <row r="7069" spans="2:6">
      <c r="B7069" s="1">
        <f>Pibor!A8374</f>
        <v>40210</v>
      </c>
      <c r="C7069" s="2">
        <f>VLOOKUP($B7069,Euribor!$C$6:$D$7115,C$1,FALSE)</f>
        <v>0.66500000000000004</v>
      </c>
      <c r="D7069" s="2">
        <f>Pibor!B8374</f>
        <v>0.32</v>
      </c>
      <c r="E7069" s="6">
        <f t="shared" si="220"/>
        <v>1</v>
      </c>
      <c r="F7069">
        <f t="shared" si="221"/>
        <v>2010</v>
      </c>
    </row>
    <row r="7070" spans="2:6">
      <c r="B7070" s="1">
        <f>Pibor!A8375</f>
        <v>40211</v>
      </c>
      <c r="C7070" s="2">
        <f>VLOOKUP($B7070,Euribor!$C$6:$D$7115,C$1,FALSE)</f>
        <v>0.66500000000000004</v>
      </c>
      <c r="D7070" s="2">
        <f>Pibor!B8375</f>
        <v>0.33</v>
      </c>
      <c r="E7070" s="6">
        <f t="shared" si="220"/>
        <v>1</v>
      </c>
      <c r="F7070">
        <f t="shared" si="221"/>
        <v>2010</v>
      </c>
    </row>
    <row r="7071" spans="2:6">
      <c r="B7071" s="1">
        <f>Pibor!A8376</f>
        <v>40212</v>
      </c>
      <c r="C7071" s="2">
        <f>VLOOKUP($B7071,Euribor!$C$6:$D$7115,C$1,FALSE)</f>
        <v>0.66500000000000004</v>
      </c>
      <c r="D7071" s="2">
        <f>Pibor!B8376</f>
        <v>0.32300000000000001</v>
      </c>
      <c r="E7071" s="6">
        <f t="shared" si="220"/>
        <v>1</v>
      </c>
      <c r="F7071">
        <f t="shared" si="221"/>
        <v>2010</v>
      </c>
    </row>
    <row r="7072" spans="2:6">
      <c r="B7072" s="1">
        <f>Pibor!A8377</f>
        <v>40213</v>
      </c>
      <c r="C7072" s="2">
        <f>VLOOKUP($B7072,Euribor!$C$6:$D$7115,C$1,FALSE)</f>
        <v>0.66500000000000004</v>
      </c>
      <c r="D7072" s="2">
        <f>Pibor!B8377</f>
        <v>0.318</v>
      </c>
      <c r="E7072" s="6">
        <f t="shared" si="220"/>
        <v>1</v>
      </c>
      <c r="F7072">
        <f t="shared" si="221"/>
        <v>2010</v>
      </c>
    </row>
    <row r="7073" spans="2:6">
      <c r="B7073" s="1">
        <f>Pibor!A8378</f>
        <v>40214</v>
      </c>
      <c r="C7073" s="2">
        <f>VLOOKUP($B7073,Euribor!$C$6:$D$7115,C$1,FALSE)</f>
        <v>0.66300000000000003</v>
      </c>
      <c r="D7073" s="2">
        <f>Pibor!B8378</f>
        <v>0.312</v>
      </c>
      <c r="E7073" s="6">
        <f t="shared" si="220"/>
        <v>1</v>
      </c>
      <c r="F7073">
        <f t="shared" si="221"/>
        <v>2010</v>
      </c>
    </row>
    <row r="7074" spans="2:6">
      <c r="B7074" s="1">
        <f>Pibor!A8379</f>
        <v>40217</v>
      </c>
      <c r="C7074" s="2">
        <f>VLOOKUP($B7074,Euribor!$C$6:$D$7115,C$1,FALSE)</f>
        <v>0.66100000000000003</v>
      </c>
      <c r="D7074" s="2">
        <f>Pibor!B8379</f>
        <v>0.315</v>
      </c>
      <c r="E7074" s="6">
        <f t="shared" si="220"/>
        <v>1</v>
      </c>
      <c r="F7074">
        <f t="shared" si="221"/>
        <v>2010</v>
      </c>
    </row>
    <row r="7075" spans="2:6">
      <c r="B7075" s="1">
        <f>Pibor!A8380</f>
        <v>40218</v>
      </c>
      <c r="C7075" s="2">
        <f>VLOOKUP($B7075,Euribor!$C$6:$D$7115,C$1,FALSE)</f>
        <v>0.66100000000000003</v>
      </c>
      <c r="D7075" s="2">
        <f>Pibor!B8380</f>
        <v>0.64200000000000002</v>
      </c>
      <c r="E7075" s="6">
        <f t="shared" si="220"/>
        <v>1</v>
      </c>
      <c r="F7075">
        <f t="shared" si="221"/>
        <v>2010</v>
      </c>
    </row>
    <row r="7076" spans="2:6">
      <c r="B7076" s="1">
        <f>Pibor!A8381</f>
        <v>40219</v>
      </c>
      <c r="C7076" s="2">
        <f>VLOOKUP($B7076,Euribor!$C$6:$D$7115,C$1,FALSE)</f>
        <v>0.66200000000000003</v>
      </c>
      <c r="D7076" s="2">
        <f>Pibor!B8381</f>
        <v>0.32</v>
      </c>
      <c r="E7076" s="6">
        <f t="shared" si="220"/>
        <v>1</v>
      </c>
      <c r="F7076">
        <f t="shared" si="221"/>
        <v>2010</v>
      </c>
    </row>
    <row r="7077" spans="2:6">
      <c r="B7077" s="1">
        <f>Pibor!A8382</f>
        <v>40220</v>
      </c>
      <c r="C7077" s="2">
        <f>VLOOKUP($B7077,Euribor!$C$6:$D$7115,C$1,FALSE)</f>
        <v>0.66200000000000003</v>
      </c>
      <c r="D7077" s="2">
        <f>Pibor!B8382</f>
        <v>0.318</v>
      </c>
      <c r="E7077" s="6">
        <f t="shared" si="220"/>
        <v>1</v>
      </c>
      <c r="F7077">
        <f t="shared" si="221"/>
        <v>2010</v>
      </c>
    </row>
    <row r="7078" spans="2:6">
      <c r="B7078" s="1">
        <f>Pibor!A8383</f>
        <v>40221</v>
      </c>
      <c r="C7078" s="2">
        <f>VLOOKUP($B7078,Euribor!$C$6:$D$7115,C$1,FALSE)</f>
        <v>0.66300000000000003</v>
      </c>
      <c r="D7078" s="2">
        <f>Pibor!B8383</f>
        <v>0.318</v>
      </c>
      <c r="E7078" s="6">
        <f t="shared" si="220"/>
        <v>1</v>
      </c>
      <c r="F7078">
        <f t="shared" si="221"/>
        <v>2010</v>
      </c>
    </row>
    <row r="7079" spans="2:6">
      <c r="B7079" s="1">
        <f>Pibor!A8384</f>
        <v>40224</v>
      </c>
      <c r="C7079" s="2">
        <f>VLOOKUP($B7079,Euribor!$C$6:$D$7115,C$1,FALSE)</f>
        <v>0.66100000000000003</v>
      </c>
      <c r="D7079" s="2">
        <f>Pibor!B8384</f>
        <v>0.31900000000000001</v>
      </c>
      <c r="E7079" s="6">
        <f t="shared" si="220"/>
        <v>1</v>
      </c>
      <c r="F7079">
        <f t="shared" si="221"/>
        <v>2010</v>
      </c>
    </row>
    <row r="7080" spans="2:6">
      <c r="B7080" s="1">
        <f>Pibor!A8385</f>
        <v>40225</v>
      </c>
      <c r="C7080" s="2">
        <f>VLOOKUP($B7080,Euribor!$C$6:$D$7115,C$1,FALSE)</f>
        <v>0.66300000000000003</v>
      </c>
      <c r="D7080" s="2">
        <f>Pibor!B8385</f>
        <v>0.32</v>
      </c>
      <c r="E7080" s="6">
        <f t="shared" si="220"/>
        <v>1</v>
      </c>
      <c r="F7080">
        <f t="shared" si="221"/>
        <v>2010</v>
      </c>
    </row>
    <row r="7081" spans="2:6">
      <c r="B7081" s="1">
        <f>Pibor!A8386</f>
        <v>40226</v>
      </c>
      <c r="C7081" s="2">
        <f>VLOOKUP($B7081,Euribor!$C$6:$D$7115,C$1,FALSE)</f>
        <v>0.66200000000000003</v>
      </c>
      <c r="D7081" s="2">
        <f>Pibor!B8386</f>
        <v>0.32200000000000001</v>
      </c>
      <c r="E7081" s="6">
        <f t="shared" si="220"/>
        <v>1</v>
      </c>
      <c r="F7081">
        <f t="shared" si="221"/>
        <v>2010</v>
      </c>
    </row>
    <row r="7082" spans="2:6">
      <c r="B7082" s="1">
        <f>Pibor!A8387</f>
        <v>40227</v>
      </c>
      <c r="C7082" s="2">
        <f>VLOOKUP($B7082,Euribor!$C$6:$D$7115,C$1,FALSE)</f>
        <v>0.66</v>
      </c>
      <c r="D7082" s="2">
        <f>Pibor!B8387</f>
        <v>0.32900000000000001</v>
      </c>
      <c r="E7082" s="6">
        <f t="shared" si="220"/>
        <v>1</v>
      </c>
      <c r="F7082">
        <f t="shared" si="221"/>
        <v>2010</v>
      </c>
    </row>
    <row r="7083" spans="2:6">
      <c r="B7083" s="1">
        <f>Pibor!A8388</f>
        <v>40228</v>
      </c>
      <c r="C7083" s="2">
        <f>VLOOKUP($B7083,Euribor!$C$6:$D$7115,C$1,FALSE)</f>
        <v>0.66100000000000003</v>
      </c>
      <c r="D7083" s="2">
        <f>Pibor!B8388</f>
        <v>0.33</v>
      </c>
      <c r="E7083" s="6">
        <f t="shared" si="220"/>
        <v>1</v>
      </c>
      <c r="F7083">
        <f t="shared" si="221"/>
        <v>2010</v>
      </c>
    </row>
    <row r="7084" spans="2:6">
      <c r="B7084" s="1">
        <f>Pibor!A8389</f>
        <v>40231</v>
      </c>
      <c r="C7084" s="2">
        <f>VLOOKUP($B7084,Euribor!$C$6:$D$7115,C$1,FALSE)</f>
        <v>0.66100000000000003</v>
      </c>
      <c r="D7084" s="2">
        <f>Pibor!B8389</f>
        <v>0.33500000000000002</v>
      </c>
      <c r="E7084" s="6">
        <f t="shared" si="220"/>
        <v>1</v>
      </c>
      <c r="F7084">
        <f t="shared" si="221"/>
        <v>2010</v>
      </c>
    </row>
    <row r="7085" spans="2:6">
      <c r="B7085" s="1">
        <f>Pibor!A8390</f>
        <v>40232</v>
      </c>
      <c r="C7085" s="2">
        <f>VLOOKUP($B7085,Euribor!$C$6:$D$7115,C$1,FALSE)</f>
        <v>0.66100000000000003</v>
      </c>
      <c r="D7085" s="2">
        <f>Pibor!B8390</f>
        <v>0.33800000000000002</v>
      </c>
      <c r="E7085" s="6">
        <f t="shared" si="220"/>
        <v>1</v>
      </c>
      <c r="F7085">
        <f t="shared" si="221"/>
        <v>2010</v>
      </c>
    </row>
    <row r="7086" spans="2:6">
      <c r="B7086" s="1">
        <f>Pibor!A8391</f>
        <v>40233</v>
      </c>
      <c r="C7086" s="2">
        <f>VLOOKUP($B7086,Euribor!$C$6:$D$7115,C$1,FALSE)</f>
        <v>0.65900000000000003</v>
      </c>
      <c r="D7086" s="2">
        <f>Pibor!B8391</f>
        <v>0.34100000000000003</v>
      </c>
      <c r="E7086" s="6">
        <f t="shared" si="220"/>
        <v>1</v>
      </c>
      <c r="F7086">
        <f t="shared" si="221"/>
        <v>2010</v>
      </c>
    </row>
    <row r="7087" spans="2:6">
      <c r="B7087" s="1">
        <f>Pibor!A8392</f>
        <v>40234</v>
      </c>
      <c r="C7087" s="2">
        <f>VLOOKUP($B7087,Euribor!$C$6:$D$7115,C$1,FALSE)</f>
        <v>0.65800000000000003</v>
      </c>
      <c r="D7087" s="2">
        <f>Pibor!B8392</f>
        <v>0.34300000000000003</v>
      </c>
      <c r="E7087" s="6">
        <f t="shared" si="220"/>
        <v>1</v>
      </c>
      <c r="F7087">
        <f t="shared" si="221"/>
        <v>2010</v>
      </c>
    </row>
    <row r="7088" spans="2:6">
      <c r="B7088" s="1">
        <f>Pibor!A8393</f>
        <v>40235</v>
      </c>
      <c r="C7088" s="2">
        <f>VLOOKUP($B7088,Euribor!$C$6:$D$7115,C$1,FALSE)</f>
        <v>0.65600000000000003</v>
      </c>
      <c r="D7088" s="2">
        <f>Pibor!B8393</f>
        <v>0.31900000000000001</v>
      </c>
      <c r="E7088" s="6">
        <f t="shared" si="220"/>
        <v>1</v>
      </c>
      <c r="F7088">
        <f t="shared" si="221"/>
        <v>2010</v>
      </c>
    </row>
    <row r="7089" spans="2:6">
      <c r="B7089" s="1">
        <f>Pibor!A8394</f>
        <v>40238</v>
      </c>
      <c r="C7089" s="2">
        <f>VLOOKUP($B7089,Euribor!$C$6:$D$7115,C$1,FALSE)</f>
        <v>0.65500000000000003</v>
      </c>
      <c r="D7089" s="2">
        <f>Pibor!B8394</f>
        <v>0.314</v>
      </c>
      <c r="E7089" s="6">
        <f t="shared" si="220"/>
        <v>1</v>
      </c>
      <c r="F7089">
        <f t="shared" si="221"/>
        <v>2010</v>
      </c>
    </row>
    <row r="7090" spans="2:6">
      <c r="B7090" s="1">
        <f>Pibor!A8395</f>
        <v>40239</v>
      </c>
      <c r="C7090" s="2">
        <f>VLOOKUP($B7090,Euribor!$C$6:$D$7115,C$1,FALSE)</f>
        <v>0.65500000000000003</v>
      </c>
      <c r="D7090" s="2">
        <f>Pibor!B8395</f>
        <v>0.31900000000000001</v>
      </c>
      <c r="E7090" s="6">
        <f t="shared" si="220"/>
        <v>1</v>
      </c>
      <c r="F7090">
        <f t="shared" si="221"/>
        <v>2010</v>
      </c>
    </row>
    <row r="7091" spans="2:6">
      <c r="B7091" s="1">
        <f>Pibor!A8396</f>
        <v>40240</v>
      </c>
      <c r="C7091" s="2">
        <f>VLOOKUP($B7091,Euribor!$C$6:$D$7115,C$1,FALSE)</f>
        <v>0.65500000000000003</v>
      </c>
      <c r="D7091" s="2">
        <f>Pibor!B8396</f>
        <v>0.31900000000000001</v>
      </c>
      <c r="E7091" s="6">
        <f t="shared" si="220"/>
        <v>1</v>
      </c>
      <c r="F7091">
        <f t="shared" si="221"/>
        <v>2010</v>
      </c>
    </row>
    <row r="7092" spans="2:6">
      <c r="B7092" s="1">
        <f>Pibor!A8397</f>
        <v>40241</v>
      </c>
      <c r="C7092" s="2">
        <f>VLOOKUP($B7092,Euribor!$C$6:$D$7115,C$1,FALSE)</f>
        <v>0.65400000000000003</v>
      </c>
      <c r="D7092" s="2">
        <f>Pibor!B8397</f>
        <v>0.32400000000000001</v>
      </c>
      <c r="E7092" s="6">
        <f t="shared" si="220"/>
        <v>1</v>
      </c>
      <c r="F7092">
        <f t="shared" si="221"/>
        <v>2010</v>
      </c>
    </row>
    <row r="7093" spans="2:6">
      <c r="B7093" s="1">
        <f>Pibor!A8398</f>
        <v>40242</v>
      </c>
      <c r="C7093" s="2">
        <f>VLOOKUP($B7093,Euribor!$C$6:$D$7115,C$1,FALSE)</f>
        <v>0.65300000000000002</v>
      </c>
      <c r="D7093" s="2">
        <f>Pibor!B8398</f>
        <v>0.316</v>
      </c>
      <c r="E7093" s="6">
        <f t="shared" si="220"/>
        <v>1</v>
      </c>
      <c r="F7093">
        <f t="shared" si="221"/>
        <v>2010</v>
      </c>
    </row>
    <row r="7094" spans="2:6">
      <c r="B7094" s="1">
        <f>Pibor!A8399</f>
        <v>40245</v>
      </c>
      <c r="C7094" s="2">
        <f>VLOOKUP($B7094,Euribor!$C$6:$D$7115,C$1,FALSE)</f>
        <v>0.65200000000000002</v>
      </c>
      <c r="D7094" s="2">
        <f>Pibor!B8399</f>
        <v>0.312</v>
      </c>
      <c r="E7094" s="6">
        <f t="shared" si="220"/>
        <v>1</v>
      </c>
      <c r="F7094">
        <f t="shared" si="221"/>
        <v>2010</v>
      </c>
    </row>
    <row r="7095" spans="2:6">
      <c r="B7095" s="1">
        <f>Pibor!A8400</f>
        <v>40246</v>
      </c>
      <c r="C7095" s="2">
        <f>VLOOKUP($B7095,Euribor!$C$6:$D$7115,C$1,FALSE)</f>
        <v>0.65200000000000002</v>
      </c>
      <c r="D7095" s="2">
        <f>Pibor!B8400</f>
        <v>0.64300000000000002</v>
      </c>
      <c r="E7095" s="6">
        <f t="shared" si="220"/>
        <v>1</v>
      </c>
      <c r="F7095">
        <f t="shared" si="221"/>
        <v>2010</v>
      </c>
    </row>
    <row r="7096" spans="2:6">
      <c r="B7096" s="1">
        <f>Pibor!A8401</f>
        <v>40247</v>
      </c>
      <c r="C7096" s="2">
        <f>VLOOKUP($B7096,Euribor!$C$6:$D$7115,C$1,FALSE)</f>
        <v>0.65100000000000002</v>
      </c>
      <c r="D7096" s="2">
        <f>Pibor!B8401</f>
        <v>0.32600000000000001</v>
      </c>
      <c r="E7096" s="6">
        <f t="shared" si="220"/>
        <v>1</v>
      </c>
      <c r="F7096">
        <f t="shared" si="221"/>
        <v>2010</v>
      </c>
    </row>
    <row r="7097" spans="2:6">
      <c r="B7097" s="1">
        <f>Pibor!A8402</f>
        <v>40248</v>
      </c>
      <c r="C7097" s="2">
        <f>VLOOKUP($B7097,Euribor!$C$6:$D$7115,C$1,FALSE)</f>
        <v>0.65</v>
      </c>
      <c r="D7097" s="2">
        <f>Pibor!B8402</f>
        <v>0.34599999999999997</v>
      </c>
      <c r="E7097" s="6">
        <f t="shared" si="220"/>
        <v>1</v>
      </c>
      <c r="F7097">
        <f t="shared" si="221"/>
        <v>2010</v>
      </c>
    </row>
    <row r="7098" spans="2:6">
      <c r="B7098" s="1">
        <f>Pibor!A8403</f>
        <v>40249</v>
      </c>
      <c r="C7098" s="2">
        <f>VLOOKUP($B7098,Euribor!$C$6:$D$7115,C$1,FALSE)</f>
        <v>0.64900000000000002</v>
      </c>
      <c r="D7098" s="2">
        <f>Pibor!B8403</f>
        <v>0.33700000000000002</v>
      </c>
      <c r="E7098" s="6">
        <f t="shared" si="220"/>
        <v>1</v>
      </c>
      <c r="F7098">
        <f t="shared" si="221"/>
        <v>2010</v>
      </c>
    </row>
    <row r="7099" spans="2:6">
      <c r="B7099" s="1">
        <f>Pibor!A8404</f>
        <v>40252</v>
      </c>
      <c r="C7099" s="2">
        <f>VLOOKUP($B7099,Euribor!$C$6:$D$7115,C$1,FALSE)</f>
        <v>0.64600000000000002</v>
      </c>
      <c r="D7099" s="2">
        <f>Pibor!B8404</f>
        <v>0.33300000000000002</v>
      </c>
      <c r="E7099" s="6">
        <f t="shared" si="220"/>
        <v>1</v>
      </c>
      <c r="F7099">
        <f t="shared" si="221"/>
        <v>2010</v>
      </c>
    </row>
    <row r="7100" spans="2:6">
      <c r="B7100" s="1">
        <f>Pibor!A8405</f>
        <v>40253</v>
      </c>
      <c r="C7100" s="2">
        <f>VLOOKUP($B7100,Euribor!$C$6:$D$7115,C$1,FALSE)</f>
        <v>0.64600000000000002</v>
      </c>
      <c r="D7100" s="2">
        <f>Pibor!B8405</f>
        <v>0.32100000000000001</v>
      </c>
      <c r="E7100" s="6">
        <f t="shared" si="220"/>
        <v>1</v>
      </c>
      <c r="F7100">
        <f t="shared" si="221"/>
        <v>2010</v>
      </c>
    </row>
    <row r="7101" spans="2:6">
      <c r="B7101" s="1">
        <f>Pibor!A8406</f>
        <v>40254</v>
      </c>
      <c r="C7101" s="2">
        <f>VLOOKUP($B7101,Euribor!$C$6:$D$7115,C$1,FALSE)</f>
        <v>0.64400000000000002</v>
      </c>
      <c r="D7101" s="2">
        <f>Pibor!B8406</f>
        <v>0.32800000000000001</v>
      </c>
      <c r="E7101" s="6">
        <f t="shared" si="220"/>
        <v>1</v>
      </c>
      <c r="F7101">
        <f t="shared" si="221"/>
        <v>2010</v>
      </c>
    </row>
    <row r="7102" spans="2:6">
      <c r="B7102" s="1">
        <f>Pibor!A8407</f>
        <v>40255</v>
      </c>
      <c r="C7102" s="2">
        <f>VLOOKUP($B7102,Euribor!$C$6:$D$7115,C$1,FALSE)</f>
        <v>0.64300000000000002</v>
      </c>
      <c r="D7102" s="2">
        <f>Pibor!B8407</f>
        <v>0.33200000000000002</v>
      </c>
      <c r="E7102" s="6">
        <f t="shared" si="220"/>
        <v>1</v>
      </c>
      <c r="F7102">
        <f t="shared" si="221"/>
        <v>2010</v>
      </c>
    </row>
    <row r="7103" spans="2:6">
      <c r="B7103" s="1">
        <f>Pibor!A8408</f>
        <v>40256</v>
      </c>
      <c r="C7103" s="2">
        <f>VLOOKUP($B7103,Euribor!$C$6:$D$7115,C$1,FALSE)</f>
        <v>0.64200000000000002</v>
      </c>
      <c r="D7103" s="2">
        <f>Pibor!B8408</f>
        <v>0.33800000000000002</v>
      </c>
      <c r="E7103" s="6">
        <f t="shared" si="220"/>
        <v>1</v>
      </c>
      <c r="F7103">
        <f t="shared" si="221"/>
        <v>2010</v>
      </c>
    </row>
    <row r="7104" spans="2:6">
      <c r="B7104" s="1">
        <f>Pibor!A8409</f>
        <v>40259</v>
      </c>
      <c r="C7104" s="2">
        <f>VLOOKUP($B7104,Euribor!$C$6:$D$7115,C$1,FALSE)</f>
        <v>0.63900000000000001</v>
      </c>
      <c r="D7104" s="2">
        <f>Pibor!B8409</f>
        <v>0.34200000000000003</v>
      </c>
      <c r="E7104" s="6">
        <f t="shared" si="220"/>
        <v>1</v>
      </c>
      <c r="F7104">
        <f t="shared" si="221"/>
        <v>2010</v>
      </c>
    </row>
    <row r="7105" spans="2:6">
      <c r="B7105" s="1">
        <f>Pibor!A8410</f>
        <v>40260</v>
      </c>
      <c r="C7105" s="2">
        <f>VLOOKUP($B7105,Euribor!$C$6:$D$7115,C$1,FALSE)</f>
        <v>0.63700000000000001</v>
      </c>
      <c r="D7105" s="2">
        <f>Pibor!B8410</f>
        <v>0.34799999999999998</v>
      </c>
      <c r="E7105" s="6">
        <f t="shared" si="220"/>
        <v>1</v>
      </c>
      <c r="F7105">
        <f t="shared" si="221"/>
        <v>2010</v>
      </c>
    </row>
    <row r="7106" spans="2:6">
      <c r="B7106" s="1">
        <f>Pibor!A8411</f>
        <v>40261</v>
      </c>
      <c r="C7106" s="2">
        <f>VLOOKUP($B7106,Euribor!$C$6:$D$7115,C$1,FALSE)</f>
        <v>0.63600000000000001</v>
      </c>
      <c r="D7106" s="2">
        <f>Pibor!B8411</f>
        <v>0.33</v>
      </c>
      <c r="E7106" s="6">
        <f t="shared" si="220"/>
        <v>1</v>
      </c>
      <c r="F7106">
        <f t="shared" si="221"/>
        <v>2010</v>
      </c>
    </row>
    <row r="7107" spans="2:6">
      <c r="B7107" s="1">
        <f>Pibor!A8412</f>
        <v>40262</v>
      </c>
      <c r="C7107" s="2">
        <f>VLOOKUP($B7107,Euribor!$C$6:$D$7115,C$1,FALSE)</f>
        <v>0.63500000000000001</v>
      </c>
      <c r="D7107" s="2">
        <f>Pibor!B8412</f>
        <v>0.34300000000000003</v>
      </c>
      <c r="E7107" s="6">
        <f t="shared" si="220"/>
        <v>1</v>
      </c>
      <c r="F7107">
        <f t="shared" si="221"/>
        <v>2010</v>
      </c>
    </row>
    <row r="7108" spans="2:6">
      <c r="B7108" s="1">
        <f>Pibor!A8413</f>
        <v>40263</v>
      </c>
      <c r="C7108" s="2">
        <f>VLOOKUP($B7108,Euribor!$C$6:$D$7115,C$1,FALSE)</f>
        <v>0.63600000000000001</v>
      </c>
      <c r="D7108" s="2">
        <f>Pibor!B8413</f>
        <v>0.33400000000000002</v>
      </c>
      <c r="E7108" s="6">
        <f t="shared" si="220"/>
        <v>1</v>
      </c>
      <c r="F7108">
        <f t="shared" si="221"/>
        <v>2010</v>
      </c>
    </row>
    <row r="7109" spans="2:6">
      <c r="B7109" s="1">
        <f>Pibor!A8414</f>
        <v>40266</v>
      </c>
      <c r="C7109" s="2">
        <f>VLOOKUP($B7109,Euribor!$C$6:$D$7115,C$1,FALSE)</f>
        <v>0.63500000000000001</v>
      </c>
      <c r="D7109" s="2">
        <f>Pibor!B8414</f>
        <v>0.34200000000000003</v>
      </c>
      <c r="E7109" s="6">
        <f t="shared" ref="E7109:E7172" si="222">IF(OR(MONTH(B7109)=1,MONTH(B7109)=2,MONTH(B7109)=3),1,IF(OR(MONTH(B7109)=4,MONTH(B7109)=5,MONTH(B7109)=6),2,IF(OR(MONTH(B7109)=7,MONTH(B7109)=8,MONTH(B7109)=9),3,4)))</f>
        <v>1</v>
      </c>
      <c r="F7109">
        <f t="shared" ref="F7109:F7172" si="223">YEAR(B7109)</f>
        <v>2010</v>
      </c>
    </row>
    <row r="7110" spans="2:6">
      <c r="B7110" s="1">
        <f>Pibor!A8415</f>
        <v>40267</v>
      </c>
      <c r="C7110" s="2">
        <f>VLOOKUP($B7110,Euribor!$C$6:$D$7115,C$1,FALSE)</f>
        <v>0.63500000000000001</v>
      </c>
      <c r="D7110" s="2">
        <f>Pibor!B8415</f>
        <v>0.34799999999999998</v>
      </c>
      <c r="E7110" s="6">
        <f t="shared" si="222"/>
        <v>1</v>
      </c>
      <c r="F7110">
        <f t="shared" si="223"/>
        <v>2010</v>
      </c>
    </row>
    <row r="7111" spans="2:6">
      <c r="B7111" s="1">
        <f>Pibor!A8416</f>
        <v>40268</v>
      </c>
      <c r="C7111" s="2">
        <f>VLOOKUP($B7111,Euribor!$C$6:$D$7115,C$1,FALSE)</f>
        <v>0.63400000000000001</v>
      </c>
      <c r="D7111" s="2">
        <f>Pibor!B8416</f>
        <v>0.40100000000000002</v>
      </c>
      <c r="E7111" s="6">
        <f t="shared" si="222"/>
        <v>1</v>
      </c>
      <c r="F7111">
        <f t="shared" si="223"/>
        <v>2010</v>
      </c>
    </row>
    <row r="7112" spans="2:6">
      <c r="B7112" s="1">
        <f>Pibor!A8417</f>
        <v>40269</v>
      </c>
      <c r="C7112" s="2">
        <f>VLOOKUP($B7112,Euribor!$C$6:$D$7115,C$1,FALSE)</f>
        <v>0.63500000000000001</v>
      </c>
      <c r="D7112" s="2">
        <f>Pibor!B8417</f>
        <v>0.32500000000000001</v>
      </c>
      <c r="E7112" s="6">
        <f t="shared" si="222"/>
        <v>2</v>
      </c>
      <c r="F7112">
        <f t="shared" si="223"/>
        <v>2010</v>
      </c>
    </row>
    <row r="7113" spans="2:6">
      <c r="B7113" s="1">
        <f>Pibor!A8418</f>
        <v>40270</v>
      </c>
      <c r="C7113" s="2" t="e">
        <f>VLOOKUP($B7113,Euribor!$C$6:$D$7115,C$1,FALSE)</f>
        <v>#N/A</v>
      </c>
      <c r="D7113" s="2">
        <f>Pibor!B8418</f>
        <v>0.32500000000000001</v>
      </c>
      <c r="E7113" s="6">
        <f t="shared" si="222"/>
        <v>2</v>
      </c>
      <c r="F7113">
        <f t="shared" si="223"/>
        <v>2010</v>
      </c>
    </row>
    <row r="7114" spans="2:6">
      <c r="B7114" s="1">
        <f>Pibor!A8419</f>
        <v>40273</v>
      </c>
      <c r="C7114" s="2" t="e">
        <f>VLOOKUP($B7114,Euribor!$C$6:$D$7115,C$1,FALSE)</f>
        <v>#N/A</v>
      </c>
      <c r="D7114" s="2">
        <f>Pibor!B8419</f>
        <v>0.32500000000000001</v>
      </c>
      <c r="E7114" s="6">
        <f t="shared" si="222"/>
        <v>2</v>
      </c>
      <c r="F7114">
        <f t="shared" si="223"/>
        <v>2010</v>
      </c>
    </row>
    <row r="7115" spans="2:6">
      <c r="B7115" s="1">
        <f>Pibor!A8420</f>
        <v>40274</v>
      </c>
      <c r="C7115" s="2">
        <f>VLOOKUP($B7115,Euribor!$C$6:$D$7115,C$1,FALSE)</f>
        <v>0.63800000000000001</v>
      </c>
      <c r="D7115" s="2">
        <f>Pibor!B8420</f>
        <v>0.31900000000000001</v>
      </c>
      <c r="E7115" s="6">
        <f t="shared" si="222"/>
        <v>2</v>
      </c>
      <c r="F7115">
        <f t="shared" si="223"/>
        <v>2010</v>
      </c>
    </row>
    <row r="7116" spans="2:6">
      <c r="B7116" s="1">
        <f>Pibor!A8421</f>
        <v>40275</v>
      </c>
      <c r="C7116" s="2">
        <f>VLOOKUP($B7116,Euribor!$C$6:$D$7115,C$1,FALSE)</f>
        <v>0.63900000000000001</v>
      </c>
      <c r="D7116" s="2">
        <f>Pibor!B8421</f>
        <v>0.32900000000000001</v>
      </c>
      <c r="E7116" s="6">
        <f t="shared" si="222"/>
        <v>2</v>
      </c>
      <c r="F7116">
        <f t="shared" si="223"/>
        <v>2010</v>
      </c>
    </row>
    <row r="7117" spans="2:6">
      <c r="B7117" s="1">
        <f>Pibor!A8422</f>
        <v>40276</v>
      </c>
      <c r="C7117" s="2">
        <f>VLOOKUP($B7117,Euribor!$C$6:$D$7115,C$1,FALSE)</f>
        <v>0.64</v>
      </c>
      <c r="D7117" s="2">
        <f>Pibor!B8422</f>
        <v>0.33200000000000002</v>
      </c>
      <c r="E7117" s="6">
        <f t="shared" si="222"/>
        <v>2</v>
      </c>
      <c r="F7117">
        <f t="shared" si="223"/>
        <v>2010</v>
      </c>
    </row>
    <row r="7118" spans="2:6">
      <c r="B7118" s="1">
        <f>Pibor!A8423</f>
        <v>40277</v>
      </c>
      <c r="C7118" s="2">
        <f>VLOOKUP($B7118,Euribor!$C$6:$D$7115,C$1,FALSE)</f>
        <v>0.64100000000000001</v>
      </c>
      <c r="D7118" s="2">
        <f>Pibor!B8423</f>
        <v>0.32500000000000001</v>
      </c>
      <c r="E7118" s="6">
        <f t="shared" si="222"/>
        <v>2</v>
      </c>
      <c r="F7118">
        <f t="shared" si="223"/>
        <v>2010</v>
      </c>
    </row>
    <row r="7119" spans="2:6">
      <c r="B7119" s="1">
        <f>Pibor!A8424</f>
        <v>40280</v>
      </c>
      <c r="C7119" s="2">
        <f>VLOOKUP($B7119,Euribor!$C$6:$D$7115,C$1,FALSE)</f>
        <v>0.64200000000000002</v>
      </c>
      <c r="D7119" s="2">
        <f>Pibor!B8424</f>
        <v>0.34200000000000003</v>
      </c>
      <c r="E7119" s="6">
        <f t="shared" si="222"/>
        <v>2</v>
      </c>
      <c r="F7119">
        <f t="shared" si="223"/>
        <v>2010</v>
      </c>
    </row>
    <row r="7120" spans="2:6">
      <c r="B7120" s="1">
        <f>Pibor!A8425</f>
        <v>40281</v>
      </c>
      <c r="C7120" s="2">
        <f>VLOOKUP($B7120,Euribor!$C$6:$D$7115,C$1,FALSE)</f>
        <v>0.64400000000000002</v>
      </c>
      <c r="D7120" s="2">
        <f>Pibor!B8425</f>
        <v>0.65800000000000003</v>
      </c>
      <c r="E7120" s="6">
        <f t="shared" si="222"/>
        <v>2</v>
      </c>
      <c r="F7120">
        <f t="shared" si="223"/>
        <v>2010</v>
      </c>
    </row>
    <row r="7121" spans="2:6">
      <c r="B7121" s="1">
        <f>Pibor!A8426</f>
        <v>40282</v>
      </c>
      <c r="C7121" s="2">
        <f>VLOOKUP($B7121,Euribor!$C$6:$D$7115,C$1,FALSE)</f>
        <v>0.64400000000000002</v>
      </c>
      <c r="D7121" s="2">
        <f>Pibor!B8426</f>
        <v>0.33700000000000002</v>
      </c>
      <c r="E7121" s="6">
        <f t="shared" si="222"/>
        <v>2</v>
      </c>
      <c r="F7121">
        <f t="shared" si="223"/>
        <v>2010</v>
      </c>
    </row>
    <row r="7122" spans="2:6">
      <c r="B7122" s="1">
        <f>Pibor!A8427</f>
        <v>40283</v>
      </c>
      <c r="C7122" s="2">
        <f>VLOOKUP($B7122,Euribor!$C$6:$D$7115,C$1,FALSE)</f>
        <v>0.64400000000000002</v>
      </c>
      <c r="D7122" s="2">
        <f>Pibor!B8427</f>
        <v>0.33800000000000002</v>
      </c>
      <c r="E7122" s="6">
        <f t="shared" si="222"/>
        <v>2</v>
      </c>
      <c r="F7122">
        <f t="shared" si="223"/>
        <v>2010</v>
      </c>
    </row>
    <row r="7123" spans="2:6">
      <c r="B7123" s="1">
        <f>Pibor!A8428</f>
        <v>40284</v>
      </c>
      <c r="C7123" s="2">
        <f>VLOOKUP($B7123,Euribor!$C$6:$D$7115,C$1,FALSE)</f>
        <v>0.64400000000000002</v>
      </c>
      <c r="D7123" s="2">
        <f>Pibor!B8428</f>
        <v>0.33400000000000002</v>
      </c>
      <c r="E7123" s="6">
        <f t="shared" si="222"/>
        <v>2</v>
      </c>
      <c r="F7123">
        <f t="shared" si="223"/>
        <v>2010</v>
      </c>
    </row>
    <row r="7124" spans="2:6">
      <c r="B7124" s="1">
        <f>Pibor!A8429</f>
        <v>40287</v>
      </c>
      <c r="C7124" s="2">
        <f>VLOOKUP($B7124,Euribor!$C$6:$D$7115,C$1,FALSE)</f>
        <v>0.64300000000000002</v>
      </c>
      <c r="D7124" s="2">
        <f>Pibor!B8429</f>
        <v>0.33900000000000002</v>
      </c>
      <c r="E7124" s="6">
        <f t="shared" si="222"/>
        <v>2</v>
      </c>
      <c r="F7124">
        <f t="shared" si="223"/>
        <v>2010</v>
      </c>
    </row>
    <row r="7125" spans="2:6">
      <c r="B7125" s="1">
        <f>Pibor!A8430</f>
        <v>40288</v>
      </c>
      <c r="C7125" s="2">
        <f>VLOOKUP($B7125,Euribor!$C$6:$D$7115,C$1,FALSE)</f>
        <v>0.64200000000000002</v>
      </c>
      <c r="D7125" s="2">
        <f>Pibor!B8430</f>
        <v>0.34300000000000003</v>
      </c>
      <c r="E7125" s="6">
        <f t="shared" si="222"/>
        <v>2</v>
      </c>
      <c r="F7125">
        <f t="shared" si="223"/>
        <v>2010</v>
      </c>
    </row>
    <row r="7126" spans="2:6">
      <c r="B7126" s="1">
        <f>Pibor!A8431</f>
        <v>40289</v>
      </c>
      <c r="C7126" s="2">
        <f>VLOOKUP($B7126,Euribor!$C$6:$D$7115,C$1,FALSE)</f>
        <v>0.64200000000000002</v>
      </c>
      <c r="D7126" s="2">
        <f>Pibor!B8431</f>
        <v>0.34300000000000003</v>
      </c>
      <c r="E7126" s="6">
        <f t="shared" si="222"/>
        <v>2</v>
      </c>
      <c r="F7126">
        <f t="shared" si="223"/>
        <v>2010</v>
      </c>
    </row>
    <row r="7127" spans="2:6">
      <c r="B7127" s="1">
        <f>Pibor!A8432</f>
        <v>40290</v>
      </c>
      <c r="C7127" s="2">
        <f>VLOOKUP($B7127,Euribor!$C$6:$D$7115,C$1,FALSE)</f>
        <v>0.64400000000000002</v>
      </c>
      <c r="D7127" s="2">
        <f>Pibor!B8432</f>
        <v>0.33900000000000002</v>
      </c>
      <c r="E7127" s="6">
        <f t="shared" si="222"/>
        <v>2</v>
      </c>
      <c r="F7127">
        <f t="shared" si="223"/>
        <v>2010</v>
      </c>
    </row>
    <row r="7128" spans="2:6">
      <c r="B7128" s="1">
        <f>Pibor!A8433</f>
        <v>40291</v>
      </c>
      <c r="C7128" s="2">
        <f>VLOOKUP($B7128,Euribor!$C$6:$D$7115,C$1,FALSE)</f>
        <v>0.64500000000000002</v>
      </c>
      <c r="D7128" s="2">
        <f>Pibor!B8433</f>
        <v>0.33800000000000002</v>
      </c>
      <c r="E7128" s="6">
        <f t="shared" si="222"/>
        <v>2</v>
      </c>
      <c r="F7128">
        <f t="shared" si="223"/>
        <v>2010</v>
      </c>
    </row>
    <row r="7129" spans="2:6">
      <c r="B7129" s="1">
        <f>Pibor!A8434</f>
        <v>40294</v>
      </c>
      <c r="C7129" s="2">
        <f>VLOOKUP($B7129,Euribor!$C$6:$D$7115,C$1,FALSE)</f>
        <v>0.64500000000000002</v>
      </c>
      <c r="D7129" s="2">
        <f>Pibor!B8434</f>
        <v>0.34499999999999997</v>
      </c>
      <c r="E7129" s="6">
        <f t="shared" si="222"/>
        <v>2</v>
      </c>
      <c r="F7129">
        <f t="shared" si="223"/>
        <v>2010</v>
      </c>
    </row>
    <row r="7130" spans="2:6">
      <c r="B7130" s="1">
        <f>Pibor!A8435</f>
        <v>40295</v>
      </c>
      <c r="C7130" s="2">
        <f>VLOOKUP($B7130,Euribor!$C$6:$D$7115,C$1,FALSE)</f>
        <v>0.64600000000000002</v>
      </c>
      <c r="D7130" s="2">
        <f>Pibor!B8435</f>
        <v>0.34599999999999997</v>
      </c>
      <c r="E7130" s="6">
        <f t="shared" si="222"/>
        <v>2</v>
      </c>
      <c r="F7130">
        <f t="shared" si="223"/>
        <v>2010</v>
      </c>
    </row>
    <row r="7131" spans="2:6">
      <c r="B7131" s="1">
        <f>Pibor!A8436</f>
        <v>40296</v>
      </c>
      <c r="C7131" s="2">
        <f>VLOOKUP($B7131,Euribor!$C$6:$D$7115,C$1,FALSE)</f>
        <v>0.65400000000000003</v>
      </c>
      <c r="D7131" s="2">
        <f>Pibor!B8436</f>
        <v>0.34699999999999998</v>
      </c>
      <c r="E7131" s="6">
        <f t="shared" si="222"/>
        <v>2</v>
      </c>
      <c r="F7131">
        <f t="shared" si="223"/>
        <v>2010</v>
      </c>
    </row>
    <row r="7132" spans="2:6">
      <c r="B7132" s="1">
        <f>Pibor!A8437</f>
        <v>40297</v>
      </c>
      <c r="C7132" s="2">
        <f>VLOOKUP($B7132,Euribor!$C$6:$D$7115,C$1,FALSE)</f>
        <v>0.65900000000000003</v>
      </c>
      <c r="D7132" s="2">
        <f>Pibor!B8437</f>
        <v>0.34899999999999998</v>
      </c>
      <c r="E7132" s="6">
        <f t="shared" si="222"/>
        <v>2</v>
      </c>
      <c r="F7132">
        <f t="shared" si="223"/>
        <v>2010</v>
      </c>
    </row>
    <row r="7133" spans="2:6">
      <c r="B7133" s="1">
        <f>Pibor!A8438</f>
        <v>40298</v>
      </c>
      <c r="C7133" s="2">
        <f>VLOOKUP($B7133,Euribor!$C$6:$D$7115,C$1,FALSE)</f>
        <v>0.66300000000000003</v>
      </c>
      <c r="D7133" s="2">
        <f>Pibor!B8438</f>
        <v>0.33700000000000002</v>
      </c>
      <c r="E7133" s="6">
        <f t="shared" si="222"/>
        <v>2</v>
      </c>
      <c r="F7133">
        <f t="shared" si="223"/>
        <v>2010</v>
      </c>
    </row>
    <row r="7134" spans="2:6">
      <c r="B7134" s="1">
        <f>Pibor!A8439</f>
        <v>40301</v>
      </c>
      <c r="C7134" s="2">
        <f>VLOOKUP($B7134,Euribor!$C$6:$D$7115,C$1,FALSE)</f>
        <v>0.66500000000000004</v>
      </c>
      <c r="D7134" s="2">
        <f>Pibor!B8439</f>
        <v>0.33900000000000002</v>
      </c>
      <c r="E7134" s="6">
        <f t="shared" si="222"/>
        <v>2</v>
      </c>
      <c r="F7134">
        <f t="shared" si="223"/>
        <v>2010</v>
      </c>
    </row>
    <row r="7135" spans="2:6">
      <c r="B7135" s="1">
        <f>Pibor!A8440</f>
        <v>40302</v>
      </c>
      <c r="C7135" s="2">
        <f>VLOOKUP($B7135,Euribor!$C$6:$D$7115,C$1,FALSE)</f>
        <v>0.66800000000000004</v>
      </c>
      <c r="D7135" s="2">
        <f>Pibor!B8440</f>
        <v>0.34</v>
      </c>
      <c r="E7135" s="6">
        <f t="shared" si="222"/>
        <v>2</v>
      </c>
      <c r="F7135">
        <f t="shared" si="223"/>
        <v>2010</v>
      </c>
    </row>
    <row r="7136" spans="2:6">
      <c r="B7136" s="1">
        <f>Pibor!A8441</f>
        <v>40303</v>
      </c>
      <c r="C7136" s="2">
        <f>VLOOKUP($B7136,Euribor!$C$6:$D$7115,C$1,FALSE)</f>
        <v>0.67200000000000004</v>
      </c>
      <c r="D7136" s="2">
        <f>Pibor!B8441</f>
        <v>0.34399999999999997</v>
      </c>
      <c r="E7136" s="6">
        <f t="shared" si="222"/>
        <v>2</v>
      </c>
      <c r="F7136">
        <f t="shared" si="223"/>
        <v>2010</v>
      </c>
    </row>
    <row r="7137" spans="2:6">
      <c r="B7137" s="1">
        <f>Pibor!A8442</f>
        <v>40304</v>
      </c>
      <c r="C7137" s="2">
        <f>VLOOKUP($B7137,Euribor!$C$6:$D$7115,C$1,FALSE)</f>
        <v>0.67700000000000005</v>
      </c>
      <c r="D7137" s="2">
        <f>Pibor!B8442</f>
        <v>0.33500000000000002</v>
      </c>
      <c r="E7137" s="6">
        <f t="shared" si="222"/>
        <v>2</v>
      </c>
      <c r="F7137">
        <f t="shared" si="223"/>
        <v>2010</v>
      </c>
    </row>
    <row r="7138" spans="2:6">
      <c r="B7138" s="1">
        <f>Pibor!A8443</f>
        <v>40305</v>
      </c>
      <c r="C7138" s="2">
        <f>VLOOKUP($B7138,Euribor!$C$6:$D$7115,C$1,FALSE)</f>
        <v>0.68200000000000005</v>
      </c>
      <c r="D7138" s="2">
        <f>Pibor!B8443</f>
        <v>0.32100000000000001</v>
      </c>
      <c r="E7138" s="6">
        <f t="shared" si="222"/>
        <v>2</v>
      </c>
      <c r="F7138">
        <f t="shared" si="223"/>
        <v>2010</v>
      </c>
    </row>
    <row r="7139" spans="2:6">
      <c r="B7139" s="1">
        <f>Pibor!A8444</f>
        <v>40308</v>
      </c>
      <c r="C7139" s="2">
        <f>VLOOKUP($B7139,Euribor!$C$6:$D$7115,C$1,FALSE)</f>
        <v>0.68200000000000005</v>
      </c>
      <c r="D7139" s="2">
        <f>Pibor!B8444</f>
        <v>0.34100000000000003</v>
      </c>
      <c r="E7139" s="6">
        <f t="shared" si="222"/>
        <v>2</v>
      </c>
      <c r="F7139">
        <f t="shared" si="223"/>
        <v>2010</v>
      </c>
    </row>
    <row r="7140" spans="2:6">
      <c r="B7140" s="1">
        <f>Pibor!A8445</f>
        <v>40309</v>
      </c>
      <c r="C7140" s="2">
        <f>VLOOKUP($B7140,Euribor!$C$6:$D$7115,C$1,FALSE)</f>
        <v>0.68200000000000005</v>
      </c>
      <c r="D7140" s="2">
        <f>Pibor!B8445</f>
        <v>0.64500000000000002</v>
      </c>
      <c r="E7140" s="6">
        <f t="shared" si="222"/>
        <v>2</v>
      </c>
      <c r="F7140">
        <f t="shared" si="223"/>
        <v>2010</v>
      </c>
    </row>
    <row r="7141" spans="2:6">
      <c r="B7141" s="1">
        <f>Pibor!A8446</f>
        <v>40310</v>
      </c>
      <c r="C7141" s="2">
        <f>VLOOKUP($B7141,Euribor!$C$6:$D$7115,C$1,FALSE)</f>
        <v>0.68200000000000005</v>
      </c>
      <c r="D7141" s="2">
        <f>Pibor!B8446</f>
        <v>0.307</v>
      </c>
      <c r="E7141" s="6">
        <f t="shared" si="222"/>
        <v>2</v>
      </c>
      <c r="F7141">
        <f t="shared" si="223"/>
        <v>2010</v>
      </c>
    </row>
    <row r="7142" spans="2:6">
      <c r="B7142" s="1">
        <f>Pibor!A8447</f>
        <v>40311</v>
      </c>
      <c r="C7142" s="2">
        <f>VLOOKUP($B7142,Euribor!$C$6:$D$7115,C$1,FALSE)</f>
        <v>0.68300000000000005</v>
      </c>
      <c r="D7142" s="2">
        <f>Pibor!B8447</f>
        <v>0.307</v>
      </c>
      <c r="E7142" s="6">
        <f t="shared" si="222"/>
        <v>2</v>
      </c>
      <c r="F7142">
        <f t="shared" si="223"/>
        <v>2010</v>
      </c>
    </row>
    <row r="7143" spans="2:6">
      <c r="B7143" s="1">
        <f>Pibor!A8448</f>
        <v>40312</v>
      </c>
      <c r="C7143" s="2">
        <f>VLOOKUP($B7143,Euribor!$C$6:$D$7115,C$1,FALSE)</f>
        <v>0.68400000000000005</v>
      </c>
      <c r="D7143" s="2">
        <f>Pibor!B8448</f>
        <v>0.33900000000000002</v>
      </c>
      <c r="E7143" s="6">
        <f t="shared" si="222"/>
        <v>2</v>
      </c>
      <c r="F7143">
        <f t="shared" si="223"/>
        <v>2010</v>
      </c>
    </row>
    <row r="7144" spans="2:6">
      <c r="B7144" s="1">
        <f>Pibor!A8449</f>
        <v>40315</v>
      </c>
      <c r="C7144" s="2">
        <f>VLOOKUP($B7144,Euribor!$C$6:$D$7115,C$1,FALSE)</f>
        <v>0.68500000000000005</v>
      </c>
      <c r="D7144" s="2">
        <f>Pibor!B8449</f>
        <v>0.32500000000000001</v>
      </c>
      <c r="E7144" s="6">
        <f t="shared" si="222"/>
        <v>2</v>
      </c>
      <c r="F7144">
        <f t="shared" si="223"/>
        <v>2010</v>
      </c>
    </row>
    <row r="7145" spans="2:6">
      <c r="B7145" s="1">
        <f>Pibor!A8450</f>
        <v>40316</v>
      </c>
      <c r="C7145" s="2">
        <f>VLOOKUP($B7145,Euribor!$C$6:$D$7115,C$1,FALSE)</f>
        <v>0.68799999999999994</v>
      </c>
      <c r="D7145" s="2">
        <f>Pibor!B8450</f>
        <v>0.32700000000000001</v>
      </c>
      <c r="E7145" s="6">
        <f t="shared" si="222"/>
        <v>2</v>
      </c>
      <c r="F7145">
        <f t="shared" si="223"/>
        <v>2010</v>
      </c>
    </row>
    <row r="7146" spans="2:6">
      <c r="B7146" s="1">
        <f>Pibor!A8451</f>
        <v>40317</v>
      </c>
      <c r="C7146" s="2">
        <f>VLOOKUP($B7146,Euribor!$C$6:$D$7115,C$1,FALSE)</f>
        <v>0.69</v>
      </c>
      <c r="D7146" s="2">
        <f>Pibor!B8451</f>
        <v>0.32900000000000001</v>
      </c>
      <c r="E7146" s="6">
        <f t="shared" si="222"/>
        <v>2</v>
      </c>
      <c r="F7146">
        <f t="shared" si="223"/>
        <v>2010</v>
      </c>
    </row>
    <row r="7147" spans="2:6">
      <c r="B7147" s="1">
        <f>Pibor!A8452</f>
        <v>40318</v>
      </c>
      <c r="C7147" s="2">
        <f>VLOOKUP($B7147,Euribor!$C$6:$D$7115,C$1,FALSE)</f>
        <v>0.69199999999999995</v>
      </c>
      <c r="D7147" s="2">
        <f>Pibor!B8452</f>
        <v>0.34200000000000003</v>
      </c>
      <c r="E7147" s="6">
        <f t="shared" si="222"/>
        <v>2</v>
      </c>
      <c r="F7147">
        <f t="shared" si="223"/>
        <v>2010</v>
      </c>
    </row>
    <row r="7148" spans="2:6">
      <c r="B7148" s="1">
        <f>Pibor!A8453</f>
        <v>40319</v>
      </c>
      <c r="C7148" s="2">
        <f>VLOOKUP($B7148,Euribor!$C$6:$D$7115,C$1,FALSE)</f>
        <v>0.69499999999999995</v>
      </c>
      <c r="D7148" s="2">
        <f>Pibor!B8453</f>
        <v>0.30299999999999999</v>
      </c>
      <c r="E7148" s="6">
        <f t="shared" si="222"/>
        <v>2</v>
      </c>
      <c r="F7148">
        <f t="shared" si="223"/>
        <v>2010</v>
      </c>
    </row>
    <row r="7149" spans="2:6">
      <c r="B7149" s="1">
        <f>Pibor!A8454</f>
        <v>40322</v>
      </c>
      <c r="C7149" s="2">
        <f>VLOOKUP($B7149,Euribor!$C$6:$D$7115,C$1,FALSE)</f>
        <v>0.69699999999999995</v>
      </c>
      <c r="D7149" s="2">
        <f>Pibor!B8454</f>
        <v>0.30299999999999999</v>
      </c>
      <c r="E7149" s="6">
        <f t="shared" si="222"/>
        <v>2</v>
      </c>
      <c r="F7149">
        <f t="shared" si="223"/>
        <v>2010</v>
      </c>
    </row>
    <row r="7150" spans="2:6">
      <c r="B7150" s="1">
        <f>Pibor!A8455</f>
        <v>40323</v>
      </c>
      <c r="C7150" s="2">
        <f>VLOOKUP($B7150,Euribor!$C$6:$D$7115,C$1,FALSE)</f>
        <v>0.69699999999999995</v>
      </c>
      <c r="D7150" s="2">
        <f>Pibor!B8455</f>
        <v>0.33700000000000002</v>
      </c>
      <c r="E7150" s="6">
        <f t="shared" si="222"/>
        <v>2</v>
      </c>
      <c r="F7150">
        <f t="shared" si="223"/>
        <v>2010</v>
      </c>
    </row>
    <row r="7151" spans="2:6">
      <c r="B7151" s="1">
        <f>Pibor!A8456</f>
        <v>40324</v>
      </c>
      <c r="C7151" s="2">
        <f>VLOOKUP($B7151,Euribor!$C$6:$D$7115,C$1,FALSE)</f>
        <v>0.69699999999999995</v>
      </c>
      <c r="D7151" s="2">
        <f>Pibor!B8456</f>
        <v>0.33900000000000002</v>
      </c>
      <c r="E7151" s="6">
        <f t="shared" si="222"/>
        <v>2</v>
      </c>
      <c r="F7151">
        <f t="shared" si="223"/>
        <v>2010</v>
      </c>
    </row>
    <row r="7152" spans="2:6">
      <c r="B7152" s="1">
        <f>Pibor!A8457</f>
        <v>40325</v>
      </c>
      <c r="C7152" s="2">
        <f>VLOOKUP($B7152,Euribor!$C$6:$D$7115,C$1,FALSE)</f>
        <v>0.69899999999999995</v>
      </c>
      <c r="D7152" s="2">
        <f>Pibor!B8457</f>
        <v>0.33100000000000002</v>
      </c>
      <c r="E7152" s="6">
        <f t="shared" si="222"/>
        <v>2</v>
      </c>
      <c r="F7152">
        <f t="shared" si="223"/>
        <v>2010</v>
      </c>
    </row>
    <row r="7153" spans="2:6">
      <c r="B7153" s="1">
        <f>Pibor!A8458</f>
        <v>40326</v>
      </c>
      <c r="C7153" s="2">
        <f>VLOOKUP($B7153,Euribor!$C$6:$D$7115,C$1,FALSE)</f>
        <v>0.69899999999999995</v>
      </c>
      <c r="D7153" s="2">
        <f>Pibor!B8458</f>
        <v>0.33800000000000002</v>
      </c>
      <c r="E7153" s="6">
        <f t="shared" si="222"/>
        <v>2</v>
      </c>
      <c r="F7153">
        <f t="shared" si="223"/>
        <v>2010</v>
      </c>
    </row>
    <row r="7154" spans="2:6">
      <c r="B7154" s="1">
        <f>Pibor!A8459</f>
        <v>40329</v>
      </c>
      <c r="C7154" s="2">
        <f>VLOOKUP($B7154,Euribor!$C$6:$D$7115,C$1,FALSE)</f>
        <v>0.70099999999999996</v>
      </c>
      <c r="D7154" s="2">
        <f>Pibor!B8459</f>
        <v>0.33</v>
      </c>
      <c r="E7154" s="6">
        <f t="shared" si="222"/>
        <v>2</v>
      </c>
      <c r="F7154">
        <f t="shared" si="223"/>
        <v>2010</v>
      </c>
    </row>
    <row r="7155" spans="2:6">
      <c r="B7155" s="1">
        <f>Pibor!A8460</f>
        <v>40330</v>
      </c>
      <c r="C7155" s="2">
        <f>VLOOKUP($B7155,Euribor!$C$6:$D$7115,C$1,FALSE)</f>
        <v>0.70199999999999996</v>
      </c>
      <c r="D7155" s="2">
        <f>Pibor!B8460</f>
        <v>0.32900000000000001</v>
      </c>
      <c r="E7155" s="6">
        <f t="shared" si="222"/>
        <v>2</v>
      </c>
      <c r="F7155">
        <f t="shared" si="223"/>
        <v>2010</v>
      </c>
    </row>
    <row r="7156" spans="2:6">
      <c r="B7156" s="1">
        <f>Pibor!A8461</f>
        <v>40331</v>
      </c>
      <c r="C7156" s="2">
        <f>VLOOKUP($B7156,Euribor!$C$6:$D$7115,C$1,FALSE)</f>
        <v>0.70399999999999996</v>
      </c>
      <c r="D7156" s="2">
        <f>Pibor!B8461</f>
        <v>0.3</v>
      </c>
      <c r="E7156" s="6">
        <f t="shared" si="222"/>
        <v>2</v>
      </c>
      <c r="F7156">
        <f t="shared" si="223"/>
        <v>2010</v>
      </c>
    </row>
    <row r="7157" spans="2:6">
      <c r="B7157" s="1">
        <f>Pibor!A8462</f>
        <v>40332</v>
      </c>
      <c r="C7157" s="2">
        <f>VLOOKUP($B7157,Euribor!$C$6:$D$7115,C$1,FALSE)</f>
        <v>0.70599999999999996</v>
      </c>
      <c r="D7157" s="2">
        <f>Pibor!B8462</f>
        <v>0.29499999999999998</v>
      </c>
      <c r="E7157" s="6">
        <f t="shared" si="222"/>
        <v>2</v>
      </c>
      <c r="F7157">
        <f t="shared" si="223"/>
        <v>2010</v>
      </c>
    </row>
    <row r="7158" spans="2:6">
      <c r="B7158" s="1">
        <f>Pibor!A8463</f>
        <v>40333</v>
      </c>
      <c r="C7158" s="2">
        <f>VLOOKUP($B7158,Euribor!$C$6:$D$7115,C$1,FALSE)</f>
        <v>0.70699999999999996</v>
      </c>
      <c r="D7158" s="2">
        <f>Pibor!B8463</f>
        <v>0.32200000000000001</v>
      </c>
      <c r="E7158" s="6">
        <f t="shared" si="222"/>
        <v>2</v>
      </c>
      <c r="F7158">
        <f t="shared" si="223"/>
        <v>2010</v>
      </c>
    </row>
    <row r="7159" spans="2:6">
      <c r="B7159" s="1">
        <f>Pibor!A8464</f>
        <v>40336</v>
      </c>
      <c r="C7159" s="2">
        <f>VLOOKUP($B7159,Euribor!$C$6:$D$7115,C$1,FALSE)</f>
        <v>0.71099999999999997</v>
      </c>
      <c r="D7159" s="2">
        <f>Pibor!B8464</f>
        <v>0.32400000000000001</v>
      </c>
      <c r="E7159" s="6">
        <f t="shared" si="222"/>
        <v>2</v>
      </c>
      <c r="F7159">
        <f t="shared" si="223"/>
        <v>2010</v>
      </c>
    </row>
    <row r="7160" spans="2:6">
      <c r="B7160" s="1">
        <f>Pibor!A8465</f>
        <v>40337</v>
      </c>
      <c r="C7160" s="2">
        <f>VLOOKUP($B7160,Euribor!$C$6:$D$7115,C$1,FALSE)</f>
        <v>0.71299999999999997</v>
      </c>
      <c r="D7160" s="2">
        <f>Pibor!B8465</f>
        <v>0.318</v>
      </c>
      <c r="E7160" s="6">
        <f t="shared" si="222"/>
        <v>2</v>
      </c>
      <c r="F7160">
        <f t="shared" si="223"/>
        <v>2010</v>
      </c>
    </row>
    <row r="7161" spans="2:6">
      <c r="B7161" s="1">
        <f>Pibor!A8466</f>
        <v>40338</v>
      </c>
      <c r="C7161" s="2">
        <f>VLOOKUP($B7161,Euribor!$C$6:$D$7115,C$1,FALSE)</f>
        <v>0.71499999999999997</v>
      </c>
      <c r="D7161" s="2">
        <f>Pibor!B8466</f>
        <v>0.33200000000000002</v>
      </c>
      <c r="E7161" s="6">
        <f t="shared" si="222"/>
        <v>2</v>
      </c>
      <c r="F7161">
        <f t="shared" si="223"/>
        <v>2010</v>
      </c>
    </row>
    <row r="7162" spans="2:6">
      <c r="B7162" s="1">
        <f>Pibor!A8467</f>
        <v>40339</v>
      </c>
      <c r="C7162" s="2">
        <f>VLOOKUP($B7162,Euribor!$C$6:$D$7115,C$1,FALSE)</f>
        <v>0.71799999999999997</v>
      </c>
      <c r="D7162" s="2">
        <f>Pibor!B8467</f>
        <v>0.33400000000000002</v>
      </c>
      <c r="E7162" s="6">
        <f t="shared" si="222"/>
        <v>2</v>
      </c>
      <c r="F7162">
        <f t="shared" si="223"/>
        <v>2010</v>
      </c>
    </row>
    <row r="7163" spans="2:6">
      <c r="B7163" s="1">
        <f>Pibor!A8468</f>
        <v>40340</v>
      </c>
      <c r="C7163" s="2">
        <f>VLOOKUP($B7163,Euribor!$C$6:$D$7115,C$1,FALSE)</f>
        <v>0.71899999999999997</v>
      </c>
      <c r="D7163" s="2">
        <f>Pibor!B8468</f>
        <v>0.32600000000000001</v>
      </c>
      <c r="E7163" s="6">
        <f t="shared" si="222"/>
        <v>2</v>
      </c>
      <c r="F7163">
        <f t="shared" si="223"/>
        <v>2010</v>
      </c>
    </row>
    <row r="7164" spans="2:6">
      <c r="B7164" s="1">
        <f>Pibor!A8469</f>
        <v>40343</v>
      </c>
      <c r="C7164" s="2">
        <f>VLOOKUP($B7164,Euribor!$C$6:$D$7115,C$1,FALSE)</f>
        <v>0.72</v>
      </c>
      <c r="D7164" s="2">
        <f>Pibor!B8469</f>
        <v>0.318</v>
      </c>
      <c r="E7164" s="6">
        <f t="shared" si="222"/>
        <v>2</v>
      </c>
      <c r="F7164">
        <f t="shared" si="223"/>
        <v>2010</v>
      </c>
    </row>
    <row r="7165" spans="2:6">
      <c r="B7165" s="1">
        <f>Pibor!A8470</f>
        <v>40344</v>
      </c>
      <c r="C7165" s="2">
        <f>VLOOKUP($B7165,Euribor!$C$6:$D$7115,C$1,FALSE)</f>
        <v>0.72299999999999998</v>
      </c>
      <c r="D7165" s="2">
        <f>Pibor!B8470</f>
        <v>0.66500000000000004</v>
      </c>
      <c r="E7165" s="6">
        <f t="shared" si="222"/>
        <v>2</v>
      </c>
      <c r="F7165">
        <f t="shared" si="223"/>
        <v>2010</v>
      </c>
    </row>
    <row r="7166" spans="2:6">
      <c r="B7166" s="1">
        <f>Pibor!A8471</f>
        <v>40345</v>
      </c>
      <c r="C7166" s="2">
        <f>VLOOKUP($B7166,Euribor!$C$6:$D$7115,C$1,FALSE)</f>
        <v>0.72699999999999998</v>
      </c>
      <c r="D7166" s="2">
        <f>Pibor!B8471</f>
        <v>0.34100000000000003</v>
      </c>
      <c r="E7166" s="6">
        <f t="shared" si="222"/>
        <v>2</v>
      </c>
      <c r="F7166">
        <f t="shared" si="223"/>
        <v>2010</v>
      </c>
    </row>
    <row r="7167" spans="2:6">
      <c r="B7167" s="1">
        <f>Pibor!A8472</f>
        <v>40346</v>
      </c>
      <c r="C7167" s="2">
        <f>VLOOKUP($B7167,Euribor!$C$6:$D$7115,C$1,FALSE)</f>
        <v>0.72899999999999998</v>
      </c>
      <c r="D7167" s="2">
        <f>Pibor!B8472</f>
        <v>0.35399999999999998</v>
      </c>
      <c r="E7167" s="6">
        <f t="shared" si="222"/>
        <v>2</v>
      </c>
      <c r="F7167">
        <f t="shared" si="223"/>
        <v>2010</v>
      </c>
    </row>
    <row r="7168" spans="2:6">
      <c r="B7168" s="1">
        <f>Pibor!A8473</f>
        <v>40347</v>
      </c>
      <c r="C7168" s="2">
        <f>VLOOKUP($B7168,Euribor!$C$6:$D$7115,C$1,FALSE)</f>
        <v>0.73199999999999998</v>
      </c>
      <c r="D7168" s="2">
        <f>Pibor!B8473</f>
        <v>0.36799999999999999</v>
      </c>
      <c r="E7168" s="6">
        <f t="shared" si="222"/>
        <v>2</v>
      </c>
      <c r="F7168">
        <f t="shared" si="223"/>
        <v>2010</v>
      </c>
    </row>
    <row r="7169" spans="2:6">
      <c r="B7169" s="1">
        <f>Pibor!A8474</f>
        <v>40350</v>
      </c>
      <c r="C7169" s="2">
        <f>VLOOKUP($B7169,Euribor!$C$6:$D$7115,C$1,FALSE)</f>
        <v>0.73299999999999998</v>
      </c>
      <c r="D7169" s="2">
        <f>Pibor!B8474</f>
        <v>0.34699999999999998</v>
      </c>
      <c r="E7169" s="6">
        <f t="shared" si="222"/>
        <v>2</v>
      </c>
      <c r="F7169">
        <f t="shared" si="223"/>
        <v>2010</v>
      </c>
    </row>
    <row r="7170" spans="2:6">
      <c r="B7170" s="1">
        <f>Pibor!A8475</f>
        <v>40351</v>
      </c>
      <c r="C7170" s="2">
        <f>VLOOKUP($B7170,Euribor!$C$6:$D$7115,C$1,FALSE)</f>
        <v>0.73699999999999999</v>
      </c>
      <c r="D7170" s="2">
        <f>Pibor!B8475</f>
        <v>0.35</v>
      </c>
      <c r="E7170" s="6">
        <f t="shared" si="222"/>
        <v>2</v>
      </c>
      <c r="F7170">
        <f t="shared" si="223"/>
        <v>2010</v>
      </c>
    </row>
    <row r="7171" spans="2:6">
      <c r="B7171" s="1">
        <f>Pibor!A8476</f>
        <v>40352</v>
      </c>
      <c r="C7171" s="2">
        <f>VLOOKUP($B7171,Euribor!$C$6:$D$7115,C$1,FALSE)</f>
        <v>0.73899999999999999</v>
      </c>
      <c r="D7171" s="2">
        <f>Pibor!B8476</f>
        <v>0.32800000000000001</v>
      </c>
      <c r="E7171" s="6">
        <f t="shared" si="222"/>
        <v>2</v>
      </c>
      <c r="F7171">
        <f t="shared" si="223"/>
        <v>2010</v>
      </c>
    </row>
    <row r="7172" spans="2:6">
      <c r="B7172" s="1">
        <f>Pibor!A8477</f>
        <v>40353</v>
      </c>
      <c r="C7172" s="2">
        <f>VLOOKUP($B7172,Euribor!$C$6:$D$7115,C$1,FALSE)</f>
        <v>0.74199999999999999</v>
      </c>
      <c r="D7172" s="2">
        <f>Pibor!B8477</f>
        <v>0.32900000000000001</v>
      </c>
      <c r="E7172" s="6">
        <f t="shared" si="222"/>
        <v>2</v>
      </c>
      <c r="F7172">
        <f t="shared" si="223"/>
        <v>2010</v>
      </c>
    </row>
    <row r="7173" spans="2:6">
      <c r="B7173" s="1">
        <f>Pibor!A8478</f>
        <v>40354</v>
      </c>
      <c r="C7173" s="2">
        <f>VLOOKUP($B7173,Euribor!$C$6:$D$7115,C$1,FALSE)</f>
        <v>0.748</v>
      </c>
      <c r="D7173" s="2">
        <f>Pibor!B8478</f>
        <v>0.32100000000000001</v>
      </c>
      <c r="E7173" s="6">
        <f t="shared" ref="E7173:E7236" si="224">IF(OR(MONTH(B7173)=1,MONTH(B7173)=2,MONTH(B7173)=3),1,IF(OR(MONTH(B7173)=4,MONTH(B7173)=5,MONTH(B7173)=6),2,IF(OR(MONTH(B7173)=7,MONTH(B7173)=8,MONTH(B7173)=9),3,4)))</f>
        <v>2</v>
      </c>
      <c r="F7173">
        <f t="shared" ref="F7173:F7236" si="225">YEAR(B7173)</f>
        <v>2010</v>
      </c>
    </row>
    <row r="7174" spans="2:6">
      <c r="B7174" s="1">
        <f>Pibor!A8479</f>
        <v>40357</v>
      </c>
      <c r="C7174" s="2">
        <f>VLOOKUP($B7174,Euribor!$C$6:$D$7115,C$1,FALSE)</f>
        <v>0.754</v>
      </c>
      <c r="D7174" s="2">
        <f>Pibor!B8479</f>
        <v>0.32600000000000001</v>
      </c>
      <c r="E7174" s="6">
        <f t="shared" si="224"/>
        <v>2</v>
      </c>
      <c r="F7174">
        <f t="shared" si="225"/>
        <v>2010</v>
      </c>
    </row>
    <row r="7175" spans="2:6">
      <c r="B7175" s="1">
        <f>Pibor!A8480</f>
        <v>40358</v>
      </c>
      <c r="C7175" s="2">
        <f>VLOOKUP($B7175,Euribor!$C$6:$D$7115,C$1,FALSE)</f>
        <v>0.76100000000000001</v>
      </c>
      <c r="D7175" s="2">
        <f>Pibor!B8480</f>
        <v>0.32500000000000001</v>
      </c>
      <c r="E7175" s="6">
        <f t="shared" si="224"/>
        <v>2</v>
      </c>
      <c r="F7175">
        <f t="shared" si="225"/>
        <v>2010</v>
      </c>
    </row>
    <row r="7176" spans="2:6">
      <c r="B7176" s="1">
        <f>Pibor!A8481</f>
        <v>40359</v>
      </c>
      <c r="C7176" s="2">
        <f>VLOOKUP($B7176,Euribor!$C$6:$D$7115,C$1,FALSE)</f>
        <v>0.76700000000000002</v>
      </c>
      <c r="D7176" s="2">
        <f>Pibor!B8481</f>
        <v>0.54200000000000004</v>
      </c>
      <c r="E7176" s="6">
        <f t="shared" si="224"/>
        <v>2</v>
      </c>
      <c r="F7176">
        <f t="shared" si="225"/>
        <v>2010</v>
      </c>
    </row>
    <row r="7177" spans="2:6">
      <c r="B7177" s="1">
        <f>Pibor!A8482</f>
        <v>40360</v>
      </c>
      <c r="C7177" s="2">
        <f>VLOOKUP($B7177,Euribor!$C$6:$D$7115,C$1,FALSE)</f>
        <v>0.78200000000000003</v>
      </c>
      <c r="D7177" s="2">
        <f>Pibor!B8482</f>
        <v>0.48</v>
      </c>
      <c r="E7177" s="6">
        <f t="shared" si="224"/>
        <v>3</v>
      </c>
      <c r="F7177">
        <f t="shared" si="225"/>
        <v>2010</v>
      </c>
    </row>
    <row r="7178" spans="2:6">
      <c r="B7178" s="1">
        <f>Pibor!A8483</f>
        <v>40361</v>
      </c>
      <c r="C7178" s="2">
        <f>VLOOKUP($B7178,Euribor!$C$6:$D$7115,C$1,FALSE)</f>
        <v>0.79</v>
      </c>
      <c r="D7178" s="2">
        <f>Pibor!B8483</f>
        <v>0.437</v>
      </c>
      <c r="E7178" s="6">
        <f t="shared" si="224"/>
        <v>3</v>
      </c>
      <c r="F7178">
        <f t="shared" si="225"/>
        <v>2010</v>
      </c>
    </row>
    <row r="7179" spans="2:6">
      <c r="B7179" s="1">
        <f>Pibor!A8484</f>
        <v>40364</v>
      </c>
      <c r="C7179" s="2">
        <f>VLOOKUP($B7179,Euribor!$C$6:$D$7115,C$1,FALSE)</f>
        <v>0.79300000000000004</v>
      </c>
      <c r="D7179" s="2">
        <f>Pibor!B8484</f>
        <v>0.40500000000000003</v>
      </c>
      <c r="E7179" s="6">
        <f t="shared" si="224"/>
        <v>3</v>
      </c>
      <c r="F7179">
        <f t="shared" si="225"/>
        <v>2010</v>
      </c>
    </row>
    <row r="7180" spans="2:6">
      <c r="B7180" s="1">
        <f>Pibor!A8485</f>
        <v>40365</v>
      </c>
      <c r="C7180" s="2">
        <f>VLOOKUP($B7180,Euribor!$C$6:$D$7115,C$1,FALSE)</f>
        <v>0.79700000000000004</v>
      </c>
      <c r="D7180" s="2">
        <f>Pibor!B8485</f>
        <v>0.42399999999999999</v>
      </c>
      <c r="E7180" s="6">
        <f t="shared" si="224"/>
        <v>3</v>
      </c>
      <c r="F7180">
        <f t="shared" si="225"/>
        <v>2010</v>
      </c>
    </row>
    <row r="7181" spans="2:6">
      <c r="B7181" s="1">
        <f>Pibor!A8486</f>
        <v>40366</v>
      </c>
      <c r="C7181" s="2">
        <f>VLOOKUP($B7181,Euribor!$C$6:$D$7115,C$1,FALSE)</f>
        <v>0.80200000000000005</v>
      </c>
      <c r="D7181" s="2">
        <f>Pibor!B8486</f>
        <v>0.41399999999999998</v>
      </c>
      <c r="E7181" s="6">
        <f t="shared" si="224"/>
        <v>3</v>
      </c>
      <c r="F7181">
        <f t="shared" si="225"/>
        <v>2010</v>
      </c>
    </row>
    <row r="7182" spans="2:6">
      <c r="B7182" s="1">
        <f>Pibor!A8487</f>
        <v>40367</v>
      </c>
      <c r="C7182" s="2">
        <f>VLOOKUP($B7182,Euribor!$C$6:$D$7115,C$1,FALSE)</f>
        <v>0.81</v>
      </c>
      <c r="D7182" s="2">
        <f>Pibor!B8487</f>
        <v>0.39800000000000002</v>
      </c>
      <c r="E7182" s="6">
        <f t="shared" si="224"/>
        <v>3</v>
      </c>
      <c r="F7182">
        <f t="shared" si="225"/>
        <v>2010</v>
      </c>
    </row>
    <row r="7183" spans="2:6">
      <c r="B7183" s="1">
        <f>Pibor!A8488</f>
        <v>40368</v>
      </c>
      <c r="C7183" s="2">
        <f>VLOOKUP($B7183,Euribor!$C$6:$D$7115,C$1,FALSE)</f>
        <v>0.82199999999999995</v>
      </c>
      <c r="D7183" s="2">
        <f>Pibor!B8488</f>
        <v>0.39400000000000002</v>
      </c>
      <c r="E7183" s="6">
        <f t="shared" si="224"/>
        <v>3</v>
      </c>
      <c r="F7183">
        <f t="shared" si="225"/>
        <v>2010</v>
      </c>
    </row>
    <row r="7184" spans="2:6">
      <c r="B7184" s="1">
        <f>Pibor!A8489</f>
        <v>40371</v>
      </c>
      <c r="C7184" s="2">
        <f>VLOOKUP($B7184,Euribor!$C$6:$D$7115,C$1,FALSE)</f>
        <v>0.82699999999999996</v>
      </c>
      <c r="D7184" s="2">
        <f>Pibor!B8489</f>
        <v>0.39300000000000002</v>
      </c>
      <c r="E7184" s="6">
        <f t="shared" si="224"/>
        <v>3</v>
      </c>
      <c r="F7184">
        <f t="shared" si="225"/>
        <v>2010</v>
      </c>
    </row>
    <row r="7185" spans="2:6">
      <c r="B7185" s="1">
        <f>Pibor!A8490</f>
        <v>40372</v>
      </c>
      <c r="C7185" s="2">
        <f>VLOOKUP($B7185,Euribor!$C$6:$D$7115,C$1,FALSE)</f>
        <v>0.83499999999999996</v>
      </c>
      <c r="D7185" s="2">
        <f>Pibor!B8490</f>
        <v>0.75</v>
      </c>
      <c r="E7185" s="6">
        <f t="shared" si="224"/>
        <v>3</v>
      </c>
      <c r="F7185">
        <f t="shared" si="225"/>
        <v>2010</v>
      </c>
    </row>
    <row r="7186" spans="2:6">
      <c r="B7186" s="1">
        <f>Pibor!A8491</f>
        <v>40373</v>
      </c>
      <c r="C7186" s="2">
        <f>VLOOKUP($B7186,Euribor!$C$6:$D$7115,C$1,FALSE)</f>
        <v>0.84</v>
      </c>
      <c r="D7186" s="2">
        <f>Pibor!B8491</f>
        <v>0.44400000000000001</v>
      </c>
      <c r="E7186" s="6">
        <f t="shared" si="224"/>
        <v>3</v>
      </c>
      <c r="F7186">
        <f t="shared" si="225"/>
        <v>2010</v>
      </c>
    </row>
    <row r="7187" spans="2:6">
      <c r="B7187" s="1">
        <f>Pibor!A8492</f>
        <v>40374</v>
      </c>
      <c r="C7187" s="2">
        <f>VLOOKUP($B7187,Euribor!$C$6:$D$7115,C$1,FALSE)</f>
        <v>0.84599999999999997</v>
      </c>
      <c r="D7187" s="2">
        <f>Pibor!B8492</f>
        <v>0.48799999999999999</v>
      </c>
      <c r="E7187" s="6">
        <f t="shared" si="224"/>
        <v>3</v>
      </c>
      <c r="F7187">
        <f t="shared" si="225"/>
        <v>2010</v>
      </c>
    </row>
    <row r="7188" spans="2:6">
      <c r="B7188" s="1">
        <f>Pibor!A8493</f>
        <v>40375</v>
      </c>
      <c r="C7188" s="2">
        <f>VLOOKUP($B7188,Euribor!$C$6:$D$7115,C$1,FALSE)</f>
        <v>0.86099999999999999</v>
      </c>
      <c r="D7188" s="2">
        <f>Pibor!B8493</f>
        <v>0.55600000000000005</v>
      </c>
      <c r="E7188" s="6">
        <f t="shared" si="224"/>
        <v>3</v>
      </c>
      <c r="F7188">
        <f t="shared" si="225"/>
        <v>2010</v>
      </c>
    </row>
    <row r="7189" spans="2:6">
      <c r="B7189" s="1">
        <f>Pibor!A8494</f>
        <v>40378</v>
      </c>
      <c r="C7189" s="2">
        <f>VLOOKUP($B7189,Euribor!$C$6:$D$7115,C$1,FALSE)</f>
        <v>0.87</v>
      </c>
      <c r="D7189" s="2">
        <f>Pibor!B8494</f>
        <v>0.55500000000000005</v>
      </c>
      <c r="E7189" s="6">
        <f t="shared" si="224"/>
        <v>3</v>
      </c>
      <c r="F7189">
        <f t="shared" si="225"/>
        <v>2010</v>
      </c>
    </row>
    <row r="7190" spans="2:6">
      <c r="B7190" s="1">
        <f>Pibor!A8495</f>
        <v>40379</v>
      </c>
      <c r="C7190" s="2">
        <f>VLOOKUP($B7190,Euribor!$C$6:$D$7115,C$1,FALSE)</f>
        <v>0.876</v>
      </c>
      <c r="D7190" s="2">
        <f>Pibor!B8495</f>
        <v>0.55400000000000005</v>
      </c>
      <c r="E7190" s="6">
        <f t="shared" si="224"/>
        <v>3</v>
      </c>
      <c r="F7190">
        <f t="shared" si="225"/>
        <v>2010</v>
      </c>
    </row>
    <row r="7191" spans="2:6">
      <c r="B7191" s="1">
        <f>Pibor!A8496</f>
        <v>40380</v>
      </c>
      <c r="C7191" s="2">
        <f>VLOOKUP($B7191,Euribor!$C$6:$D$7115,C$1,FALSE)</f>
        <v>0.88100000000000001</v>
      </c>
      <c r="D7191" s="2">
        <f>Pibor!B8496</f>
        <v>0.52800000000000002</v>
      </c>
      <c r="E7191" s="6">
        <f t="shared" si="224"/>
        <v>3</v>
      </c>
      <c r="F7191">
        <f t="shared" si="225"/>
        <v>2010</v>
      </c>
    </row>
    <row r="7192" spans="2:6">
      <c r="B7192" s="1">
        <f>Pibor!A8497</f>
        <v>40381</v>
      </c>
      <c r="C7192" s="2">
        <f>VLOOKUP($B7192,Euribor!$C$6:$D$7115,C$1,FALSE)</f>
        <v>0.88400000000000001</v>
      </c>
      <c r="D7192" s="2">
        <f>Pibor!B8497</f>
        <v>0.52400000000000002</v>
      </c>
      <c r="E7192" s="6">
        <f t="shared" si="224"/>
        <v>3</v>
      </c>
      <c r="F7192">
        <f t="shared" si="225"/>
        <v>2010</v>
      </c>
    </row>
    <row r="7193" spans="2:6">
      <c r="B7193" s="1">
        <f>Pibor!A8498</f>
        <v>40382</v>
      </c>
      <c r="C7193" s="2">
        <f>VLOOKUP($B7193,Euribor!$C$6:$D$7115,C$1,FALSE)</f>
        <v>0.88500000000000001</v>
      </c>
      <c r="D7193" s="2">
        <f>Pibor!B8498</f>
        <v>0.5</v>
      </c>
      <c r="E7193" s="6">
        <f t="shared" si="224"/>
        <v>3</v>
      </c>
      <c r="F7193">
        <f t="shared" si="225"/>
        <v>2010</v>
      </c>
    </row>
    <row r="7194" spans="2:6">
      <c r="B7194" s="1">
        <f>Pibor!A8499</f>
        <v>40385</v>
      </c>
      <c r="C7194" s="2">
        <f>VLOOKUP($B7194,Euribor!$C$6:$D$7115,C$1,FALSE)</f>
        <v>0.88900000000000001</v>
      </c>
      <c r="D7194" s="2">
        <f>Pibor!B8499</f>
        <v>0.497</v>
      </c>
      <c r="E7194" s="6">
        <f t="shared" si="224"/>
        <v>3</v>
      </c>
      <c r="F7194">
        <f t="shared" si="225"/>
        <v>2010</v>
      </c>
    </row>
    <row r="7195" spans="2:6">
      <c r="B7195" s="1">
        <f>Pibor!A8500</f>
        <v>40386</v>
      </c>
      <c r="C7195" s="2">
        <f>VLOOKUP($B7195,Euribor!$C$6:$D$7115,C$1,FALSE)</f>
        <v>0.89300000000000002</v>
      </c>
      <c r="D7195" s="2">
        <f>Pibor!B8500</f>
        <v>0.49</v>
      </c>
      <c r="E7195" s="6">
        <f t="shared" si="224"/>
        <v>3</v>
      </c>
      <c r="F7195">
        <f t="shared" si="225"/>
        <v>2010</v>
      </c>
    </row>
    <row r="7196" spans="2:6">
      <c r="B7196" s="1">
        <f>Pibor!A8501</f>
        <v>40387</v>
      </c>
      <c r="C7196" s="2">
        <f>VLOOKUP($B7196,Euribor!$C$6:$D$7115,C$1,FALSE)</f>
        <v>0.89600000000000002</v>
      </c>
      <c r="D7196" s="2">
        <f>Pibor!B8501</f>
        <v>0.47799999999999998</v>
      </c>
      <c r="E7196" s="6">
        <f t="shared" si="224"/>
        <v>3</v>
      </c>
      <c r="F7196">
        <f t="shared" si="225"/>
        <v>2010</v>
      </c>
    </row>
    <row r="7197" spans="2:6">
      <c r="B7197" s="1">
        <f>Pibor!A8502</f>
        <v>40388</v>
      </c>
      <c r="C7197" s="2">
        <f>VLOOKUP($B7197,Euribor!$C$6:$D$7115,C$1,FALSE)</f>
        <v>0.89900000000000002</v>
      </c>
      <c r="D7197" s="2">
        <f>Pibor!B8502</f>
        <v>0.45300000000000001</v>
      </c>
      <c r="E7197" s="6">
        <f t="shared" si="224"/>
        <v>3</v>
      </c>
      <c r="F7197">
        <f t="shared" si="225"/>
        <v>2010</v>
      </c>
    </row>
    <row r="7198" spans="2:6">
      <c r="B7198" s="1">
        <f>Pibor!A8503</f>
        <v>40389</v>
      </c>
      <c r="C7198" s="2">
        <f>VLOOKUP($B7198,Euribor!$C$6:$D$7115,C$1,FALSE)</f>
        <v>0.89600000000000002</v>
      </c>
      <c r="D7198" s="2">
        <f>Pibor!B8503</f>
        <v>0.42299999999999999</v>
      </c>
      <c r="E7198" s="6">
        <f t="shared" si="224"/>
        <v>3</v>
      </c>
      <c r="F7198">
        <f t="shared" si="225"/>
        <v>2010</v>
      </c>
    </row>
    <row r="7199" spans="2:6">
      <c r="B7199" s="1">
        <f>Pibor!A8504</f>
        <v>40392</v>
      </c>
      <c r="C7199" s="2">
        <f>VLOOKUP($B7199,Euribor!$C$6:$D$7115,C$1,FALSE)</f>
        <v>0.89800000000000002</v>
      </c>
      <c r="D7199" s="2">
        <f>Pibor!B8504</f>
        <v>0.39900000000000002</v>
      </c>
      <c r="E7199" s="6">
        <f t="shared" si="224"/>
        <v>3</v>
      </c>
      <c r="F7199">
        <f t="shared" si="225"/>
        <v>2010</v>
      </c>
    </row>
    <row r="7200" spans="2:6">
      <c r="B7200" s="1">
        <f>Pibor!A8505</f>
        <v>40393</v>
      </c>
      <c r="C7200" s="2">
        <f>VLOOKUP($B7200,Euribor!$C$6:$D$7115,C$1,FALSE)</f>
        <v>0.89900000000000002</v>
      </c>
      <c r="D7200" s="2">
        <f>Pibor!B8505</f>
        <v>0.377</v>
      </c>
      <c r="E7200" s="6">
        <f t="shared" si="224"/>
        <v>3</v>
      </c>
      <c r="F7200">
        <f t="shared" si="225"/>
        <v>2010</v>
      </c>
    </row>
    <row r="7201" spans="2:6">
      <c r="B7201" s="1">
        <f>Pibor!A8506</f>
        <v>40394</v>
      </c>
      <c r="C7201" s="2">
        <f>VLOOKUP($B7201,Euribor!$C$6:$D$7115,C$1,FALSE)</f>
        <v>0.9</v>
      </c>
      <c r="D7201" s="2">
        <f>Pibor!B8506</f>
        <v>0.36499999999999999</v>
      </c>
      <c r="E7201" s="6">
        <f t="shared" si="224"/>
        <v>3</v>
      </c>
      <c r="F7201">
        <f t="shared" si="225"/>
        <v>2010</v>
      </c>
    </row>
    <row r="7202" spans="2:6">
      <c r="B7202" s="1">
        <f>Pibor!A8507</f>
        <v>40395</v>
      </c>
      <c r="C7202" s="2">
        <f>VLOOKUP($B7202,Euribor!$C$6:$D$7115,C$1,FALSE)</f>
        <v>0.90400000000000003</v>
      </c>
      <c r="D7202" s="2">
        <f>Pibor!B8507</f>
        <v>0.36299999999999999</v>
      </c>
      <c r="E7202" s="6">
        <f t="shared" si="224"/>
        <v>3</v>
      </c>
      <c r="F7202">
        <f t="shared" si="225"/>
        <v>2010</v>
      </c>
    </row>
    <row r="7203" spans="2:6">
      <c r="B7203" s="1">
        <f>Pibor!A8508</f>
        <v>40396</v>
      </c>
      <c r="C7203" s="2">
        <f>VLOOKUP($B7203,Euribor!$C$6:$D$7115,C$1,FALSE)</f>
        <v>0.90500000000000003</v>
      </c>
      <c r="D7203" s="2">
        <f>Pibor!B8508</f>
        <v>0.34899999999999998</v>
      </c>
      <c r="E7203" s="6">
        <f t="shared" si="224"/>
        <v>3</v>
      </c>
      <c r="F7203">
        <f t="shared" si="225"/>
        <v>2010</v>
      </c>
    </row>
    <row r="7204" spans="2:6">
      <c r="B7204" s="1">
        <f>Pibor!A8509</f>
        <v>40399</v>
      </c>
      <c r="C7204" s="2">
        <f>VLOOKUP($B7204,Euribor!$C$6:$D$7115,C$1,FALSE)</f>
        <v>0.90400000000000003</v>
      </c>
      <c r="D7204" s="2">
        <f>Pibor!B8509</f>
        <v>0.34399999999999997</v>
      </c>
      <c r="E7204" s="6">
        <f t="shared" si="224"/>
        <v>3</v>
      </c>
      <c r="F7204">
        <f t="shared" si="225"/>
        <v>2010</v>
      </c>
    </row>
    <row r="7205" spans="2:6">
      <c r="B7205" s="1">
        <f>Pibor!A8510</f>
        <v>40400</v>
      </c>
      <c r="C7205" s="2">
        <f>VLOOKUP($B7205,Euribor!$C$6:$D$7115,C$1,FALSE)</f>
        <v>0.90400000000000003</v>
      </c>
      <c r="D7205" s="2">
        <f>Pibor!B8510</f>
        <v>0.76900000000000002</v>
      </c>
      <c r="E7205" s="6">
        <f t="shared" si="224"/>
        <v>3</v>
      </c>
      <c r="F7205">
        <f t="shared" si="225"/>
        <v>2010</v>
      </c>
    </row>
    <row r="7206" spans="2:6">
      <c r="B7206" s="1">
        <f>Pibor!A8511</f>
        <v>40401</v>
      </c>
      <c r="C7206" s="2">
        <f>VLOOKUP($B7206,Euribor!$C$6:$D$7115,C$1,FALSE)</f>
        <v>0.90300000000000002</v>
      </c>
      <c r="D7206" s="2">
        <f>Pibor!B8511</f>
        <v>0.47699999999999998</v>
      </c>
      <c r="E7206" s="6">
        <f t="shared" si="224"/>
        <v>3</v>
      </c>
      <c r="F7206">
        <f t="shared" si="225"/>
        <v>2010</v>
      </c>
    </row>
    <row r="7207" spans="2:6">
      <c r="B7207" s="1">
        <f>Pibor!A8512</f>
        <v>40402</v>
      </c>
      <c r="C7207" s="2">
        <f>VLOOKUP($B7207,Euribor!$C$6:$D$7115,C$1,FALSE)</f>
        <v>0.89900000000000002</v>
      </c>
      <c r="D7207" s="2">
        <f>Pibor!B8512</f>
        <v>0.46400000000000002</v>
      </c>
      <c r="E7207" s="6">
        <f t="shared" si="224"/>
        <v>3</v>
      </c>
      <c r="F7207">
        <f t="shared" si="225"/>
        <v>2010</v>
      </c>
    </row>
    <row r="7208" spans="2:6">
      <c r="B7208" s="1">
        <f>Pibor!A8513</f>
        <v>40403</v>
      </c>
      <c r="C7208" s="2">
        <f>VLOOKUP($B7208,Euribor!$C$6:$D$7115,C$1,FALSE)</f>
        <v>0.89800000000000002</v>
      </c>
      <c r="D7208" s="2">
        <f>Pibor!B8513</f>
        <v>0.44900000000000001</v>
      </c>
      <c r="E7208" s="6">
        <f t="shared" si="224"/>
        <v>3</v>
      </c>
      <c r="F7208">
        <f t="shared" si="225"/>
        <v>2010</v>
      </c>
    </row>
    <row r="7209" spans="2:6">
      <c r="B7209" s="1">
        <f>Pibor!A8514</f>
        <v>40406</v>
      </c>
      <c r="C7209" s="2">
        <f>VLOOKUP($B7209,Euribor!$C$6:$D$7115,C$1,FALSE)</f>
        <v>0.89600000000000002</v>
      </c>
      <c r="D7209" s="2">
        <f>Pibor!B8514</f>
        <v>0.44800000000000001</v>
      </c>
      <c r="E7209" s="6">
        <f t="shared" si="224"/>
        <v>3</v>
      </c>
      <c r="F7209">
        <f t="shared" si="225"/>
        <v>2010</v>
      </c>
    </row>
    <row r="7210" spans="2:6">
      <c r="B7210" s="1">
        <f>Pibor!A8515</f>
        <v>40407</v>
      </c>
      <c r="C7210" s="2">
        <f>VLOOKUP($B7210,Euribor!$C$6:$D$7115,C$1,FALSE)</f>
        <v>0.89500000000000002</v>
      </c>
      <c r="D7210" s="2">
        <f>Pibor!B8515</f>
        <v>0.443</v>
      </c>
      <c r="E7210" s="6">
        <f t="shared" si="224"/>
        <v>3</v>
      </c>
      <c r="F7210">
        <f t="shared" si="225"/>
        <v>2010</v>
      </c>
    </row>
    <row r="7211" spans="2:6">
      <c r="B7211" s="1">
        <f>Pibor!A8516</f>
        <v>40408</v>
      </c>
      <c r="C7211" s="2">
        <f>VLOOKUP($B7211,Euribor!$C$6:$D$7115,C$1,FALSE)</f>
        <v>0.89400000000000002</v>
      </c>
      <c r="D7211" s="2">
        <f>Pibor!B8516</f>
        <v>0.44</v>
      </c>
      <c r="E7211" s="6">
        <f t="shared" si="224"/>
        <v>3</v>
      </c>
      <c r="F7211">
        <f t="shared" si="225"/>
        <v>2010</v>
      </c>
    </row>
    <row r="7212" spans="2:6">
      <c r="B7212" s="1">
        <f>Pibor!A8517</f>
        <v>40409</v>
      </c>
      <c r="C7212" s="2">
        <f>VLOOKUP($B7212,Euribor!$C$6:$D$7115,C$1,FALSE)</f>
        <v>0.89100000000000001</v>
      </c>
      <c r="D7212" s="2">
        <f>Pibor!B8517</f>
        <v>0.43</v>
      </c>
      <c r="E7212" s="6">
        <f t="shared" si="224"/>
        <v>3</v>
      </c>
      <c r="F7212">
        <f t="shared" si="225"/>
        <v>2010</v>
      </c>
    </row>
    <row r="7213" spans="2:6">
      <c r="B7213" s="1">
        <f>Pibor!A8518</f>
        <v>40410</v>
      </c>
      <c r="C7213" s="2">
        <f>VLOOKUP($B7213,Euribor!$C$6:$D$7115,C$1,FALSE)</f>
        <v>0.89</v>
      </c>
      <c r="D7213" s="2">
        <f>Pibor!B8518</f>
        <v>0.42799999999999999</v>
      </c>
      <c r="E7213" s="6">
        <f t="shared" si="224"/>
        <v>3</v>
      </c>
      <c r="F7213">
        <f t="shared" si="225"/>
        <v>2010</v>
      </c>
    </row>
    <row r="7214" spans="2:6">
      <c r="B7214" s="1">
        <f>Pibor!A8519</f>
        <v>40413</v>
      </c>
      <c r="C7214" s="2">
        <f>VLOOKUP($B7214,Euribor!$C$6:$D$7115,C$1,FALSE)</f>
        <v>0.89100000000000001</v>
      </c>
      <c r="D7214" s="2">
        <f>Pibor!B8519</f>
        <v>0.42299999999999999</v>
      </c>
      <c r="E7214" s="6">
        <f t="shared" si="224"/>
        <v>3</v>
      </c>
      <c r="F7214">
        <f t="shared" si="225"/>
        <v>2010</v>
      </c>
    </row>
    <row r="7215" spans="2:6">
      <c r="B7215" s="1">
        <f>Pibor!A8520</f>
        <v>40414</v>
      </c>
      <c r="C7215" s="2">
        <f>VLOOKUP($B7215,Euribor!$C$6:$D$7115,C$1,FALSE)</f>
        <v>0.88900000000000001</v>
      </c>
      <c r="D7215" s="2">
        <f>Pibor!B8520</f>
        <v>0.41</v>
      </c>
      <c r="E7215" s="6">
        <f t="shared" si="224"/>
        <v>3</v>
      </c>
      <c r="F7215">
        <f t="shared" si="225"/>
        <v>2010</v>
      </c>
    </row>
    <row r="7216" spans="2:6">
      <c r="B7216" s="1">
        <f>Pibor!A8521</f>
        <v>40415</v>
      </c>
      <c r="C7216" s="2">
        <f>VLOOKUP($B7216,Euribor!$C$6:$D$7115,C$1,FALSE)</f>
        <v>0.89</v>
      </c>
      <c r="D7216" s="2">
        <f>Pibor!B8521</f>
        <v>0.41099999999999998</v>
      </c>
      <c r="E7216" s="6">
        <f t="shared" si="224"/>
        <v>3</v>
      </c>
      <c r="F7216">
        <f t="shared" si="225"/>
        <v>2010</v>
      </c>
    </row>
    <row r="7217" spans="2:6">
      <c r="B7217" s="1">
        <f>Pibor!A8522</f>
        <v>40416</v>
      </c>
      <c r="C7217" s="2">
        <f>VLOOKUP($B7217,Euribor!$C$6:$D$7115,C$1,FALSE)</f>
        <v>0.88900000000000001</v>
      </c>
      <c r="D7217" s="2">
        <f>Pibor!B8522</f>
        <v>0.40799999999999997</v>
      </c>
      <c r="E7217" s="6">
        <f t="shared" si="224"/>
        <v>3</v>
      </c>
      <c r="F7217">
        <f t="shared" si="225"/>
        <v>2010</v>
      </c>
    </row>
    <row r="7218" spans="2:6">
      <c r="B7218" s="1">
        <f>Pibor!A8523</f>
        <v>40417</v>
      </c>
      <c r="C7218" s="2">
        <f>VLOOKUP($B7218,Euribor!$C$6:$D$7115,C$1,FALSE)</f>
        <v>0.88800000000000001</v>
      </c>
      <c r="D7218" s="2">
        <f>Pibor!B8523</f>
        <v>0.39</v>
      </c>
      <c r="E7218" s="6">
        <f t="shared" si="224"/>
        <v>3</v>
      </c>
      <c r="F7218">
        <f t="shared" si="225"/>
        <v>2010</v>
      </c>
    </row>
    <row r="7219" spans="2:6">
      <c r="B7219" s="1">
        <f>Pibor!A8524</f>
        <v>40420</v>
      </c>
      <c r="C7219" s="2">
        <f>VLOOKUP($B7219,Euribor!$C$6:$D$7115,C$1,FALSE)</f>
        <v>0.88800000000000001</v>
      </c>
      <c r="D7219" s="2">
        <f>Pibor!B8524</f>
        <v>0.38400000000000001</v>
      </c>
      <c r="E7219" s="6">
        <f t="shared" si="224"/>
        <v>3</v>
      </c>
      <c r="F7219">
        <f t="shared" si="225"/>
        <v>2010</v>
      </c>
    </row>
    <row r="7220" spans="2:6">
      <c r="B7220" s="1">
        <f>Pibor!A8525</f>
        <v>40421</v>
      </c>
      <c r="C7220" s="2">
        <f>VLOOKUP($B7220,Euribor!$C$6:$D$7115,C$1,FALSE)</f>
        <v>0.88600000000000001</v>
      </c>
      <c r="D7220" s="2">
        <f>Pibor!B8525</f>
        <v>0.39200000000000002</v>
      </c>
      <c r="E7220" s="6">
        <f t="shared" si="224"/>
        <v>3</v>
      </c>
      <c r="F7220">
        <f t="shared" si="225"/>
        <v>2010</v>
      </c>
    </row>
    <row r="7221" spans="2:6">
      <c r="B7221" s="1">
        <f>Pibor!A8526</f>
        <v>40422</v>
      </c>
      <c r="C7221" s="2">
        <f>VLOOKUP($B7221,Euribor!$C$6:$D$7115,C$1,FALSE)</f>
        <v>0.88600000000000001</v>
      </c>
      <c r="D7221" s="2">
        <f>Pibor!B8526</f>
        <v>0.37</v>
      </c>
      <c r="E7221" s="6">
        <f t="shared" si="224"/>
        <v>3</v>
      </c>
      <c r="F7221">
        <f t="shared" si="225"/>
        <v>2010</v>
      </c>
    </row>
    <row r="7222" spans="2:6">
      <c r="B7222" s="1">
        <f>Pibor!A8527</f>
        <v>40423</v>
      </c>
      <c r="C7222" s="2">
        <f>VLOOKUP($B7222,Euribor!$C$6:$D$7115,C$1,FALSE)</f>
        <v>0.88400000000000001</v>
      </c>
      <c r="D7222" s="2">
        <f>Pibor!B8527</f>
        <v>0.36399999999999999</v>
      </c>
      <c r="E7222" s="6">
        <f t="shared" si="224"/>
        <v>3</v>
      </c>
      <c r="F7222">
        <f t="shared" si="225"/>
        <v>2010</v>
      </c>
    </row>
    <row r="7223" spans="2:6">
      <c r="B7223" s="1">
        <f>Pibor!A8528</f>
        <v>40424</v>
      </c>
      <c r="C7223" s="2">
        <f>VLOOKUP($B7223,Euribor!$C$6:$D$7115,C$1,FALSE)</f>
        <v>0.88300000000000001</v>
      </c>
      <c r="D7223" s="2">
        <f>Pibor!B8528</f>
        <v>0.36</v>
      </c>
      <c r="E7223" s="6">
        <f t="shared" si="224"/>
        <v>3</v>
      </c>
      <c r="F7223">
        <f t="shared" si="225"/>
        <v>2010</v>
      </c>
    </row>
    <row r="7224" spans="2:6">
      <c r="B7224" s="1">
        <f>Pibor!A8529</f>
        <v>40427</v>
      </c>
      <c r="C7224" s="2">
        <f>VLOOKUP($B7224,Euribor!$C$6:$D$7115,C$1,FALSE)</f>
        <v>0.88200000000000001</v>
      </c>
      <c r="D7224" s="2">
        <f>Pibor!B8529</f>
        <v>0.377</v>
      </c>
      <c r="E7224" s="6">
        <f t="shared" si="224"/>
        <v>3</v>
      </c>
      <c r="F7224">
        <f t="shared" si="225"/>
        <v>2010</v>
      </c>
    </row>
    <row r="7225" spans="2:6">
      <c r="B7225" s="1">
        <f>Pibor!A8530</f>
        <v>40428</v>
      </c>
      <c r="C7225" s="2">
        <f>VLOOKUP($B7225,Euribor!$C$6:$D$7115,C$1,FALSE)</f>
        <v>0.88100000000000001</v>
      </c>
      <c r="D7225" s="2">
        <f>Pibor!B8530</f>
        <v>0.69499999999999995</v>
      </c>
      <c r="E7225" s="6">
        <f t="shared" si="224"/>
        <v>3</v>
      </c>
      <c r="F7225">
        <f t="shared" si="225"/>
        <v>2010</v>
      </c>
    </row>
    <row r="7226" spans="2:6">
      <c r="B7226" s="1">
        <f>Pibor!A8531</f>
        <v>40429</v>
      </c>
      <c r="C7226" s="2">
        <f>VLOOKUP($B7226,Euribor!$C$6:$D$7115,C$1,FALSE)</f>
        <v>0.88</v>
      </c>
      <c r="D7226" s="2">
        <f>Pibor!B8531</f>
        <v>0.42299999999999999</v>
      </c>
      <c r="E7226" s="6">
        <f t="shared" si="224"/>
        <v>3</v>
      </c>
      <c r="F7226">
        <f t="shared" si="225"/>
        <v>2010</v>
      </c>
    </row>
    <row r="7227" spans="2:6">
      <c r="B7227" s="1">
        <f>Pibor!A8532</f>
        <v>40430</v>
      </c>
      <c r="C7227" s="2">
        <f>VLOOKUP($B7227,Euribor!$C$6:$D$7115,C$1,FALSE)</f>
        <v>0.879</v>
      </c>
      <c r="D7227" s="2">
        <f>Pibor!B8532</f>
        <v>0.41899999999999998</v>
      </c>
      <c r="E7227" s="6">
        <f t="shared" si="224"/>
        <v>3</v>
      </c>
      <c r="F7227">
        <f t="shared" si="225"/>
        <v>2010</v>
      </c>
    </row>
    <row r="7228" spans="2:6">
      <c r="B7228" s="1">
        <f>Pibor!A8533</f>
        <v>40431</v>
      </c>
      <c r="C7228" s="2">
        <f>VLOOKUP($B7228,Euribor!$C$6:$D$7115,C$1,FALSE)</f>
        <v>0.878</v>
      </c>
      <c r="D7228" s="2">
        <f>Pibor!B8533</f>
        <v>0.41499999999999998</v>
      </c>
      <c r="E7228" s="6">
        <f t="shared" si="224"/>
        <v>3</v>
      </c>
      <c r="F7228">
        <f t="shared" si="225"/>
        <v>2010</v>
      </c>
    </row>
    <row r="7229" spans="2:6">
      <c r="B7229" s="1">
        <f>Pibor!A8534</f>
        <v>40434</v>
      </c>
      <c r="C7229" s="2">
        <f>VLOOKUP($B7229,Euribor!$C$6:$D$7115,C$1,FALSE)</f>
        <v>0.879</v>
      </c>
      <c r="D7229" s="2">
        <f>Pibor!B8534</f>
        <v>0.42199999999999999</v>
      </c>
      <c r="E7229" s="6">
        <f t="shared" si="224"/>
        <v>3</v>
      </c>
      <c r="F7229">
        <f t="shared" si="225"/>
        <v>2010</v>
      </c>
    </row>
    <row r="7230" spans="2:6">
      <c r="B7230" s="1">
        <f>Pibor!A8535</f>
        <v>40435</v>
      </c>
      <c r="C7230" s="2">
        <f>VLOOKUP($B7230,Euribor!$C$6:$D$7115,C$1,FALSE)</f>
        <v>0.877</v>
      </c>
      <c r="D7230" s="2">
        <f>Pibor!B8535</f>
        <v>0.438</v>
      </c>
      <c r="E7230" s="6">
        <f t="shared" si="224"/>
        <v>3</v>
      </c>
      <c r="F7230">
        <f t="shared" si="225"/>
        <v>2010</v>
      </c>
    </row>
    <row r="7231" spans="2:6">
      <c r="B7231" s="1">
        <f>Pibor!A8536</f>
        <v>40436</v>
      </c>
      <c r="C7231" s="2">
        <f>VLOOKUP($B7231,Euribor!$C$6:$D$7115,C$1,FALSE)</f>
        <v>0.876</v>
      </c>
      <c r="D7231" s="2">
        <f>Pibor!B8536</f>
        <v>0.45500000000000002</v>
      </c>
      <c r="E7231" s="6">
        <f t="shared" si="224"/>
        <v>3</v>
      </c>
      <c r="F7231">
        <f t="shared" si="225"/>
        <v>2010</v>
      </c>
    </row>
    <row r="7232" spans="2:6">
      <c r="B7232" s="1">
        <f>Pibor!A8537</f>
        <v>40437</v>
      </c>
      <c r="C7232" s="2">
        <f>VLOOKUP($B7232,Euribor!$C$6:$D$7115,C$1,FALSE)</f>
        <v>0.879</v>
      </c>
      <c r="D7232" s="2">
        <f>Pibor!B8537</f>
        <v>0.45500000000000002</v>
      </c>
      <c r="E7232" s="6">
        <f t="shared" si="224"/>
        <v>3</v>
      </c>
      <c r="F7232">
        <f t="shared" si="225"/>
        <v>2010</v>
      </c>
    </row>
    <row r="7233" spans="2:6">
      <c r="B7233" s="1">
        <f>Pibor!A8538</f>
        <v>40438</v>
      </c>
      <c r="C7233" s="2">
        <f>VLOOKUP($B7233,Euribor!$C$6:$D$7115,C$1,FALSE)</f>
        <v>0.879</v>
      </c>
      <c r="D7233" s="2">
        <f>Pibor!B8538</f>
        <v>0.44800000000000001</v>
      </c>
      <c r="E7233" s="6">
        <f t="shared" si="224"/>
        <v>3</v>
      </c>
      <c r="F7233">
        <f t="shared" si="225"/>
        <v>2010</v>
      </c>
    </row>
    <row r="7234" spans="2:6">
      <c r="B7234" s="1">
        <f>Pibor!A8539</f>
        <v>40441</v>
      </c>
      <c r="C7234" s="2">
        <f>VLOOKUP($B7234,Euribor!$C$6:$D$7115,C$1,FALSE)</f>
        <v>0.876</v>
      </c>
      <c r="D7234" s="2">
        <f>Pibor!B8539</f>
        <v>0.44600000000000001</v>
      </c>
      <c r="E7234" s="6">
        <f t="shared" si="224"/>
        <v>3</v>
      </c>
      <c r="F7234">
        <f t="shared" si="225"/>
        <v>2010</v>
      </c>
    </row>
    <row r="7235" spans="2:6">
      <c r="B7235" s="1">
        <f>Pibor!A8540</f>
        <v>40442</v>
      </c>
      <c r="C7235" s="2">
        <f>VLOOKUP($B7235,Euribor!$C$6:$D$7115,C$1,FALSE)</f>
        <v>0.879</v>
      </c>
      <c r="D7235" s="2">
        <f>Pibor!B8540</f>
        <v>0.44</v>
      </c>
      <c r="E7235" s="6">
        <f t="shared" si="224"/>
        <v>3</v>
      </c>
      <c r="F7235">
        <f t="shared" si="225"/>
        <v>2010</v>
      </c>
    </row>
    <row r="7236" spans="2:6">
      <c r="B7236" s="1">
        <f>Pibor!A8541</f>
        <v>40443</v>
      </c>
      <c r="C7236" s="2">
        <f>VLOOKUP($B7236,Euribor!$C$6:$D$7115,C$1,FALSE)</f>
        <v>0.879</v>
      </c>
      <c r="D7236" s="2">
        <f>Pibor!B8541</f>
        <v>0.438</v>
      </c>
      <c r="E7236" s="6">
        <f t="shared" si="224"/>
        <v>3</v>
      </c>
      <c r="F7236">
        <f t="shared" si="225"/>
        <v>2010</v>
      </c>
    </row>
    <row r="7237" spans="2:6">
      <c r="B7237" s="1">
        <f>Pibor!A8542</f>
        <v>40444</v>
      </c>
      <c r="C7237" s="2">
        <f>VLOOKUP($B7237,Euribor!$C$6:$D$7115,C$1,FALSE)</f>
        <v>0.878</v>
      </c>
      <c r="D7237" s="2">
        <f>Pibor!B8542</f>
        <v>0.439</v>
      </c>
      <c r="E7237" s="6">
        <f t="shared" ref="E7237:E7300" si="226">IF(OR(MONTH(B7237)=1,MONTH(B7237)=2,MONTH(B7237)=3),1,IF(OR(MONTH(B7237)=4,MONTH(B7237)=5,MONTH(B7237)=6),2,IF(OR(MONTH(B7237)=7,MONTH(B7237)=8,MONTH(B7237)=9),3,4)))</f>
        <v>3</v>
      </c>
      <c r="F7237">
        <f t="shared" ref="F7237:F7300" si="227">YEAR(B7237)</f>
        <v>2010</v>
      </c>
    </row>
    <row r="7238" spans="2:6">
      <c r="B7238" s="1">
        <f>Pibor!A8543</f>
        <v>40445</v>
      </c>
      <c r="C7238" s="2">
        <f>VLOOKUP($B7238,Euribor!$C$6:$D$7115,C$1,FALSE)</f>
        <v>0.879</v>
      </c>
      <c r="D7238" s="2">
        <f>Pibor!B8543</f>
        <v>0.434</v>
      </c>
      <c r="E7238" s="6">
        <f t="shared" si="226"/>
        <v>3</v>
      </c>
      <c r="F7238">
        <f t="shared" si="227"/>
        <v>2010</v>
      </c>
    </row>
    <row r="7239" spans="2:6">
      <c r="B7239" s="1">
        <f>Pibor!A8544</f>
        <v>40448</v>
      </c>
      <c r="C7239" s="2">
        <f>VLOOKUP($B7239,Euribor!$C$6:$D$7115,C$1,FALSE)</f>
        <v>0.879</v>
      </c>
      <c r="D7239" s="2">
        <f>Pibor!B8544</f>
        <v>0.43</v>
      </c>
      <c r="E7239" s="6">
        <f t="shared" si="226"/>
        <v>3</v>
      </c>
      <c r="F7239">
        <f t="shared" si="227"/>
        <v>2010</v>
      </c>
    </row>
    <row r="7240" spans="2:6">
      <c r="B7240" s="1">
        <f>Pibor!A8545</f>
        <v>40449</v>
      </c>
      <c r="C7240" s="2">
        <f>VLOOKUP($B7240,Euribor!$C$6:$D$7115,C$1,FALSE)</f>
        <v>0.88</v>
      </c>
      <c r="D7240" s="2">
        <f>Pibor!B8545</f>
        <v>0.42499999999999999</v>
      </c>
      <c r="E7240" s="6">
        <f t="shared" si="226"/>
        <v>3</v>
      </c>
      <c r="F7240">
        <f t="shared" si="227"/>
        <v>2010</v>
      </c>
    </row>
    <row r="7241" spans="2:6">
      <c r="B7241" s="1">
        <f>Pibor!A8546</f>
        <v>40450</v>
      </c>
      <c r="C7241" s="2">
        <f>VLOOKUP($B7241,Euribor!$C$6:$D$7115,C$1,FALSE)</f>
        <v>0.88600000000000001</v>
      </c>
      <c r="D7241" s="2">
        <f>Pibor!B8546</f>
        <v>0.40799999999999997</v>
      </c>
      <c r="E7241" s="6">
        <f t="shared" si="226"/>
        <v>3</v>
      </c>
      <c r="F7241">
        <f t="shared" si="227"/>
        <v>2010</v>
      </c>
    </row>
    <row r="7242" spans="2:6">
      <c r="B7242" s="1">
        <f>Pibor!A8547</f>
        <v>40451</v>
      </c>
      <c r="C7242" s="2">
        <f>VLOOKUP($B7242,Euribor!$C$6:$D$7115,C$1,FALSE)</f>
        <v>0.89200000000000002</v>
      </c>
      <c r="D7242" s="2">
        <f>Pibor!B8547</f>
        <v>0.878</v>
      </c>
      <c r="E7242" s="6">
        <f t="shared" si="226"/>
        <v>3</v>
      </c>
      <c r="F7242">
        <f t="shared" si="227"/>
        <v>2010</v>
      </c>
    </row>
    <row r="7243" spans="2:6">
      <c r="B7243" s="1">
        <f>Pibor!A8548</f>
        <v>40452</v>
      </c>
      <c r="C7243" s="2">
        <f>VLOOKUP($B7243,Euribor!$C$6:$D$7115,C$1,FALSE)</f>
        <v>0.94199999999999995</v>
      </c>
      <c r="D7243" s="2">
        <f>Pibor!B8548</f>
        <v>0.72099999999999997</v>
      </c>
      <c r="E7243" s="6">
        <f t="shared" si="226"/>
        <v>4</v>
      </c>
      <c r="F7243">
        <f t="shared" si="227"/>
        <v>2010</v>
      </c>
    </row>
    <row r="7244" spans="2:6">
      <c r="B7244" s="1">
        <f>Pibor!A8549</f>
        <v>40455</v>
      </c>
      <c r="C7244" s="2">
        <f>VLOOKUP($B7244,Euribor!$C$6:$D$7115,C$1,FALSE)</f>
        <v>0.95299999999999996</v>
      </c>
      <c r="D7244" s="2">
        <f>Pibor!B8549</f>
        <v>0.67</v>
      </c>
      <c r="E7244" s="6">
        <f t="shared" si="226"/>
        <v>4</v>
      </c>
      <c r="F7244">
        <f t="shared" si="227"/>
        <v>2010</v>
      </c>
    </row>
    <row r="7245" spans="2:6">
      <c r="B7245" s="1">
        <f>Pibor!A8550</f>
        <v>40456</v>
      </c>
      <c r="C7245" s="2">
        <f>VLOOKUP($B7245,Euribor!$C$6:$D$7115,C$1,FALSE)</f>
        <v>0.95599999999999996</v>
      </c>
      <c r="D7245" s="2">
        <f>Pibor!B8550</f>
        <v>0.51600000000000001</v>
      </c>
      <c r="E7245" s="6">
        <f t="shared" si="226"/>
        <v>4</v>
      </c>
      <c r="F7245">
        <f t="shared" si="227"/>
        <v>2010</v>
      </c>
    </row>
    <row r="7246" spans="2:6">
      <c r="B7246" s="1">
        <f>Pibor!A8551</f>
        <v>40457</v>
      </c>
      <c r="C7246" s="2">
        <f>VLOOKUP($B7246,Euribor!$C$6:$D$7115,C$1,FALSE)</f>
        <v>0.95899999999999996</v>
      </c>
      <c r="D7246" s="2">
        <f>Pibor!B8551</f>
        <v>0.438</v>
      </c>
      <c r="E7246" s="6">
        <f t="shared" si="226"/>
        <v>4</v>
      </c>
      <c r="F7246">
        <f t="shared" si="227"/>
        <v>2010</v>
      </c>
    </row>
    <row r="7247" spans="2:6">
      <c r="B7247" s="1">
        <f>Pibor!A8552</f>
        <v>40458</v>
      </c>
      <c r="C7247" s="2">
        <f>VLOOKUP($B7247,Euribor!$C$6:$D$7115,C$1,FALSE)</f>
        <v>0.96499999999999997</v>
      </c>
      <c r="D7247" s="2">
        <f>Pibor!B8552</f>
        <v>0.40200000000000002</v>
      </c>
      <c r="E7247" s="6">
        <f t="shared" si="226"/>
        <v>4</v>
      </c>
      <c r="F7247">
        <f t="shared" si="227"/>
        <v>2010</v>
      </c>
    </row>
    <row r="7248" spans="2:6">
      <c r="B7248" s="1">
        <f>Pibor!A8553</f>
        <v>40459</v>
      </c>
      <c r="C7248" s="2">
        <f>VLOOKUP($B7248,Euribor!$C$6:$D$7115,C$1,FALSE)</f>
        <v>0.97199999999999998</v>
      </c>
      <c r="D7248" s="2">
        <f>Pibor!B8553</f>
        <v>0.39600000000000002</v>
      </c>
      <c r="E7248" s="6">
        <f t="shared" si="226"/>
        <v>4</v>
      </c>
      <c r="F7248">
        <f t="shared" si="227"/>
        <v>2010</v>
      </c>
    </row>
    <row r="7249" spans="2:6">
      <c r="B7249" s="1">
        <f>Pibor!A8554</f>
        <v>40462</v>
      </c>
      <c r="C7249" s="2">
        <f>VLOOKUP($B7249,Euribor!$C$6:$D$7115,C$1,FALSE)</f>
        <v>0.97699999999999998</v>
      </c>
      <c r="D7249" s="2">
        <f>Pibor!B8554</f>
        <v>0.39</v>
      </c>
      <c r="E7249" s="6">
        <f t="shared" si="226"/>
        <v>4</v>
      </c>
      <c r="F7249">
        <f t="shared" si="227"/>
        <v>2010</v>
      </c>
    </row>
    <row r="7250" spans="2:6">
      <c r="B7250" s="1">
        <f>Pibor!A8555</f>
        <v>40463</v>
      </c>
      <c r="C7250" s="2">
        <f>VLOOKUP($B7250,Euribor!$C$6:$D$7115,C$1,FALSE)</f>
        <v>0.98199999999999998</v>
      </c>
      <c r="D7250" s="2">
        <f>Pibor!B8555</f>
        <v>0.76200000000000001</v>
      </c>
      <c r="E7250" s="6">
        <f t="shared" si="226"/>
        <v>4</v>
      </c>
      <c r="F7250">
        <f t="shared" si="227"/>
        <v>2010</v>
      </c>
    </row>
    <row r="7251" spans="2:6">
      <c r="B7251" s="1">
        <f>Pibor!A8556</f>
        <v>40464</v>
      </c>
      <c r="C7251" s="2">
        <f>VLOOKUP($B7251,Euribor!$C$6:$D$7115,C$1,FALSE)</f>
        <v>0.98499999999999999</v>
      </c>
      <c r="D7251" s="2">
        <f>Pibor!B8556</f>
        <v>0.72599999999999998</v>
      </c>
      <c r="E7251" s="6">
        <f t="shared" si="226"/>
        <v>4</v>
      </c>
      <c r="F7251">
        <f t="shared" si="227"/>
        <v>2010</v>
      </c>
    </row>
    <row r="7252" spans="2:6">
      <c r="B7252" s="1">
        <f>Pibor!A8557</f>
        <v>40465</v>
      </c>
      <c r="C7252" s="2">
        <f>VLOOKUP($B7252,Euribor!$C$6:$D$7115,C$1,FALSE)</f>
        <v>0.98699999999999999</v>
      </c>
      <c r="D7252" s="2">
        <f>Pibor!B8557</f>
        <v>0.74199999999999999</v>
      </c>
      <c r="E7252" s="6">
        <f t="shared" si="226"/>
        <v>4</v>
      </c>
      <c r="F7252">
        <f t="shared" si="227"/>
        <v>2010</v>
      </c>
    </row>
    <row r="7253" spans="2:6">
      <c r="B7253" s="1">
        <f>Pibor!A8558</f>
        <v>40466</v>
      </c>
      <c r="C7253" s="2">
        <f>VLOOKUP($B7253,Euribor!$C$6:$D$7115,C$1,FALSE)</f>
        <v>0.99299999999999999</v>
      </c>
      <c r="D7253" s="2">
        <f>Pibor!B8558</f>
        <v>0.745</v>
      </c>
      <c r="E7253" s="6">
        <f t="shared" si="226"/>
        <v>4</v>
      </c>
      <c r="F7253">
        <f t="shared" si="227"/>
        <v>2010</v>
      </c>
    </row>
    <row r="7254" spans="2:6">
      <c r="B7254" s="1">
        <f>Pibor!A8559</f>
        <v>40469</v>
      </c>
      <c r="C7254" s="2">
        <f>VLOOKUP($B7254,Euribor!$C$6:$D$7115,C$1,FALSE)</f>
        <v>1</v>
      </c>
      <c r="D7254" s="2">
        <f>Pibor!B8559</f>
        <v>0.77800000000000002</v>
      </c>
      <c r="E7254" s="6">
        <f t="shared" si="226"/>
        <v>4</v>
      </c>
      <c r="F7254">
        <f t="shared" si="227"/>
        <v>2010</v>
      </c>
    </row>
    <row r="7255" spans="2:6">
      <c r="B7255" s="1">
        <f>Pibor!A8560</f>
        <v>40470</v>
      </c>
      <c r="C7255" s="2">
        <f>VLOOKUP($B7255,Euribor!$C$6:$D$7115,C$1,FALSE)</f>
        <v>1.008</v>
      </c>
      <c r="D7255" s="2">
        <f>Pibor!B8560</f>
        <v>0.81</v>
      </c>
      <c r="E7255" s="6">
        <f t="shared" si="226"/>
        <v>4</v>
      </c>
      <c r="F7255">
        <f t="shared" si="227"/>
        <v>2010</v>
      </c>
    </row>
    <row r="7256" spans="2:6">
      <c r="B7256" s="1">
        <f>Pibor!A8561</f>
        <v>40471</v>
      </c>
      <c r="C7256" s="2">
        <f>VLOOKUP($B7256,Euribor!$C$6:$D$7115,C$1,FALSE)</f>
        <v>1.016</v>
      </c>
      <c r="D7256" s="2">
        <f>Pibor!B8561</f>
        <v>0.84299999999999997</v>
      </c>
      <c r="E7256" s="6">
        <f t="shared" si="226"/>
        <v>4</v>
      </c>
      <c r="F7256">
        <f t="shared" si="227"/>
        <v>2010</v>
      </c>
    </row>
    <row r="7257" spans="2:6">
      <c r="B7257" s="1">
        <f>Pibor!A8562</f>
        <v>40472</v>
      </c>
      <c r="C7257" s="2">
        <f>VLOOKUP($B7257,Euribor!$C$6:$D$7115,C$1,FALSE)</f>
        <v>1.0249999999999999</v>
      </c>
      <c r="D7257" s="2">
        <f>Pibor!B8562</f>
        <v>0.86199999999999999</v>
      </c>
      <c r="E7257" s="6">
        <f t="shared" si="226"/>
        <v>4</v>
      </c>
      <c r="F7257">
        <f t="shared" si="227"/>
        <v>2010</v>
      </c>
    </row>
    <row r="7258" spans="2:6">
      <c r="B7258" s="1">
        <f>Pibor!A8563</f>
        <v>40473</v>
      </c>
      <c r="C7258" s="2">
        <f>VLOOKUP($B7258,Euribor!$C$6:$D$7115,C$1,FALSE)</f>
        <v>1.0289999999999999</v>
      </c>
      <c r="D7258" s="2">
        <f>Pibor!B8563</f>
        <v>0.84899999999999998</v>
      </c>
      <c r="E7258" s="6">
        <f t="shared" si="226"/>
        <v>4</v>
      </c>
      <c r="F7258">
        <f t="shared" si="227"/>
        <v>2010</v>
      </c>
    </row>
    <row r="7259" spans="2:6">
      <c r="B7259" s="1">
        <f>Pibor!A8564</f>
        <v>40476</v>
      </c>
      <c r="C7259" s="2">
        <f>VLOOKUP($B7259,Euribor!$C$6:$D$7115,C$1,FALSE)</f>
        <v>1.032</v>
      </c>
      <c r="D7259" s="2">
        <f>Pibor!B8564</f>
        <v>0.85899999999999999</v>
      </c>
      <c r="E7259" s="6">
        <f t="shared" si="226"/>
        <v>4</v>
      </c>
      <c r="F7259">
        <f t="shared" si="227"/>
        <v>2010</v>
      </c>
    </row>
    <row r="7260" spans="2:6">
      <c r="B7260" s="1">
        <f>Pibor!A8565</f>
        <v>40477</v>
      </c>
      <c r="C7260" s="2">
        <f>VLOOKUP($B7260,Euribor!$C$6:$D$7115,C$1,FALSE)</f>
        <v>1.0369999999999999</v>
      </c>
      <c r="D7260" s="2">
        <f>Pibor!B8565</f>
        <v>0.86</v>
      </c>
      <c r="E7260" s="6">
        <f t="shared" si="226"/>
        <v>4</v>
      </c>
      <c r="F7260">
        <f t="shared" si="227"/>
        <v>2010</v>
      </c>
    </row>
    <row r="7261" spans="2:6">
      <c r="B7261" s="1">
        <f>Pibor!A8566</f>
        <v>40478</v>
      </c>
      <c r="C7261" s="2">
        <f>VLOOKUP($B7261,Euribor!$C$6:$D$7115,C$1,FALSE)</f>
        <v>1.0429999999999999</v>
      </c>
      <c r="D7261" s="2">
        <f>Pibor!B8566</f>
        <v>0.84899999999999998</v>
      </c>
      <c r="E7261" s="6">
        <f t="shared" si="226"/>
        <v>4</v>
      </c>
      <c r="F7261">
        <f t="shared" si="227"/>
        <v>2010</v>
      </c>
    </row>
    <row r="7262" spans="2:6">
      <c r="B7262" s="1">
        <f>Pibor!A8567</f>
        <v>40479</v>
      </c>
      <c r="C7262" s="2">
        <f>VLOOKUP($B7262,Euribor!$C$6:$D$7115,C$1,FALSE)</f>
        <v>1.0449999999999999</v>
      </c>
      <c r="D7262" s="2">
        <f>Pibor!B8567</f>
        <v>0.78500000000000003</v>
      </c>
      <c r="E7262" s="6">
        <f t="shared" si="226"/>
        <v>4</v>
      </c>
      <c r="F7262">
        <f t="shared" si="227"/>
        <v>2010</v>
      </c>
    </row>
    <row r="7263" spans="2:6">
      <c r="B7263" s="1">
        <f>Pibor!A8568</f>
        <v>40480</v>
      </c>
      <c r="C7263" s="2">
        <f>VLOOKUP($B7263,Euribor!$C$6:$D$7115,C$1,FALSE)</f>
        <v>1.0449999999999999</v>
      </c>
      <c r="D7263" s="2">
        <f>Pibor!B8568</f>
        <v>0.72399999999999998</v>
      </c>
      <c r="E7263" s="6">
        <f t="shared" si="226"/>
        <v>4</v>
      </c>
      <c r="F7263">
        <f t="shared" si="227"/>
        <v>2010</v>
      </c>
    </row>
    <row r="7264" spans="2:6">
      <c r="B7264" s="1">
        <f>Pibor!A8569</f>
        <v>40483</v>
      </c>
      <c r="C7264" s="2">
        <f>VLOOKUP($B7264,Euribor!$C$6:$D$7115,C$1,FALSE)</f>
        <v>1.046</v>
      </c>
      <c r="D7264" s="2">
        <f>Pibor!B8569</f>
        <v>0.68300000000000005</v>
      </c>
      <c r="E7264" s="6">
        <f t="shared" si="226"/>
        <v>4</v>
      </c>
      <c r="F7264">
        <f t="shared" si="227"/>
        <v>2010</v>
      </c>
    </row>
    <row r="7265" spans="2:6">
      <c r="B7265" s="1">
        <f>Pibor!A8570</f>
        <v>40484</v>
      </c>
      <c r="C7265" s="2">
        <f>VLOOKUP($B7265,Euribor!$C$6:$D$7115,C$1,FALSE)</f>
        <v>1.0469999999999999</v>
      </c>
      <c r="D7265" s="2">
        <f>Pibor!B8570</f>
        <v>0.66400000000000003</v>
      </c>
      <c r="E7265" s="6">
        <f t="shared" si="226"/>
        <v>4</v>
      </c>
      <c r="F7265">
        <f t="shared" si="227"/>
        <v>2010</v>
      </c>
    </row>
    <row r="7266" spans="2:6">
      <c r="B7266" s="1">
        <f>Pibor!A8571</f>
        <v>40485</v>
      </c>
      <c r="C7266" s="2">
        <f>VLOOKUP($B7266,Euribor!$C$6:$D$7115,C$1,FALSE)</f>
        <v>1.0489999999999999</v>
      </c>
      <c r="D7266" s="2">
        <f>Pibor!B8571</f>
        <v>0.57899999999999996</v>
      </c>
      <c r="E7266" s="6">
        <f t="shared" si="226"/>
        <v>4</v>
      </c>
      <c r="F7266">
        <f t="shared" si="227"/>
        <v>2010</v>
      </c>
    </row>
    <row r="7267" spans="2:6">
      <c r="B7267" s="1">
        <f>Pibor!A8572</f>
        <v>40486</v>
      </c>
      <c r="C7267" s="2">
        <f>VLOOKUP($B7267,Euribor!$C$6:$D$7115,C$1,FALSE)</f>
        <v>1.05</v>
      </c>
      <c r="D7267" s="2">
        <f>Pibor!B8572</f>
        <v>0.45600000000000002</v>
      </c>
      <c r="E7267" s="6">
        <f t="shared" si="226"/>
        <v>4</v>
      </c>
      <c r="F7267">
        <f t="shared" si="227"/>
        <v>2010</v>
      </c>
    </row>
    <row r="7268" spans="2:6">
      <c r="B7268" s="1">
        <f>Pibor!A8573</f>
        <v>40487</v>
      </c>
      <c r="C7268" s="2">
        <f>VLOOKUP($B7268,Euribor!$C$6:$D$7115,C$1,FALSE)</f>
        <v>1.05</v>
      </c>
      <c r="D7268" s="2">
        <f>Pibor!B8573</f>
        <v>0.36499999999999999</v>
      </c>
      <c r="E7268" s="6">
        <f t="shared" si="226"/>
        <v>4</v>
      </c>
      <c r="F7268">
        <f t="shared" si="227"/>
        <v>2010</v>
      </c>
    </row>
    <row r="7269" spans="2:6">
      <c r="B7269" s="1">
        <f>Pibor!A8574</f>
        <v>40490</v>
      </c>
      <c r="C7269" s="2">
        <f>VLOOKUP($B7269,Euribor!$C$6:$D$7115,C$1,FALSE)</f>
        <v>1.05</v>
      </c>
      <c r="D7269" s="2">
        <f>Pibor!B8574</f>
        <v>0.371</v>
      </c>
      <c r="E7269" s="6">
        <f t="shared" si="226"/>
        <v>4</v>
      </c>
      <c r="F7269">
        <f t="shared" si="227"/>
        <v>2010</v>
      </c>
    </row>
    <row r="7270" spans="2:6">
      <c r="B7270" s="1">
        <f>Pibor!A8575</f>
        <v>40491</v>
      </c>
      <c r="C7270" s="2">
        <f>VLOOKUP($B7270,Euribor!$C$6:$D$7115,C$1,FALSE)</f>
        <v>1.0489999999999999</v>
      </c>
      <c r="D7270" s="2">
        <f>Pibor!B8575</f>
        <v>0.72899999999999998</v>
      </c>
      <c r="E7270" s="6">
        <f t="shared" si="226"/>
        <v>4</v>
      </c>
      <c r="F7270">
        <f t="shared" si="227"/>
        <v>2010</v>
      </c>
    </row>
    <row r="7271" spans="2:6">
      <c r="B7271" s="1">
        <f>Pibor!A8576</f>
        <v>40492</v>
      </c>
      <c r="C7271" s="2">
        <f>VLOOKUP($B7271,Euribor!$C$6:$D$7115,C$1,FALSE)</f>
        <v>1.048</v>
      </c>
      <c r="D7271" s="2">
        <f>Pibor!B8576</f>
        <v>0.80500000000000005</v>
      </c>
      <c r="E7271" s="6">
        <f t="shared" si="226"/>
        <v>4</v>
      </c>
      <c r="F7271">
        <f t="shared" si="227"/>
        <v>2010</v>
      </c>
    </row>
    <row r="7272" spans="2:6">
      <c r="B7272" s="1">
        <f>Pibor!A8577</f>
        <v>40493</v>
      </c>
      <c r="C7272" s="2">
        <f>VLOOKUP($B7272,Euribor!$C$6:$D$7115,C$1,FALSE)</f>
        <v>1.05</v>
      </c>
      <c r="D7272" s="2">
        <f>Pibor!B8577</f>
        <v>0.79800000000000004</v>
      </c>
      <c r="E7272" s="6">
        <f t="shared" si="226"/>
        <v>4</v>
      </c>
      <c r="F7272">
        <f t="shared" si="227"/>
        <v>2010</v>
      </c>
    </row>
    <row r="7273" spans="2:6">
      <c r="B7273" s="1">
        <f>Pibor!A8578</f>
        <v>40494</v>
      </c>
      <c r="C7273" s="2">
        <f>VLOOKUP($B7273,Euribor!$C$6:$D$7115,C$1,FALSE)</f>
        <v>1.0489999999999999</v>
      </c>
      <c r="D7273" s="2">
        <f>Pibor!B8578</f>
        <v>0.79100000000000004</v>
      </c>
      <c r="E7273" s="6">
        <f t="shared" si="226"/>
        <v>4</v>
      </c>
      <c r="F7273">
        <f t="shared" si="227"/>
        <v>2010</v>
      </c>
    </row>
    <row r="7274" spans="2:6">
      <c r="B7274" s="1">
        <f>Pibor!A8579</f>
        <v>40497</v>
      </c>
      <c r="C7274" s="2">
        <f>VLOOKUP($B7274,Euribor!$C$6:$D$7115,C$1,FALSE)</f>
        <v>1.048</v>
      </c>
      <c r="D7274" s="2">
        <f>Pibor!B8579</f>
        <v>0.76400000000000001</v>
      </c>
      <c r="E7274" s="6">
        <f t="shared" si="226"/>
        <v>4</v>
      </c>
      <c r="F7274">
        <f t="shared" si="227"/>
        <v>2010</v>
      </c>
    </row>
    <row r="7275" spans="2:6">
      <c r="B7275" s="1">
        <f>Pibor!A8580</f>
        <v>40498</v>
      </c>
      <c r="C7275" s="2">
        <f>VLOOKUP($B7275,Euribor!$C$6:$D$7115,C$1,FALSE)</f>
        <v>1.046</v>
      </c>
      <c r="D7275" s="2">
        <f>Pibor!B8580</f>
        <v>0.745</v>
      </c>
      <c r="E7275" s="6">
        <f t="shared" si="226"/>
        <v>4</v>
      </c>
      <c r="F7275">
        <f t="shared" si="227"/>
        <v>2010</v>
      </c>
    </row>
    <row r="7276" spans="2:6">
      <c r="B7276" s="1">
        <f>Pibor!A8581</f>
        <v>40499</v>
      </c>
      <c r="C7276" s="2">
        <f>VLOOKUP($B7276,Euribor!$C$6:$D$7115,C$1,FALSE)</f>
        <v>1.044</v>
      </c>
      <c r="D7276" s="2">
        <f>Pibor!B8581</f>
        <v>0.70699999999999996</v>
      </c>
      <c r="E7276" s="6">
        <f t="shared" si="226"/>
        <v>4</v>
      </c>
      <c r="F7276">
        <f t="shared" si="227"/>
        <v>2010</v>
      </c>
    </row>
    <row r="7277" spans="2:6">
      <c r="B7277" s="1">
        <f>Pibor!A8582</f>
        <v>40500</v>
      </c>
      <c r="C7277" s="2">
        <f>VLOOKUP($B7277,Euribor!$C$6:$D$7115,C$1,FALSE)</f>
        <v>1.0409999999999999</v>
      </c>
      <c r="D7277" s="2">
        <f>Pibor!B8582</f>
        <v>0.63200000000000001</v>
      </c>
      <c r="E7277" s="6">
        <f t="shared" si="226"/>
        <v>4</v>
      </c>
      <c r="F7277">
        <f t="shared" si="227"/>
        <v>2010</v>
      </c>
    </row>
    <row r="7278" spans="2:6">
      <c r="B7278" s="1">
        <f>Pibor!A8583</f>
        <v>40501</v>
      </c>
      <c r="C7278" s="2">
        <f>VLOOKUP($B7278,Euribor!$C$6:$D$7115,C$1,FALSE)</f>
        <v>1.04</v>
      </c>
      <c r="D7278" s="2">
        <f>Pibor!B8583</f>
        <v>0.54500000000000004</v>
      </c>
      <c r="E7278" s="6">
        <f t="shared" si="226"/>
        <v>4</v>
      </c>
      <c r="F7278">
        <f t="shared" si="227"/>
        <v>2010</v>
      </c>
    </row>
    <row r="7279" spans="2:6">
      <c r="B7279" s="1">
        <f>Pibor!A8584</f>
        <v>40504</v>
      </c>
      <c r="C7279" s="2">
        <f>VLOOKUP($B7279,Euribor!$C$6:$D$7115,C$1,FALSE)</f>
        <v>1.0389999999999999</v>
      </c>
      <c r="D7279" s="2">
        <f>Pibor!B8584</f>
        <v>0.52100000000000002</v>
      </c>
      <c r="E7279" s="6">
        <f t="shared" si="226"/>
        <v>4</v>
      </c>
      <c r="F7279">
        <f t="shared" si="227"/>
        <v>2010</v>
      </c>
    </row>
    <row r="7280" spans="2:6">
      <c r="B7280" s="1">
        <f>Pibor!A8585</f>
        <v>40505</v>
      </c>
      <c r="C7280" s="2">
        <f>VLOOKUP($B7280,Euribor!$C$6:$D$7115,C$1,FALSE)</f>
        <v>1.0349999999999999</v>
      </c>
      <c r="D7280" s="2">
        <f>Pibor!B8585</f>
        <v>0.51400000000000001</v>
      </c>
      <c r="E7280" s="6">
        <f t="shared" si="226"/>
        <v>4</v>
      </c>
      <c r="F7280">
        <f t="shared" si="227"/>
        <v>2010</v>
      </c>
    </row>
    <row r="7281" spans="2:6">
      <c r="B7281" s="1">
        <f>Pibor!A8586</f>
        <v>40506</v>
      </c>
      <c r="C7281" s="2">
        <f>VLOOKUP($B7281,Euribor!$C$6:$D$7115,C$1,FALSE)</f>
        <v>1.03</v>
      </c>
      <c r="D7281" s="2">
        <f>Pibor!B8586</f>
        <v>0.48199999999999998</v>
      </c>
      <c r="E7281" s="6">
        <f t="shared" si="226"/>
        <v>4</v>
      </c>
      <c r="F7281">
        <f t="shared" si="227"/>
        <v>2010</v>
      </c>
    </row>
    <row r="7282" spans="2:6">
      <c r="B7282" s="1">
        <f>Pibor!A8587</f>
        <v>40507</v>
      </c>
      <c r="C7282" s="2">
        <f>VLOOKUP($B7282,Euribor!$C$6:$D$7115,C$1,FALSE)</f>
        <v>1.0309999999999999</v>
      </c>
      <c r="D7282" s="2">
        <f>Pibor!B8587</f>
        <v>0.47399999999999998</v>
      </c>
      <c r="E7282" s="6">
        <f t="shared" si="226"/>
        <v>4</v>
      </c>
      <c r="F7282">
        <f t="shared" si="227"/>
        <v>2010</v>
      </c>
    </row>
    <row r="7283" spans="2:6">
      <c r="B7283" s="1">
        <f>Pibor!A8588</f>
        <v>40508</v>
      </c>
      <c r="C7283" s="2">
        <f>VLOOKUP($B7283,Euribor!$C$6:$D$7115,C$1,FALSE)</f>
        <v>1.028</v>
      </c>
      <c r="D7283" s="2">
        <f>Pibor!B8588</f>
        <v>0.44600000000000001</v>
      </c>
      <c r="E7283" s="6">
        <f t="shared" si="226"/>
        <v>4</v>
      </c>
      <c r="F7283">
        <f t="shared" si="227"/>
        <v>2010</v>
      </c>
    </row>
    <row r="7284" spans="2:6">
      <c r="B7284" s="1">
        <f>Pibor!A8589</f>
        <v>40511</v>
      </c>
      <c r="C7284" s="2">
        <f>VLOOKUP($B7284,Euribor!$C$6:$D$7115,C$1,FALSE)</f>
        <v>1.0269999999999999</v>
      </c>
      <c r="D7284" s="2">
        <f>Pibor!B8589</f>
        <v>0.42799999999999999</v>
      </c>
      <c r="E7284" s="6">
        <f t="shared" si="226"/>
        <v>4</v>
      </c>
      <c r="F7284">
        <f t="shared" si="227"/>
        <v>2010</v>
      </c>
    </row>
    <row r="7285" spans="2:6">
      <c r="B7285" s="1">
        <f>Pibor!A8590</f>
        <v>40512</v>
      </c>
      <c r="C7285" s="2">
        <f>VLOOKUP($B7285,Euribor!$C$6:$D$7115,C$1,FALSE)</f>
        <v>1.028</v>
      </c>
      <c r="D7285" s="2">
        <f>Pibor!B8590</f>
        <v>0.53900000000000003</v>
      </c>
      <c r="E7285" s="6">
        <f t="shared" si="226"/>
        <v>4</v>
      </c>
      <c r="F7285">
        <f t="shared" si="227"/>
        <v>2010</v>
      </c>
    </row>
    <row r="7286" spans="2:6">
      <c r="B7286" s="1">
        <f>Pibor!A8591</f>
        <v>40513</v>
      </c>
      <c r="C7286" s="2">
        <f>VLOOKUP($B7286,Euribor!$C$6:$D$7115,C$1,FALSE)</f>
        <v>1.026</v>
      </c>
      <c r="D7286" s="2">
        <f>Pibor!B8591</f>
        <v>0.46800000000000003</v>
      </c>
      <c r="E7286" s="6">
        <f t="shared" si="226"/>
        <v>4</v>
      </c>
      <c r="F7286">
        <f t="shared" si="227"/>
        <v>2010</v>
      </c>
    </row>
    <row r="7287" spans="2:6">
      <c r="B7287" s="1">
        <f>Pibor!A8592</f>
        <v>40514</v>
      </c>
      <c r="C7287" s="2">
        <f>VLOOKUP($B7287,Euribor!$C$6:$D$7115,C$1,FALSE)</f>
        <v>1.0269999999999999</v>
      </c>
      <c r="D7287" s="2">
        <f>Pibor!B8592</f>
        <v>0.46200000000000002</v>
      </c>
      <c r="E7287" s="6">
        <f t="shared" si="226"/>
        <v>4</v>
      </c>
      <c r="F7287">
        <f t="shared" si="227"/>
        <v>2010</v>
      </c>
    </row>
    <row r="7288" spans="2:6">
      <c r="B7288" s="1">
        <f>Pibor!A8593</f>
        <v>40515</v>
      </c>
      <c r="C7288" s="2">
        <f>VLOOKUP($B7288,Euribor!$C$6:$D$7115,C$1,FALSE)</f>
        <v>1.0269999999999999</v>
      </c>
      <c r="D7288" s="2">
        <f>Pibor!B8593</f>
        <v>0.41399999999999998</v>
      </c>
      <c r="E7288" s="6">
        <f t="shared" si="226"/>
        <v>4</v>
      </c>
      <c r="F7288">
        <f t="shared" si="227"/>
        <v>2010</v>
      </c>
    </row>
    <row r="7289" spans="2:6">
      <c r="B7289" s="1">
        <f>Pibor!A8594</f>
        <v>40518</v>
      </c>
      <c r="C7289" s="2">
        <f>VLOOKUP($B7289,Euribor!$C$6:$D$7115,C$1,FALSE)</f>
        <v>1.028</v>
      </c>
      <c r="D7289" s="2">
        <f>Pibor!B8594</f>
        <v>0.38600000000000001</v>
      </c>
      <c r="E7289" s="6">
        <f t="shared" si="226"/>
        <v>4</v>
      </c>
      <c r="F7289">
        <f t="shared" si="227"/>
        <v>2010</v>
      </c>
    </row>
    <row r="7290" spans="2:6">
      <c r="B7290" s="1">
        <f>Pibor!A8595</f>
        <v>40519</v>
      </c>
      <c r="C7290" s="2">
        <f>VLOOKUP($B7290,Euribor!$C$6:$D$7115,C$1,FALSE)</f>
        <v>1.0289999999999999</v>
      </c>
      <c r="D7290" s="2">
        <f>Pibor!B8595</f>
        <v>0.73799999999999999</v>
      </c>
      <c r="E7290" s="6">
        <f t="shared" si="226"/>
        <v>4</v>
      </c>
      <c r="F7290">
        <f t="shared" si="227"/>
        <v>2010</v>
      </c>
    </row>
    <row r="7291" spans="2:6">
      <c r="B7291" s="1">
        <f>Pibor!A8596</f>
        <v>40520</v>
      </c>
      <c r="C7291" s="2">
        <f>VLOOKUP($B7291,Euribor!$C$6:$D$7115,C$1,FALSE)</f>
        <v>1.0289999999999999</v>
      </c>
      <c r="D7291" s="2">
        <f>Pibor!B8596</f>
        <v>0.72099999999999997</v>
      </c>
      <c r="E7291" s="6">
        <f t="shared" si="226"/>
        <v>4</v>
      </c>
      <c r="F7291">
        <f t="shared" si="227"/>
        <v>2010</v>
      </c>
    </row>
    <row r="7292" spans="2:6">
      <c r="B7292" s="1">
        <f>Pibor!A8597</f>
        <v>40521</v>
      </c>
      <c r="C7292" s="2">
        <f>VLOOKUP($B7292,Euribor!$C$6:$D$7115,C$1,FALSE)</f>
        <v>1.0289999999999999</v>
      </c>
      <c r="D7292" s="2">
        <f>Pibor!B8597</f>
        <v>0.64600000000000002</v>
      </c>
      <c r="E7292" s="6">
        <f t="shared" si="226"/>
        <v>4</v>
      </c>
      <c r="F7292">
        <f t="shared" si="227"/>
        <v>2010</v>
      </c>
    </row>
    <row r="7293" spans="2:6">
      <c r="B7293" s="1">
        <f>Pibor!A8598</f>
        <v>40522</v>
      </c>
      <c r="C7293" s="2">
        <f>VLOOKUP($B7293,Euribor!$C$6:$D$7115,C$1,FALSE)</f>
        <v>1.028</v>
      </c>
      <c r="D7293" s="2">
        <f>Pibor!B8598</f>
        <v>0.627</v>
      </c>
      <c r="E7293" s="6">
        <f t="shared" si="226"/>
        <v>4</v>
      </c>
      <c r="F7293">
        <f t="shared" si="227"/>
        <v>2010</v>
      </c>
    </row>
    <row r="7294" spans="2:6">
      <c r="B7294" s="1">
        <f>Pibor!A8599</f>
        <v>40525</v>
      </c>
      <c r="C7294" s="2">
        <f>VLOOKUP($B7294,Euribor!$C$6:$D$7115,C$1,FALSE)</f>
        <v>1.026</v>
      </c>
      <c r="D7294" s="2">
        <f>Pibor!B8599</f>
        <v>0.58799999999999997</v>
      </c>
      <c r="E7294" s="6">
        <f t="shared" si="226"/>
        <v>4</v>
      </c>
      <c r="F7294">
        <f t="shared" si="227"/>
        <v>2010</v>
      </c>
    </row>
    <row r="7295" spans="2:6">
      <c r="B7295" s="1">
        <f>Pibor!A8600</f>
        <v>40526</v>
      </c>
      <c r="C7295" s="2">
        <f>VLOOKUP($B7295,Euribor!$C$6:$D$7115,C$1,FALSE)</f>
        <v>1.026</v>
      </c>
      <c r="D7295" s="2">
        <f>Pibor!B8600</f>
        <v>0.56599999999999995</v>
      </c>
      <c r="E7295" s="6">
        <f t="shared" si="226"/>
        <v>4</v>
      </c>
      <c r="F7295">
        <f t="shared" si="227"/>
        <v>2010</v>
      </c>
    </row>
    <row r="7296" spans="2:6">
      <c r="B7296" s="1">
        <f>Pibor!A8601</f>
        <v>40527</v>
      </c>
      <c r="C7296" s="2">
        <f>VLOOKUP($B7296,Euribor!$C$6:$D$7115,C$1,FALSE)</f>
        <v>1.0249999999999999</v>
      </c>
      <c r="D7296" s="2">
        <f>Pibor!B8601</f>
        <v>0.50800000000000001</v>
      </c>
      <c r="E7296" s="6">
        <f t="shared" si="226"/>
        <v>4</v>
      </c>
      <c r="F7296">
        <f t="shared" si="227"/>
        <v>2010</v>
      </c>
    </row>
    <row r="7297" spans="2:6">
      <c r="B7297" s="1">
        <f>Pibor!A8602</f>
        <v>40528</v>
      </c>
      <c r="C7297" s="2">
        <f>VLOOKUP($B7297,Euribor!$C$6:$D$7115,C$1,FALSE)</f>
        <v>1.024</v>
      </c>
      <c r="D7297" s="2">
        <f>Pibor!B8602</f>
        <v>0.45300000000000001</v>
      </c>
      <c r="E7297" s="6">
        <f t="shared" si="226"/>
        <v>4</v>
      </c>
      <c r="F7297">
        <f t="shared" si="227"/>
        <v>2010</v>
      </c>
    </row>
    <row r="7298" spans="2:6">
      <c r="B7298" s="1">
        <f>Pibor!A8603</f>
        <v>40529</v>
      </c>
      <c r="C7298" s="2">
        <f>VLOOKUP($B7298,Euribor!$C$6:$D$7115,C$1,FALSE)</f>
        <v>1.0229999999999999</v>
      </c>
      <c r="D7298" s="2">
        <f>Pibor!B8603</f>
        <v>0.432</v>
      </c>
      <c r="E7298" s="6">
        <f t="shared" si="226"/>
        <v>4</v>
      </c>
      <c r="F7298">
        <f t="shared" si="227"/>
        <v>2010</v>
      </c>
    </row>
    <row r="7299" spans="2:6">
      <c r="B7299" s="1">
        <f>Pibor!A8604</f>
        <v>40532</v>
      </c>
      <c r="C7299" s="2">
        <f>VLOOKUP($B7299,Euribor!$C$6:$D$7115,C$1,FALSE)</f>
        <v>1.022</v>
      </c>
      <c r="D7299" s="2">
        <f>Pibor!B8604</f>
        <v>0.39800000000000002</v>
      </c>
      <c r="E7299" s="6">
        <f t="shared" si="226"/>
        <v>4</v>
      </c>
      <c r="F7299">
        <f t="shared" si="227"/>
        <v>2010</v>
      </c>
    </row>
    <row r="7300" spans="2:6">
      <c r="B7300" s="1">
        <f>Pibor!A8605</f>
        <v>40533</v>
      </c>
      <c r="C7300" s="2">
        <f>VLOOKUP($B7300,Euribor!$C$6:$D$7115,C$1,FALSE)</f>
        <v>1.022</v>
      </c>
      <c r="D7300" s="2">
        <f>Pibor!B8605</f>
        <v>0.39100000000000001</v>
      </c>
      <c r="E7300" s="6">
        <f t="shared" si="226"/>
        <v>4</v>
      </c>
      <c r="F7300">
        <f t="shared" si="227"/>
        <v>2010</v>
      </c>
    </row>
    <row r="7301" spans="2:6">
      <c r="B7301" s="1">
        <f>Pibor!A8606</f>
        <v>40534</v>
      </c>
      <c r="C7301" s="2">
        <f>VLOOKUP($B7301,Euribor!$C$6:$D$7115,C$1,FALSE)</f>
        <v>1.0209999999999999</v>
      </c>
      <c r="D7301" s="2">
        <f>Pibor!B8606</f>
        <v>0.379</v>
      </c>
      <c r="E7301" s="6">
        <f t="shared" ref="E7301:E7364" si="228">IF(OR(MONTH(B7301)=1,MONTH(B7301)=2,MONTH(B7301)=3),1,IF(OR(MONTH(B7301)=4,MONTH(B7301)=5,MONTH(B7301)=6),2,IF(OR(MONTH(B7301)=7,MONTH(B7301)=8,MONTH(B7301)=9),3,4)))</f>
        <v>4</v>
      </c>
      <c r="F7301">
        <f t="shared" ref="F7301:F7364" si="229">YEAR(B7301)</f>
        <v>2010</v>
      </c>
    </row>
    <row r="7302" spans="2:6">
      <c r="B7302" s="1">
        <f>Pibor!A8607</f>
        <v>40535</v>
      </c>
      <c r="C7302" s="2">
        <f>VLOOKUP($B7302,Euribor!$C$6:$D$7115,C$1,FALSE)</f>
        <v>1.0149999999999999</v>
      </c>
      <c r="D7302" s="2">
        <f>Pibor!B8607</f>
        <v>0.35599999999999998</v>
      </c>
      <c r="E7302" s="6">
        <f t="shared" si="228"/>
        <v>4</v>
      </c>
      <c r="F7302">
        <f t="shared" si="229"/>
        <v>2010</v>
      </c>
    </row>
    <row r="7303" spans="2:6">
      <c r="B7303" s="1">
        <f>Pibor!A8608</f>
        <v>40536</v>
      </c>
      <c r="C7303" s="2">
        <f>VLOOKUP($B7303,Euribor!$C$6:$D$7115,C$1,FALSE)</f>
        <v>1.014</v>
      </c>
      <c r="D7303" s="2">
        <f>Pibor!B8608</f>
        <v>0.39600000000000002</v>
      </c>
      <c r="E7303" s="6">
        <f t="shared" si="228"/>
        <v>4</v>
      </c>
      <c r="F7303">
        <f t="shared" si="229"/>
        <v>2010</v>
      </c>
    </row>
    <row r="7304" spans="2:6">
      <c r="B7304" s="1">
        <f>Pibor!A8609</f>
        <v>40539</v>
      </c>
      <c r="C7304" s="2">
        <f>VLOOKUP($B7304,Euribor!$C$6:$D$7115,C$1,FALSE)</f>
        <v>1.014</v>
      </c>
      <c r="D7304" s="2">
        <f>Pibor!B8609</f>
        <v>0.441</v>
      </c>
      <c r="E7304" s="6">
        <f t="shared" si="228"/>
        <v>4</v>
      </c>
      <c r="F7304">
        <f t="shared" si="229"/>
        <v>2010</v>
      </c>
    </row>
    <row r="7305" spans="2:6">
      <c r="B7305" s="1">
        <f>Pibor!A8610</f>
        <v>40540</v>
      </c>
      <c r="C7305" s="2">
        <f>VLOOKUP($B7305,Euribor!$C$6:$D$7115,C$1,FALSE)</f>
        <v>1.014</v>
      </c>
      <c r="D7305" s="2">
        <f>Pibor!B8610</f>
        <v>0.44700000000000001</v>
      </c>
      <c r="E7305" s="6">
        <f t="shared" si="228"/>
        <v>4</v>
      </c>
      <c r="F7305">
        <f t="shared" si="229"/>
        <v>2010</v>
      </c>
    </row>
    <row r="7306" spans="2:6">
      <c r="B7306" s="1">
        <f>Pibor!A8611</f>
        <v>40541</v>
      </c>
      <c r="C7306" s="2">
        <f>VLOOKUP($B7306,Euribor!$C$6:$D$7115,C$1,FALSE)</f>
        <v>1.0129999999999999</v>
      </c>
      <c r="D7306" s="2">
        <f>Pibor!B8611</f>
        <v>0.43</v>
      </c>
      <c r="E7306" s="6">
        <f t="shared" si="228"/>
        <v>4</v>
      </c>
      <c r="F7306">
        <f t="shared" si="229"/>
        <v>2010</v>
      </c>
    </row>
    <row r="7307" spans="2:6">
      <c r="B7307" s="1">
        <f>Pibor!A8612</f>
        <v>40542</v>
      </c>
      <c r="C7307" s="2">
        <f>VLOOKUP($B7307,Euribor!$C$6:$D$7115,C$1,FALSE)</f>
        <v>1.01</v>
      </c>
      <c r="D7307" s="2">
        <f>Pibor!B8612</f>
        <v>0.39300000000000002</v>
      </c>
      <c r="E7307" s="6">
        <f t="shared" si="228"/>
        <v>4</v>
      </c>
      <c r="F7307">
        <f t="shared" si="229"/>
        <v>2010</v>
      </c>
    </row>
    <row r="7308" spans="2:6">
      <c r="B7308" s="1">
        <f>Pibor!A8613</f>
        <v>40543</v>
      </c>
      <c r="C7308" s="2">
        <f>VLOOKUP($B7308,Euribor!$C$6:$D$7115,C$1,FALSE)</f>
        <v>1.006</v>
      </c>
      <c r="D7308" s="2">
        <f>Pibor!B8613</f>
        <v>0.81699999999999995</v>
      </c>
      <c r="E7308" s="6">
        <f t="shared" si="228"/>
        <v>4</v>
      </c>
      <c r="F7308">
        <f t="shared" si="229"/>
        <v>2010</v>
      </c>
    </row>
    <row r="7309" spans="2:6">
      <c r="B7309" s="1">
        <f>Pibor!A8614</f>
        <v>40546</v>
      </c>
      <c r="C7309" s="2">
        <f>VLOOKUP($B7309,Euribor!$C$6:$D$7115,C$1,FALSE)</f>
        <v>1.0009999999999999</v>
      </c>
      <c r="D7309" s="2">
        <f>Pibor!B8614</f>
        <v>0.42099999999999999</v>
      </c>
      <c r="E7309" s="6">
        <f t="shared" si="228"/>
        <v>1</v>
      </c>
      <c r="F7309">
        <f t="shared" si="229"/>
        <v>2011</v>
      </c>
    </row>
    <row r="7310" spans="2:6">
      <c r="B7310" s="1">
        <f>Pibor!A8615</f>
        <v>40547</v>
      </c>
      <c r="C7310" s="2">
        <f>VLOOKUP($B7310,Euribor!$C$6:$D$7115,C$1,FALSE)</f>
        <v>0.999</v>
      </c>
      <c r="D7310" s="2">
        <f>Pibor!B8615</f>
        <v>0.42199999999999999</v>
      </c>
      <c r="E7310" s="6">
        <f t="shared" si="228"/>
        <v>1</v>
      </c>
      <c r="F7310">
        <f t="shared" si="229"/>
        <v>2011</v>
      </c>
    </row>
    <row r="7311" spans="2:6">
      <c r="B7311" s="1">
        <f>Pibor!A8616</f>
        <v>40548</v>
      </c>
      <c r="C7311" s="2">
        <f>VLOOKUP($B7311,Euribor!$C$6:$D$7115,C$1,FALSE)</f>
        <v>0.998</v>
      </c>
      <c r="D7311" s="2">
        <f>Pibor!B8616</f>
        <v>0.39700000000000002</v>
      </c>
      <c r="E7311" s="6">
        <f t="shared" si="228"/>
        <v>1</v>
      </c>
      <c r="F7311">
        <f t="shared" si="229"/>
        <v>2011</v>
      </c>
    </row>
    <row r="7312" spans="2:6">
      <c r="B7312" s="1">
        <f>Pibor!A8617</f>
        <v>40549</v>
      </c>
      <c r="C7312" s="2">
        <f>VLOOKUP($B7312,Euribor!$C$6:$D$7115,C$1,FALSE)</f>
        <v>0.997</v>
      </c>
      <c r="D7312" s="2">
        <f>Pibor!B8617</f>
        <v>0.379</v>
      </c>
      <c r="E7312" s="6">
        <f t="shared" si="228"/>
        <v>1</v>
      </c>
      <c r="F7312">
        <f t="shared" si="229"/>
        <v>2011</v>
      </c>
    </row>
    <row r="7313" spans="2:6">
      <c r="B7313" s="1">
        <f>Pibor!A8618</f>
        <v>40550</v>
      </c>
      <c r="C7313" s="2">
        <f>VLOOKUP($B7313,Euribor!$C$6:$D$7115,C$1,FALSE)</f>
        <v>0.997</v>
      </c>
      <c r="D7313" s="2">
        <f>Pibor!B8618</f>
        <v>0.38</v>
      </c>
      <c r="E7313" s="6">
        <f t="shared" si="228"/>
        <v>1</v>
      </c>
      <c r="F7313">
        <f t="shared" si="229"/>
        <v>2011</v>
      </c>
    </row>
    <row r="7314" spans="2:6">
      <c r="B7314" s="1">
        <f>Pibor!A8619</f>
        <v>40553</v>
      </c>
      <c r="C7314" s="2">
        <f>VLOOKUP($B7314,Euribor!$C$6:$D$7115,C$1,FALSE)</f>
        <v>0.995</v>
      </c>
      <c r="D7314" s="2">
        <f>Pibor!B8619</f>
        <v>0.38900000000000001</v>
      </c>
      <c r="E7314" s="6">
        <f t="shared" si="228"/>
        <v>1</v>
      </c>
      <c r="F7314">
        <f t="shared" si="229"/>
        <v>2011</v>
      </c>
    </row>
    <row r="7315" spans="2:6">
      <c r="B7315" s="1">
        <f>Pibor!A8620</f>
        <v>40554</v>
      </c>
      <c r="C7315" s="2">
        <f>VLOOKUP($B7315,Euribor!$C$6:$D$7115,C$1,FALSE)</f>
        <v>0.995</v>
      </c>
      <c r="D7315" s="2">
        <f>Pibor!B8620</f>
        <v>0.376</v>
      </c>
      <c r="E7315" s="6">
        <f t="shared" si="228"/>
        <v>1</v>
      </c>
      <c r="F7315">
        <f t="shared" si="229"/>
        <v>2011</v>
      </c>
    </row>
    <row r="7316" spans="2:6">
      <c r="B7316" s="1">
        <f>Pibor!A8621</f>
        <v>40555</v>
      </c>
      <c r="C7316" s="2">
        <f>VLOOKUP($B7316,Euribor!$C$6:$D$7115,C$1,FALSE)</f>
        <v>0.995</v>
      </c>
      <c r="D7316" s="2">
        <f>Pibor!B8621</f>
        <v>0.376</v>
      </c>
      <c r="E7316" s="6">
        <f t="shared" si="228"/>
        <v>1</v>
      </c>
      <c r="F7316">
        <f t="shared" si="229"/>
        <v>2011</v>
      </c>
    </row>
    <row r="7317" spans="2:6">
      <c r="B7317" s="1">
        <f>Pibor!A8622</f>
        <v>40556</v>
      </c>
      <c r="C7317" s="2">
        <f>VLOOKUP($B7317,Euribor!$C$6:$D$7115,C$1,FALSE)</f>
        <v>0.998</v>
      </c>
      <c r="D7317" s="2">
        <f>Pibor!B8622</f>
        <v>0.375</v>
      </c>
      <c r="E7317" s="6">
        <f t="shared" si="228"/>
        <v>1</v>
      </c>
      <c r="F7317">
        <f t="shared" si="229"/>
        <v>2011</v>
      </c>
    </row>
    <row r="7318" spans="2:6">
      <c r="B7318" s="1">
        <f>Pibor!A8623</f>
        <v>40557</v>
      </c>
      <c r="C7318" s="2">
        <f>VLOOKUP($B7318,Euribor!$C$6:$D$7115,C$1,FALSE)</f>
        <v>1.006</v>
      </c>
      <c r="D7318" s="2">
        <f>Pibor!B8623</f>
        <v>0.36099999999999999</v>
      </c>
      <c r="E7318" s="6">
        <f t="shared" si="228"/>
        <v>1</v>
      </c>
      <c r="F7318">
        <f t="shared" si="229"/>
        <v>2011</v>
      </c>
    </row>
    <row r="7319" spans="2:6">
      <c r="B7319" s="1">
        <f>Pibor!A8624</f>
        <v>40560</v>
      </c>
      <c r="C7319" s="2">
        <f>VLOOKUP($B7319,Euribor!$C$6:$D$7115,C$1,FALSE)</f>
        <v>1.0089999999999999</v>
      </c>
      <c r="D7319" s="2">
        <f>Pibor!B8624</f>
        <v>0.36699999999999999</v>
      </c>
      <c r="E7319" s="6">
        <f t="shared" si="228"/>
        <v>1</v>
      </c>
      <c r="F7319">
        <f t="shared" si="229"/>
        <v>2011</v>
      </c>
    </row>
    <row r="7320" spans="2:6">
      <c r="B7320" s="1">
        <f>Pibor!A8625</f>
        <v>40561</v>
      </c>
      <c r="C7320" s="2">
        <f>VLOOKUP($B7320,Euribor!$C$6:$D$7115,C$1,FALSE)</f>
        <v>1.012</v>
      </c>
      <c r="D7320" s="2">
        <f>Pibor!B8625</f>
        <v>0.81399999999999995</v>
      </c>
      <c r="E7320" s="6">
        <f t="shared" si="228"/>
        <v>1</v>
      </c>
      <c r="F7320">
        <f t="shared" si="229"/>
        <v>2011</v>
      </c>
    </row>
    <row r="7321" spans="2:6">
      <c r="B7321" s="1">
        <f>Pibor!A8626</f>
        <v>40562</v>
      </c>
      <c r="C7321" s="2">
        <f>VLOOKUP($B7321,Euribor!$C$6:$D$7115,C$1,FALSE)</f>
        <v>1.014</v>
      </c>
      <c r="D7321" s="2">
        <f>Pibor!B8626</f>
        <v>0.70499999999999996</v>
      </c>
      <c r="E7321" s="6">
        <f t="shared" si="228"/>
        <v>1</v>
      </c>
      <c r="F7321">
        <f t="shared" si="229"/>
        <v>2011</v>
      </c>
    </row>
    <row r="7322" spans="2:6">
      <c r="B7322" s="1">
        <f>Pibor!A8627</f>
        <v>40563</v>
      </c>
      <c r="C7322" s="2">
        <f>VLOOKUP($B7322,Euribor!$C$6:$D$7115,C$1,FALSE)</f>
        <v>1.016</v>
      </c>
      <c r="D7322" s="2">
        <f>Pibor!B8627</f>
        <v>0.71299999999999997</v>
      </c>
      <c r="E7322" s="6">
        <f t="shared" si="228"/>
        <v>1</v>
      </c>
      <c r="F7322">
        <f t="shared" si="229"/>
        <v>2011</v>
      </c>
    </row>
    <row r="7323" spans="2:6">
      <c r="B7323" s="1">
        <f>Pibor!A8628</f>
        <v>40564</v>
      </c>
      <c r="C7323" s="2">
        <f>VLOOKUP($B7323,Euribor!$C$6:$D$7115,C$1,FALSE)</f>
        <v>1.0249999999999999</v>
      </c>
      <c r="D7323" s="2">
        <f>Pibor!B8628</f>
        <v>0.82399999999999995</v>
      </c>
      <c r="E7323" s="6">
        <f t="shared" si="228"/>
        <v>1</v>
      </c>
      <c r="F7323">
        <f t="shared" si="229"/>
        <v>2011</v>
      </c>
    </row>
    <row r="7324" spans="2:6">
      <c r="B7324" s="1">
        <f>Pibor!A8629</f>
        <v>40567</v>
      </c>
      <c r="C7324" s="2">
        <f>VLOOKUP($B7324,Euribor!$C$6:$D$7115,C$1,FALSE)</f>
        <v>1.0289999999999999</v>
      </c>
      <c r="D7324" s="2">
        <f>Pibor!B8629</f>
        <v>0.91600000000000004</v>
      </c>
      <c r="E7324" s="6">
        <f t="shared" si="228"/>
        <v>1</v>
      </c>
      <c r="F7324">
        <f t="shared" si="229"/>
        <v>2011</v>
      </c>
    </row>
    <row r="7325" spans="2:6">
      <c r="B7325" s="1">
        <f>Pibor!A8630</f>
        <v>40568</v>
      </c>
      <c r="C7325" s="2">
        <f>VLOOKUP($B7325,Euribor!$C$6:$D$7115,C$1,FALSE)</f>
        <v>1.0309999999999999</v>
      </c>
      <c r="D7325" s="2">
        <f>Pibor!B8630</f>
        <v>1.0349999999999999</v>
      </c>
      <c r="E7325" s="6">
        <f t="shared" si="228"/>
        <v>1</v>
      </c>
      <c r="F7325">
        <f t="shared" si="229"/>
        <v>2011</v>
      </c>
    </row>
    <row r="7326" spans="2:6">
      <c r="B7326" s="1">
        <f>Pibor!A8631</f>
        <v>40569</v>
      </c>
      <c r="C7326" s="2">
        <f>VLOOKUP($B7326,Euribor!$C$6:$D$7115,C$1,FALSE)</f>
        <v>1.0509999999999999</v>
      </c>
      <c r="D7326" s="2">
        <f>Pibor!B8631</f>
        <v>1.1719999999999999</v>
      </c>
      <c r="E7326" s="6">
        <f t="shared" si="228"/>
        <v>1</v>
      </c>
      <c r="F7326">
        <f t="shared" si="229"/>
        <v>2011</v>
      </c>
    </row>
    <row r="7327" spans="2:6">
      <c r="B7327" s="1">
        <f>Pibor!A8632</f>
        <v>40570</v>
      </c>
      <c r="C7327" s="2">
        <f>VLOOKUP($B7327,Euribor!$C$6:$D$7115,C$1,FALSE)</f>
        <v>1.0569999999999999</v>
      </c>
      <c r="D7327" s="2">
        <f>Pibor!B8632</f>
        <v>1.0629999999999999</v>
      </c>
      <c r="E7327" s="6">
        <f t="shared" si="228"/>
        <v>1</v>
      </c>
      <c r="F7327">
        <f t="shared" si="229"/>
        <v>2011</v>
      </c>
    </row>
    <row r="7328" spans="2:6">
      <c r="B7328" s="1">
        <f>Pibor!A8633</f>
        <v>40571</v>
      </c>
      <c r="C7328" s="2">
        <f>VLOOKUP($B7328,Euribor!$C$6:$D$7115,C$1,FALSE)</f>
        <v>1.0629999999999999</v>
      </c>
      <c r="D7328" s="2">
        <f>Pibor!B8633</f>
        <v>1.04</v>
      </c>
      <c r="E7328" s="6">
        <f t="shared" si="228"/>
        <v>1</v>
      </c>
      <c r="F7328">
        <f t="shared" si="229"/>
        <v>2011</v>
      </c>
    </row>
    <row r="7329" spans="2:6">
      <c r="B7329" s="1">
        <f>Pibor!A8634</f>
        <v>40574</v>
      </c>
      <c r="C7329" s="2">
        <f>VLOOKUP($B7329,Euribor!$C$6:$D$7115,C$1,FALSE)</f>
        <v>1.0740000000000001</v>
      </c>
      <c r="D7329" s="2">
        <f>Pibor!B8634</f>
        <v>1.3129999999999999</v>
      </c>
      <c r="E7329" s="6">
        <f t="shared" si="228"/>
        <v>1</v>
      </c>
      <c r="F7329">
        <f t="shared" si="229"/>
        <v>2011</v>
      </c>
    </row>
    <row r="7330" spans="2:6">
      <c r="B7330" s="1">
        <f>Pibor!A8635</f>
        <v>40575</v>
      </c>
      <c r="C7330" s="2">
        <f>VLOOKUP($B7330,Euribor!$C$6:$D$7115,C$1,FALSE)</f>
        <v>1.0820000000000001</v>
      </c>
      <c r="D7330" s="2">
        <f>Pibor!B8635</f>
        <v>1.3180000000000001</v>
      </c>
      <c r="E7330" s="6">
        <f t="shared" si="228"/>
        <v>1</v>
      </c>
      <c r="F7330">
        <f t="shared" si="229"/>
        <v>2011</v>
      </c>
    </row>
    <row r="7331" spans="2:6">
      <c r="B7331" s="1">
        <f>Pibor!A8636</f>
        <v>40576</v>
      </c>
      <c r="C7331" s="2">
        <f>VLOOKUP($B7331,Euribor!$C$6:$D$7115,C$1,FALSE)</f>
        <v>1.083</v>
      </c>
      <c r="D7331" s="2">
        <f>Pibor!B8636</f>
        <v>0.79200000000000004</v>
      </c>
      <c r="E7331" s="6">
        <f t="shared" si="228"/>
        <v>1</v>
      </c>
      <c r="F7331">
        <f t="shared" si="229"/>
        <v>2011</v>
      </c>
    </row>
    <row r="7332" spans="2:6">
      <c r="B7332" s="1">
        <f>Pibor!A8637</f>
        <v>40577</v>
      </c>
      <c r="C7332" s="2">
        <f>VLOOKUP($B7332,Euribor!$C$6:$D$7115,C$1,FALSE)</f>
        <v>1.087</v>
      </c>
      <c r="D7332" s="2">
        <f>Pibor!B8637</f>
        <v>0.52600000000000002</v>
      </c>
      <c r="E7332" s="6">
        <f t="shared" si="228"/>
        <v>1</v>
      </c>
      <c r="F7332">
        <f t="shared" si="229"/>
        <v>2011</v>
      </c>
    </row>
    <row r="7333" spans="2:6">
      <c r="B7333" s="1">
        <f>Pibor!A8638</f>
        <v>40578</v>
      </c>
      <c r="C7333" s="2">
        <f>VLOOKUP($B7333,Euribor!$C$6:$D$7115,C$1,FALSE)</f>
        <v>1.0880000000000001</v>
      </c>
      <c r="D7333" s="2">
        <f>Pibor!B8638</f>
        <v>0.36499999999999999</v>
      </c>
      <c r="E7333" s="6">
        <f t="shared" si="228"/>
        <v>1</v>
      </c>
      <c r="F7333">
        <f t="shared" si="229"/>
        <v>2011</v>
      </c>
    </row>
    <row r="7334" spans="2:6">
      <c r="B7334" s="1">
        <f>Pibor!A8639</f>
        <v>40581</v>
      </c>
      <c r="C7334" s="2">
        <f>VLOOKUP($B7334,Euribor!$C$6:$D$7115,C$1,FALSE)</f>
        <v>1.0840000000000001</v>
      </c>
      <c r="D7334" s="2">
        <f>Pibor!B8639</f>
        <v>0.34699999999999998</v>
      </c>
      <c r="E7334" s="6">
        <f t="shared" si="228"/>
        <v>1</v>
      </c>
      <c r="F7334">
        <f t="shared" si="229"/>
        <v>2011</v>
      </c>
    </row>
    <row r="7335" spans="2:6">
      <c r="B7335" s="1">
        <f>Pibor!A8640</f>
        <v>40582</v>
      </c>
      <c r="C7335" s="2">
        <f>VLOOKUP($B7335,Euribor!$C$6:$D$7115,C$1,FALSE)</f>
        <v>1.079</v>
      </c>
      <c r="D7335" s="2">
        <f>Pibor!B8640</f>
        <v>0.67700000000000005</v>
      </c>
      <c r="E7335" s="6">
        <f t="shared" si="228"/>
        <v>1</v>
      </c>
      <c r="F7335">
        <f t="shared" si="229"/>
        <v>2011</v>
      </c>
    </row>
    <row r="7336" spans="2:6">
      <c r="B7336" s="1">
        <f>Pibor!A8641</f>
        <v>40583</v>
      </c>
      <c r="C7336" s="2">
        <f>VLOOKUP($B7336,Euribor!$C$6:$D$7115,C$1,FALSE)</f>
        <v>1.089</v>
      </c>
      <c r="D7336" s="2">
        <f>Pibor!B8641</f>
        <v>1.093</v>
      </c>
      <c r="E7336" s="6">
        <f t="shared" si="228"/>
        <v>1</v>
      </c>
      <c r="F7336">
        <f t="shared" si="229"/>
        <v>2011</v>
      </c>
    </row>
    <row r="7337" spans="2:6">
      <c r="B7337" s="1">
        <f>Pibor!A8642</f>
        <v>40584</v>
      </c>
      <c r="C7337" s="2">
        <f>VLOOKUP($B7337,Euribor!$C$6:$D$7115,C$1,FALSE)</f>
        <v>1.0940000000000001</v>
      </c>
      <c r="D7337" s="2">
        <f>Pibor!B8642</f>
        <v>1.0229999999999999</v>
      </c>
      <c r="E7337" s="6">
        <f t="shared" si="228"/>
        <v>1</v>
      </c>
      <c r="F7337">
        <f t="shared" si="229"/>
        <v>2011</v>
      </c>
    </row>
    <row r="7338" spans="2:6">
      <c r="B7338" s="1">
        <f>Pibor!A8643</f>
        <v>40585</v>
      </c>
      <c r="C7338" s="2">
        <f>VLOOKUP($B7338,Euribor!$C$6:$D$7115,C$1,FALSE)</f>
        <v>1.093</v>
      </c>
      <c r="D7338" s="2">
        <f>Pibor!B8643</f>
        <v>0.92400000000000004</v>
      </c>
      <c r="E7338" s="6">
        <f t="shared" si="228"/>
        <v>1</v>
      </c>
      <c r="F7338">
        <f t="shared" si="229"/>
        <v>2011</v>
      </c>
    </row>
    <row r="7339" spans="2:6">
      <c r="B7339" s="1">
        <f>Pibor!A8644</f>
        <v>40588</v>
      </c>
      <c r="C7339" s="2">
        <f>VLOOKUP($B7339,Euribor!$C$6:$D$7115,C$1,FALSE)</f>
        <v>1.091</v>
      </c>
      <c r="D7339" s="2">
        <f>Pibor!B8644</f>
        <v>0.82699999999999996</v>
      </c>
      <c r="E7339" s="6">
        <f t="shared" si="228"/>
        <v>1</v>
      </c>
      <c r="F7339">
        <f t="shared" si="229"/>
        <v>2011</v>
      </c>
    </row>
    <row r="7340" spans="2:6">
      <c r="B7340" s="1">
        <f>Pibor!A8645</f>
        <v>40589</v>
      </c>
      <c r="C7340" s="2">
        <f>VLOOKUP($B7340,Euribor!$C$6:$D$7115,C$1,FALSE)</f>
        <v>1.0900000000000001</v>
      </c>
      <c r="D7340" s="2">
        <f>Pibor!B8645</f>
        <v>0.749</v>
      </c>
      <c r="E7340" s="6">
        <f t="shared" si="228"/>
        <v>1</v>
      </c>
      <c r="F7340">
        <f t="shared" si="229"/>
        <v>2011</v>
      </c>
    </row>
    <row r="7341" spans="2:6">
      <c r="B7341" s="1">
        <f>Pibor!A8646</f>
        <v>40590</v>
      </c>
      <c r="C7341" s="2">
        <f>VLOOKUP($B7341,Euribor!$C$6:$D$7115,C$1,FALSE)</f>
        <v>1.089</v>
      </c>
      <c r="D7341" s="2">
        <f>Pibor!B8646</f>
        <v>0.7</v>
      </c>
      <c r="E7341" s="6">
        <f t="shared" si="228"/>
        <v>1</v>
      </c>
      <c r="F7341">
        <f t="shared" si="229"/>
        <v>2011</v>
      </c>
    </row>
    <row r="7342" spans="2:6">
      <c r="B7342" s="1">
        <f>Pibor!A8647</f>
        <v>40591</v>
      </c>
      <c r="C7342" s="2">
        <f>VLOOKUP($B7342,Euribor!$C$6:$D$7115,C$1,FALSE)</f>
        <v>1.0860000000000001</v>
      </c>
      <c r="D7342" s="2">
        <f>Pibor!B8647</f>
        <v>0.625</v>
      </c>
      <c r="E7342" s="6">
        <f t="shared" si="228"/>
        <v>1</v>
      </c>
      <c r="F7342">
        <f t="shared" si="229"/>
        <v>2011</v>
      </c>
    </row>
    <row r="7343" spans="2:6">
      <c r="B7343" s="1">
        <f>Pibor!A8648</f>
        <v>40592</v>
      </c>
      <c r="C7343" s="2">
        <f>VLOOKUP($B7343,Euribor!$C$6:$D$7115,C$1,FALSE)</f>
        <v>1.0780000000000001</v>
      </c>
      <c r="D7343" s="2">
        <f>Pibor!B8648</f>
        <v>0.504</v>
      </c>
      <c r="E7343" s="6">
        <f t="shared" si="228"/>
        <v>1</v>
      </c>
      <c r="F7343">
        <f t="shared" si="229"/>
        <v>2011</v>
      </c>
    </row>
    <row r="7344" spans="2:6">
      <c r="B7344" s="1">
        <f>Pibor!A8649</f>
        <v>40595</v>
      </c>
      <c r="C7344" s="2">
        <f>VLOOKUP($B7344,Euribor!$C$6:$D$7115,C$1,FALSE)</f>
        <v>1.079</v>
      </c>
      <c r="D7344" s="2">
        <f>Pibor!B8649</f>
        <v>0.497</v>
      </c>
      <c r="E7344" s="6">
        <f t="shared" si="228"/>
        <v>1</v>
      </c>
      <c r="F7344">
        <f t="shared" si="229"/>
        <v>2011</v>
      </c>
    </row>
    <row r="7345" spans="2:6">
      <c r="B7345" s="1">
        <f>Pibor!A8650</f>
        <v>40596</v>
      </c>
      <c r="C7345" s="2">
        <f>VLOOKUP($B7345,Euribor!$C$6:$D$7115,C$1,FALSE)</f>
        <v>1.0820000000000001</v>
      </c>
      <c r="D7345" s="2">
        <f>Pibor!B8650</f>
        <v>0.53100000000000003</v>
      </c>
      <c r="E7345" s="6">
        <f t="shared" si="228"/>
        <v>1</v>
      </c>
      <c r="F7345">
        <f t="shared" si="229"/>
        <v>2011</v>
      </c>
    </row>
    <row r="7346" spans="2:6">
      <c r="B7346" s="1">
        <f>Pibor!A8651</f>
        <v>40597</v>
      </c>
      <c r="C7346" s="2">
        <f>VLOOKUP($B7346,Euribor!$C$6:$D$7115,C$1,FALSE)</f>
        <v>1.087</v>
      </c>
      <c r="D7346" s="2">
        <f>Pibor!B8651</f>
        <v>0.66100000000000003</v>
      </c>
      <c r="E7346" s="6">
        <f t="shared" si="228"/>
        <v>1</v>
      </c>
      <c r="F7346">
        <f t="shared" si="229"/>
        <v>2011</v>
      </c>
    </row>
    <row r="7347" spans="2:6">
      <c r="B7347" s="1">
        <f>Pibor!A8652</f>
        <v>40598</v>
      </c>
      <c r="C7347" s="2">
        <f>VLOOKUP($B7347,Euribor!$C$6:$D$7115,C$1,FALSE)</f>
        <v>1.0880000000000001</v>
      </c>
      <c r="D7347" s="2">
        <f>Pibor!B8652</f>
        <v>0.66600000000000004</v>
      </c>
      <c r="E7347" s="6">
        <f t="shared" si="228"/>
        <v>1</v>
      </c>
      <c r="F7347">
        <f t="shared" si="229"/>
        <v>2011</v>
      </c>
    </row>
    <row r="7348" spans="2:6">
      <c r="B7348" s="1">
        <f>Pibor!A8653</f>
        <v>40599</v>
      </c>
      <c r="C7348" s="2">
        <f>VLOOKUP($B7348,Euribor!$C$6:$D$7115,C$1,FALSE)</f>
        <v>1.0920000000000001</v>
      </c>
      <c r="D7348" s="2">
        <f>Pibor!B8653</f>
        <v>0.628</v>
      </c>
      <c r="E7348" s="6">
        <f t="shared" si="228"/>
        <v>1</v>
      </c>
      <c r="F7348">
        <f t="shared" si="229"/>
        <v>2011</v>
      </c>
    </row>
    <row r="7349" spans="2:6">
      <c r="B7349" s="1">
        <f>Pibor!A8654</f>
        <v>40602</v>
      </c>
      <c r="C7349" s="2">
        <f>VLOOKUP($B7349,Euribor!$C$6:$D$7115,C$1,FALSE)</f>
        <v>1.0940000000000001</v>
      </c>
      <c r="D7349" s="2">
        <f>Pibor!B8654</f>
        <v>0.68899999999999995</v>
      </c>
      <c r="E7349" s="6">
        <f t="shared" si="228"/>
        <v>1</v>
      </c>
      <c r="F7349">
        <f t="shared" si="229"/>
        <v>2011</v>
      </c>
    </row>
    <row r="7350" spans="2:6">
      <c r="B7350" s="1">
        <f>Pibor!A8655</f>
        <v>40603</v>
      </c>
      <c r="C7350" s="2">
        <f>VLOOKUP($B7350,Euribor!$C$6:$D$7115,C$1,FALSE)</f>
        <v>1.0960000000000001</v>
      </c>
      <c r="D7350" s="2">
        <f>Pibor!B8655</f>
        <v>0.60199999999999998</v>
      </c>
      <c r="E7350" s="6">
        <f t="shared" si="228"/>
        <v>1</v>
      </c>
      <c r="F7350">
        <f t="shared" si="229"/>
        <v>2011</v>
      </c>
    </row>
    <row r="7351" spans="2:6">
      <c r="B7351" s="1">
        <f>Pibor!A8656</f>
        <v>40604</v>
      </c>
      <c r="C7351" s="2">
        <f>VLOOKUP($B7351,Euribor!$C$6:$D$7115,C$1,FALSE)</f>
        <v>1.095</v>
      </c>
      <c r="D7351" s="2">
        <f>Pibor!B8656</f>
        <v>0.47199999999999998</v>
      </c>
      <c r="E7351" s="6">
        <f t="shared" si="228"/>
        <v>1</v>
      </c>
      <c r="F7351">
        <f t="shared" si="229"/>
        <v>2011</v>
      </c>
    </row>
    <row r="7352" spans="2:6">
      <c r="B7352" s="1">
        <f>Pibor!A8657</f>
        <v>40605</v>
      </c>
      <c r="C7352" s="2">
        <f>VLOOKUP($B7352,Euribor!$C$6:$D$7115,C$1,FALSE)</f>
        <v>1.0980000000000001</v>
      </c>
      <c r="D7352" s="2">
        <f>Pibor!B8657</f>
        <v>0.376</v>
      </c>
      <c r="E7352" s="6">
        <f t="shared" si="228"/>
        <v>1</v>
      </c>
      <c r="F7352">
        <f t="shared" si="229"/>
        <v>2011</v>
      </c>
    </row>
    <row r="7353" spans="2:6">
      <c r="B7353" s="1">
        <f>Pibor!A8658</f>
        <v>40606</v>
      </c>
      <c r="C7353" s="2">
        <f>VLOOKUP($B7353,Euribor!$C$6:$D$7115,C$1,FALSE)</f>
        <v>1.1619999999999999</v>
      </c>
      <c r="D7353" s="2">
        <f>Pibor!B8658</f>
        <v>0.38100000000000001</v>
      </c>
      <c r="E7353" s="6">
        <f t="shared" si="228"/>
        <v>1</v>
      </c>
      <c r="F7353">
        <f t="shared" si="229"/>
        <v>2011</v>
      </c>
    </row>
    <row r="7354" spans="2:6">
      <c r="B7354" s="1">
        <f>Pibor!A8659</f>
        <v>40609</v>
      </c>
      <c r="C7354" s="2">
        <f>VLOOKUP($B7354,Euribor!$C$6:$D$7115,C$1,FALSE)</f>
        <v>1.1719999999999999</v>
      </c>
      <c r="D7354" s="2">
        <f>Pibor!B8659</f>
        <v>0.44700000000000001</v>
      </c>
      <c r="E7354" s="6">
        <f t="shared" si="228"/>
        <v>1</v>
      </c>
      <c r="F7354">
        <f t="shared" si="229"/>
        <v>2011</v>
      </c>
    </row>
    <row r="7355" spans="2:6">
      <c r="B7355" s="1">
        <f>Pibor!A8660</f>
        <v>40610</v>
      </c>
      <c r="C7355" s="2">
        <f>VLOOKUP($B7355,Euribor!$C$6:$D$7115,C$1,FALSE)</f>
        <v>1.18</v>
      </c>
      <c r="D7355" s="2">
        <f>Pibor!B8660</f>
        <v>0.80700000000000005</v>
      </c>
      <c r="E7355" s="6">
        <f t="shared" si="228"/>
        <v>1</v>
      </c>
      <c r="F7355">
        <f t="shared" si="229"/>
        <v>2011</v>
      </c>
    </row>
    <row r="7356" spans="2:6">
      <c r="B7356" s="1">
        <f>Pibor!A8661</f>
        <v>40611</v>
      </c>
      <c r="C7356" s="2">
        <f>VLOOKUP($B7356,Euribor!$C$6:$D$7115,C$1,FALSE)</f>
        <v>1.179</v>
      </c>
      <c r="D7356" s="2">
        <f>Pibor!B8661</f>
        <v>0.84</v>
      </c>
      <c r="E7356" s="6">
        <f t="shared" si="228"/>
        <v>1</v>
      </c>
      <c r="F7356">
        <f t="shared" si="229"/>
        <v>2011</v>
      </c>
    </row>
    <row r="7357" spans="2:6">
      <c r="B7357" s="1">
        <f>Pibor!A8662</f>
        <v>40612</v>
      </c>
      <c r="C7357" s="2">
        <f>VLOOKUP($B7357,Euribor!$C$6:$D$7115,C$1,FALSE)</f>
        <v>1.175</v>
      </c>
      <c r="D7357" s="2">
        <f>Pibor!B8662</f>
        <v>0.79900000000000004</v>
      </c>
      <c r="E7357" s="6">
        <f t="shared" si="228"/>
        <v>1</v>
      </c>
      <c r="F7357">
        <f t="shared" si="229"/>
        <v>2011</v>
      </c>
    </row>
    <row r="7358" spans="2:6">
      <c r="B7358" s="1">
        <f>Pibor!A8663</f>
        <v>40613</v>
      </c>
      <c r="C7358" s="2">
        <f>VLOOKUP($B7358,Euribor!$C$6:$D$7115,C$1,FALSE)</f>
        <v>1.173</v>
      </c>
      <c r="D7358" s="2">
        <f>Pibor!B8663</f>
        <v>0.747</v>
      </c>
      <c r="E7358" s="6">
        <f t="shared" si="228"/>
        <v>1</v>
      </c>
      <c r="F7358">
        <f t="shared" si="229"/>
        <v>2011</v>
      </c>
    </row>
    <row r="7359" spans="2:6">
      <c r="B7359" s="1">
        <f>Pibor!A8664</f>
        <v>40616</v>
      </c>
      <c r="C7359" s="2">
        <f>VLOOKUP($B7359,Euribor!$C$6:$D$7115,C$1,FALSE)</f>
        <v>1.1739999999999999</v>
      </c>
      <c r="D7359" s="2">
        <f>Pibor!B8664</f>
        <v>0.73</v>
      </c>
      <c r="E7359" s="6">
        <f t="shared" si="228"/>
        <v>1</v>
      </c>
      <c r="F7359">
        <f t="shared" si="229"/>
        <v>2011</v>
      </c>
    </row>
    <row r="7360" spans="2:6">
      <c r="B7360" s="1">
        <f>Pibor!A8665</f>
        <v>40617</v>
      </c>
      <c r="C7360" s="2">
        <f>VLOOKUP($B7360,Euribor!$C$6:$D$7115,C$1,FALSE)</f>
        <v>1.167</v>
      </c>
      <c r="D7360" s="2">
        <f>Pibor!B8665</f>
        <v>0.71799999999999997</v>
      </c>
      <c r="E7360" s="6">
        <f t="shared" si="228"/>
        <v>1</v>
      </c>
      <c r="F7360">
        <f t="shared" si="229"/>
        <v>2011</v>
      </c>
    </row>
    <row r="7361" spans="2:6">
      <c r="B7361" s="1">
        <f>Pibor!A8666</f>
        <v>40618</v>
      </c>
      <c r="C7361" s="2">
        <f>VLOOKUP($B7361,Euribor!$C$6:$D$7115,C$1,FALSE)</f>
        <v>1.17</v>
      </c>
      <c r="D7361" s="2">
        <f>Pibor!B8666</f>
        <v>0.70599999999999996</v>
      </c>
      <c r="E7361" s="6">
        <f t="shared" si="228"/>
        <v>1</v>
      </c>
      <c r="F7361">
        <f t="shared" si="229"/>
        <v>2011</v>
      </c>
    </row>
    <row r="7362" spans="2:6">
      <c r="B7362" s="1">
        <f>Pibor!A8667</f>
        <v>40619</v>
      </c>
      <c r="C7362" s="2">
        <f>VLOOKUP($B7362,Euribor!$C$6:$D$7115,C$1,FALSE)</f>
        <v>1.17</v>
      </c>
      <c r="D7362" s="2">
        <f>Pibor!B8667</f>
        <v>0.7</v>
      </c>
      <c r="E7362" s="6">
        <f t="shared" si="228"/>
        <v>1</v>
      </c>
      <c r="F7362">
        <f t="shared" si="229"/>
        <v>2011</v>
      </c>
    </row>
    <row r="7363" spans="2:6">
      <c r="B7363" s="1">
        <f>Pibor!A8668</f>
        <v>40620</v>
      </c>
      <c r="C7363" s="2">
        <f>VLOOKUP($B7363,Euribor!$C$6:$D$7115,C$1,FALSE)</f>
        <v>1.1719999999999999</v>
      </c>
      <c r="D7363" s="2">
        <f>Pibor!B8668</f>
        <v>0.71</v>
      </c>
      <c r="E7363" s="6">
        <f t="shared" si="228"/>
        <v>1</v>
      </c>
      <c r="F7363">
        <f t="shared" si="229"/>
        <v>2011</v>
      </c>
    </row>
    <row r="7364" spans="2:6">
      <c r="B7364" s="1">
        <f>Pibor!A8669</f>
        <v>40623</v>
      </c>
      <c r="C7364" s="2">
        <f>VLOOKUP($B7364,Euribor!$C$6:$D$7115,C$1,FALSE)</f>
        <v>1.179</v>
      </c>
      <c r="D7364" s="2">
        <f>Pibor!B8669</f>
        <v>0.69499999999999995</v>
      </c>
      <c r="E7364" s="6">
        <f t="shared" si="228"/>
        <v>1</v>
      </c>
      <c r="F7364">
        <f t="shared" si="229"/>
        <v>2011</v>
      </c>
    </row>
    <row r="7365" spans="2:6">
      <c r="B7365" s="1">
        <f>Pibor!A8670</f>
        <v>40624</v>
      </c>
      <c r="C7365" s="2">
        <f>VLOOKUP($B7365,Euribor!$C$6:$D$7115,C$1,FALSE)</f>
        <v>1.1850000000000001</v>
      </c>
      <c r="D7365" s="2">
        <f>Pibor!B8670</f>
        <v>0.69199999999999995</v>
      </c>
      <c r="E7365" s="6">
        <f t="shared" ref="E7365:E7428" si="230">IF(OR(MONTH(B7365)=1,MONTH(B7365)=2,MONTH(B7365)=3),1,IF(OR(MONTH(B7365)=4,MONTH(B7365)=5,MONTH(B7365)=6),2,IF(OR(MONTH(B7365)=7,MONTH(B7365)=8,MONTH(B7365)=9),3,4)))</f>
        <v>1</v>
      </c>
      <c r="F7365">
        <f t="shared" ref="F7365:F7428" si="231">YEAR(B7365)</f>
        <v>2011</v>
      </c>
    </row>
    <row r="7366" spans="2:6">
      <c r="B7366" s="1">
        <f>Pibor!A8671</f>
        <v>40625</v>
      </c>
      <c r="C7366" s="2">
        <f>VLOOKUP($B7366,Euribor!$C$6:$D$7115,C$1,FALSE)</f>
        <v>1.1910000000000001</v>
      </c>
      <c r="D7366" s="2">
        <f>Pibor!B8671</f>
        <v>0.69499999999999995</v>
      </c>
      <c r="E7366" s="6">
        <f t="shared" si="230"/>
        <v>1</v>
      </c>
      <c r="F7366">
        <f t="shared" si="231"/>
        <v>2011</v>
      </c>
    </row>
    <row r="7367" spans="2:6">
      <c r="B7367" s="1">
        <f>Pibor!A8672</f>
        <v>40626</v>
      </c>
      <c r="C7367" s="2">
        <f>VLOOKUP($B7367,Euribor!$C$6:$D$7115,C$1,FALSE)</f>
        <v>1.1970000000000001</v>
      </c>
      <c r="D7367" s="2">
        <f>Pibor!B8672</f>
        <v>0.67200000000000004</v>
      </c>
      <c r="E7367" s="6">
        <f t="shared" si="230"/>
        <v>1</v>
      </c>
      <c r="F7367">
        <f t="shared" si="231"/>
        <v>2011</v>
      </c>
    </row>
    <row r="7368" spans="2:6">
      <c r="B7368" s="1">
        <f>Pibor!A8673</f>
        <v>40627</v>
      </c>
      <c r="C7368" s="2">
        <f>VLOOKUP($B7368,Euribor!$C$6:$D$7115,C$1,FALSE)</f>
        <v>1.2030000000000001</v>
      </c>
      <c r="D7368" s="2">
        <f>Pibor!B8673</f>
        <v>0.63500000000000001</v>
      </c>
      <c r="E7368" s="6">
        <f t="shared" si="230"/>
        <v>1</v>
      </c>
      <c r="F7368">
        <f t="shared" si="231"/>
        <v>2011</v>
      </c>
    </row>
    <row r="7369" spans="2:6">
      <c r="B7369" s="1">
        <f>Pibor!A8674</f>
        <v>40630</v>
      </c>
      <c r="C7369" s="2">
        <f>VLOOKUP($B7369,Euribor!$C$6:$D$7115,C$1,FALSE)</f>
        <v>1.21</v>
      </c>
      <c r="D7369" s="2">
        <f>Pibor!B8674</f>
        <v>0.622</v>
      </c>
      <c r="E7369" s="6">
        <f t="shared" si="230"/>
        <v>1</v>
      </c>
      <c r="F7369">
        <f t="shared" si="231"/>
        <v>2011</v>
      </c>
    </row>
    <row r="7370" spans="2:6">
      <c r="B7370" s="1">
        <f>Pibor!A8675</f>
        <v>40631</v>
      </c>
      <c r="C7370" s="2">
        <f>VLOOKUP($B7370,Euribor!$C$6:$D$7115,C$1,FALSE)</f>
        <v>1.2190000000000001</v>
      </c>
      <c r="D7370" s="2">
        <f>Pibor!B8675</f>
        <v>0.61199999999999999</v>
      </c>
      <c r="E7370" s="6">
        <f t="shared" si="230"/>
        <v>1</v>
      </c>
      <c r="F7370">
        <f t="shared" si="231"/>
        <v>2011</v>
      </c>
    </row>
    <row r="7371" spans="2:6">
      <c r="B7371" s="1">
        <f>Pibor!A8676</f>
        <v>40632</v>
      </c>
      <c r="C7371" s="2">
        <f>VLOOKUP($B7371,Euribor!$C$6:$D$7115,C$1,FALSE)</f>
        <v>1.2310000000000001</v>
      </c>
      <c r="D7371" s="2">
        <f>Pibor!B8676</f>
        <v>0.59</v>
      </c>
      <c r="E7371" s="6">
        <f t="shared" si="230"/>
        <v>1</v>
      </c>
      <c r="F7371">
        <f t="shared" si="231"/>
        <v>2011</v>
      </c>
    </row>
    <row r="7372" spans="2:6">
      <c r="B7372" s="1">
        <f>Pibor!A8677</f>
        <v>40633</v>
      </c>
      <c r="C7372" s="2">
        <f>VLOOKUP($B7372,Euribor!$C$6:$D$7115,C$1,FALSE)</f>
        <v>1.2390000000000001</v>
      </c>
      <c r="D7372" s="2">
        <f>Pibor!B8677</f>
        <v>0.90200000000000002</v>
      </c>
      <c r="E7372" s="6">
        <f t="shared" si="230"/>
        <v>1</v>
      </c>
      <c r="F7372">
        <f t="shared" si="231"/>
        <v>2011</v>
      </c>
    </row>
    <row r="7373" spans="2:6">
      <c r="B7373" s="1">
        <f>Pibor!A8678</f>
        <v>40634</v>
      </c>
      <c r="C7373" s="2">
        <f>VLOOKUP($B7373,Euribor!$C$6:$D$7115,C$1,FALSE)</f>
        <v>1.2490000000000001</v>
      </c>
      <c r="D7373" s="2">
        <f>Pibor!B8678</f>
        <v>0.58799999999999997</v>
      </c>
      <c r="E7373" s="6">
        <f t="shared" si="230"/>
        <v>2</v>
      </c>
      <c r="F7373">
        <f t="shared" si="231"/>
        <v>2011</v>
      </c>
    </row>
    <row r="7374" spans="2:6">
      <c r="B7374" s="1">
        <f>Pibor!A8679</f>
        <v>40637</v>
      </c>
      <c r="C7374" s="2">
        <f>VLOOKUP($B7374,Euribor!$C$6:$D$7115,C$1,FALSE)</f>
        <v>1.2549999999999999</v>
      </c>
      <c r="D7374" s="2">
        <f>Pibor!B8679</f>
        <v>0.57999999999999996</v>
      </c>
      <c r="E7374" s="6">
        <f t="shared" si="230"/>
        <v>2</v>
      </c>
      <c r="F7374">
        <f t="shared" si="231"/>
        <v>2011</v>
      </c>
    </row>
    <row r="7375" spans="2:6">
      <c r="B7375" s="1">
        <f>Pibor!A8680</f>
        <v>40638</v>
      </c>
      <c r="C7375" s="2">
        <f>VLOOKUP($B7375,Euribor!$C$6:$D$7115,C$1,FALSE)</f>
        <v>1.262</v>
      </c>
      <c r="D7375" s="2">
        <f>Pibor!B8680</f>
        <v>0.58299999999999996</v>
      </c>
      <c r="E7375" s="6">
        <f t="shared" si="230"/>
        <v>2</v>
      </c>
      <c r="F7375">
        <f t="shared" si="231"/>
        <v>2011</v>
      </c>
    </row>
    <row r="7376" spans="2:6">
      <c r="B7376" s="1">
        <f>Pibor!A8681</f>
        <v>40639</v>
      </c>
      <c r="C7376" s="2">
        <f>VLOOKUP($B7376,Euribor!$C$6:$D$7115,C$1,FALSE)</f>
        <v>1.2689999999999999</v>
      </c>
      <c r="D7376" s="2">
        <f>Pibor!B8681</f>
        <v>0.55900000000000005</v>
      </c>
      <c r="E7376" s="6">
        <f t="shared" si="230"/>
        <v>2</v>
      </c>
      <c r="F7376">
        <f t="shared" si="231"/>
        <v>2011</v>
      </c>
    </row>
    <row r="7377" spans="2:6">
      <c r="B7377" s="1">
        <f>Pibor!A8682</f>
        <v>40640</v>
      </c>
      <c r="C7377" s="2">
        <f>VLOOKUP($B7377,Euribor!$C$6:$D$7115,C$1,FALSE)</f>
        <v>1.28</v>
      </c>
      <c r="D7377" s="2">
        <f>Pibor!B8682</f>
        <v>0.55400000000000005</v>
      </c>
      <c r="E7377" s="6">
        <f t="shared" si="230"/>
        <v>2</v>
      </c>
      <c r="F7377">
        <f t="shared" si="231"/>
        <v>2011</v>
      </c>
    </row>
    <row r="7378" spans="2:6">
      <c r="B7378" s="1">
        <f>Pibor!A8683</f>
        <v>40641</v>
      </c>
      <c r="C7378" s="2">
        <f>VLOOKUP($B7378,Euribor!$C$6:$D$7115,C$1,FALSE)</f>
        <v>1.294</v>
      </c>
      <c r="D7378" s="2">
        <f>Pibor!B8683</f>
        <v>0.54</v>
      </c>
      <c r="E7378" s="6">
        <f t="shared" si="230"/>
        <v>2</v>
      </c>
      <c r="F7378">
        <f t="shared" si="231"/>
        <v>2011</v>
      </c>
    </row>
    <row r="7379" spans="2:6">
      <c r="B7379" s="1">
        <f>Pibor!A8684</f>
        <v>40644</v>
      </c>
      <c r="C7379" s="2">
        <f>VLOOKUP($B7379,Euribor!$C$6:$D$7115,C$1,FALSE)</f>
        <v>1.3109999999999999</v>
      </c>
      <c r="D7379" s="2">
        <f>Pibor!B8684</f>
        <v>0.53100000000000003</v>
      </c>
      <c r="E7379" s="6">
        <f t="shared" si="230"/>
        <v>2</v>
      </c>
      <c r="F7379">
        <f t="shared" si="231"/>
        <v>2011</v>
      </c>
    </row>
    <row r="7380" spans="2:6">
      <c r="B7380" s="1">
        <f>Pibor!A8685</f>
        <v>40645</v>
      </c>
      <c r="C7380" s="2">
        <f>VLOOKUP($B7380,Euribor!$C$6:$D$7115,C$1,FALSE)</f>
        <v>1.32</v>
      </c>
      <c r="D7380" s="2">
        <f>Pibor!B8685</f>
        <v>0.80200000000000005</v>
      </c>
      <c r="E7380" s="6">
        <f t="shared" si="230"/>
        <v>2</v>
      </c>
      <c r="F7380">
        <f t="shared" si="231"/>
        <v>2011</v>
      </c>
    </row>
    <row r="7381" spans="2:6">
      <c r="B7381" s="1">
        <f>Pibor!A8686</f>
        <v>40646</v>
      </c>
      <c r="C7381" s="2">
        <f>VLOOKUP($B7381,Euribor!$C$6:$D$7115,C$1,FALSE)</f>
        <v>1.327</v>
      </c>
      <c r="D7381" s="2">
        <f>Pibor!B8686</f>
        <v>1.139</v>
      </c>
      <c r="E7381" s="6">
        <f t="shared" si="230"/>
        <v>2</v>
      </c>
      <c r="F7381">
        <f t="shared" si="231"/>
        <v>2011</v>
      </c>
    </row>
    <row r="7382" spans="2:6">
      <c r="B7382" s="1">
        <f>Pibor!A8687</f>
        <v>40647</v>
      </c>
      <c r="C7382" s="2">
        <f>VLOOKUP($B7382,Euribor!$C$6:$D$7115,C$1,FALSE)</f>
        <v>1.3320000000000001</v>
      </c>
      <c r="D7382" s="2">
        <f>Pibor!B8687</f>
        <v>1.1459999999999999</v>
      </c>
      <c r="E7382" s="6">
        <f t="shared" si="230"/>
        <v>2</v>
      </c>
      <c r="F7382">
        <f t="shared" si="231"/>
        <v>2011</v>
      </c>
    </row>
    <row r="7383" spans="2:6">
      <c r="B7383" s="1">
        <f>Pibor!A8688</f>
        <v>40648</v>
      </c>
      <c r="C7383" s="2">
        <f>VLOOKUP($B7383,Euribor!$C$6:$D$7115,C$1,FALSE)</f>
        <v>1.3320000000000001</v>
      </c>
      <c r="D7383" s="2">
        <f>Pibor!B8688</f>
        <v>1.1399999999999999</v>
      </c>
      <c r="E7383" s="6">
        <f t="shared" si="230"/>
        <v>2</v>
      </c>
      <c r="F7383">
        <f t="shared" si="231"/>
        <v>2011</v>
      </c>
    </row>
    <row r="7384" spans="2:6">
      <c r="B7384" s="1">
        <f>Pibor!A8689</f>
        <v>40651</v>
      </c>
      <c r="C7384" s="2">
        <f>VLOOKUP($B7384,Euribor!$C$6:$D$7115,C$1,FALSE)</f>
        <v>1.3380000000000001</v>
      </c>
      <c r="D7384" s="2">
        <f>Pibor!B8689</f>
        <v>1.129</v>
      </c>
      <c r="E7384" s="6">
        <f t="shared" si="230"/>
        <v>2</v>
      </c>
      <c r="F7384">
        <f t="shared" si="231"/>
        <v>2011</v>
      </c>
    </row>
    <row r="7385" spans="2:6">
      <c r="B7385" s="1">
        <f>Pibor!A8690</f>
        <v>40652</v>
      </c>
      <c r="C7385" s="2">
        <f>VLOOKUP($B7385,Euribor!$C$6:$D$7115,C$1,FALSE)</f>
        <v>1.343</v>
      </c>
      <c r="D7385" s="2">
        <f>Pibor!B8690</f>
        <v>1.131</v>
      </c>
      <c r="E7385" s="6">
        <f t="shared" si="230"/>
        <v>2</v>
      </c>
      <c r="F7385">
        <f t="shared" si="231"/>
        <v>2011</v>
      </c>
    </row>
    <row r="7386" spans="2:6">
      <c r="B7386" s="1">
        <f>Pibor!A8691</f>
        <v>40653</v>
      </c>
      <c r="C7386" s="2">
        <f>VLOOKUP($B7386,Euribor!$C$6:$D$7115,C$1,FALSE)</f>
        <v>1.349</v>
      </c>
      <c r="D7386" s="2">
        <f>Pibor!B8691</f>
        <v>1.2150000000000001</v>
      </c>
      <c r="E7386" s="6">
        <f t="shared" si="230"/>
        <v>2</v>
      </c>
      <c r="F7386">
        <f t="shared" si="231"/>
        <v>2011</v>
      </c>
    </row>
    <row r="7387" spans="2:6">
      <c r="B7387" s="1">
        <f>Pibor!A8692</f>
        <v>40654</v>
      </c>
      <c r="C7387" s="2">
        <f>VLOOKUP($B7387,Euribor!$C$6:$D$7115,C$1,FALSE)</f>
        <v>1.3560000000000001</v>
      </c>
      <c r="D7387" s="2">
        <f>Pibor!B8692</f>
        <v>1.4339999999999999</v>
      </c>
      <c r="E7387" s="6">
        <f t="shared" si="230"/>
        <v>2</v>
      </c>
      <c r="F7387">
        <f t="shared" si="231"/>
        <v>2011</v>
      </c>
    </row>
    <row r="7388" spans="2:6">
      <c r="B7388" s="1">
        <f>Pibor!A8693</f>
        <v>40655</v>
      </c>
      <c r="C7388" s="2" t="e">
        <f>VLOOKUP($B7388,Euribor!$C$6:$D$7115,C$1,FALSE)</f>
        <v>#N/A</v>
      </c>
      <c r="D7388" s="2">
        <f>Pibor!B8693</f>
        <v>1.4339999999999999</v>
      </c>
      <c r="E7388" s="6">
        <f t="shared" si="230"/>
        <v>2</v>
      </c>
      <c r="F7388">
        <f t="shared" si="231"/>
        <v>2011</v>
      </c>
    </row>
    <row r="7389" spans="2:6">
      <c r="B7389" s="1">
        <f>Pibor!A8694</f>
        <v>40658</v>
      </c>
      <c r="C7389" s="2" t="e">
        <f>VLOOKUP($B7389,Euribor!$C$6:$D$7115,C$1,FALSE)</f>
        <v>#N/A</v>
      </c>
      <c r="D7389" s="2">
        <f>Pibor!B8694</f>
        <v>1.4339999999999999</v>
      </c>
      <c r="E7389" s="6">
        <f t="shared" si="230"/>
        <v>2</v>
      </c>
      <c r="F7389">
        <f t="shared" si="231"/>
        <v>2011</v>
      </c>
    </row>
    <row r="7390" spans="2:6">
      <c r="B7390" s="1">
        <f>Pibor!A8695</f>
        <v>40659</v>
      </c>
      <c r="C7390" s="2">
        <f>VLOOKUP($B7390,Euribor!$C$6:$D$7115,C$1,FALSE)</f>
        <v>1.361</v>
      </c>
      <c r="D7390" s="2">
        <f>Pibor!B8695</f>
        <v>1.2969999999999999</v>
      </c>
      <c r="E7390" s="6">
        <f t="shared" si="230"/>
        <v>2</v>
      </c>
      <c r="F7390">
        <f t="shared" si="231"/>
        <v>2011</v>
      </c>
    </row>
    <row r="7391" spans="2:6">
      <c r="B7391" s="1">
        <f>Pibor!A8696</f>
        <v>40660</v>
      </c>
      <c r="C7391" s="2">
        <f>VLOOKUP($B7391,Euribor!$C$6:$D$7115,C$1,FALSE)</f>
        <v>1.365</v>
      </c>
      <c r="D7391" s="2">
        <f>Pibor!B8696</f>
        <v>1.286</v>
      </c>
      <c r="E7391" s="6">
        <f t="shared" si="230"/>
        <v>2</v>
      </c>
      <c r="F7391">
        <f t="shared" si="231"/>
        <v>2011</v>
      </c>
    </row>
    <row r="7392" spans="2:6">
      <c r="B7392" s="1">
        <f>Pibor!A8697</f>
        <v>40661</v>
      </c>
      <c r="C7392" s="2">
        <f>VLOOKUP($B7392,Euribor!$C$6:$D$7115,C$1,FALSE)</f>
        <v>1.375</v>
      </c>
      <c r="D7392" s="2">
        <f>Pibor!B8697</f>
        <v>1.282</v>
      </c>
      <c r="E7392" s="6">
        <f t="shared" si="230"/>
        <v>2</v>
      </c>
      <c r="F7392">
        <f t="shared" si="231"/>
        <v>2011</v>
      </c>
    </row>
    <row r="7393" spans="2:6">
      <c r="B7393" s="1">
        <f>Pibor!A8698</f>
        <v>40662</v>
      </c>
      <c r="C7393" s="2">
        <f>VLOOKUP($B7393,Euribor!$C$6:$D$7115,C$1,FALSE)</f>
        <v>1.385</v>
      </c>
      <c r="D7393" s="2">
        <f>Pibor!B8698</f>
        <v>1.42</v>
      </c>
      <c r="E7393" s="6">
        <f t="shared" si="230"/>
        <v>2</v>
      </c>
      <c r="F7393">
        <f t="shared" si="231"/>
        <v>2011</v>
      </c>
    </row>
    <row r="7394" spans="2:6">
      <c r="B7394" s="1">
        <f>Pibor!A8699</f>
        <v>40665</v>
      </c>
      <c r="C7394" s="2">
        <f>VLOOKUP($B7394,Euribor!$C$6:$D$7115,C$1,FALSE)</f>
        <v>1.395</v>
      </c>
      <c r="D7394" s="2">
        <f>Pibor!B8699</f>
        <v>1.2889999999999999</v>
      </c>
      <c r="E7394" s="6">
        <f t="shared" si="230"/>
        <v>2</v>
      </c>
      <c r="F7394">
        <f t="shared" si="231"/>
        <v>2011</v>
      </c>
    </row>
    <row r="7395" spans="2:6">
      <c r="B7395" s="1">
        <f>Pibor!A8700</f>
        <v>40666</v>
      </c>
      <c r="C7395" s="2">
        <f>VLOOKUP($B7395,Euribor!$C$6:$D$7115,C$1,FALSE)</f>
        <v>1.4019999999999999</v>
      </c>
      <c r="D7395" s="2">
        <f>Pibor!B8700</f>
        <v>1.26</v>
      </c>
      <c r="E7395" s="6">
        <f t="shared" si="230"/>
        <v>2</v>
      </c>
      <c r="F7395">
        <f t="shared" si="231"/>
        <v>2011</v>
      </c>
    </row>
    <row r="7396" spans="2:6">
      <c r="B7396" s="1">
        <f>Pibor!A8701</f>
        <v>40667</v>
      </c>
      <c r="C7396" s="2">
        <f>VLOOKUP($B7396,Euribor!$C$6:$D$7115,C$1,FALSE)</f>
        <v>1.415</v>
      </c>
      <c r="D7396" s="2">
        <f>Pibor!B8701</f>
        <v>1.0449999999999999</v>
      </c>
      <c r="E7396" s="6">
        <f t="shared" si="230"/>
        <v>2</v>
      </c>
      <c r="F7396">
        <f t="shared" si="231"/>
        <v>2011</v>
      </c>
    </row>
    <row r="7397" spans="2:6">
      <c r="B7397" s="1">
        <f>Pibor!A8702</f>
        <v>40668</v>
      </c>
      <c r="C7397" s="2">
        <f>VLOOKUP($B7397,Euribor!$C$6:$D$7115,C$1,FALSE)</f>
        <v>1.4239999999999999</v>
      </c>
      <c r="D7397" s="2">
        <f>Pibor!B8702</f>
        <v>0.85399999999999998</v>
      </c>
      <c r="E7397" s="6">
        <f t="shared" si="230"/>
        <v>2</v>
      </c>
      <c r="F7397">
        <f t="shared" si="231"/>
        <v>2011</v>
      </c>
    </row>
    <row r="7398" spans="2:6">
      <c r="B7398" s="1">
        <f>Pibor!A8703</f>
        <v>40669</v>
      </c>
      <c r="C7398" s="2">
        <f>VLOOKUP($B7398,Euribor!$C$6:$D$7115,C$1,FALSE)</f>
        <v>1.419</v>
      </c>
      <c r="D7398" s="2">
        <f>Pibor!B8703</f>
        <v>0.59</v>
      </c>
      <c r="E7398" s="6">
        <f t="shared" si="230"/>
        <v>2</v>
      </c>
      <c r="F7398">
        <f t="shared" si="231"/>
        <v>2011</v>
      </c>
    </row>
    <row r="7399" spans="2:6">
      <c r="B7399" s="1">
        <f>Pibor!A8704</f>
        <v>40672</v>
      </c>
      <c r="C7399" s="2">
        <f>VLOOKUP($B7399,Euribor!$C$6:$D$7115,C$1,FALSE)</f>
        <v>1.423</v>
      </c>
      <c r="D7399" s="2">
        <f>Pibor!B8704</f>
        <v>0.59499999999999997</v>
      </c>
      <c r="E7399" s="6">
        <f t="shared" si="230"/>
        <v>2</v>
      </c>
      <c r="F7399">
        <f t="shared" si="231"/>
        <v>2011</v>
      </c>
    </row>
    <row r="7400" spans="2:6">
      <c r="B7400" s="1">
        <f>Pibor!A8705</f>
        <v>40673</v>
      </c>
      <c r="C7400" s="2">
        <f>VLOOKUP($B7400,Euribor!$C$6:$D$7115,C$1,FALSE)</f>
        <v>1.4259999999999999</v>
      </c>
      <c r="D7400" s="2">
        <f>Pibor!B8705</f>
        <v>0.92700000000000005</v>
      </c>
      <c r="E7400" s="6">
        <f t="shared" si="230"/>
        <v>2</v>
      </c>
      <c r="F7400">
        <f t="shared" si="231"/>
        <v>2011</v>
      </c>
    </row>
    <row r="7401" spans="2:6">
      <c r="B7401" s="1">
        <f>Pibor!A8706</f>
        <v>40674</v>
      </c>
      <c r="C7401" s="2">
        <f>VLOOKUP($B7401,Euribor!$C$6:$D$7115,C$1,FALSE)</f>
        <v>1.42</v>
      </c>
      <c r="D7401" s="2">
        <f>Pibor!B8706</f>
        <v>1.0509999999999999</v>
      </c>
      <c r="E7401" s="6">
        <f t="shared" si="230"/>
        <v>2</v>
      </c>
      <c r="F7401">
        <f t="shared" si="231"/>
        <v>2011</v>
      </c>
    </row>
    <row r="7402" spans="2:6">
      <c r="B7402" s="1">
        <f>Pibor!A8707</f>
        <v>40675</v>
      </c>
      <c r="C7402" s="2">
        <f>VLOOKUP($B7402,Euribor!$C$6:$D$7115,C$1,FALSE)</f>
        <v>1.42</v>
      </c>
      <c r="D7402" s="2">
        <f>Pibor!B8707</f>
        <v>1.0609999999999999</v>
      </c>
      <c r="E7402" s="6">
        <f t="shared" si="230"/>
        <v>2</v>
      </c>
      <c r="F7402">
        <f t="shared" si="231"/>
        <v>2011</v>
      </c>
    </row>
    <row r="7403" spans="2:6">
      <c r="B7403" s="1">
        <f>Pibor!A8708</f>
        <v>40676</v>
      </c>
      <c r="C7403" s="2">
        <f>VLOOKUP($B7403,Euribor!$C$6:$D$7115,C$1,FALSE)</f>
        <v>1.425</v>
      </c>
      <c r="D7403" s="2">
        <f>Pibor!B8708</f>
        <v>1.1100000000000001</v>
      </c>
      <c r="E7403" s="6">
        <f t="shared" si="230"/>
        <v>2</v>
      </c>
      <c r="F7403">
        <f t="shared" si="231"/>
        <v>2011</v>
      </c>
    </row>
    <row r="7404" spans="2:6">
      <c r="B7404" s="1">
        <f>Pibor!A8709</f>
        <v>40679</v>
      </c>
      <c r="C7404" s="2">
        <f>VLOOKUP($B7404,Euribor!$C$6:$D$7115,C$1,FALSE)</f>
        <v>1.4259999999999999</v>
      </c>
      <c r="D7404" s="2">
        <f>Pibor!B8709</f>
        <v>1.129</v>
      </c>
      <c r="E7404" s="6">
        <f t="shared" si="230"/>
        <v>2</v>
      </c>
      <c r="F7404">
        <f t="shared" si="231"/>
        <v>2011</v>
      </c>
    </row>
    <row r="7405" spans="2:6">
      <c r="B7405" s="1">
        <f>Pibor!A8710</f>
        <v>40680</v>
      </c>
      <c r="C7405" s="2">
        <f>VLOOKUP($B7405,Euribor!$C$6:$D$7115,C$1,FALSE)</f>
        <v>1.4279999999999999</v>
      </c>
      <c r="D7405" s="2">
        <f>Pibor!B8710</f>
        <v>1.133</v>
      </c>
      <c r="E7405" s="6">
        <f t="shared" si="230"/>
        <v>2</v>
      </c>
      <c r="F7405">
        <f t="shared" si="231"/>
        <v>2011</v>
      </c>
    </row>
    <row r="7406" spans="2:6">
      <c r="B7406" s="1">
        <f>Pibor!A8711</f>
        <v>40681</v>
      </c>
      <c r="C7406" s="2">
        <f>VLOOKUP($B7406,Euribor!$C$6:$D$7115,C$1,FALSE)</f>
        <v>1.431</v>
      </c>
      <c r="D7406" s="2">
        <f>Pibor!B8711</f>
        <v>1.1519999999999999</v>
      </c>
      <c r="E7406" s="6">
        <f t="shared" si="230"/>
        <v>2</v>
      </c>
      <c r="F7406">
        <f t="shared" si="231"/>
        <v>2011</v>
      </c>
    </row>
    <row r="7407" spans="2:6">
      <c r="B7407" s="1">
        <f>Pibor!A8712</f>
        <v>40682</v>
      </c>
      <c r="C7407" s="2">
        <f>VLOOKUP($B7407,Euribor!$C$6:$D$7115,C$1,FALSE)</f>
        <v>1.4339999999999999</v>
      </c>
      <c r="D7407" s="2">
        <f>Pibor!B8712</f>
        <v>1.161</v>
      </c>
      <c r="E7407" s="6">
        <f t="shared" si="230"/>
        <v>2</v>
      </c>
      <c r="F7407">
        <f t="shared" si="231"/>
        <v>2011</v>
      </c>
    </row>
    <row r="7408" spans="2:6">
      <c r="B7408" s="1">
        <f>Pibor!A8713</f>
        <v>40683</v>
      </c>
      <c r="C7408" s="2">
        <f>VLOOKUP($B7408,Euribor!$C$6:$D$7115,C$1,FALSE)</f>
        <v>1.4350000000000001</v>
      </c>
      <c r="D7408" s="2">
        <f>Pibor!B8713</f>
        <v>1.1579999999999999</v>
      </c>
      <c r="E7408" s="6">
        <f t="shared" si="230"/>
        <v>2</v>
      </c>
      <c r="F7408">
        <f t="shared" si="231"/>
        <v>2011</v>
      </c>
    </row>
    <row r="7409" spans="2:6">
      <c r="B7409" s="1">
        <f>Pibor!A8714</f>
        <v>40686</v>
      </c>
      <c r="C7409" s="2">
        <f>VLOOKUP($B7409,Euribor!$C$6:$D$7115,C$1,FALSE)</f>
        <v>1.4339999999999999</v>
      </c>
      <c r="D7409" s="2">
        <f>Pibor!B8714</f>
        <v>1.1599999999999999</v>
      </c>
      <c r="E7409" s="6">
        <f t="shared" si="230"/>
        <v>2</v>
      </c>
      <c r="F7409">
        <f t="shared" si="231"/>
        <v>2011</v>
      </c>
    </row>
    <row r="7410" spans="2:6">
      <c r="B7410" s="1">
        <f>Pibor!A8715</f>
        <v>40687</v>
      </c>
      <c r="C7410" s="2">
        <f>VLOOKUP($B7410,Euribor!$C$6:$D$7115,C$1,FALSE)</f>
        <v>1.4339999999999999</v>
      </c>
      <c r="D7410" s="2">
        <f>Pibor!B8715</f>
        <v>1.1379999999999999</v>
      </c>
      <c r="E7410" s="6">
        <f t="shared" si="230"/>
        <v>2</v>
      </c>
      <c r="F7410">
        <f t="shared" si="231"/>
        <v>2011</v>
      </c>
    </row>
    <row r="7411" spans="2:6">
      <c r="B7411" s="1">
        <f>Pibor!A8716</f>
        <v>40688</v>
      </c>
      <c r="C7411" s="2">
        <f>VLOOKUP($B7411,Euribor!$C$6:$D$7115,C$1,FALSE)</f>
        <v>1.4350000000000001</v>
      </c>
      <c r="D7411" s="2">
        <f>Pibor!B8716</f>
        <v>1.125</v>
      </c>
      <c r="E7411" s="6">
        <f t="shared" si="230"/>
        <v>2</v>
      </c>
      <c r="F7411">
        <f t="shared" si="231"/>
        <v>2011</v>
      </c>
    </row>
    <row r="7412" spans="2:6">
      <c r="B7412" s="1">
        <f>Pibor!A8717</f>
        <v>40689</v>
      </c>
      <c r="C7412" s="2">
        <f>VLOOKUP($B7412,Euribor!$C$6:$D$7115,C$1,FALSE)</f>
        <v>1.4330000000000001</v>
      </c>
      <c r="D7412" s="2">
        <f>Pibor!B8717</f>
        <v>1.075</v>
      </c>
      <c r="E7412" s="6">
        <f t="shared" si="230"/>
        <v>2</v>
      </c>
      <c r="F7412">
        <f t="shared" si="231"/>
        <v>2011</v>
      </c>
    </row>
    <row r="7413" spans="2:6">
      <c r="B7413" s="1">
        <f>Pibor!A8718</f>
        <v>40690</v>
      </c>
      <c r="C7413" s="2">
        <f>VLOOKUP($B7413,Euribor!$C$6:$D$7115,C$1,FALSE)</f>
        <v>1.43</v>
      </c>
      <c r="D7413" s="2">
        <f>Pibor!B8718</f>
        <v>0.92100000000000004</v>
      </c>
      <c r="E7413" s="6">
        <f t="shared" si="230"/>
        <v>2</v>
      </c>
      <c r="F7413">
        <f t="shared" si="231"/>
        <v>2011</v>
      </c>
    </row>
    <row r="7414" spans="2:6">
      <c r="B7414" s="1">
        <f>Pibor!A8719</f>
        <v>40693</v>
      </c>
      <c r="C7414" s="2">
        <f>VLOOKUP($B7414,Euribor!$C$6:$D$7115,C$1,FALSE)</f>
        <v>1.43</v>
      </c>
      <c r="D7414" s="2">
        <f>Pibor!B8719</f>
        <v>0.84699999999999998</v>
      </c>
      <c r="E7414" s="6">
        <f t="shared" si="230"/>
        <v>2</v>
      </c>
      <c r="F7414">
        <f t="shared" si="231"/>
        <v>2011</v>
      </c>
    </row>
    <row r="7415" spans="2:6">
      <c r="B7415" s="1">
        <f>Pibor!A8720</f>
        <v>40694</v>
      </c>
      <c r="C7415" s="2">
        <f>VLOOKUP($B7415,Euribor!$C$6:$D$7115,C$1,FALSE)</f>
        <v>1.4330000000000001</v>
      </c>
      <c r="D7415" s="2">
        <f>Pibor!B8720</f>
        <v>0.95299999999999996</v>
      </c>
      <c r="E7415" s="6">
        <f t="shared" si="230"/>
        <v>2</v>
      </c>
      <c r="F7415">
        <f t="shared" si="231"/>
        <v>2011</v>
      </c>
    </row>
    <row r="7416" spans="2:6">
      <c r="B7416" s="1">
        <f>Pibor!A8721</f>
        <v>40695</v>
      </c>
      <c r="C7416" s="2">
        <f>VLOOKUP($B7416,Euribor!$C$6:$D$7115,C$1,FALSE)</f>
        <v>1.4339999999999999</v>
      </c>
      <c r="D7416" s="2">
        <f>Pibor!B8721</f>
        <v>0.84899999999999998</v>
      </c>
      <c r="E7416" s="6">
        <f t="shared" si="230"/>
        <v>2</v>
      </c>
      <c r="F7416">
        <f t="shared" si="231"/>
        <v>2011</v>
      </c>
    </row>
    <row r="7417" spans="2:6">
      <c r="B7417" s="1">
        <f>Pibor!A8722</f>
        <v>40696</v>
      </c>
      <c r="C7417" s="2">
        <f>VLOOKUP($B7417,Euribor!$C$6:$D$7115,C$1,FALSE)</f>
        <v>1.4350000000000001</v>
      </c>
      <c r="D7417" s="2">
        <f>Pibor!B8722</f>
        <v>0.876</v>
      </c>
      <c r="E7417" s="6">
        <f t="shared" si="230"/>
        <v>2</v>
      </c>
      <c r="F7417">
        <f t="shared" si="231"/>
        <v>2011</v>
      </c>
    </row>
    <row r="7418" spans="2:6">
      <c r="B7418" s="1">
        <f>Pibor!A8723</f>
        <v>40697</v>
      </c>
      <c r="C7418" s="2">
        <f>VLOOKUP($B7418,Euribor!$C$6:$D$7115,C$1,FALSE)</f>
        <v>1.4359999999999999</v>
      </c>
      <c r="D7418" s="2">
        <f>Pibor!B8723</f>
        <v>0.88600000000000001</v>
      </c>
      <c r="E7418" s="6">
        <f t="shared" si="230"/>
        <v>2</v>
      </c>
      <c r="F7418">
        <f t="shared" si="231"/>
        <v>2011</v>
      </c>
    </row>
    <row r="7419" spans="2:6">
      <c r="B7419" s="1">
        <f>Pibor!A8724</f>
        <v>40700</v>
      </c>
      <c r="C7419" s="2">
        <f>VLOOKUP($B7419,Euribor!$C$6:$D$7115,C$1,FALSE)</f>
        <v>1.4379999999999999</v>
      </c>
      <c r="D7419" s="2">
        <f>Pibor!B8724</f>
        <v>0.88</v>
      </c>
      <c r="E7419" s="6">
        <f t="shared" si="230"/>
        <v>2</v>
      </c>
      <c r="F7419">
        <f t="shared" si="231"/>
        <v>2011</v>
      </c>
    </row>
    <row r="7420" spans="2:6">
      <c r="B7420" s="1">
        <f>Pibor!A8725</f>
        <v>40701</v>
      </c>
      <c r="C7420" s="2">
        <f>VLOOKUP($B7420,Euribor!$C$6:$D$7115,C$1,FALSE)</f>
        <v>1.4430000000000001</v>
      </c>
      <c r="D7420" s="2">
        <f>Pibor!B8725</f>
        <v>0.89800000000000002</v>
      </c>
      <c r="E7420" s="6">
        <f t="shared" si="230"/>
        <v>2</v>
      </c>
      <c r="F7420">
        <f t="shared" si="231"/>
        <v>2011</v>
      </c>
    </row>
    <row r="7421" spans="2:6">
      <c r="B7421" s="1">
        <f>Pibor!A8726</f>
        <v>40702</v>
      </c>
      <c r="C7421" s="2">
        <f>VLOOKUP($B7421,Euribor!$C$6:$D$7115,C$1,FALSE)</f>
        <v>1.452</v>
      </c>
      <c r="D7421" s="2">
        <f>Pibor!B8726</f>
        <v>1.0649999999999999</v>
      </c>
      <c r="E7421" s="6">
        <f t="shared" si="230"/>
        <v>2</v>
      </c>
      <c r="F7421">
        <f t="shared" si="231"/>
        <v>2011</v>
      </c>
    </row>
    <row r="7422" spans="2:6">
      <c r="B7422" s="1">
        <f>Pibor!A8727</f>
        <v>40703</v>
      </c>
      <c r="C7422" s="2">
        <f>VLOOKUP($B7422,Euribor!$C$6:$D$7115,C$1,FALSE)</f>
        <v>1.464</v>
      </c>
      <c r="D7422" s="2">
        <f>Pibor!B8727</f>
        <v>1.296</v>
      </c>
      <c r="E7422" s="6">
        <f t="shared" si="230"/>
        <v>2</v>
      </c>
      <c r="F7422">
        <f t="shared" si="231"/>
        <v>2011</v>
      </c>
    </row>
    <row r="7423" spans="2:6">
      <c r="B7423" s="1">
        <f>Pibor!A8728</f>
        <v>40704</v>
      </c>
      <c r="C7423" s="2">
        <f>VLOOKUP($B7423,Euribor!$C$6:$D$7115,C$1,FALSE)</f>
        <v>1.4690000000000001</v>
      </c>
      <c r="D7423" s="2">
        <f>Pibor!B8728</f>
        <v>1.5489999999999999</v>
      </c>
      <c r="E7423" s="6">
        <f t="shared" si="230"/>
        <v>2</v>
      </c>
      <c r="F7423">
        <f t="shared" si="231"/>
        <v>2011</v>
      </c>
    </row>
    <row r="7424" spans="2:6">
      <c r="B7424" s="1">
        <f>Pibor!A8729</f>
        <v>40707</v>
      </c>
      <c r="C7424" s="2">
        <f>VLOOKUP($B7424,Euribor!$C$6:$D$7115,C$1,FALSE)</f>
        <v>1.4710000000000001</v>
      </c>
      <c r="D7424" s="2">
        <f>Pibor!B8729</f>
        <v>1.4039999999999999</v>
      </c>
      <c r="E7424" s="6">
        <f t="shared" si="230"/>
        <v>2</v>
      </c>
      <c r="F7424">
        <f t="shared" si="231"/>
        <v>2011</v>
      </c>
    </row>
    <row r="7425" spans="2:6">
      <c r="B7425" s="1">
        <f>Pibor!A8730</f>
        <v>40708</v>
      </c>
      <c r="C7425" s="2">
        <f>VLOOKUP($B7425,Euribor!$C$6:$D$7115,C$1,FALSE)</f>
        <v>1.4770000000000001</v>
      </c>
      <c r="D7425" s="2">
        <f>Pibor!B8730</f>
        <v>1.1850000000000001</v>
      </c>
      <c r="E7425" s="6">
        <f t="shared" si="230"/>
        <v>2</v>
      </c>
      <c r="F7425">
        <f t="shared" si="231"/>
        <v>2011</v>
      </c>
    </row>
    <row r="7426" spans="2:6">
      <c r="B7426" s="1">
        <f>Pibor!A8731</f>
        <v>40709</v>
      </c>
      <c r="C7426" s="2">
        <f>VLOOKUP($B7426,Euribor!$C$6:$D$7115,C$1,FALSE)</f>
        <v>1.4850000000000001</v>
      </c>
      <c r="D7426" s="2">
        <f>Pibor!B8731</f>
        <v>1.2689999999999999</v>
      </c>
      <c r="E7426" s="6">
        <f t="shared" si="230"/>
        <v>2</v>
      </c>
      <c r="F7426">
        <f t="shared" si="231"/>
        <v>2011</v>
      </c>
    </row>
    <row r="7427" spans="2:6">
      <c r="B7427" s="1">
        <f>Pibor!A8732</f>
        <v>40710</v>
      </c>
      <c r="C7427" s="2">
        <f>VLOOKUP($B7427,Euribor!$C$6:$D$7115,C$1,FALSE)</f>
        <v>1.494</v>
      </c>
      <c r="D7427" s="2">
        <f>Pibor!B8732</f>
        <v>1.3029999999999999</v>
      </c>
      <c r="E7427" s="6">
        <f t="shared" si="230"/>
        <v>2</v>
      </c>
      <c r="F7427">
        <f t="shared" si="231"/>
        <v>2011</v>
      </c>
    </row>
    <row r="7428" spans="2:6">
      <c r="B7428" s="1">
        <f>Pibor!A8733</f>
        <v>40711</v>
      </c>
      <c r="C7428" s="2">
        <f>VLOOKUP($B7428,Euribor!$C$6:$D$7115,C$1,FALSE)</f>
        <v>1.502</v>
      </c>
      <c r="D7428" s="2">
        <f>Pibor!B8733</f>
        <v>1.3380000000000001</v>
      </c>
      <c r="E7428" s="6">
        <f t="shared" si="230"/>
        <v>2</v>
      </c>
      <c r="F7428">
        <f t="shared" si="231"/>
        <v>2011</v>
      </c>
    </row>
    <row r="7429" spans="2:6">
      <c r="B7429" s="1">
        <f>Pibor!A8734</f>
        <v>40714</v>
      </c>
      <c r="C7429" s="2">
        <f>VLOOKUP($B7429,Euribor!$C$6:$D$7115,C$1,FALSE)</f>
        <v>1.51</v>
      </c>
      <c r="D7429" s="2">
        <f>Pibor!B8734</f>
        <v>1.3360000000000001</v>
      </c>
      <c r="E7429" s="6">
        <f t="shared" ref="E7429:E7492" si="232">IF(OR(MONTH(B7429)=1,MONTH(B7429)=2,MONTH(B7429)=3),1,IF(OR(MONTH(B7429)=4,MONTH(B7429)=5,MONTH(B7429)=6),2,IF(OR(MONTH(B7429)=7,MONTH(B7429)=8,MONTH(B7429)=9),3,4)))</f>
        <v>2</v>
      </c>
      <c r="F7429">
        <f t="shared" ref="F7429:F7492" si="233">YEAR(B7429)</f>
        <v>2011</v>
      </c>
    </row>
    <row r="7430" spans="2:6">
      <c r="B7430" s="1">
        <f>Pibor!A8735</f>
        <v>40715</v>
      </c>
      <c r="C7430" s="2">
        <f>VLOOKUP($B7430,Euribor!$C$6:$D$7115,C$1,FALSE)</f>
        <v>1.52</v>
      </c>
      <c r="D7430" s="2">
        <f>Pibor!B8735</f>
        <v>1.3069999999999999</v>
      </c>
      <c r="E7430" s="6">
        <f t="shared" si="232"/>
        <v>2</v>
      </c>
      <c r="F7430">
        <f t="shared" si="233"/>
        <v>2011</v>
      </c>
    </row>
    <row r="7431" spans="2:6">
      <c r="B7431" s="1">
        <f>Pibor!A8736</f>
        <v>40716</v>
      </c>
      <c r="C7431" s="2">
        <f>VLOOKUP($B7431,Euribor!$C$6:$D$7115,C$1,FALSE)</f>
        <v>1.526</v>
      </c>
      <c r="D7431" s="2">
        <f>Pibor!B8736</f>
        <v>1.091</v>
      </c>
      <c r="E7431" s="6">
        <f t="shared" si="232"/>
        <v>2</v>
      </c>
      <c r="F7431">
        <f t="shared" si="233"/>
        <v>2011</v>
      </c>
    </row>
    <row r="7432" spans="2:6">
      <c r="B7432" s="1">
        <f>Pibor!A8737</f>
        <v>40717</v>
      </c>
      <c r="C7432" s="2">
        <f>VLOOKUP($B7432,Euribor!$C$6:$D$7115,C$1,FALSE)</f>
        <v>1.526</v>
      </c>
      <c r="D7432" s="2">
        <f>Pibor!B8737</f>
        <v>0.94599999999999995</v>
      </c>
      <c r="E7432" s="6">
        <f t="shared" si="232"/>
        <v>2</v>
      </c>
      <c r="F7432">
        <f t="shared" si="233"/>
        <v>2011</v>
      </c>
    </row>
    <row r="7433" spans="2:6">
      <c r="B7433" s="1">
        <f>Pibor!A8738</f>
        <v>40718</v>
      </c>
      <c r="C7433" s="2">
        <f>VLOOKUP($B7433,Euribor!$C$6:$D$7115,C$1,FALSE)</f>
        <v>1.528</v>
      </c>
      <c r="D7433" s="2">
        <f>Pibor!B8738</f>
        <v>0.85799999999999998</v>
      </c>
      <c r="E7433" s="6">
        <f t="shared" si="232"/>
        <v>2</v>
      </c>
      <c r="F7433">
        <f t="shared" si="233"/>
        <v>2011</v>
      </c>
    </row>
    <row r="7434" spans="2:6">
      <c r="B7434" s="1">
        <f>Pibor!A8739</f>
        <v>40721</v>
      </c>
      <c r="C7434" s="2">
        <f>VLOOKUP($B7434,Euribor!$C$6:$D$7115,C$1,FALSE)</f>
        <v>1.524</v>
      </c>
      <c r="D7434" s="2">
        <f>Pibor!B8739</f>
        <v>0.84599999999999997</v>
      </c>
      <c r="E7434" s="6">
        <f t="shared" si="232"/>
        <v>2</v>
      </c>
      <c r="F7434">
        <f t="shared" si="233"/>
        <v>2011</v>
      </c>
    </row>
    <row r="7435" spans="2:6">
      <c r="B7435" s="1">
        <f>Pibor!A8740</f>
        <v>40722</v>
      </c>
      <c r="C7435" s="2">
        <f>VLOOKUP($B7435,Euribor!$C$6:$D$7115,C$1,FALSE)</f>
        <v>1.5309999999999999</v>
      </c>
      <c r="D7435" s="2">
        <f>Pibor!B8740</f>
        <v>0.83899999999999997</v>
      </c>
      <c r="E7435" s="6">
        <f t="shared" si="232"/>
        <v>2</v>
      </c>
      <c r="F7435">
        <f t="shared" si="233"/>
        <v>2011</v>
      </c>
    </row>
    <row r="7436" spans="2:6">
      <c r="B7436" s="1">
        <f>Pibor!A8741</f>
        <v>40723</v>
      </c>
      <c r="C7436" s="2">
        <f>VLOOKUP($B7436,Euribor!$C$6:$D$7115,C$1,FALSE)</f>
        <v>1.5369999999999999</v>
      </c>
      <c r="D7436" s="2">
        <f>Pibor!B8741</f>
        <v>0.99299999999999999</v>
      </c>
      <c r="E7436" s="6">
        <f t="shared" si="232"/>
        <v>2</v>
      </c>
      <c r="F7436">
        <f t="shared" si="233"/>
        <v>2011</v>
      </c>
    </row>
    <row r="7437" spans="2:6">
      <c r="B7437" s="1">
        <f>Pibor!A8742</f>
        <v>40724</v>
      </c>
      <c r="C7437" s="2">
        <f>VLOOKUP($B7437,Euribor!$C$6:$D$7115,C$1,FALSE)</f>
        <v>1.5469999999999999</v>
      </c>
      <c r="D7437" s="2">
        <f>Pibor!B8742</f>
        <v>1.7150000000000001</v>
      </c>
      <c r="E7437" s="6">
        <f t="shared" si="232"/>
        <v>2</v>
      </c>
      <c r="F7437">
        <f t="shared" si="233"/>
        <v>2011</v>
      </c>
    </row>
    <row r="7438" spans="2:6">
      <c r="B7438" s="1">
        <f>Pibor!A8743</f>
        <v>40725</v>
      </c>
      <c r="C7438" s="2">
        <f>VLOOKUP($B7438,Euribor!$C$6:$D$7115,C$1,FALSE)</f>
        <v>1.556</v>
      </c>
      <c r="D7438" s="2">
        <f>Pibor!B8743</f>
        <v>0.90900000000000003</v>
      </c>
      <c r="E7438" s="6">
        <f t="shared" si="232"/>
        <v>3</v>
      </c>
      <c r="F7438">
        <f t="shared" si="233"/>
        <v>2011</v>
      </c>
    </row>
    <row r="7439" spans="2:6">
      <c r="B7439" s="1">
        <f>Pibor!A8744</f>
        <v>40728</v>
      </c>
      <c r="C7439" s="2">
        <f>VLOOKUP($B7439,Euribor!$C$6:$D$7115,C$1,FALSE)</f>
        <v>1.5629999999999999</v>
      </c>
      <c r="D7439" s="2">
        <f>Pibor!B8744</f>
        <v>0.81499999999999995</v>
      </c>
      <c r="E7439" s="6">
        <f t="shared" si="232"/>
        <v>3</v>
      </c>
      <c r="F7439">
        <f t="shared" si="233"/>
        <v>2011</v>
      </c>
    </row>
    <row r="7440" spans="2:6">
      <c r="B7440" s="1">
        <f>Pibor!A8745</f>
        <v>40729</v>
      </c>
      <c r="C7440" s="2">
        <f>VLOOKUP($B7440,Euribor!$C$6:$D$7115,C$1,FALSE)</f>
        <v>1.5680000000000001</v>
      </c>
      <c r="D7440" s="2">
        <f>Pibor!B8745</f>
        <v>0.70699999999999996</v>
      </c>
      <c r="E7440" s="6">
        <f t="shared" si="232"/>
        <v>3</v>
      </c>
      <c r="F7440">
        <f t="shared" si="233"/>
        <v>2011</v>
      </c>
    </row>
    <row r="7441" spans="2:6">
      <c r="B7441" s="1">
        <f>Pibor!A8746</f>
        <v>40730</v>
      </c>
      <c r="C7441" s="2">
        <f>VLOOKUP($B7441,Euribor!$C$6:$D$7115,C$1,FALSE)</f>
        <v>1.569</v>
      </c>
      <c r="D7441" s="2">
        <f>Pibor!B8746</f>
        <v>0.59799999999999998</v>
      </c>
      <c r="E7441" s="6">
        <f t="shared" si="232"/>
        <v>3</v>
      </c>
      <c r="F7441">
        <f t="shared" si="233"/>
        <v>2011</v>
      </c>
    </row>
    <row r="7442" spans="2:6">
      <c r="B7442" s="1">
        <f>Pibor!A8747</f>
        <v>40731</v>
      </c>
      <c r="C7442" s="2">
        <f>VLOOKUP($B7442,Euribor!$C$6:$D$7115,C$1,FALSE)</f>
        <v>1.583</v>
      </c>
      <c r="D7442" s="2">
        <f>Pibor!B8747</f>
        <v>0.59599999999999997</v>
      </c>
      <c r="E7442" s="6">
        <f t="shared" si="232"/>
        <v>3</v>
      </c>
      <c r="F7442">
        <f t="shared" si="233"/>
        <v>2011</v>
      </c>
    </row>
    <row r="7443" spans="2:6">
      <c r="B7443" s="1">
        <f>Pibor!A8748</f>
        <v>40732</v>
      </c>
      <c r="C7443" s="2">
        <f>VLOOKUP($B7443,Euribor!$C$6:$D$7115,C$1,FALSE)</f>
        <v>1.593</v>
      </c>
      <c r="D7443" s="2">
        <f>Pibor!B8748</f>
        <v>0.59199999999999997</v>
      </c>
      <c r="E7443" s="6">
        <f t="shared" si="232"/>
        <v>3</v>
      </c>
      <c r="F7443">
        <f t="shared" si="233"/>
        <v>2011</v>
      </c>
    </row>
    <row r="7444" spans="2:6">
      <c r="B7444" s="1">
        <f>Pibor!A8749</f>
        <v>40735</v>
      </c>
      <c r="C7444" s="2">
        <f>VLOOKUP($B7444,Euribor!$C$6:$D$7115,C$1,FALSE)</f>
        <v>1.601</v>
      </c>
      <c r="D7444" s="2">
        <f>Pibor!B8749</f>
        <v>0.6</v>
      </c>
      <c r="E7444" s="6">
        <f t="shared" si="232"/>
        <v>3</v>
      </c>
      <c r="F7444">
        <f t="shared" si="233"/>
        <v>2011</v>
      </c>
    </row>
    <row r="7445" spans="2:6">
      <c r="B7445" s="1">
        <f>Pibor!A8750</f>
        <v>40736</v>
      </c>
      <c r="C7445" s="2">
        <f>VLOOKUP($B7445,Euribor!$C$6:$D$7115,C$1,FALSE)</f>
        <v>1.599</v>
      </c>
      <c r="D7445" s="2">
        <f>Pibor!B8750</f>
        <v>1.016</v>
      </c>
      <c r="E7445" s="6">
        <f t="shared" si="232"/>
        <v>3</v>
      </c>
      <c r="F7445">
        <f t="shared" si="233"/>
        <v>2011</v>
      </c>
    </row>
    <row r="7446" spans="2:6">
      <c r="B7446" s="1">
        <f>Pibor!A8751</f>
        <v>40737</v>
      </c>
      <c r="C7446" s="2">
        <f>VLOOKUP($B7446,Euribor!$C$6:$D$7115,C$1,FALSE)</f>
        <v>1.605</v>
      </c>
      <c r="D7446" s="2">
        <f>Pibor!B8751</f>
        <v>1.476</v>
      </c>
      <c r="E7446" s="6">
        <f t="shared" si="232"/>
        <v>3</v>
      </c>
      <c r="F7446">
        <f t="shared" si="233"/>
        <v>2011</v>
      </c>
    </row>
    <row r="7447" spans="2:6">
      <c r="B7447" s="1">
        <f>Pibor!A8752</f>
        <v>40738</v>
      </c>
      <c r="C7447" s="2">
        <f>VLOOKUP($B7447,Euribor!$C$6:$D$7115,C$1,FALSE)</f>
        <v>1.6060000000000001</v>
      </c>
      <c r="D7447" s="2">
        <f>Pibor!B8752</f>
        <v>1.4610000000000001</v>
      </c>
      <c r="E7447" s="6">
        <f t="shared" si="232"/>
        <v>3</v>
      </c>
      <c r="F7447">
        <f t="shared" si="233"/>
        <v>2011</v>
      </c>
    </row>
    <row r="7448" spans="2:6">
      <c r="B7448" s="1">
        <f>Pibor!A8753</f>
        <v>40739</v>
      </c>
      <c r="C7448" s="2">
        <f>VLOOKUP($B7448,Euribor!$C$6:$D$7115,C$1,FALSE)</f>
        <v>1.6080000000000001</v>
      </c>
      <c r="D7448" s="2">
        <f>Pibor!B8753</f>
        <v>1.484</v>
      </c>
      <c r="E7448" s="6">
        <f t="shared" si="232"/>
        <v>3</v>
      </c>
      <c r="F7448">
        <f t="shared" si="233"/>
        <v>2011</v>
      </c>
    </row>
    <row r="7449" spans="2:6">
      <c r="B7449" s="1">
        <f>Pibor!A8754</f>
        <v>40742</v>
      </c>
      <c r="C7449" s="2">
        <f>VLOOKUP($B7449,Euribor!$C$6:$D$7115,C$1,FALSE)</f>
        <v>1.6080000000000001</v>
      </c>
      <c r="D7449" s="2">
        <f>Pibor!B8754</f>
        <v>1.4890000000000001</v>
      </c>
      <c r="E7449" s="6">
        <f t="shared" si="232"/>
        <v>3</v>
      </c>
      <c r="F7449">
        <f t="shared" si="233"/>
        <v>2011</v>
      </c>
    </row>
    <row r="7450" spans="2:6">
      <c r="B7450" s="1">
        <f>Pibor!A8755</f>
        <v>40743</v>
      </c>
      <c r="C7450" s="2">
        <f>VLOOKUP($B7450,Euribor!$C$6:$D$7115,C$1,FALSE)</f>
        <v>1.609</v>
      </c>
      <c r="D7450" s="2">
        <f>Pibor!B8755</f>
        <v>1.4670000000000001</v>
      </c>
      <c r="E7450" s="6">
        <f t="shared" si="232"/>
        <v>3</v>
      </c>
      <c r="F7450">
        <f t="shared" si="233"/>
        <v>2011</v>
      </c>
    </row>
    <row r="7451" spans="2:6">
      <c r="B7451" s="1">
        <f>Pibor!A8756</f>
        <v>40744</v>
      </c>
      <c r="C7451" s="2">
        <f>VLOOKUP($B7451,Euribor!$C$6:$D$7115,C$1,FALSE)</f>
        <v>1.6040000000000001</v>
      </c>
      <c r="D7451" s="2">
        <f>Pibor!B8756</f>
        <v>1.2</v>
      </c>
      <c r="E7451" s="6">
        <f t="shared" si="232"/>
        <v>3</v>
      </c>
      <c r="F7451">
        <f t="shared" si="233"/>
        <v>2011</v>
      </c>
    </row>
    <row r="7452" spans="2:6">
      <c r="B7452" s="1">
        <f>Pibor!A8757</f>
        <v>40745</v>
      </c>
      <c r="C7452" s="2">
        <f>VLOOKUP($B7452,Euribor!$C$6:$D$7115,C$1,FALSE)</f>
        <v>1.6080000000000001</v>
      </c>
      <c r="D7452" s="2">
        <f>Pibor!B8757</f>
        <v>1.0780000000000001</v>
      </c>
      <c r="E7452" s="6">
        <f t="shared" si="232"/>
        <v>3</v>
      </c>
      <c r="F7452">
        <f t="shared" si="233"/>
        <v>2011</v>
      </c>
    </row>
    <row r="7453" spans="2:6">
      <c r="B7453" s="1">
        <f>Pibor!A8758</f>
        <v>40746</v>
      </c>
      <c r="C7453" s="2">
        <f>VLOOKUP($B7453,Euribor!$C$6:$D$7115,C$1,FALSE)</f>
        <v>1.611</v>
      </c>
      <c r="D7453" s="2">
        <f>Pibor!B8758</f>
        <v>0.97</v>
      </c>
      <c r="E7453" s="6">
        <f t="shared" si="232"/>
        <v>3</v>
      </c>
      <c r="F7453">
        <f t="shared" si="233"/>
        <v>2011</v>
      </c>
    </row>
    <row r="7454" spans="2:6">
      <c r="B7454" s="1">
        <f>Pibor!A8759</f>
        <v>40749</v>
      </c>
      <c r="C7454" s="2">
        <f>VLOOKUP($B7454,Euribor!$C$6:$D$7115,C$1,FALSE)</f>
        <v>1.613</v>
      </c>
      <c r="D7454" s="2">
        <f>Pibor!B8759</f>
        <v>0.97499999999999998</v>
      </c>
      <c r="E7454" s="6">
        <f t="shared" si="232"/>
        <v>3</v>
      </c>
      <c r="F7454">
        <f t="shared" si="233"/>
        <v>2011</v>
      </c>
    </row>
    <row r="7455" spans="2:6">
      <c r="B7455" s="1">
        <f>Pibor!A8760</f>
        <v>40750</v>
      </c>
      <c r="C7455" s="2">
        <f>VLOOKUP($B7455,Euribor!$C$6:$D$7115,C$1,FALSE)</f>
        <v>1.615</v>
      </c>
      <c r="D7455" s="2">
        <f>Pibor!B8760</f>
        <v>0.99099999999999999</v>
      </c>
      <c r="E7455" s="6">
        <f t="shared" si="232"/>
        <v>3</v>
      </c>
      <c r="F7455">
        <f t="shared" si="233"/>
        <v>2011</v>
      </c>
    </row>
    <row r="7456" spans="2:6">
      <c r="B7456" s="1">
        <f>Pibor!A8761</f>
        <v>40751</v>
      </c>
      <c r="C7456" s="2">
        <f>VLOOKUP($B7456,Euribor!$C$6:$D$7115,C$1,FALSE)</f>
        <v>1.6120000000000001</v>
      </c>
      <c r="D7456" s="2">
        <f>Pibor!B8761</f>
        <v>0.95299999999999996</v>
      </c>
      <c r="E7456" s="6">
        <f t="shared" si="232"/>
        <v>3</v>
      </c>
      <c r="F7456">
        <f t="shared" si="233"/>
        <v>2011</v>
      </c>
    </row>
    <row r="7457" spans="2:6">
      <c r="B7457" s="1">
        <f>Pibor!A8762</f>
        <v>40752</v>
      </c>
      <c r="C7457" s="2">
        <f>VLOOKUP($B7457,Euribor!$C$6:$D$7115,C$1,FALSE)</f>
        <v>1.61</v>
      </c>
      <c r="D7457" s="2">
        <f>Pibor!B8762</f>
        <v>0.89900000000000002</v>
      </c>
      <c r="E7457" s="6">
        <f t="shared" si="232"/>
        <v>3</v>
      </c>
      <c r="F7457">
        <f t="shared" si="233"/>
        <v>2011</v>
      </c>
    </row>
    <row r="7458" spans="2:6">
      <c r="B7458" s="1">
        <f>Pibor!A8763</f>
        <v>40753</v>
      </c>
      <c r="C7458" s="2">
        <f>VLOOKUP($B7458,Euribor!$C$6:$D$7115,C$1,FALSE)</f>
        <v>1.609</v>
      </c>
      <c r="D7458" s="2">
        <f>Pibor!B8763</f>
        <v>0.97199999999999998</v>
      </c>
      <c r="E7458" s="6">
        <f t="shared" si="232"/>
        <v>3</v>
      </c>
      <c r="F7458">
        <f t="shared" si="233"/>
        <v>2011</v>
      </c>
    </row>
    <row r="7459" spans="2:6">
      <c r="B7459" s="1">
        <f>Pibor!A8764</f>
        <v>40756</v>
      </c>
      <c r="C7459" s="2">
        <f>VLOOKUP($B7459,Euribor!$C$6:$D$7115,C$1,FALSE)</f>
        <v>1.609</v>
      </c>
      <c r="D7459" s="2">
        <f>Pibor!B8764</f>
        <v>0.91200000000000003</v>
      </c>
      <c r="E7459" s="6">
        <f t="shared" si="232"/>
        <v>3</v>
      </c>
      <c r="F7459">
        <f t="shared" si="233"/>
        <v>2011</v>
      </c>
    </row>
    <row r="7460" spans="2:6">
      <c r="B7460" s="1">
        <f>Pibor!A8765</f>
        <v>40757</v>
      </c>
      <c r="C7460" s="2">
        <f>VLOOKUP($B7460,Euribor!$C$6:$D$7115,C$1,FALSE)</f>
        <v>1.605</v>
      </c>
      <c r="D7460" s="2">
        <f>Pibor!B8765</f>
        <v>0.94099999999999995</v>
      </c>
      <c r="E7460" s="6">
        <f t="shared" si="232"/>
        <v>3</v>
      </c>
      <c r="F7460">
        <f t="shared" si="233"/>
        <v>2011</v>
      </c>
    </row>
    <row r="7461" spans="2:6">
      <c r="B7461" s="1">
        <f>Pibor!A8766</f>
        <v>40758</v>
      </c>
      <c r="C7461" s="2">
        <f>VLOOKUP($B7461,Euribor!$C$6:$D$7115,C$1,FALSE)</f>
        <v>1.601</v>
      </c>
      <c r="D7461" s="2">
        <f>Pibor!B8766</f>
        <v>0.85799999999999998</v>
      </c>
      <c r="E7461" s="6">
        <f t="shared" si="232"/>
        <v>3</v>
      </c>
      <c r="F7461">
        <f t="shared" si="233"/>
        <v>2011</v>
      </c>
    </row>
    <row r="7462" spans="2:6">
      <c r="B7462" s="1">
        <f>Pibor!A8767</f>
        <v>40759</v>
      </c>
      <c r="C7462" s="2">
        <f>VLOOKUP($B7462,Euribor!$C$6:$D$7115,C$1,FALSE)</f>
        <v>1.6020000000000001</v>
      </c>
      <c r="D7462" s="2">
        <f>Pibor!B8767</f>
        <v>0.85099999999999998</v>
      </c>
      <c r="E7462" s="6">
        <f t="shared" si="232"/>
        <v>3</v>
      </c>
      <c r="F7462">
        <f t="shared" si="233"/>
        <v>2011</v>
      </c>
    </row>
    <row r="7463" spans="2:6">
      <c r="B7463" s="1">
        <f>Pibor!A8768</f>
        <v>40760</v>
      </c>
      <c r="C7463" s="2">
        <f>VLOOKUP($B7463,Euribor!$C$6:$D$7115,C$1,FALSE)</f>
        <v>1.5640000000000001</v>
      </c>
      <c r="D7463" s="2">
        <f>Pibor!B8768</f>
        <v>0.84599999999999997</v>
      </c>
      <c r="E7463" s="6">
        <f t="shared" si="232"/>
        <v>3</v>
      </c>
      <c r="F7463">
        <f t="shared" si="233"/>
        <v>2011</v>
      </c>
    </row>
    <row r="7464" spans="2:6">
      <c r="B7464" s="1">
        <f>Pibor!A8769</f>
        <v>40763</v>
      </c>
      <c r="C7464" s="2">
        <f>VLOOKUP($B7464,Euribor!$C$6:$D$7115,C$1,FALSE)</f>
        <v>1.56</v>
      </c>
      <c r="D7464" s="2">
        <f>Pibor!B8769</f>
        <v>0.86</v>
      </c>
      <c r="E7464" s="6">
        <f t="shared" si="232"/>
        <v>3</v>
      </c>
      <c r="F7464">
        <f t="shared" si="233"/>
        <v>2011</v>
      </c>
    </row>
    <row r="7465" spans="2:6">
      <c r="B7465" s="1">
        <f>Pibor!A8770</f>
        <v>40764</v>
      </c>
      <c r="C7465" s="2">
        <f>VLOOKUP($B7465,Euribor!$C$6:$D$7115,C$1,FALSE)</f>
        <v>1.5549999999999999</v>
      </c>
      <c r="D7465" s="2">
        <f>Pibor!B8770</f>
        <v>1.2110000000000001</v>
      </c>
      <c r="E7465" s="6">
        <f t="shared" si="232"/>
        <v>3</v>
      </c>
      <c r="F7465">
        <f t="shared" si="233"/>
        <v>2011</v>
      </c>
    </row>
    <row r="7466" spans="2:6">
      <c r="B7466" s="1">
        <f>Pibor!A8771</f>
        <v>40765</v>
      </c>
      <c r="C7466" s="2">
        <f>VLOOKUP($B7466,Euribor!$C$6:$D$7115,C$1,FALSE)</f>
        <v>1.5449999999999999</v>
      </c>
      <c r="D7466" s="2">
        <f>Pibor!B8771</f>
        <v>1.006</v>
      </c>
      <c r="E7466" s="6">
        <f t="shared" si="232"/>
        <v>3</v>
      </c>
      <c r="F7466">
        <f t="shared" si="233"/>
        <v>2011</v>
      </c>
    </row>
    <row r="7467" spans="2:6">
      <c r="B7467" s="1">
        <f>Pibor!A8772</f>
        <v>40766</v>
      </c>
      <c r="C7467" s="2">
        <f>VLOOKUP($B7467,Euribor!$C$6:$D$7115,C$1,FALSE)</f>
        <v>1.5349999999999999</v>
      </c>
      <c r="D7467" s="2">
        <f>Pibor!B8772</f>
        <v>0.90300000000000002</v>
      </c>
      <c r="E7467" s="6">
        <f t="shared" si="232"/>
        <v>3</v>
      </c>
      <c r="F7467">
        <f t="shared" si="233"/>
        <v>2011</v>
      </c>
    </row>
    <row r="7468" spans="2:6">
      <c r="B7468" s="1">
        <f>Pibor!A8773</f>
        <v>40767</v>
      </c>
      <c r="C7468" s="2">
        <f>VLOOKUP($B7468,Euribor!$C$6:$D$7115,C$1,FALSE)</f>
        <v>1.5349999999999999</v>
      </c>
      <c r="D7468" s="2">
        <f>Pibor!B8773</f>
        <v>0.88</v>
      </c>
      <c r="E7468" s="6">
        <f t="shared" si="232"/>
        <v>3</v>
      </c>
      <c r="F7468">
        <f t="shared" si="233"/>
        <v>2011</v>
      </c>
    </row>
    <row r="7469" spans="2:6">
      <c r="B7469" s="1">
        <f>Pibor!A8774</f>
        <v>40770</v>
      </c>
      <c r="C7469" s="2">
        <f>VLOOKUP($B7469,Euribor!$C$6:$D$7115,C$1,FALSE)</f>
        <v>1.538</v>
      </c>
      <c r="D7469" s="2">
        <f>Pibor!B8774</f>
        <v>0.874</v>
      </c>
      <c r="E7469" s="6">
        <f t="shared" si="232"/>
        <v>3</v>
      </c>
      <c r="F7469">
        <f t="shared" si="233"/>
        <v>2011</v>
      </c>
    </row>
    <row r="7470" spans="2:6">
      <c r="B7470" s="1">
        <f>Pibor!A8775</f>
        <v>40771</v>
      </c>
      <c r="C7470" s="2">
        <f>VLOOKUP($B7470,Euribor!$C$6:$D$7115,C$1,FALSE)</f>
        <v>1.536</v>
      </c>
      <c r="D7470" s="2">
        <f>Pibor!B8775</f>
        <v>0.88500000000000001</v>
      </c>
      <c r="E7470" s="6">
        <f t="shared" si="232"/>
        <v>3</v>
      </c>
      <c r="F7470">
        <f t="shared" si="233"/>
        <v>2011</v>
      </c>
    </row>
    <row r="7471" spans="2:6">
      <c r="B7471" s="1">
        <f>Pibor!A8776</f>
        <v>40772</v>
      </c>
      <c r="C7471" s="2">
        <f>VLOOKUP($B7471,Euribor!$C$6:$D$7115,C$1,FALSE)</f>
        <v>1.5349999999999999</v>
      </c>
      <c r="D7471" s="2">
        <f>Pibor!B8776</f>
        <v>0.876</v>
      </c>
      <c r="E7471" s="6">
        <f t="shared" si="232"/>
        <v>3</v>
      </c>
      <c r="F7471">
        <f t="shared" si="233"/>
        <v>2011</v>
      </c>
    </row>
    <row r="7472" spans="2:6">
      <c r="B7472" s="1">
        <f>Pibor!A8777</f>
        <v>40773</v>
      </c>
      <c r="C7472" s="2">
        <f>VLOOKUP($B7472,Euribor!$C$6:$D$7115,C$1,FALSE)</f>
        <v>1.5349999999999999</v>
      </c>
      <c r="D7472" s="2">
        <f>Pibor!B8777</f>
        <v>0.88300000000000001</v>
      </c>
      <c r="E7472" s="6">
        <f t="shared" si="232"/>
        <v>3</v>
      </c>
      <c r="F7472">
        <f t="shared" si="233"/>
        <v>2011</v>
      </c>
    </row>
    <row r="7473" spans="2:6">
      <c r="B7473" s="1">
        <f>Pibor!A8778</f>
        <v>40774</v>
      </c>
      <c r="C7473" s="2">
        <f>VLOOKUP($B7473,Euribor!$C$6:$D$7115,C$1,FALSE)</f>
        <v>1.5329999999999999</v>
      </c>
      <c r="D7473" s="2">
        <f>Pibor!B8778</f>
        <v>0.89</v>
      </c>
      <c r="E7473" s="6">
        <f t="shared" si="232"/>
        <v>3</v>
      </c>
      <c r="F7473">
        <f t="shared" si="233"/>
        <v>2011</v>
      </c>
    </row>
    <row r="7474" spans="2:6">
      <c r="B7474" s="1">
        <f>Pibor!A8779</f>
        <v>40777</v>
      </c>
      <c r="C7474" s="2">
        <f>VLOOKUP($B7474,Euribor!$C$6:$D$7115,C$1,FALSE)</f>
        <v>1.534</v>
      </c>
      <c r="D7474" s="2">
        <f>Pibor!B8779</f>
        <v>0.90800000000000003</v>
      </c>
      <c r="E7474" s="6">
        <f t="shared" si="232"/>
        <v>3</v>
      </c>
      <c r="F7474">
        <f t="shared" si="233"/>
        <v>2011</v>
      </c>
    </row>
    <row r="7475" spans="2:6">
      <c r="B7475" s="1">
        <f>Pibor!A8780</f>
        <v>40778</v>
      </c>
      <c r="C7475" s="2">
        <f>VLOOKUP($B7475,Euribor!$C$6:$D$7115,C$1,FALSE)</f>
        <v>1.536</v>
      </c>
      <c r="D7475" s="2">
        <f>Pibor!B8780</f>
        <v>0.9</v>
      </c>
      <c r="E7475" s="6">
        <f t="shared" si="232"/>
        <v>3</v>
      </c>
      <c r="F7475">
        <f t="shared" si="233"/>
        <v>2011</v>
      </c>
    </row>
    <row r="7476" spans="2:6">
      <c r="B7476" s="1">
        <f>Pibor!A8781</f>
        <v>40779</v>
      </c>
      <c r="C7476" s="2">
        <f>VLOOKUP($B7476,Euribor!$C$6:$D$7115,C$1,FALSE)</f>
        <v>1.5389999999999999</v>
      </c>
      <c r="D7476" s="2">
        <f>Pibor!B8781</f>
        <v>0.89600000000000002</v>
      </c>
      <c r="E7476" s="6">
        <f t="shared" si="232"/>
        <v>3</v>
      </c>
      <c r="F7476">
        <f t="shared" si="233"/>
        <v>2011</v>
      </c>
    </row>
    <row r="7477" spans="2:6">
      <c r="B7477" s="1">
        <f>Pibor!A8782</f>
        <v>40780</v>
      </c>
      <c r="C7477" s="2">
        <f>VLOOKUP($B7477,Euribor!$C$6:$D$7115,C$1,FALSE)</f>
        <v>1.5389999999999999</v>
      </c>
      <c r="D7477" s="2">
        <f>Pibor!B8782</f>
        <v>0.89</v>
      </c>
      <c r="E7477" s="6">
        <f t="shared" si="232"/>
        <v>3</v>
      </c>
      <c r="F7477">
        <f t="shared" si="233"/>
        <v>2011</v>
      </c>
    </row>
    <row r="7478" spans="2:6">
      <c r="B7478" s="1">
        <f>Pibor!A8783</f>
        <v>40781</v>
      </c>
      <c r="C7478" s="2">
        <f>VLOOKUP($B7478,Euribor!$C$6:$D$7115,C$1,FALSE)</f>
        <v>1.54</v>
      </c>
      <c r="D7478" s="2">
        <f>Pibor!B8783</f>
        <v>0.874</v>
      </c>
      <c r="E7478" s="6">
        <f t="shared" si="232"/>
        <v>3</v>
      </c>
      <c r="F7478">
        <f t="shared" si="233"/>
        <v>2011</v>
      </c>
    </row>
    <row r="7479" spans="2:6">
      <c r="B7479" s="1">
        <f>Pibor!A8784</f>
        <v>40784</v>
      </c>
      <c r="C7479" s="2">
        <f>VLOOKUP($B7479,Euribor!$C$6:$D$7115,C$1,FALSE)</f>
        <v>1.54</v>
      </c>
      <c r="D7479" s="2">
        <f>Pibor!B8784</f>
        <v>0.86899999999999999</v>
      </c>
      <c r="E7479" s="6">
        <f t="shared" si="232"/>
        <v>3</v>
      </c>
      <c r="F7479">
        <f t="shared" si="233"/>
        <v>2011</v>
      </c>
    </row>
    <row r="7480" spans="2:6">
      <c r="B7480" s="1">
        <f>Pibor!A8785</f>
        <v>40785</v>
      </c>
      <c r="C7480" s="2">
        <f>VLOOKUP($B7480,Euribor!$C$6:$D$7115,C$1,FALSE)</f>
        <v>1.54</v>
      </c>
      <c r="D7480" s="2">
        <f>Pibor!B8785</f>
        <v>0.86499999999999999</v>
      </c>
      <c r="E7480" s="6">
        <f t="shared" si="232"/>
        <v>3</v>
      </c>
      <c r="F7480">
        <f t="shared" si="233"/>
        <v>2011</v>
      </c>
    </row>
    <row r="7481" spans="2:6">
      <c r="B7481" s="1">
        <f>Pibor!A8786</f>
        <v>40786</v>
      </c>
      <c r="C7481" s="2">
        <f>VLOOKUP($B7481,Euribor!$C$6:$D$7115,C$1,FALSE)</f>
        <v>1.542</v>
      </c>
      <c r="D7481" s="2">
        <f>Pibor!B8786</f>
        <v>0.95499999999999996</v>
      </c>
      <c r="E7481" s="6">
        <f t="shared" si="232"/>
        <v>3</v>
      </c>
      <c r="F7481">
        <f t="shared" si="233"/>
        <v>2011</v>
      </c>
    </row>
    <row r="7482" spans="2:6">
      <c r="B7482" s="1">
        <f>Pibor!A8787</f>
        <v>40787</v>
      </c>
      <c r="C7482" s="2">
        <f>VLOOKUP($B7482,Euribor!$C$6:$D$7115,C$1,FALSE)</f>
        <v>1.5429999999999999</v>
      </c>
      <c r="D7482" s="2">
        <f>Pibor!B8787</f>
        <v>0.88400000000000001</v>
      </c>
      <c r="E7482" s="6">
        <f t="shared" si="232"/>
        <v>3</v>
      </c>
      <c r="F7482">
        <f t="shared" si="233"/>
        <v>2011</v>
      </c>
    </row>
    <row r="7483" spans="2:6">
      <c r="B7483" s="1">
        <f>Pibor!A8788</f>
        <v>40788</v>
      </c>
      <c r="C7483" s="2">
        <f>VLOOKUP($B7483,Euribor!$C$6:$D$7115,C$1,FALSE)</f>
        <v>1.5409999999999999</v>
      </c>
      <c r="D7483" s="2">
        <f>Pibor!B8788</f>
        <v>0.86799999999999999</v>
      </c>
      <c r="E7483" s="6">
        <f t="shared" si="232"/>
        <v>3</v>
      </c>
      <c r="F7483">
        <f t="shared" si="233"/>
        <v>2011</v>
      </c>
    </row>
    <row r="7484" spans="2:6">
      <c r="B7484" s="1">
        <f>Pibor!A8789</f>
        <v>40791</v>
      </c>
      <c r="C7484" s="2">
        <f>VLOOKUP($B7484,Euribor!$C$6:$D$7115,C$1,FALSE)</f>
        <v>1.5369999999999999</v>
      </c>
      <c r="D7484" s="2">
        <f>Pibor!B8789</f>
        <v>0.873</v>
      </c>
      <c r="E7484" s="6">
        <f t="shared" si="232"/>
        <v>3</v>
      </c>
      <c r="F7484">
        <f t="shared" si="233"/>
        <v>2011</v>
      </c>
    </row>
    <row r="7485" spans="2:6">
      <c r="B7485" s="1">
        <f>Pibor!A8790</f>
        <v>40792</v>
      </c>
      <c r="C7485" s="2">
        <f>VLOOKUP($B7485,Euribor!$C$6:$D$7115,C$1,FALSE)</f>
        <v>1.534</v>
      </c>
      <c r="D7485" s="2">
        <f>Pibor!B8790</f>
        <v>0.871</v>
      </c>
      <c r="E7485" s="6">
        <f t="shared" si="232"/>
        <v>3</v>
      </c>
      <c r="F7485">
        <f t="shared" si="233"/>
        <v>2011</v>
      </c>
    </row>
    <row r="7486" spans="2:6">
      <c r="B7486" s="1">
        <f>Pibor!A8791</f>
        <v>40793</v>
      </c>
      <c r="C7486" s="2">
        <f>VLOOKUP($B7486,Euribor!$C$6:$D$7115,C$1,FALSE)</f>
        <v>1.532</v>
      </c>
      <c r="D7486" s="2">
        <f>Pibor!B8791</f>
        <v>0.87</v>
      </c>
      <c r="E7486" s="6">
        <f t="shared" si="232"/>
        <v>3</v>
      </c>
      <c r="F7486">
        <f t="shared" si="233"/>
        <v>2011</v>
      </c>
    </row>
    <row r="7487" spans="2:6">
      <c r="B7487" s="1">
        <f>Pibor!A8792</f>
        <v>40794</v>
      </c>
      <c r="C7487" s="2">
        <f>VLOOKUP($B7487,Euribor!$C$6:$D$7115,C$1,FALSE)</f>
        <v>1.532</v>
      </c>
      <c r="D7487" s="2">
        <f>Pibor!B8792</f>
        <v>0.86299999999999999</v>
      </c>
      <c r="E7487" s="6">
        <f t="shared" si="232"/>
        <v>3</v>
      </c>
      <c r="F7487">
        <f t="shared" si="233"/>
        <v>2011</v>
      </c>
    </row>
    <row r="7488" spans="2:6">
      <c r="B7488" s="1">
        <f>Pibor!A8793</f>
        <v>40795</v>
      </c>
      <c r="C7488" s="2">
        <f>VLOOKUP($B7488,Euribor!$C$6:$D$7115,C$1,FALSE)</f>
        <v>1.53</v>
      </c>
      <c r="D7488" s="2">
        <f>Pibor!B8793</f>
        <v>0.85</v>
      </c>
      <c r="E7488" s="6">
        <f t="shared" si="232"/>
        <v>3</v>
      </c>
      <c r="F7488">
        <f t="shared" si="233"/>
        <v>2011</v>
      </c>
    </row>
    <row r="7489" spans="2:6">
      <c r="B7489" s="1">
        <f>Pibor!A8794</f>
        <v>40798</v>
      </c>
      <c r="C7489" s="2">
        <f>VLOOKUP($B7489,Euribor!$C$6:$D$7115,C$1,FALSE)</f>
        <v>1.5269999999999999</v>
      </c>
      <c r="D7489" s="2">
        <f>Pibor!B8794</f>
        <v>0.85699999999999998</v>
      </c>
      <c r="E7489" s="6">
        <f t="shared" si="232"/>
        <v>3</v>
      </c>
      <c r="F7489">
        <f t="shared" si="233"/>
        <v>2011</v>
      </c>
    </row>
    <row r="7490" spans="2:6">
      <c r="B7490" s="1">
        <f>Pibor!A8795</f>
        <v>40799</v>
      </c>
      <c r="C7490" s="2">
        <f>VLOOKUP($B7490,Euribor!$C$6:$D$7115,C$1,FALSE)</f>
        <v>1.528</v>
      </c>
      <c r="D7490" s="2">
        <f>Pibor!B8795</f>
        <v>1.214</v>
      </c>
      <c r="E7490" s="6">
        <f t="shared" si="232"/>
        <v>3</v>
      </c>
      <c r="F7490">
        <f t="shared" si="233"/>
        <v>2011</v>
      </c>
    </row>
    <row r="7491" spans="2:6">
      <c r="B7491" s="1">
        <f>Pibor!A8796</f>
        <v>40800</v>
      </c>
      <c r="C7491" s="2">
        <f>VLOOKUP($B7491,Euribor!$C$6:$D$7115,C$1,FALSE)</f>
        <v>1.5289999999999999</v>
      </c>
      <c r="D7491" s="2">
        <f>Pibor!B8796</f>
        <v>0.93</v>
      </c>
      <c r="E7491" s="6">
        <f t="shared" si="232"/>
        <v>3</v>
      </c>
      <c r="F7491">
        <f t="shared" si="233"/>
        <v>2011</v>
      </c>
    </row>
    <row r="7492" spans="2:6">
      <c r="B7492" s="1">
        <f>Pibor!A8797</f>
        <v>40801</v>
      </c>
      <c r="C7492" s="2">
        <f>VLOOKUP($B7492,Euribor!$C$6:$D$7115,C$1,FALSE)</f>
        <v>1.5309999999999999</v>
      </c>
      <c r="D7492" s="2">
        <f>Pibor!B8797</f>
        <v>0.95199999999999996</v>
      </c>
      <c r="E7492" s="6">
        <f t="shared" si="232"/>
        <v>3</v>
      </c>
      <c r="F7492">
        <f t="shared" si="233"/>
        <v>2011</v>
      </c>
    </row>
    <row r="7493" spans="2:6">
      <c r="B7493" s="1">
        <f>Pibor!A8798</f>
        <v>40802</v>
      </c>
      <c r="C7493" s="2">
        <f>VLOOKUP($B7493,Euribor!$C$6:$D$7115,C$1,FALSE)</f>
        <v>1.5349999999999999</v>
      </c>
      <c r="D7493" s="2">
        <f>Pibor!B8798</f>
        <v>1.1120000000000001</v>
      </c>
      <c r="E7493" s="6">
        <f t="shared" ref="E7493:E7556" si="234">IF(OR(MONTH(B7493)=1,MONTH(B7493)=2,MONTH(B7493)=3),1,IF(OR(MONTH(B7493)=4,MONTH(B7493)=5,MONTH(B7493)=6),2,IF(OR(MONTH(B7493)=7,MONTH(B7493)=8,MONTH(B7493)=9),3,4)))</f>
        <v>3</v>
      </c>
      <c r="F7493">
        <f t="shared" ref="F7493:F7556" si="235">YEAR(B7493)</f>
        <v>2011</v>
      </c>
    </row>
    <row r="7494" spans="2:6">
      <c r="B7494" s="1">
        <f>Pibor!A8799</f>
        <v>40805</v>
      </c>
      <c r="C7494" s="2">
        <f>VLOOKUP($B7494,Euribor!$C$6:$D$7115,C$1,FALSE)</f>
        <v>1.536</v>
      </c>
      <c r="D7494" s="2">
        <f>Pibor!B8799</f>
        <v>1.0409999999999999</v>
      </c>
      <c r="E7494" s="6">
        <f t="shared" si="234"/>
        <v>3</v>
      </c>
      <c r="F7494">
        <f t="shared" si="235"/>
        <v>2011</v>
      </c>
    </row>
    <row r="7495" spans="2:6">
      <c r="B7495" s="1">
        <f>Pibor!A8800</f>
        <v>40806</v>
      </c>
      <c r="C7495" s="2">
        <f>VLOOKUP($B7495,Euribor!$C$6:$D$7115,C$1,FALSE)</f>
        <v>1.5369999999999999</v>
      </c>
      <c r="D7495" s="2">
        <f>Pibor!B8800</f>
        <v>1.0609999999999999</v>
      </c>
      <c r="E7495" s="6">
        <f t="shared" si="234"/>
        <v>3</v>
      </c>
      <c r="F7495">
        <f t="shared" si="235"/>
        <v>2011</v>
      </c>
    </row>
    <row r="7496" spans="2:6">
      <c r="B7496" s="1">
        <f>Pibor!A8801</f>
        <v>40807</v>
      </c>
      <c r="C7496" s="2">
        <f>VLOOKUP($B7496,Euribor!$C$6:$D$7115,C$1,FALSE)</f>
        <v>1.5369999999999999</v>
      </c>
      <c r="D7496" s="2">
        <f>Pibor!B8801</f>
        <v>1.0609999999999999</v>
      </c>
      <c r="E7496" s="6">
        <f t="shared" si="234"/>
        <v>3</v>
      </c>
      <c r="F7496">
        <f t="shared" si="235"/>
        <v>2011</v>
      </c>
    </row>
    <row r="7497" spans="2:6">
      <c r="B7497" s="1">
        <f>Pibor!A8802</f>
        <v>40808</v>
      </c>
      <c r="C7497" s="2">
        <f>VLOOKUP($B7497,Euribor!$C$6:$D$7115,C$1,FALSE)</f>
        <v>1.536</v>
      </c>
      <c r="D7497" s="2">
        <f>Pibor!B8802</f>
        <v>1.04</v>
      </c>
      <c r="E7497" s="6">
        <f t="shared" si="234"/>
        <v>3</v>
      </c>
      <c r="F7497">
        <f t="shared" si="235"/>
        <v>2011</v>
      </c>
    </row>
    <row r="7498" spans="2:6">
      <c r="B7498" s="1">
        <f>Pibor!A8803</f>
        <v>40809</v>
      </c>
      <c r="C7498" s="2">
        <f>VLOOKUP($B7498,Euribor!$C$6:$D$7115,C$1,FALSE)</f>
        <v>1.5369999999999999</v>
      </c>
      <c r="D7498" s="2">
        <f>Pibor!B8803</f>
        <v>1.0549999999999999</v>
      </c>
      <c r="E7498" s="6">
        <f t="shared" si="234"/>
        <v>3</v>
      </c>
      <c r="F7498">
        <f t="shared" si="235"/>
        <v>2011</v>
      </c>
    </row>
    <row r="7499" spans="2:6">
      <c r="B7499" s="1">
        <f>Pibor!A8804</f>
        <v>40812</v>
      </c>
      <c r="C7499" s="2">
        <f>VLOOKUP($B7499,Euribor!$C$6:$D$7115,C$1,FALSE)</f>
        <v>1.5349999999999999</v>
      </c>
      <c r="D7499" s="2">
        <f>Pibor!B8804</f>
        <v>1.0580000000000001</v>
      </c>
      <c r="E7499" s="6">
        <f t="shared" si="234"/>
        <v>3</v>
      </c>
      <c r="F7499">
        <f t="shared" si="235"/>
        <v>2011</v>
      </c>
    </row>
    <row r="7500" spans="2:6">
      <c r="B7500" s="1">
        <f>Pibor!A8805</f>
        <v>40813</v>
      </c>
      <c r="C7500" s="2">
        <f>VLOOKUP($B7500,Euribor!$C$6:$D$7115,C$1,FALSE)</f>
        <v>1.5369999999999999</v>
      </c>
      <c r="D7500" s="2">
        <f>Pibor!B8805</f>
        <v>1.071</v>
      </c>
      <c r="E7500" s="6">
        <f t="shared" si="234"/>
        <v>3</v>
      </c>
      <c r="F7500">
        <f t="shared" si="235"/>
        <v>2011</v>
      </c>
    </row>
    <row r="7501" spans="2:6">
      <c r="B7501" s="1">
        <f>Pibor!A8806</f>
        <v>40814</v>
      </c>
      <c r="C7501" s="2">
        <f>VLOOKUP($B7501,Euribor!$C$6:$D$7115,C$1,FALSE)</f>
        <v>1.544</v>
      </c>
      <c r="D7501" s="2">
        <f>Pibor!B8806</f>
        <v>1.069</v>
      </c>
      <c r="E7501" s="6">
        <f t="shared" si="234"/>
        <v>3</v>
      </c>
      <c r="F7501">
        <f t="shared" si="235"/>
        <v>2011</v>
      </c>
    </row>
    <row r="7502" spans="2:6">
      <c r="B7502" s="1">
        <f>Pibor!A8807</f>
        <v>40815</v>
      </c>
      <c r="C7502" s="2">
        <f>VLOOKUP($B7502,Euribor!$C$6:$D$7115,C$1,FALSE)</f>
        <v>1.55</v>
      </c>
      <c r="D7502" s="2">
        <f>Pibor!B8807</f>
        <v>1.0569999999999999</v>
      </c>
      <c r="E7502" s="6">
        <f t="shared" si="234"/>
        <v>3</v>
      </c>
      <c r="F7502">
        <f t="shared" si="235"/>
        <v>2011</v>
      </c>
    </row>
    <row r="7503" spans="2:6">
      <c r="B7503" s="1">
        <f>Pibor!A8808</f>
        <v>40816</v>
      </c>
      <c r="C7503" s="2">
        <f>VLOOKUP($B7503,Euribor!$C$6:$D$7115,C$1,FALSE)</f>
        <v>1.554</v>
      </c>
      <c r="D7503" s="2">
        <f>Pibor!B8808</f>
        <v>1.4630000000000001</v>
      </c>
      <c r="E7503" s="6">
        <f t="shared" si="234"/>
        <v>3</v>
      </c>
      <c r="F7503">
        <f t="shared" si="235"/>
        <v>2011</v>
      </c>
    </row>
    <row r="7504" spans="2:6">
      <c r="B7504" s="1">
        <f>Pibor!A8809</f>
        <v>40819</v>
      </c>
      <c r="C7504" s="2">
        <f>VLOOKUP($B7504,Euribor!$C$6:$D$7115,C$1,FALSE)</f>
        <v>1.5569999999999999</v>
      </c>
      <c r="D7504" s="2">
        <f>Pibor!B8809</f>
        <v>1.071</v>
      </c>
      <c r="E7504" s="6">
        <f t="shared" si="234"/>
        <v>4</v>
      </c>
      <c r="F7504">
        <f t="shared" si="235"/>
        <v>2011</v>
      </c>
    </row>
    <row r="7505" spans="2:6">
      <c r="B7505" s="1">
        <f>Pibor!A8810</f>
        <v>40820</v>
      </c>
      <c r="C7505" s="2">
        <f>VLOOKUP($B7505,Euribor!$C$6:$D$7115,C$1,FALSE)</f>
        <v>1.5569999999999999</v>
      </c>
      <c r="D7505" s="2">
        <f>Pibor!B8810</f>
        <v>0.997</v>
      </c>
      <c r="E7505" s="6">
        <f t="shared" si="234"/>
        <v>4</v>
      </c>
      <c r="F7505">
        <f t="shared" si="235"/>
        <v>2011</v>
      </c>
    </row>
    <row r="7506" spans="2:6">
      <c r="B7506" s="1">
        <f>Pibor!A8811</f>
        <v>40821</v>
      </c>
      <c r="C7506" s="2">
        <f>VLOOKUP($B7506,Euribor!$C$6:$D$7115,C$1,FALSE)</f>
        <v>1.5580000000000001</v>
      </c>
      <c r="D7506" s="2">
        <f>Pibor!B8811</f>
        <v>0.97</v>
      </c>
      <c r="E7506" s="6">
        <f t="shared" si="234"/>
        <v>4</v>
      </c>
      <c r="F7506">
        <f t="shared" si="235"/>
        <v>2011</v>
      </c>
    </row>
    <row r="7507" spans="2:6">
      <c r="B7507" s="1">
        <f>Pibor!A8812</f>
        <v>40822</v>
      </c>
      <c r="C7507" s="2">
        <f>VLOOKUP($B7507,Euribor!$C$6:$D$7115,C$1,FALSE)</f>
        <v>1.556</v>
      </c>
      <c r="D7507" s="2">
        <f>Pibor!B8812</f>
        <v>0.94699999999999995</v>
      </c>
      <c r="E7507" s="6">
        <f t="shared" si="234"/>
        <v>4</v>
      </c>
      <c r="F7507">
        <f t="shared" si="235"/>
        <v>2011</v>
      </c>
    </row>
    <row r="7508" spans="2:6">
      <c r="B7508" s="1">
        <f>Pibor!A8813</f>
        <v>40823</v>
      </c>
      <c r="C7508" s="2">
        <f>VLOOKUP($B7508,Euribor!$C$6:$D$7115,C$1,FALSE)</f>
        <v>1.5660000000000001</v>
      </c>
      <c r="D7508" s="2">
        <f>Pibor!B8813</f>
        <v>0.91900000000000004</v>
      </c>
      <c r="E7508" s="6">
        <f t="shared" si="234"/>
        <v>4</v>
      </c>
      <c r="F7508">
        <f t="shared" si="235"/>
        <v>2011</v>
      </c>
    </row>
    <row r="7509" spans="2:6">
      <c r="B7509" s="1">
        <f>Pibor!A8814</f>
        <v>40826</v>
      </c>
      <c r="C7509" s="2">
        <f>VLOOKUP($B7509,Euribor!$C$6:$D$7115,C$1,FALSE)</f>
        <v>1.5669999999999999</v>
      </c>
      <c r="D7509" s="2">
        <f>Pibor!B8814</f>
        <v>0.89200000000000002</v>
      </c>
      <c r="E7509" s="6">
        <f t="shared" si="234"/>
        <v>4</v>
      </c>
      <c r="F7509">
        <f t="shared" si="235"/>
        <v>2011</v>
      </c>
    </row>
    <row r="7510" spans="2:6">
      <c r="B7510" s="1">
        <f>Pibor!A8815</f>
        <v>40827</v>
      </c>
      <c r="C7510" s="2">
        <f>VLOOKUP($B7510,Euribor!$C$6:$D$7115,C$1,FALSE)</f>
        <v>1.57</v>
      </c>
      <c r="D7510" s="2">
        <f>Pibor!B8815</f>
        <v>1.22</v>
      </c>
      <c r="E7510" s="6">
        <f t="shared" si="234"/>
        <v>4</v>
      </c>
      <c r="F7510">
        <f t="shared" si="235"/>
        <v>2011</v>
      </c>
    </row>
    <row r="7511" spans="2:6">
      <c r="B7511" s="1">
        <f>Pibor!A8816</f>
        <v>40828</v>
      </c>
      <c r="C7511" s="2">
        <f>VLOOKUP($B7511,Euribor!$C$6:$D$7115,C$1,FALSE)</f>
        <v>1.571</v>
      </c>
      <c r="D7511" s="2">
        <f>Pibor!B8816</f>
        <v>0.98599999999999999</v>
      </c>
      <c r="E7511" s="6">
        <f t="shared" si="234"/>
        <v>4</v>
      </c>
      <c r="F7511">
        <f t="shared" si="235"/>
        <v>2011</v>
      </c>
    </row>
    <row r="7512" spans="2:6">
      <c r="B7512" s="1">
        <f>Pibor!A8817</f>
        <v>40829</v>
      </c>
      <c r="C7512" s="2">
        <f>VLOOKUP($B7512,Euribor!$C$6:$D$7115,C$1,FALSE)</f>
        <v>1.5720000000000001</v>
      </c>
      <c r="D7512" s="2">
        <f>Pibor!B8817</f>
        <v>0.95799999999999996</v>
      </c>
      <c r="E7512" s="6">
        <f t="shared" si="234"/>
        <v>4</v>
      </c>
      <c r="F7512">
        <f t="shared" si="235"/>
        <v>2011</v>
      </c>
    </row>
    <row r="7513" spans="2:6">
      <c r="B7513" s="1">
        <f>Pibor!A8818</f>
        <v>40830</v>
      </c>
      <c r="C7513" s="2">
        <f>VLOOKUP($B7513,Euribor!$C$6:$D$7115,C$1,FALSE)</f>
        <v>1.5740000000000001</v>
      </c>
      <c r="D7513" s="2">
        <f>Pibor!B8818</f>
        <v>0.93</v>
      </c>
      <c r="E7513" s="6">
        <f t="shared" si="234"/>
        <v>4</v>
      </c>
      <c r="F7513">
        <f t="shared" si="235"/>
        <v>2011</v>
      </c>
    </row>
    <row r="7514" spans="2:6">
      <c r="B7514" s="1">
        <f>Pibor!A8819</f>
        <v>40833</v>
      </c>
      <c r="C7514" s="2">
        <f>VLOOKUP($B7514,Euribor!$C$6:$D$7115,C$1,FALSE)</f>
        <v>1.5780000000000001</v>
      </c>
      <c r="D7514" s="2">
        <f>Pibor!B8819</f>
        <v>0.92800000000000005</v>
      </c>
      <c r="E7514" s="6">
        <f t="shared" si="234"/>
        <v>4</v>
      </c>
      <c r="F7514">
        <f t="shared" si="235"/>
        <v>2011</v>
      </c>
    </row>
    <row r="7515" spans="2:6">
      <c r="B7515" s="1">
        <f>Pibor!A8820</f>
        <v>40834</v>
      </c>
      <c r="C7515" s="2">
        <f>VLOOKUP($B7515,Euribor!$C$6:$D$7115,C$1,FALSE)</f>
        <v>1.579</v>
      </c>
      <c r="D7515" s="2">
        <f>Pibor!B8820</f>
        <v>0.92400000000000004</v>
      </c>
      <c r="E7515" s="6">
        <f t="shared" si="234"/>
        <v>4</v>
      </c>
      <c r="F7515">
        <f t="shared" si="235"/>
        <v>2011</v>
      </c>
    </row>
    <row r="7516" spans="2:6">
      <c r="B7516" s="1">
        <f>Pibor!A8821</f>
        <v>40835</v>
      </c>
      <c r="C7516" s="2">
        <f>VLOOKUP($B7516,Euribor!$C$6:$D$7115,C$1,FALSE)</f>
        <v>1.5820000000000001</v>
      </c>
      <c r="D7516" s="2">
        <f>Pibor!B8821</f>
        <v>0.94899999999999995</v>
      </c>
      <c r="E7516" s="6">
        <f t="shared" si="234"/>
        <v>4</v>
      </c>
      <c r="F7516">
        <f t="shared" si="235"/>
        <v>2011</v>
      </c>
    </row>
    <row r="7517" spans="2:6">
      <c r="B7517" s="1">
        <f>Pibor!A8822</f>
        <v>40836</v>
      </c>
      <c r="C7517" s="2">
        <f>VLOOKUP($B7517,Euribor!$C$6:$D$7115,C$1,FALSE)</f>
        <v>1.5840000000000001</v>
      </c>
      <c r="D7517" s="2">
        <f>Pibor!B8822</f>
        <v>0.93200000000000005</v>
      </c>
      <c r="E7517" s="6">
        <f t="shared" si="234"/>
        <v>4</v>
      </c>
      <c r="F7517">
        <f t="shared" si="235"/>
        <v>2011</v>
      </c>
    </row>
    <row r="7518" spans="2:6">
      <c r="B7518" s="1">
        <f>Pibor!A8823</f>
        <v>40837</v>
      </c>
      <c r="C7518" s="2">
        <f>VLOOKUP($B7518,Euribor!$C$6:$D$7115,C$1,FALSE)</f>
        <v>1.585</v>
      </c>
      <c r="D7518" s="2">
        <f>Pibor!B8823</f>
        <v>0.93700000000000006</v>
      </c>
      <c r="E7518" s="6">
        <f t="shared" si="234"/>
        <v>4</v>
      </c>
      <c r="F7518">
        <f t="shared" si="235"/>
        <v>2011</v>
      </c>
    </row>
    <row r="7519" spans="2:6">
      <c r="B7519" s="1">
        <f>Pibor!A8824</f>
        <v>40840</v>
      </c>
      <c r="C7519" s="2">
        <f>VLOOKUP($B7519,Euribor!$C$6:$D$7115,C$1,FALSE)</f>
        <v>1.5880000000000001</v>
      </c>
      <c r="D7519" s="2">
        <f>Pibor!B8824</f>
        <v>0.93400000000000005</v>
      </c>
      <c r="E7519" s="6">
        <f t="shared" si="234"/>
        <v>4</v>
      </c>
      <c r="F7519">
        <f t="shared" si="235"/>
        <v>2011</v>
      </c>
    </row>
    <row r="7520" spans="2:6">
      <c r="B7520" s="1">
        <f>Pibor!A8825</f>
        <v>40841</v>
      </c>
      <c r="C7520" s="2">
        <f>VLOOKUP($B7520,Euribor!$C$6:$D$7115,C$1,FALSE)</f>
        <v>1.5880000000000001</v>
      </c>
      <c r="D7520" s="2">
        <f>Pibor!B8825</f>
        <v>0.93200000000000005</v>
      </c>
      <c r="E7520" s="6">
        <f t="shared" si="234"/>
        <v>4</v>
      </c>
      <c r="F7520">
        <f t="shared" si="235"/>
        <v>2011</v>
      </c>
    </row>
    <row r="7521" spans="2:6">
      <c r="B7521" s="1">
        <f>Pibor!A8826</f>
        <v>40842</v>
      </c>
      <c r="C7521" s="2">
        <f>VLOOKUP($B7521,Euribor!$C$6:$D$7115,C$1,FALSE)</f>
        <v>1.5880000000000001</v>
      </c>
      <c r="D7521" s="2">
        <f>Pibor!B8826</f>
        <v>0.94599999999999995</v>
      </c>
      <c r="E7521" s="6">
        <f t="shared" si="234"/>
        <v>4</v>
      </c>
      <c r="F7521">
        <f t="shared" si="235"/>
        <v>2011</v>
      </c>
    </row>
    <row r="7522" spans="2:6">
      <c r="B7522" s="1">
        <f>Pibor!A8827</f>
        <v>40843</v>
      </c>
      <c r="C7522" s="2">
        <f>VLOOKUP($B7522,Euribor!$C$6:$D$7115,C$1,FALSE)</f>
        <v>1.59</v>
      </c>
      <c r="D7522" s="2">
        <f>Pibor!B8827</f>
        <v>0.92300000000000004</v>
      </c>
      <c r="E7522" s="6">
        <f t="shared" si="234"/>
        <v>4</v>
      </c>
      <c r="F7522">
        <f t="shared" si="235"/>
        <v>2011</v>
      </c>
    </row>
    <row r="7523" spans="2:6">
      <c r="B7523" s="1">
        <f>Pibor!A8828</f>
        <v>40844</v>
      </c>
      <c r="C7523" s="2">
        <f>VLOOKUP($B7523,Euribor!$C$6:$D$7115,C$1,FALSE)</f>
        <v>1.5920000000000001</v>
      </c>
      <c r="D7523" s="2">
        <f>Pibor!B8828</f>
        <v>0.91900000000000004</v>
      </c>
      <c r="E7523" s="6">
        <f t="shared" si="234"/>
        <v>4</v>
      </c>
      <c r="F7523">
        <f t="shared" si="235"/>
        <v>2011</v>
      </c>
    </row>
    <row r="7524" spans="2:6">
      <c r="B7524" s="1">
        <f>Pibor!A8829</f>
        <v>40847</v>
      </c>
      <c r="C7524" s="2">
        <f>VLOOKUP($B7524,Euribor!$C$6:$D$7115,C$1,FALSE)</f>
        <v>1.591</v>
      </c>
      <c r="D7524" s="2">
        <f>Pibor!B8829</f>
        <v>0.93700000000000006</v>
      </c>
      <c r="E7524" s="6">
        <f t="shared" si="234"/>
        <v>4</v>
      </c>
      <c r="F7524">
        <f t="shared" si="235"/>
        <v>2011</v>
      </c>
    </row>
    <row r="7525" spans="2:6">
      <c r="B7525" s="1">
        <f>Pibor!A8830</f>
        <v>40848</v>
      </c>
      <c r="C7525" s="2">
        <f>VLOOKUP($B7525,Euribor!$C$6:$D$7115,C$1,FALSE)</f>
        <v>1.585</v>
      </c>
      <c r="D7525" s="2">
        <f>Pibor!B8830</f>
        <v>0.872</v>
      </c>
      <c r="E7525" s="6">
        <f t="shared" si="234"/>
        <v>4</v>
      </c>
      <c r="F7525">
        <f t="shared" si="235"/>
        <v>2011</v>
      </c>
    </row>
    <row r="7526" spans="2:6">
      <c r="B7526" s="1">
        <f>Pibor!A8831</f>
        <v>40849</v>
      </c>
      <c r="C7526" s="2">
        <f>VLOOKUP($B7526,Euribor!$C$6:$D$7115,C$1,FALSE)</f>
        <v>1.5840000000000001</v>
      </c>
      <c r="D7526" s="2">
        <f>Pibor!B8831</f>
        <v>0.89900000000000002</v>
      </c>
      <c r="E7526" s="6">
        <f t="shared" si="234"/>
        <v>4</v>
      </c>
      <c r="F7526">
        <f t="shared" si="235"/>
        <v>2011</v>
      </c>
    </row>
    <row r="7527" spans="2:6">
      <c r="B7527" s="1">
        <f>Pibor!A8832</f>
        <v>40850</v>
      </c>
      <c r="C7527" s="2">
        <f>VLOOKUP($B7527,Euribor!$C$6:$D$7115,C$1,FALSE)</f>
        <v>1.58</v>
      </c>
      <c r="D7527" s="2">
        <f>Pibor!B8832</f>
        <v>0.90900000000000003</v>
      </c>
      <c r="E7527" s="6">
        <f t="shared" si="234"/>
        <v>4</v>
      </c>
      <c r="F7527">
        <f t="shared" si="235"/>
        <v>2011</v>
      </c>
    </row>
    <row r="7528" spans="2:6">
      <c r="B7528" s="1">
        <f>Pibor!A8833</f>
        <v>40851</v>
      </c>
      <c r="C7528" s="2">
        <f>VLOOKUP($B7528,Euribor!$C$6:$D$7115,C$1,FALSE)</f>
        <v>1.488</v>
      </c>
      <c r="D7528" s="2">
        <f>Pibor!B8833</f>
        <v>0.89200000000000002</v>
      </c>
      <c r="E7528" s="6">
        <f t="shared" si="234"/>
        <v>4</v>
      </c>
      <c r="F7528">
        <f t="shared" si="235"/>
        <v>2011</v>
      </c>
    </row>
    <row r="7529" spans="2:6">
      <c r="B7529" s="1">
        <f>Pibor!A8834</f>
        <v>40854</v>
      </c>
      <c r="C7529" s="2">
        <f>VLOOKUP($B7529,Euribor!$C$6:$D$7115,C$1,FALSE)</f>
        <v>1.476</v>
      </c>
      <c r="D7529" s="2">
        <f>Pibor!B8834</f>
        <v>0.88500000000000001</v>
      </c>
      <c r="E7529" s="6">
        <f t="shared" si="234"/>
        <v>4</v>
      </c>
      <c r="F7529">
        <f t="shared" si="235"/>
        <v>2011</v>
      </c>
    </row>
    <row r="7530" spans="2:6">
      <c r="B7530" s="1">
        <f>Pibor!A8835</f>
        <v>40855</v>
      </c>
      <c r="C7530" s="2">
        <f>VLOOKUP($B7530,Euribor!$C$6:$D$7115,C$1,FALSE)</f>
        <v>1.474</v>
      </c>
      <c r="D7530" s="2">
        <f>Pibor!B8835</f>
        <v>1.2190000000000001</v>
      </c>
      <c r="E7530" s="6">
        <f t="shared" si="234"/>
        <v>4</v>
      </c>
      <c r="F7530">
        <f t="shared" si="235"/>
        <v>2011</v>
      </c>
    </row>
    <row r="7531" spans="2:6">
      <c r="B7531" s="1">
        <f>Pibor!A8836</f>
        <v>40856</v>
      </c>
      <c r="C7531" s="2">
        <f>VLOOKUP($B7531,Euribor!$C$6:$D$7115,C$1,FALSE)</f>
        <v>1.47</v>
      </c>
      <c r="D7531" s="2">
        <f>Pibor!B8836</f>
        <v>0.76900000000000002</v>
      </c>
      <c r="E7531" s="6">
        <f t="shared" si="234"/>
        <v>4</v>
      </c>
      <c r="F7531">
        <f t="shared" si="235"/>
        <v>2011</v>
      </c>
    </row>
    <row r="7532" spans="2:6">
      <c r="B7532" s="1">
        <f>Pibor!A8837</f>
        <v>40857</v>
      </c>
      <c r="C7532" s="2">
        <f>VLOOKUP($B7532,Euribor!$C$6:$D$7115,C$1,FALSE)</f>
        <v>1.464</v>
      </c>
      <c r="D7532" s="2">
        <f>Pibor!B8837</f>
        <v>0.73599999999999999</v>
      </c>
      <c r="E7532" s="6">
        <f t="shared" si="234"/>
        <v>4</v>
      </c>
      <c r="F7532">
        <f t="shared" si="235"/>
        <v>2011</v>
      </c>
    </row>
    <row r="7533" spans="2:6">
      <c r="B7533" s="1">
        <f>Pibor!A8838</f>
        <v>40858</v>
      </c>
      <c r="C7533" s="2">
        <f>VLOOKUP($B7533,Euribor!$C$6:$D$7115,C$1,FALSE)</f>
        <v>1.462</v>
      </c>
      <c r="D7533" s="2">
        <f>Pibor!B8838</f>
        <v>0.73299999999999998</v>
      </c>
      <c r="E7533" s="6">
        <f t="shared" si="234"/>
        <v>4</v>
      </c>
      <c r="F7533">
        <f t="shared" si="235"/>
        <v>2011</v>
      </c>
    </row>
    <row r="7534" spans="2:6">
      <c r="B7534" s="1">
        <f>Pibor!A8839</f>
        <v>40861</v>
      </c>
      <c r="C7534" s="2">
        <f>VLOOKUP($B7534,Euribor!$C$6:$D$7115,C$1,FALSE)</f>
        <v>1.4590000000000001</v>
      </c>
      <c r="D7534" s="2">
        <f>Pibor!B8839</f>
        <v>0.73799999999999999</v>
      </c>
      <c r="E7534" s="6">
        <f t="shared" si="234"/>
        <v>4</v>
      </c>
      <c r="F7534">
        <f t="shared" si="235"/>
        <v>2011</v>
      </c>
    </row>
    <row r="7535" spans="2:6">
      <c r="B7535" s="1">
        <f>Pibor!A8840</f>
        <v>40862</v>
      </c>
      <c r="C7535" s="2">
        <f>VLOOKUP($B7535,Euribor!$C$6:$D$7115,C$1,FALSE)</f>
        <v>1.4570000000000001</v>
      </c>
      <c r="D7535" s="2">
        <f>Pibor!B8840</f>
        <v>0.73299999999999998</v>
      </c>
      <c r="E7535" s="6">
        <f t="shared" si="234"/>
        <v>4</v>
      </c>
      <c r="F7535">
        <f t="shared" si="235"/>
        <v>2011</v>
      </c>
    </row>
    <row r="7536" spans="2:6">
      <c r="B7536" s="1">
        <f>Pibor!A8841</f>
        <v>40863</v>
      </c>
      <c r="C7536" s="2">
        <f>VLOOKUP($B7536,Euribor!$C$6:$D$7115,C$1,FALSE)</f>
        <v>1.458</v>
      </c>
      <c r="D7536" s="2">
        <f>Pibor!B8841</f>
        <v>0.72799999999999998</v>
      </c>
      <c r="E7536" s="6">
        <f t="shared" si="234"/>
        <v>4</v>
      </c>
      <c r="F7536">
        <f t="shared" si="235"/>
        <v>2011</v>
      </c>
    </row>
    <row r="7537" spans="2:6">
      <c r="B7537" s="1">
        <f>Pibor!A8842</f>
        <v>40864</v>
      </c>
      <c r="C7537" s="2">
        <f>VLOOKUP($B7537,Euribor!$C$6:$D$7115,C$1,FALSE)</f>
        <v>1.46</v>
      </c>
      <c r="D7537" s="2">
        <f>Pibor!B8842</f>
        <v>0.70899999999999996</v>
      </c>
      <c r="E7537" s="6">
        <f t="shared" si="234"/>
        <v>4</v>
      </c>
      <c r="F7537">
        <f t="shared" si="235"/>
        <v>2011</v>
      </c>
    </row>
    <row r="7538" spans="2:6">
      <c r="B7538" s="1">
        <f>Pibor!A8843</f>
        <v>40865</v>
      </c>
      <c r="C7538" s="2">
        <f>VLOOKUP($B7538,Euribor!$C$6:$D$7115,C$1,FALSE)</f>
        <v>1.4650000000000001</v>
      </c>
      <c r="D7538" s="2">
        <f>Pibor!B8843</f>
        <v>0.72199999999999998</v>
      </c>
      <c r="E7538" s="6">
        <f t="shared" si="234"/>
        <v>4</v>
      </c>
      <c r="F7538">
        <f t="shared" si="235"/>
        <v>2011</v>
      </c>
    </row>
    <row r="7539" spans="2:6">
      <c r="B7539" s="1">
        <f>Pibor!A8844</f>
        <v>40868</v>
      </c>
      <c r="C7539" s="2">
        <f>VLOOKUP($B7539,Euribor!$C$6:$D$7115,C$1,FALSE)</f>
        <v>1.4670000000000001</v>
      </c>
      <c r="D7539" s="2">
        <f>Pibor!B8844</f>
        <v>0.70499999999999996</v>
      </c>
      <c r="E7539" s="6">
        <f t="shared" si="234"/>
        <v>4</v>
      </c>
      <c r="F7539">
        <f t="shared" si="235"/>
        <v>2011</v>
      </c>
    </row>
    <row r="7540" spans="2:6">
      <c r="B7540" s="1">
        <f>Pibor!A8845</f>
        <v>40869</v>
      </c>
      <c r="C7540" s="2">
        <f>VLOOKUP($B7540,Euribor!$C$6:$D$7115,C$1,FALSE)</f>
        <v>1.4670000000000001</v>
      </c>
      <c r="D7540" s="2">
        <f>Pibor!B8845</f>
        <v>0.72399999999999998</v>
      </c>
      <c r="E7540" s="6">
        <f t="shared" si="234"/>
        <v>4</v>
      </c>
      <c r="F7540">
        <f t="shared" si="235"/>
        <v>2011</v>
      </c>
    </row>
    <row r="7541" spans="2:6">
      <c r="B7541" s="1">
        <f>Pibor!A8846</f>
        <v>40870</v>
      </c>
      <c r="C7541" s="2">
        <f>VLOOKUP($B7541,Euribor!$C$6:$D$7115,C$1,FALSE)</f>
        <v>1.4710000000000001</v>
      </c>
      <c r="D7541" s="2">
        <f>Pibor!B8846</f>
        <v>0.72199999999999998</v>
      </c>
      <c r="E7541" s="6">
        <f t="shared" si="234"/>
        <v>4</v>
      </c>
      <c r="F7541">
        <f t="shared" si="235"/>
        <v>2011</v>
      </c>
    </row>
    <row r="7542" spans="2:6">
      <c r="B7542" s="1">
        <f>Pibor!A8847</f>
        <v>40871</v>
      </c>
      <c r="C7542" s="2">
        <f>VLOOKUP($B7542,Euribor!$C$6:$D$7115,C$1,FALSE)</f>
        <v>1.474</v>
      </c>
      <c r="D7542" s="2">
        <f>Pibor!B8847</f>
        <v>0.71899999999999997</v>
      </c>
      <c r="E7542" s="6">
        <f t="shared" si="234"/>
        <v>4</v>
      </c>
      <c r="F7542">
        <f t="shared" si="235"/>
        <v>2011</v>
      </c>
    </row>
    <row r="7543" spans="2:6">
      <c r="B7543" s="1">
        <f>Pibor!A8848</f>
        <v>40872</v>
      </c>
      <c r="C7543" s="2">
        <f>VLOOKUP($B7543,Euribor!$C$6:$D$7115,C$1,FALSE)</f>
        <v>1.4750000000000001</v>
      </c>
      <c r="D7543" s="2">
        <f>Pibor!B8848</f>
        <v>0.73</v>
      </c>
      <c r="E7543" s="6">
        <f t="shared" si="234"/>
        <v>4</v>
      </c>
      <c r="F7543">
        <f t="shared" si="235"/>
        <v>2011</v>
      </c>
    </row>
    <row r="7544" spans="2:6">
      <c r="B7544" s="1">
        <f>Pibor!A8849</f>
        <v>40875</v>
      </c>
      <c r="C7544" s="2">
        <f>VLOOKUP($B7544,Euribor!$C$6:$D$7115,C$1,FALSE)</f>
        <v>1.4770000000000001</v>
      </c>
      <c r="D7544" s="2">
        <f>Pibor!B8849</f>
        <v>0.71299999999999997</v>
      </c>
      <c r="E7544" s="6">
        <f t="shared" si="234"/>
        <v>4</v>
      </c>
      <c r="F7544">
        <f t="shared" si="235"/>
        <v>2011</v>
      </c>
    </row>
    <row r="7545" spans="2:6">
      <c r="B7545" s="1">
        <f>Pibor!A8850</f>
        <v>40876</v>
      </c>
      <c r="C7545" s="2">
        <f>VLOOKUP($B7545,Euribor!$C$6:$D$7115,C$1,FALSE)</f>
        <v>1.4770000000000001</v>
      </c>
      <c r="D7545" s="2">
        <f>Pibor!B8850</f>
        <v>0.71799999999999997</v>
      </c>
      <c r="E7545" s="6">
        <f t="shared" si="234"/>
        <v>4</v>
      </c>
      <c r="F7545">
        <f t="shared" si="235"/>
        <v>2011</v>
      </c>
    </row>
    <row r="7546" spans="2:6">
      <c r="B7546" s="1">
        <f>Pibor!A8851</f>
        <v>40877</v>
      </c>
      <c r="C7546" s="2">
        <f>VLOOKUP($B7546,Euribor!$C$6:$D$7115,C$1,FALSE)</f>
        <v>1.4730000000000001</v>
      </c>
      <c r="D7546" s="2">
        <f>Pibor!B8851</f>
        <v>0.80500000000000005</v>
      </c>
      <c r="E7546" s="6">
        <f t="shared" si="234"/>
        <v>4</v>
      </c>
      <c r="F7546">
        <f t="shared" si="235"/>
        <v>2011</v>
      </c>
    </row>
    <row r="7547" spans="2:6">
      <c r="B7547" s="1">
        <f>Pibor!A8852</f>
        <v>40878</v>
      </c>
      <c r="C7547" s="2">
        <f>VLOOKUP($B7547,Euribor!$C$6:$D$7115,C$1,FALSE)</f>
        <v>1.4690000000000001</v>
      </c>
      <c r="D7547" s="2">
        <f>Pibor!B8852</f>
        <v>0.73599999999999999</v>
      </c>
      <c r="E7547" s="6">
        <f t="shared" si="234"/>
        <v>4</v>
      </c>
      <c r="F7547">
        <f t="shared" si="235"/>
        <v>2011</v>
      </c>
    </row>
    <row r="7548" spans="2:6">
      <c r="B7548" s="1">
        <f>Pibor!A8853</f>
        <v>40879</v>
      </c>
      <c r="C7548" s="2">
        <f>VLOOKUP($B7548,Euribor!$C$6:$D$7115,C$1,FALSE)</f>
        <v>1.4690000000000001</v>
      </c>
      <c r="D7548" s="2">
        <f>Pibor!B8853</f>
        <v>0.72499999999999998</v>
      </c>
      <c r="E7548" s="6">
        <f t="shared" si="234"/>
        <v>4</v>
      </c>
      <c r="F7548">
        <f t="shared" si="235"/>
        <v>2011</v>
      </c>
    </row>
    <row r="7549" spans="2:6">
      <c r="B7549" s="1">
        <f>Pibor!A8854</f>
        <v>40882</v>
      </c>
      <c r="C7549" s="2">
        <f>VLOOKUP($B7549,Euribor!$C$6:$D$7115,C$1,FALSE)</f>
        <v>1.47</v>
      </c>
      <c r="D7549" s="2">
        <f>Pibor!B8854</f>
        <v>0.73299999999999998</v>
      </c>
      <c r="E7549" s="6">
        <f t="shared" si="234"/>
        <v>4</v>
      </c>
      <c r="F7549">
        <f t="shared" si="235"/>
        <v>2011</v>
      </c>
    </row>
    <row r="7550" spans="2:6">
      <c r="B7550" s="1">
        <f>Pibor!A8855</f>
        <v>40883</v>
      </c>
      <c r="C7550" s="2">
        <f>VLOOKUP($B7550,Euribor!$C$6:$D$7115,C$1,FALSE)</f>
        <v>1.472</v>
      </c>
      <c r="D7550" s="2">
        <f>Pibor!B8855</f>
        <v>0.755</v>
      </c>
      <c r="E7550" s="6">
        <f t="shared" si="234"/>
        <v>4</v>
      </c>
      <c r="F7550">
        <f t="shared" si="235"/>
        <v>2011</v>
      </c>
    </row>
    <row r="7551" spans="2:6">
      <c r="B7551" s="1">
        <f>Pibor!A8856</f>
        <v>40884</v>
      </c>
      <c r="C7551" s="2">
        <f>VLOOKUP($B7551,Euribor!$C$6:$D$7115,C$1,FALSE)</f>
        <v>1.472</v>
      </c>
      <c r="D7551" s="2">
        <f>Pibor!B8856</f>
        <v>0.747</v>
      </c>
      <c r="E7551" s="6">
        <f t="shared" si="234"/>
        <v>4</v>
      </c>
      <c r="F7551">
        <f t="shared" si="235"/>
        <v>2011</v>
      </c>
    </row>
    <row r="7552" spans="2:6">
      <c r="B7552" s="1">
        <f>Pibor!A8857</f>
        <v>40885</v>
      </c>
      <c r="C7552" s="2">
        <f>VLOOKUP($B7552,Euribor!$C$6:$D$7115,C$1,FALSE)</f>
        <v>1.47</v>
      </c>
      <c r="D7552" s="2">
        <f>Pibor!B8857</f>
        <v>0.72699999999999998</v>
      </c>
      <c r="E7552" s="6">
        <f t="shared" si="234"/>
        <v>4</v>
      </c>
      <c r="F7552">
        <f t="shared" si="235"/>
        <v>2011</v>
      </c>
    </row>
    <row r="7553" spans="2:6">
      <c r="B7553" s="1">
        <f>Pibor!A8858</f>
        <v>40886</v>
      </c>
      <c r="C7553" s="2">
        <f>VLOOKUP($B7553,Euribor!$C$6:$D$7115,C$1,FALSE)</f>
        <v>1.4370000000000001</v>
      </c>
      <c r="D7553" s="2">
        <f>Pibor!B8858</f>
        <v>0.73499999999999999</v>
      </c>
      <c r="E7553" s="6">
        <f t="shared" si="234"/>
        <v>4</v>
      </c>
      <c r="F7553">
        <f t="shared" si="235"/>
        <v>2011</v>
      </c>
    </row>
    <row r="7554" spans="2:6">
      <c r="B7554" s="1">
        <f>Pibor!A8859</f>
        <v>40889</v>
      </c>
      <c r="C7554" s="2">
        <f>VLOOKUP($B7554,Euribor!$C$6:$D$7115,C$1,FALSE)</f>
        <v>1.43</v>
      </c>
      <c r="D7554" s="2">
        <f>Pibor!B8859</f>
        <v>0.69599999999999995</v>
      </c>
      <c r="E7554" s="6">
        <f t="shared" si="234"/>
        <v>4</v>
      </c>
      <c r="F7554">
        <f t="shared" si="235"/>
        <v>2011</v>
      </c>
    </row>
    <row r="7555" spans="2:6">
      <c r="B7555" s="1">
        <f>Pibor!A8860</f>
        <v>40890</v>
      </c>
      <c r="C7555" s="2">
        <f>VLOOKUP($B7555,Euribor!$C$6:$D$7115,C$1,FALSE)</f>
        <v>1.4259999999999999</v>
      </c>
      <c r="D7555" s="2">
        <f>Pibor!B8860</f>
        <v>1.018</v>
      </c>
      <c r="E7555" s="6">
        <f t="shared" si="234"/>
        <v>4</v>
      </c>
      <c r="F7555">
        <f t="shared" si="235"/>
        <v>2011</v>
      </c>
    </row>
    <row r="7556" spans="2:6">
      <c r="B7556" s="1">
        <f>Pibor!A8861</f>
        <v>40891</v>
      </c>
      <c r="C7556" s="2">
        <f>VLOOKUP($B7556,Euribor!$C$6:$D$7115,C$1,FALSE)</f>
        <v>1.423</v>
      </c>
      <c r="D7556" s="2">
        <f>Pibor!B8861</f>
        <v>0.57899999999999996</v>
      </c>
      <c r="E7556" s="6">
        <f t="shared" si="234"/>
        <v>4</v>
      </c>
      <c r="F7556">
        <f t="shared" si="235"/>
        <v>2011</v>
      </c>
    </row>
    <row r="7557" spans="2:6">
      <c r="B7557" s="1">
        <f>Pibor!A8862</f>
        <v>40892</v>
      </c>
      <c r="C7557" s="2">
        <f>VLOOKUP($B7557,Euribor!$C$6:$D$7115,C$1,FALSE)</f>
        <v>1.419</v>
      </c>
      <c r="D7557" s="2">
        <f>Pibor!B8862</f>
        <v>0.57099999999999995</v>
      </c>
      <c r="E7557" s="6">
        <f t="shared" ref="E7557:E7620" si="236">IF(OR(MONTH(B7557)=1,MONTH(B7557)=2,MONTH(B7557)=3),1,IF(OR(MONTH(B7557)=4,MONTH(B7557)=5,MONTH(B7557)=6),2,IF(OR(MONTH(B7557)=7,MONTH(B7557)=8,MONTH(B7557)=9),3,4)))</f>
        <v>4</v>
      </c>
      <c r="F7557">
        <f t="shared" ref="F7557:F7620" si="237">YEAR(B7557)</f>
        <v>2011</v>
      </c>
    </row>
    <row r="7558" spans="2:6">
      <c r="B7558" s="1">
        <f>Pibor!A8863</f>
        <v>40893</v>
      </c>
      <c r="C7558" s="2">
        <f>VLOOKUP($B7558,Euribor!$C$6:$D$7115,C$1,FALSE)</f>
        <v>1.417</v>
      </c>
      <c r="D7558" s="2">
        <f>Pibor!B8863</f>
        <v>0.56899999999999995</v>
      </c>
      <c r="E7558" s="6">
        <f t="shared" si="236"/>
        <v>4</v>
      </c>
      <c r="F7558">
        <f t="shared" si="237"/>
        <v>2011</v>
      </c>
    </row>
    <row r="7559" spans="2:6">
      <c r="B7559" s="1">
        <f>Pibor!A8864</f>
        <v>40896</v>
      </c>
      <c r="C7559" s="2">
        <f>VLOOKUP($B7559,Euribor!$C$6:$D$7115,C$1,FALSE)</f>
        <v>1.4179999999999999</v>
      </c>
      <c r="D7559" s="2">
        <f>Pibor!B8864</f>
        <v>0.58299999999999996</v>
      </c>
      <c r="E7559" s="6">
        <f t="shared" si="236"/>
        <v>4</v>
      </c>
      <c r="F7559">
        <f t="shared" si="237"/>
        <v>2011</v>
      </c>
    </row>
    <row r="7560" spans="2:6">
      <c r="B7560" s="1">
        <f>Pibor!A8865</f>
        <v>40897</v>
      </c>
      <c r="C7560" s="2">
        <f>VLOOKUP($B7560,Euribor!$C$6:$D$7115,C$1,FALSE)</f>
        <v>1.4179999999999999</v>
      </c>
      <c r="D7560" s="2">
        <f>Pibor!B8865</f>
        <v>0.60499999999999998</v>
      </c>
      <c r="E7560" s="6">
        <f t="shared" si="236"/>
        <v>4</v>
      </c>
      <c r="F7560">
        <f t="shared" si="237"/>
        <v>2011</v>
      </c>
    </row>
    <row r="7561" spans="2:6">
      <c r="B7561" s="1">
        <f>Pibor!A8866</f>
        <v>40898</v>
      </c>
      <c r="C7561" s="2">
        <f>VLOOKUP($B7561,Euribor!$C$6:$D$7115,C$1,FALSE)</f>
        <v>1.4159999999999999</v>
      </c>
      <c r="D7561" s="2">
        <f>Pibor!B8866</f>
        <v>0.61099999999999999</v>
      </c>
      <c r="E7561" s="6">
        <f t="shared" si="236"/>
        <v>4</v>
      </c>
      <c r="F7561">
        <f t="shared" si="237"/>
        <v>2011</v>
      </c>
    </row>
    <row r="7562" spans="2:6">
      <c r="B7562" s="1">
        <f>Pibor!A8867</f>
        <v>40899</v>
      </c>
      <c r="C7562" s="2">
        <f>VLOOKUP($B7562,Euribor!$C$6:$D$7115,C$1,FALSE)</f>
        <v>1.41</v>
      </c>
      <c r="D7562" s="2">
        <f>Pibor!B8867</f>
        <v>0.50900000000000001</v>
      </c>
      <c r="E7562" s="6">
        <f t="shared" si="236"/>
        <v>4</v>
      </c>
      <c r="F7562">
        <f t="shared" si="237"/>
        <v>2011</v>
      </c>
    </row>
    <row r="7563" spans="2:6">
      <c r="B7563" s="1">
        <f>Pibor!A8868</f>
        <v>40900</v>
      </c>
      <c r="C7563" s="2">
        <f>VLOOKUP($B7563,Euribor!$C$6:$D$7115,C$1,FALSE)</f>
        <v>1.4039999999999999</v>
      </c>
      <c r="D7563" s="2">
        <f>Pibor!B8868</f>
        <v>0.42199999999999999</v>
      </c>
      <c r="E7563" s="6">
        <f t="shared" si="236"/>
        <v>4</v>
      </c>
      <c r="F7563">
        <f t="shared" si="237"/>
        <v>2011</v>
      </c>
    </row>
    <row r="7564" spans="2:6">
      <c r="B7564" s="1">
        <f>Pibor!A8869</f>
        <v>40903</v>
      </c>
      <c r="C7564" s="2" t="e">
        <f>VLOOKUP($B7564,Euribor!$C$6:$D$7115,C$1,FALSE)</f>
        <v>#N/A</v>
      </c>
      <c r="D7564" s="2">
        <f>Pibor!B8869</f>
        <v>0.42199999999999999</v>
      </c>
      <c r="E7564" s="6">
        <f t="shared" si="236"/>
        <v>4</v>
      </c>
      <c r="F7564">
        <f t="shared" si="237"/>
        <v>2011</v>
      </c>
    </row>
    <row r="7565" spans="2:6">
      <c r="B7565" s="1">
        <f>Pibor!A8870</f>
        <v>40904</v>
      </c>
      <c r="C7565" s="2">
        <f>VLOOKUP($B7565,Euribor!$C$6:$D$7115,C$1,FALSE)</f>
        <v>1.3959999999999999</v>
      </c>
      <c r="D7565" s="2">
        <f>Pibor!B8870</f>
        <v>0.41699999999999998</v>
      </c>
      <c r="E7565" s="6">
        <f t="shared" si="236"/>
        <v>4</v>
      </c>
      <c r="F7565">
        <f t="shared" si="237"/>
        <v>2011</v>
      </c>
    </row>
    <row r="7566" spans="2:6">
      <c r="B7566" s="1">
        <f>Pibor!A8871</f>
        <v>40905</v>
      </c>
      <c r="C7566" s="2">
        <f>VLOOKUP($B7566,Euribor!$C$6:$D$7115,C$1,FALSE)</f>
        <v>1.387</v>
      </c>
      <c r="D7566" s="2">
        <f>Pibor!B8871</f>
        <v>0.40200000000000002</v>
      </c>
      <c r="E7566" s="6">
        <f t="shared" si="236"/>
        <v>4</v>
      </c>
      <c r="F7566">
        <f t="shared" si="237"/>
        <v>2011</v>
      </c>
    </row>
    <row r="7567" spans="2:6">
      <c r="B7567" s="1">
        <f>Pibor!A8872</f>
        <v>40906</v>
      </c>
      <c r="C7567" s="2">
        <f>VLOOKUP($B7567,Euribor!$C$6:$D$7115,C$1,FALSE)</f>
        <v>1.369</v>
      </c>
      <c r="D7567" s="2">
        <f>Pibor!B8872</f>
        <v>0.39900000000000002</v>
      </c>
      <c r="E7567" s="6">
        <f t="shared" si="236"/>
        <v>4</v>
      </c>
      <c r="F7567">
        <f t="shared" si="237"/>
        <v>2011</v>
      </c>
    </row>
    <row r="7568" spans="2:6">
      <c r="B7568" s="1">
        <f>Pibor!A8873</f>
        <v>40907</v>
      </c>
      <c r="C7568" s="2">
        <f>VLOOKUP($B7568,Euribor!$C$6:$D$7115,C$1,FALSE)</f>
        <v>1.3560000000000001</v>
      </c>
      <c r="D7568" s="2">
        <f>Pibor!B8873</f>
        <v>0.629</v>
      </c>
      <c r="E7568" s="6">
        <f t="shared" si="236"/>
        <v>4</v>
      </c>
      <c r="F7568">
        <f t="shared" si="237"/>
        <v>2011</v>
      </c>
    </row>
    <row r="7569" spans="2:6">
      <c r="B7569" s="1">
        <f>Pibor!A8874</f>
        <v>40910</v>
      </c>
      <c r="C7569" s="2">
        <f>VLOOKUP($B7569,Euribor!$C$6:$D$7115,C$1,FALSE)</f>
        <v>1.343</v>
      </c>
      <c r="D7569" s="2">
        <f>Pibor!B8874</f>
        <v>0.39</v>
      </c>
      <c r="E7569" s="6">
        <f t="shared" si="236"/>
        <v>1</v>
      </c>
      <c r="F7569">
        <f t="shared" si="237"/>
        <v>2012</v>
      </c>
    </row>
    <row r="7570" spans="2:6">
      <c r="B7570" s="1">
        <f>Pibor!A8875</f>
        <v>40911</v>
      </c>
      <c r="C7570" s="2">
        <f>VLOOKUP($B7570,Euribor!$C$6:$D$7115,C$1,FALSE)</f>
        <v>1.333</v>
      </c>
      <c r="D7570" s="2">
        <f>Pibor!B8875</f>
        <v>0.39600000000000002</v>
      </c>
      <c r="E7570" s="6">
        <f t="shared" si="236"/>
        <v>1</v>
      </c>
      <c r="F7570">
        <f t="shared" si="237"/>
        <v>2012</v>
      </c>
    </row>
    <row r="7571" spans="2:6">
      <c r="B7571" s="1">
        <f>Pibor!A8876</f>
        <v>40912</v>
      </c>
      <c r="C7571" s="2">
        <f>VLOOKUP($B7571,Euribor!$C$6:$D$7115,C$1,FALSE)</f>
        <v>1.319</v>
      </c>
      <c r="D7571" s="2">
        <f>Pibor!B8876</f>
        <v>0.39500000000000002</v>
      </c>
      <c r="E7571" s="6">
        <f t="shared" si="236"/>
        <v>1</v>
      </c>
      <c r="F7571">
        <f t="shared" si="237"/>
        <v>2012</v>
      </c>
    </row>
    <row r="7572" spans="2:6">
      <c r="B7572" s="1">
        <f>Pibor!A8877</f>
        <v>40913</v>
      </c>
      <c r="C7572" s="2">
        <f>VLOOKUP($B7572,Euribor!$C$6:$D$7115,C$1,FALSE)</f>
        <v>1.3029999999999999</v>
      </c>
      <c r="D7572" s="2">
        <f>Pibor!B8877</f>
        <v>0.36899999999999999</v>
      </c>
      <c r="E7572" s="6">
        <f t="shared" si="236"/>
        <v>1</v>
      </c>
      <c r="F7572">
        <f t="shared" si="237"/>
        <v>2012</v>
      </c>
    </row>
    <row r="7573" spans="2:6">
      <c r="B7573" s="1">
        <f>Pibor!A8878</f>
        <v>40914</v>
      </c>
      <c r="C7573" s="2">
        <f>VLOOKUP($B7573,Euribor!$C$6:$D$7115,C$1,FALSE)</f>
        <v>1.288</v>
      </c>
      <c r="D7573" s="2">
        <f>Pibor!B8878</f>
        <v>0.35699999999999998</v>
      </c>
      <c r="E7573" s="6">
        <f t="shared" si="236"/>
        <v>1</v>
      </c>
      <c r="F7573">
        <f t="shared" si="237"/>
        <v>2012</v>
      </c>
    </row>
    <row r="7574" spans="2:6">
      <c r="B7574" s="1">
        <f>Pibor!A8879</f>
        <v>40917</v>
      </c>
      <c r="C7574" s="2">
        <f>VLOOKUP($B7574,Euribor!$C$6:$D$7115,C$1,FALSE)</f>
        <v>1.276</v>
      </c>
      <c r="D7574" s="2">
        <f>Pibor!B8879</f>
        <v>0.372</v>
      </c>
      <c r="E7574" s="6">
        <f t="shared" si="236"/>
        <v>1</v>
      </c>
      <c r="F7574">
        <f t="shared" si="237"/>
        <v>2012</v>
      </c>
    </row>
    <row r="7575" spans="2:6">
      <c r="B7575" s="1">
        <f>Pibor!A8880</f>
        <v>40918</v>
      </c>
      <c r="C7575" s="2">
        <f>VLOOKUP($B7575,Euribor!$C$6:$D$7115,C$1,FALSE)</f>
        <v>1.2669999999999999</v>
      </c>
      <c r="D7575" s="2">
        <f>Pibor!B8880</f>
        <v>0.371</v>
      </c>
      <c r="E7575" s="6">
        <f t="shared" si="236"/>
        <v>1</v>
      </c>
      <c r="F7575">
        <f t="shared" si="237"/>
        <v>2012</v>
      </c>
    </row>
    <row r="7576" spans="2:6">
      <c r="B7576" s="1">
        <f>Pibor!A8881</f>
        <v>40919</v>
      </c>
      <c r="C7576" s="2">
        <f>VLOOKUP($B7576,Euribor!$C$6:$D$7115,C$1,FALSE)</f>
        <v>1.2569999999999999</v>
      </c>
      <c r="D7576" s="2">
        <f>Pibor!B8881</f>
        <v>0.375</v>
      </c>
      <c r="E7576" s="6">
        <f t="shared" si="236"/>
        <v>1</v>
      </c>
      <c r="F7576">
        <f t="shared" si="237"/>
        <v>2012</v>
      </c>
    </row>
    <row r="7577" spans="2:6">
      <c r="B7577" s="1">
        <f>Pibor!A8882</f>
        <v>40920</v>
      </c>
      <c r="C7577" s="2">
        <f>VLOOKUP($B7577,Euribor!$C$6:$D$7115,C$1,FALSE)</f>
        <v>1.2450000000000001</v>
      </c>
      <c r="D7577" s="2">
        <f>Pibor!B8882</f>
        <v>0.378</v>
      </c>
      <c r="E7577" s="6">
        <f t="shared" si="236"/>
        <v>1</v>
      </c>
      <c r="F7577">
        <f t="shared" si="237"/>
        <v>2012</v>
      </c>
    </row>
    <row r="7578" spans="2:6">
      <c r="B7578" s="1">
        <f>Pibor!A8883</f>
        <v>40921</v>
      </c>
      <c r="C7578" s="2">
        <f>VLOOKUP($B7578,Euribor!$C$6:$D$7115,C$1,FALSE)</f>
        <v>1.2310000000000001</v>
      </c>
      <c r="D7578" s="2">
        <f>Pibor!B8883</f>
        <v>0.38500000000000001</v>
      </c>
      <c r="E7578" s="6">
        <f t="shared" si="236"/>
        <v>1</v>
      </c>
      <c r="F7578">
        <f t="shared" si="237"/>
        <v>2012</v>
      </c>
    </row>
    <row r="7579" spans="2:6">
      <c r="B7579" s="1">
        <f>Pibor!A8884</f>
        <v>40924</v>
      </c>
      <c r="C7579" s="2">
        <f>VLOOKUP($B7579,Euribor!$C$6:$D$7115,C$1,FALSE)</f>
        <v>1.222</v>
      </c>
      <c r="D7579" s="2">
        <f>Pibor!B8884</f>
        <v>0.38600000000000001</v>
      </c>
      <c r="E7579" s="6">
        <f t="shared" si="236"/>
        <v>1</v>
      </c>
      <c r="F7579">
        <f t="shared" si="237"/>
        <v>2012</v>
      </c>
    </row>
    <row r="7580" spans="2:6">
      <c r="B7580" s="1">
        <f>Pibor!A8885</f>
        <v>40925</v>
      </c>
      <c r="C7580" s="2">
        <f>VLOOKUP($B7580,Euribor!$C$6:$D$7115,C$1,FALSE)</f>
        <v>1.2130000000000001</v>
      </c>
      <c r="D7580" s="2">
        <f>Pibor!B8885</f>
        <v>0.379</v>
      </c>
      <c r="E7580" s="6">
        <f t="shared" si="236"/>
        <v>1</v>
      </c>
      <c r="F7580">
        <f t="shared" si="237"/>
        <v>2012</v>
      </c>
    </row>
    <row r="7581" spans="2:6">
      <c r="B7581" s="1">
        <f>Pibor!A8886</f>
        <v>40926</v>
      </c>
      <c r="C7581" s="2">
        <f>VLOOKUP($B7581,Euribor!$C$6:$D$7115,C$1,FALSE)</f>
        <v>1.204</v>
      </c>
      <c r="D7581" s="2">
        <f>Pibor!B8886</f>
        <v>0.39100000000000001</v>
      </c>
      <c r="E7581" s="6">
        <f t="shared" si="236"/>
        <v>1</v>
      </c>
      <c r="F7581">
        <f t="shared" si="237"/>
        <v>2012</v>
      </c>
    </row>
    <row r="7582" spans="2:6">
      <c r="B7582" s="1">
        <f>Pibor!A8887</f>
        <v>40927</v>
      </c>
      <c r="C7582" s="2">
        <f>VLOOKUP($B7582,Euribor!$C$6:$D$7115,C$1,FALSE)</f>
        <v>1.1950000000000001</v>
      </c>
      <c r="D7582" s="2">
        <f>Pibor!B8887</f>
        <v>0.374</v>
      </c>
      <c r="E7582" s="6">
        <f t="shared" si="236"/>
        <v>1</v>
      </c>
      <c r="F7582">
        <f t="shared" si="237"/>
        <v>2012</v>
      </c>
    </row>
    <row r="7583" spans="2:6">
      <c r="B7583" s="1">
        <f>Pibor!A8888</f>
        <v>40928</v>
      </c>
      <c r="C7583" s="2">
        <f>VLOOKUP($B7583,Euribor!$C$6:$D$7115,C$1,FALSE)</f>
        <v>1.1819999999999999</v>
      </c>
      <c r="D7583" s="2">
        <f>Pibor!B8888</f>
        <v>0.39400000000000002</v>
      </c>
      <c r="E7583" s="6">
        <f t="shared" si="236"/>
        <v>1</v>
      </c>
      <c r="F7583">
        <f t="shared" si="237"/>
        <v>2012</v>
      </c>
    </row>
    <row r="7584" spans="2:6">
      <c r="B7584" s="1">
        <f>Pibor!A8889</f>
        <v>40931</v>
      </c>
      <c r="C7584" s="2">
        <f>VLOOKUP($B7584,Euribor!$C$6:$D$7115,C$1,FALSE)</f>
        <v>1.1679999999999999</v>
      </c>
      <c r="D7584" s="2">
        <f>Pibor!B8889</f>
        <v>0.371</v>
      </c>
      <c r="E7584" s="6">
        <f t="shared" si="236"/>
        <v>1</v>
      </c>
      <c r="F7584">
        <f t="shared" si="237"/>
        <v>2012</v>
      </c>
    </row>
    <row r="7585" spans="2:6">
      <c r="B7585" s="1">
        <f>Pibor!A8890</f>
        <v>40932</v>
      </c>
      <c r="C7585" s="2">
        <f>VLOOKUP($B7585,Euribor!$C$6:$D$7115,C$1,FALSE)</f>
        <v>1.1579999999999999</v>
      </c>
      <c r="D7585" s="2">
        <f>Pibor!B8890</f>
        <v>0.378</v>
      </c>
      <c r="E7585" s="6">
        <f t="shared" si="236"/>
        <v>1</v>
      </c>
      <c r="F7585">
        <f t="shared" si="237"/>
        <v>2012</v>
      </c>
    </row>
    <row r="7586" spans="2:6">
      <c r="B7586" s="1">
        <f>Pibor!A8891</f>
        <v>40933</v>
      </c>
      <c r="C7586" s="2">
        <f>VLOOKUP($B7586,Euribor!$C$6:$D$7115,C$1,FALSE)</f>
        <v>1.149</v>
      </c>
      <c r="D7586" s="2">
        <f>Pibor!B8891</f>
        <v>0.379</v>
      </c>
      <c r="E7586" s="6">
        <f t="shared" si="236"/>
        <v>1</v>
      </c>
      <c r="F7586">
        <f t="shared" si="237"/>
        <v>2012</v>
      </c>
    </row>
    <row r="7587" spans="2:6">
      <c r="B7587" s="1">
        <f>Pibor!A8892</f>
        <v>40934</v>
      </c>
      <c r="C7587" s="2">
        <f>VLOOKUP($B7587,Euribor!$C$6:$D$7115,C$1,FALSE)</f>
        <v>1.1419999999999999</v>
      </c>
      <c r="D7587" s="2">
        <f>Pibor!B8892</f>
        <v>0.377</v>
      </c>
      <c r="E7587" s="6">
        <f t="shared" si="236"/>
        <v>1</v>
      </c>
      <c r="F7587">
        <f t="shared" si="237"/>
        <v>2012</v>
      </c>
    </row>
    <row r="7588" spans="2:6">
      <c r="B7588" s="1">
        <f>Pibor!A8893</f>
        <v>40935</v>
      </c>
      <c r="C7588" s="2">
        <f>VLOOKUP($B7588,Euribor!$C$6:$D$7115,C$1,FALSE)</f>
        <v>1.1379999999999999</v>
      </c>
      <c r="D7588" s="2">
        <f>Pibor!B8893</f>
        <v>0.379</v>
      </c>
      <c r="E7588" s="6">
        <f t="shared" si="236"/>
        <v>1</v>
      </c>
      <c r="F7588">
        <f t="shared" si="237"/>
        <v>2012</v>
      </c>
    </row>
    <row r="7589" spans="2:6">
      <c r="B7589" s="1">
        <f>Pibor!A8894</f>
        <v>40938</v>
      </c>
      <c r="C7589" s="2">
        <f>VLOOKUP($B7589,Euribor!$C$6:$D$7115,C$1,FALSE)</f>
        <v>1.131</v>
      </c>
      <c r="D7589" s="2">
        <f>Pibor!B8894</f>
        <v>0.38500000000000001</v>
      </c>
      <c r="E7589" s="6">
        <f t="shared" si="236"/>
        <v>1</v>
      </c>
      <c r="F7589">
        <f t="shared" si="237"/>
        <v>2012</v>
      </c>
    </row>
    <row r="7590" spans="2:6">
      <c r="B7590" s="1">
        <f>Pibor!A8895</f>
        <v>40939</v>
      </c>
      <c r="C7590" s="2">
        <f>VLOOKUP($B7590,Euribor!$C$6:$D$7115,C$1,FALSE)</f>
        <v>1.125</v>
      </c>
      <c r="D7590" s="2">
        <f>Pibor!B8895</f>
        <v>0.38</v>
      </c>
      <c r="E7590" s="6">
        <f t="shared" si="236"/>
        <v>1</v>
      </c>
      <c r="F7590">
        <f t="shared" si="237"/>
        <v>2012</v>
      </c>
    </row>
    <row r="7591" spans="2:6">
      <c r="B7591" s="1">
        <f>Pibor!A8896</f>
        <v>40940</v>
      </c>
      <c r="C7591" s="2">
        <f>VLOOKUP($B7591,Euribor!$C$6:$D$7115,C$1,FALSE)</f>
        <v>1.115</v>
      </c>
      <c r="D7591" s="2">
        <f>Pibor!B8896</f>
        <v>0.36299999999999999</v>
      </c>
      <c r="E7591" s="6">
        <f t="shared" si="236"/>
        <v>1</v>
      </c>
      <c r="F7591">
        <f t="shared" si="237"/>
        <v>2012</v>
      </c>
    </row>
    <row r="7592" spans="2:6">
      <c r="B7592" s="1">
        <f>Pibor!A8897</f>
        <v>40941</v>
      </c>
      <c r="C7592" s="2">
        <f>VLOOKUP($B7592,Euribor!$C$6:$D$7115,C$1,FALSE)</f>
        <v>1.1080000000000001</v>
      </c>
      <c r="D7592" s="2">
        <f>Pibor!B8897</f>
        <v>0.36599999999999999</v>
      </c>
      <c r="E7592" s="6">
        <f t="shared" si="236"/>
        <v>1</v>
      </c>
      <c r="F7592">
        <f t="shared" si="237"/>
        <v>2012</v>
      </c>
    </row>
    <row r="7593" spans="2:6">
      <c r="B7593" s="1">
        <f>Pibor!A8898</f>
        <v>40942</v>
      </c>
      <c r="C7593" s="2">
        <f>VLOOKUP($B7593,Euribor!$C$6:$D$7115,C$1,FALSE)</f>
        <v>1.1020000000000001</v>
      </c>
      <c r="D7593" s="2">
        <f>Pibor!B8898</f>
        <v>0.377</v>
      </c>
      <c r="E7593" s="6">
        <f t="shared" si="236"/>
        <v>1</v>
      </c>
      <c r="F7593">
        <f t="shared" si="237"/>
        <v>2012</v>
      </c>
    </row>
    <row r="7594" spans="2:6">
      <c r="B7594" s="1">
        <f>Pibor!A8899</f>
        <v>40945</v>
      </c>
      <c r="C7594" s="2">
        <f>VLOOKUP($B7594,Euribor!$C$6:$D$7115,C$1,FALSE)</f>
        <v>1.0940000000000001</v>
      </c>
      <c r="D7594" s="2">
        <f>Pibor!B8899</f>
        <v>0.36599999999999999</v>
      </c>
      <c r="E7594" s="6">
        <f t="shared" si="236"/>
        <v>1</v>
      </c>
      <c r="F7594">
        <f t="shared" si="237"/>
        <v>2012</v>
      </c>
    </row>
    <row r="7595" spans="2:6">
      <c r="B7595" s="1">
        <f>Pibor!A8900</f>
        <v>40946</v>
      </c>
      <c r="C7595" s="2">
        <f>VLOOKUP($B7595,Euribor!$C$6:$D$7115,C$1,FALSE)</f>
        <v>1.0860000000000001</v>
      </c>
      <c r="D7595" s="2">
        <f>Pibor!B8900</f>
        <v>0.36699999999999999</v>
      </c>
      <c r="E7595" s="6">
        <f t="shared" si="236"/>
        <v>1</v>
      </c>
      <c r="F7595">
        <f t="shared" si="237"/>
        <v>2012</v>
      </c>
    </row>
    <row r="7596" spans="2:6">
      <c r="B7596" s="1">
        <f>Pibor!A8901</f>
        <v>40947</v>
      </c>
      <c r="C7596" s="2">
        <f>VLOOKUP($B7596,Euribor!$C$6:$D$7115,C$1,FALSE)</f>
        <v>1.077</v>
      </c>
      <c r="D7596" s="2">
        <f>Pibor!B8901</f>
        <v>0.36199999999999999</v>
      </c>
      <c r="E7596" s="6">
        <f t="shared" si="236"/>
        <v>1</v>
      </c>
      <c r="F7596">
        <f t="shared" si="237"/>
        <v>2012</v>
      </c>
    </row>
    <row r="7597" spans="2:6">
      <c r="B7597" s="1">
        <f>Pibor!A8902</f>
        <v>40948</v>
      </c>
      <c r="C7597" s="2">
        <f>VLOOKUP($B7597,Euribor!$C$6:$D$7115,C$1,FALSE)</f>
        <v>1.07</v>
      </c>
      <c r="D7597" s="2">
        <f>Pibor!B8902</f>
        <v>0.36699999999999999</v>
      </c>
      <c r="E7597" s="6">
        <f t="shared" si="236"/>
        <v>1</v>
      </c>
      <c r="F7597">
        <f t="shared" si="237"/>
        <v>2012</v>
      </c>
    </row>
    <row r="7598" spans="2:6">
      <c r="B7598" s="1">
        <f>Pibor!A8903</f>
        <v>40949</v>
      </c>
      <c r="C7598" s="2">
        <f>VLOOKUP($B7598,Euribor!$C$6:$D$7115,C$1,FALSE)</f>
        <v>1.0629999999999999</v>
      </c>
      <c r="D7598" s="2">
        <f>Pibor!B8903</f>
        <v>0.36199999999999999</v>
      </c>
      <c r="E7598" s="6">
        <f t="shared" si="236"/>
        <v>1</v>
      </c>
      <c r="F7598">
        <f t="shared" si="237"/>
        <v>2012</v>
      </c>
    </row>
    <row r="7599" spans="2:6">
      <c r="B7599" s="1">
        <f>Pibor!A8904</f>
        <v>40952</v>
      </c>
      <c r="C7599" s="2">
        <f>VLOOKUP($B7599,Euribor!$C$6:$D$7115,C$1,FALSE)</f>
        <v>1.0569999999999999</v>
      </c>
      <c r="D7599" s="2">
        <f>Pibor!B8904</f>
        <v>0.36399999999999999</v>
      </c>
      <c r="E7599" s="6">
        <f t="shared" si="236"/>
        <v>1</v>
      </c>
      <c r="F7599">
        <f t="shared" si="237"/>
        <v>2012</v>
      </c>
    </row>
    <row r="7600" spans="2:6">
      <c r="B7600" s="1">
        <f>Pibor!A8905</f>
        <v>40953</v>
      </c>
      <c r="C7600" s="2">
        <f>VLOOKUP($B7600,Euribor!$C$6:$D$7115,C$1,FALSE)</f>
        <v>1.0509999999999999</v>
      </c>
      <c r="D7600" s="2">
        <f>Pibor!B8905</f>
        <v>0.371</v>
      </c>
      <c r="E7600" s="6">
        <f t="shared" si="236"/>
        <v>1</v>
      </c>
      <c r="F7600">
        <f t="shared" si="237"/>
        <v>2012</v>
      </c>
    </row>
    <row r="7601" spans="2:6">
      <c r="B7601" s="1">
        <f>Pibor!A8906</f>
        <v>40954</v>
      </c>
      <c r="C7601" s="2">
        <f>VLOOKUP($B7601,Euribor!$C$6:$D$7115,C$1,FALSE)</f>
        <v>1.0449999999999999</v>
      </c>
      <c r="D7601" s="2">
        <f>Pibor!B8906</f>
        <v>0.371</v>
      </c>
      <c r="E7601" s="6">
        <f t="shared" si="236"/>
        <v>1</v>
      </c>
      <c r="F7601">
        <f t="shared" si="237"/>
        <v>2012</v>
      </c>
    </row>
    <row r="7602" spans="2:6">
      <c r="B7602" s="1">
        <f>Pibor!A8907</f>
        <v>40955</v>
      </c>
      <c r="C7602" s="2">
        <f>VLOOKUP($B7602,Euribor!$C$6:$D$7115,C$1,FALSE)</f>
        <v>1.0409999999999999</v>
      </c>
      <c r="D7602" s="2">
        <f>Pibor!B8907</f>
        <v>0.371</v>
      </c>
      <c r="E7602" s="6">
        <f t="shared" si="236"/>
        <v>1</v>
      </c>
      <c r="F7602">
        <f t="shared" si="237"/>
        <v>2012</v>
      </c>
    </row>
    <row r="7603" spans="2:6">
      <c r="B7603" s="1">
        <f>Pibor!A8908</f>
        <v>40956</v>
      </c>
      <c r="C7603" s="2">
        <f>VLOOKUP($B7603,Euribor!$C$6:$D$7115,C$1,FALSE)</f>
        <v>1.036</v>
      </c>
      <c r="D7603" s="2">
        <f>Pibor!B8908</f>
        <v>0.36399999999999999</v>
      </c>
      <c r="E7603" s="6">
        <f t="shared" si="236"/>
        <v>1</v>
      </c>
      <c r="F7603">
        <f t="shared" si="237"/>
        <v>2012</v>
      </c>
    </row>
    <row r="7604" spans="2:6">
      <c r="B7604" s="1">
        <f>Pibor!A8909</f>
        <v>40959</v>
      </c>
      <c r="C7604" s="2">
        <f>VLOOKUP($B7604,Euribor!$C$6:$D$7115,C$1,FALSE)</f>
        <v>1.0309999999999999</v>
      </c>
      <c r="D7604" s="2">
        <f>Pibor!B8909</f>
        <v>0.36</v>
      </c>
      <c r="E7604" s="6">
        <f t="shared" si="236"/>
        <v>1</v>
      </c>
      <c r="F7604">
        <f t="shared" si="237"/>
        <v>2012</v>
      </c>
    </row>
    <row r="7605" spans="2:6">
      <c r="B7605" s="1">
        <f>Pibor!A8910</f>
        <v>40960</v>
      </c>
      <c r="C7605" s="2">
        <f>VLOOKUP($B7605,Euribor!$C$6:$D$7115,C$1,FALSE)</f>
        <v>1.026</v>
      </c>
      <c r="D7605" s="2">
        <f>Pibor!B8910</f>
        <v>0.36199999999999999</v>
      </c>
      <c r="E7605" s="6">
        <f t="shared" si="236"/>
        <v>1</v>
      </c>
      <c r="F7605">
        <f t="shared" si="237"/>
        <v>2012</v>
      </c>
    </row>
    <row r="7606" spans="2:6">
      <c r="B7606" s="1">
        <f>Pibor!A8911</f>
        <v>40961</v>
      </c>
      <c r="C7606" s="2">
        <f>VLOOKUP($B7606,Euribor!$C$6:$D$7115,C$1,FALSE)</f>
        <v>1.0209999999999999</v>
      </c>
      <c r="D7606" s="2">
        <f>Pibor!B8911</f>
        <v>0.35899999999999999</v>
      </c>
      <c r="E7606" s="6">
        <f t="shared" si="236"/>
        <v>1</v>
      </c>
      <c r="F7606">
        <f t="shared" si="237"/>
        <v>2012</v>
      </c>
    </row>
    <row r="7607" spans="2:6">
      <c r="B7607" s="1">
        <f>Pibor!A8912</f>
        <v>40962</v>
      </c>
      <c r="C7607" s="2">
        <f>VLOOKUP($B7607,Euribor!$C$6:$D$7115,C$1,FALSE)</f>
        <v>1.014</v>
      </c>
      <c r="D7607" s="2">
        <f>Pibor!B8912</f>
        <v>0.36399999999999999</v>
      </c>
      <c r="E7607" s="6">
        <f t="shared" si="236"/>
        <v>1</v>
      </c>
      <c r="F7607">
        <f t="shared" si="237"/>
        <v>2012</v>
      </c>
    </row>
    <row r="7608" spans="2:6">
      <c r="B7608" s="1">
        <f>Pibor!A8913</f>
        <v>40963</v>
      </c>
      <c r="C7608" s="2">
        <f>VLOOKUP($B7608,Euribor!$C$6:$D$7115,C$1,FALSE)</f>
        <v>1.006</v>
      </c>
      <c r="D7608" s="2">
        <f>Pibor!B8913</f>
        <v>0.36799999999999999</v>
      </c>
      <c r="E7608" s="6">
        <f t="shared" si="236"/>
        <v>1</v>
      </c>
      <c r="F7608">
        <f t="shared" si="237"/>
        <v>2012</v>
      </c>
    </row>
    <row r="7609" spans="2:6">
      <c r="B7609" s="1">
        <f>Pibor!A8914</f>
        <v>40966</v>
      </c>
      <c r="C7609" s="2">
        <f>VLOOKUP($B7609,Euribor!$C$6:$D$7115,C$1,FALSE)</f>
        <v>0.997</v>
      </c>
      <c r="D7609" s="2">
        <f>Pibor!B8914</f>
        <v>0.36</v>
      </c>
      <c r="E7609" s="6">
        <f t="shared" si="236"/>
        <v>1</v>
      </c>
      <c r="F7609">
        <f t="shared" si="237"/>
        <v>2012</v>
      </c>
    </row>
    <row r="7610" spans="2:6">
      <c r="B7610" s="1">
        <f>Pibor!A8915</f>
        <v>40967</v>
      </c>
      <c r="C7610" s="2">
        <f>VLOOKUP($B7610,Euribor!$C$6:$D$7115,C$1,FALSE)</f>
        <v>0.99099999999999999</v>
      </c>
      <c r="D7610" s="2">
        <f>Pibor!B8915</f>
        <v>0.36</v>
      </c>
      <c r="E7610" s="6">
        <f t="shared" si="236"/>
        <v>1</v>
      </c>
      <c r="F7610">
        <f t="shared" si="237"/>
        <v>2012</v>
      </c>
    </row>
    <row r="7611" spans="2:6">
      <c r="B7611" s="1">
        <f>Pibor!A8916</f>
        <v>40968</v>
      </c>
      <c r="C7611" s="2">
        <f>VLOOKUP($B7611,Euribor!$C$6:$D$7115,C$1,FALSE)</f>
        <v>0.98299999999999998</v>
      </c>
      <c r="D7611" s="2">
        <f>Pibor!B8916</f>
        <v>0.374</v>
      </c>
      <c r="E7611" s="6">
        <f t="shared" si="236"/>
        <v>1</v>
      </c>
      <c r="F7611">
        <f t="shared" si="237"/>
        <v>2012</v>
      </c>
    </row>
    <row r="7612" spans="2:6">
      <c r="B7612" s="1">
        <f>Pibor!A8917</f>
        <v>40969</v>
      </c>
      <c r="C7612" s="2">
        <f>VLOOKUP($B7612,Euribor!$C$6:$D$7115,C$1,FALSE)</f>
        <v>0.96699999999999997</v>
      </c>
      <c r="D7612" s="2">
        <f>Pibor!B8917</f>
        <v>0.37</v>
      </c>
      <c r="E7612" s="6">
        <f t="shared" si="236"/>
        <v>1</v>
      </c>
      <c r="F7612">
        <f t="shared" si="237"/>
        <v>2012</v>
      </c>
    </row>
    <row r="7613" spans="2:6">
      <c r="B7613" s="1">
        <f>Pibor!A8918</f>
        <v>40970</v>
      </c>
      <c r="C7613" s="2">
        <f>VLOOKUP($B7613,Euribor!$C$6:$D$7115,C$1,FALSE)</f>
        <v>0.94799999999999995</v>
      </c>
      <c r="D7613" s="2">
        <f>Pibor!B8918</f>
        <v>0.36</v>
      </c>
      <c r="E7613" s="6">
        <f t="shared" si="236"/>
        <v>1</v>
      </c>
      <c r="F7613">
        <f t="shared" si="237"/>
        <v>2012</v>
      </c>
    </row>
    <row r="7614" spans="2:6">
      <c r="B7614" s="1">
        <f>Pibor!A8919</f>
        <v>40973</v>
      </c>
      <c r="C7614" s="2">
        <f>VLOOKUP($B7614,Euribor!$C$6:$D$7115,C$1,FALSE)</f>
        <v>0.93400000000000005</v>
      </c>
      <c r="D7614" s="2">
        <f>Pibor!B8919</f>
        <v>0.35099999999999998</v>
      </c>
      <c r="E7614" s="6">
        <f t="shared" si="236"/>
        <v>1</v>
      </c>
      <c r="F7614">
        <f t="shared" si="237"/>
        <v>2012</v>
      </c>
    </row>
    <row r="7615" spans="2:6">
      <c r="B7615" s="1">
        <f>Pibor!A8920</f>
        <v>40974</v>
      </c>
      <c r="C7615" s="2">
        <f>VLOOKUP($B7615,Euribor!$C$6:$D$7115,C$1,FALSE)</f>
        <v>0.92</v>
      </c>
      <c r="D7615" s="2">
        <f>Pibor!B8920</f>
        <v>0.34200000000000003</v>
      </c>
      <c r="E7615" s="6">
        <f t="shared" si="236"/>
        <v>1</v>
      </c>
      <c r="F7615">
        <f t="shared" si="237"/>
        <v>2012</v>
      </c>
    </row>
    <row r="7616" spans="2:6">
      <c r="B7616" s="1">
        <f>Pibor!A8921</f>
        <v>40975</v>
      </c>
      <c r="C7616" s="2">
        <f>VLOOKUP($B7616,Euribor!$C$6:$D$7115,C$1,FALSE)</f>
        <v>0.91100000000000003</v>
      </c>
      <c r="D7616" s="2">
        <f>Pibor!B8921</f>
        <v>0.35499999999999998</v>
      </c>
      <c r="E7616" s="6">
        <f t="shared" si="236"/>
        <v>1</v>
      </c>
      <c r="F7616">
        <f t="shared" si="237"/>
        <v>2012</v>
      </c>
    </row>
    <row r="7617" spans="2:6">
      <c r="B7617" s="1">
        <f>Pibor!A8922</f>
        <v>40976</v>
      </c>
      <c r="C7617" s="2">
        <f>VLOOKUP($B7617,Euribor!$C$6:$D$7115,C$1,FALSE)</f>
        <v>0.90200000000000002</v>
      </c>
      <c r="D7617" s="2">
        <f>Pibor!B8922</f>
        <v>0.35899999999999999</v>
      </c>
      <c r="E7617" s="6">
        <f t="shared" si="236"/>
        <v>1</v>
      </c>
      <c r="F7617">
        <f t="shared" si="237"/>
        <v>2012</v>
      </c>
    </row>
    <row r="7618" spans="2:6">
      <c r="B7618" s="1">
        <f>Pibor!A8923</f>
        <v>40977</v>
      </c>
      <c r="C7618" s="2">
        <f>VLOOKUP($B7618,Euribor!$C$6:$D$7115,C$1,FALSE)</f>
        <v>0.89400000000000002</v>
      </c>
      <c r="D7618" s="2">
        <f>Pibor!B8923</f>
        <v>0.36199999999999999</v>
      </c>
      <c r="E7618" s="6">
        <f t="shared" si="236"/>
        <v>1</v>
      </c>
      <c r="F7618">
        <f t="shared" si="237"/>
        <v>2012</v>
      </c>
    </row>
    <row r="7619" spans="2:6">
      <c r="B7619" s="1">
        <f>Pibor!A8924</f>
        <v>40980</v>
      </c>
      <c r="C7619" s="2">
        <f>VLOOKUP($B7619,Euribor!$C$6:$D$7115,C$1,FALSE)</f>
        <v>0.88400000000000001</v>
      </c>
      <c r="D7619" s="2">
        <f>Pibor!B8924</f>
        <v>0.35499999999999998</v>
      </c>
      <c r="E7619" s="6">
        <f t="shared" si="236"/>
        <v>1</v>
      </c>
      <c r="F7619">
        <f t="shared" si="237"/>
        <v>2012</v>
      </c>
    </row>
    <row r="7620" spans="2:6">
      <c r="B7620" s="1">
        <f>Pibor!A8925</f>
        <v>40981</v>
      </c>
      <c r="C7620" s="2">
        <f>VLOOKUP($B7620,Euribor!$C$6:$D$7115,C$1,FALSE)</f>
        <v>0.876</v>
      </c>
      <c r="D7620" s="2">
        <f>Pibor!B8925</f>
        <v>0.35499999999999998</v>
      </c>
      <c r="E7620" s="6">
        <f t="shared" si="236"/>
        <v>1</v>
      </c>
      <c r="F7620">
        <f t="shared" si="237"/>
        <v>2012</v>
      </c>
    </row>
    <row r="7621" spans="2:6">
      <c r="B7621" s="1">
        <f>Pibor!A8926</f>
        <v>40982</v>
      </c>
      <c r="C7621" s="2">
        <f>VLOOKUP($B7621,Euribor!$C$6:$D$7115,C$1,FALSE)</f>
        <v>0.871</v>
      </c>
      <c r="D7621" s="2">
        <f>Pibor!B8926</f>
        <v>0.36299999999999999</v>
      </c>
      <c r="E7621" s="6">
        <f t="shared" ref="E7621:E7684" si="238">IF(OR(MONTH(B7621)=1,MONTH(B7621)=2,MONTH(B7621)=3),1,IF(OR(MONTH(B7621)=4,MONTH(B7621)=5,MONTH(B7621)=6),2,IF(OR(MONTH(B7621)=7,MONTH(B7621)=8,MONTH(B7621)=9),3,4)))</f>
        <v>1</v>
      </c>
      <c r="F7621">
        <f t="shared" ref="F7621:F7684" si="239">YEAR(B7621)</f>
        <v>2012</v>
      </c>
    </row>
    <row r="7622" spans="2:6">
      <c r="B7622" s="1">
        <f>Pibor!A8927</f>
        <v>40983</v>
      </c>
      <c r="C7622" s="2">
        <f>VLOOKUP($B7622,Euribor!$C$6:$D$7115,C$1,FALSE)</f>
        <v>0.86199999999999999</v>
      </c>
      <c r="D7622" s="2">
        <f>Pibor!B8927</f>
        <v>0.35599999999999998</v>
      </c>
      <c r="E7622" s="6">
        <f t="shared" si="238"/>
        <v>1</v>
      </c>
      <c r="F7622">
        <f t="shared" si="239"/>
        <v>2012</v>
      </c>
    </row>
    <row r="7623" spans="2:6">
      <c r="B7623" s="1">
        <f>Pibor!A8928</f>
        <v>40984</v>
      </c>
      <c r="C7623" s="2">
        <f>VLOOKUP($B7623,Euribor!$C$6:$D$7115,C$1,FALSE)</f>
        <v>0.85299999999999998</v>
      </c>
      <c r="D7623" s="2">
        <f>Pibor!B8928</f>
        <v>0.36099999999999999</v>
      </c>
      <c r="E7623" s="6">
        <f t="shared" si="238"/>
        <v>1</v>
      </c>
      <c r="F7623">
        <f t="shared" si="239"/>
        <v>2012</v>
      </c>
    </row>
    <row r="7624" spans="2:6">
      <c r="B7624" s="1">
        <f>Pibor!A8929</f>
        <v>40987</v>
      </c>
      <c r="C7624" s="2">
        <f>VLOOKUP($B7624,Euribor!$C$6:$D$7115,C$1,FALSE)</f>
        <v>0.84199999999999997</v>
      </c>
      <c r="D7624" s="2">
        <f>Pibor!B8929</f>
        <v>0.35899999999999999</v>
      </c>
      <c r="E7624" s="6">
        <f t="shared" si="238"/>
        <v>1</v>
      </c>
      <c r="F7624">
        <f t="shared" si="239"/>
        <v>2012</v>
      </c>
    </row>
    <row r="7625" spans="2:6">
      <c r="B7625" s="1">
        <f>Pibor!A8930</f>
        <v>40988</v>
      </c>
      <c r="C7625" s="2">
        <f>VLOOKUP($B7625,Euribor!$C$6:$D$7115,C$1,FALSE)</f>
        <v>0.83199999999999996</v>
      </c>
      <c r="D7625" s="2">
        <f>Pibor!B8930</f>
        <v>0.35</v>
      </c>
      <c r="E7625" s="6">
        <f t="shared" si="238"/>
        <v>1</v>
      </c>
      <c r="F7625">
        <f t="shared" si="239"/>
        <v>2012</v>
      </c>
    </row>
    <row r="7626" spans="2:6">
      <c r="B7626" s="1">
        <f>Pibor!A8931</f>
        <v>40989</v>
      </c>
      <c r="C7626" s="2">
        <f>VLOOKUP($B7626,Euribor!$C$6:$D$7115,C$1,FALSE)</f>
        <v>0.82399999999999995</v>
      </c>
      <c r="D7626" s="2">
        <f>Pibor!B8931</f>
        <v>0.34799999999999998</v>
      </c>
      <c r="E7626" s="6">
        <f t="shared" si="238"/>
        <v>1</v>
      </c>
      <c r="F7626">
        <f t="shared" si="239"/>
        <v>2012</v>
      </c>
    </row>
    <row r="7627" spans="2:6">
      <c r="B7627" s="1">
        <f>Pibor!A8932</f>
        <v>40990</v>
      </c>
      <c r="C7627" s="2">
        <f>VLOOKUP($B7627,Euribor!$C$6:$D$7115,C$1,FALSE)</f>
        <v>0.81699999999999995</v>
      </c>
      <c r="D7627" s="2">
        <f>Pibor!B8932</f>
        <v>0.35199999999999998</v>
      </c>
      <c r="E7627" s="6">
        <f t="shared" si="238"/>
        <v>1</v>
      </c>
      <c r="F7627">
        <f t="shared" si="239"/>
        <v>2012</v>
      </c>
    </row>
    <row r="7628" spans="2:6">
      <c r="B7628" s="1">
        <f>Pibor!A8933</f>
        <v>40991</v>
      </c>
      <c r="C7628" s="2">
        <f>VLOOKUP($B7628,Euribor!$C$6:$D$7115,C$1,FALSE)</f>
        <v>0.80800000000000005</v>
      </c>
      <c r="D7628" s="2">
        <f>Pibor!B8933</f>
        <v>0.35899999999999999</v>
      </c>
      <c r="E7628" s="6">
        <f t="shared" si="238"/>
        <v>1</v>
      </c>
      <c r="F7628">
        <f t="shared" si="239"/>
        <v>2012</v>
      </c>
    </row>
    <row r="7629" spans="2:6">
      <c r="B7629" s="1">
        <f>Pibor!A8934</f>
        <v>40994</v>
      </c>
      <c r="C7629" s="2">
        <f>VLOOKUP($B7629,Euribor!$C$6:$D$7115,C$1,FALSE)</f>
        <v>0.8</v>
      </c>
      <c r="D7629" s="2">
        <f>Pibor!B8934</f>
        <v>0.34899999999999998</v>
      </c>
      <c r="E7629" s="6">
        <f t="shared" si="238"/>
        <v>1</v>
      </c>
      <c r="F7629">
        <f t="shared" si="239"/>
        <v>2012</v>
      </c>
    </row>
    <row r="7630" spans="2:6">
      <c r="B7630" s="1">
        <f>Pibor!A8935</f>
        <v>40995</v>
      </c>
      <c r="C7630" s="2">
        <f>VLOOKUP($B7630,Euribor!$C$6:$D$7115,C$1,FALSE)</f>
        <v>0.79400000000000004</v>
      </c>
      <c r="D7630" s="2">
        <f>Pibor!B8935</f>
        <v>0.35299999999999998</v>
      </c>
      <c r="E7630" s="6">
        <f t="shared" si="238"/>
        <v>1</v>
      </c>
      <c r="F7630">
        <f t="shared" si="239"/>
        <v>2012</v>
      </c>
    </row>
    <row r="7631" spans="2:6">
      <c r="B7631" s="1">
        <f>Pibor!A8936</f>
        <v>40996</v>
      </c>
      <c r="C7631" s="2">
        <f>VLOOKUP($B7631,Euribor!$C$6:$D$7115,C$1,FALSE)</f>
        <v>0.78700000000000003</v>
      </c>
      <c r="D7631" s="2">
        <f>Pibor!B8936</f>
        <v>0.35199999999999998</v>
      </c>
      <c r="E7631" s="6">
        <f t="shared" si="238"/>
        <v>1</v>
      </c>
      <c r="F7631">
        <f t="shared" si="239"/>
        <v>2012</v>
      </c>
    </row>
    <row r="7632" spans="2:6">
      <c r="B7632" s="1">
        <f>Pibor!A8937</f>
        <v>40997</v>
      </c>
      <c r="C7632" s="2">
        <f>VLOOKUP($B7632,Euribor!$C$6:$D$7115,C$1,FALSE)</f>
        <v>0.78300000000000003</v>
      </c>
      <c r="D7632" s="2">
        <f>Pibor!B8937</f>
        <v>0.34899999999999998</v>
      </c>
      <c r="E7632" s="6">
        <f t="shared" si="238"/>
        <v>1</v>
      </c>
      <c r="F7632">
        <f t="shared" si="239"/>
        <v>2012</v>
      </c>
    </row>
    <row r="7633" spans="2:6">
      <c r="B7633" s="1">
        <f>Pibor!A8938</f>
        <v>40998</v>
      </c>
      <c r="C7633" s="2">
        <f>VLOOKUP($B7633,Euribor!$C$6:$D$7115,C$1,FALSE)</f>
        <v>0.77700000000000002</v>
      </c>
      <c r="D7633" s="2">
        <f>Pibor!B8938</f>
        <v>0.38800000000000001</v>
      </c>
      <c r="E7633" s="6">
        <f t="shared" si="238"/>
        <v>1</v>
      </c>
      <c r="F7633">
        <f t="shared" si="239"/>
        <v>2012</v>
      </c>
    </row>
    <row r="7634" spans="2:6">
      <c r="B7634" s="1">
        <f>Pibor!A8939</f>
        <v>41001</v>
      </c>
      <c r="C7634" s="2">
        <f>VLOOKUP($B7634,Euribor!$C$6:$D$7115,C$1,FALSE)</f>
        <v>0.77100000000000002</v>
      </c>
      <c r="D7634" s="2">
        <f>Pibor!B8939</f>
        <v>0.34699999999999998</v>
      </c>
      <c r="E7634" s="6">
        <f t="shared" si="238"/>
        <v>2</v>
      </c>
      <c r="F7634">
        <f t="shared" si="239"/>
        <v>2012</v>
      </c>
    </row>
    <row r="7635" spans="2:6">
      <c r="B7635" s="1">
        <f>Pibor!A8940</f>
        <v>41002</v>
      </c>
      <c r="C7635" s="2">
        <f>VLOOKUP($B7635,Euribor!$C$6:$D$7115,C$1,FALSE)</f>
        <v>0.77</v>
      </c>
      <c r="D7635" s="2">
        <f>Pibor!B8940</f>
        <v>0.34300000000000003</v>
      </c>
      <c r="E7635" s="6">
        <f t="shared" si="238"/>
        <v>2</v>
      </c>
      <c r="F7635">
        <f t="shared" si="239"/>
        <v>2012</v>
      </c>
    </row>
    <row r="7636" spans="2:6">
      <c r="B7636" s="1">
        <f>Pibor!A8941</f>
        <v>41003</v>
      </c>
      <c r="C7636" s="2">
        <f>VLOOKUP($B7636,Euribor!$C$6:$D$7115,C$1,FALSE)</f>
        <v>0.76800000000000002</v>
      </c>
      <c r="D7636" s="2">
        <f>Pibor!B8941</f>
        <v>0.35299999999999998</v>
      </c>
      <c r="E7636" s="6">
        <f t="shared" si="238"/>
        <v>2</v>
      </c>
      <c r="F7636">
        <f t="shared" si="239"/>
        <v>2012</v>
      </c>
    </row>
    <row r="7637" spans="2:6">
      <c r="B7637" s="1">
        <f>Pibor!A8942</f>
        <v>41004</v>
      </c>
      <c r="C7637" s="2">
        <f>VLOOKUP($B7637,Euribor!$C$6:$D$7115,C$1,FALSE)</f>
        <v>0.76600000000000001</v>
      </c>
      <c r="D7637" s="2">
        <f>Pibor!B8942</f>
        <v>0.35199999999999998</v>
      </c>
      <c r="E7637" s="6">
        <f t="shared" si="238"/>
        <v>2</v>
      </c>
      <c r="F7637">
        <f t="shared" si="239"/>
        <v>2012</v>
      </c>
    </row>
    <row r="7638" spans="2:6">
      <c r="B7638" s="1">
        <f>Pibor!A8943</f>
        <v>41005</v>
      </c>
      <c r="C7638" s="2" t="e">
        <f>VLOOKUP($B7638,Euribor!$C$6:$D$7115,C$1,FALSE)</f>
        <v>#N/A</v>
      </c>
      <c r="D7638" s="2">
        <f>Pibor!B8943</f>
        <v>0.35199999999999998</v>
      </c>
      <c r="E7638" s="6">
        <f t="shared" si="238"/>
        <v>2</v>
      </c>
      <c r="F7638">
        <f t="shared" si="239"/>
        <v>2012</v>
      </c>
    </row>
    <row r="7639" spans="2:6">
      <c r="B7639" s="1">
        <f>Pibor!A8944</f>
        <v>41008</v>
      </c>
      <c r="C7639" s="2" t="e">
        <f>VLOOKUP($B7639,Euribor!$C$6:$D$7115,C$1,FALSE)</f>
        <v>#N/A</v>
      </c>
      <c r="D7639" s="2">
        <f>Pibor!B8944</f>
        <v>0.35199999999999998</v>
      </c>
      <c r="E7639" s="6">
        <f t="shared" si="238"/>
        <v>2</v>
      </c>
      <c r="F7639">
        <f t="shared" si="239"/>
        <v>2012</v>
      </c>
    </row>
    <row r="7640" spans="2:6">
      <c r="B7640" s="1">
        <f>Pibor!A8945</f>
        <v>41009</v>
      </c>
      <c r="C7640" s="2">
        <f>VLOOKUP($B7640,Euribor!$C$6:$D$7115,C$1,FALSE)</f>
        <v>0.76400000000000001</v>
      </c>
      <c r="D7640" s="2">
        <f>Pibor!B8945</f>
        <v>0.34699999999999998</v>
      </c>
      <c r="E7640" s="6">
        <f t="shared" si="238"/>
        <v>2</v>
      </c>
      <c r="F7640">
        <f t="shared" si="239"/>
        <v>2012</v>
      </c>
    </row>
    <row r="7641" spans="2:6">
      <c r="B7641" s="1">
        <f>Pibor!A8946</f>
        <v>41010</v>
      </c>
      <c r="C7641" s="2">
        <f>VLOOKUP($B7641,Euribor!$C$6:$D$7115,C$1,FALSE)</f>
        <v>0.76</v>
      </c>
      <c r="D7641" s="2">
        <f>Pibor!B8946</f>
        <v>0.35</v>
      </c>
      <c r="E7641" s="6">
        <f t="shared" si="238"/>
        <v>2</v>
      </c>
      <c r="F7641">
        <f t="shared" si="239"/>
        <v>2012</v>
      </c>
    </row>
    <row r="7642" spans="2:6">
      <c r="B7642" s="1">
        <f>Pibor!A8947</f>
        <v>41011</v>
      </c>
      <c r="C7642" s="2">
        <f>VLOOKUP($B7642,Euribor!$C$6:$D$7115,C$1,FALSE)</f>
        <v>0.75700000000000001</v>
      </c>
      <c r="D7642" s="2">
        <f>Pibor!B8947</f>
        <v>0.34100000000000003</v>
      </c>
      <c r="E7642" s="6">
        <f t="shared" si="238"/>
        <v>2</v>
      </c>
      <c r="F7642">
        <f t="shared" si="239"/>
        <v>2012</v>
      </c>
    </row>
    <row r="7643" spans="2:6">
      <c r="B7643" s="1">
        <f>Pibor!A8948</f>
        <v>41012</v>
      </c>
      <c r="C7643" s="2">
        <f>VLOOKUP($B7643,Euribor!$C$6:$D$7115,C$1,FALSE)</f>
        <v>0.753</v>
      </c>
      <c r="D7643" s="2">
        <f>Pibor!B8948</f>
        <v>0.34599999999999997</v>
      </c>
      <c r="E7643" s="6">
        <f t="shared" si="238"/>
        <v>2</v>
      </c>
      <c r="F7643">
        <f t="shared" si="239"/>
        <v>2012</v>
      </c>
    </row>
    <row r="7644" spans="2:6">
      <c r="B7644" s="1">
        <f>Pibor!A8949</f>
        <v>41015</v>
      </c>
      <c r="C7644" s="2">
        <f>VLOOKUP($B7644,Euribor!$C$6:$D$7115,C$1,FALSE)</f>
        <v>0.75</v>
      </c>
      <c r="D7644" s="2">
        <f>Pibor!B8949</f>
        <v>0.34599999999999997</v>
      </c>
      <c r="E7644" s="6">
        <f t="shared" si="238"/>
        <v>2</v>
      </c>
      <c r="F7644">
        <f t="shared" si="239"/>
        <v>2012</v>
      </c>
    </row>
    <row r="7645" spans="2:6">
      <c r="B7645" s="1">
        <f>Pibor!A8950</f>
        <v>41016</v>
      </c>
      <c r="C7645" s="2">
        <f>VLOOKUP($B7645,Euribor!$C$6:$D$7115,C$1,FALSE)</f>
        <v>0.746</v>
      </c>
      <c r="D7645" s="2">
        <f>Pibor!B8950</f>
        <v>0.34899999999999998</v>
      </c>
      <c r="E7645" s="6">
        <f t="shared" si="238"/>
        <v>2</v>
      </c>
      <c r="F7645">
        <f t="shared" si="239"/>
        <v>2012</v>
      </c>
    </row>
    <row r="7646" spans="2:6">
      <c r="B7646" s="1">
        <f>Pibor!A8951</f>
        <v>41017</v>
      </c>
      <c r="C7646" s="2">
        <f>VLOOKUP($B7646,Euribor!$C$6:$D$7115,C$1,FALSE)</f>
        <v>0.74099999999999999</v>
      </c>
      <c r="D7646" s="2">
        <f>Pibor!B8951</f>
        <v>0.34599999999999997</v>
      </c>
      <c r="E7646" s="6">
        <f t="shared" si="238"/>
        <v>2</v>
      </c>
      <c r="F7646">
        <f t="shared" si="239"/>
        <v>2012</v>
      </c>
    </row>
    <row r="7647" spans="2:6">
      <c r="B7647" s="1">
        <f>Pibor!A8952</f>
        <v>41018</v>
      </c>
      <c r="C7647" s="2">
        <f>VLOOKUP($B7647,Euribor!$C$6:$D$7115,C$1,FALSE)</f>
        <v>0.73699999999999999</v>
      </c>
      <c r="D7647" s="2">
        <f>Pibor!B8952</f>
        <v>0.34699999999999998</v>
      </c>
      <c r="E7647" s="6">
        <f t="shared" si="238"/>
        <v>2</v>
      </c>
      <c r="F7647">
        <f t="shared" si="239"/>
        <v>2012</v>
      </c>
    </row>
    <row r="7648" spans="2:6">
      <c r="B7648" s="1">
        <f>Pibor!A8953</f>
        <v>41019</v>
      </c>
      <c r="C7648" s="2">
        <f>VLOOKUP($B7648,Euribor!$C$6:$D$7115,C$1,FALSE)</f>
        <v>0.73399999999999999</v>
      </c>
      <c r="D7648" s="2">
        <f>Pibor!B8953</f>
        <v>0.34399999999999997</v>
      </c>
      <c r="E7648" s="6">
        <f t="shared" si="238"/>
        <v>2</v>
      </c>
      <c r="F7648">
        <f t="shared" si="239"/>
        <v>2012</v>
      </c>
    </row>
    <row r="7649" spans="2:6">
      <c r="B7649" s="1">
        <f>Pibor!A8954</f>
        <v>41022</v>
      </c>
      <c r="C7649" s="2">
        <f>VLOOKUP($B7649,Euribor!$C$6:$D$7115,C$1,FALSE)</f>
        <v>0.73099999999999998</v>
      </c>
      <c r="D7649" s="2">
        <f>Pibor!B8954</f>
        <v>0.33800000000000002</v>
      </c>
      <c r="E7649" s="6">
        <f t="shared" si="238"/>
        <v>2</v>
      </c>
      <c r="F7649">
        <f t="shared" si="239"/>
        <v>2012</v>
      </c>
    </row>
    <row r="7650" spans="2:6">
      <c r="B7650" s="1">
        <f>Pibor!A8955</f>
        <v>41023</v>
      </c>
      <c r="C7650" s="2">
        <f>VLOOKUP($B7650,Euribor!$C$6:$D$7115,C$1,FALSE)</f>
        <v>0.72699999999999998</v>
      </c>
      <c r="D7650" s="2">
        <f>Pibor!B8955</f>
        <v>0.33800000000000002</v>
      </c>
      <c r="E7650" s="6">
        <f t="shared" si="238"/>
        <v>2</v>
      </c>
      <c r="F7650">
        <f t="shared" si="239"/>
        <v>2012</v>
      </c>
    </row>
    <row r="7651" spans="2:6">
      <c r="B7651" s="1">
        <f>Pibor!A8956</f>
        <v>41024</v>
      </c>
      <c r="C7651" s="2">
        <f>VLOOKUP($B7651,Euribor!$C$6:$D$7115,C$1,FALSE)</f>
        <v>0.72399999999999998</v>
      </c>
      <c r="D7651" s="2">
        <f>Pibor!B8956</f>
        <v>0.33700000000000002</v>
      </c>
      <c r="E7651" s="6">
        <f t="shared" si="238"/>
        <v>2</v>
      </c>
      <c r="F7651">
        <f t="shared" si="239"/>
        <v>2012</v>
      </c>
    </row>
    <row r="7652" spans="2:6">
      <c r="B7652" s="1">
        <f>Pibor!A8957</f>
        <v>41025</v>
      </c>
      <c r="C7652" s="2">
        <f>VLOOKUP($B7652,Euribor!$C$6:$D$7115,C$1,FALSE)</f>
        <v>0.72</v>
      </c>
      <c r="D7652" s="2">
        <f>Pibor!B8957</f>
        <v>0.34300000000000003</v>
      </c>
      <c r="E7652" s="6">
        <f t="shared" si="238"/>
        <v>2</v>
      </c>
      <c r="F7652">
        <f t="shared" si="239"/>
        <v>2012</v>
      </c>
    </row>
    <row r="7653" spans="2:6">
      <c r="B7653" s="1">
        <f>Pibor!A8958</f>
        <v>41026</v>
      </c>
      <c r="C7653" s="2">
        <f>VLOOKUP($B7653,Euribor!$C$6:$D$7115,C$1,FALSE)</f>
        <v>0.71499999999999997</v>
      </c>
      <c r="D7653" s="2">
        <f>Pibor!B8958</f>
        <v>0.34599999999999997</v>
      </c>
      <c r="E7653" s="6">
        <f t="shared" si="238"/>
        <v>2</v>
      </c>
      <c r="F7653">
        <f t="shared" si="239"/>
        <v>2012</v>
      </c>
    </row>
    <row r="7654" spans="2:6">
      <c r="B7654" s="1">
        <f>Pibor!A8959</f>
        <v>41029</v>
      </c>
      <c r="C7654" s="2">
        <f>VLOOKUP($B7654,Euribor!$C$6:$D$7115,C$1,FALSE)</f>
        <v>0.70799999999999996</v>
      </c>
      <c r="D7654" s="2">
        <f>Pibor!B8959</f>
        <v>0.34399999999999997</v>
      </c>
      <c r="E7654" s="6">
        <f t="shared" si="238"/>
        <v>2</v>
      </c>
      <c r="F7654">
        <f t="shared" si="239"/>
        <v>2012</v>
      </c>
    </row>
    <row r="7655" spans="2:6">
      <c r="B7655" s="1">
        <f>Pibor!A8960</f>
        <v>41030</v>
      </c>
      <c r="C7655" s="2" t="e">
        <f>VLOOKUP($B7655,Euribor!$C$6:$D$7115,C$1,FALSE)</f>
        <v>#N/A</v>
      </c>
      <c r="D7655" s="2">
        <f>Pibor!B8960</f>
        <v>0.34399999999999997</v>
      </c>
      <c r="E7655" s="6">
        <f t="shared" si="238"/>
        <v>2</v>
      </c>
      <c r="F7655">
        <f t="shared" si="239"/>
        <v>2012</v>
      </c>
    </row>
    <row r="7656" spans="2:6">
      <c r="B7656" s="1">
        <f>Pibor!A8961</f>
        <v>41031</v>
      </c>
      <c r="C7656" s="2">
        <f>VLOOKUP($B7656,Euribor!$C$6:$D$7115,C$1,FALSE)</f>
        <v>0.70399999999999996</v>
      </c>
      <c r="D7656" s="2">
        <f>Pibor!B8961</f>
        <v>0.34300000000000003</v>
      </c>
      <c r="E7656" s="6">
        <f t="shared" si="238"/>
        <v>2</v>
      </c>
      <c r="F7656">
        <f t="shared" si="239"/>
        <v>2012</v>
      </c>
    </row>
    <row r="7657" spans="2:6">
      <c r="B7657" s="1">
        <f>Pibor!A8962</f>
        <v>41032</v>
      </c>
      <c r="C7657" s="2">
        <f>VLOOKUP($B7657,Euribor!$C$6:$D$7115,C$1,FALSE)</f>
        <v>0.7</v>
      </c>
      <c r="D7657" s="2">
        <f>Pibor!B8962</f>
        <v>0.34300000000000003</v>
      </c>
      <c r="E7657" s="6">
        <f t="shared" si="238"/>
        <v>2</v>
      </c>
      <c r="F7657">
        <f t="shared" si="239"/>
        <v>2012</v>
      </c>
    </row>
    <row r="7658" spans="2:6">
      <c r="B7658" s="1">
        <f>Pibor!A8963</f>
        <v>41033</v>
      </c>
      <c r="C7658" s="2">
        <f>VLOOKUP($B7658,Euribor!$C$6:$D$7115,C$1,FALSE)</f>
        <v>0.69699999999999995</v>
      </c>
      <c r="D7658" s="2">
        <f>Pibor!B8963</f>
        <v>0.34300000000000003</v>
      </c>
      <c r="E7658" s="6">
        <f t="shared" si="238"/>
        <v>2</v>
      </c>
      <c r="F7658">
        <f t="shared" si="239"/>
        <v>2012</v>
      </c>
    </row>
    <row r="7659" spans="2:6">
      <c r="B7659" s="1">
        <f>Pibor!A8964</f>
        <v>41036</v>
      </c>
      <c r="C7659" s="2">
        <f>VLOOKUP($B7659,Euribor!$C$6:$D$7115,C$1,FALSE)</f>
        <v>0.69299999999999995</v>
      </c>
      <c r="D7659" s="2">
        <f>Pibor!B8964</f>
        <v>0.34799999999999998</v>
      </c>
      <c r="E7659" s="6">
        <f t="shared" si="238"/>
        <v>2</v>
      </c>
      <c r="F7659">
        <f t="shared" si="239"/>
        <v>2012</v>
      </c>
    </row>
    <row r="7660" spans="2:6">
      <c r="B7660" s="1">
        <f>Pibor!A8965</f>
        <v>41037</v>
      </c>
      <c r="C7660" s="2">
        <f>VLOOKUP($B7660,Euribor!$C$6:$D$7115,C$1,FALSE)</f>
        <v>0.69199999999999995</v>
      </c>
      <c r="D7660" s="2">
        <f>Pibor!B8965</f>
        <v>0.34599999999999997</v>
      </c>
      <c r="E7660" s="6">
        <f t="shared" si="238"/>
        <v>2</v>
      </c>
      <c r="F7660">
        <f t="shared" si="239"/>
        <v>2012</v>
      </c>
    </row>
    <row r="7661" spans="2:6">
      <c r="B7661" s="1">
        <f>Pibor!A8966</f>
        <v>41038</v>
      </c>
      <c r="C7661" s="2">
        <f>VLOOKUP($B7661,Euribor!$C$6:$D$7115,C$1,FALSE)</f>
        <v>0.69099999999999995</v>
      </c>
      <c r="D7661" s="2">
        <f>Pibor!B8966</f>
        <v>0.34399999999999997</v>
      </c>
      <c r="E7661" s="6">
        <f t="shared" si="238"/>
        <v>2</v>
      </c>
      <c r="F7661">
        <f t="shared" si="239"/>
        <v>2012</v>
      </c>
    </row>
    <row r="7662" spans="2:6">
      <c r="B7662" s="1">
        <f>Pibor!A8967</f>
        <v>41039</v>
      </c>
      <c r="C7662" s="2">
        <f>VLOOKUP($B7662,Euribor!$C$6:$D$7115,C$1,FALSE)</f>
        <v>0.69</v>
      </c>
      <c r="D7662" s="2">
        <f>Pibor!B8967</f>
        <v>0.34799999999999998</v>
      </c>
      <c r="E7662" s="6">
        <f t="shared" si="238"/>
        <v>2</v>
      </c>
      <c r="F7662">
        <f t="shared" si="239"/>
        <v>2012</v>
      </c>
    </row>
    <row r="7663" spans="2:6">
      <c r="B7663" s="1">
        <f>Pibor!A8968</f>
        <v>41040</v>
      </c>
      <c r="C7663" s="2">
        <f>VLOOKUP($B7663,Euribor!$C$6:$D$7115,C$1,FALSE)</f>
        <v>0.69</v>
      </c>
      <c r="D7663" s="2">
        <f>Pibor!B8968</f>
        <v>0.34100000000000003</v>
      </c>
      <c r="E7663" s="6">
        <f t="shared" si="238"/>
        <v>2</v>
      </c>
      <c r="F7663">
        <f t="shared" si="239"/>
        <v>2012</v>
      </c>
    </row>
    <row r="7664" spans="2:6">
      <c r="B7664" s="1">
        <f>Pibor!A8969</f>
        <v>41043</v>
      </c>
      <c r="C7664" s="2">
        <f>VLOOKUP($B7664,Euribor!$C$6:$D$7115,C$1,FALSE)</f>
        <v>0.68899999999999995</v>
      </c>
      <c r="D7664" s="2">
        <f>Pibor!B8969</f>
        <v>0.34599999999999997</v>
      </c>
      <c r="E7664" s="6">
        <f t="shared" si="238"/>
        <v>2</v>
      </c>
      <c r="F7664">
        <f t="shared" si="239"/>
        <v>2012</v>
      </c>
    </row>
    <row r="7665" spans="2:6">
      <c r="B7665" s="1">
        <f>Pibor!A8970</f>
        <v>41044</v>
      </c>
      <c r="C7665" s="2">
        <f>VLOOKUP($B7665,Euribor!$C$6:$D$7115,C$1,FALSE)</f>
        <v>0.68700000000000006</v>
      </c>
      <c r="D7665" s="2">
        <f>Pibor!B8970</f>
        <v>0.34</v>
      </c>
      <c r="E7665" s="6">
        <f t="shared" si="238"/>
        <v>2</v>
      </c>
      <c r="F7665">
        <f t="shared" si="239"/>
        <v>2012</v>
      </c>
    </row>
    <row r="7666" spans="2:6">
      <c r="B7666" s="1">
        <f>Pibor!A8971</f>
        <v>41045</v>
      </c>
      <c r="C7666" s="2">
        <f>VLOOKUP($B7666,Euribor!$C$6:$D$7115,C$1,FALSE)</f>
        <v>0.68500000000000005</v>
      </c>
      <c r="D7666" s="2">
        <f>Pibor!B8971</f>
        <v>0.33</v>
      </c>
      <c r="E7666" s="6">
        <f t="shared" si="238"/>
        <v>2</v>
      </c>
      <c r="F7666">
        <f t="shared" si="239"/>
        <v>2012</v>
      </c>
    </row>
    <row r="7667" spans="2:6">
      <c r="B7667" s="1">
        <f>Pibor!A8972</f>
        <v>41046</v>
      </c>
      <c r="C7667" s="2">
        <f>VLOOKUP($B7667,Euribor!$C$6:$D$7115,C$1,FALSE)</f>
        <v>0.68600000000000005</v>
      </c>
      <c r="D7667" s="2">
        <f>Pibor!B8972</f>
        <v>0.32</v>
      </c>
      <c r="E7667" s="6">
        <f t="shared" si="238"/>
        <v>2</v>
      </c>
      <c r="F7667">
        <f t="shared" si="239"/>
        <v>2012</v>
      </c>
    </row>
    <row r="7668" spans="2:6">
      <c r="B7668" s="1">
        <f>Pibor!A8973</f>
        <v>41047</v>
      </c>
      <c r="C7668" s="2">
        <f>VLOOKUP($B7668,Euribor!$C$6:$D$7115,C$1,FALSE)</f>
        <v>0.68400000000000005</v>
      </c>
      <c r="D7668" s="2">
        <f>Pibor!B8973</f>
        <v>0.33700000000000002</v>
      </c>
      <c r="E7668" s="6">
        <f t="shared" si="238"/>
        <v>2</v>
      </c>
      <c r="F7668">
        <f t="shared" si="239"/>
        <v>2012</v>
      </c>
    </row>
    <row r="7669" spans="2:6">
      <c r="B7669" s="1">
        <f>Pibor!A8974</f>
        <v>41050</v>
      </c>
      <c r="C7669" s="2">
        <f>VLOOKUP($B7669,Euribor!$C$6:$D$7115,C$1,FALSE)</f>
        <v>0.68200000000000005</v>
      </c>
      <c r="D7669" s="2">
        <f>Pibor!B8974</f>
        <v>0.33700000000000002</v>
      </c>
      <c r="E7669" s="6">
        <f t="shared" si="238"/>
        <v>2</v>
      </c>
      <c r="F7669">
        <f t="shared" si="239"/>
        <v>2012</v>
      </c>
    </row>
    <row r="7670" spans="2:6">
      <c r="B7670" s="1">
        <f>Pibor!A8975</f>
        <v>41051</v>
      </c>
      <c r="C7670" s="2">
        <f>VLOOKUP($B7670,Euribor!$C$6:$D$7115,C$1,FALSE)</f>
        <v>0.68100000000000005</v>
      </c>
      <c r="D7670" s="2">
        <f>Pibor!B8975</f>
        <v>0.33600000000000002</v>
      </c>
      <c r="E7670" s="6">
        <f t="shared" si="238"/>
        <v>2</v>
      </c>
      <c r="F7670">
        <f t="shared" si="239"/>
        <v>2012</v>
      </c>
    </row>
    <row r="7671" spans="2:6">
      <c r="B7671" s="1">
        <f>Pibor!A8976</f>
        <v>41052</v>
      </c>
      <c r="C7671" s="2">
        <f>VLOOKUP($B7671,Euribor!$C$6:$D$7115,C$1,FALSE)</f>
        <v>0.68</v>
      </c>
      <c r="D7671" s="2">
        <f>Pibor!B8976</f>
        <v>0.33500000000000002</v>
      </c>
      <c r="E7671" s="6">
        <f t="shared" si="238"/>
        <v>2</v>
      </c>
      <c r="F7671">
        <f t="shared" si="239"/>
        <v>2012</v>
      </c>
    </row>
    <row r="7672" spans="2:6">
      <c r="B7672" s="1">
        <f>Pibor!A8977</f>
        <v>41053</v>
      </c>
      <c r="C7672" s="2">
        <f>VLOOKUP($B7672,Euribor!$C$6:$D$7115,C$1,FALSE)</f>
        <v>0.67700000000000005</v>
      </c>
      <c r="D7672" s="2">
        <f>Pibor!B8977</f>
        <v>0.33500000000000002</v>
      </c>
      <c r="E7672" s="6">
        <f t="shared" si="238"/>
        <v>2</v>
      </c>
      <c r="F7672">
        <f t="shared" si="239"/>
        <v>2012</v>
      </c>
    </row>
    <row r="7673" spans="2:6">
      <c r="B7673" s="1">
        <f>Pibor!A8978</f>
        <v>41054</v>
      </c>
      <c r="C7673" s="2">
        <f>VLOOKUP($B7673,Euribor!$C$6:$D$7115,C$1,FALSE)</f>
        <v>0.67500000000000004</v>
      </c>
      <c r="D7673" s="2">
        <f>Pibor!B8978</f>
        <v>0.32300000000000001</v>
      </c>
      <c r="E7673" s="6">
        <f t="shared" si="238"/>
        <v>2</v>
      </c>
      <c r="F7673">
        <f t="shared" si="239"/>
        <v>2012</v>
      </c>
    </row>
    <row r="7674" spans="2:6">
      <c r="B7674" s="1">
        <f>Pibor!A8979</f>
        <v>41057</v>
      </c>
      <c r="C7674" s="2">
        <f>VLOOKUP($B7674,Euribor!$C$6:$D$7115,C$1,FALSE)</f>
        <v>0.67300000000000004</v>
      </c>
      <c r="D7674" s="2">
        <f>Pibor!B8979</f>
        <v>0.32200000000000001</v>
      </c>
      <c r="E7674" s="6">
        <f t="shared" si="238"/>
        <v>2</v>
      </c>
      <c r="F7674">
        <f t="shared" si="239"/>
        <v>2012</v>
      </c>
    </row>
    <row r="7675" spans="2:6">
      <c r="B7675" s="1">
        <f>Pibor!A8980</f>
        <v>41058</v>
      </c>
      <c r="C7675" s="2">
        <f>VLOOKUP($B7675,Euribor!$C$6:$D$7115,C$1,FALSE)</f>
        <v>0.67300000000000004</v>
      </c>
      <c r="D7675" s="2">
        <f>Pibor!B8980</f>
        <v>0.33500000000000002</v>
      </c>
      <c r="E7675" s="6">
        <f t="shared" si="238"/>
        <v>2</v>
      </c>
      <c r="F7675">
        <f t="shared" si="239"/>
        <v>2012</v>
      </c>
    </row>
    <row r="7676" spans="2:6">
      <c r="B7676" s="1">
        <f>Pibor!A8981</f>
        <v>41059</v>
      </c>
      <c r="C7676" s="2">
        <f>VLOOKUP($B7676,Euribor!$C$6:$D$7115,C$1,FALSE)</f>
        <v>0.67100000000000004</v>
      </c>
      <c r="D7676" s="2">
        <f>Pibor!B8981</f>
        <v>0.33300000000000002</v>
      </c>
      <c r="E7676" s="6">
        <f t="shared" si="238"/>
        <v>2</v>
      </c>
      <c r="F7676">
        <f t="shared" si="239"/>
        <v>2012</v>
      </c>
    </row>
    <row r="7677" spans="2:6">
      <c r="B7677" s="1">
        <f>Pibor!A8982</f>
        <v>41060</v>
      </c>
      <c r="C7677" s="2">
        <f>VLOOKUP($B7677,Euribor!$C$6:$D$7115,C$1,FALSE)</f>
        <v>0.66800000000000004</v>
      </c>
      <c r="D7677" s="2">
        <f>Pibor!B8982</f>
        <v>0.32900000000000001</v>
      </c>
      <c r="E7677" s="6">
        <f t="shared" si="238"/>
        <v>2</v>
      </c>
      <c r="F7677">
        <f t="shared" si="239"/>
        <v>2012</v>
      </c>
    </row>
    <row r="7678" spans="2:6">
      <c r="B7678" s="1">
        <f>Pibor!A8983</f>
        <v>41061</v>
      </c>
      <c r="C7678" s="2">
        <f>VLOOKUP($B7678,Euribor!$C$6:$D$7115,C$1,FALSE)</f>
        <v>0.66500000000000004</v>
      </c>
      <c r="D7678" s="2">
        <f>Pibor!B8983</f>
        <v>0.33700000000000002</v>
      </c>
      <c r="E7678" s="6">
        <f t="shared" si="238"/>
        <v>2</v>
      </c>
      <c r="F7678">
        <f t="shared" si="239"/>
        <v>2012</v>
      </c>
    </row>
    <row r="7679" spans="2:6">
      <c r="B7679" s="1">
        <f>Pibor!A8984</f>
        <v>41064</v>
      </c>
      <c r="C7679" s="2">
        <f>VLOOKUP($B7679,Euribor!$C$6:$D$7115,C$1,FALSE)</f>
        <v>0.66400000000000003</v>
      </c>
      <c r="D7679" s="2">
        <f>Pibor!B8984</f>
        <v>0.33200000000000002</v>
      </c>
      <c r="E7679" s="6">
        <f t="shared" si="238"/>
        <v>2</v>
      </c>
      <c r="F7679">
        <f t="shared" si="239"/>
        <v>2012</v>
      </c>
    </row>
    <row r="7680" spans="2:6">
      <c r="B7680" s="1">
        <f>Pibor!A8985</f>
        <v>41065</v>
      </c>
      <c r="C7680" s="2">
        <f>VLOOKUP($B7680,Euribor!$C$6:$D$7115,C$1,FALSE)</f>
        <v>0.66300000000000003</v>
      </c>
      <c r="D7680" s="2">
        <f>Pibor!B8985</f>
        <v>0.33500000000000002</v>
      </c>
      <c r="E7680" s="6">
        <f t="shared" si="238"/>
        <v>2</v>
      </c>
      <c r="F7680">
        <f t="shared" si="239"/>
        <v>2012</v>
      </c>
    </row>
    <row r="7681" spans="2:6">
      <c r="B7681" s="1">
        <f>Pibor!A8986</f>
        <v>41066</v>
      </c>
      <c r="C7681" s="2">
        <f>VLOOKUP($B7681,Euribor!$C$6:$D$7115,C$1,FALSE)</f>
        <v>0.66300000000000003</v>
      </c>
      <c r="D7681" s="2">
        <f>Pibor!B8986</f>
        <v>0.31</v>
      </c>
      <c r="E7681" s="6">
        <f t="shared" si="238"/>
        <v>2</v>
      </c>
      <c r="F7681">
        <f t="shared" si="239"/>
        <v>2012</v>
      </c>
    </row>
    <row r="7682" spans="2:6">
      <c r="B7682" s="1">
        <f>Pibor!A8987</f>
        <v>41067</v>
      </c>
      <c r="C7682" s="2">
        <f>VLOOKUP($B7682,Euribor!$C$6:$D$7115,C$1,FALSE)</f>
        <v>0.66300000000000003</v>
      </c>
      <c r="D7682" s="2">
        <f>Pibor!B8987</f>
        <v>0.312</v>
      </c>
      <c r="E7682" s="6">
        <f t="shared" si="238"/>
        <v>2</v>
      </c>
      <c r="F7682">
        <f t="shared" si="239"/>
        <v>2012</v>
      </c>
    </row>
    <row r="7683" spans="2:6">
      <c r="B7683" s="1">
        <f>Pibor!A8988</f>
        <v>41068</v>
      </c>
      <c r="C7683" s="2">
        <f>VLOOKUP($B7683,Euribor!$C$6:$D$7115,C$1,FALSE)</f>
        <v>0.66300000000000003</v>
      </c>
      <c r="D7683" s="2">
        <f>Pibor!B8988</f>
        <v>0.33100000000000002</v>
      </c>
      <c r="E7683" s="6">
        <f t="shared" si="238"/>
        <v>2</v>
      </c>
      <c r="F7683">
        <f t="shared" si="239"/>
        <v>2012</v>
      </c>
    </row>
    <row r="7684" spans="2:6">
      <c r="B7684" s="1">
        <f>Pibor!A8989</f>
        <v>41071</v>
      </c>
      <c r="C7684" s="2">
        <f>VLOOKUP($B7684,Euribor!$C$6:$D$7115,C$1,FALSE)</f>
        <v>0.66100000000000003</v>
      </c>
      <c r="D7684" s="2">
        <f>Pibor!B8989</f>
        <v>0.33600000000000002</v>
      </c>
      <c r="E7684" s="6">
        <f t="shared" si="238"/>
        <v>2</v>
      </c>
      <c r="F7684">
        <f t="shared" si="239"/>
        <v>2012</v>
      </c>
    </row>
    <row r="7685" spans="2:6">
      <c r="B7685" s="1">
        <f>Pibor!A8990</f>
        <v>41072</v>
      </c>
      <c r="C7685" s="2">
        <f>VLOOKUP($B7685,Euribor!$C$6:$D$7115,C$1,FALSE)</f>
        <v>0.66100000000000003</v>
      </c>
      <c r="D7685" s="2">
        <f>Pibor!B8990</f>
        <v>0.33600000000000002</v>
      </c>
      <c r="E7685" s="6">
        <f t="shared" ref="E7685:E7748" si="240">IF(OR(MONTH(B7685)=1,MONTH(B7685)=2,MONTH(B7685)=3),1,IF(OR(MONTH(B7685)=4,MONTH(B7685)=5,MONTH(B7685)=6),2,IF(OR(MONTH(B7685)=7,MONTH(B7685)=8,MONTH(B7685)=9),3,4)))</f>
        <v>2</v>
      </c>
      <c r="F7685">
        <f t="shared" ref="F7685:F7748" si="241">YEAR(B7685)</f>
        <v>2012</v>
      </c>
    </row>
    <row r="7686" spans="2:6">
      <c r="B7686" s="1">
        <f>Pibor!A8991</f>
        <v>41073</v>
      </c>
      <c r="C7686" s="2">
        <f>VLOOKUP($B7686,Euribor!$C$6:$D$7115,C$1,FALSE)</f>
        <v>0.66200000000000003</v>
      </c>
      <c r="D7686" s="2">
        <f>Pibor!B8991</f>
        <v>0.33500000000000002</v>
      </c>
      <c r="E7686" s="6">
        <f t="shared" si="240"/>
        <v>2</v>
      </c>
      <c r="F7686">
        <f t="shared" si="241"/>
        <v>2012</v>
      </c>
    </row>
    <row r="7687" spans="2:6">
      <c r="B7687" s="1">
        <f>Pibor!A8992</f>
        <v>41074</v>
      </c>
      <c r="C7687" s="2">
        <f>VLOOKUP($B7687,Euribor!$C$6:$D$7115,C$1,FALSE)</f>
        <v>0.66300000000000003</v>
      </c>
      <c r="D7687" s="2">
        <f>Pibor!B8992</f>
        <v>0.33100000000000002</v>
      </c>
      <c r="E7687" s="6">
        <f t="shared" si="240"/>
        <v>2</v>
      </c>
      <c r="F7687">
        <f t="shared" si="241"/>
        <v>2012</v>
      </c>
    </row>
    <row r="7688" spans="2:6">
      <c r="B7688" s="1">
        <f>Pibor!A8993</f>
        <v>41075</v>
      </c>
      <c r="C7688" s="2">
        <f>VLOOKUP($B7688,Euribor!$C$6:$D$7115,C$1,FALSE)</f>
        <v>0.66200000000000003</v>
      </c>
      <c r="D7688" s="2">
        <f>Pibor!B8993</f>
        <v>0.32900000000000001</v>
      </c>
      <c r="E7688" s="6">
        <f t="shared" si="240"/>
        <v>2</v>
      </c>
      <c r="F7688">
        <f t="shared" si="241"/>
        <v>2012</v>
      </c>
    </row>
    <row r="7689" spans="2:6">
      <c r="B7689" s="1">
        <f>Pibor!A8994</f>
        <v>41078</v>
      </c>
      <c r="C7689" s="2">
        <f>VLOOKUP($B7689,Euribor!$C$6:$D$7115,C$1,FALSE)</f>
        <v>0.65900000000000003</v>
      </c>
      <c r="D7689" s="2">
        <f>Pibor!B8994</f>
        <v>0.33400000000000002</v>
      </c>
      <c r="E7689" s="6">
        <f t="shared" si="240"/>
        <v>2</v>
      </c>
      <c r="F7689">
        <f t="shared" si="241"/>
        <v>2012</v>
      </c>
    </row>
    <row r="7690" spans="2:6">
      <c r="B7690" s="1">
        <f>Pibor!A8995</f>
        <v>41079</v>
      </c>
      <c r="C7690" s="2">
        <f>VLOOKUP($B7690,Euribor!$C$6:$D$7115,C$1,FALSE)</f>
        <v>0.65700000000000003</v>
      </c>
      <c r="D7690" s="2">
        <f>Pibor!B8995</f>
        <v>0.33300000000000002</v>
      </c>
      <c r="E7690" s="6">
        <f t="shared" si="240"/>
        <v>2</v>
      </c>
      <c r="F7690">
        <f t="shared" si="241"/>
        <v>2012</v>
      </c>
    </row>
    <row r="7691" spans="2:6">
      <c r="B7691" s="1">
        <f>Pibor!A8996</f>
        <v>41080</v>
      </c>
      <c r="C7691" s="2">
        <f>VLOOKUP($B7691,Euribor!$C$6:$D$7115,C$1,FALSE)</f>
        <v>0.65700000000000003</v>
      </c>
      <c r="D7691" s="2">
        <f>Pibor!B8996</f>
        <v>0.32600000000000001</v>
      </c>
      <c r="E7691" s="6">
        <f t="shared" si="240"/>
        <v>2</v>
      </c>
      <c r="F7691">
        <f t="shared" si="241"/>
        <v>2012</v>
      </c>
    </row>
    <row r="7692" spans="2:6">
      <c r="B7692" s="1">
        <f>Pibor!A8997</f>
        <v>41081</v>
      </c>
      <c r="C7692" s="2">
        <f>VLOOKUP($B7692,Euribor!$C$6:$D$7115,C$1,FALSE)</f>
        <v>0.65500000000000003</v>
      </c>
      <c r="D7692" s="2">
        <f>Pibor!B8997</f>
        <v>0.32900000000000001</v>
      </c>
      <c r="E7692" s="6">
        <f t="shared" si="240"/>
        <v>2</v>
      </c>
      <c r="F7692">
        <f t="shared" si="241"/>
        <v>2012</v>
      </c>
    </row>
    <row r="7693" spans="2:6">
      <c r="B7693" s="1">
        <f>Pibor!A8998</f>
        <v>41082</v>
      </c>
      <c r="C7693" s="2">
        <f>VLOOKUP($B7693,Euribor!$C$6:$D$7115,C$1,FALSE)</f>
        <v>0.65400000000000003</v>
      </c>
      <c r="D7693" s="2">
        <f>Pibor!B8998</f>
        <v>0.32500000000000001</v>
      </c>
      <c r="E7693" s="6">
        <f t="shared" si="240"/>
        <v>2</v>
      </c>
      <c r="F7693">
        <f t="shared" si="241"/>
        <v>2012</v>
      </c>
    </row>
    <row r="7694" spans="2:6">
      <c r="B7694" s="1">
        <f>Pibor!A8999</f>
        <v>41085</v>
      </c>
      <c r="C7694" s="2">
        <f>VLOOKUP($B7694,Euribor!$C$6:$D$7115,C$1,FALSE)</f>
        <v>0.65300000000000002</v>
      </c>
      <c r="D7694" s="2">
        <f>Pibor!B8999</f>
        <v>0.32800000000000001</v>
      </c>
      <c r="E7694" s="6">
        <f t="shared" si="240"/>
        <v>2</v>
      </c>
      <c r="F7694">
        <f t="shared" si="241"/>
        <v>2012</v>
      </c>
    </row>
    <row r="7695" spans="2:6">
      <c r="B7695" s="1">
        <f>Pibor!A9000</f>
        <v>41086</v>
      </c>
      <c r="C7695" s="2">
        <f>VLOOKUP($B7695,Euribor!$C$6:$D$7115,C$1,FALSE)</f>
        <v>0.65300000000000002</v>
      </c>
      <c r="D7695" s="2">
        <f>Pibor!B9000</f>
        <v>0.33</v>
      </c>
      <c r="E7695" s="6">
        <f t="shared" si="240"/>
        <v>2</v>
      </c>
      <c r="F7695">
        <f t="shared" si="241"/>
        <v>2012</v>
      </c>
    </row>
    <row r="7696" spans="2:6">
      <c r="B7696" s="1">
        <f>Pibor!A9001</f>
        <v>41087</v>
      </c>
      <c r="C7696" s="2">
        <f>VLOOKUP($B7696,Euribor!$C$6:$D$7115,C$1,FALSE)</f>
        <v>0.65200000000000002</v>
      </c>
      <c r="D7696" s="2">
        <f>Pibor!B9001</f>
        <v>0.33100000000000002</v>
      </c>
      <c r="E7696" s="6">
        <f t="shared" si="240"/>
        <v>2</v>
      </c>
      <c r="F7696">
        <f t="shared" si="241"/>
        <v>2012</v>
      </c>
    </row>
    <row r="7697" spans="2:6">
      <c r="B7697" s="1">
        <f>Pibor!A9002</f>
        <v>41088</v>
      </c>
      <c r="C7697" s="2">
        <f>VLOOKUP($B7697,Euribor!$C$6:$D$7115,C$1,FALSE)</f>
        <v>0.65300000000000002</v>
      </c>
      <c r="D7697" s="2">
        <f>Pibor!B9002</f>
        <v>0.33100000000000002</v>
      </c>
      <c r="E7697" s="6">
        <f t="shared" si="240"/>
        <v>2</v>
      </c>
      <c r="F7697">
        <f t="shared" si="241"/>
        <v>2012</v>
      </c>
    </row>
    <row r="7698" spans="2:6">
      <c r="B7698" s="1">
        <f>Pibor!A9003</f>
        <v>41089</v>
      </c>
      <c r="C7698" s="2">
        <f>VLOOKUP($B7698,Euribor!$C$6:$D$7115,C$1,FALSE)</f>
        <v>0.65300000000000002</v>
      </c>
      <c r="D7698" s="2">
        <f>Pibor!B9003</f>
        <v>0.38200000000000001</v>
      </c>
      <c r="E7698" s="6">
        <f t="shared" si="240"/>
        <v>2</v>
      </c>
      <c r="F7698">
        <f t="shared" si="241"/>
        <v>2012</v>
      </c>
    </row>
    <row r="7699" spans="2:6">
      <c r="B7699" s="1">
        <f>Pibor!A9004</f>
        <v>41092</v>
      </c>
      <c r="C7699" s="2">
        <f>VLOOKUP($B7699,Euribor!$C$6:$D$7115,C$1,FALSE)</f>
        <v>0.65200000000000002</v>
      </c>
      <c r="D7699" s="2">
        <f>Pibor!B9004</f>
        <v>0.32900000000000001</v>
      </c>
      <c r="E7699" s="6">
        <f t="shared" si="240"/>
        <v>3</v>
      </c>
      <c r="F7699">
        <f t="shared" si="241"/>
        <v>2012</v>
      </c>
    </row>
    <row r="7700" spans="2:6">
      <c r="B7700" s="1">
        <f>Pibor!A9005</f>
        <v>41093</v>
      </c>
      <c r="C7700" s="2">
        <f>VLOOKUP($B7700,Euribor!$C$6:$D$7115,C$1,FALSE)</f>
        <v>0.65</v>
      </c>
      <c r="D7700" s="2">
        <f>Pibor!B9005</f>
        <v>0.33200000000000002</v>
      </c>
      <c r="E7700" s="6">
        <f t="shared" si="240"/>
        <v>3</v>
      </c>
      <c r="F7700">
        <f t="shared" si="241"/>
        <v>2012</v>
      </c>
    </row>
    <row r="7701" spans="2:6">
      <c r="B7701" s="1">
        <f>Pibor!A9006</f>
        <v>41094</v>
      </c>
      <c r="C7701" s="2">
        <f>VLOOKUP($B7701,Euribor!$C$6:$D$7115,C$1,FALSE)</f>
        <v>0.64500000000000002</v>
      </c>
      <c r="D7701" s="2">
        <f>Pibor!B9006</f>
        <v>0.33200000000000002</v>
      </c>
      <c r="E7701" s="6">
        <f t="shared" si="240"/>
        <v>3</v>
      </c>
      <c r="F7701">
        <f t="shared" si="241"/>
        <v>2012</v>
      </c>
    </row>
    <row r="7702" spans="2:6">
      <c r="B7702" s="1">
        <f>Pibor!A9007</f>
        <v>41095</v>
      </c>
      <c r="C7702" s="2">
        <f>VLOOKUP($B7702,Euribor!$C$6:$D$7115,C$1,FALSE)</f>
        <v>0.64100000000000001</v>
      </c>
      <c r="D7702" s="2">
        <f>Pibor!B9007</f>
        <v>0.33100000000000002</v>
      </c>
      <c r="E7702" s="6">
        <f t="shared" si="240"/>
        <v>3</v>
      </c>
      <c r="F7702">
        <f t="shared" si="241"/>
        <v>2012</v>
      </c>
    </row>
    <row r="7703" spans="2:6">
      <c r="B7703" s="1">
        <f>Pibor!A9008</f>
        <v>41096</v>
      </c>
      <c r="C7703" s="2">
        <f>VLOOKUP($B7703,Euribor!$C$6:$D$7115,C$1,FALSE)</f>
        <v>0.54900000000000004</v>
      </c>
      <c r="D7703" s="2">
        <f>Pibor!B9008</f>
        <v>0.32900000000000001</v>
      </c>
      <c r="E7703" s="6">
        <f t="shared" si="240"/>
        <v>3</v>
      </c>
      <c r="F7703">
        <f t="shared" si="241"/>
        <v>2012</v>
      </c>
    </row>
    <row r="7704" spans="2:6">
      <c r="B7704" s="1">
        <f>Pibor!A9009</f>
        <v>41099</v>
      </c>
      <c r="C7704" s="2">
        <f>VLOOKUP($B7704,Euribor!$C$6:$D$7115,C$1,FALSE)</f>
        <v>0.53100000000000003</v>
      </c>
      <c r="D7704" s="2">
        <f>Pibor!B9009</f>
        <v>0.32500000000000001</v>
      </c>
      <c r="E7704" s="6">
        <f t="shared" si="240"/>
        <v>3</v>
      </c>
      <c r="F7704">
        <f t="shared" si="241"/>
        <v>2012</v>
      </c>
    </row>
    <row r="7705" spans="2:6">
      <c r="B7705" s="1">
        <f>Pibor!A9010</f>
        <v>41100</v>
      </c>
      <c r="C7705" s="2">
        <f>VLOOKUP($B7705,Euribor!$C$6:$D$7115,C$1,FALSE)</f>
        <v>0.52100000000000002</v>
      </c>
      <c r="D7705" s="2">
        <f>Pibor!B9010</f>
        <v>0.32300000000000001</v>
      </c>
      <c r="E7705" s="6">
        <f t="shared" si="240"/>
        <v>3</v>
      </c>
      <c r="F7705">
        <f t="shared" si="241"/>
        <v>2012</v>
      </c>
    </row>
    <row r="7706" spans="2:6">
      <c r="B7706" s="1">
        <f>Pibor!A9011</f>
        <v>41101</v>
      </c>
      <c r="C7706" s="2">
        <f>VLOOKUP($B7706,Euribor!$C$6:$D$7115,C$1,FALSE)</f>
        <v>0.51200000000000001</v>
      </c>
      <c r="D7706" s="2">
        <f>Pibor!B9011</f>
        <v>0.13100000000000001</v>
      </c>
      <c r="E7706" s="6">
        <f t="shared" si="240"/>
        <v>3</v>
      </c>
      <c r="F7706">
        <f t="shared" si="241"/>
        <v>2012</v>
      </c>
    </row>
    <row r="7707" spans="2:6">
      <c r="B7707" s="1">
        <f>Pibor!A9012</f>
        <v>41102</v>
      </c>
      <c r="C7707" s="2">
        <f>VLOOKUP($B7707,Euribor!$C$6:$D$7115,C$1,FALSE)</f>
        <v>0.497</v>
      </c>
      <c r="D7707" s="2">
        <f>Pibor!B9012</f>
        <v>0.128</v>
      </c>
      <c r="E7707" s="6">
        <f t="shared" si="240"/>
        <v>3</v>
      </c>
      <c r="F7707">
        <f t="shared" si="241"/>
        <v>2012</v>
      </c>
    </row>
    <row r="7708" spans="2:6">
      <c r="B7708" s="1">
        <f>Pibor!A9013</f>
        <v>41103</v>
      </c>
      <c r="C7708" s="2">
        <f>VLOOKUP($B7708,Euribor!$C$6:$D$7115,C$1,FALSE)</f>
        <v>0.48599999999999999</v>
      </c>
      <c r="D7708" s="2">
        <f>Pibor!B9013</f>
        <v>0.11700000000000001</v>
      </c>
      <c r="E7708" s="6">
        <f t="shared" si="240"/>
        <v>3</v>
      </c>
      <c r="F7708">
        <f t="shared" si="241"/>
        <v>2012</v>
      </c>
    </row>
    <row r="7709" spans="2:6">
      <c r="B7709" s="1">
        <f>Pibor!A9014</f>
        <v>41106</v>
      </c>
      <c r="C7709" s="2">
        <f>VLOOKUP($B7709,Euribor!$C$6:$D$7115,C$1,FALSE)</f>
        <v>0.47699999999999998</v>
      </c>
      <c r="D7709" s="2">
        <f>Pibor!B9014</f>
        <v>0.114</v>
      </c>
      <c r="E7709" s="6">
        <f t="shared" si="240"/>
        <v>3</v>
      </c>
      <c r="F7709">
        <f t="shared" si="241"/>
        <v>2012</v>
      </c>
    </row>
    <row r="7710" spans="2:6">
      <c r="B7710" s="1">
        <f>Pibor!A9015</f>
        <v>41107</v>
      </c>
      <c r="C7710" s="2">
        <f>VLOOKUP($B7710,Euribor!$C$6:$D$7115,C$1,FALSE)</f>
        <v>0.47</v>
      </c>
      <c r="D7710" s="2">
        <f>Pibor!B9015</f>
        <v>0.11899999999999999</v>
      </c>
      <c r="E7710" s="6">
        <f t="shared" si="240"/>
        <v>3</v>
      </c>
      <c r="F7710">
        <f t="shared" si="241"/>
        <v>2012</v>
      </c>
    </row>
    <row r="7711" spans="2:6">
      <c r="B7711" s="1">
        <f>Pibor!A9016</f>
        <v>41108</v>
      </c>
      <c r="C7711" s="2">
        <f>VLOOKUP($B7711,Euribor!$C$6:$D$7115,C$1,FALSE)</f>
        <v>0.46400000000000002</v>
      </c>
      <c r="D7711" s="2">
        <f>Pibor!B9016</f>
        <v>0.11899999999999999</v>
      </c>
      <c r="E7711" s="6">
        <f t="shared" si="240"/>
        <v>3</v>
      </c>
      <c r="F7711">
        <f t="shared" si="241"/>
        <v>2012</v>
      </c>
    </row>
    <row r="7712" spans="2:6">
      <c r="B7712" s="1">
        <f>Pibor!A9017</f>
        <v>41109</v>
      </c>
      <c r="C7712" s="2">
        <f>VLOOKUP($B7712,Euribor!$C$6:$D$7115,C$1,FALSE)</f>
        <v>0.45800000000000002</v>
      </c>
      <c r="D7712" s="2">
        <f>Pibor!B9017</f>
        <v>0.12</v>
      </c>
      <c r="E7712" s="6">
        <f t="shared" si="240"/>
        <v>3</v>
      </c>
      <c r="F7712">
        <f t="shared" si="241"/>
        <v>2012</v>
      </c>
    </row>
    <row r="7713" spans="2:6">
      <c r="B7713" s="1">
        <f>Pibor!A9018</f>
        <v>41110</v>
      </c>
      <c r="C7713" s="2">
        <f>VLOOKUP($B7713,Euribor!$C$6:$D$7115,C$1,FALSE)</f>
        <v>0.45100000000000001</v>
      </c>
      <c r="D7713" s="2">
        <f>Pibor!B9018</f>
        <v>0.115</v>
      </c>
      <c r="E7713" s="6">
        <f t="shared" si="240"/>
        <v>3</v>
      </c>
      <c r="F7713">
        <f t="shared" si="241"/>
        <v>2012</v>
      </c>
    </row>
    <row r="7714" spans="2:6">
      <c r="B7714" s="1">
        <f>Pibor!A9019</f>
        <v>41113</v>
      </c>
      <c r="C7714" s="2">
        <f>VLOOKUP($B7714,Euribor!$C$6:$D$7115,C$1,FALSE)</f>
        <v>0.442</v>
      </c>
      <c r="D7714" s="2">
        <f>Pibor!B9019</f>
        <v>0.11600000000000001</v>
      </c>
      <c r="E7714" s="6">
        <f t="shared" si="240"/>
        <v>3</v>
      </c>
      <c r="F7714">
        <f t="shared" si="241"/>
        <v>2012</v>
      </c>
    </row>
    <row r="7715" spans="2:6">
      <c r="B7715" s="1">
        <f>Pibor!A9020</f>
        <v>41114</v>
      </c>
      <c r="C7715" s="2">
        <f>VLOOKUP($B7715,Euribor!$C$6:$D$7115,C$1,FALSE)</f>
        <v>0.435</v>
      </c>
      <c r="D7715" s="2">
        <f>Pibor!B9020</f>
        <v>0.113</v>
      </c>
      <c r="E7715" s="6">
        <f t="shared" si="240"/>
        <v>3</v>
      </c>
      <c r="F7715">
        <f t="shared" si="241"/>
        <v>2012</v>
      </c>
    </row>
    <row r="7716" spans="2:6">
      <c r="B7716" s="1">
        <f>Pibor!A9021</f>
        <v>41115</v>
      </c>
      <c r="C7716" s="2">
        <f>VLOOKUP($B7716,Euribor!$C$6:$D$7115,C$1,FALSE)</f>
        <v>0.42699999999999999</v>
      </c>
      <c r="D7716" s="2">
        <f>Pibor!B9021</f>
        <v>0.114</v>
      </c>
      <c r="E7716" s="6">
        <f t="shared" si="240"/>
        <v>3</v>
      </c>
      <c r="F7716">
        <f t="shared" si="241"/>
        <v>2012</v>
      </c>
    </row>
    <row r="7717" spans="2:6">
      <c r="B7717" s="1">
        <f>Pibor!A9022</f>
        <v>41116</v>
      </c>
      <c r="C7717" s="2">
        <f>VLOOKUP($B7717,Euribor!$C$6:$D$7115,C$1,FALSE)</f>
        <v>0.42199999999999999</v>
      </c>
      <c r="D7717" s="2">
        <f>Pibor!B9022</f>
        <v>0.112</v>
      </c>
      <c r="E7717" s="6">
        <f t="shared" si="240"/>
        <v>3</v>
      </c>
      <c r="F7717">
        <f t="shared" si="241"/>
        <v>2012</v>
      </c>
    </row>
    <row r="7718" spans="2:6">
      <c r="B7718" s="1">
        <f>Pibor!A9023</f>
        <v>41117</v>
      </c>
      <c r="C7718" s="2">
        <f>VLOOKUP($B7718,Euribor!$C$6:$D$7115,C$1,FALSE)</f>
        <v>0.41499999999999998</v>
      </c>
      <c r="D7718" s="2">
        <f>Pibor!B9023</f>
        <v>0.111</v>
      </c>
      <c r="E7718" s="6">
        <f t="shared" si="240"/>
        <v>3</v>
      </c>
      <c r="F7718">
        <f t="shared" si="241"/>
        <v>2012</v>
      </c>
    </row>
    <row r="7719" spans="2:6">
      <c r="B7719" s="1">
        <f>Pibor!A9024</f>
        <v>41120</v>
      </c>
      <c r="C7719" s="2">
        <f>VLOOKUP($B7719,Euribor!$C$6:$D$7115,C$1,FALSE)</f>
        <v>0.40100000000000002</v>
      </c>
      <c r="D7719" s="2">
        <f>Pibor!B9024</f>
        <v>0.112</v>
      </c>
      <c r="E7719" s="6">
        <f t="shared" si="240"/>
        <v>3</v>
      </c>
      <c r="F7719">
        <f t="shared" si="241"/>
        <v>2012</v>
      </c>
    </row>
    <row r="7720" spans="2:6">
      <c r="B7720" s="1">
        <f>Pibor!A9025</f>
        <v>41121</v>
      </c>
      <c r="C7720" s="2">
        <f>VLOOKUP($B7720,Euribor!$C$6:$D$7115,C$1,FALSE)</f>
        <v>0.38900000000000001</v>
      </c>
      <c r="D7720" s="2">
        <f>Pibor!B9025</f>
        <v>0.111</v>
      </c>
      <c r="E7720" s="6">
        <f t="shared" si="240"/>
        <v>3</v>
      </c>
      <c r="F7720">
        <f t="shared" si="241"/>
        <v>2012</v>
      </c>
    </row>
    <row r="7721" spans="2:6">
      <c r="B7721" s="1">
        <f>Pibor!A9026</f>
        <v>41122</v>
      </c>
      <c r="C7721" s="2">
        <f>VLOOKUP($B7721,Euribor!$C$6:$D$7115,C$1,FALSE)</f>
        <v>0.38100000000000001</v>
      </c>
      <c r="D7721" s="2">
        <f>Pibor!B9026</f>
        <v>0.112</v>
      </c>
      <c r="E7721" s="6">
        <f t="shared" si="240"/>
        <v>3</v>
      </c>
      <c r="F7721">
        <f t="shared" si="241"/>
        <v>2012</v>
      </c>
    </row>
    <row r="7722" spans="2:6">
      <c r="B7722" s="1">
        <f>Pibor!A9027</f>
        <v>41123</v>
      </c>
      <c r="C7722" s="2">
        <f>VLOOKUP($B7722,Euribor!$C$6:$D$7115,C$1,FALSE)</f>
        <v>0.375</v>
      </c>
      <c r="D7722" s="2">
        <f>Pibor!B9027</f>
        <v>0.109</v>
      </c>
      <c r="E7722" s="6">
        <f t="shared" si="240"/>
        <v>3</v>
      </c>
      <c r="F7722">
        <f t="shared" si="241"/>
        <v>2012</v>
      </c>
    </row>
    <row r="7723" spans="2:6">
      <c r="B7723" s="1">
        <f>Pibor!A9028</f>
        <v>41124</v>
      </c>
      <c r="C7723" s="2">
        <f>VLOOKUP($B7723,Euribor!$C$6:$D$7115,C$1,FALSE)</f>
        <v>0.375</v>
      </c>
      <c r="D7723" s="2">
        <f>Pibor!B9028</f>
        <v>0.111</v>
      </c>
      <c r="E7723" s="6">
        <f t="shared" si="240"/>
        <v>3</v>
      </c>
      <c r="F7723">
        <f t="shared" si="241"/>
        <v>2012</v>
      </c>
    </row>
    <row r="7724" spans="2:6">
      <c r="B7724" s="1">
        <f>Pibor!A9029</f>
        <v>41127</v>
      </c>
      <c r="C7724" s="2">
        <f>VLOOKUP($B7724,Euribor!$C$6:$D$7115,C$1,FALSE)</f>
        <v>0.374</v>
      </c>
      <c r="D7724" s="2">
        <f>Pibor!B9029</f>
        <v>0.109</v>
      </c>
      <c r="E7724" s="6">
        <f t="shared" si="240"/>
        <v>3</v>
      </c>
      <c r="F7724">
        <f t="shared" si="241"/>
        <v>2012</v>
      </c>
    </row>
    <row r="7725" spans="2:6">
      <c r="B7725" s="1">
        <f>Pibor!A9030</f>
        <v>41128</v>
      </c>
      <c r="C7725" s="2">
        <f>VLOOKUP($B7725,Euribor!$C$6:$D$7115,C$1,FALSE)</f>
        <v>0.37</v>
      </c>
      <c r="D7725" s="2">
        <f>Pibor!B9030</f>
        <v>0.111</v>
      </c>
      <c r="E7725" s="6">
        <f t="shared" si="240"/>
        <v>3</v>
      </c>
      <c r="F7725">
        <f t="shared" si="241"/>
        <v>2012</v>
      </c>
    </row>
    <row r="7726" spans="2:6">
      <c r="B7726" s="1">
        <f>Pibor!A9031</f>
        <v>41129</v>
      </c>
      <c r="C7726" s="2">
        <f>VLOOKUP($B7726,Euribor!$C$6:$D$7115,C$1,FALSE)</f>
        <v>0.36599999999999999</v>
      </c>
      <c r="D7726" s="2">
        <f>Pibor!B9031</f>
        <v>0.11600000000000001</v>
      </c>
      <c r="E7726" s="6">
        <f t="shared" si="240"/>
        <v>3</v>
      </c>
      <c r="F7726">
        <f t="shared" si="241"/>
        <v>2012</v>
      </c>
    </row>
    <row r="7727" spans="2:6">
      <c r="B7727" s="1">
        <f>Pibor!A9032</f>
        <v>41130</v>
      </c>
      <c r="C7727" s="2">
        <f>VLOOKUP($B7727,Euribor!$C$6:$D$7115,C$1,FALSE)</f>
        <v>0.36</v>
      </c>
      <c r="D7727" s="2">
        <f>Pibor!B9032</f>
        <v>0.123</v>
      </c>
      <c r="E7727" s="6">
        <f t="shared" si="240"/>
        <v>3</v>
      </c>
      <c r="F7727">
        <f t="shared" si="241"/>
        <v>2012</v>
      </c>
    </row>
    <row r="7728" spans="2:6">
      <c r="B7728" s="1">
        <f>Pibor!A9033</f>
        <v>41131</v>
      </c>
      <c r="C7728" s="2">
        <f>VLOOKUP($B7728,Euribor!$C$6:$D$7115,C$1,FALSE)</f>
        <v>0.35299999999999998</v>
      </c>
      <c r="D7728" s="2">
        <f>Pibor!B9033</f>
        <v>0.115</v>
      </c>
      <c r="E7728" s="6">
        <f t="shared" si="240"/>
        <v>3</v>
      </c>
      <c r="F7728">
        <f t="shared" si="241"/>
        <v>2012</v>
      </c>
    </row>
    <row r="7729" spans="2:6">
      <c r="B7729" s="1">
        <f>Pibor!A9034</f>
        <v>41134</v>
      </c>
      <c r="C7729" s="2">
        <f>VLOOKUP($B7729,Euribor!$C$6:$D$7115,C$1,FALSE)</f>
        <v>0.34899999999999998</v>
      </c>
      <c r="D7729" s="2">
        <f>Pibor!B9034</f>
        <v>0.112</v>
      </c>
      <c r="E7729" s="6">
        <f t="shared" si="240"/>
        <v>3</v>
      </c>
      <c r="F7729">
        <f t="shared" si="241"/>
        <v>2012</v>
      </c>
    </row>
    <row r="7730" spans="2:6">
      <c r="B7730" s="1">
        <f>Pibor!A9035</f>
        <v>41135</v>
      </c>
      <c r="C7730" s="2">
        <f>VLOOKUP($B7730,Euribor!$C$6:$D$7115,C$1,FALSE)</f>
        <v>0.34499999999999997</v>
      </c>
      <c r="D7730" s="2">
        <f>Pibor!B9035</f>
        <v>0.11</v>
      </c>
      <c r="E7730" s="6">
        <f t="shared" si="240"/>
        <v>3</v>
      </c>
      <c r="F7730">
        <f t="shared" si="241"/>
        <v>2012</v>
      </c>
    </row>
    <row r="7731" spans="2:6">
      <c r="B7731" s="1">
        <f>Pibor!A9036</f>
        <v>41136</v>
      </c>
      <c r="C7731" s="2">
        <f>VLOOKUP($B7731,Euribor!$C$6:$D$7115,C$1,FALSE)</f>
        <v>0.34100000000000003</v>
      </c>
      <c r="D7731" s="2">
        <f>Pibor!B9036</f>
        <v>0.112</v>
      </c>
      <c r="E7731" s="6">
        <f t="shared" si="240"/>
        <v>3</v>
      </c>
      <c r="F7731">
        <f t="shared" si="241"/>
        <v>2012</v>
      </c>
    </row>
    <row r="7732" spans="2:6">
      <c r="B7732" s="1">
        <f>Pibor!A9037</f>
        <v>41137</v>
      </c>
      <c r="C7732" s="2">
        <f>VLOOKUP($B7732,Euribor!$C$6:$D$7115,C$1,FALSE)</f>
        <v>0.33900000000000002</v>
      </c>
      <c r="D7732" s="2">
        <f>Pibor!B9037</f>
        <v>0.111</v>
      </c>
      <c r="E7732" s="6">
        <f t="shared" si="240"/>
        <v>3</v>
      </c>
      <c r="F7732">
        <f t="shared" si="241"/>
        <v>2012</v>
      </c>
    </row>
    <row r="7733" spans="2:6">
      <c r="B7733" s="1">
        <f>Pibor!A9038</f>
        <v>41138</v>
      </c>
      <c r="C7733" s="2">
        <f>VLOOKUP($B7733,Euribor!$C$6:$D$7115,C$1,FALSE)</f>
        <v>0.33400000000000002</v>
      </c>
      <c r="D7733" s="2">
        <f>Pibor!B9038</f>
        <v>0.112</v>
      </c>
      <c r="E7733" s="6">
        <f t="shared" si="240"/>
        <v>3</v>
      </c>
      <c r="F7733">
        <f t="shared" si="241"/>
        <v>2012</v>
      </c>
    </row>
    <row r="7734" spans="2:6">
      <c r="B7734" s="1">
        <f>Pibor!A9039</f>
        <v>41141</v>
      </c>
      <c r="C7734" s="2">
        <f>VLOOKUP($B7734,Euribor!$C$6:$D$7115,C$1,FALSE)</f>
        <v>0.32500000000000001</v>
      </c>
      <c r="D7734" s="2">
        <f>Pibor!B9039</f>
        <v>0.109</v>
      </c>
      <c r="E7734" s="6">
        <f t="shared" si="240"/>
        <v>3</v>
      </c>
      <c r="F7734">
        <f t="shared" si="241"/>
        <v>2012</v>
      </c>
    </row>
    <row r="7735" spans="2:6">
      <c r="B7735" s="1">
        <f>Pibor!A9040</f>
        <v>41142</v>
      </c>
      <c r="C7735" s="2">
        <f>VLOOKUP($B7735,Euribor!$C$6:$D$7115,C$1,FALSE)</f>
        <v>0.318</v>
      </c>
      <c r="D7735" s="2">
        <f>Pibor!B9040</f>
        <v>0.10299999999999999</v>
      </c>
      <c r="E7735" s="6">
        <f t="shared" si="240"/>
        <v>3</v>
      </c>
      <c r="F7735">
        <f t="shared" si="241"/>
        <v>2012</v>
      </c>
    </row>
    <row r="7736" spans="2:6">
      <c r="B7736" s="1">
        <f>Pibor!A9041</f>
        <v>41143</v>
      </c>
      <c r="C7736" s="2">
        <f>VLOOKUP($B7736,Euribor!$C$6:$D$7115,C$1,FALSE)</f>
        <v>0.31</v>
      </c>
      <c r="D7736" s="2">
        <f>Pibor!B9041</f>
        <v>0.10299999999999999</v>
      </c>
      <c r="E7736" s="6">
        <f t="shared" si="240"/>
        <v>3</v>
      </c>
      <c r="F7736">
        <f t="shared" si="241"/>
        <v>2012</v>
      </c>
    </row>
    <row r="7737" spans="2:6">
      <c r="B7737" s="1">
        <f>Pibor!A9042</f>
        <v>41144</v>
      </c>
      <c r="C7737" s="2">
        <f>VLOOKUP($B7737,Euribor!$C$6:$D$7115,C$1,FALSE)</f>
        <v>0.30299999999999999</v>
      </c>
      <c r="D7737" s="2">
        <f>Pibor!B9042</f>
        <v>0.108</v>
      </c>
      <c r="E7737" s="6">
        <f t="shared" si="240"/>
        <v>3</v>
      </c>
      <c r="F7737">
        <f t="shared" si="241"/>
        <v>2012</v>
      </c>
    </row>
    <row r="7738" spans="2:6">
      <c r="B7738" s="1">
        <f>Pibor!A9043</f>
        <v>41145</v>
      </c>
      <c r="C7738" s="2">
        <f>VLOOKUP($B7738,Euribor!$C$6:$D$7115,C$1,FALSE)</f>
        <v>0.29499999999999998</v>
      </c>
      <c r="D7738" s="2">
        <f>Pibor!B9043</f>
        <v>0.107</v>
      </c>
      <c r="E7738" s="6">
        <f t="shared" si="240"/>
        <v>3</v>
      </c>
      <c r="F7738">
        <f t="shared" si="241"/>
        <v>2012</v>
      </c>
    </row>
    <row r="7739" spans="2:6">
      <c r="B7739" s="1">
        <f>Pibor!A9044</f>
        <v>41148</v>
      </c>
      <c r="C7739" s="2">
        <f>VLOOKUP($B7739,Euribor!$C$6:$D$7115,C$1,FALSE)</f>
        <v>0.29299999999999998</v>
      </c>
      <c r="D7739" s="2">
        <f>Pibor!B9044</f>
        <v>0.11</v>
      </c>
      <c r="E7739" s="6">
        <f t="shared" si="240"/>
        <v>3</v>
      </c>
      <c r="F7739">
        <f t="shared" si="241"/>
        <v>2012</v>
      </c>
    </row>
    <row r="7740" spans="2:6">
      <c r="B7740" s="1">
        <f>Pibor!A9045</f>
        <v>41149</v>
      </c>
      <c r="C7740" s="2">
        <f>VLOOKUP($B7740,Euribor!$C$6:$D$7115,C$1,FALSE)</f>
        <v>0.28999999999999998</v>
      </c>
      <c r="D7740" s="2">
        <f>Pibor!B9045</f>
        <v>0.111</v>
      </c>
      <c r="E7740" s="6">
        <f t="shared" si="240"/>
        <v>3</v>
      </c>
      <c r="F7740">
        <f t="shared" si="241"/>
        <v>2012</v>
      </c>
    </row>
    <row r="7741" spans="2:6">
      <c r="B7741" s="1">
        <f>Pibor!A9046</f>
        <v>41150</v>
      </c>
      <c r="C7741" s="2">
        <f>VLOOKUP($B7741,Euribor!$C$6:$D$7115,C$1,FALSE)</f>
        <v>0.28799999999999998</v>
      </c>
      <c r="D7741" s="2">
        <f>Pibor!B9046</f>
        <v>0.10199999999999999</v>
      </c>
      <c r="E7741" s="6">
        <f t="shared" si="240"/>
        <v>3</v>
      </c>
      <c r="F7741">
        <f t="shared" si="241"/>
        <v>2012</v>
      </c>
    </row>
    <row r="7742" spans="2:6">
      <c r="B7742" s="1">
        <f>Pibor!A9047</f>
        <v>41151</v>
      </c>
      <c r="C7742" s="2">
        <f>VLOOKUP($B7742,Euribor!$C$6:$D$7115,C$1,FALSE)</f>
        <v>0.28299999999999997</v>
      </c>
      <c r="D7742" s="2">
        <f>Pibor!B9047</f>
        <v>0.106</v>
      </c>
      <c r="E7742" s="6">
        <f t="shared" si="240"/>
        <v>3</v>
      </c>
      <c r="F7742">
        <f t="shared" si="241"/>
        <v>2012</v>
      </c>
    </row>
    <row r="7743" spans="2:6">
      <c r="B7743" s="1">
        <f>Pibor!A9048</f>
        <v>41152</v>
      </c>
      <c r="C7743" s="2">
        <f>VLOOKUP($B7743,Euribor!$C$6:$D$7115,C$1,FALSE)</f>
        <v>0.27800000000000002</v>
      </c>
      <c r="D7743" s="2">
        <f>Pibor!B9048</f>
        <v>0.11</v>
      </c>
      <c r="E7743" s="6">
        <f t="shared" si="240"/>
        <v>3</v>
      </c>
      <c r="F7743">
        <f t="shared" si="241"/>
        <v>2012</v>
      </c>
    </row>
    <row r="7744" spans="2:6">
      <c r="B7744" s="1">
        <f>Pibor!A9049</f>
        <v>41155</v>
      </c>
      <c r="C7744" s="2">
        <f>VLOOKUP($B7744,Euribor!$C$6:$D$7115,C$1,FALSE)</f>
        <v>0.27600000000000002</v>
      </c>
      <c r="D7744" s="2">
        <f>Pibor!B9049</f>
        <v>0.108</v>
      </c>
      <c r="E7744" s="6">
        <f t="shared" si="240"/>
        <v>3</v>
      </c>
      <c r="F7744">
        <f t="shared" si="241"/>
        <v>2012</v>
      </c>
    </row>
    <row r="7745" spans="2:6">
      <c r="B7745" s="1">
        <f>Pibor!A9050</f>
        <v>41156</v>
      </c>
      <c r="C7745" s="2">
        <f>VLOOKUP($B7745,Euribor!$C$6:$D$7115,C$1,FALSE)</f>
        <v>0.27300000000000002</v>
      </c>
      <c r="D7745" s="2">
        <f>Pibor!B9050</f>
        <v>0.10199999999999999</v>
      </c>
      <c r="E7745" s="6">
        <f t="shared" si="240"/>
        <v>3</v>
      </c>
      <c r="F7745">
        <f t="shared" si="241"/>
        <v>2012</v>
      </c>
    </row>
    <row r="7746" spans="2:6">
      <c r="B7746" s="1">
        <f>Pibor!A9051</f>
        <v>41157</v>
      </c>
      <c r="C7746" s="2">
        <f>VLOOKUP($B7746,Euribor!$C$6:$D$7115,C$1,FALSE)</f>
        <v>0.26900000000000002</v>
      </c>
      <c r="D7746" s="2">
        <f>Pibor!B9051</f>
        <v>0.107</v>
      </c>
      <c r="E7746" s="6">
        <f t="shared" si="240"/>
        <v>3</v>
      </c>
      <c r="F7746">
        <f t="shared" si="241"/>
        <v>2012</v>
      </c>
    </row>
    <row r="7747" spans="2:6">
      <c r="B7747" s="1">
        <f>Pibor!A9052</f>
        <v>41158</v>
      </c>
      <c r="C7747" s="2">
        <f>VLOOKUP($B7747,Euribor!$C$6:$D$7115,C$1,FALSE)</f>
        <v>0.26600000000000001</v>
      </c>
      <c r="D7747" s="2">
        <f>Pibor!B9052</f>
        <v>0.108</v>
      </c>
      <c r="E7747" s="6">
        <f t="shared" si="240"/>
        <v>3</v>
      </c>
      <c r="F7747">
        <f t="shared" si="241"/>
        <v>2012</v>
      </c>
    </row>
    <row r="7748" spans="2:6">
      <c r="B7748" s="1">
        <f>Pibor!A9053</f>
        <v>41159</v>
      </c>
      <c r="C7748" s="2">
        <f>VLOOKUP($B7748,Euribor!$C$6:$D$7115,C$1,FALSE)</f>
        <v>0.26500000000000001</v>
      </c>
      <c r="D7748" s="2">
        <f>Pibor!B9053</f>
        <v>0.105</v>
      </c>
      <c r="E7748" s="6">
        <f t="shared" si="240"/>
        <v>3</v>
      </c>
      <c r="F7748">
        <f t="shared" si="241"/>
        <v>2012</v>
      </c>
    </row>
    <row r="7749" spans="2:6">
      <c r="B7749" s="1">
        <f>Pibor!A9054</f>
        <v>41162</v>
      </c>
      <c r="C7749" s="2">
        <f>VLOOKUP($B7749,Euribor!$C$6:$D$7115,C$1,FALSE)</f>
        <v>0.26100000000000001</v>
      </c>
      <c r="D7749" s="2">
        <f>Pibor!B9054</f>
        <v>0.10100000000000001</v>
      </c>
      <c r="E7749" s="6">
        <f t="shared" ref="E7749:E7812" si="242">IF(OR(MONTH(B7749)=1,MONTH(B7749)=2,MONTH(B7749)=3),1,IF(OR(MONTH(B7749)=4,MONTH(B7749)=5,MONTH(B7749)=6),2,IF(OR(MONTH(B7749)=7,MONTH(B7749)=8,MONTH(B7749)=9),3,4)))</f>
        <v>3</v>
      </c>
      <c r="F7749">
        <f t="shared" ref="F7749:F7812" si="243">YEAR(B7749)</f>
        <v>2012</v>
      </c>
    </row>
    <row r="7750" spans="2:6">
      <c r="B7750" s="1">
        <f>Pibor!A9055</f>
        <v>41163</v>
      </c>
      <c r="C7750" s="2">
        <f>VLOOKUP($B7750,Euribor!$C$6:$D$7115,C$1,FALSE)</f>
        <v>0.25800000000000001</v>
      </c>
      <c r="D7750" s="2">
        <f>Pibor!B9055</f>
        <v>0.1</v>
      </c>
      <c r="E7750" s="6">
        <f t="shared" si="242"/>
        <v>3</v>
      </c>
      <c r="F7750">
        <f t="shared" si="243"/>
        <v>2012</v>
      </c>
    </row>
    <row r="7751" spans="2:6">
      <c r="B7751" s="1">
        <f>Pibor!A9056</f>
        <v>41164</v>
      </c>
      <c r="C7751" s="2">
        <f>VLOOKUP($B7751,Euribor!$C$6:$D$7115,C$1,FALSE)</f>
        <v>0.255</v>
      </c>
      <c r="D7751" s="2">
        <f>Pibor!B9056</f>
        <v>0.10100000000000001</v>
      </c>
      <c r="E7751" s="6">
        <f t="shared" si="242"/>
        <v>3</v>
      </c>
      <c r="F7751">
        <f t="shared" si="243"/>
        <v>2012</v>
      </c>
    </row>
    <row r="7752" spans="2:6">
      <c r="B7752" s="1">
        <f>Pibor!A9057</f>
        <v>41165</v>
      </c>
      <c r="C7752" s="2">
        <f>VLOOKUP($B7752,Euribor!$C$6:$D$7115,C$1,FALSE)</f>
        <v>0.252</v>
      </c>
      <c r="D7752" s="2">
        <f>Pibor!B9057</f>
        <v>0.10299999999999999</v>
      </c>
      <c r="E7752" s="6">
        <f t="shared" si="242"/>
        <v>3</v>
      </c>
      <c r="F7752">
        <f t="shared" si="243"/>
        <v>2012</v>
      </c>
    </row>
    <row r="7753" spans="2:6">
      <c r="B7753" s="1">
        <f>Pibor!A9058</f>
        <v>41166</v>
      </c>
      <c r="C7753" s="2">
        <f>VLOOKUP($B7753,Euribor!$C$6:$D$7115,C$1,FALSE)</f>
        <v>0.25</v>
      </c>
      <c r="D7753" s="2">
        <f>Pibor!B9058</f>
        <v>9.5000000000000001E-2</v>
      </c>
      <c r="E7753" s="6">
        <f t="shared" si="242"/>
        <v>3</v>
      </c>
      <c r="F7753">
        <f t="shared" si="243"/>
        <v>2012</v>
      </c>
    </row>
    <row r="7754" spans="2:6">
      <c r="B7754" s="1">
        <f>Pibor!A9059</f>
        <v>41169</v>
      </c>
      <c r="C7754" s="2">
        <f>VLOOKUP($B7754,Euribor!$C$6:$D$7115,C$1,FALSE)</f>
        <v>0.248</v>
      </c>
      <c r="D7754" s="2">
        <f>Pibor!B9059</f>
        <v>8.8999999999999996E-2</v>
      </c>
      <c r="E7754" s="6">
        <f t="shared" si="242"/>
        <v>3</v>
      </c>
      <c r="F7754">
        <f t="shared" si="243"/>
        <v>2012</v>
      </c>
    </row>
    <row r="7755" spans="2:6">
      <c r="B7755" s="1">
        <f>Pibor!A9060</f>
        <v>41170</v>
      </c>
      <c r="C7755" s="2">
        <f>VLOOKUP($B7755,Euribor!$C$6:$D$7115,C$1,FALSE)</f>
        <v>0.24399999999999999</v>
      </c>
      <c r="D7755" s="2">
        <f>Pibor!B9060</f>
        <v>0.1</v>
      </c>
      <c r="E7755" s="6">
        <f t="shared" si="242"/>
        <v>3</v>
      </c>
      <c r="F7755">
        <f t="shared" si="243"/>
        <v>2012</v>
      </c>
    </row>
    <row r="7756" spans="2:6">
      <c r="B7756" s="1">
        <f>Pibor!A9061</f>
        <v>41171</v>
      </c>
      <c r="C7756" s="2">
        <f>VLOOKUP($B7756,Euribor!$C$6:$D$7115,C$1,FALSE)</f>
        <v>0.23799999999999999</v>
      </c>
      <c r="D7756" s="2">
        <f>Pibor!B9061</f>
        <v>0.09</v>
      </c>
      <c r="E7756" s="6">
        <f t="shared" si="242"/>
        <v>3</v>
      </c>
      <c r="F7756">
        <f t="shared" si="243"/>
        <v>2012</v>
      </c>
    </row>
    <row r="7757" spans="2:6">
      <c r="B7757" s="1">
        <f>Pibor!A9062</f>
        <v>41172</v>
      </c>
      <c r="C7757" s="2">
        <f>VLOOKUP($B7757,Euribor!$C$6:$D$7115,C$1,FALSE)</f>
        <v>0.23300000000000001</v>
      </c>
      <c r="D7757" s="2">
        <f>Pibor!B9062</f>
        <v>9.7000000000000003E-2</v>
      </c>
      <c r="E7757" s="6">
        <f t="shared" si="242"/>
        <v>3</v>
      </c>
      <c r="F7757">
        <f t="shared" si="243"/>
        <v>2012</v>
      </c>
    </row>
    <row r="7758" spans="2:6">
      <c r="B7758" s="1">
        <f>Pibor!A9063</f>
        <v>41173</v>
      </c>
      <c r="C7758" s="2">
        <f>VLOOKUP($B7758,Euribor!$C$6:$D$7115,C$1,FALSE)</f>
        <v>0.22800000000000001</v>
      </c>
      <c r="D7758" s="2">
        <f>Pibor!B9063</f>
        <v>9.5000000000000001E-2</v>
      </c>
      <c r="E7758" s="6">
        <f t="shared" si="242"/>
        <v>3</v>
      </c>
      <c r="F7758">
        <f t="shared" si="243"/>
        <v>2012</v>
      </c>
    </row>
    <row r="7759" spans="2:6">
      <c r="B7759" s="1">
        <f>Pibor!A9064</f>
        <v>41176</v>
      </c>
      <c r="C7759" s="2">
        <f>VLOOKUP($B7759,Euribor!$C$6:$D$7115,C$1,FALSE)</f>
        <v>0.22500000000000001</v>
      </c>
      <c r="D7759" s="2">
        <f>Pibor!B9064</f>
        <v>9.5000000000000001E-2</v>
      </c>
      <c r="E7759" s="6">
        <f t="shared" si="242"/>
        <v>3</v>
      </c>
      <c r="F7759">
        <f t="shared" si="243"/>
        <v>2012</v>
      </c>
    </row>
    <row r="7760" spans="2:6">
      <c r="B7760" s="1">
        <f>Pibor!A9065</f>
        <v>41177</v>
      </c>
      <c r="C7760" s="2">
        <f>VLOOKUP($B7760,Euribor!$C$6:$D$7115,C$1,FALSE)</f>
        <v>0.222</v>
      </c>
      <c r="D7760" s="2">
        <f>Pibor!B9065</f>
        <v>9.1999999999999998E-2</v>
      </c>
      <c r="E7760" s="6">
        <f t="shared" si="242"/>
        <v>3</v>
      </c>
      <c r="F7760">
        <f t="shared" si="243"/>
        <v>2012</v>
      </c>
    </row>
    <row r="7761" spans="2:6">
      <c r="B7761" s="1">
        <f>Pibor!A9066</f>
        <v>41178</v>
      </c>
      <c r="C7761" s="2">
        <f>VLOOKUP($B7761,Euribor!$C$6:$D$7115,C$1,FALSE)</f>
        <v>0.222</v>
      </c>
      <c r="D7761" s="2">
        <f>Pibor!B9066</f>
        <v>9.6000000000000002E-2</v>
      </c>
      <c r="E7761" s="6">
        <f t="shared" si="242"/>
        <v>3</v>
      </c>
      <c r="F7761">
        <f t="shared" si="243"/>
        <v>2012</v>
      </c>
    </row>
    <row r="7762" spans="2:6">
      <c r="B7762" s="1">
        <f>Pibor!A9067</f>
        <v>41179</v>
      </c>
      <c r="C7762" s="2">
        <f>VLOOKUP($B7762,Euribor!$C$6:$D$7115,C$1,FALSE)</f>
        <v>0.221</v>
      </c>
      <c r="D7762" s="2">
        <f>Pibor!B9067</f>
        <v>9.5000000000000001E-2</v>
      </c>
      <c r="E7762" s="6">
        <f t="shared" si="242"/>
        <v>3</v>
      </c>
      <c r="F7762">
        <f t="shared" si="243"/>
        <v>2012</v>
      </c>
    </row>
    <row r="7763" spans="2:6">
      <c r="B7763" s="1">
        <f>Pibor!A9068</f>
        <v>41180</v>
      </c>
      <c r="C7763" s="2">
        <f>VLOOKUP($B7763,Euribor!$C$6:$D$7115,C$1,FALSE)</f>
        <v>0.22</v>
      </c>
      <c r="D7763" s="2">
        <f>Pibor!B9068</f>
        <v>0.107</v>
      </c>
      <c r="E7763" s="6">
        <f t="shared" si="242"/>
        <v>3</v>
      </c>
      <c r="F7763">
        <f t="shared" si="243"/>
        <v>2012</v>
      </c>
    </row>
    <row r="7764" spans="2:6">
      <c r="B7764" s="1">
        <f>Pibor!A9069</f>
        <v>41183</v>
      </c>
      <c r="C7764" s="2">
        <f>VLOOKUP($B7764,Euribor!$C$6:$D$7115,C$1,FALSE)</f>
        <v>0.223</v>
      </c>
      <c r="D7764" s="2">
        <f>Pibor!B9069</f>
        <v>9.5000000000000001E-2</v>
      </c>
      <c r="E7764" s="6">
        <f t="shared" si="242"/>
        <v>4</v>
      </c>
      <c r="F7764">
        <f t="shared" si="243"/>
        <v>2012</v>
      </c>
    </row>
    <row r="7765" spans="2:6">
      <c r="B7765" s="1">
        <f>Pibor!A9070</f>
        <v>41184</v>
      </c>
      <c r="C7765" s="2">
        <f>VLOOKUP($B7765,Euribor!$C$6:$D$7115,C$1,FALSE)</f>
        <v>0.22</v>
      </c>
      <c r="D7765" s="2">
        <f>Pibor!B9070</f>
        <v>8.6999999999999994E-2</v>
      </c>
      <c r="E7765" s="6">
        <f t="shared" si="242"/>
        <v>4</v>
      </c>
      <c r="F7765">
        <f t="shared" si="243"/>
        <v>2012</v>
      </c>
    </row>
    <row r="7766" spans="2:6">
      <c r="B7766" s="1">
        <f>Pibor!A9071</f>
        <v>41185</v>
      </c>
      <c r="C7766" s="2">
        <f>VLOOKUP($B7766,Euribor!$C$6:$D$7115,C$1,FALSE)</f>
        <v>0.218</v>
      </c>
      <c r="D7766" s="2">
        <f>Pibor!B9071</f>
        <v>8.5000000000000006E-2</v>
      </c>
      <c r="E7766" s="6">
        <f t="shared" si="242"/>
        <v>4</v>
      </c>
      <c r="F7766">
        <f t="shared" si="243"/>
        <v>2012</v>
      </c>
    </row>
    <row r="7767" spans="2:6">
      <c r="B7767" s="1">
        <f>Pibor!A9072</f>
        <v>41186</v>
      </c>
      <c r="C7767" s="2">
        <f>VLOOKUP($B7767,Euribor!$C$6:$D$7115,C$1,FALSE)</f>
        <v>0.216</v>
      </c>
      <c r="D7767" s="2">
        <f>Pibor!B9072</f>
        <v>9.5000000000000001E-2</v>
      </c>
      <c r="E7767" s="6">
        <f t="shared" si="242"/>
        <v>4</v>
      </c>
      <c r="F7767">
        <f t="shared" si="243"/>
        <v>2012</v>
      </c>
    </row>
    <row r="7768" spans="2:6">
      <c r="B7768" s="1">
        <f>Pibor!A9073</f>
        <v>41187</v>
      </c>
      <c r="C7768" s="2">
        <f>VLOOKUP($B7768,Euribor!$C$6:$D$7115,C$1,FALSE)</f>
        <v>0.215</v>
      </c>
      <c r="D7768" s="2">
        <f>Pibor!B9073</f>
        <v>9.2999999999999999E-2</v>
      </c>
      <c r="E7768" s="6">
        <f t="shared" si="242"/>
        <v>4</v>
      </c>
      <c r="F7768">
        <f t="shared" si="243"/>
        <v>2012</v>
      </c>
    </row>
    <row r="7769" spans="2:6">
      <c r="B7769" s="1">
        <f>Pibor!A9074</f>
        <v>41190</v>
      </c>
      <c r="C7769" s="2">
        <f>VLOOKUP($B7769,Euribor!$C$6:$D$7115,C$1,FALSE)</f>
        <v>0.214</v>
      </c>
      <c r="D7769" s="2">
        <f>Pibor!B9074</f>
        <v>9.4E-2</v>
      </c>
      <c r="E7769" s="6">
        <f t="shared" si="242"/>
        <v>4</v>
      </c>
      <c r="F7769">
        <f t="shared" si="243"/>
        <v>2012</v>
      </c>
    </row>
    <row r="7770" spans="2:6">
      <c r="B7770" s="1">
        <f>Pibor!A9075</f>
        <v>41191</v>
      </c>
      <c r="C7770" s="2">
        <f>VLOOKUP($B7770,Euribor!$C$6:$D$7115,C$1,FALSE)</f>
        <v>0.21199999999999999</v>
      </c>
      <c r="D7770" s="2">
        <f>Pibor!B9075</f>
        <v>9.0999999999999998E-2</v>
      </c>
      <c r="E7770" s="6">
        <f t="shared" si="242"/>
        <v>4</v>
      </c>
      <c r="F7770">
        <f t="shared" si="243"/>
        <v>2012</v>
      </c>
    </row>
    <row r="7771" spans="2:6">
      <c r="B7771" s="1">
        <f>Pibor!A9076</f>
        <v>41192</v>
      </c>
      <c r="C7771" s="2">
        <f>VLOOKUP($B7771,Euribor!$C$6:$D$7115,C$1,FALSE)</f>
        <v>0.21099999999999999</v>
      </c>
      <c r="D7771" s="2">
        <f>Pibor!B9076</f>
        <v>9.1999999999999998E-2</v>
      </c>
      <c r="E7771" s="6">
        <f t="shared" si="242"/>
        <v>4</v>
      </c>
      <c r="F7771">
        <f t="shared" si="243"/>
        <v>2012</v>
      </c>
    </row>
    <row r="7772" spans="2:6">
      <c r="B7772" s="1">
        <f>Pibor!A9077</f>
        <v>41193</v>
      </c>
      <c r="C7772" s="2">
        <f>VLOOKUP($B7772,Euribor!$C$6:$D$7115,C$1,FALSE)</f>
        <v>0.21</v>
      </c>
      <c r="D7772" s="2">
        <f>Pibor!B9077</f>
        <v>9.5000000000000001E-2</v>
      </c>
      <c r="E7772" s="6">
        <f t="shared" si="242"/>
        <v>4</v>
      </c>
      <c r="F7772">
        <f t="shared" si="243"/>
        <v>2012</v>
      </c>
    </row>
    <row r="7773" spans="2:6">
      <c r="B7773" s="1">
        <f>Pibor!A9078</f>
        <v>41194</v>
      </c>
      <c r="C7773" s="2">
        <f>VLOOKUP($B7773,Euribor!$C$6:$D$7115,C$1,FALSE)</f>
        <v>0.21</v>
      </c>
      <c r="D7773" s="2">
        <f>Pibor!B9078</f>
        <v>9.1999999999999998E-2</v>
      </c>
      <c r="E7773" s="6">
        <f t="shared" si="242"/>
        <v>4</v>
      </c>
      <c r="F7773">
        <f t="shared" si="243"/>
        <v>2012</v>
      </c>
    </row>
    <row r="7774" spans="2:6">
      <c r="B7774" s="1">
        <f>Pibor!A9079</f>
        <v>41197</v>
      </c>
      <c r="C7774" s="2">
        <f>VLOOKUP($B7774,Euribor!$C$6:$D$7115,C$1,FALSE)</f>
        <v>0.20899999999999999</v>
      </c>
      <c r="D7774" s="2">
        <f>Pibor!B9079</f>
        <v>9.6000000000000002E-2</v>
      </c>
      <c r="E7774" s="6">
        <f t="shared" si="242"/>
        <v>4</v>
      </c>
      <c r="F7774">
        <f t="shared" si="243"/>
        <v>2012</v>
      </c>
    </row>
    <row r="7775" spans="2:6">
      <c r="B7775" s="1">
        <f>Pibor!A9080</f>
        <v>41198</v>
      </c>
      <c r="C7775" s="2">
        <f>VLOOKUP($B7775,Euribor!$C$6:$D$7115,C$1,FALSE)</f>
        <v>0.20799999999999999</v>
      </c>
      <c r="D7775" s="2">
        <f>Pibor!B9080</f>
        <v>9.0999999999999998E-2</v>
      </c>
      <c r="E7775" s="6">
        <f t="shared" si="242"/>
        <v>4</v>
      </c>
      <c r="F7775">
        <f t="shared" si="243"/>
        <v>2012</v>
      </c>
    </row>
    <row r="7776" spans="2:6">
      <c r="B7776" s="1">
        <f>Pibor!A9081</f>
        <v>41199</v>
      </c>
      <c r="C7776" s="2">
        <f>VLOOKUP($B7776,Euribor!$C$6:$D$7115,C$1,FALSE)</f>
        <v>0.20699999999999999</v>
      </c>
      <c r="D7776" s="2">
        <f>Pibor!B9081</f>
        <v>9.2999999999999999E-2</v>
      </c>
      <c r="E7776" s="6">
        <f t="shared" si="242"/>
        <v>4</v>
      </c>
      <c r="F7776">
        <f t="shared" si="243"/>
        <v>2012</v>
      </c>
    </row>
    <row r="7777" spans="2:6">
      <c r="B7777" s="1">
        <f>Pibor!A9082</f>
        <v>41200</v>
      </c>
      <c r="C7777" s="2">
        <f>VLOOKUP($B7777,Euribor!$C$6:$D$7115,C$1,FALSE)</f>
        <v>0.20499999999999999</v>
      </c>
      <c r="D7777" s="2">
        <f>Pibor!B9082</f>
        <v>9.2999999999999999E-2</v>
      </c>
      <c r="E7777" s="6">
        <f t="shared" si="242"/>
        <v>4</v>
      </c>
      <c r="F7777">
        <f t="shared" si="243"/>
        <v>2012</v>
      </c>
    </row>
    <row r="7778" spans="2:6">
      <c r="B7778" s="1">
        <f>Pibor!A9083</f>
        <v>41201</v>
      </c>
      <c r="C7778" s="2">
        <f>VLOOKUP($B7778,Euribor!$C$6:$D$7115,C$1,FALSE)</f>
        <v>0.20399999999999999</v>
      </c>
      <c r="D7778" s="2">
        <f>Pibor!B9083</f>
        <v>9.5000000000000001E-2</v>
      </c>
      <c r="E7778" s="6">
        <f t="shared" si="242"/>
        <v>4</v>
      </c>
      <c r="F7778">
        <f t="shared" si="243"/>
        <v>2012</v>
      </c>
    </row>
    <row r="7779" spans="2:6">
      <c r="B7779" s="1">
        <f>Pibor!A9084</f>
        <v>41204</v>
      </c>
      <c r="C7779" s="2">
        <f>VLOOKUP($B7779,Euribor!$C$6:$D$7115,C$1,FALSE)</f>
        <v>0.20399999999999999</v>
      </c>
      <c r="D7779" s="2">
        <f>Pibor!B9084</f>
        <v>9.1999999999999998E-2</v>
      </c>
      <c r="E7779" s="6">
        <f t="shared" si="242"/>
        <v>4</v>
      </c>
      <c r="F7779">
        <f t="shared" si="243"/>
        <v>2012</v>
      </c>
    </row>
    <row r="7780" spans="2:6">
      <c r="B7780" s="1">
        <f>Pibor!A9085</f>
        <v>41205</v>
      </c>
      <c r="C7780" s="2">
        <f>VLOOKUP($B7780,Euribor!$C$6:$D$7115,C$1,FALSE)</f>
        <v>0.20300000000000001</v>
      </c>
      <c r="D7780" s="2">
        <f>Pibor!B9085</f>
        <v>8.7999999999999995E-2</v>
      </c>
      <c r="E7780" s="6">
        <f t="shared" si="242"/>
        <v>4</v>
      </c>
      <c r="F7780">
        <f t="shared" si="243"/>
        <v>2012</v>
      </c>
    </row>
    <row r="7781" spans="2:6">
      <c r="B7781" s="1">
        <f>Pibor!A9086</f>
        <v>41206</v>
      </c>
      <c r="C7781" s="2">
        <f>VLOOKUP($B7781,Euribor!$C$6:$D$7115,C$1,FALSE)</f>
        <v>0.20200000000000001</v>
      </c>
      <c r="D7781" s="2">
        <f>Pibor!B9086</f>
        <v>8.8999999999999996E-2</v>
      </c>
      <c r="E7781" s="6">
        <f t="shared" si="242"/>
        <v>4</v>
      </c>
      <c r="F7781">
        <f t="shared" si="243"/>
        <v>2012</v>
      </c>
    </row>
    <row r="7782" spans="2:6">
      <c r="B7782" s="1">
        <f>Pibor!A9087</f>
        <v>41207</v>
      </c>
      <c r="C7782" s="2">
        <f>VLOOKUP($B7782,Euribor!$C$6:$D$7115,C$1,FALSE)</f>
        <v>0.20100000000000001</v>
      </c>
      <c r="D7782" s="2">
        <f>Pibor!B9087</f>
        <v>8.8999999999999996E-2</v>
      </c>
      <c r="E7782" s="6">
        <f t="shared" si="242"/>
        <v>4</v>
      </c>
      <c r="F7782">
        <f t="shared" si="243"/>
        <v>2012</v>
      </c>
    </row>
    <row r="7783" spans="2:6">
      <c r="B7783" s="1">
        <f>Pibor!A9088</f>
        <v>41208</v>
      </c>
      <c r="C7783" s="2">
        <f>VLOOKUP($B7783,Euribor!$C$6:$D$7115,C$1,FALSE)</f>
        <v>0.19900000000000001</v>
      </c>
      <c r="D7783" s="2">
        <f>Pibor!B9088</f>
        <v>8.5999999999999993E-2</v>
      </c>
      <c r="E7783" s="6">
        <f t="shared" si="242"/>
        <v>4</v>
      </c>
      <c r="F7783">
        <f t="shared" si="243"/>
        <v>2012</v>
      </c>
    </row>
    <row r="7784" spans="2:6">
      <c r="B7784" s="1">
        <f>Pibor!A9089</f>
        <v>41211</v>
      </c>
      <c r="C7784" s="2">
        <f>VLOOKUP($B7784,Euribor!$C$6:$D$7115,C$1,FALSE)</f>
        <v>0.19600000000000001</v>
      </c>
      <c r="D7784" s="2">
        <f>Pibor!B9089</f>
        <v>8.8999999999999996E-2</v>
      </c>
      <c r="E7784" s="6">
        <f t="shared" si="242"/>
        <v>4</v>
      </c>
      <c r="F7784">
        <f t="shared" si="243"/>
        <v>2012</v>
      </c>
    </row>
    <row r="7785" spans="2:6">
      <c r="B7785" s="1">
        <f>Pibor!A9090</f>
        <v>41212</v>
      </c>
      <c r="C7785" s="2">
        <f>VLOOKUP($B7785,Euribor!$C$6:$D$7115,C$1,FALSE)</f>
        <v>0.19800000000000001</v>
      </c>
      <c r="D7785" s="2">
        <f>Pibor!B9090</f>
        <v>8.7999999999999995E-2</v>
      </c>
      <c r="E7785" s="6">
        <f t="shared" si="242"/>
        <v>4</v>
      </c>
      <c r="F7785">
        <f t="shared" si="243"/>
        <v>2012</v>
      </c>
    </row>
    <row r="7786" spans="2:6">
      <c r="B7786" s="1">
        <f>Pibor!A9091</f>
        <v>41213</v>
      </c>
      <c r="C7786" s="2">
        <f>VLOOKUP($B7786,Euribor!$C$6:$D$7115,C$1,FALSE)</f>
        <v>0.19700000000000001</v>
      </c>
      <c r="D7786" s="2">
        <f>Pibor!B9091</f>
        <v>7.8E-2</v>
      </c>
      <c r="E7786" s="6">
        <f t="shared" si="242"/>
        <v>4</v>
      </c>
      <c r="F7786">
        <f t="shared" si="243"/>
        <v>2012</v>
      </c>
    </row>
    <row r="7787" spans="2:6">
      <c r="B7787" s="1">
        <f>Pibor!A9092</f>
        <v>41214</v>
      </c>
      <c r="C7787" s="2">
        <f>VLOOKUP($B7787,Euribor!$C$6:$D$7115,C$1,FALSE)</f>
        <v>0.19700000000000001</v>
      </c>
      <c r="D7787" s="2">
        <f>Pibor!B9092</f>
        <v>7.9000000000000001E-2</v>
      </c>
      <c r="E7787" s="6">
        <f t="shared" si="242"/>
        <v>4</v>
      </c>
      <c r="F7787">
        <f t="shared" si="243"/>
        <v>2012</v>
      </c>
    </row>
    <row r="7788" spans="2:6">
      <c r="B7788" s="1">
        <f>Pibor!A9093</f>
        <v>41215</v>
      </c>
      <c r="C7788" s="2">
        <f>VLOOKUP($B7788,Euribor!$C$6:$D$7115,C$1,FALSE)</f>
        <v>0.19700000000000001</v>
      </c>
      <c r="D7788" s="2">
        <f>Pibor!B9093</f>
        <v>0.09</v>
      </c>
      <c r="E7788" s="6">
        <f t="shared" si="242"/>
        <v>4</v>
      </c>
      <c r="F7788">
        <f t="shared" si="243"/>
        <v>2012</v>
      </c>
    </row>
    <row r="7789" spans="2:6">
      <c r="B7789" s="1">
        <f>Pibor!A9094</f>
        <v>41218</v>
      </c>
      <c r="C7789" s="2">
        <f>VLOOKUP($B7789,Euribor!$C$6:$D$7115,C$1,FALSE)</f>
        <v>0.19600000000000001</v>
      </c>
      <c r="D7789" s="2">
        <f>Pibor!B9094</f>
        <v>8.8999999999999996E-2</v>
      </c>
      <c r="E7789" s="6">
        <f t="shared" si="242"/>
        <v>4</v>
      </c>
      <c r="F7789">
        <f t="shared" si="243"/>
        <v>2012</v>
      </c>
    </row>
    <row r="7790" spans="2:6">
      <c r="B7790" s="1">
        <f>Pibor!A9095</f>
        <v>41219</v>
      </c>
      <c r="C7790" s="2">
        <f>VLOOKUP($B7790,Euribor!$C$6:$D$7115,C$1,FALSE)</f>
        <v>0.19600000000000001</v>
      </c>
      <c r="D7790" s="2">
        <f>Pibor!B9095</f>
        <v>0.09</v>
      </c>
      <c r="E7790" s="6">
        <f t="shared" si="242"/>
        <v>4</v>
      </c>
      <c r="F7790">
        <f t="shared" si="243"/>
        <v>2012</v>
      </c>
    </row>
    <row r="7791" spans="2:6">
      <c r="B7791" s="1">
        <f>Pibor!A9096</f>
        <v>41220</v>
      </c>
      <c r="C7791" s="2">
        <f>VLOOKUP($B7791,Euribor!$C$6:$D$7115,C$1,FALSE)</f>
        <v>0.19600000000000001</v>
      </c>
      <c r="D7791" s="2">
        <f>Pibor!B9096</f>
        <v>0.09</v>
      </c>
      <c r="E7791" s="6">
        <f t="shared" si="242"/>
        <v>4</v>
      </c>
      <c r="F7791">
        <f t="shared" si="243"/>
        <v>2012</v>
      </c>
    </row>
    <row r="7792" spans="2:6">
      <c r="B7792" s="1">
        <f>Pibor!A9097</f>
        <v>41221</v>
      </c>
      <c r="C7792" s="2">
        <f>VLOOKUP($B7792,Euribor!$C$6:$D$7115,C$1,FALSE)</f>
        <v>0.19400000000000001</v>
      </c>
      <c r="D7792" s="2">
        <f>Pibor!B9097</f>
        <v>8.6999999999999994E-2</v>
      </c>
      <c r="E7792" s="6">
        <f t="shared" si="242"/>
        <v>4</v>
      </c>
      <c r="F7792">
        <f t="shared" si="243"/>
        <v>2012</v>
      </c>
    </row>
    <row r="7793" spans="2:6">
      <c r="B7793" s="1">
        <f>Pibor!A9098</f>
        <v>41222</v>
      </c>
      <c r="C7793" s="2">
        <f>VLOOKUP($B7793,Euribor!$C$6:$D$7115,C$1,FALSE)</f>
        <v>0.193</v>
      </c>
      <c r="D7793" s="2">
        <f>Pibor!B9098</f>
        <v>7.1999999999999995E-2</v>
      </c>
      <c r="E7793" s="6">
        <f t="shared" si="242"/>
        <v>4</v>
      </c>
      <c r="F7793">
        <f t="shared" si="243"/>
        <v>2012</v>
      </c>
    </row>
    <row r="7794" spans="2:6">
      <c r="B7794" s="1">
        <f>Pibor!A9099</f>
        <v>41225</v>
      </c>
      <c r="C7794" s="2">
        <f>VLOOKUP($B7794,Euribor!$C$6:$D$7115,C$1,FALSE)</f>
        <v>0.192</v>
      </c>
      <c r="D7794" s="2">
        <f>Pibor!B9099</f>
        <v>8.2000000000000003E-2</v>
      </c>
      <c r="E7794" s="6">
        <f t="shared" si="242"/>
        <v>4</v>
      </c>
      <c r="F7794">
        <f t="shared" si="243"/>
        <v>2012</v>
      </c>
    </row>
    <row r="7795" spans="2:6">
      <c r="B7795" s="1">
        <f>Pibor!A9100</f>
        <v>41226</v>
      </c>
      <c r="C7795" s="2">
        <f>VLOOKUP($B7795,Euribor!$C$6:$D$7115,C$1,FALSE)</f>
        <v>0.192</v>
      </c>
      <c r="D7795" s="2">
        <f>Pibor!B9100</f>
        <v>0.08</v>
      </c>
      <c r="E7795" s="6">
        <f t="shared" si="242"/>
        <v>4</v>
      </c>
      <c r="F7795">
        <f t="shared" si="243"/>
        <v>2012</v>
      </c>
    </row>
    <row r="7796" spans="2:6">
      <c r="B7796" s="1">
        <f>Pibor!A9101</f>
        <v>41227</v>
      </c>
      <c r="C7796" s="2">
        <f>VLOOKUP($B7796,Euribor!$C$6:$D$7115,C$1,FALSE)</f>
        <v>0.191</v>
      </c>
      <c r="D7796" s="2">
        <f>Pibor!B9101</f>
        <v>7.6999999999999999E-2</v>
      </c>
      <c r="E7796" s="6">
        <f t="shared" si="242"/>
        <v>4</v>
      </c>
      <c r="F7796">
        <f t="shared" si="243"/>
        <v>2012</v>
      </c>
    </row>
    <row r="7797" spans="2:6">
      <c r="B7797" s="1">
        <f>Pibor!A9102</f>
        <v>41228</v>
      </c>
      <c r="C7797" s="2">
        <f>VLOOKUP($B7797,Euribor!$C$6:$D$7115,C$1,FALSE)</f>
        <v>0.191</v>
      </c>
      <c r="D7797" s="2">
        <f>Pibor!B9102</f>
        <v>7.8E-2</v>
      </c>
      <c r="E7797" s="6">
        <f t="shared" si="242"/>
        <v>4</v>
      </c>
      <c r="F7797">
        <f t="shared" si="243"/>
        <v>2012</v>
      </c>
    </row>
    <row r="7798" spans="2:6">
      <c r="B7798" s="1">
        <f>Pibor!A9103</f>
        <v>41229</v>
      </c>
      <c r="C7798" s="2">
        <f>VLOOKUP($B7798,Euribor!$C$6:$D$7115,C$1,FALSE)</f>
        <v>0.191</v>
      </c>
      <c r="D7798" s="2">
        <f>Pibor!B9103</f>
        <v>7.9000000000000001E-2</v>
      </c>
      <c r="E7798" s="6">
        <f t="shared" si="242"/>
        <v>4</v>
      </c>
      <c r="F7798">
        <f t="shared" si="243"/>
        <v>2012</v>
      </c>
    </row>
    <row r="7799" spans="2:6">
      <c r="B7799" s="1">
        <f>Pibor!A9104</f>
        <v>41232</v>
      </c>
      <c r="C7799" s="2">
        <f>VLOOKUP($B7799,Euribor!$C$6:$D$7115,C$1,FALSE)</f>
        <v>0.191</v>
      </c>
      <c r="D7799" s="2">
        <f>Pibor!B9104</f>
        <v>7.6999999999999999E-2</v>
      </c>
      <c r="E7799" s="6">
        <f t="shared" si="242"/>
        <v>4</v>
      </c>
      <c r="F7799">
        <f t="shared" si="243"/>
        <v>2012</v>
      </c>
    </row>
    <row r="7800" spans="2:6">
      <c r="B7800" s="1">
        <f>Pibor!A9105</f>
        <v>41233</v>
      </c>
      <c r="C7800" s="2">
        <f>VLOOKUP($B7800,Euribor!$C$6:$D$7115,C$1,FALSE)</f>
        <v>0.19</v>
      </c>
      <c r="D7800" s="2">
        <f>Pibor!B9105</f>
        <v>7.3999999999999996E-2</v>
      </c>
      <c r="E7800" s="6">
        <f t="shared" si="242"/>
        <v>4</v>
      </c>
      <c r="F7800">
        <f t="shared" si="243"/>
        <v>2012</v>
      </c>
    </row>
    <row r="7801" spans="2:6">
      <c r="B7801" s="1">
        <f>Pibor!A9106</f>
        <v>41234</v>
      </c>
      <c r="C7801" s="2">
        <f>VLOOKUP($B7801,Euribor!$C$6:$D$7115,C$1,FALSE)</f>
        <v>0.19</v>
      </c>
      <c r="D7801" s="2">
        <f>Pibor!B9106</f>
        <v>7.1999999999999995E-2</v>
      </c>
      <c r="E7801" s="6">
        <f t="shared" si="242"/>
        <v>4</v>
      </c>
      <c r="F7801">
        <f t="shared" si="243"/>
        <v>2012</v>
      </c>
    </row>
    <row r="7802" spans="2:6">
      <c r="B7802" s="1">
        <f>Pibor!A9107</f>
        <v>41235</v>
      </c>
      <c r="C7802" s="2">
        <f>VLOOKUP($B7802,Euribor!$C$6:$D$7115,C$1,FALSE)</f>
        <v>0.19</v>
      </c>
      <c r="D7802" s="2">
        <f>Pibor!B9107</f>
        <v>7.0999999999999994E-2</v>
      </c>
      <c r="E7802" s="6">
        <f t="shared" si="242"/>
        <v>4</v>
      </c>
      <c r="F7802">
        <f t="shared" si="243"/>
        <v>2012</v>
      </c>
    </row>
    <row r="7803" spans="2:6">
      <c r="B7803" s="1">
        <f>Pibor!A9108</f>
        <v>41236</v>
      </c>
      <c r="C7803" s="2">
        <f>VLOOKUP($B7803,Euribor!$C$6:$D$7115,C$1,FALSE)</f>
        <v>0.19</v>
      </c>
      <c r="D7803" s="2">
        <f>Pibor!B9108</f>
        <v>7.3999999999999996E-2</v>
      </c>
      <c r="E7803" s="6">
        <f t="shared" si="242"/>
        <v>4</v>
      </c>
      <c r="F7803">
        <f t="shared" si="243"/>
        <v>2012</v>
      </c>
    </row>
    <row r="7804" spans="2:6">
      <c r="B7804" s="1">
        <f>Pibor!A9109</f>
        <v>41239</v>
      </c>
      <c r="C7804" s="2">
        <f>VLOOKUP($B7804,Euribor!$C$6:$D$7115,C$1,FALSE)</f>
        <v>0.189</v>
      </c>
      <c r="D7804" s="2">
        <f>Pibor!B9109</f>
        <v>7.1999999999999995E-2</v>
      </c>
      <c r="E7804" s="6">
        <f t="shared" si="242"/>
        <v>4</v>
      </c>
      <c r="F7804">
        <f t="shared" si="243"/>
        <v>2012</v>
      </c>
    </row>
    <row r="7805" spans="2:6">
      <c r="B7805" s="1">
        <f>Pibor!A9110</f>
        <v>41240</v>
      </c>
      <c r="C7805" s="2">
        <f>VLOOKUP($B7805,Euribor!$C$6:$D$7115,C$1,FALSE)</f>
        <v>0.189</v>
      </c>
      <c r="D7805" s="2">
        <f>Pibor!B9110</f>
        <v>7.1999999999999995E-2</v>
      </c>
      <c r="E7805" s="6">
        <f t="shared" si="242"/>
        <v>4</v>
      </c>
      <c r="F7805">
        <f t="shared" si="243"/>
        <v>2012</v>
      </c>
    </row>
    <row r="7806" spans="2:6">
      <c r="B7806" s="1">
        <f>Pibor!A9111</f>
        <v>41241</v>
      </c>
      <c r="C7806" s="2">
        <f>VLOOKUP($B7806,Euribor!$C$6:$D$7115,C$1,FALSE)</f>
        <v>0.188</v>
      </c>
      <c r="D7806" s="2">
        <f>Pibor!B9111</f>
        <v>7.2999999999999995E-2</v>
      </c>
      <c r="E7806" s="6">
        <f t="shared" si="242"/>
        <v>4</v>
      </c>
      <c r="F7806">
        <f t="shared" si="243"/>
        <v>2012</v>
      </c>
    </row>
    <row r="7807" spans="2:6">
      <c r="B7807" s="1">
        <f>Pibor!A9112</f>
        <v>41242</v>
      </c>
      <c r="C7807" s="2">
        <f>VLOOKUP($B7807,Euribor!$C$6:$D$7115,C$1,FALSE)</f>
        <v>0.19</v>
      </c>
      <c r="D7807" s="2">
        <f>Pibor!B9112</f>
        <v>7.1999999999999995E-2</v>
      </c>
      <c r="E7807" s="6">
        <f t="shared" si="242"/>
        <v>4</v>
      </c>
      <c r="F7807">
        <f t="shared" si="243"/>
        <v>2012</v>
      </c>
    </row>
    <row r="7808" spans="2:6">
      <c r="B7808" s="1">
        <f>Pibor!A9113</f>
        <v>41243</v>
      </c>
      <c r="C7808" s="2">
        <f>VLOOKUP($B7808,Euribor!$C$6:$D$7115,C$1,FALSE)</f>
        <v>0.191</v>
      </c>
      <c r="D7808" s="2">
        <f>Pibor!B9113</f>
        <v>7.6999999999999999E-2</v>
      </c>
      <c r="E7808" s="6">
        <f t="shared" si="242"/>
        <v>4</v>
      </c>
      <c r="F7808">
        <f t="shared" si="243"/>
        <v>2012</v>
      </c>
    </row>
    <row r="7809" spans="2:6">
      <c r="B7809" s="1">
        <f>Pibor!A9114</f>
        <v>41246</v>
      </c>
      <c r="C7809" s="2">
        <f>VLOOKUP($B7809,Euribor!$C$6:$D$7115,C$1,FALSE)</f>
        <v>0.19</v>
      </c>
      <c r="D7809" s="2">
        <f>Pibor!B9114</f>
        <v>7.6999999999999999E-2</v>
      </c>
      <c r="E7809" s="6">
        <f t="shared" si="242"/>
        <v>4</v>
      </c>
      <c r="F7809">
        <f t="shared" si="243"/>
        <v>2012</v>
      </c>
    </row>
    <row r="7810" spans="2:6">
      <c r="B7810" s="1">
        <f>Pibor!A9115</f>
        <v>41247</v>
      </c>
      <c r="C7810" s="2">
        <f>VLOOKUP($B7810,Euribor!$C$6:$D$7115,C$1,FALSE)</f>
        <v>0.191</v>
      </c>
      <c r="D7810" s="2">
        <f>Pibor!B9115</f>
        <v>7.2999999999999995E-2</v>
      </c>
      <c r="E7810" s="6">
        <f t="shared" si="242"/>
        <v>4</v>
      </c>
      <c r="F7810">
        <f t="shared" si="243"/>
        <v>2012</v>
      </c>
    </row>
    <row r="7811" spans="2:6">
      <c r="B7811" s="1">
        <f>Pibor!A9116</f>
        <v>41248</v>
      </c>
      <c r="C7811" s="2">
        <f>VLOOKUP($B7811,Euribor!$C$6:$D$7115,C$1,FALSE)</f>
        <v>0.19</v>
      </c>
      <c r="D7811" s="2">
        <f>Pibor!B9116</f>
        <v>6.9000000000000006E-2</v>
      </c>
      <c r="E7811" s="6">
        <f t="shared" si="242"/>
        <v>4</v>
      </c>
      <c r="F7811">
        <f t="shared" si="243"/>
        <v>2012</v>
      </c>
    </row>
    <row r="7812" spans="2:6">
      <c r="B7812" s="1">
        <f>Pibor!A9117</f>
        <v>41249</v>
      </c>
      <c r="C7812" s="2">
        <f>VLOOKUP($B7812,Euribor!$C$6:$D$7115,C$1,FALSE)</f>
        <v>0.19</v>
      </c>
      <c r="D7812" s="2">
        <f>Pibor!B9117</f>
        <v>7.1999999999999995E-2</v>
      </c>
      <c r="E7812" s="6">
        <f t="shared" si="242"/>
        <v>4</v>
      </c>
      <c r="F7812">
        <f t="shared" si="243"/>
        <v>2012</v>
      </c>
    </row>
    <row r="7813" spans="2:6">
      <c r="B7813" s="1">
        <f>Pibor!A9118</f>
        <v>41250</v>
      </c>
      <c r="C7813" s="2">
        <f>VLOOKUP($B7813,Euribor!$C$6:$D$7115,C$1,FALSE)</f>
        <v>0.187</v>
      </c>
      <c r="D7813" s="2">
        <f>Pibor!B9118</f>
        <v>7.1999999999999995E-2</v>
      </c>
      <c r="E7813" s="6">
        <f t="shared" ref="E7813:E7876" si="244">IF(OR(MONTH(B7813)=1,MONTH(B7813)=2,MONTH(B7813)=3),1,IF(OR(MONTH(B7813)=4,MONTH(B7813)=5,MONTH(B7813)=6),2,IF(OR(MONTH(B7813)=7,MONTH(B7813)=8,MONTH(B7813)=9),3,4)))</f>
        <v>4</v>
      </c>
      <c r="F7813">
        <f t="shared" ref="F7813:F7876" si="245">YEAR(B7813)</f>
        <v>2012</v>
      </c>
    </row>
    <row r="7814" spans="2:6">
      <c r="B7814" s="1">
        <f>Pibor!A9119</f>
        <v>41253</v>
      </c>
      <c r="C7814" s="2">
        <f>VLOOKUP($B7814,Euribor!$C$6:$D$7115,C$1,FALSE)</f>
        <v>0.183</v>
      </c>
      <c r="D7814" s="2">
        <f>Pibor!B9119</f>
        <v>6.9000000000000006E-2</v>
      </c>
      <c r="E7814" s="6">
        <f t="shared" si="244"/>
        <v>4</v>
      </c>
      <c r="F7814">
        <f t="shared" si="245"/>
        <v>2012</v>
      </c>
    </row>
    <row r="7815" spans="2:6">
      <c r="B7815" s="1">
        <f>Pibor!A9120</f>
        <v>41254</v>
      </c>
      <c r="C7815" s="2">
        <f>VLOOKUP($B7815,Euribor!$C$6:$D$7115,C$1,FALSE)</f>
        <v>0.18099999999999999</v>
      </c>
      <c r="D7815" s="2">
        <f>Pibor!B9120</f>
        <v>6.7000000000000004E-2</v>
      </c>
      <c r="E7815" s="6">
        <f t="shared" si="244"/>
        <v>4</v>
      </c>
      <c r="F7815">
        <f t="shared" si="245"/>
        <v>2012</v>
      </c>
    </row>
    <row r="7816" spans="2:6">
      <c r="B7816" s="1">
        <f>Pibor!A9121</f>
        <v>41255</v>
      </c>
      <c r="C7816" s="2">
        <f>VLOOKUP($B7816,Euribor!$C$6:$D$7115,C$1,FALSE)</f>
        <v>0.183</v>
      </c>
      <c r="D7816" s="2">
        <f>Pibor!B9121</f>
        <v>6.6000000000000003E-2</v>
      </c>
      <c r="E7816" s="6">
        <f t="shared" si="244"/>
        <v>4</v>
      </c>
      <c r="F7816">
        <f t="shared" si="245"/>
        <v>2012</v>
      </c>
    </row>
    <row r="7817" spans="2:6">
      <c r="B7817" s="1">
        <f>Pibor!A9122</f>
        <v>41256</v>
      </c>
      <c r="C7817" s="2">
        <f>VLOOKUP($B7817,Euribor!$C$6:$D$7115,C$1,FALSE)</f>
        <v>0.183</v>
      </c>
      <c r="D7817" s="2">
        <f>Pibor!B9122</f>
        <v>7.0999999999999994E-2</v>
      </c>
      <c r="E7817" s="6">
        <f t="shared" si="244"/>
        <v>4</v>
      </c>
      <c r="F7817">
        <f t="shared" si="245"/>
        <v>2012</v>
      </c>
    </row>
    <row r="7818" spans="2:6">
      <c r="B7818" s="1">
        <f>Pibor!A9123</f>
        <v>41257</v>
      </c>
      <c r="C7818" s="2">
        <f>VLOOKUP($B7818,Euribor!$C$6:$D$7115,C$1,FALSE)</f>
        <v>0.184</v>
      </c>
      <c r="D7818" s="2">
        <f>Pibor!B9123</f>
        <v>7.3999999999999996E-2</v>
      </c>
      <c r="E7818" s="6">
        <f t="shared" si="244"/>
        <v>4</v>
      </c>
      <c r="F7818">
        <f t="shared" si="245"/>
        <v>2012</v>
      </c>
    </row>
    <row r="7819" spans="2:6">
      <c r="B7819" s="1">
        <f>Pibor!A9124</f>
        <v>41260</v>
      </c>
      <c r="C7819" s="2">
        <f>VLOOKUP($B7819,Euribor!$C$6:$D$7115,C$1,FALSE)</f>
        <v>0.184</v>
      </c>
      <c r="D7819" s="2">
        <f>Pibor!B9124</f>
        <v>7.0999999999999994E-2</v>
      </c>
      <c r="E7819" s="6">
        <f t="shared" si="244"/>
        <v>4</v>
      </c>
      <c r="F7819">
        <f t="shared" si="245"/>
        <v>2012</v>
      </c>
    </row>
    <row r="7820" spans="2:6">
      <c r="B7820" s="1">
        <f>Pibor!A9125</f>
        <v>41261</v>
      </c>
      <c r="C7820" s="2">
        <f>VLOOKUP($B7820,Euribor!$C$6:$D$7115,C$1,FALSE)</f>
        <v>0.184</v>
      </c>
      <c r="D7820" s="2">
        <f>Pibor!B9125</f>
        <v>7.1999999999999995E-2</v>
      </c>
      <c r="E7820" s="6">
        <f t="shared" si="244"/>
        <v>4</v>
      </c>
      <c r="F7820">
        <f t="shared" si="245"/>
        <v>2012</v>
      </c>
    </row>
    <row r="7821" spans="2:6">
      <c r="B7821" s="1">
        <f>Pibor!A9126</f>
        <v>41262</v>
      </c>
      <c r="C7821" s="2">
        <f>VLOOKUP($B7821,Euribor!$C$6:$D$7115,C$1,FALSE)</f>
        <v>0.183</v>
      </c>
      <c r="D7821" s="2">
        <f>Pibor!B9126</f>
        <v>7.0000000000000007E-2</v>
      </c>
      <c r="E7821" s="6">
        <f t="shared" si="244"/>
        <v>4</v>
      </c>
      <c r="F7821">
        <f t="shared" si="245"/>
        <v>2012</v>
      </c>
    </row>
    <row r="7822" spans="2:6">
      <c r="B7822" s="1">
        <f>Pibor!A9127</f>
        <v>41263</v>
      </c>
      <c r="C7822" s="2">
        <f>VLOOKUP($B7822,Euribor!$C$6:$D$7115,C$1,FALSE)</f>
        <v>0.183</v>
      </c>
      <c r="D7822" s="2">
        <f>Pibor!B9127</f>
        <v>6.9000000000000006E-2</v>
      </c>
      <c r="E7822" s="6">
        <f t="shared" si="244"/>
        <v>4</v>
      </c>
      <c r="F7822">
        <f t="shared" si="245"/>
        <v>2012</v>
      </c>
    </row>
    <row r="7823" spans="2:6">
      <c r="B7823" s="1">
        <f>Pibor!A9128</f>
        <v>41264</v>
      </c>
      <c r="C7823" s="2">
        <f>VLOOKUP($B7823,Euribor!$C$6:$D$7115,C$1,FALSE)</f>
        <v>0.184</v>
      </c>
      <c r="D7823" s="2">
        <f>Pibor!B9128</f>
        <v>0.06</v>
      </c>
      <c r="E7823" s="6">
        <f t="shared" si="244"/>
        <v>4</v>
      </c>
      <c r="F7823">
        <f t="shared" si="245"/>
        <v>2012</v>
      </c>
    </row>
    <row r="7824" spans="2:6">
      <c r="B7824" s="1">
        <f>Pibor!A9129</f>
        <v>41267</v>
      </c>
      <c r="C7824" s="2">
        <f>VLOOKUP($B7824,Euribor!$C$6:$D$7115,C$1,FALSE)</f>
        <v>0.186</v>
      </c>
      <c r="D7824" s="2">
        <f>Pibor!B9129</f>
        <v>6.0999999999999999E-2</v>
      </c>
      <c r="E7824" s="6">
        <f t="shared" si="244"/>
        <v>4</v>
      </c>
      <c r="F7824">
        <f t="shared" si="245"/>
        <v>2012</v>
      </c>
    </row>
    <row r="7825" spans="2:6">
      <c r="B7825" s="1">
        <f>Pibor!A9130</f>
        <v>41268</v>
      </c>
      <c r="C7825" s="2" t="e">
        <f>VLOOKUP($B7825,Euribor!$C$6:$D$7115,C$1,FALSE)</f>
        <v>#N/A</v>
      </c>
      <c r="D7825" s="2">
        <f>Pibor!B9130</f>
        <v>6.0999999999999999E-2</v>
      </c>
      <c r="E7825" s="6">
        <f t="shared" si="244"/>
        <v>4</v>
      </c>
      <c r="F7825">
        <f t="shared" si="245"/>
        <v>2012</v>
      </c>
    </row>
    <row r="7826" spans="2:6">
      <c r="B7826" s="1">
        <f>Pibor!A9131</f>
        <v>41269</v>
      </c>
      <c r="C7826" s="2" t="e">
        <f>VLOOKUP($B7826,Euribor!$C$6:$D$7115,C$1,FALSE)</f>
        <v>#N/A</v>
      </c>
      <c r="D7826" s="2">
        <f>Pibor!B9131</f>
        <v>6.0999999999999999E-2</v>
      </c>
      <c r="E7826" s="6">
        <f t="shared" si="244"/>
        <v>4</v>
      </c>
      <c r="F7826">
        <f t="shared" si="245"/>
        <v>2012</v>
      </c>
    </row>
    <row r="7827" spans="2:6">
      <c r="B7827" s="1">
        <f>Pibor!A9132</f>
        <v>41270</v>
      </c>
      <c r="C7827" s="2">
        <f>VLOOKUP($B7827,Euribor!$C$6:$D$7115,C$1,FALSE)</f>
        <v>0.185</v>
      </c>
      <c r="D7827" s="2">
        <f>Pibor!B9132</f>
        <v>7.1999999999999995E-2</v>
      </c>
      <c r="E7827" s="6">
        <f t="shared" si="244"/>
        <v>4</v>
      </c>
      <c r="F7827">
        <f t="shared" si="245"/>
        <v>2012</v>
      </c>
    </row>
    <row r="7828" spans="2:6">
      <c r="B7828" s="1">
        <f>Pibor!A9133</f>
        <v>41271</v>
      </c>
      <c r="C7828" s="2">
        <f>VLOOKUP($B7828,Euribor!$C$6:$D$7115,C$1,FALSE)</f>
        <v>0.186</v>
      </c>
      <c r="D7828" s="2">
        <f>Pibor!B9133</f>
        <v>7.9000000000000001E-2</v>
      </c>
      <c r="E7828" s="6">
        <f t="shared" si="244"/>
        <v>4</v>
      </c>
      <c r="F7828">
        <f t="shared" si="245"/>
        <v>2012</v>
      </c>
    </row>
    <row r="7829" spans="2:6">
      <c r="B7829" s="1">
        <f>Pibor!A9134</f>
        <v>41274</v>
      </c>
      <c r="C7829" s="2">
        <f>VLOOKUP($B7829,Euribor!$C$6:$D$7115,C$1,FALSE)</f>
        <v>0.187</v>
      </c>
      <c r="D7829" s="2">
        <f>Pibor!B9134</f>
        <v>0.13100000000000001</v>
      </c>
      <c r="E7829" s="6">
        <f t="shared" si="244"/>
        <v>4</v>
      </c>
      <c r="F7829">
        <f t="shared" si="245"/>
        <v>2012</v>
      </c>
    </row>
    <row r="7830" spans="2:6">
      <c r="B7830" s="1">
        <f>Pibor!A9135</f>
        <v>41275</v>
      </c>
      <c r="C7830" s="2" t="e">
        <f>VLOOKUP($B7830,Euribor!$C$6:$D$7115,C$1,FALSE)</f>
        <v>#N/A</v>
      </c>
      <c r="D7830" s="2">
        <f>Pibor!B9135</f>
        <v>0.13100000000000001</v>
      </c>
      <c r="E7830" s="6">
        <f t="shared" si="244"/>
        <v>1</v>
      </c>
      <c r="F7830">
        <f t="shared" si="245"/>
        <v>2013</v>
      </c>
    </row>
    <row r="7831" spans="2:6">
      <c r="B7831" s="1">
        <f>Pibor!A9136</f>
        <v>41276</v>
      </c>
      <c r="C7831" s="2">
        <f>VLOOKUP($B7831,Euribor!$C$6:$D$7115,C$1,FALSE)</f>
        <v>0.188</v>
      </c>
      <c r="D7831" s="2">
        <f>Pibor!B9136</f>
        <v>6.2E-2</v>
      </c>
      <c r="E7831" s="6">
        <f t="shared" si="244"/>
        <v>1</v>
      </c>
      <c r="F7831">
        <f t="shared" si="245"/>
        <v>2013</v>
      </c>
    </row>
    <row r="7832" spans="2:6">
      <c r="B7832" s="1">
        <f>Pibor!A9137</f>
        <v>41277</v>
      </c>
      <c r="C7832" s="2">
        <f>VLOOKUP($B7832,Euribor!$C$6:$D$7115,C$1,FALSE)</f>
        <v>0.189</v>
      </c>
      <c r="D7832" s="2">
        <f>Pibor!B9137</f>
        <v>6.6000000000000003E-2</v>
      </c>
      <c r="E7832" s="6">
        <f t="shared" si="244"/>
        <v>1</v>
      </c>
      <c r="F7832">
        <f t="shared" si="245"/>
        <v>2013</v>
      </c>
    </row>
    <row r="7833" spans="2:6">
      <c r="B7833" s="1">
        <f>Pibor!A9138</f>
        <v>41278</v>
      </c>
      <c r="C7833" s="2">
        <f>VLOOKUP($B7833,Euribor!$C$6:$D$7115,C$1,FALSE)</f>
        <v>0.191</v>
      </c>
      <c r="D7833" s="2">
        <f>Pibor!B9138</f>
        <v>6.8000000000000005E-2</v>
      </c>
      <c r="E7833" s="6">
        <f t="shared" si="244"/>
        <v>1</v>
      </c>
      <c r="F7833">
        <f t="shared" si="245"/>
        <v>2013</v>
      </c>
    </row>
    <row r="7834" spans="2:6">
      <c r="B7834" s="1">
        <f>Pibor!A9139</f>
        <v>41281</v>
      </c>
      <c r="C7834" s="2">
        <f>VLOOKUP($B7834,Euribor!$C$6:$D$7115,C$1,FALSE)</f>
        <v>0.192</v>
      </c>
      <c r="D7834" s="2">
        <f>Pibor!B9139</f>
        <v>6.6000000000000003E-2</v>
      </c>
      <c r="E7834" s="6">
        <f t="shared" si="244"/>
        <v>1</v>
      </c>
      <c r="F7834">
        <f t="shared" si="245"/>
        <v>2013</v>
      </c>
    </row>
    <row r="7835" spans="2:6">
      <c r="B7835" s="1">
        <f>Pibor!A9140</f>
        <v>41282</v>
      </c>
      <c r="C7835" s="2">
        <f>VLOOKUP($B7835,Euribor!$C$6:$D$7115,C$1,FALSE)</f>
        <v>0.192</v>
      </c>
      <c r="D7835" s="2">
        <f>Pibor!B9140</f>
        <v>6.7000000000000004E-2</v>
      </c>
      <c r="E7835" s="6">
        <f t="shared" si="244"/>
        <v>1</v>
      </c>
      <c r="F7835">
        <f t="shared" si="245"/>
        <v>2013</v>
      </c>
    </row>
    <row r="7836" spans="2:6">
      <c r="B7836" s="1">
        <f>Pibor!A9141</f>
        <v>41283</v>
      </c>
      <c r="C7836" s="2">
        <f>VLOOKUP($B7836,Euribor!$C$6:$D$7115,C$1,FALSE)</f>
        <v>0.192</v>
      </c>
      <c r="D7836" s="2">
        <f>Pibor!B9141</f>
        <v>6.9000000000000006E-2</v>
      </c>
      <c r="E7836" s="6">
        <f t="shared" si="244"/>
        <v>1</v>
      </c>
      <c r="F7836">
        <f t="shared" si="245"/>
        <v>2013</v>
      </c>
    </row>
    <row r="7837" spans="2:6">
      <c r="B7837" s="1">
        <f>Pibor!A9142</f>
        <v>41284</v>
      </c>
      <c r="C7837" s="2">
        <f>VLOOKUP($B7837,Euribor!$C$6:$D$7115,C$1,FALSE)</f>
        <v>0.19</v>
      </c>
      <c r="D7837" s="2">
        <f>Pibor!B9142</f>
        <v>6.9000000000000006E-2</v>
      </c>
      <c r="E7837" s="6">
        <f t="shared" si="244"/>
        <v>1</v>
      </c>
      <c r="F7837">
        <f t="shared" si="245"/>
        <v>2013</v>
      </c>
    </row>
    <row r="7838" spans="2:6">
      <c r="B7838" s="1">
        <f>Pibor!A9143</f>
        <v>41285</v>
      </c>
      <c r="C7838" s="2">
        <f>VLOOKUP($B7838,Euribor!$C$6:$D$7115,C$1,FALSE)</f>
        <v>0.19500000000000001</v>
      </c>
      <c r="D7838" s="2">
        <f>Pibor!B9143</f>
        <v>6.7000000000000004E-2</v>
      </c>
      <c r="E7838" s="6">
        <f t="shared" si="244"/>
        <v>1</v>
      </c>
      <c r="F7838">
        <f t="shared" si="245"/>
        <v>2013</v>
      </c>
    </row>
    <row r="7839" spans="2:6">
      <c r="B7839" s="1">
        <f>Pibor!A9144</f>
        <v>41288</v>
      </c>
      <c r="C7839" s="2">
        <f>VLOOKUP($B7839,Euribor!$C$6:$D$7115,C$1,FALSE)</f>
        <v>0.19900000000000001</v>
      </c>
      <c r="D7839" s="2">
        <f>Pibor!B9144</f>
        <v>6.5000000000000002E-2</v>
      </c>
      <c r="E7839" s="6">
        <f t="shared" si="244"/>
        <v>1</v>
      </c>
      <c r="F7839">
        <f t="shared" si="245"/>
        <v>2013</v>
      </c>
    </row>
    <row r="7840" spans="2:6">
      <c r="B7840" s="1">
        <f>Pibor!A9145</f>
        <v>41289</v>
      </c>
      <c r="C7840" s="2">
        <f>VLOOKUP($B7840,Euribor!$C$6:$D$7115,C$1,FALSE)</f>
        <v>0.20200000000000001</v>
      </c>
      <c r="D7840" s="2">
        <f>Pibor!B9145</f>
        <v>6.4000000000000001E-2</v>
      </c>
      <c r="E7840" s="6">
        <f t="shared" si="244"/>
        <v>1</v>
      </c>
      <c r="F7840">
        <f t="shared" si="245"/>
        <v>2013</v>
      </c>
    </row>
    <row r="7841" spans="2:6">
      <c r="B7841" s="1">
        <f>Pibor!A9146</f>
        <v>41290</v>
      </c>
      <c r="C7841" s="2">
        <f>VLOOKUP($B7841,Euribor!$C$6:$D$7115,C$1,FALSE)</f>
        <v>0.20100000000000001</v>
      </c>
      <c r="D7841" s="2">
        <f>Pibor!B9146</f>
        <v>6.7000000000000004E-2</v>
      </c>
      <c r="E7841" s="6">
        <f t="shared" si="244"/>
        <v>1</v>
      </c>
      <c r="F7841">
        <f t="shared" si="245"/>
        <v>2013</v>
      </c>
    </row>
    <row r="7842" spans="2:6">
      <c r="B7842" s="1">
        <f>Pibor!A9147</f>
        <v>41291</v>
      </c>
      <c r="C7842" s="2">
        <f>VLOOKUP($B7842,Euribor!$C$6:$D$7115,C$1,FALSE)</f>
        <v>0.20399999999999999</v>
      </c>
      <c r="D7842" s="2">
        <f>Pibor!B9147</f>
        <v>6.8000000000000005E-2</v>
      </c>
      <c r="E7842" s="6">
        <f t="shared" si="244"/>
        <v>1</v>
      </c>
      <c r="F7842">
        <f t="shared" si="245"/>
        <v>2013</v>
      </c>
    </row>
    <row r="7843" spans="2:6">
      <c r="B7843" s="1">
        <f>Pibor!A9148</f>
        <v>41292</v>
      </c>
      <c r="C7843" s="2">
        <f>VLOOKUP($B7843,Euribor!$C$6:$D$7115,C$1,FALSE)</f>
        <v>0.20899999999999999</v>
      </c>
      <c r="D7843" s="2">
        <f>Pibor!B9148</f>
        <v>6.8000000000000005E-2</v>
      </c>
      <c r="E7843" s="6">
        <f t="shared" si="244"/>
        <v>1</v>
      </c>
      <c r="F7843">
        <f t="shared" si="245"/>
        <v>2013</v>
      </c>
    </row>
    <row r="7844" spans="2:6">
      <c r="B7844" s="1">
        <f>Pibor!A9149</f>
        <v>41295</v>
      </c>
      <c r="C7844" s="2">
        <f>VLOOKUP($B7844,Euribor!$C$6:$D$7115,C$1,FALSE)</f>
        <v>0.20899999999999999</v>
      </c>
      <c r="D7844" s="2">
        <f>Pibor!B9149</f>
        <v>6.8000000000000005E-2</v>
      </c>
      <c r="E7844" s="6">
        <f t="shared" si="244"/>
        <v>1</v>
      </c>
      <c r="F7844">
        <f t="shared" si="245"/>
        <v>2013</v>
      </c>
    </row>
    <row r="7845" spans="2:6">
      <c r="B7845" s="1">
        <f>Pibor!A9150</f>
        <v>41296</v>
      </c>
      <c r="C7845" s="2">
        <f>VLOOKUP($B7845,Euribor!$C$6:$D$7115,C$1,FALSE)</f>
        <v>0.20899999999999999</v>
      </c>
      <c r="D7845" s="2">
        <f>Pibor!B9150</f>
        <v>6.9000000000000006E-2</v>
      </c>
      <c r="E7845" s="6">
        <f t="shared" si="244"/>
        <v>1</v>
      </c>
      <c r="F7845">
        <f t="shared" si="245"/>
        <v>2013</v>
      </c>
    </row>
    <row r="7846" spans="2:6">
      <c r="B7846" s="1">
        <f>Pibor!A9151</f>
        <v>41297</v>
      </c>
      <c r="C7846" s="2">
        <f>VLOOKUP($B7846,Euribor!$C$6:$D$7115,C$1,FALSE)</f>
        <v>0.20899999999999999</v>
      </c>
      <c r="D7846" s="2">
        <f>Pibor!B9151</f>
        <v>6.8000000000000005E-2</v>
      </c>
      <c r="E7846" s="6">
        <f t="shared" si="244"/>
        <v>1</v>
      </c>
      <c r="F7846">
        <f t="shared" si="245"/>
        <v>2013</v>
      </c>
    </row>
    <row r="7847" spans="2:6">
      <c r="B7847" s="1">
        <f>Pibor!A9152</f>
        <v>41298</v>
      </c>
      <c r="C7847" s="2">
        <f>VLOOKUP($B7847,Euribor!$C$6:$D$7115,C$1,FALSE)</f>
        <v>0.21099999999999999</v>
      </c>
      <c r="D7847" s="2">
        <f>Pibor!B9152</f>
        <v>6.8000000000000005E-2</v>
      </c>
      <c r="E7847" s="6">
        <f t="shared" si="244"/>
        <v>1</v>
      </c>
      <c r="F7847">
        <f t="shared" si="245"/>
        <v>2013</v>
      </c>
    </row>
    <row r="7848" spans="2:6">
      <c r="B7848" s="1">
        <f>Pibor!A9153</f>
        <v>41299</v>
      </c>
      <c r="C7848" s="2">
        <f>VLOOKUP($B7848,Euribor!$C$6:$D$7115,C$1,FALSE)</f>
        <v>0.214</v>
      </c>
      <c r="D7848" s="2">
        <f>Pibor!B9153</f>
        <v>7.0999999999999994E-2</v>
      </c>
      <c r="E7848" s="6">
        <f t="shared" si="244"/>
        <v>1</v>
      </c>
      <c r="F7848">
        <f t="shared" si="245"/>
        <v>2013</v>
      </c>
    </row>
    <row r="7849" spans="2:6">
      <c r="B7849" s="1">
        <f>Pibor!A9154</f>
        <v>41302</v>
      </c>
      <c r="C7849" s="2">
        <f>VLOOKUP($B7849,Euribor!$C$6:$D$7115,C$1,FALSE)</f>
        <v>0.224</v>
      </c>
      <c r="D7849" s="2">
        <f>Pibor!B9154</f>
        <v>7.2999999999999995E-2</v>
      </c>
      <c r="E7849" s="6">
        <f t="shared" si="244"/>
        <v>1</v>
      </c>
      <c r="F7849">
        <f t="shared" si="245"/>
        <v>2013</v>
      </c>
    </row>
    <row r="7850" spans="2:6">
      <c r="B7850" s="1">
        <f>Pibor!A9155</f>
        <v>41303</v>
      </c>
      <c r="C7850" s="2">
        <f>VLOOKUP($B7850,Euribor!$C$6:$D$7115,C$1,FALSE)</f>
        <v>0.22600000000000001</v>
      </c>
      <c r="D7850" s="2">
        <f>Pibor!B9155</f>
        <v>7.3999999999999996E-2</v>
      </c>
      <c r="E7850" s="6">
        <f t="shared" si="244"/>
        <v>1</v>
      </c>
      <c r="F7850">
        <f t="shared" si="245"/>
        <v>2013</v>
      </c>
    </row>
    <row r="7851" spans="2:6">
      <c r="B7851" s="1">
        <f>Pibor!A9156</f>
        <v>41304</v>
      </c>
      <c r="C7851" s="2">
        <f>VLOOKUP($B7851,Euribor!$C$6:$D$7115,C$1,FALSE)</f>
        <v>0.23</v>
      </c>
      <c r="D7851" s="2">
        <f>Pibor!B9156</f>
        <v>8.1000000000000003E-2</v>
      </c>
      <c r="E7851" s="6">
        <f t="shared" si="244"/>
        <v>1</v>
      </c>
      <c r="F7851">
        <f t="shared" si="245"/>
        <v>2013</v>
      </c>
    </row>
    <row r="7852" spans="2:6">
      <c r="B7852" s="1">
        <f>Pibor!A9157</f>
        <v>41305</v>
      </c>
      <c r="C7852" s="2">
        <f>VLOOKUP($B7852,Euribor!$C$6:$D$7115,C$1,FALSE)</f>
        <v>0.23200000000000001</v>
      </c>
      <c r="D7852" s="2">
        <f>Pibor!B9157</f>
        <v>0.08</v>
      </c>
      <c r="E7852" s="6">
        <f t="shared" si="244"/>
        <v>1</v>
      </c>
      <c r="F7852">
        <f t="shared" si="245"/>
        <v>2013</v>
      </c>
    </row>
    <row r="7853" spans="2:6">
      <c r="B7853" s="1">
        <f>Pibor!A9158</f>
        <v>41306</v>
      </c>
      <c r="C7853" s="2">
        <f>VLOOKUP($B7853,Euribor!$C$6:$D$7115,C$1,FALSE)</f>
        <v>0.23400000000000001</v>
      </c>
      <c r="D7853" s="2">
        <f>Pibor!B9158</f>
        <v>8.1000000000000003E-2</v>
      </c>
      <c r="E7853" s="6">
        <f t="shared" si="244"/>
        <v>1</v>
      </c>
      <c r="F7853">
        <f t="shared" si="245"/>
        <v>2013</v>
      </c>
    </row>
    <row r="7854" spans="2:6">
      <c r="B7854" s="1">
        <f>Pibor!A9159</f>
        <v>41309</v>
      </c>
      <c r="C7854" s="2">
        <f>VLOOKUP($B7854,Euribor!$C$6:$D$7115,C$1,FALSE)</f>
        <v>0.23300000000000001</v>
      </c>
      <c r="D7854" s="2">
        <f>Pibor!B9159</f>
        <v>7.9000000000000001E-2</v>
      </c>
      <c r="E7854" s="6">
        <f t="shared" si="244"/>
        <v>1</v>
      </c>
      <c r="F7854">
        <f t="shared" si="245"/>
        <v>2013</v>
      </c>
    </row>
    <row r="7855" spans="2:6">
      <c r="B7855" s="1">
        <f>Pibor!A9160</f>
        <v>41310</v>
      </c>
      <c r="C7855" s="2">
        <f>VLOOKUP($B7855,Euribor!$C$6:$D$7115,C$1,FALSE)</f>
        <v>0.23300000000000001</v>
      </c>
      <c r="D7855" s="2">
        <f>Pibor!B9160</f>
        <v>7.3999999999999996E-2</v>
      </c>
      <c r="E7855" s="6">
        <f t="shared" si="244"/>
        <v>1</v>
      </c>
      <c r="F7855">
        <f t="shared" si="245"/>
        <v>2013</v>
      </c>
    </row>
    <row r="7856" spans="2:6">
      <c r="B7856" s="1">
        <f>Pibor!A9161</f>
        <v>41311</v>
      </c>
      <c r="C7856" s="2">
        <f>VLOOKUP($B7856,Euribor!$C$6:$D$7115,C$1,FALSE)</f>
        <v>0.23300000000000001</v>
      </c>
      <c r="D7856" s="2">
        <f>Pibor!B9161</f>
        <v>6.7000000000000004E-2</v>
      </c>
      <c r="E7856" s="6">
        <f t="shared" si="244"/>
        <v>1</v>
      </c>
      <c r="F7856">
        <f t="shared" si="245"/>
        <v>2013</v>
      </c>
    </row>
    <row r="7857" spans="2:6">
      <c r="B7857" s="1">
        <f>Pibor!A9162</f>
        <v>41312</v>
      </c>
      <c r="C7857" s="2">
        <f>VLOOKUP($B7857,Euribor!$C$6:$D$7115,C$1,FALSE)</f>
        <v>0.23200000000000001</v>
      </c>
      <c r="D7857" s="2">
        <f>Pibor!B9162</f>
        <v>6.8000000000000005E-2</v>
      </c>
      <c r="E7857" s="6">
        <f t="shared" si="244"/>
        <v>1</v>
      </c>
      <c r="F7857">
        <f t="shared" si="245"/>
        <v>2013</v>
      </c>
    </row>
    <row r="7858" spans="2:6">
      <c r="B7858" s="1">
        <f>Pibor!A9163</f>
        <v>41313</v>
      </c>
      <c r="C7858" s="2">
        <f>VLOOKUP($B7858,Euribor!$C$6:$D$7115,C$1,FALSE)</f>
        <v>0.22700000000000001</v>
      </c>
      <c r="D7858" s="2">
        <f>Pibor!B9163</f>
        <v>6.8000000000000005E-2</v>
      </c>
      <c r="E7858" s="6">
        <f t="shared" si="244"/>
        <v>1</v>
      </c>
      <c r="F7858">
        <f t="shared" si="245"/>
        <v>2013</v>
      </c>
    </row>
    <row r="7859" spans="2:6">
      <c r="B7859" s="1">
        <f>Pibor!A9164</f>
        <v>41316</v>
      </c>
      <c r="C7859" s="2">
        <f>VLOOKUP($B7859,Euribor!$C$6:$D$7115,C$1,FALSE)</f>
        <v>0.22700000000000001</v>
      </c>
      <c r="D7859" s="2">
        <f>Pibor!B9164</f>
        <v>7.1999999999999995E-2</v>
      </c>
      <c r="E7859" s="6">
        <f t="shared" si="244"/>
        <v>1</v>
      </c>
      <c r="F7859">
        <f t="shared" si="245"/>
        <v>2013</v>
      </c>
    </row>
    <row r="7860" spans="2:6">
      <c r="B7860" s="1">
        <f>Pibor!A9165</f>
        <v>41317</v>
      </c>
      <c r="C7860" s="2">
        <f>VLOOKUP($B7860,Euribor!$C$6:$D$7115,C$1,FALSE)</f>
        <v>0.22600000000000001</v>
      </c>
      <c r="D7860" s="2">
        <f>Pibor!B9165</f>
        <v>7.2999999999999995E-2</v>
      </c>
      <c r="E7860" s="6">
        <f t="shared" si="244"/>
        <v>1</v>
      </c>
      <c r="F7860">
        <f t="shared" si="245"/>
        <v>2013</v>
      </c>
    </row>
    <row r="7861" spans="2:6">
      <c r="B7861" s="1">
        <f>Pibor!A9166</f>
        <v>41318</v>
      </c>
      <c r="C7861" s="2">
        <f>VLOOKUP($B7861,Euribor!$C$6:$D$7115,C$1,FALSE)</f>
        <v>0.22600000000000001</v>
      </c>
      <c r="D7861" s="2">
        <f>Pibor!B9166</f>
        <v>6.4000000000000001E-2</v>
      </c>
      <c r="E7861" s="6">
        <f t="shared" si="244"/>
        <v>1</v>
      </c>
      <c r="F7861">
        <f t="shared" si="245"/>
        <v>2013</v>
      </c>
    </row>
    <row r="7862" spans="2:6">
      <c r="B7862" s="1">
        <f>Pibor!A9167</f>
        <v>41319</v>
      </c>
      <c r="C7862" s="2">
        <f>VLOOKUP($B7862,Euribor!$C$6:$D$7115,C$1,FALSE)</f>
        <v>0.22600000000000001</v>
      </c>
      <c r="D7862" s="2">
        <f>Pibor!B9167</f>
        <v>6.6000000000000003E-2</v>
      </c>
      <c r="E7862" s="6">
        <f t="shared" si="244"/>
        <v>1</v>
      </c>
      <c r="F7862">
        <f t="shared" si="245"/>
        <v>2013</v>
      </c>
    </row>
    <row r="7863" spans="2:6">
      <c r="B7863" s="1">
        <f>Pibor!A9168</f>
        <v>41320</v>
      </c>
      <c r="C7863" s="2">
        <f>VLOOKUP($B7863,Euribor!$C$6:$D$7115,C$1,FALSE)</f>
        <v>0.22500000000000001</v>
      </c>
      <c r="D7863" s="2">
        <f>Pibor!B9168</f>
        <v>0.06</v>
      </c>
      <c r="E7863" s="6">
        <f t="shared" si="244"/>
        <v>1</v>
      </c>
      <c r="F7863">
        <f t="shared" si="245"/>
        <v>2013</v>
      </c>
    </row>
    <row r="7864" spans="2:6">
      <c r="B7864" s="1">
        <f>Pibor!A9169</f>
        <v>41323</v>
      </c>
      <c r="C7864" s="2">
        <f>VLOOKUP($B7864,Euribor!$C$6:$D$7115,C$1,FALSE)</f>
        <v>0.223</v>
      </c>
      <c r="D7864" s="2">
        <f>Pibor!B9169</f>
        <v>5.8000000000000003E-2</v>
      </c>
      <c r="E7864" s="6">
        <f t="shared" si="244"/>
        <v>1</v>
      </c>
      <c r="F7864">
        <f t="shared" si="245"/>
        <v>2013</v>
      </c>
    </row>
    <row r="7865" spans="2:6">
      <c r="B7865" s="1">
        <f>Pibor!A9170</f>
        <v>41324</v>
      </c>
      <c r="C7865" s="2">
        <f>VLOOKUP($B7865,Euribor!$C$6:$D$7115,C$1,FALSE)</f>
        <v>0.221</v>
      </c>
      <c r="D7865" s="2">
        <f>Pibor!B9170</f>
        <v>6.2E-2</v>
      </c>
      <c r="E7865" s="6">
        <f t="shared" si="244"/>
        <v>1</v>
      </c>
      <c r="F7865">
        <f t="shared" si="245"/>
        <v>2013</v>
      </c>
    </row>
    <row r="7866" spans="2:6">
      <c r="B7866" s="1">
        <f>Pibor!A9171</f>
        <v>41325</v>
      </c>
      <c r="C7866" s="2">
        <f>VLOOKUP($B7866,Euribor!$C$6:$D$7115,C$1,FALSE)</f>
        <v>0.221</v>
      </c>
      <c r="D7866" s="2">
        <f>Pibor!B9171</f>
        <v>6.9000000000000006E-2</v>
      </c>
      <c r="E7866" s="6">
        <f t="shared" si="244"/>
        <v>1</v>
      </c>
      <c r="F7866">
        <f t="shared" si="245"/>
        <v>2013</v>
      </c>
    </row>
    <row r="7867" spans="2:6">
      <c r="B7867" s="1">
        <f>Pibor!A9172</f>
        <v>41326</v>
      </c>
      <c r="C7867" s="2">
        <f>VLOOKUP($B7867,Euribor!$C$6:$D$7115,C$1,FALSE)</f>
        <v>0.22</v>
      </c>
      <c r="D7867" s="2">
        <f>Pibor!B9172</f>
        <v>7.0000000000000007E-2</v>
      </c>
      <c r="E7867" s="6">
        <f t="shared" si="244"/>
        <v>1</v>
      </c>
      <c r="F7867">
        <f t="shared" si="245"/>
        <v>2013</v>
      </c>
    </row>
    <row r="7868" spans="2:6">
      <c r="B7868" s="1">
        <f>Pibor!A9173</f>
        <v>41327</v>
      </c>
      <c r="C7868" s="2">
        <f>VLOOKUP($B7868,Euribor!$C$6:$D$7115,C$1,FALSE)</f>
        <v>0.218</v>
      </c>
      <c r="D7868" s="2">
        <f>Pibor!B9173</f>
        <v>7.0999999999999994E-2</v>
      </c>
      <c r="E7868" s="6">
        <f t="shared" si="244"/>
        <v>1</v>
      </c>
      <c r="F7868">
        <f t="shared" si="245"/>
        <v>2013</v>
      </c>
    </row>
    <row r="7869" spans="2:6">
      <c r="B7869" s="1">
        <f>Pibor!A9174</f>
        <v>41330</v>
      </c>
      <c r="C7869" s="2">
        <f>VLOOKUP($B7869,Euribor!$C$6:$D$7115,C$1,FALSE)</f>
        <v>0.21299999999999999</v>
      </c>
      <c r="D7869" s="2">
        <f>Pibor!B9174</f>
        <v>6.4000000000000001E-2</v>
      </c>
      <c r="E7869" s="6">
        <f t="shared" si="244"/>
        <v>1</v>
      </c>
      <c r="F7869">
        <f t="shared" si="245"/>
        <v>2013</v>
      </c>
    </row>
    <row r="7870" spans="2:6">
      <c r="B7870" s="1">
        <f>Pibor!A9175</f>
        <v>41331</v>
      </c>
      <c r="C7870" s="2">
        <f>VLOOKUP($B7870,Euribor!$C$6:$D$7115,C$1,FALSE)</f>
        <v>0.21</v>
      </c>
      <c r="D7870" s="2">
        <f>Pibor!B9175</f>
        <v>6.5000000000000002E-2</v>
      </c>
      <c r="E7870" s="6">
        <f t="shared" si="244"/>
        <v>1</v>
      </c>
      <c r="F7870">
        <f t="shared" si="245"/>
        <v>2013</v>
      </c>
    </row>
    <row r="7871" spans="2:6">
      <c r="B7871" s="1">
        <f>Pibor!A9176</f>
        <v>41332</v>
      </c>
      <c r="C7871" s="2">
        <f>VLOOKUP($B7871,Euribor!$C$6:$D$7115,C$1,FALSE)</f>
        <v>0.21</v>
      </c>
      <c r="D7871" s="2">
        <f>Pibor!B9176</f>
        <v>5.6000000000000001E-2</v>
      </c>
      <c r="E7871" s="6">
        <f t="shared" si="244"/>
        <v>1</v>
      </c>
      <c r="F7871">
        <f t="shared" si="245"/>
        <v>2013</v>
      </c>
    </row>
    <row r="7872" spans="2:6">
      <c r="B7872" s="1">
        <f>Pibor!A9177</f>
        <v>41333</v>
      </c>
      <c r="C7872" s="2">
        <f>VLOOKUP($B7872,Euribor!$C$6:$D$7115,C$1,FALSE)</f>
        <v>0.20899999999999999</v>
      </c>
      <c r="D7872" s="2">
        <f>Pibor!B9177</f>
        <v>6.6000000000000003E-2</v>
      </c>
      <c r="E7872" s="6">
        <f t="shared" si="244"/>
        <v>1</v>
      </c>
      <c r="F7872">
        <f t="shared" si="245"/>
        <v>2013</v>
      </c>
    </row>
    <row r="7873" spans="2:6">
      <c r="B7873" s="1">
        <f>Pibor!A9178</f>
        <v>41334</v>
      </c>
      <c r="C7873" s="2">
        <f>VLOOKUP($B7873,Euribor!$C$6:$D$7115,C$1,FALSE)</f>
        <v>0.20599999999999999</v>
      </c>
      <c r="D7873" s="2">
        <f>Pibor!B9178</f>
        <v>5.8999999999999997E-2</v>
      </c>
      <c r="E7873" s="6">
        <f t="shared" si="244"/>
        <v>1</v>
      </c>
      <c r="F7873">
        <f t="shared" si="245"/>
        <v>2013</v>
      </c>
    </row>
    <row r="7874" spans="2:6">
      <c r="B7874" s="1">
        <f>Pibor!A9179</f>
        <v>41337</v>
      </c>
      <c r="C7874" s="2">
        <f>VLOOKUP($B7874,Euribor!$C$6:$D$7115,C$1,FALSE)</f>
        <v>0.20200000000000001</v>
      </c>
      <c r="D7874" s="2">
        <f>Pibor!B9179</f>
        <v>0.06</v>
      </c>
      <c r="E7874" s="6">
        <f t="shared" si="244"/>
        <v>1</v>
      </c>
      <c r="F7874">
        <f t="shared" si="245"/>
        <v>2013</v>
      </c>
    </row>
    <row r="7875" spans="2:6">
      <c r="B7875" s="1">
        <f>Pibor!A9180</f>
        <v>41338</v>
      </c>
      <c r="C7875" s="2">
        <f>VLOOKUP($B7875,Euribor!$C$6:$D$7115,C$1,FALSE)</f>
        <v>0.2</v>
      </c>
      <c r="D7875" s="2">
        <f>Pibor!B9180</f>
        <v>6.0999999999999999E-2</v>
      </c>
      <c r="E7875" s="6">
        <f t="shared" si="244"/>
        <v>1</v>
      </c>
      <c r="F7875">
        <f t="shared" si="245"/>
        <v>2013</v>
      </c>
    </row>
    <row r="7876" spans="2:6">
      <c r="B7876" s="1">
        <f>Pibor!A9181</f>
        <v>41339</v>
      </c>
      <c r="C7876" s="2">
        <f>VLOOKUP($B7876,Euribor!$C$6:$D$7115,C$1,FALSE)</f>
        <v>0.2</v>
      </c>
      <c r="D7876" s="2">
        <f>Pibor!B9181</f>
        <v>7.0000000000000007E-2</v>
      </c>
      <c r="E7876" s="6">
        <f t="shared" si="244"/>
        <v>1</v>
      </c>
      <c r="F7876">
        <f t="shared" si="245"/>
        <v>2013</v>
      </c>
    </row>
    <row r="7877" spans="2:6">
      <c r="B7877" s="1">
        <f>Pibor!A9182</f>
        <v>41340</v>
      </c>
      <c r="C7877" s="2">
        <f>VLOOKUP($B7877,Euribor!$C$6:$D$7115,C$1,FALSE)</f>
        <v>0.2</v>
      </c>
      <c r="D7877" s="2">
        <f>Pibor!B9182</f>
        <v>6.3E-2</v>
      </c>
      <c r="E7877" s="6">
        <f t="shared" ref="E7877:E7940" si="246">IF(OR(MONTH(B7877)=1,MONTH(B7877)=2,MONTH(B7877)=3),1,IF(OR(MONTH(B7877)=4,MONTH(B7877)=5,MONTH(B7877)=6),2,IF(OR(MONTH(B7877)=7,MONTH(B7877)=8,MONTH(B7877)=9),3,4)))</f>
        <v>1</v>
      </c>
      <c r="F7877">
        <f t="shared" ref="F7877:F7940" si="247">YEAR(B7877)</f>
        <v>2013</v>
      </c>
    </row>
    <row r="7878" spans="2:6">
      <c r="B7878" s="1">
        <f>Pibor!A9183</f>
        <v>41341</v>
      </c>
      <c r="C7878" s="2">
        <f>VLOOKUP($B7878,Euribor!$C$6:$D$7115,C$1,FALSE)</f>
        <v>0.20100000000000001</v>
      </c>
      <c r="D7878" s="2">
        <f>Pibor!B9183</f>
        <v>0.06</v>
      </c>
      <c r="E7878" s="6">
        <f t="shared" si="246"/>
        <v>1</v>
      </c>
      <c r="F7878">
        <f t="shared" si="247"/>
        <v>2013</v>
      </c>
    </row>
    <row r="7879" spans="2:6">
      <c r="B7879" s="1">
        <f>Pibor!A9184</f>
        <v>41344</v>
      </c>
      <c r="C7879" s="2">
        <f>VLOOKUP($B7879,Euribor!$C$6:$D$7115,C$1,FALSE)</f>
        <v>0.20100000000000001</v>
      </c>
      <c r="D7879" s="2">
        <f>Pibor!B9184</f>
        <v>6.4000000000000001E-2</v>
      </c>
      <c r="E7879" s="6">
        <f t="shared" si="246"/>
        <v>1</v>
      </c>
      <c r="F7879">
        <f t="shared" si="247"/>
        <v>2013</v>
      </c>
    </row>
    <row r="7880" spans="2:6">
      <c r="B7880" s="1">
        <f>Pibor!A9185</f>
        <v>41345</v>
      </c>
      <c r="C7880" s="2">
        <f>VLOOKUP($B7880,Euribor!$C$6:$D$7115,C$1,FALSE)</f>
        <v>0.20100000000000001</v>
      </c>
      <c r="D7880" s="2">
        <f>Pibor!B9185</f>
        <v>6.8000000000000005E-2</v>
      </c>
      <c r="E7880" s="6">
        <f t="shared" si="246"/>
        <v>1</v>
      </c>
      <c r="F7880">
        <f t="shared" si="247"/>
        <v>2013</v>
      </c>
    </row>
    <row r="7881" spans="2:6">
      <c r="B7881" s="1">
        <f>Pibor!A9186</f>
        <v>41346</v>
      </c>
      <c r="C7881" s="2">
        <f>VLOOKUP($B7881,Euribor!$C$6:$D$7115,C$1,FALSE)</f>
        <v>0.20300000000000001</v>
      </c>
      <c r="D7881" s="2">
        <f>Pibor!B9186</f>
        <v>6.8000000000000005E-2</v>
      </c>
      <c r="E7881" s="6">
        <f t="shared" si="246"/>
        <v>1</v>
      </c>
      <c r="F7881">
        <f t="shared" si="247"/>
        <v>2013</v>
      </c>
    </row>
    <row r="7882" spans="2:6">
      <c r="B7882" s="1">
        <f>Pibor!A9187</f>
        <v>41347</v>
      </c>
      <c r="C7882" s="2">
        <f>VLOOKUP($B7882,Euribor!$C$6:$D$7115,C$1,FALSE)</f>
        <v>0.20399999999999999</v>
      </c>
      <c r="D7882" s="2">
        <f>Pibor!B9187</f>
        <v>6.8000000000000005E-2</v>
      </c>
      <c r="E7882" s="6">
        <f t="shared" si="246"/>
        <v>1</v>
      </c>
      <c r="F7882">
        <f t="shared" si="247"/>
        <v>2013</v>
      </c>
    </row>
    <row r="7883" spans="2:6">
      <c r="B7883" s="1">
        <f>Pibor!A9188</f>
        <v>41348</v>
      </c>
      <c r="C7883" s="2">
        <f>VLOOKUP($B7883,Euribor!$C$6:$D$7115,C$1,FALSE)</f>
        <v>0.20399999999999999</v>
      </c>
      <c r="D7883" s="2">
        <f>Pibor!B9188</f>
        <v>7.0000000000000007E-2</v>
      </c>
      <c r="E7883" s="6">
        <f t="shared" si="246"/>
        <v>1</v>
      </c>
      <c r="F7883">
        <f t="shared" si="247"/>
        <v>2013</v>
      </c>
    </row>
    <row r="7884" spans="2:6">
      <c r="B7884" s="1">
        <f>Pibor!A9189</f>
        <v>41351</v>
      </c>
      <c r="C7884" s="2">
        <f>VLOOKUP($B7884,Euribor!$C$6:$D$7115,C$1,FALSE)</f>
        <v>0.20599999999999999</v>
      </c>
      <c r="D7884" s="2">
        <f>Pibor!B9189</f>
        <v>6.9000000000000006E-2</v>
      </c>
      <c r="E7884" s="6">
        <f t="shared" si="246"/>
        <v>1</v>
      </c>
      <c r="F7884">
        <f t="shared" si="247"/>
        <v>2013</v>
      </c>
    </row>
    <row r="7885" spans="2:6">
      <c r="B7885" s="1">
        <f>Pibor!A9190</f>
        <v>41352</v>
      </c>
      <c r="C7885" s="2">
        <f>VLOOKUP($B7885,Euribor!$C$6:$D$7115,C$1,FALSE)</f>
        <v>0.20699999999999999</v>
      </c>
      <c r="D7885" s="2">
        <f>Pibor!B9190</f>
        <v>6.4000000000000001E-2</v>
      </c>
      <c r="E7885" s="6">
        <f t="shared" si="246"/>
        <v>1</v>
      </c>
      <c r="F7885">
        <f t="shared" si="247"/>
        <v>2013</v>
      </c>
    </row>
    <row r="7886" spans="2:6">
      <c r="B7886" s="1">
        <f>Pibor!A9191</f>
        <v>41353</v>
      </c>
      <c r="C7886" s="2">
        <f>VLOOKUP($B7886,Euribor!$C$6:$D$7115,C$1,FALSE)</f>
        <v>0.21</v>
      </c>
      <c r="D7886" s="2">
        <f>Pibor!B9191</f>
        <v>6.5000000000000002E-2</v>
      </c>
      <c r="E7886" s="6">
        <f t="shared" si="246"/>
        <v>1</v>
      </c>
      <c r="F7886">
        <f t="shared" si="247"/>
        <v>2013</v>
      </c>
    </row>
    <row r="7887" spans="2:6">
      <c r="B7887" s="1">
        <f>Pibor!A9192</f>
        <v>41354</v>
      </c>
      <c r="C7887" s="2">
        <f>VLOOKUP($B7887,Euribor!$C$6:$D$7115,C$1,FALSE)</f>
        <v>0.21099999999999999</v>
      </c>
      <c r="D7887" s="2">
        <f>Pibor!B9192</f>
        <v>6.2E-2</v>
      </c>
      <c r="E7887" s="6">
        <f t="shared" si="246"/>
        <v>1</v>
      </c>
      <c r="F7887">
        <f t="shared" si="247"/>
        <v>2013</v>
      </c>
    </row>
    <row r="7888" spans="2:6">
      <c r="B7888" s="1">
        <f>Pibor!A9193</f>
        <v>41355</v>
      </c>
      <c r="C7888" s="2">
        <f>VLOOKUP($B7888,Euribor!$C$6:$D$7115,C$1,FALSE)</f>
        <v>0.215</v>
      </c>
      <c r="D7888" s="2">
        <f>Pibor!B9193</f>
        <v>6.0999999999999999E-2</v>
      </c>
      <c r="E7888" s="6">
        <f t="shared" si="246"/>
        <v>1</v>
      </c>
      <c r="F7888">
        <f t="shared" si="247"/>
        <v>2013</v>
      </c>
    </row>
    <row r="7889" spans="2:6">
      <c r="B7889" s="1">
        <f>Pibor!A9194</f>
        <v>41358</v>
      </c>
      <c r="C7889" s="2">
        <f>VLOOKUP($B7889,Euribor!$C$6:$D$7115,C$1,FALSE)</f>
        <v>0.214</v>
      </c>
      <c r="D7889" s="2">
        <f>Pibor!B9194</f>
        <v>6.4000000000000001E-2</v>
      </c>
      <c r="E7889" s="6">
        <f t="shared" si="246"/>
        <v>1</v>
      </c>
      <c r="F7889">
        <f t="shared" si="247"/>
        <v>2013</v>
      </c>
    </row>
    <row r="7890" spans="2:6">
      <c r="B7890" s="1">
        <f>Pibor!A9195</f>
        <v>41359</v>
      </c>
      <c r="C7890" s="2">
        <f>VLOOKUP($B7890,Euribor!$C$6:$D$7115,C$1,FALSE)</f>
        <v>0.21299999999999999</v>
      </c>
      <c r="D7890" s="2">
        <f>Pibor!B9195</f>
        <v>6.4000000000000001E-2</v>
      </c>
      <c r="E7890" s="6">
        <f t="shared" si="246"/>
        <v>1</v>
      </c>
      <c r="F7890">
        <f t="shared" si="247"/>
        <v>2013</v>
      </c>
    </row>
    <row r="7891" spans="2:6">
      <c r="B7891" s="1">
        <f>Pibor!A9196</f>
        <v>41360</v>
      </c>
      <c r="C7891" s="2">
        <f>VLOOKUP($B7891,Euribor!$C$6:$D$7115,C$1,FALSE)</f>
        <v>0.21199999999999999</v>
      </c>
      <c r="D7891" s="2">
        <f>Pibor!B9196</f>
        <v>6.7000000000000004E-2</v>
      </c>
      <c r="E7891" s="6">
        <f t="shared" si="246"/>
        <v>1</v>
      </c>
      <c r="F7891">
        <f t="shared" si="247"/>
        <v>2013</v>
      </c>
    </row>
    <row r="7892" spans="2:6">
      <c r="B7892" s="1">
        <f>Pibor!A9197</f>
        <v>41361</v>
      </c>
      <c r="C7892" s="2">
        <f>VLOOKUP($B7892,Euribor!$C$6:$D$7115,C$1,FALSE)</f>
        <v>0.21099999999999999</v>
      </c>
      <c r="D7892" s="2">
        <f>Pibor!B9197</f>
        <v>0.112</v>
      </c>
      <c r="E7892" s="6">
        <f t="shared" si="246"/>
        <v>1</v>
      </c>
      <c r="F7892">
        <f t="shared" si="247"/>
        <v>2013</v>
      </c>
    </row>
    <row r="7893" spans="2:6">
      <c r="B7893" s="1">
        <f>Pibor!A9198</f>
        <v>41362</v>
      </c>
      <c r="C7893" s="2" t="e">
        <f>VLOOKUP($B7893,Euribor!$C$6:$D$7115,C$1,FALSE)</f>
        <v>#N/A</v>
      </c>
      <c r="D7893" s="2">
        <f>Pibor!B9198</f>
        <v>0.112</v>
      </c>
      <c r="E7893" s="6">
        <f t="shared" si="246"/>
        <v>1</v>
      </c>
      <c r="F7893">
        <f t="shared" si="247"/>
        <v>2013</v>
      </c>
    </row>
    <row r="7894" spans="2:6">
      <c r="B7894" s="1">
        <f>Pibor!A9199</f>
        <v>41365</v>
      </c>
      <c r="C7894" s="2" t="e">
        <f>VLOOKUP($B7894,Euribor!$C$6:$D$7115,C$1,FALSE)</f>
        <v>#N/A</v>
      </c>
      <c r="D7894" s="2">
        <f>Pibor!B9199</f>
        <v>0.112</v>
      </c>
      <c r="E7894" s="6">
        <f t="shared" si="246"/>
        <v>2</v>
      </c>
      <c r="F7894">
        <f t="shared" si="247"/>
        <v>2013</v>
      </c>
    </row>
    <row r="7895" spans="2:6">
      <c r="B7895" s="1">
        <f>Pibor!A9200</f>
        <v>41366</v>
      </c>
      <c r="C7895" s="2">
        <f>VLOOKUP($B7895,Euribor!$C$6:$D$7115,C$1,FALSE)</f>
        <v>0.21</v>
      </c>
      <c r="D7895" s="2">
        <f>Pibor!B9200</f>
        <v>7.0000000000000007E-2</v>
      </c>
      <c r="E7895" s="6">
        <f t="shared" si="246"/>
        <v>2</v>
      </c>
      <c r="F7895">
        <f t="shared" si="247"/>
        <v>2013</v>
      </c>
    </row>
    <row r="7896" spans="2:6">
      <c r="B7896" s="1">
        <f>Pibor!A9201</f>
        <v>41367</v>
      </c>
      <c r="C7896" s="2">
        <f>VLOOKUP($B7896,Euribor!$C$6:$D$7115,C$1,FALSE)</f>
        <v>0.21</v>
      </c>
      <c r="D7896" s="2">
        <f>Pibor!B9201</f>
        <v>7.1999999999999995E-2</v>
      </c>
      <c r="E7896" s="6">
        <f t="shared" si="246"/>
        <v>2</v>
      </c>
      <c r="F7896">
        <f t="shared" si="247"/>
        <v>2013</v>
      </c>
    </row>
    <row r="7897" spans="2:6">
      <c r="B7897" s="1">
        <f>Pibor!A9202</f>
        <v>41368</v>
      </c>
      <c r="C7897" s="2">
        <f>VLOOKUP($B7897,Euribor!$C$6:$D$7115,C$1,FALSE)</f>
        <v>0.21</v>
      </c>
      <c r="D7897" s="2">
        <f>Pibor!B9202</f>
        <v>7.3999999999999996E-2</v>
      </c>
      <c r="E7897" s="6">
        <f t="shared" si="246"/>
        <v>2</v>
      </c>
      <c r="F7897">
        <f t="shared" si="247"/>
        <v>2013</v>
      </c>
    </row>
    <row r="7898" spans="2:6">
      <c r="B7898" s="1">
        <f>Pibor!A9203</f>
        <v>41369</v>
      </c>
      <c r="C7898" s="2">
        <f>VLOOKUP($B7898,Euribor!$C$6:$D$7115,C$1,FALSE)</f>
        <v>0.21</v>
      </c>
      <c r="D7898" s="2">
        <f>Pibor!B9203</f>
        <v>7.4999999999999997E-2</v>
      </c>
      <c r="E7898" s="6">
        <f t="shared" si="246"/>
        <v>2</v>
      </c>
      <c r="F7898">
        <f t="shared" si="247"/>
        <v>2013</v>
      </c>
    </row>
    <row r="7899" spans="2:6">
      <c r="B7899" s="1">
        <f>Pibor!A9204</f>
        <v>41372</v>
      </c>
      <c r="C7899" s="2">
        <f>VLOOKUP($B7899,Euribor!$C$6:$D$7115,C$1,FALSE)</f>
        <v>0.21</v>
      </c>
      <c r="D7899" s="2">
        <f>Pibor!B9204</f>
        <v>8.2000000000000003E-2</v>
      </c>
      <c r="E7899" s="6">
        <f t="shared" si="246"/>
        <v>2</v>
      </c>
      <c r="F7899">
        <f t="shared" si="247"/>
        <v>2013</v>
      </c>
    </row>
    <row r="7900" spans="2:6">
      <c r="B7900" s="1">
        <f>Pibor!A9205</f>
        <v>41373</v>
      </c>
      <c r="C7900" s="2">
        <f>VLOOKUP($B7900,Euribor!$C$6:$D$7115,C$1,FALSE)</f>
        <v>0.21099999999999999</v>
      </c>
      <c r="D7900" s="2">
        <f>Pibor!B9205</f>
        <v>7.8E-2</v>
      </c>
      <c r="E7900" s="6">
        <f t="shared" si="246"/>
        <v>2</v>
      </c>
      <c r="F7900">
        <f t="shared" si="247"/>
        <v>2013</v>
      </c>
    </row>
    <row r="7901" spans="2:6">
      <c r="B7901" s="1">
        <f>Pibor!A9206</f>
        <v>41374</v>
      </c>
      <c r="C7901" s="2">
        <f>VLOOKUP($B7901,Euribor!$C$6:$D$7115,C$1,FALSE)</f>
        <v>0.21099999999999999</v>
      </c>
      <c r="D7901" s="2">
        <f>Pibor!B9206</f>
        <v>8.2000000000000003E-2</v>
      </c>
      <c r="E7901" s="6">
        <f t="shared" si="246"/>
        <v>2</v>
      </c>
      <c r="F7901">
        <f t="shared" si="247"/>
        <v>2013</v>
      </c>
    </row>
    <row r="7902" spans="2:6">
      <c r="B7902" s="1">
        <f>Pibor!A9207</f>
        <v>41375</v>
      </c>
      <c r="C7902" s="2">
        <f>VLOOKUP($B7902,Euribor!$C$6:$D$7115,C$1,FALSE)</f>
        <v>0.21099999999999999</v>
      </c>
      <c r="D7902" s="2">
        <f>Pibor!B9207</f>
        <v>8.5999999999999993E-2</v>
      </c>
      <c r="E7902" s="6">
        <f t="shared" si="246"/>
        <v>2</v>
      </c>
      <c r="F7902">
        <f t="shared" si="247"/>
        <v>2013</v>
      </c>
    </row>
    <row r="7903" spans="2:6">
      <c r="B7903" s="1">
        <f>Pibor!A9208</f>
        <v>41376</v>
      </c>
      <c r="C7903" s="2">
        <f>VLOOKUP($B7903,Euribor!$C$6:$D$7115,C$1,FALSE)</f>
        <v>0.21</v>
      </c>
      <c r="D7903" s="2">
        <f>Pibor!B9208</f>
        <v>8.2000000000000003E-2</v>
      </c>
      <c r="E7903" s="6">
        <f t="shared" si="246"/>
        <v>2</v>
      </c>
      <c r="F7903">
        <f t="shared" si="247"/>
        <v>2013</v>
      </c>
    </row>
    <row r="7904" spans="2:6">
      <c r="B7904" s="1">
        <f>Pibor!A9209</f>
        <v>41379</v>
      </c>
      <c r="C7904" s="2">
        <f>VLOOKUP($B7904,Euribor!$C$6:$D$7115,C$1,FALSE)</f>
        <v>0.21</v>
      </c>
      <c r="D7904" s="2">
        <f>Pibor!B9209</f>
        <v>8.3000000000000004E-2</v>
      </c>
      <c r="E7904" s="6">
        <f t="shared" si="246"/>
        <v>2</v>
      </c>
      <c r="F7904">
        <f t="shared" si="247"/>
        <v>2013</v>
      </c>
    </row>
    <row r="7905" spans="2:6">
      <c r="B7905" s="1">
        <f>Pibor!A9210</f>
        <v>41380</v>
      </c>
      <c r="C7905" s="2">
        <f>VLOOKUP($B7905,Euribor!$C$6:$D$7115,C$1,FALSE)</f>
        <v>0.21</v>
      </c>
      <c r="D7905" s="2">
        <f>Pibor!B9210</f>
        <v>0.08</v>
      </c>
      <c r="E7905" s="6">
        <f t="shared" si="246"/>
        <v>2</v>
      </c>
      <c r="F7905">
        <f t="shared" si="247"/>
        <v>2013</v>
      </c>
    </row>
    <row r="7906" spans="2:6">
      <c r="B7906" s="1">
        <f>Pibor!A9211</f>
        <v>41381</v>
      </c>
      <c r="C7906" s="2">
        <f>VLOOKUP($B7906,Euribor!$C$6:$D$7115,C$1,FALSE)</f>
        <v>0.21</v>
      </c>
      <c r="D7906" s="2">
        <f>Pibor!B9211</f>
        <v>7.8E-2</v>
      </c>
      <c r="E7906" s="6">
        <f t="shared" si="246"/>
        <v>2</v>
      </c>
      <c r="F7906">
        <f t="shared" si="247"/>
        <v>2013</v>
      </c>
    </row>
    <row r="7907" spans="2:6">
      <c r="B7907" s="1">
        <f>Pibor!A9212</f>
        <v>41382</v>
      </c>
      <c r="C7907" s="2">
        <f>VLOOKUP($B7907,Euribor!$C$6:$D$7115,C$1,FALSE)</f>
        <v>0.20799999999999999</v>
      </c>
      <c r="D7907" s="2">
        <f>Pibor!B9212</f>
        <v>0.08</v>
      </c>
      <c r="E7907" s="6">
        <f t="shared" si="246"/>
        <v>2</v>
      </c>
      <c r="F7907">
        <f t="shared" si="247"/>
        <v>2013</v>
      </c>
    </row>
    <row r="7908" spans="2:6">
      <c r="B7908" s="1">
        <f>Pibor!A9213</f>
        <v>41383</v>
      </c>
      <c r="C7908" s="2">
        <f>VLOOKUP($B7908,Euribor!$C$6:$D$7115,C$1,FALSE)</f>
        <v>0.20799999999999999</v>
      </c>
      <c r="D7908" s="2">
        <f>Pibor!B9213</f>
        <v>8.3000000000000004E-2</v>
      </c>
      <c r="E7908" s="6">
        <f t="shared" si="246"/>
        <v>2</v>
      </c>
      <c r="F7908">
        <f t="shared" si="247"/>
        <v>2013</v>
      </c>
    </row>
    <row r="7909" spans="2:6">
      <c r="B7909" s="1">
        <f>Pibor!A9214</f>
        <v>41386</v>
      </c>
      <c r="C7909" s="2">
        <f>VLOOKUP($B7909,Euribor!$C$6:$D$7115,C$1,FALSE)</f>
        <v>0.20799999999999999</v>
      </c>
      <c r="D7909" s="2">
        <f>Pibor!B9214</f>
        <v>8.2000000000000003E-2</v>
      </c>
      <c r="E7909" s="6">
        <f t="shared" si="246"/>
        <v>2</v>
      </c>
      <c r="F7909">
        <f t="shared" si="247"/>
        <v>2013</v>
      </c>
    </row>
    <row r="7910" spans="2:6">
      <c r="B7910" s="1">
        <f>Pibor!A9215</f>
        <v>41387</v>
      </c>
      <c r="C7910" s="2">
        <f>VLOOKUP($B7910,Euribor!$C$6:$D$7115,C$1,FALSE)</f>
        <v>0.20699999999999999</v>
      </c>
      <c r="D7910" s="2">
        <f>Pibor!B9215</f>
        <v>7.9000000000000001E-2</v>
      </c>
      <c r="E7910" s="6">
        <f t="shared" si="246"/>
        <v>2</v>
      </c>
      <c r="F7910">
        <f t="shared" si="247"/>
        <v>2013</v>
      </c>
    </row>
    <row r="7911" spans="2:6">
      <c r="B7911" s="1">
        <f>Pibor!A9216</f>
        <v>41388</v>
      </c>
      <c r="C7911" s="2">
        <f>VLOOKUP($B7911,Euribor!$C$6:$D$7115,C$1,FALSE)</f>
        <v>0.20599999999999999</v>
      </c>
      <c r="D7911" s="2">
        <f>Pibor!B9216</f>
        <v>8.3000000000000004E-2</v>
      </c>
      <c r="E7911" s="6">
        <f t="shared" si="246"/>
        <v>2</v>
      </c>
      <c r="F7911">
        <f t="shared" si="247"/>
        <v>2013</v>
      </c>
    </row>
    <row r="7912" spans="2:6">
      <c r="B7912" s="1">
        <f>Pibor!A9217</f>
        <v>41389</v>
      </c>
      <c r="C7912" s="2">
        <f>VLOOKUP($B7912,Euribor!$C$6:$D$7115,C$1,FALSE)</f>
        <v>0.20599999999999999</v>
      </c>
      <c r="D7912" s="2">
        <f>Pibor!B9217</f>
        <v>8.3000000000000004E-2</v>
      </c>
      <c r="E7912" s="6">
        <f t="shared" si="246"/>
        <v>2</v>
      </c>
      <c r="F7912">
        <f t="shared" si="247"/>
        <v>2013</v>
      </c>
    </row>
    <row r="7913" spans="2:6">
      <c r="B7913" s="1">
        <f>Pibor!A9218</f>
        <v>41390</v>
      </c>
      <c r="C7913" s="2">
        <f>VLOOKUP($B7913,Euribor!$C$6:$D$7115,C$1,FALSE)</f>
        <v>0.20699999999999999</v>
      </c>
      <c r="D7913" s="2">
        <f>Pibor!B9218</f>
        <v>8.2000000000000003E-2</v>
      </c>
      <c r="E7913" s="6">
        <f t="shared" si="246"/>
        <v>2</v>
      </c>
      <c r="F7913">
        <f t="shared" si="247"/>
        <v>2013</v>
      </c>
    </row>
    <row r="7914" spans="2:6">
      <c r="B7914" s="1">
        <f>Pibor!A9219</f>
        <v>41393</v>
      </c>
      <c r="C7914" s="2">
        <f>VLOOKUP($B7914,Euribor!$C$6:$D$7115,C$1,FALSE)</f>
        <v>0.20699999999999999</v>
      </c>
      <c r="D7914" s="2">
        <f>Pibor!B9219</f>
        <v>8.5000000000000006E-2</v>
      </c>
      <c r="E7914" s="6">
        <f t="shared" si="246"/>
        <v>2</v>
      </c>
      <c r="F7914">
        <f t="shared" si="247"/>
        <v>2013</v>
      </c>
    </row>
    <row r="7915" spans="2:6">
      <c r="B7915" s="1">
        <f>Pibor!A9220</f>
        <v>41394</v>
      </c>
      <c r="C7915" s="2">
        <f>VLOOKUP($B7915,Euribor!$C$6:$D$7115,C$1,FALSE)</f>
        <v>0.20699999999999999</v>
      </c>
      <c r="D7915" s="2">
        <f>Pibor!B9220</f>
        <v>0.10199999999999999</v>
      </c>
      <c r="E7915" s="6">
        <f t="shared" si="246"/>
        <v>2</v>
      </c>
      <c r="F7915">
        <f t="shared" si="247"/>
        <v>2013</v>
      </c>
    </row>
    <row r="7916" spans="2:6">
      <c r="B7916" s="1">
        <f>Pibor!A9221</f>
        <v>41395</v>
      </c>
      <c r="C7916" s="2" t="e">
        <f>VLOOKUP($B7916,Euribor!$C$6:$D$7115,C$1,FALSE)</f>
        <v>#N/A</v>
      </c>
      <c r="D7916" s="2">
        <f>Pibor!B9221</f>
        <v>0.10199999999999999</v>
      </c>
      <c r="E7916" s="6">
        <f t="shared" si="246"/>
        <v>2</v>
      </c>
      <c r="F7916">
        <f t="shared" si="247"/>
        <v>2013</v>
      </c>
    </row>
    <row r="7917" spans="2:6">
      <c r="B7917" s="1">
        <f>Pibor!A9222</f>
        <v>41396</v>
      </c>
      <c r="C7917" s="2">
        <f>VLOOKUP($B7917,Euribor!$C$6:$D$7115,C$1,FALSE)</f>
        <v>0.20699999999999999</v>
      </c>
      <c r="D7917" s="2">
        <f>Pibor!B9222</f>
        <v>7.8E-2</v>
      </c>
      <c r="E7917" s="6">
        <f t="shared" si="246"/>
        <v>2</v>
      </c>
      <c r="F7917">
        <f t="shared" si="247"/>
        <v>2013</v>
      </c>
    </row>
    <row r="7918" spans="2:6">
      <c r="B7918" s="1">
        <f>Pibor!A9223</f>
        <v>41397</v>
      </c>
      <c r="C7918" s="2">
        <f>VLOOKUP($B7918,Euribor!$C$6:$D$7115,C$1,FALSE)</f>
        <v>0.20100000000000001</v>
      </c>
      <c r="D7918" s="2">
        <f>Pibor!B9223</f>
        <v>7.6999999999999999E-2</v>
      </c>
      <c r="E7918" s="6">
        <f t="shared" si="246"/>
        <v>2</v>
      </c>
      <c r="F7918">
        <f t="shared" si="247"/>
        <v>2013</v>
      </c>
    </row>
    <row r="7919" spans="2:6">
      <c r="B7919" s="1">
        <f>Pibor!A9224</f>
        <v>41400</v>
      </c>
      <c r="C7919" s="2">
        <f>VLOOKUP($B7919,Euribor!$C$6:$D$7115,C$1,FALSE)</f>
        <v>0.20200000000000001</v>
      </c>
      <c r="D7919" s="2">
        <f>Pibor!B9224</f>
        <v>8.3000000000000004E-2</v>
      </c>
      <c r="E7919" s="6">
        <f t="shared" si="246"/>
        <v>2</v>
      </c>
      <c r="F7919">
        <f t="shared" si="247"/>
        <v>2013</v>
      </c>
    </row>
    <row r="7920" spans="2:6">
      <c r="B7920" s="1">
        <f>Pibor!A9225</f>
        <v>41401</v>
      </c>
      <c r="C7920" s="2">
        <f>VLOOKUP($B7920,Euribor!$C$6:$D$7115,C$1,FALSE)</f>
        <v>0.20200000000000001</v>
      </c>
      <c r="D7920" s="2">
        <f>Pibor!B9225</f>
        <v>7.4999999999999997E-2</v>
      </c>
      <c r="E7920" s="6">
        <f t="shared" si="246"/>
        <v>2</v>
      </c>
      <c r="F7920">
        <f t="shared" si="247"/>
        <v>2013</v>
      </c>
    </row>
    <row r="7921" spans="2:6">
      <c r="B7921" s="1">
        <f>Pibor!A9226</f>
        <v>41402</v>
      </c>
      <c r="C7921" s="2">
        <f>VLOOKUP($B7921,Euribor!$C$6:$D$7115,C$1,FALSE)</f>
        <v>0.20300000000000001</v>
      </c>
      <c r="D7921" s="2">
        <f>Pibor!B9226</f>
        <v>6.4000000000000001E-2</v>
      </c>
      <c r="E7921" s="6">
        <f t="shared" si="246"/>
        <v>2</v>
      </c>
      <c r="F7921">
        <f t="shared" si="247"/>
        <v>2013</v>
      </c>
    </row>
    <row r="7922" spans="2:6">
      <c r="B7922" s="1">
        <f>Pibor!A9227</f>
        <v>41403</v>
      </c>
      <c r="C7922" s="2">
        <f>VLOOKUP($B7922,Euribor!$C$6:$D$7115,C$1,FALSE)</f>
        <v>0.20300000000000001</v>
      </c>
      <c r="D7922" s="2">
        <f>Pibor!B9227</f>
        <v>7.1999999999999995E-2</v>
      </c>
      <c r="E7922" s="6">
        <f t="shared" si="246"/>
        <v>2</v>
      </c>
      <c r="F7922">
        <f t="shared" si="247"/>
        <v>2013</v>
      </c>
    </row>
    <row r="7923" spans="2:6">
      <c r="B7923" s="1">
        <f>Pibor!A9228</f>
        <v>41404</v>
      </c>
      <c r="C7923" s="2">
        <f>VLOOKUP($B7923,Euribor!$C$6:$D$7115,C$1,FALSE)</f>
        <v>0.20300000000000001</v>
      </c>
      <c r="D7923" s="2">
        <f>Pibor!B9228</f>
        <v>7.3999999999999996E-2</v>
      </c>
      <c r="E7923" s="6">
        <f t="shared" si="246"/>
        <v>2</v>
      </c>
      <c r="F7923">
        <f t="shared" si="247"/>
        <v>2013</v>
      </c>
    </row>
    <row r="7924" spans="2:6">
      <c r="B7924" s="1">
        <f>Pibor!A9229</f>
        <v>41407</v>
      </c>
      <c r="C7924" s="2">
        <f>VLOOKUP($B7924,Euribor!$C$6:$D$7115,C$1,FALSE)</f>
        <v>0.20300000000000001</v>
      </c>
      <c r="D7924" s="2">
        <f>Pibor!B9229</f>
        <v>8.5999999999999993E-2</v>
      </c>
      <c r="E7924" s="6">
        <f t="shared" si="246"/>
        <v>2</v>
      </c>
      <c r="F7924">
        <f t="shared" si="247"/>
        <v>2013</v>
      </c>
    </row>
    <row r="7925" spans="2:6">
      <c r="B7925" s="1">
        <f>Pibor!A9230</f>
        <v>41408</v>
      </c>
      <c r="C7925" s="2">
        <f>VLOOKUP($B7925,Euribor!$C$6:$D$7115,C$1,FALSE)</f>
        <v>0.20300000000000001</v>
      </c>
      <c r="D7925" s="2">
        <f>Pibor!B9230</f>
        <v>8.1000000000000003E-2</v>
      </c>
      <c r="E7925" s="6">
        <f t="shared" si="246"/>
        <v>2</v>
      </c>
      <c r="F7925">
        <f t="shared" si="247"/>
        <v>2013</v>
      </c>
    </row>
    <row r="7926" spans="2:6">
      <c r="B7926" s="1">
        <f>Pibor!A9231</f>
        <v>41409</v>
      </c>
      <c r="C7926" s="2">
        <f>VLOOKUP($B7926,Euribor!$C$6:$D$7115,C$1,FALSE)</f>
        <v>0.20300000000000001</v>
      </c>
      <c r="D7926" s="2">
        <f>Pibor!B9231</f>
        <v>7.8E-2</v>
      </c>
      <c r="E7926" s="6">
        <f t="shared" si="246"/>
        <v>2</v>
      </c>
      <c r="F7926">
        <f t="shared" si="247"/>
        <v>2013</v>
      </c>
    </row>
    <row r="7927" spans="2:6">
      <c r="B7927" s="1">
        <f>Pibor!A9232</f>
        <v>41410</v>
      </c>
      <c r="C7927" s="2">
        <f>VLOOKUP($B7927,Euribor!$C$6:$D$7115,C$1,FALSE)</f>
        <v>0.20200000000000001</v>
      </c>
      <c r="D7927" s="2">
        <f>Pibor!B9232</f>
        <v>8.2000000000000003E-2</v>
      </c>
      <c r="E7927" s="6">
        <f t="shared" si="246"/>
        <v>2</v>
      </c>
      <c r="F7927">
        <f t="shared" si="247"/>
        <v>2013</v>
      </c>
    </row>
    <row r="7928" spans="2:6">
      <c r="B7928" s="1">
        <f>Pibor!A9233</f>
        <v>41411</v>
      </c>
      <c r="C7928" s="2">
        <f>VLOOKUP($B7928,Euribor!$C$6:$D$7115,C$1,FALSE)</f>
        <v>0.2</v>
      </c>
      <c r="D7928" s="2">
        <f>Pibor!B9233</f>
        <v>6.6000000000000003E-2</v>
      </c>
      <c r="E7928" s="6">
        <f t="shared" si="246"/>
        <v>2</v>
      </c>
      <c r="F7928">
        <f t="shared" si="247"/>
        <v>2013</v>
      </c>
    </row>
    <row r="7929" spans="2:6">
      <c r="B7929" s="1">
        <f>Pibor!A9234</f>
        <v>41414</v>
      </c>
      <c r="C7929" s="2">
        <f>VLOOKUP($B7929,Euribor!$C$6:$D$7115,C$1,FALSE)</f>
        <v>0.19900000000000001</v>
      </c>
      <c r="D7929" s="2">
        <f>Pibor!B9234</f>
        <v>6.9000000000000006E-2</v>
      </c>
      <c r="E7929" s="6">
        <f t="shared" si="246"/>
        <v>2</v>
      </c>
      <c r="F7929">
        <f t="shared" si="247"/>
        <v>2013</v>
      </c>
    </row>
    <row r="7930" spans="2:6">
      <c r="B7930" s="1">
        <f>Pibor!A9235</f>
        <v>41415</v>
      </c>
      <c r="C7930" s="2">
        <f>VLOOKUP($B7930,Euribor!$C$6:$D$7115,C$1,FALSE)</f>
        <v>0.19800000000000001</v>
      </c>
      <c r="D7930" s="2">
        <f>Pibor!B9235</f>
        <v>7.5999999999999998E-2</v>
      </c>
      <c r="E7930" s="6">
        <f t="shared" si="246"/>
        <v>2</v>
      </c>
      <c r="F7930">
        <f t="shared" si="247"/>
        <v>2013</v>
      </c>
    </row>
    <row r="7931" spans="2:6">
      <c r="B7931" s="1">
        <f>Pibor!A9236</f>
        <v>41416</v>
      </c>
      <c r="C7931" s="2">
        <f>VLOOKUP($B7931,Euribor!$C$6:$D$7115,C$1,FALSE)</f>
        <v>0.19900000000000001</v>
      </c>
      <c r="D7931" s="2">
        <f>Pibor!B9236</f>
        <v>8.3000000000000004E-2</v>
      </c>
      <c r="E7931" s="6">
        <f t="shared" si="246"/>
        <v>2</v>
      </c>
      <c r="F7931">
        <f t="shared" si="247"/>
        <v>2013</v>
      </c>
    </row>
    <row r="7932" spans="2:6">
      <c r="B7932" s="1">
        <f>Pibor!A9237</f>
        <v>41417</v>
      </c>
      <c r="C7932" s="2">
        <f>VLOOKUP($B7932,Euribor!$C$6:$D$7115,C$1,FALSE)</f>
        <v>0.19900000000000001</v>
      </c>
      <c r="D7932" s="2">
        <f>Pibor!B9237</f>
        <v>7.8E-2</v>
      </c>
      <c r="E7932" s="6">
        <f t="shared" si="246"/>
        <v>2</v>
      </c>
      <c r="F7932">
        <f t="shared" si="247"/>
        <v>2013</v>
      </c>
    </row>
    <row r="7933" spans="2:6">
      <c r="B7933" s="1">
        <f>Pibor!A9238</f>
        <v>41418</v>
      </c>
      <c r="C7933" s="2">
        <f>VLOOKUP($B7933,Euribor!$C$6:$D$7115,C$1,FALSE)</f>
        <v>0.2</v>
      </c>
      <c r="D7933" s="2">
        <f>Pibor!B9238</f>
        <v>8.1000000000000003E-2</v>
      </c>
      <c r="E7933" s="6">
        <f t="shared" si="246"/>
        <v>2</v>
      </c>
      <c r="F7933">
        <f t="shared" si="247"/>
        <v>2013</v>
      </c>
    </row>
    <row r="7934" spans="2:6">
      <c r="B7934" s="1">
        <f>Pibor!A9239</f>
        <v>41421</v>
      </c>
      <c r="C7934" s="2">
        <f>VLOOKUP($B7934,Euribor!$C$6:$D$7115,C$1,FALSE)</f>
        <v>0.20100000000000001</v>
      </c>
      <c r="D7934" s="2">
        <f>Pibor!B9239</f>
        <v>8.2000000000000003E-2</v>
      </c>
      <c r="E7934" s="6">
        <f t="shared" si="246"/>
        <v>2</v>
      </c>
      <c r="F7934">
        <f t="shared" si="247"/>
        <v>2013</v>
      </c>
    </row>
    <row r="7935" spans="2:6">
      <c r="B7935" s="1">
        <f>Pibor!A9240</f>
        <v>41422</v>
      </c>
      <c r="C7935" s="2">
        <f>VLOOKUP($B7935,Euribor!$C$6:$D$7115,C$1,FALSE)</f>
        <v>0.19900000000000001</v>
      </c>
      <c r="D7935" s="2">
        <f>Pibor!B9240</f>
        <v>8.4000000000000005E-2</v>
      </c>
      <c r="E7935" s="6">
        <f t="shared" si="246"/>
        <v>2</v>
      </c>
      <c r="F7935">
        <f t="shared" si="247"/>
        <v>2013</v>
      </c>
    </row>
    <row r="7936" spans="2:6">
      <c r="B7936" s="1">
        <f>Pibor!A9241</f>
        <v>41423</v>
      </c>
      <c r="C7936" s="2">
        <f>VLOOKUP($B7936,Euribor!$C$6:$D$7115,C$1,FALSE)</f>
        <v>0.2</v>
      </c>
      <c r="D7936" s="2">
        <f>Pibor!B9241</f>
        <v>7.5999999999999998E-2</v>
      </c>
      <c r="E7936" s="6">
        <f t="shared" si="246"/>
        <v>2</v>
      </c>
      <c r="F7936">
        <f t="shared" si="247"/>
        <v>2013</v>
      </c>
    </row>
    <row r="7937" spans="2:6">
      <c r="B7937" s="1">
        <f>Pibor!A9242</f>
        <v>41424</v>
      </c>
      <c r="C7937" s="2">
        <f>VLOOKUP($B7937,Euribor!$C$6:$D$7115,C$1,FALSE)</f>
        <v>0.2</v>
      </c>
      <c r="D7937" s="2">
        <f>Pibor!B9242</f>
        <v>7.2999999999999995E-2</v>
      </c>
      <c r="E7937" s="6">
        <f t="shared" si="246"/>
        <v>2</v>
      </c>
      <c r="F7937">
        <f t="shared" si="247"/>
        <v>2013</v>
      </c>
    </row>
    <row r="7938" spans="2:6">
      <c r="B7938" s="1">
        <f>Pibor!A9243</f>
        <v>41425</v>
      </c>
      <c r="C7938" s="2">
        <f>VLOOKUP($B7938,Euribor!$C$6:$D$7115,C$1,FALSE)</f>
        <v>0.2</v>
      </c>
      <c r="D7938" s="2">
        <f>Pibor!B9243</f>
        <v>0.114</v>
      </c>
      <c r="E7938" s="6">
        <f t="shared" si="246"/>
        <v>2</v>
      </c>
      <c r="F7938">
        <f t="shared" si="247"/>
        <v>2013</v>
      </c>
    </row>
    <row r="7939" spans="2:6">
      <c r="B7939" s="1">
        <f>Pibor!A9244</f>
        <v>41428</v>
      </c>
      <c r="C7939" s="2">
        <f>VLOOKUP($B7939,Euribor!$C$6:$D$7115,C$1,FALSE)</f>
        <v>0.2</v>
      </c>
      <c r="D7939" s="2">
        <f>Pibor!B9244</f>
        <v>7.8E-2</v>
      </c>
      <c r="E7939" s="6">
        <f t="shared" si="246"/>
        <v>2</v>
      </c>
      <c r="F7939">
        <f t="shared" si="247"/>
        <v>2013</v>
      </c>
    </row>
    <row r="7940" spans="2:6">
      <c r="B7940" s="1">
        <f>Pibor!A9245</f>
        <v>41429</v>
      </c>
      <c r="C7940" s="2">
        <f>VLOOKUP($B7940,Euribor!$C$6:$D$7115,C$1,FALSE)</f>
        <v>0.2</v>
      </c>
      <c r="D7940" s="2">
        <f>Pibor!B9245</f>
        <v>7.8E-2</v>
      </c>
      <c r="E7940" s="6">
        <f t="shared" si="246"/>
        <v>2</v>
      </c>
      <c r="F7940">
        <f t="shared" si="247"/>
        <v>2013</v>
      </c>
    </row>
    <row r="7941" spans="2:6">
      <c r="B7941" s="1">
        <f>Pibor!A9246</f>
        <v>41430</v>
      </c>
      <c r="C7941" s="2">
        <f>VLOOKUP($B7941,Euribor!$C$6:$D$7115,C$1,FALSE)</f>
        <v>0.2</v>
      </c>
      <c r="D7941" s="2">
        <f>Pibor!B9246</f>
        <v>8.1000000000000003E-2</v>
      </c>
      <c r="E7941" s="6">
        <f t="shared" ref="E7941:E8004" si="248">IF(OR(MONTH(B7941)=1,MONTH(B7941)=2,MONTH(B7941)=3),1,IF(OR(MONTH(B7941)=4,MONTH(B7941)=5,MONTH(B7941)=6),2,IF(OR(MONTH(B7941)=7,MONTH(B7941)=8,MONTH(B7941)=9),3,4)))</f>
        <v>2</v>
      </c>
      <c r="F7941">
        <f t="shared" ref="F7941:F8004" si="249">YEAR(B7941)</f>
        <v>2013</v>
      </c>
    </row>
    <row r="7942" spans="2:6">
      <c r="B7942" s="1">
        <f>Pibor!A9247</f>
        <v>41431</v>
      </c>
      <c r="C7942" s="2">
        <f>VLOOKUP($B7942,Euribor!$C$6:$D$7115,C$1,FALSE)</f>
        <v>0.2</v>
      </c>
      <c r="D7942" s="2">
        <f>Pibor!B9247</f>
        <v>8.3000000000000004E-2</v>
      </c>
      <c r="E7942" s="6">
        <f t="shared" si="248"/>
        <v>2</v>
      </c>
      <c r="F7942">
        <f t="shared" si="249"/>
        <v>2013</v>
      </c>
    </row>
    <row r="7943" spans="2:6">
      <c r="B7943" s="1">
        <f>Pibor!A9248</f>
        <v>41432</v>
      </c>
      <c r="C7943" s="2">
        <f>VLOOKUP($B7943,Euribor!$C$6:$D$7115,C$1,FALSE)</f>
        <v>0.20300000000000001</v>
      </c>
      <c r="D7943" s="2">
        <f>Pibor!B9248</f>
        <v>7.8E-2</v>
      </c>
      <c r="E7943" s="6">
        <f t="shared" si="248"/>
        <v>2</v>
      </c>
      <c r="F7943">
        <f t="shared" si="249"/>
        <v>2013</v>
      </c>
    </row>
    <row r="7944" spans="2:6">
      <c r="B7944" s="1">
        <f>Pibor!A9249</f>
        <v>41435</v>
      </c>
      <c r="C7944" s="2">
        <f>VLOOKUP($B7944,Euribor!$C$6:$D$7115,C$1,FALSE)</f>
        <v>0.20399999999999999</v>
      </c>
      <c r="D7944" s="2">
        <f>Pibor!B9249</f>
        <v>8.2000000000000003E-2</v>
      </c>
      <c r="E7944" s="6">
        <f t="shared" si="248"/>
        <v>2</v>
      </c>
      <c r="F7944">
        <f t="shared" si="249"/>
        <v>2013</v>
      </c>
    </row>
    <row r="7945" spans="2:6">
      <c r="B7945" s="1">
        <f>Pibor!A9250</f>
        <v>41436</v>
      </c>
      <c r="C7945" s="2">
        <f>VLOOKUP($B7945,Euribor!$C$6:$D$7115,C$1,FALSE)</f>
        <v>0.20499999999999999</v>
      </c>
      <c r="D7945" s="2">
        <f>Pibor!B9250</f>
        <v>7.4999999999999997E-2</v>
      </c>
      <c r="E7945" s="6">
        <f t="shared" si="248"/>
        <v>2</v>
      </c>
      <c r="F7945">
        <f t="shared" si="249"/>
        <v>2013</v>
      </c>
    </row>
    <row r="7946" spans="2:6">
      <c r="B7946" s="1">
        <f>Pibor!A9251</f>
        <v>41437</v>
      </c>
      <c r="C7946" s="2">
        <f>VLOOKUP($B7946,Euribor!$C$6:$D$7115,C$1,FALSE)</f>
        <v>0.20799999999999999</v>
      </c>
      <c r="D7946" s="2">
        <f>Pibor!B9251</f>
        <v>7.6999999999999999E-2</v>
      </c>
      <c r="E7946" s="6">
        <f t="shared" si="248"/>
        <v>2</v>
      </c>
      <c r="F7946">
        <f t="shared" si="249"/>
        <v>2013</v>
      </c>
    </row>
    <row r="7947" spans="2:6">
      <c r="B7947" s="1">
        <f>Pibor!A9252</f>
        <v>41438</v>
      </c>
      <c r="C7947" s="2">
        <f>VLOOKUP($B7947,Euribor!$C$6:$D$7115,C$1,FALSE)</f>
        <v>0.20899999999999999</v>
      </c>
      <c r="D7947" s="2">
        <f>Pibor!B9252</f>
        <v>7.3999999999999996E-2</v>
      </c>
      <c r="E7947" s="6">
        <f t="shared" si="248"/>
        <v>2</v>
      </c>
      <c r="F7947">
        <f t="shared" si="249"/>
        <v>2013</v>
      </c>
    </row>
    <row r="7948" spans="2:6">
      <c r="B7948" s="1">
        <f>Pibor!A9253</f>
        <v>41439</v>
      </c>
      <c r="C7948" s="2">
        <f>VLOOKUP($B7948,Euribor!$C$6:$D$7115,C$1,FALSE)</f>
        <v>0.20899999999999999</v>
      </c>
      <c r="D7948" s="2">
        <f>Pibor!B9253</f>
        <v>7.4999999999999997E-2</v>
      </c>
      <c r="E7948" s="6">
        <f t="shared" si="248"/>
        <v>2</v>
      </c>
      <c r="F7948">
        <f t="shared" si="249"/>
        <v>2013</v>
      </c>
    </row>
    <row r="7949" spans="2:6">
      <c r="B7949" s="1">
        <f>Pibor!A9254</f>
        <v>41442</v>
      </c>
      <c r="C7949" s="2">
        <f>VLOOKUP($B7949,Euribor!$C$6:$D$7115,C$1,FALSE)</f>
        <v>0.21</v>
      </c>
      <c r="D7949" s="2">
        <f>Pibor!B9254</f>
        <v>0.08</v>
      </c>
      <c r="E7949" s="6">
        <f t="shared" si="248"/>
        <v>2</v>
      </c>
      <c r="F7949">
        <f t="shared" si="249"/>
        <v>2013</v>
      </c>
    </row>
    <row r="7950" spans="2:6">
      <c r="B7950" s="1">
        <f>Pibor!A9255</f>
        <v>41443</v>
      </c>
      <c r="C7950" s="2">
        <f>VLOOKUP($B7950,Euribor!$C$6:$D$7115,C$1,FALSE)</f>
        <v>0.21</v>
      </c>
      <c r="D7950" s="2">
        <f>Pibor!B9255</f>
        <v>7.2999999999999995E-2</v>
      </c>
      <c r="E7950" s="6">
        <f t="shared" si="248"/>
        <v>2</v>
      </c>
      <c r="F7950">
        <f t="shared" si="249"/>
        <v>2013</v>
      </c>
    </row>
    <row r="7951" spans="2:6">
      <c r="B7951" s="1">
        <f>Pibor!A9256</f>
        <v>41444</v>
      </c>
      <c r="C7951" s="2">
        <f>VLOOKUP($B7951,Euribor!$C$6:$D$7115,C$1,FALSE)</f>
        <v>0.21199999999999999</v>
      </c>
      <c r="D7951" s="2">
        <f>Pibor!B9256</f>
        <v>8.2000000000000003E-2</v>
      </c>
      <c r="E7951" s="6">
        <f t="shared" si="248"/>
        <v>2</v>
      </c>
      <c r="F7951">
        <f t="shared" si="249"/>
        <v>2013</v>
      </c>
    </row>
    <row r="7952" spans="2:6">
      <c r="B7952" s="1">
        <f>Pibor!A9257</f>
        <v>41445</v>
      </c>
      <c r="C7952" s="2">
        <f>VLOOKUP($B7952,Euribor!$C$6:$D$7115,C$1,FALSE)</f>
        <v>0.214</v>
      </c>
      <c r="D7952" s="2">
        <f>Pibor!B9257</f>
        <v>8.2000000000000003E-2</v>
      </c>
      <c r="E7952" s="6">
        <f t="shared" si="248"/>
        <v>2</v>
      </c>
      <c r="F7952">
        <f t="shared" si="249"/>
        <v>2013</v>
      </c>
    </row>
    <row r="7953" spans="2:6">
      <c r="B7953" s="1">
        <f>Pibor!A9258</f>
        <v>41446</v>
      </c>
      <c r="C7953" s="2">
        <f>VLOOKUP($B7953,Euribor!$C$6:$D$7115,C$1,FALSE)</f>
        <v>0.216</v>
      </c>
      <c r="D7953" s="2">
        <f>Pibor!B9258</f>
        <v>8.4000000000000005E-2</v>
      </c>
      <c r="E7953" s="6">
        <f t="shared" si="248"/>
        <v>2</v>
      </c>
      <c r="F7953">
        <f t="shared" si="249"/>
        <v>2013</v>
      </c>
    </row>
    <row r="7954" spans="2:6">
      <c r="B7954" s="1">
        <f>Pibor!A9259</f>
        <v>41449</v>
      </c>
      <c r="C7954" s="2">
        <f>VLOOKUP($B7954,Euribor!$C$6:$D$7115,C$1,FALSE)</f>
        <v>0.221</v>
      </c>
      <c r="D7954" s="2">
        <f>Pibor!B9259</f>
        <v>8.4000000000000005E-2</v>
      </c>
      <c r="E7954" s="6">
        <f t="shared" si="248"/>
        <v>2</v>
      </c>
      <c r="F7954">
        <f t="shared" si="249"/>
        <v>2013</v>
      </c>
    </row>
    <row r="7955" spans="2:6">
      <c r="B7955" s="1">
        <f>Pibor!A9260</f>
        <v>41450</v>
      </c>
      <c r="C7955" s="2">
        <f>VLOOKUP($B7955,Euribor!$C$6:$D$7115,C$1,FALSE)</f>
        <v>0.22500000000000001</v>
      </c>
      <c r="D7955" s="2">
        <f>Pibor!B9260</f>
        <v>7.9000000000000001E-2</v>
      </c>
      <c r="E7955" s="6">
        <f t="shared" si="248"/>
        <v>2</v>
      </c>
      <c r="F7955">
        <f t="shared" si="249"/>
        <v>2013</v>
      </c>
    </row>
    <row r="7956" spans="2:6">
      <c r="B7956" s="1">
        <f>Pibor!A9261</f>
        <v>41451</v>
      </c>
      <c r="C7956" s="2">
        <f>VLOOKUP($B7956,Euribor!$C$6:$D$7115,C$1,FALSE)</f>
        <v>0.222</v>
      </c>
      <c r="D7956" s="2">
        <f>Pibor!B9261</f>
        <v>8.4000000000000005E-2</v>
      </c>
      <c r="E7956" s="6">
        <f t="shared" si="248"/>
        <v>2</v>
      </c>
      <c r="F7956">
        <f t="shared" si="249"/>
        <v>2013</v>
      </c>
    </row>
    <row r="7957" spans="2:6">
      <c r="B7957" s="1">
        <f>Pibor!A9262</f>
        <v>41452</v>
      </c>
      <c r="C7957" s="2">
        <f>VLOOKUP($B7957,Euribor!$C$6:$D$7115,C$1,FALSE)</f>
        <v>0.219</v>
      </c>
      <c r="D7957" s="2">
        <f>Pibor!B9262</f>
        <v>8.5999999999999993E-2</v>
      </c>
      <c r="E7957" s="6">
        <f t="shared" si="248"/>
        <v>2</v>
      </c>
      <c r="F7957">
        <f t="shared" si="249"/>
        <v>2013</v>
      </c>
    </row>
    <row r="7958" spans="2:6">
      <c r="B7958" s="1">
        <f>Pibor!A9263</f>
        <v>41453</v>
      </c>
      <c r="C7958" s="2">
        <f>VLOOKUP($B7958,Euribor!$C$6:$D$7115,C$1,FALSE)</f>
        <v>0.218</v>
      </c>
      <c r="D7958" s="2">
        <f>Pibor!B9263</f>
        <v>0.20799999999999999</v>
      </c>
      <c r="E7958" s="6">
        <f t="shared" si="248"/>
        <v>2</v>
      </c>
      <c r="F7958">
        <f t="shared" si="249"/>
        <v>2013</v>
      </c>
    </row>
    <row r="7959" spans="2:6">
      <c r="B7959" s="1">
        <f>Pibor!A9264</f>
        <v>41456</v>
      </c>
      <c r="C7959" s="2">
        <f>VLOOKUP($B7959,Euribor!$C$6:$D$7115,C$1,FALSE)</f>
        <v>0.222</v>
      </c>
      <c r="D7959" s="2">
        <f>Pibor!B9264</f>
        <v>8.5000000000000006E-2</v>
      </c>
      <c r="E7959" s="6">
        <f t="shared" si="248"/>
        <v>3</v>
      </c>
      <c r="F7959">
        <f t="shared" si="249"/>
        <v>2013</v>
      </c>
    </row>
    <row r="7960" spans="2:6">
      <c r="B7960" s="1">
        <f>Pibor!A9265</f>
        <v>41457</v>
      </c>
      <c r="C7960" s="2">
        <f>VLOOKUP($B7960,Euribor!$C$6:$D$7115,C$1,FALSE)</f>
        <v>0.221</v>
      </c>
      <c r="D7960" s="2">
        <f>Pibor!B9265</f>
        <v>8.2000000000000003E-2</v>
      </c>
      <c r="E7960" s="6">
        <f t="shared" si="248"/>
        <v>3</v>
      </c>
      <c r="F7960">
        <f t="shared" si="249"/>
        <v>2013</v>
      </c>
    </row>
    <row r="7961" spans="2:6">
      <c r="B7961" s="1">
        <f>Pibor!A9266</f>
        <v>41458</v>
      </c>
      <c r="C7961" s="2">
        <f>VLOOKUP($B7961,Euribor!$C$6:$D$7115,C$1,FALSE)</f>
        <v>0.222</v>
      </c>
      <c r="D7961" s="2">
        <f>Pibor!B9266</f>
        <v>8.2000000000000003E-2</v>
      </c>
      <c r="E7961" s="6">
        <f t="shared" si="248"/>
        <v>3</v>
      </c>
      <c r="F7961">
        <f t="shared" si="249"/>
        <v>2013</v>
      </c>
    </row>
    <row r="7962" spans="2:6">
      <c r="B7962" s="1">
        <f>Pibor!A9267</f>
        <v>41459</v>
      </c>
      <c r="C7962" s="2">
        <f>VLOOKUP($B7962,Euribor!$C$6:$D$7115,C$1,FALSE)</f>
        <v>0.222</v>
      </c>
      <c r="D7962" s="2">
        <f>Pibor!B9267</f>
        <v>8.6999999999999994E-2</v>
      </c>
      <c r="E7962" s="6">
        <f t="shared" si="248"/>
        <v>3</v>
      </c>
      <c r="F7962">
        <f t="shared" si="249"/>
        <v>2013</v>
      </c>
    </row>
    <row r="7963" spans="2:6">
      <c r="B7963" s="1">
        <f>Pibor!A9268</f>
        <v>41460</v>
      </c>
      <c r="C7963" s="2">
        <f>VLOOKUP($B7963,Euribor!$C$6:$D$7115,C$1,FALSE)</f>
        <v>0.217</v>
      </c>
      <c r="D7963" s="2">
        <f>Pibor!B9268</f>
        <v>8.6999999999999994E-2</v>
      </c>
      <c r="E7963" s="6">
        <f t="shared" si="248"/>
        <v>3</v>
      </c>
      <c r="F7963">
        <f t="shared" si="249"/>
        <v>2013</v>
      </c>
    </row>
    <row r="7964" spans="2:6">
      <c r="B7964" s="1">
        <f>Pibor!A9269</f>
        <v>41463</v>
      </c>
      <c r="C7964" s="2">
        <f>VLOOKUP($B7964,Euribor!$C$6:$D$7115,C$1,FALSE)</f>
        <v>0.217</v>
      </c>
      <c r="D7964" s="2">
        <f>Pibor!B9269</f>
        <v>8.4000000000000005E-2</v>
      </c>
      <c r="E7964" s="6">
        <f t="shared" si="248"/>
        <v>3</v>
      </c>
      <c r="F7964">
        <f t="shared" si="249"/>
        <v>2013</v>
      </c>
    </row>
    <row r="7965" spans="2:6">
      <c r="B7965" s="1">
        <f>Pibor!A9270</f>
        <v>41464</v>
      </c>
      <c r="C7965" s="2">
        <f>VLOOKUP($B7965,Euribor!$C$6:$D$7115,C$1,FALSE)</f>
        <v>0.217</v>
      </c>
      <c r="D7965" s="2">
        <f>Pibor!B9270</f>
        <v>8.3000000000000004E-2</v>
      </c>
      <c r="E7965" s="6">
        <f t="shared" si="248"/>
        <v>3</v>
      </c>
      <c r="F7965">
        <f t="shared" si="249"/>
        <v>2013</v>
      </c>
    </row>
    <row r="7966" spans="2:6">
      <c r="B7966" s="1">
        <f>Pibor!A9271</f>
        <v>41465</v>
      </c>
      <c r="C7966" s="2">
        <f>VLOOKUP($B7966,Euribor!$C$6:$D$7115,C$1,FALSE)</f>
        <v>0.217</v>
      </c>
      <c r="D7966" s="2">
        <f>Pibor!B9271</f>
        <v>8.7999999999999995E-2</v>
      </c>
      <c r="E7966" s="6">
        <f t="shared" si="248"/>
        <v>3</v>
      </c>
      <c r="F7966">
        <f t="shared" si="249"/>
        <v>2013</v>
      </c>
    </row>
    <row r="7967" spans="2:6">
      <c r="B7967" s="1">
        <f>Pibor!A9272</f>
        <v>41466</v>
      </c>
      <c r="C7967" s="2">
        <f>VLOOKUP($B7967,Euribor!$C$6:$D$7115,C$1,FALSE)</f>
        <v>0.218</v>
      </c>
      <c r="D7967" s="2">
        <f>Pibor!B9272</f>
        <v>0.09</v>
      </c>
      <c r="E7967" s="6">
        <f t="shared" si="248"/>
        <v>3</v>
      </c>
      <c r="F7967">
        <f t="shared" si="249"/>
        <v>2013</v>
      </c>
    </row>
    <row r="7968" spans="2:6">
      <c r="B7968" s="1">
        <f>Pibor!A9273</f>
        <v>41467</v>
      </c>
      <c r="C7968" s="2">
        <f>VLOOKUP($B7968,Euribor!$C$6:$D$7115,C$1,FALSE)</f>
        <v>0.22</v>
      </c>
      <c r="D7968" s="2">
        <f>Pibor!B9273</f>
        <v>8.6999999999999994E-2</v>
      </c>
      <c r="E7968" s="6">
        <f t="shared" si="248"/>
        <v>3</v>
      </c>
      <c r="F7968">
        <f t="shared" si="249"/>
        <v>2013</v>
      </c>
    </row>
    <row r="7969" spans="2:6">
      <c r="B7969" s="1">
        <f>Pibor!A9274</f>
        <v>41470</v>
      </c>
      <c r="C7969" s="2">
        <f>VLOOKUP($B7969,Euribor!$C$6:$D$7115,C$1,FALSE)</f>
        <v>0.219</v>
      </c>
      <c r="D7969" s="2">
        <f>Pibor!B9274</f>
        <v>8.5999999999999993E-2</v>
      </c>
      <c r="E7969" s="6">
        <f t="shared" si="248"/>
        <v>3</v>
      </c>
      <c r="F7969">
        <f t="shared" si="249"/>
        <v>2013</v>
      </c>
    </row>
    <row r="7970" spans="2:6">
      <c r="B7970" s="1">
        <f>Pibor!A9275</f>
        <v>41471</v>
      </c>
      <c r="C7970" s="2">
        <f>VLOOKUP($B7970,Euribor!$C$6:$D$7115,C$1,FALSE)</f>
        <v>0.219</v>
      </c>
      <c r="D7970" s="2">
        <f>Pibor!B9275</f>
        <v>8.3000000000000004E-2</v>
      </c>
      <c r="E7970" s="6">
        <f t="shared" si="248"/>
        <v>3</v>
      </c>
      <c r="F7970">
        <f t="shared" si="249"/>
        <v>2013</v>
      </c>
    </row>
    <row r="7971" spans="2:6">
      <c r="B7971" s="1">
        <f>Pibor!A9276</f>
        <v>41472</v>
      </c>
      <c r="C7971" s="2">
        <f>VLOOKUP($B7971,Euribor!$C$6:$D$7115,C$1,FALSE)</f>
        <v>0.22</v>
      </c>
      <c r="D7971" s="2">
        <f>Pibor!B9276</f>
        <v>0.09</v>
      </c>
      <c r="E7971" s="6">
        <f t="shared" si="248"/>
        <v>3</v>
      </c>
      <c r="F7971">
        <f t="shared" si="249"/>
        <v>2013</v>
      </c>
    </row>
    <row r="7972" spans="2:6">
      <c r="B7972" s="1">
        <f>Pibor!A9277</f>
        <v>41473</v>
      </c>
      <c r="C7972" s="2">
        <f>VLOOKUP($B7972,Euribor!$C$6:$D$7115,C$1,FALSE)</f>
        <v>0.22</v>
      </c>
      <c r="D7972" s="2">
        <f>Pibor!B9277</f>
        <v>9.0999999999999998E-2</v>
      </c>
      <c r="E7972" s="6">
        <f t="shared" si="248"/>
        <v>3</v>
      </c>
      <c r="F7972">
        <f t="shared" si="249"/>
        <v>2013</v>
      </c>
    </row>
    <row r="7973" spans="2:6">
      <c r="B7973" s="1">
        <f>Pibor!A9278</f>
        <v>41474</v>
      </c>
      <c r="C7973" s="2">
        <f>VLOOKUP($B7973,Euribor!$C$6:$D$7115,C$1,FALSE)</f>
        <v>0.22</v>
      </c>
      <c r="D7973" s="2">
        <f>Pibor!B9278</f>
        <v>9.8000000000000004E-2</v>
      </c>
      <c r="E7973" s="6">
        <f t="shared" si="248"/>
        <v>3</v>
      </c>
      <c r="F7973">
        <f t="shared" si="249"/>
        <v>2013</v>
      </c>
    </row>
    <row r="7974" spans="2:6">
      <c r="B7974" s="1">
        <f>Pibor!A9279</f>
        <v>41477</v>
      </c>
      <c r="C7974" s="2">
        <f>VLOOKUP($B7974,Euribor!$C$6:$D$7115,C$1,FALSE)</f>
        <v>0.221</v>
      </c>
      <c r="D7974" s="2">
        <f>Pibor!B9279</f>
        <v>0.10100000000000001</v>
      </c>
      <c r="E7974" s="6">
        <f t="shared" si="248"/>
        <v>3</v>
      </c>
      <c r="F7974">
        <f t="shared" si="249"/>
        <v>2013</v>
      </c>
    </row>
    <row r="7975" spans="2:6">
      <c r="B7975" s="1">
        <f>Pibor!A9280</f>
        <v>41478</v>
      </c>
      <c r="C7975" s="2">
        <f>VLOOKUP($B7975,Euribor!$C$6:$D$7115,C$1,FALSE)</f>
        <v>0.224</v>
      </c>
      <c r="D7975" s="2">
        <f>Pibor!B9280</f>
        <v>0.105</v>
      </c>
      <c r="E7975" s="6">
        <f t="shared" si="248"/>
        <v>3</v>
      </c>
      <c r="F7975">
        <f t="shared" si="249"/>
        <v>2013</v>
      </c>
    </row>
    <row r="7976" spans="2:6">
      <c r="B7976" s="1">
        <f>Pibor!A9281</f>
        <v>41479</v>
      </c>
      <c r="C7976" s="2">
        <f>VLOOKUP($B7976,Euribor!$C$6:$D$7115,C$1,FALSE)</f>
        <v>0.22500000000000001</v>
      </c>
      <c r="D7976" s="2">
        <f>Pibor!B9281</f>
        <v>0.104</v>
      </c>
      <c r="E7976" s="6">
        <f t="shared" si="248"/>
        <v>3</v>
      </c>
      <c r="F7976">
        <f t="shared" si="249"/>
        <v>2013</v>
      </c>
    </row>
    <row r="7977" spans="2:6">
      <c r="B7977" s="1">
        <f>Pibor!A9282</f>
        <v>41480</v>
      </c>
      <c r="C7977" s="2">
        <f>VLOOKUP($B7977,Euribor!$C$6:$D$7115,C$1,FALSE)</f>
        <v>0.22500000000000001</v>
      </c>
      <c r="D7977" s="2">
        <f>Pibor!B9282</f>
        <v>9.8000000000000004E-2</v>
      </c>
      <c r="E7977" s="6">
        <f t="shared" si="248"/>
        <v>3</v>
      </c>
      <c r="F7977">
        <f t="shared" si="249"/>
        <v>2013</v>
      </c>
    </row>
    <row r="7978" spans="2:6">
      <c r="B7978" s="1">
        <f>Pibor!A9283</f>
        <v>41481</v>
      </c>
      <c r="C7978" s="2">
        <f>VLOOKUP($B7978,Euribor!$C$6:$D$7115,C$1,FALSE)</f>
        <v>0.22600000000000001</v>
      </c>
      <c r="D7978" s="2">
        <f>Pibor!B9283</f>
        <v>9.7000000000000003E-2</v>
      </c>
      <c r="E7978" s="6">
        <f t="shared" si="248"/>
        <v>3</v>
      </c>
      <c r="F7978">
        <f t="shared" si="249"/>
        <v>2013</v>
      </c>
    </row>
    <row r="7979" spans="2:6">
      <c r="B7979" s="1">
        <f>Pibor!A9284</f>
        <v>41484</v>
      </c>
      <c r="C7979" s="2">
        <f>VLOOKUP($B7979,Euribor!$C$6:$D$7115,C$1,FALSE)</f>
        <v>0.22600000000000001</v>
      </c>
      <c r="D7979" s="2">
        <f>Pibor!B9284</f>
        <v>9.1999999999999998E-2</v>
      </c>
      <c r="E7979" s="6">
        <f t="shared" si="248"/>
        <v>3</v>
      </c>
      <c r="F7979">
        <f t="shared" si="249"/>
        <v>2013</v>
      </c>
    </row>
    <row r="7980" spans="2:6">
      <c r="B7980" s="1">
        <f>Pibor!A9285</f>
        <v>41485</v>
      </c>
      <c r="C7980" s="2">
        <f>VLOOKUP($B7980,Euribor!$C$6:$D$7115,C$1,FALSE)</f>
        <v>0.22700000000000001</v>
      </c>
      <c r="D7980" s="2">
        <f>Pibor!B9285</f>
        <v>9.9000000000000005E-2</v>
      </c>
      <c r="E7980" s="6">
        <f t="shared" si="248"/>
        <v>3</v>
      </c>
      <c r="F7980">
        <f t="shared" si="249"/>
        <v>2013</v>
      </c>
    </row>
    <row r="7981" spans="2:6">
      <c r="B7981" s="1">
        <f>Pibor!A9286</f>
        <v>41486</v>
      </c>
      <c r="C7981" s="2">
        <f>VLOOKUP($B7981,Euribor!$C$6:$D$7115,C$1,FALSE)</f>
        <v>0.22800000000000001</v>
      </c>
      <c r="D7981" s="2">
        <f>Pibor!B9286</f>
        <v>0.14299999999999999</v>
      </c>
      <c r="E7981" s="6">
        <f t="shared" si="248"/>
        <v>3</v>
      </c>
      <c r="F7981">
        <f t="shared" si="249"/>
        <v>2013</v>
      </c>
    </row>
    <row r="7982" spans="2:6">
      <c r="B7982" s="1">
        <f>Pibor!A9287</f>
        <v>41487</v>
      </c>
      <c r="C7982" s="2">
        <f>VLOOKUP($B7982,Euribor!$C$6:$D$7115,C$1,FALSE)</f>
        <v>0.22800000000000001</v>
      </c>
      <c r="D7982" s="2">
        <f>Pibor!B9287</f>
        <v>9.2999999999999999E-2</v>
      </c>
      <c r="E7982" s="6">
        <f t="shared" si="248"/>
        <v>3</v>
      </c>
      <c r="F7982">
        <f t="shared" si="249"/>
        <v>2013</v>
      </c>
    </row>
    <row r="7983" spans="2:6">
      <c r="B7983" s="1">
        <f>Pibor!A9288</f>
        <v>41488</v>
      </c>
      <c r="C7983" s="2">
        <f>VLOOKUP($B7983,Euribor!$C$6:$D$7115,C$1,FALSE)</f>
        <v>0.22800000000000001</v>
      </c>
      <c r="D7983" s="2">
        <f>Pibor!B9288</f>
        <v>8.4000000000000005E-2</v>
      </c>
      <c r="E7983" s="6">
        <f t="shared" si="248"/>
        <v>3</v>
      </c>
      <c r="F7983">
        <f t="shared" si="249"/>
        <v>2013</v>
      </c>
    </row>
    <row r="7984" spans="2:6">
      <c r="B7984" s="1">
        <f>Pibor!A9289</f>
        <v>41491</v>
      </c>
      <c r="C7984" s="2">
        <f>VLOOKUP($B7984,Euribor!$C$6:$D$7115,C$1,FALSE)</f>
        <v>0.22700000000000001</v>
      </c>
      <c r="D7984" s="2">
        <f>Pibor!B9289</f>
        <v>8.3000000000000004E-2</v>
      </c>
      <c r="E7984" s="6">
        <f t="shared" si="248"/>
        <v>3</v>
      </c>
      <c r="F7984">
        <f t="shared" si="249"/>
        <v>2013</v>
      </c>
    </row>
    <row r="7985" spans="2:6">
      <c r="B7985" s="1">
        <f>Pibor!A9290</f>
        <v>41492</v>
      </c>
      <c r="C7985" s="2">
        <f>VLOOKUP($B7985,Euribor!$C$6:$D$7115,C$1,FALSE)</f>
        <v>0.22800000000000001</v>
      </c>
      <c r="D7985" s="2">
        <f>Pibor!B9290</f>
        <v>7.8E-2</v>
      </c>
      <c r="E7985" s="6">
        <f t="shared" si="248"/>
        <v>3</v>
      </c>
      <c r="F7985">
        <f t="shared" si="249"/>
        <v>2013</v>
      </c>
    </row>
    <row r="7986" spans="2:6">
      <c r="B7986" s="1">
        <f>Pibor!A9291</f>
        <v>41493</v>
      </c>
      <c r="C7986" s="2">
        <f>VLOOKUP($B7986,Euribor!$C$6:$D$7115,C$1,FALSE)</f>
        <v>0.22700000000000001</v>
      </c>
      <c r="D7986" s="2">
        <f>Pibor!B9291</f>
        <v>9.9000000000000005E-2</v>
      </c>
      <c r="E7986" s="6">
        <f t="shared" si="248"/>
        <v>3</v>
      </c>
      <c r="F7986">
        <f t="shared" si="249"/>
        <v>2013</v>
      </c>
    </row>
    <row r="7987" spans="2:6">
      <c r="B7987" s="1">
        <f>Pibor!A9292</f>
        <v>41494</v>
      </c>
      <c r="C7987" s="2">
        <f>VLOOKUP($B7987,Euribor!$C$6:$D$7115,C$1,FALSE)</f>
        <v>0.22700000000000001</v>
      </c>
      <c r="D7987" s="2">
        <f>Pibor!B9292</f>
        <v>8.4000000000000005E-2</v>
      </c>
      <c r="E7987" s="6">
        <f t="shared" si="248"/>
        <v>3</v>
      </c>
      <c r="F7987">
        <f t="shared" si="249"/>
        <v>2013</v>
      </c>
    </row>
    <row r="7988" spans="2:6">
      <c r="B7988" s="1">
        <f>Pibor!A9293</f>
        <v>41495</v>
      </c>
      <c r="C7988" s="2">
        <f>VLOOKUP($B7988,Euribor!$C$6:$D$7115,C$1,FALSE)</f>
        <v>0.22700000000000001</v>
      </c>
      <c r="D7988" s="2">
        <f>Pibor!B9293</f>
        <v>8.2000000000000003E-2</v>
      </c>
      <c r="E7988" s="6">
        <f t="shared" si="248"/>
        <v>3</v>
      </c>
      <c r="F7988">
        <f t="shared" si="249"/>
        <v>2013</v>
      </c>
    </row>
    <row r="7989" spans="2:6">
      <c r="B7989" s="1">
        <f>Pibor!A9294</f>
        <v>41498</v>
      </c>
      <c r="C7989" s="2">
        <f>VLOOKUP($B7989,Euribor!$C$6:$D$7115,C$1,FALSE)</f>
        <v>0.22600000000000001</v>
      </c>
      <c r="D7989" s="2">
        <f>Pibor!B9294</f>
        <v>7.9000000000000001E-2</v>
      </c>
      <c r="E7989" s="6">
        <f t="shared" si="248"/>
        <v>3</v>
      </c>
      <c r="F7989">
        <f t="shared" si="249"/>
        <v>2013</v>
      </c>
    </row>
    <row r="7990" spans="2:6">
      <c r="B7990" s="1">
        <f>Pibor!A9295</f>
        <v>41499</v>
      </c>
      <c r="C7990" s="2">
        <f>VLOOKUP($B7990,Euribor!$C$6:$D$7115,C$1,FALSE)</f>
        <v>0.22500000000000001</v>
      </c>
      <c r="D7990" s="2">
        <f>Pibor!B9295</f>
        <v>7.6999999999999999E-2</v>
      </c>
      <c r="E7990" s="6">
        <f t="shared" si="248"/>
        <v>3</v>
      </c>
      <c r="F7990">
        <f t="shared" si="249"/>
        <v>2013</v>
      </c>
    </row>
    <row r="7991" spans="2:6">
      <c r="B7991" s="1">
        <f>Pibor!A9296</f>
        <v>41500</v>
      </c>
      <c r="C7991" s="2">
        <f>VLOOKUP($B7991,Euribor!$C$6:$D$7115,C$1,FALSE)</f>
        <v>0.22600000000000001</v>
      </c>
      <c r="D7991" s="2">
        <f>Pibor!B9296</f>
        <v>0.08</v>
      </c>
      <c r="E7991" s="6">
        <f t="shared" si="248"/>
        <v>3</v>
      </c>
      <c r="F7991">
        <f t="shared" si="249"/>
        <v>2013</v>
      </c>
    </row>
    <row r="7992" spans="2:6">
      <c r="B7992" s="1">
        <f>Pibor!A9297</f>
        <v>41501</v>
      </c>
      <c r="C7992" s="2">
        <f>VLOOKUP($B7992,Euribor!$C$6:$D$7115,C$1,FALSE)</f>
        <v>0.22600000000000001</v>
      </c>
      <c r="D7992" s="2">
        <f>Pibor!B9297</f>
        <v>7.6999999999999999E-2</v>
      </c>
      <c r="E7992" s="6">
        <f t="shared" si="248"/>
        <v>3</v>
      </c>
      <c r="F7992">
        <f t="shared" si="249"/>
        <v>2013</v>
      </c>
    </row>
    <row r="7993" spans="2:6">
      <c r="B7993" s="1">
        <f>Pibor!A9298</f>
        <v>41502</v>
      </c>
      <c r="C7993" s="2">
        <f>VLOOKUP($B7993,Euribor!$C$6:$D$7115,C$1,FALSE)</f>
        <v>0.22600000000000001</v>
      </c>
      <c r="D7993" s="2">
        <f>Pibor!B9298</f>
        <v>7.8E-2</v>
      </c>
      <c r="E7993" s="6">
        <f t="shared" si="248"/>
        <v>3</v>
      </c>
      <c r="F7993">
        <f t="shared" si="249"/>
        <v>2013</v>
      </c>
    </row>
    <row r="7994" spans="2:6">
      <c r="B7994" s="1">
        <f>Pibor!A9299</f>
        <v>41505</v>
      </c>
      <c r="C7994" s="2">
        <f>VLOOKUP($B7994,Euribor!$C$6:$D$7115,C$1,FALSE)</f>
        <v>0.22600000000000001</v>
      </c>
      <c r="D7994" s="2">
        <f>Pibor!B9299</f>
        <v>7.9000000000000001E-2</v>
      </c>
      <c r="E7994" s="6">
        <f t="shared" si="248"/>
        <v>3</v>
      </c>
      <c r="F7994">
        <f t="shared" si="249"/>
        <v>2013</v>
      </c>
    </row>
    <row r="7995" spans="2:6">
      <c r="B7995" s="1">
        <f>Pibor!A9300</f>
        <v>41506</v>
      </c>
      <c r="C7995" s="2">
        <f>VLOOKUP($B7995,Euribor!$C$6:$D$7115,C$1,FALSE)</f>
        <v>0.22500000000000001</v>
      </c>
      <c r="D7995" s="2">
        <f>Pibor!B9300</f>
        <v>7.8E-2</v>
      </c>
      <c r="E7995" s="6">
        <f t="shared" si="248"/>
        <v>3</v>
      </c>
      <c r="F7995">
        <f t="shared" si="249"/>
        <v>2013</v>
      </c>
    </row>
    <row r="7996" spans="2:6">
      <c r="B7996" s="1">
        <f>Pibor!A9301</f>
        <v>41507</v>
      </c>
      <c r="C7996" s="2">
        <f>VLOOKUP($B7996,Euribor!$C$6:$D$7115,C$1,FALSE)</f>
        <v>0.224</v>
      </c>
      <c r="D7996" s="2">
        <f>Pibor!B9301</f>
        <v>7.8E-2</v>
      </c>
      <c r="E7996" s="6">
        <f t="shared" si="248"/>
        <v>3</v>
      </c>
      <c r="F7996">
        <f t="shared" si="249"/>
        <v>2013</v>
      </c>
    </row>
    <row r="7997" spans="2:6">
      <c r="B7997" s="1">
        <f>Pibor!A9302</f>
        <v>41508</v>
      </c>
      <c r="C7997" s="2">
        <f>VLOOKUP($B7997,Euribor!$C$6:$D$7115,C$1,FALSE)</f>
        <v>0.224</v>
      </c>
      <c r="D7997" s="2">
        <f>Pibor!B9302</f>
        <v>7.9000000000000001E-2</v>
      </c>
      <c r="E7997" s="6">
        <f t="shared" si="248"/>
        <v>3</v>
      </c>
      <c r="F7997">
        <f t="shared" si="249"/>
        <v>2013</v>
      </c>
    </row>
    <row r="7998" spans="2:6">
      <c r="B7998" s="1">
        <f>Pibor!A9303</f>
        <v>41509</v>
      </c>
      <c r="C7998" s="2">
        <f>VLOOKUP($B7998,Euribor!$C$6:$D$7115,C$1,FALSE)</f>
        <v>0.22500000000000001</v>
      </c>
      <c r="D7998" s="2">
        <f>Pibor!B9303</f>
        <v>7.6999999999999999E-2</v>
      </c>
      <c r="E7998" s="6">
        <f t="shared" si="248"/>
        <v>3</v>
      </c>
      <c r="F7998">
        <f t="shared" si="249"/>
        <v>2013</v>
      </c>
    </row>
    <row r="7999" spans="2:6">
      <c r="B7999" s="1">
        <f>Pibor!A9304</f>
        <v>41512</v>
      </c>
      <c r="C7999" s="2">
        <f>VLOOKUP($B7999,Euribor!$C$6:$D$7115,C$1,FALSE)</f>
        <v>0.22500000000000001</v>
      </c>
      <c r="D7999" s="2">
        <f>Pibor!B9304</f>
        <v>7.8E-2</v>
      </c>
      <c r="E7999" s="6">
        <f t="shared" si="248"/>
        <v>3</v>
      </c>
      <c r="F7999">
        <f t="shared" si="249"/>
        <v>2013</v>
      </c>
    </row>
    <row r="8000" spans="2:6">
      <c r="B8000" s="1">
        <f>Pibor!A9305</f>
        <v>41513</v>
      </c>
      <c r="C8000" s="2">
        <f>VLOOKUP($B8000,Euribor!$C$6:$D$7115,C$1,FALSE)</f>
        <v>0.22500000000000001</v>
      </c>
      <c r="D8000" s="2">
        <f>Pibor!B9305</f>
        <v>0.08</v>
      </c>
      <c r="E8000" s="6">
        <f t="shared" si="248"/>
        <v>3</v>
      </c>
      <c r="F8000">
        <f t="shared" si="249"/>
        <v>2013</v>
      </c>
    </row>
    <row r="8001" spans="2:6">
      <c r="B8001" s="1">
        <f>Pibor!A9306</f>
        <v>41514</v>
      </c>
      <c r="C8001" s="2">
        <f>VLOOKUP($B8001,Euribor!$C$6:$D$7115,C$1,FALSE)</f>
        <v>0.22500000000000001</v>
      </c>
      <c r="D8001" s="2">
        <f>Pibor!B9306</f>
        <v>7.8E-2</v>
      </c>
      <c r="E8001" s="6">
        <f t="shared" si="248"/>
        <v>3</v>
      </c>
      <c r="F8001">
        <f t="shared" si="249"/>
        <v>2013</v>
      </c>
    </row>
    <row r="8002" spans="2:6">
      <c r="B8002" s="1">
        <f>Pibor!A9307</f>
        <v>41515</v>
      </c>
      <c r="C8002" s="2">
        <f>VLOOKUP($B8002,Euribor!$C$6:$D$7115,C$1,FALSE)</f>
        <v>0.22500000000000001</v>
      </c>
      <c r="D8002" s="2">
        <f>Pibor!B9307</f>
        <v>7.5999999999999998E-2</v>
      </c>
      <c r="E8002" s="6">
        <f t="shared" si="248"/>
        <v>3</v>
      </c>
      <c r="F8002">
        <f t="shared" si="249"/>
        <v>2013</v>
      </c>
    </row>
    <row r="8003" spans="2:6">
      <c r="B8003" s="1">
        <f>Pibor!A9308</f>
        <v>41516</v>
      </c>
      <c r="C8003" s="2">
        <f>VLOOKUP($B8003,Euribor!$C$6:$D$7115,C$1,FALSE)</f>
        <v>0.224</v>
      </c>
      <c r="D8003" s="2">
        <f>Pibor!B9308</f>
        <v>0.107</v>
      </c>
      <c r="E8003" s="6">
        <f t="shared" si="248"/>
        <v>3</v>
      </c>
      <c r="F8003">
        <f t="shared" si="249"/>
        <v>2013</v>
      </c>
    </row>
    <row r="8004" spans="2:6">
      <c r="B8004" s="1">
        <f>Pibor!A9309</f>
        <v>41519</v>
      </c>
      <c r="C8004" s="2">
        <f>VLOOKUP($B8004,Euribor!$C$6:$D$7115,C$1,FALSE)</f>
        <v>0.22500000000000001</v>
      </c>
      <c r="D8004" s="2">
        <f>Pibor!B9309</f>
        <v>7.9000000000000001E-2</v>
      </c>
      <c r="E8004" s="6">
        <f t="shared" si="248"/>
        <v>3</v>
      </c>
      <c r="F8004">
        <f t="shared" si="249"/>
        <v>2013</v>
      </c>
    </row>
    <row r="8005" spans="2:6">
      <c r="B8005" s="1">
        <f>Pibor!A9310</f>
        <v>41520</v>
      </c>
      <c r="C8005" s="2">
        <f>VLOOKUP($B8005,Euribor!$C$6:$D$7115,C$1,FALSE)</f>
        <v>0.22500000000000001</v>
      </c>
      <c r="D8005" s="2">
        <f>Pibor!B9310</f>
        <v>0.08</v>
      </c>
      <c r="E8005" s="6">
        <f t="shared" ref="E8005:E8068" si="250">IF(OR(MONTH(B8005)=1,MONTH(B8005)=2,MONTH(B8005)=3),1,IF(OR(MONTH(B8005)=4,MONTH(B8005)=5,MONTH(B8005)=6),2,IF(OR(MONTH(B8005)=7,MONTH(B8005)=8,MONTH(B8005)=9),3,4)))</f>
        <v>3</v>
      </c>
      <c r="F8005">
        <f t="shared" ref="F8005:F8068" si="251">YEAR(B8005)</f>
        <v>2013</v>
      </c>
    </row>
    <row r="8006" spans="2:6">
      <c r="B8006" s="1">
        <f>Pibor!A9311</f>
        <v>41521</v>
      </c>
      <c r="C8006" s="2">
        <f>VLOOKUP($B8006,Euribor!$C$6:$D$7115,C$1,FALSE)</f>
        <v>0.22500000000000001</v>
      </c>
      <c r="D8006" s="2">
        <f>Pibor!B9311</f>
        <v>7.2999999999999995E-2</v>
      </c>
      <c r="E8006" s="6">
        <f t="shared" si="250"/>
        <v>3</v>
      </c>
      <c r="F8006">
        <f t="shared" si="251"/>
        <v>2013</v>
      </c>
    </row>
    <row r="8007" spans="2:6">
      <c r="B8007" s="1">
        <f>Pibor!A9312</f>
        <v>41522</v>
      </c>
      <c r="C8007" s="2">
        <f>VLOOKUP($B8007,Euribor!$C$6:$D$7115,C$1,FALSE)</f>
        <v>0.22500000000000001</v>
      </c>
      <c r="D8007" s="2">
        <f>Pibor!B9312</f>
        <v>6.9000000000000006E-2</v>
      </c>
      <c r="E8007" s="6">
        <f t="shared" si="250"/>
        <v>3</v>
      </c>
      <c r="F8007">
        <f t="shared" si="251"/>
        <v>2013</v>
      </c>
    </row>
    <row r="8008" spans="2:6">
      <c r="B8008" s="1">
        <f>Pibor!A9313</f>
        <v>41523</v>
      </c>
      <c r="C8008" s="2">
        <f>VLOOKUP($B8008,Euribor!$C$6:$D$7115,C$1,FALSE)</f>
        <v>0.22500000000000001</v>
      </c>
      <c r="D8008" s="2">
        <f>Pibor!B9313</f>
        <v>7.4999999999999997E-2</v>
      </c>
      <c r="E8008" s="6">
        <f t="shared" si="250"/>
        <v>3</v>
      </c>
      <c r="F8008">
        <f t="shared" si="251"/>
        <v>2013</v>
      </c>
    </row>
    <row r="8009" spans="2:6">
      <c r="B8009" s="1">
        <f>Pibor!A9314</f>
        <v>41526</v>
      </c>
      <c r="C8009" s="2">
        <f>VLOOKUP($B8009,Euribor!$C$6:$D$7115,C$1,FALSE)</f>
        <v>0.22500000000000001</v>
      </c>
      <c r="D8009" s="2">
        <f>Pibor!B9314</f>
        <v>6.8000000000000005E-2</v>
      </c>
      <c r="E8009" s="6">
        <f t="shared" si="250"/>
        <v>3</v>
      </c>
      <c r="F8009">
        <f t="shared" si="251"/>
        <v>2013</v>
      </c>
    </row>
    <row r="8010" spans="2:6">
      <c r="B8010" s="1">
        <f>Pibor!A9315</f>
        <v>41527</v>
      </c>
      <c r="C8010" s="2">
        <f>VLOOKUP($B8010,Euribor!$C$6:$D$7115,C$1,FALSE)</f>
        <v>0.22500000000000001</v>
      </c>
      <c r="D8010" s="2">
        <f>Pibor!B9315</f>
        <v>7.0999999999999994E-2</v>
      </c>
      <c r="E8010" s="6">
        <f t="shared" si="250"/>
        <v>3</v>
      </c>
      <c r="F8010">
        <f t="shared" si="251"/>
        <v>2013</v>
      </c>
    </row>
    <row r="8011" spans="2:6">
      <c r="B8011" s="1">
        <f>Pibor!A9316</f>
        <v>41528</v>
      </c>
      <c r="C8011" s="2">
        <f>VLOOKUP($B8011,Euribor!$C$6:$D$7115,C$1,FALSE)</f>
        <v>0.224</v>
      </c>
      <c r="D8011" s="2">
        <f>Pibor!B9316</f>
        <v>7.2999999999999995E-2</v>
      </c>
      <c r="E8011" s="6">
        <f t="shared" si="250"/>
        <v>3</v>
      </c>
      <c r="F8011">
        <f t="shared" si="251"/>
        <v>2013</v>
      </c>
    </row>
    <row r="8012" spans="2:6">
      <c r="B8012" s="1">
        <f>Pibor!A9317</f>
        <v>41529</v>
      </c>
      <c r="C8012" s="2">
        <f>VLOOKUP($B8012,Euribor!$C$6:$D$7115,C$1,FALSE)</f>
        <v>0.224</v>
      </c>
      <c r="D8012" s="2">
        <f>Pibor!B9317</f>
        <v>6.8000000000000005E-2</v>
      </c>
      <c r="E8012" s="6">
        <f t="shared" si="250"/>
        <v>3</v>
      </c>
      <c r="F8012">
        <f t="shared" si="251"/>
        <v>2013</v>
      </c>
    </row>
    <row r="8013" spans="2:6">
      <c r="B8013" s="1">
        <f>Pibor!A9318</f>
        <v>41530</v>
      </c>
      <c r="C8013" s="2">
        <f>VLOOKUP($B8013,Euribor!$C$6:$D$7115,C$1,FALSE)</f>
        <v>0.223</v>
      </c>
      <c r="D8013" s="2">
        <f>Pibor!B9318</f>
        <v>7.1999999999999995E-2</v>
      </c>
      <c r="E8013" s="6">
        <f t="shared" si="250"/>
        <v>3</v>
      </c>
      <c r="F8013">
        <f t="shared" si="251"/>
        <v>2013</v>
      </c>
    </row>
    <row r="8014" spans="2:6">
      <c r="B8014" s="1">
        <f>Pibor!A9319</f>
        <v>41533</v>
      </c>
      <c r="C8014" s="2">
        <f>VLOOKUP($B8014,Euribor!$C$6:$D$7115,C$1,FALSE)</f>
        <v>0.223</v>
      </c>
      <c r="D8014" s="2">
        <f>Pibor!B9319</f>
        <v>7.2999999999999995E-2</v>
      </c>
      <c r="E8014" s="6">
        <f t="shared" si="250"/>
        <v>3</v>
      </c>
      <c r="F8014">
        <f t="shared" si="251"/>
        <v>2013</v>
      </c>
    </row>
    <row r="8015" spans="2:6">
      <c r="B8015" s="1">
        <f>Pibor!A9320</f>
        <v>41534</v>
      </c>
      <c r="C8015" s="2">
        <f>VLOOKUP($B8015,Euribor!$C$6:$D$7115,C$1,FALSE)</f>
        <v>0.222</v>
      </c>
      <c r="D8015" s="2">
        <f>Pibor!B9320</f>
        <v>7.4999999999999997E-2</v>
      </c>
      <c r="E8015" s="6">
        <f t="shared" si="250"/>
        <v>3</v>
      </c>
      <c r="F8015">
        <f t="shared" si="251"/>
        <v>2013</v>
      </c>
    </row>
    <row r="8016" spans="2:6">
      <c r="B8016" s="1">
        <f>Pibor!A9321</f>
        <v>41535</v>
      </c>
      <c r="C8016" s="2">
        <f>VLOOKUP($B8016,Euribor!$C$6:$D$7115,C$1,FALSE)</f>
        <v>0.222</v>
      </c>
      <c r="D8016" s="2">
        <f>Pibor!B9321</f>
        <v>7.8E-2</v>
      </c>
      <c r="E8016" s="6">
        <f t="shared" si="250"/>
        <v>3</v>
      </c>
      <c r="F8016">
        <f t="shared" si="251"/>
        <v>2013</v>
      </c>
    </row>
    <row r="8017" spans="2:6">
      <c r="B8017" s="1">
        <f>Pibor!A9322</f>
        <v>41536</v>
      </c>
      <c r="C8017" s="2">
        <f>VLOOKUP($B8017,Euribor!$C$6:$D$7115,C$1,FALSE)</f>
        <v>0.221</v>
      </c>
      <c r="D8017" s="2">
        <f>Pibor!B9322</f>
        <v>7.4999999999999997E-2</v>
      </c>
      <c r="E8017" s="6">
        <f t="shared" si="250"/>
        <v>3</v>
      </c>
      <c r="F8017">
        <f t="shared" si="251"/>
        <v>2013</v>
      </c>
    </row>
    <row r="8018" spans="2:6">
      <c r="B8018" s="1">
        <f>Pibor!A9323</f>
        <v>41537</v>
      </c>
      <c r="C8018" s="2">
        <f>VLOOKUP($B8018,Euribor!$C$6:$D$7115,C$1,FALSE)</f>
        <v>0.221</v>
      </c>
      <c r="D8018" s="2">
        <f>Pibor!B9323</f>
        <v>7.8E-2</v>
      </c>
      <c r="E8018" s="6">
        <f t="shared" si="250"/>
        <v>3</v>
      </c>
      <c r="F8018">
        <f t="shared" si="251"/>
        <v>2013</v>
      </c>
    </row>
    <row r="8019" spans="2:6">
      <c r="B8019" s="1">
        <f>Pibor!A9324</f>
        <v>41540</v>
      </c>
      <c r="C8019" s="2">
        <f>VLOOKUP($B8019,Euribor!$C$6:$D$7115,C$1,FALSE)</f>
        <v>0.221</v>
      </c>
      <c r="D8019" s="2">
        <f>Pibor!B9324</f>
        <v>0.08</v>
      </c>
      <c r="E8019" s="6">
        <f t="shared" si="250"/>
        <v>3</v>
      </c>
      <c r="F8019">
        <f t="shared" si="251"/>
        <v>2013</v>
      </c>
    </row>
    <row r="8020" spans="2:6">
      <c r="B8020" s="1">
        <f>Pibor!A9325</f>
        <v>41541</v>
      </c>
      <c r="C8020" s="2">
        <f>VLOOKUP($B8020,Euribor!$C$6:$D$7115,C$1,FALSE)</f>
        <v>0.221</v>
      </c>
      <c r="D8020" s="2">
        <f>Pibor!B9325</f>
        <v>7.6999999999999999E-2</v>
      </c>
      <c r="E8020" s="6">
        <f t="shared" si="250"/>
        <v>3</v>
      </c>
      <c r="F8020">
        <f t="shared" si="251"/>
        <v>2013</v>
      </c>
    </row>
    <row r="8021" spans="2:6">
      <c r="B8021" s="1">
        <f>Pibor!A9326</f>
        <v>41542</v>
      </c>
      <c r="C8021" s="2">
        <f>VLOOKUP($B8021,Euribor!$C$6:$D$7115,C$1,FALSE)</f>
        <v>0.221</v>
      </c>
      <c r="D8021" s="2">
        <f>Pibor!B9326</f>
        <v>7.6999999999999999E-2</v>
      </c>
      <c r="E8021" s="6">
        <f t="shared" si="250"/>
        <v>3</v>
      </c>
      <c r="F8021">
        <f t="shared" si="251"/>
        <v>2013</v>
      </c>
    </row>
    <row r="8022" spans="2:6">
      <c r="B8022" s="1">
        <f>Pibor!A9327</f>
        <v>41543</v>
      </c>
      <c r="C8022" s="2">
        <f>VLOOKUP($B8022,Euribor!$C$6:$D$7115,C$1,FALSE)</f>
        <v>0.221</v>
      </c>
      <c r="D8022" s="2">
        <f>Pibor!B9327</f>
        <v>8.2000000000000003E-2</v>
      </c>
      <c r="E8022" s="6">
        <f t="shared" si="250"/>
        <v>3</v>
      </c>
      <c r="F8022">
        <f t="shared" si="251"/>
        <v>2013</v>
      </c>
    </row>
    <row r="8023" spans="2:6">
      <c r="B8023" s="1">
        <f>Pibor!A9328</f>
        <v>41544</v>
      </c>
      <c r="C8023" s="2">
        <f>VLOOKUP($B8023,Euribor!$C$6:$D$7115,C$1,FALSE)</f>
        <v>0.224</v>
      </c>
      <c r="D8023" s="2">
        <f>Pibor!B9328</f>
        <v>8.5000000000000006E-2</v>
      </c>
      <c r="E8023" s="6">
        <f t="shared" si="250"/>
        <v>3</v>
      </c>
      <c r="F8023">
        <f t="shared" si="251"/>
        <v>2013</v>
      </c>
    </row>
    <row r="8024" spans="2:6">
      <c r="B8024" s="1">
        <f>Pibor!A9329</f>
        <v>41547</v>
      </c>
      <c r="C8024" s="2">
        <f>VLOOKUP($B8024,Euribor!$C$6:$D$7115,C$1,FALSE)</f>
        <v>0.22500000000000001</v>
      </c>
      <c r="D8024" s="2">
        <f>Pibor!B9329</f>
        <v>0.17899999999999999</v>
      </c>
      <c r="E8024" s="6">
        <f t="shared" si="250"/>
        <v>3</v>
      </c>
      <c r="F8024">
        <f t="shared" si="251"/>
        <v>2013</v>
      </c>
    </row>
    <row r="8025" spans="2:6">
      <c r="B8025" s="1">
        <f>Pibor!A9330</f>
        <v>41548</v>
      </c>
      <c r="C8025" s="2">
        <f>VLOOKUP($B8025,Euribor!$C$6:$D$7115,C$1,FALSE)</f>
        <v>0.22500000000000001</v>
      </c>
      <c r="D8025" s="2">
        <f>Pibor!B9330</f>
        <v>0.08</v>
      </c>
      <c r="E8025" s="6">
        <f t="shared" si="250"/>
        <v>4</v>
      </c>
      <c r="F8025">
        <f t="shared" si="251"/>
        <v>2013</v>
      </c>
    </row>
    <row r="8026" spans="2:6">
      <c r="B8026" s="1">
        <f>Pibor!A9331</f>
        <v>41549</v>
      </c>
      <c r="C8026" s="2">
        <f>VLOOKUP($B8026,Euribor!$C$6:$D$7115,C$1,FALSE)</f>
        <v>0.22500000000000001</v>
      </c>
      <c r="D8026" s="2">
        <f>Pibor!B9331</f>
        <v>7.9000000000000001E-2</v>
      </c>
      <c r="E8026" s="6">
        <f t="shared" si="250"/>
        <v>4</v>
      </c>
      <c r="F8026">
        <f t="shared" si="251"/>
        <v>2013</v>
      </c>
    </row>
    <row r="8027" spans="2:6">
      <c r="B8027" s="1">
        <f>Pibor!A9332</f>
        <v>41550</v>
      </c>
      <c r="C8027" s="2">
        <f>VLOOKUP($B8027,Euribor!$C$6:$D$7115,C$1,FALSE)</f>
        <v>0.224</v>
      </c>
      <c r="D8027" s="2">
        <f>Pibor!B9332</f>
        <v>7.9000000000000001E-2</v>
      </c>
      <c r="E8027" s="6">
        <f t="shared" si="250"/>
        <v>4</v>
      </c>
      <c r="F8027">
        <f t="shared" si="251"/>
        <v>2013</v>
      </c>
    </row>
    <row r="8028" spans="2:6">
      <c r="B8028" s="1">
        <f>Pibor!A9333</f>
        <v>41551</v>
      </c>
      <c r="C8028" s="2">
        <f>VLOOKUP($B8028,Euribor!$C$6:$D$7115,C$1,FALSE)</f>
        <v>0.22500000000000001</v>
      </c>
      <c r="D8028" s="2">
        <f>Pibor!B9333</f>
        <v>8.4000000000000005E-2</v>
      </c>
      <c r="E8028" s="6">
        <f t="shared" si="250"/>
        <v>4</v>
      </c>
      <c r="F8028">
        <f t="shared" si="251"/>
        <v>2013</v>
      </c>
    </row>
    <row r="8029" spans="2:6">
      <c r="B8029" s="1">
        <f>Pibor!A9334</f>
        <v>41554</v>
      </c>
      <c r="C8029" s="2">
        <f>VLOOKUP($B8029,Euribor!$C$6:$D$7115,C$1,FALSE)</f>
        <v>0.22500000000000001</v>
      </c>
      <c r="D8029" s="2">
        <f>Pibor!B9334</f>
        <v>8.2000000000000003E-2</v>
      </c>
      <c r="E8029" s="6">
        <f t="shared" si="250"/>
        <v>4</v>
      </c>
      <c r="F8029">
        <f t="shared" si="251"/>
        <v>2013</v>
      </c>
    </row>
    <row r="8030" spans="2:6">
      <c r="B8030" s="1">
        <f>Pibor!A9335</f>
        <v>41555</v>
      </c>
      <c r="C8030" s="2">
        <f>VLOOKUP($B8030,Euribor!$C$6:$D$7115,C$1,FALSE)</f>
        <v>0.22700000000000001</v>
      </c>
      <c r="D8030" s="2">
        <f>Pibor!B9335</f>
        <v>8.4000000000000005E-2</v>
      </c>
      <c r="E8030" s="6">
        <f t="shared" si="250"/>
        <v>4</v>
      </c>
      <c r="F8030">
        <f t="shared" si="251"/>
        <v>2013</v>
      </c>
    </row>
    <row r="8031" spans="2:6">
      <c r="B8031" s="1">
        <f>Pibor!A9336</f>
        <v>41556</v>
      </c>
      <c r="C8031" s="2">
        <f>VLOOKUP($B8031,Euribor!$C$6:$D$7115,C$1,FALSE)</f>
        <v>0.22800000000000001</v>
      </c>
      <c r="D8031" s="2">
        <f>Pibor!B9336</f>
        <v>8.1000000000000003E-2</v>
      </c>
      <c r="E8031" s="6">
        <f t="shared" si="250"/>
        <v>4</v>
      </c>
      <c r="F8031">
        <f t="shared" si="251"/>
        <v>2013</v>
      </c>
    </row>
    <row r="8032" spans="2:6">
      <c r="B8032" s="1">
        <f>Pibor!A9337</f>
        <v>41557</v>
      </c>
      <c r="C8032" s="2">
        <f>VLOOKUP($B8032,Euribor!$C$6:$D$7115,C$1,FALSE)</f>
        <v>0.22700000000000001</v>
      </c>
      <c r="D8032" s="2">
        <f>Pibor!B9337</f>
        <v>0.08</v>
      </c>
      <c r="E8032" s="6">
        <f t="shared" si="250"/>
        <v>4</v>
      </c>
      <c r="F8032">
        <f t="shared" si="251"/>
        <v>2013</v>
      </c>
    </row>
    <row r="8033" spans="2:6">
      <c r="B8033" s="1">
        <f>Pibor!A9338</f>
        <v>41558</v>
      </c>
      <c r="C8033" s="2">
        <f>VLOOKUP($B8033,Euribor!$C$6:$D$7115,C$1,FALSE)</f>
        <v>0.22700000000000001</v>
      </c>
      <c r="D8033" s="2">
        <f>Pibor!B9338</f>
        <v>8.5000000000000006E-2</v>
      </c>
      <c r="E8033" s="6">
        <f t="shared" si="250"/>
        <v>4</v>
      </c>
      <c r="F8033">
        <f t="shared" si="251"/>
        <v>2013</v>
      </c>
    </row>
    <row r="8034" spans="2:6">
      <c r="B8034" s="1">
        <f>Pibor!A9339</f>
        <v>41561</v>
      </c>
      <c r="C8034" s="2">
        <f>VLOOKUP($B8034,Euribor!$C$6:$D$7115,C$1,FALSE)</f>
        <v>0.22700000000000001</v>
      </c>
      <c r="D8034" s="2">
        <f>Pibor!B9339</f>
        <v>7.8E-2</v>
      </c>
      <c r="E8034" s="6">
        <f t="shared" si="250"/>
        <v>4</v>
      </c>
      <c r="F8034">
        <f t="shared" si="251"/>
        <v>2013</v>
      </c>
    </row>
    <row r="8035" spans="2:6">
      <c r="B8035" s="1">
        <f>Pibor!A9340</f>
        <v>41562</v>
      </c>
      <c r="C8035" s="2">
        <f>VLOOKUP($B8035,Euribor!$C$6:$D$7115,C$1,FALSE)</f>
        <v>0.22500000000000001</v>
      </c>
      <c r="D8035" s="2">
        <f>Pibor!B9340</f>
        <v>7.8E-2</v>
      </c>
      <c r="E8035" s="6">
        <f t="shared" si="250"/>
        <v>4</v>
      </c>
      <c r="F8035">
        <f t="shared" si="251"/>
        <v>2013</v>
      </c>
    </row>
    <row r="8036" spans="2:6">
      <c r="B8036" s="1">
        <f>Pibor!A9341</f>
        <v>41563</v>
      </c>
      <c r="C8036" s="2">
        <f>VLOOKUP($B8036,Euribor!$C$6:$D$7115,C$1,FALSE)</f>
        <v>0.22500000000000001</v>
      </c>
      <c r="D8036" s="2">
        <f>Pibor!B9341</f>
        <v>8.2000000000000003E-2</v>
      </c>
      <c r="E8036" s="6">
        <f t="shared" si="250"/>
        <v>4</v>
      </c>
      <c r="F8036">
        <f t="shared" si="251"/>
        <v>2013</v>
      </c>
    </row>
    <row r="8037" spans="2:6">
      <c r="B8037" s="1">
        <f>Pibor!A9342</f>
        <v>41564</v>
      </c>
      <c r="C8037" s="2">
        <f>VLOOKUP($B8037,Euribor!$C$6:$D$7115,C$1,FALSE)</f>
        <v>0.224</v>
      </c>
      <c r="D8037" s="2">
        <f>Pibor!B9342</f>
        <v>8.7999999999999995E-2</v>
      </c>
      <c r="E8037" s="6">
        <f t="shared" si="250"/>
        <v>4</v>
      </c>
      <c r="F8037">
        <f t="shared" si="251"/>
        <v>2013</v>
      </c>
    </row>
    <row r="8038" spans="2:6">
      <c r="B8038" s="1">
        <f>Pibor!A9343</f>
        <v>41565</v>
      </c>
      <c r="C8038" s="2">
        <f>VLOOKUP($B8038,Euribor!$C$6:$D$7115,C$1,FALSE)</f>
        <v>0.224</v>
      </c>
      <c r="D8038" s="2">
        <f>Pibor!B9343</f>
        <v>9.2999999999999999E-2</v>
      </c>
      <c r="E8038" s="6">
        <f t="shared" si="250"/>
        <v>4</v>
      </c>
      <c r="F8038">
        <f t="shared" si="251"/>
        <v>2013</v>
      </c>
    </row>
    <row r="8039" spans="2:6">
      <c r="B8039" s="1">
        <f>Pibor!A9344</f>
        <v>41568</v>
      </c>
      <c r="C8039" s="2">
        <f>VLOOKUP($B8039,Euribor!$C$6:$D$7115,C$1,FALSE)</f>
        <v>0.223</v>
      </c>
      <c r="D8039" s="2">
        <f>Pibor!B9344</f>
        <v>9.0999999999999998E-2</v>
      </c>
      <c r="E8039" s="6">
        <f t="shared" si="250"/>
        <v>4</v>
      </c>
      <c r="F8039">
        <f t="shared" si="251"/>
        <v>2013</v>
      </c>
    </row>
    <row r="8040" spans="2:6">
      <c r="B8040" s="1">
        <f>Pibor!A9345</f>
        <v>41569</v>
      </c>
      <c r="C8040" s="2">
        <f>VLOOKUP($B8040,Euribor!$C$6:$D$7115,C$1,FALSE)</f>
        <v>0.223</v>
      </c>
      <c r="D8040" s="2">
        <f>Pibor!B9345</f>
        <v>9.2999999999999999E-2</v>
      </c>
      <c r="E8040" s="6">
        <f t="shared" si="250"/>
        <v>4</v>
      </c>
      <c r="F8040">
        <f t="shared" si="251"/>
        <v>2013</v>
      </c>
    </row>
    <row r="8041" spans="2:6">
      <c r="B8041" s="1">
        <f>Pibor!A9346</f>
        <v>41570</v>
      </c>
      <c r="C8041" s="2">
        <f>VLOOKUP($B8041,Euribor!$C$6:$D$7115,C$1,FALSE)</f>
        <v>0.222</v>
      </c>
      <c r="D8041" s="2">
        <f>Pibor!B9346</f>
        <v>9.4E-2</v>
      </c>
      <c r="E8041" s="6">
        <f t="shared" si="250"/>
        <v>4</v>
      </c>
      <c r="F8041">
        <f t="shared" si="251"/>
        <v>2013</v>
      </c>
    </row>
    <row r="8042" spans="2:6">
      <c r="B8042" s="1">
        <f>Pibor!A9347</f>
        <v>41571</v>
      </c>
      <c r="C8042" s="2">
        <f>VLOOKUP($B8042,Euribor!$C$6:$D$7115,C$1,FALSE)</f>
        <v>0.22500000000000001</v>
      </c>
      <c r="D8042" s="2">
        <f>Pibor!B9347</f>
        <v>9.6000000000000002E-2</v>
      </c>
      <c r="E8042" s="6">
        <f t="shared" si="250"/>
        <v>4</v>
      </c>
      <c r="F8042">
        <f t="shared" si="251"/>
        <v>2013</v>
      </c>
    </row>
    <row r="8043" spans="2:6">
      <c r="B8043" s="1">
        <f>Pibor!A9348</f>
        <v>41572</v>
      </c>
      <c r="C8043" s="2">
        <f>VLOOKUP($B8043,Euribor!$C$6:$D$7115,C$1,FALSE)</f>
        <v>0.22800000000000001</v>
      </c>
      <c r="D8043" s="2">
        <f>Pibor!B9348</f>
        <v>9.6000000000000002E-2</v>
      </c>
      <c r="E8043" s="6">
        <f t="shared" si="250"/>
        <v>4</v>
      </c>
      <c r="F8043">
        <f t="shared" si="251"/>
        <v>2013</v>
      </c>
    </row>
    <row r="8044" spans="2:6">
      <c r="B8044" s="1">
        <f>Pibor!A9349</f>
        <v>41575</v>
      </c>
      <c r="C8044" s="2">
        <f>VLOOKUP($B8044,Euribor!$C$6:$D$7115,C$1,FALSE)</f>
        <v>0.22900000000000001</v>
      </c>
      <c r="D8044" s="2">
        <f>Pibor!B9349</f>
        <v>9.5000000000000001E-2</v>
      </c>
      <c r="E8044" s="6">
        <f t="shared" si="250"/>
        <v>4</v>
      </c>
      <c r="F8044">
        <f t="shared" si="251"/>
        <v>2013</v>
      </c>
    </row>
    <row r="8045" spans="2:6">
      <c r="B8045" s="1">
        <f>Pibor!A9350</f>
        <v>41576</v>
      </c>
      <c r="C8045" s="2">
        <f>VLOOKUP($B8045,Euribor!$C$6:$D$7115,C$1,FALSE)</f>
        <v>0.22800000000000001</v>
      </c>
      <c r="D8045" s="2">
        <f>Pibor!B9350</f>
        <v>9.8000000000000004E-2</v>
      </c>
      <c r="E8045" s="6">
        <f t="shared" si="250"/>
        <v>4</v>
      </c>
      <c r="F8045">
        <f t="shared" si="251"/>
        <v>2013</v>
      </c>
    </row>
    <row r="8046" spans="2:6">
      <c r="B8046" s="1">
        <f>Pibor!A9351</f>
        <v>41577</v>
      </c>
      <c r="C8046" s="2">
        <f>VLOOKUP($B8046,Euribor!$C$6:$D$7115,C$1,FALSE)</f>
        <v>0.22800000000000001</v>
      </c>
      <c r="D8046" s="2">
        <f>Pibor!B9351</f>
        <v>0.10299999999999999</v>
      </c>
      <c r="E8046" s="6">
        <f t="shared" si="250"/>
        <v>4</v>
      </c>
      <c r="F8046">
        <f t="shared" si="251"/>
        <v>2013</v>
      </c>
    </row>
    <row r="8047" spans="2:6">
      <c r="B8047" s="1">
        <f>Pibor!A9352</f>
        <v>41578</v>
      </c>
      <c r="C8047" s="2">
        <f>VLOOKUP($B8047,Euribor!$C$6:$D$7115,C$1,FALSE)</f>
        <v>0.23</v>
      </c>
      <c r="D8047" s="2">
        <f>Pibor!B9352</f>
        <v>0.22800000000000001</v>
      </c>
      <c r="E8047" s="6">
        <f t="shared" si="250"/>
        <v>4</v>
      </c>
      <c r="F8047">
        <f t="shared" si="251"/>
        <v>2013</v>
      </c>
    </row>
    <row r="8048" spans="2:6">
      <c r="B8048" s="1">
        <f>Pibor!A9353</f>
        <v>41579</v>
      </c>
      <c r="C8048" s="2">
        <f>VLOOKUP($B8048,Euribor!$C$6:$D$7115,C$1,FALSE)</f>
        <v>0.22600000000000001</v>
      </c>
      <c r="D8048" s="2">
        <f>Pibor!B9353</f>
        <v>9.1999999999999998E-2</v>
      </c>
      <c r="E8048" s="6">
        <f t="shared" si="250"/>
        <v>4</v>
      </c>
      <c r="F8048">
        <f t="shared" si="251"/>
        <v>2013</v>
      </c>
    </row>
    <row r="8049" spans="2:6">
      <c r="B8049" s="1">
        <f>Pibor!A9354</f>
        <v>41582</v>
      </c>
      <c r="C8049" s="2">
        <f>VLOOKUP($B8049,Euribor!$C$6:$D$7115,C$1,FALSE)</f>
        <v>0.22700000000000001</v>
      </c>
      <c r="D8049" s="2">
        <f>Pibor!B9354</f>
        <v>9.1999999999999998E-2</v>
      </c>
      <c r="E8049" s="6">
        <f t="shared" si="250"/>
        <v>4</v>
      </c>
      <c r="F8049">
        <f t="shared" si="251"/>
        <v>2013</v>
      </c>
    </row>
    <row r="8050" spans="2:6">
      <c r="B8050" s="1">
        <f>Pibor!A9355</f>
        <v>41583</v>
      </c>
      <c r="C8050" s="2">
        <f>VLOOKUP($B8050,Euribor!$C$6:$D$7115,C$1,FALSE)</f>
        <v>0.22700000000000001</v>
      </c>
      <c r="D8050" s="2">
        <f>Pibor!B9355</f>
        <v>8.8999999999999996E-2</v>
      </c>
      <c r="E8050" s="6">
        <f t="shared" si="250"/>
        <v>4</v>
      </c>
      <c r="F8050">
        <f t="shared" si="251"/>
        <v>2013</v>
      </c>
    </row>
    <row r="8051" spans="2:6">
      <c r="B8051" s="1">
        <f>Pibor!A9356</f>
        <v>41584</v>
      </c>
      <c r="C8051" s="2">
        <f>VLOOKUP($B8051,Euribor!$C$6:$D$7115,C$1,FALSE)</f>
        <v>0.22800000000000001</v>
      </c>
      <c r="D8051" s="2">
        <f>Pibor!B9356</f>
        <v>8.5999999999999993E-2</v>
      </c>
      <c r="E8051" s="6">
        <f t="shared" si="250"/>
        <v>4</v>
      </c>
      <c r="F8051">
        <f t="shared" si="251"/>
        <v>2013</v>
      </c>
    </row>
    <row r="8052" spans="2:6">
      <c r="B8052" s="1">
        <f>Pibor!A9357</f>
        <v>41585</v>
      </c>
      <c r="C8052" s="2">
        <f>VLOOKUP($B8052,Euribor!$C$6:$D$7115,C$1,FALSE)</f>
        <v>0.22800000000000001</v>
      </c>
      <c r="D8052" s="2">
        <f>Pibor!B9357</f>
        <v>7.8E-2</v>
      </c>
      <c r="E8052" s="6">
        <f t="shared" si="250"/>
        <v>4</v>
      </c>
      <c r="F8052">
        <f t="shared" si="251"/>
        <v>2013</v>
      </c>
    </row>
    <row r="8053" spans="2:6">
      <c r="B8053" s="1">
        <f>Pibor!A9358</f>
        <v>41586</v>
      </c>
      <c r="C8053" s="2">
        <f>VLOOKUP($B8053,Euribor!$C$6:$D$7115,C$1,FALSE)</f>
        <v>0.217</v>
      </c>
      <c r="D8053" s="2">
        <f>Pibor!B9358</f>
        <v>7.6999999999999999E-2</v>
      </c>
      <c r="E8053" s="6">
        <f t="shared" si="250"/>
        <v>4</v>
      </c>
      <c r="F8053">
        <f t="shared" si="251"/>
        <v>2013</v>
      </c>
    </row>
    <row r="8054" spans="2:6">
      <c r="B8054" s="1">
        <f>Pibor!A9359</f>
        <v>41589</v>
      </c>
      <c r="C8054" s="2">
        <f>VLOOKUP($B8054,Euribor!$C$6:$D$7115,C$1,FALSE)</f>
        <v>0.218</v>
      </c>
      <c r="D8054" s="2">
        <f>Pibor!B9359</f>
        <v>7.5999999999999998E-2</v>
      </c>
      <c r="E8054" s="6">
        <f t="shared" si="250"/>
        <v>4</v>
      </c>
      <c r="F8054">
        <f t="shared" si="251"/>
        <v>2013</v>
      </c>
    </row>
    <row r="8055" spans="2:6">
      <c r="B8055" s="1">
        <f>Pibor!A9360</f>
        <v>41590</v>
      </c>
      <c r="C8055" s="2">
        <f>VLOOKUP($B8055,Euribor!$C$6:$D$7115,C$1,FALSE)</f>
        <v>0.218</v>
      </c>
      <c r="D8055" s="2">
        <f>Pibor!B9360</f>
        <v>7.3999999999999996E-2</v>
      </c>
      <c r="E8055" s="6">
        <f t="shared" si="250"/>
        <v>4</v>
      </c>
      <c r="F8055">
        <f t="shared" si="251"/>
        <v>2013</v>
      </c>
    </row>
    <row r="8056" spans="2:6">
      <c r="B8056" s="1">
        <f>Pibor!A9361</f>
        <v>41591</v>
      </c>
      <c r="C8056" s="2">
        <f>VLOOKUP($B8056,Euribor!$C$6:$D$7115,C$1,FALSE)</f>
        <v>0.218</v>
      </c>
      <c r="D8056" s="2">
        <f>Pibor!B9361</f>
        <v>7.0000000000000007E-2</v>
      </c>
      <c r="E8056" s="6">
        <f t="shared" si="250"/>
        <v>4</v>
      </c>
      <c r="F8056">
        <f t="shared" si="251"/>
        <v>2013</v>
      </c>
    </row>
    <row r="8057" spans="2:6">
      <c r="B8057" s="1">
        <f>Pibor!A9362</f>
        <v>41592</v>
      </c>
      <c r="C8057" s="2">
        <f>VLOOKUP($B8057,Euribor!$C$6:$D$7115,C$1,FALSE)</f>
        <v>0.217</v>
      </c>
      <c r="D8057" s="2">
        <f>Pibor!B9362</f>
        <v>7.5999999999999998E-2</v>
      </c>
      <c r="E8057" s="6">
        <f t="shared" si="250"/>
        <v>4</v>
      </c>
      <c r="F8057">
        <f t="shared" si="251"/>
        <v>2013</v>
      </c>
    </row>
    <row r="8058" spans="2:6">
      <c r="B8058" s="1">
        <f>Pibor!A9363</f>
        <v>41593</v>
      </c>
      <c r="C8058" s="2">
        <f>VLOOKUP($B8058,Euribor!$C$6:$D$7115,C$1,FALSE)</f>
        <v>0.218</v>
      </c>
      <c r="D8058" s="2">
        <f>Pibor!B9363</f>
        <v>7.9000000000000001E-2</v>
      </c>
      <c r="E8058" s="6">
        <f t="shared" si="250"/>
        <v>4</v>
      </c>
      <c r="F8058">
        <f t="shared" si="251"/>
        <v>2013</v>
      </c>
    </row>
    <row r="8059" spans="2:6">
      <c r="B8059" s="1">
        <f>Pibor!A9364</f>
        <v>41596</v>
      </c>
      <c r="C8059" s="2">
        <f>VLOOKUP($B8059,Euribor!$C$6:$D$7115,C$1,FALSE)</f>
        <v>0.218</v>
      </c>
      <c r="D8059" s="2">
        <f>Pibor!B9364</f>
        <v>8.4000000000000005E-2</v>
      </c>
      <c r="E8059" s="6">
        <f t="shared" si="250"/>
        <v>4</v>
      </c>
      <c r="F8059">
        <f t="shared" si="251"/>
        <v>2013</v>
      </c>
    </row>
    <row r="8060" spans="2:6">
      <c r="B8060" s="1">
        <f>Pibor!A9365</f>
        <v>41597</v>
      </c>
      <c r="C8060" s="2">
        <f>VLOOKUP($B8060,Euribor!$C$6:$D$7115,C$1,FALSE)</f>
        <v>0.218</v>
      </c>
      <c r="D8060" s="2">
        <f>Pibor!B9365</f>
        <v>8.5999999999999993E-2</v>
      </c>
      <c r="E8060" s="6">
        <f t="shared" si="250"/>
        <v>4</v>
      </c>
      <c r="F8060">
        <f t="shared" si="251"/>
        <v>2013</v>
      </c>
    </row>
    <row r="8061" spans="2:6">
      <c r="B8061" s="1">
        <f>Pibor!A9366</f>
        <v>41598</v>
      </c>
      <c r="C8061" s="2">
        <f>VLOOKUP($B8061,Euribor!$C$6:$D$7115,C$1,FALSE)</f>
        <v>0.219</v>
      </c>
      <c r="D8061" s="2">
        <f>Pibor!B9366</f>
        <v>9.0999999999999998E-2</v>
      </c>
      <c r="E8061" s="6">
        <f t="shared" si="250"/>
        <v>4</v>
      </c>
      <c r="F8061">
        <f t="shared" si="251"/>
        <v>2013</v>
      </c>
    </row>
    <row r="8062" spans="2:6">
      <c r="B8062" s="1">
        <f>Pibor!A9367</f>
        <v>41599</v>
      </c>
      <c r="C8062" s="2">
        <f>VLOOKUP($B8062,Euribor!$C$6:$D$7115,C$1,FALSE)</f>
        <v>0.217</v>
      </c>
      <c r="D8062" s="2">
        <f>Pibor!B9367</f>
        <v>0.108</v>
      </c>
      <c r="E8062" s="6">
        <f t="shared" si="250"/>
        <v>4</v>
      </c>
      <c r="F8062">
        <f t="shared" si="251"/>
        <v>2013</v>
      </c>
    </row>
    <row r="8063" spans="2:6">
      <c r="B8063" s="1">
        <f>Pibor!A9368</f>
        <v>41600</v>
      </c>
      <c r="C8063" s="2">
        <f>VLOOKUP($B8063,Euribor!$C$6:$D$7115,C$1,FALSE)</f>
        <v>0.223</v>
      </c>
      <c r="D8063" s="2">
        <f>Pibor!B9368</f>
        <v>0.11700000000000001</v>
      </c>
      <c r="E8063" s="6">
        <f t="shared" si="250"/>
        <v>4</v>
      </c>
      <c r="F8063">
        <f t="shared" si="251"/>
        <v>2013</v>
      </c>
    </row>
    <row r="8064" spans="2:6">
      <c r="B8064" s="1">
        <f>Pibor!A9369</f>
        <v>41603</v>
      </c>
      <c r="C8064" s="2">
        <f>VLOOKUP($B8064,Euribor!$C$6:$D$7115,C$1,FALSE)</f>
        <v>0.22700000000000001</v>
      </c>
      <c r="D8064" s="2">
        <f>Pibor!B9369</f>
        <v>0.13200000000000001</v>
      </c>
      <c r="E8064" s="6">
        <f t="shared" si="250"/>
        <v>4</v>
      </c>
      <c r="F8064">
        <f t="shared" si="251"/>
        <v>2013</v>
      </c>
    </row>
    <row r="8065" spans="2:6">
      <c r="B8065" s="1">
        <f>Pibor!A9370</f>
        <v>41604</v>
      </c>
      <c r="C8065" s="2">
        <f>VLOOKUP($B8065,Euribor!$C$6:$D$7115,C$1,FALSE)</f>
        <v>0.23</v>
      </c>
      <c r="D8065" s="2">
        <f>Pibor!B9370</f>
        <v>0.13100000000000001</v>
      </c>
      <c r="E8065" s="6">
        <f t="shared" si="250"/>
        <v>4</v>
      </c>
      <c r="F8065">
        <f t="shared" si="251"/>
        <v>2013</v>
      </c>
    </row>
    <row r="8066" spans="2:6">
      <c r="B8066" s="1">
        <f>Pibor!A9371</f>
        <v>41605</v>
      </c>
      <c r="C8066" s="2">
        <f>VLOOKUP($B8066,Euribor!$C$6:$D$7115,C$1,FALSE)</f>
        <v>0.23</v>
      </c>
      <c r="D8066" s="2">
        <f>Pibor!B9371</f>
        <v>0.123</v>
      </c>
      <c r="E8066" s="6">
        <f t="shared" si="250"/>
        <v>4</v>
      </c>
      <c r="F8066">
        <f t="shared" si="251"/>
        <v>2013</v>
      </c>
    </row>
    <row r="8067" spans="2:6">
      <c r="B8067" s="1">
        <f>Pibor!A9372</f>
        <v>41606</v>
      </c>
      <c r="C8067" s="2">
        <f>VLOOKUP($B8067,Euribor!$C$6:$D$7115,C$1,FALSE)</f>
        <v>0.23300000000000001</v>
      </c>
      <c r="D8067" s="2">
        <f>Pibor!B9372</f>
        <v>0.127</v>
      </c>
      <c r="E8067" s="6">
        <f t="shared" si="250"/>
        <v>4</v>
      </c>
      <c r="F8067">
        <f t="shared" si="251"/>
        <v>2013</v>
      </c>
    </row>
    <row r="8068" spans="2:6">
      <c r="B8068" s="1">
        <f>Pibor!A9373</f>
        <v>41607</v>
      </c>
      <c r="C8068" s="2">
        <f>VLOOKUP($B8068,Euribor!$C$6:$D$7115,C$1,FALSE)</f>
        <v>0.23400000000000001</v>
      </c>
      <c r="D8068" s="2">
        <f>Pibor!B9373</f>
        <v>0.27700000000000002</v>
      </c>
      <c r="E8068" s="6">
        <f t="shared" si="250"/>
        <v>4</v>
      </c>
      <c r="F8068">
        <f t="shared" si="251"/>
        <v>2013</v>
      </c>
    </row>
    <row r="8069" spans="2:6">
      <c r="B8069" s="1">
        <f>Pibor!A9374</f>
        <v>41610</v>
      </c>
      <c r="C8069" s="2">
        <f>VLOOKUP($B8069,Euribor!$C$6:$D$7115,C$1,FALSE)</f>
        <v>0.23599999999999999</v>
      </c>
      <c r="D8069" s="2">
        <f>Pibor!B9374</f>
        <v>0.112</v>
      </c>
      <c r="E8069" s="6">
        <f t="shared" ref="E8069:E8132" si="252">IF(OR(MONTH(B8069)=1,MONTH(B8069)=2,MONTH(B8069)=3),1,IF(OR(MONTH(B8069)=4,MONTH(B8069)=5,MONTH(B8069)=6),2,IF(OR(MONTH(B8069)=7,MONTH(B8069)=8,MONTH(B8069)=9),3,4)))</f>
        <v>4</v>
      </c>
      <c r="F8069">
        <f t="shared" ref="F8069:F8132" si="253">YEAR(B8069)</f>
        <v>2013</v>
      </c>
    </row>
    <row r="8070" spans="2:6">
      <c r="B8070" s="1">
        <f>Pibor!A9375</f>
        <v>41611</v>
      </c>
      <c r="C8070" s="2">
        <f>VLOOKUP($B8070,Euribor!$C$6:$D$7115,C$1,FALSE)</f>
        <v>0.23899999999999999</v>
      </c>
      <c r="D8070" s="2">
        <f>Pibor!B9375</f>
        <v>0.11700000000000001</v>
      </c>
      <c r="E8070" s="6">
        <f t="shared" si="252"/>
        <v>4</v>
      </c>
      <c r="F8070">
        <f t="shared" si="253"/>
        <v>2013</v>
      </c>
    </row>
    <row r="8071" spans="2:6">
      <c r="B8071" s="1">
        <f>Pibor!A9376</f>
        <v>41612</v>
      </c>
      <c r="C8071" s="2">
        <f>VLOOKUP($B8071,Euribor!$C$6:$D$7115,C$1,FALSE)</f>
        <v>0.23899999999999999</v>
      </c>
      <c r="D8071" s="2">
        <f>Pibor!B9376</f>
        <v>0.126</v>
      </c>
      <c r="E8071" s="6">
        <f t="shared" si="252"/>
        <v>4</v>
      </c>
      <c r="F8071">
        <f t="shared" si="253"/>
        <v>2013</v>
      </c>
    </row>
    <row r="8072" spans="2:6">
      <c r="B8072" s="1">
        <f>Pibor!A9377</f>
        <v>41613</v>
      </c>
      <c r="C8072" s="2">
        <f>VLOOKUP($B8072,Euribor!$C$6:$D$7115,C$1,FALSE)</f>
        <v>0.24</v>
      </c>
      <c r="D8072" s="2">
        <f>Pibor!B9377</f>
        <v>0.127</v>
      </c>
      <c r="E8072" s="6">
        <f t="shared" si="252"/>
        <v>4</v>
      </c>
      <c r="F8072">
        <f t="shared" si="253"/>
        <v>2013</v>
      </c>
    </row>
    <row r="8073" spans="2:6">
      <c r="B8073" s="1">
        <f>Pibor!A9378</f>
        <v>41614</v>
      </c>
      <c r="C8073" s="2">
        <f>VLOOKUP($B8073,Euribor!$C$6:$D$7115,C$1,FALSE)</f>
        <v>0.248</v>
      </c>
      <c r="D8073" s="2">
        <f>Pibor!B9378</f>
        <v>0.127</v>
      </c>
      <c r="E8073" s="6">
        <f t="shared" si="252"/>
        <v>4</v>
      </c>
      <c r="F8073">
        <f t="shared" si="253"/>
        <v>2013</v>
      </c>
    </row>
    <row r="8074" spans="2:6">
      <c r="B8074" s="1">
        <f>Pibor!A9379</f>
        <v>41617</v>
      </c>
      <c r="C8074" s="2">
        <f>VLOOKUP($B8074,Euribor!$C$6:$D$7115,C$1,FALSE)</f>
        <v>0.255</v>
      </c>
      <c r="D8074" s="2">
        <f>Pibor!B9379</f>
        <v>0.125</v>
      </c>
      <c r="E8074" s="6">
        <f t="shared" si="252"/>
        <v>4</v>
      </c>
      <c r="F8074">
        <f t="shared" si="253"/>
        <v>2013</v>
      </c>
    </row>
    <row r="8075" spans="2:6">
      <c r="B8075" s="1">
        <f>Pibor!A9380</f>
        <v>41618</v>
      </c>
      <c r="C8075" s="2">
        <f>VLOOKUP($B8075,Euribor!$C$6:$D$7115,C$1,FALSE)</f>
        <v>0.26</v>
      </c>
      <c r="D8075" s="2">
        <f>Pibor!B9380</f>
        <v>0.13100000000000001</v>
      </c>
      <c r="E8075" s="6">
        <f t="shared" si="252"/>
        <v>4</v>
      </c>
      <c r="F8075">
        <f t="shared" si="253"/>
        <v>2013</v>
      </c>
    </row>
    <row r="8076" spans="2:6">
      <c r="B8076" s="1">
        <f>Pibor!A9381</f>
        <v>41619</v>
      </c>
      <c r="C8076" s="2">
        <f>VLOOKUP($B8076,Euribor!$C$6:$D$7115,C$1,FALSE)</f>
        <v>0.26700000000000002</v>
      </c>
      <c r="D8076" s="2">
        <f>Pibor!B9381</f>
        <v>0.14399999999999999</v>
      </c>
      <c r="E8076" s="6">
        <f t="shared" si="252"/>
        <v>4</v>
      </c>
      <c r="F8076">
        <f t="shared" si="253"/>
        <v>2013</v>
      </c>
    </row>
    <row r="8077" spans="2:6">
      <c r="B8077" s="1">
        <f>Pibor!A9382</f>
        <v>41620</v>
      </c>
      <c r="C8077" s="2">
        <f>VLOOKUP($B8077,Euribor!$C$6:$D$7115,C$1,FALSE)</f>
        <v>0.27700000000000002</v>
      </c>
      <c r="D8077" s="2">
        <f>Pibor!B9382</f>
        <v>0.13900000000000001</v>
      </c>
      <c r="E8077" s="6">
        <f t="shared" si="252"/>
        <v>4</v>
      </c>
      <c r="F8077">
        <f t="shared" si="253"/>
        <v>2013</v>
      </c>
    </row>
    <row r="8078" spans="2:6">
      <c r="B8078" s="1">
        <f>Pibor!A9383</f>
        <v>41621</v>
      </c>
      <c r="C8078" s="2">
        <f>VLOOKUP($B8078,Euribor!$C$6:$D$7115,C$1,FALSE)</f>
        <v>0.28199999999999997</v>
      </c>
      <c r="D8078" s="2">
        <f>Pibor!B9383</f>
        <v>0.15</v>
      </c>
      <c r="E8078" s="6">
        <f t="shared" si="252"/>
        <v>4</v>
      </c>
      <c r="F8078">
        <f t="shared" si="253"/>
        <v>2013</v>
      </c>
    </row>
    <row r="8079" spans="2:6">
      <c r="B8079" s="1">
        <f>Pibor!A9384</f>
        <v>41624</v>
      </c>
      <c r="C8079" s="2">
        <f>VLOOKUP($B8079,Euribor!$C$6:$D$7115,C$1,FALSE)</f>
        <v>0.28999999999999998</v>
      </c>
      <c r="D8079" s="2">
        <f>Pibor!B9384</f>
        <v>0.183</v>
      </c>
      <c r="E8079" s="6">
        <f t="shared" si="252"/>
        <v>4</v>
      </c>
      <c r="F8079">
        <f t="shared" si="253"/>
        <v>2013</v>
      </c>
    </row>
    <row r="8080" spans="2:6">
      <c r="B8080" s="1">
        <f>Pibor!A9385</f>
        <v>41625</v>
      </c>
      <c r="C8080" s="2">
        <f>VLOOKUP($B8080,Euribor!$C$6:$D$7115,C$1,FALSE)</f>
        <v>0.29799999999999999</v>
      </c>
      <c r="D8080" s="2">
        <f>Pibor!B9385</f>
        <v>0.20599999999999999</v>
      </c>
      <c r="E8080" s="6">
        <f t="shared" si="252"/>
        <v>4</v>
      </c>
      <c r="F8080">
        <f t="shared" si="253"/>
        <v>2013</v>
      </c>
    </row>
    <row r="8081" spans="2:6">
      <c r="B8081" s="1">
        <f>Pibor!A9386</f>
        <v>41626</v>
      </c>
      <c r="C8081" s="2">
        <f>VLOOKUP($B8081,Euribor!$C$6:$D$7115,C$1,FALSE)</f>
        <v>0.29799999999999999</v>
      </c>
      <c r="D8081" s="2">
        <f>Pibor!B9386</f>
        <v>0.17599999999999999</v>
      </c>
      <c r="E8081" s="6">
        <f t="shared" si="252"/>
        <v>4</v>
      </c>
      <c r="F8081">
        <f t="shared" si="253"/>
        <v>2013</v>
      </c>
    </row>
    <row r="8082" spans="2:6">
      <c r="B8082" s="1">
        <f>Pibor!A9387</f>
        <v>41627</v>
      </c>
      <c r="C8082" s="2">
        <f>VLOOKUP($B8082,Euribor!$C$6:$D$7115,C$1,FALSE)</f>
        <v>0.29299999999999998</v>
      </c>
      <c r="D8082" s="2">
        <f>Pibor!B9387</f>
        <v>0.159</v>
      </c>
      <c r="E8082" s="6">
        <f t="shared" si="252"/>
        <v>4</v>
      </c>
      <c r="F8082">
        <f t="shared" si="253"/>
        <v>2013</v>
      </c>
    </row>
    <row r="8083" spans="2:6">
      <c r="B8083" s="1">
        <f>Pibor!A9388</f>
        <v>41628</v>
      </c>
      <c r="C8083" s="2">
        <f>VLOOKUP($B8083,Euribor!$C$6:$D$7115,C$1,FALSE)</f>
        <v>0.29199999999999998</v>
      </c>
      <c r="D8083" s="2">
        <f>Pibor!B9388</f>
        <v>0.161</v>
      </c>
      <c r="E8083" s="6">
        <f t="shared" si="252"/>
        <v>4</v>
      </c>
      <c r="F8083">
        <f t="shared" si="253"/>
        <v>2013</v>
      </c>
    </row>
    <row r="8084" spans="2:6">
      <c r="B8084" s="1">
        <f>Pibor!A9389</f>
        <v>41631</v>
      </c>
      <c r="C8084" s="2">
        <f>VLOOKUP($B8084,Euribor!$C$6:$D$7115,C$1,FALSE)</f>
        <v>0.29399999999999998</v>
      </c>
      <c r="D8084" s="2">
        <f>Pibor!B9389</f>
        <v>0.158</v>
      </c>
      <c r="E8084" s="6">
        <f t="shared" si="252"/>
        <v>4</v>
      </c>
      <c r="F8084">
        <f t="shared" si="253"/>
        <v>2013</v>
      </c>
    </row>
    <row r="8085" spans="2:6">
      <c r="B8085" s="1">
        <f>Pibor!A9390</f>
        <v>41632</v>
      </c>
      <c r="C8085" s="2">
        <f>VLOOKUP($B8085,Euribor!$C$6:$D$7115,C$1,FALSE)</f>
        <v>0.29399999999999998</v>
      </c>
      <c r="D8085" s="2">
        <f>Pibor!B9390</f>
        <v>0.17100000000000001</v>
      </c>
      <c r="E8085" s="6">
        <f t="shared" si="252"/>
        <v>4</v>
      </c>
      <c r="F8085">
        <f t="shared" si="253"/>
        <v>2013</v>
      </c>
    </row>
    <row r="8086" spans="2:6">
      <c r="B8086" s="1">
        <f>Pibor!A9391</f>
        <v>41633</v>
      </c>
      <c r="C8086" s="2" t="e">
        <f>VLOOKUP($B8086,Euribor!$C$6:$D$7115,C$1,FALSE)</f>
        <v>#N/A</v>
      </c>
      <c r="D8086" s="2">
        <f>Pibor!B9391</f>
        <v>0.17100000000000001</v>
      </c>
      <c r="E8086" s="6">
        <f t="shared" si="252"/>
        <v>4</v>
      </c>
      <c r="F8086">
        <f t="shared" si="253"/>
        <v>2013</v>
      </c>
    </row>
    <row r="8087" spans="2:6">
      <c r="B8087" s="1">
        <f>Pibor!A9392</f>
        <v>41634</v>
      </c>
      <c r="C8087" s="2" t="e">
        <f>VLOOKUP($B8087,Euribor!$C$6:$D$7115,C$1,FALSE)</f>
        <v>#N/A</v>
      </c>
      <c r="D8087" s="2">
        <f>Pibor!B9392</f>
        <v>0.17100000000000001</v>
      </c>
      <c r="E8087" s="6">
        <f t="shared" si="252"/>
        <v>4</v>
      </c>
      <c r="F8087">
        <f t="shared" si="253"/>
        <v>2013</v>
      </c>
    </row>
    <row r="8088" spans="2:6">
      <c r="B8088" s="1">
        <f>Pibor!A9393</f>
        <v>41635</v>
      </c>
      <c r="C8088" s="2">
        <f>VLOOKUP($B8088,Euribor!$C$6:$D$7115,C$1,FALSE)</f>
        <v>0.29299999999999998</v>
      </c>
      <c r="D8088" s="2">
        <f>Pibor!B9393</f>
        <v>0.192</v>
      </c>
      <c r="E8088" s="6">
        <f t="shared" si="252"/>
        <v>4</v>
      </c>
      <c r="F8088">
        <f t="shared" si="253"/>
        <v>2013</v>
      </c>
    </row>
    <row r="8089" spans="2:6">
      <c r="B8089" s="1">
        <f>Pibor!A9394</f>
        <v>41638</v>
      </c>
      <c r="C8089" s="2">
        <f>VLOOKUP($B8089,Euribor!$C$6:$D$7115,C$1,FALSE)</f>
        <v>0.28799999999999998</v>
      </c>
      <c r="D8089" s="2">
        <f>Pibor!B9394</f>
        <v>0.223</v>
      </c>
      <c r="E8089" s="6">
        <f t="shared" si="252"/>
        <v>4</v>
      </c>
      <c r="F8089">
        <f t="shared" si="253"/>
        <v>2013</v>
      </c>
    </row>
    <row r="8090" spans="2:6">
      <c r="B8090" s="1">
        <f>Pibor!A9395</f>
        <v>41639</v>
      </c>
      <c r="C8090" s="2">
        <f>VLOOKUP($B8090,Euribor!$C$6:$D$7115,C$1,FALSE)</f>
        <v>0.28699999999999998</v>
      </c>
      <c r="D8090" s="2">
        <f>Pibor!B9395</f>
        <v>0.44600000000000001</v>
      </c>
      <c r="E8090" s="6">
        <f t="shared" si="252"/>
        <v>4</v>
      </c>
      <c r="F8090">
        <f t="shared" si="253"/>
        <v>2013</v>
      </c>
    </row>
    <row r="8091" spans="2:6">
      <c r="B8091" s="1">
        <f>Pibor!A9396</f>
        <v>41640</v>
      </c>
      <c r="C8091" s="2" t="e">
        <f>VLOOKUP($B8091,Euribor!$C$6:$D$7115,C$1,FALSE)</f>
        <v>#N/A</v>
      </c>
      <c r="D8091" s="2">
        <f>Pibor!B9396</f>
        <v>0.44600000000000001</v>
      </c>
      <c r="E8091" s="6">
        <f t="shared" si="252"/>
        <v>1</v>
      </c>
      <c r="F8091">
        <f t="shared" si="253"/>
        <v>2014</v>
      </c>
    </row>
    <row r="8092" spans="2:6">
      <c r="B8092" s="1">
        <f>Pibor!A9397</f>
        <v>41641</v>
      </c>
      <c r="C8092" s="2">
        <f>VLOOKUP($B8092,Euribor!$C$6:$D$7115,C$1,FALSE)</f>
        <v>0.28399999999999997</v>
      </c>
      <c r="D8092" s="2">
        <f>Pibor!B9397</f>
        <v>0.152</v>
      </c>
      <c r="E8092" s="6">
        <f t="shared" si="252"/>
        <v>1</v>
      </c>
      <c r="F8092">
        <f t="shared" si="253"/>
        <v>2014</v>
      </c>
    </row>
    <row r="8093" spans="2:6">
      <c r="B8093" s="1">
        <f>Pibor!A9398</f>
        <v>41642</v>
      </c>
      <c r="C8093" s="2">
        <f>VLOOKUP($B8093,Euribor!$C$6:$D$7115,C$1,FALSE)</f>
        <v>0.28000000000000003</v>
      </c>
      <c r="D8093" s="2">
        <f>Pibor!B9398</f>
        <v>0.111</v>
      </c>
      <c r="E8093" s="6">
        <f t="shared" si="252"/>
        <v>1</v>
      </c>
      <c r="F8093">
        <f t="shared" si="253"/>
        <v>2014</v>
      </c>
    </row>
    <row r="8094" spans="2:6">
      <c r="B8094" s="1">
        <f>Pibor!A9399</f>
        <v>41645</v>
      </c>
      <c r="C8094" s="2">
        <f>VLOOKUP($B8094,Euribor!$C$6:$D$7115,C$1,FALSE)</f>
        <v>0.28000000000000003</v>
      </c>
      <c r="D8094" s="2">
        <f>Pibor!B9399</f>
        <v>9.6000000000000002E-2</v>
      </c>
      <c r="E8094" s="6">
        <f t="shared" si="252"/>
        <v>1</v>
      </c>
      <c r="F8094">
        <f t="shared" si="253"/>
        <v>2014</v>
      </c>
    </row>
    <row r="8095" spans="2:6">
      <c r="B8095" s="1">
        <f>Pibor!A9400</f>
        <v>41646</v>
      </c>
      <c r="C8095" s="2">
        <f>VLOOKUP($B8095,Euribor!$C$6:$D$7115,C$1,FALSE)</f>
        <v>0.28000000000000003</v>
      </c>
      <c r="D8095" s="2">
        <f>Pibor!B9400</f>
        <v>9.9000000000000005E-2</v>
      </c>
      <c r="E8095" s="6">
        <f t="shared" si="252"/>
        <v>1</v>
      </c>
      <c r="F8095">
        <f t="shared" si="253"/>
        <v>2014</v>
      </c>
    </row>
    <row r="8096" spans="2:6">
      <c r="B8096" s="1">
        <f>Pibor!A9401</f>
        <v>41647</v>
      </c>
      <c r="C8096" s="2">
        <f>VLOOKUP($B8096,Euribor!$C$6:$D$7115,C$1,FALSE)</f>
        <v>0.28100000000000003</v>
      </c>
      <c r="D8096" s="2">
        <f>Pibor!B9401</f>
        <v>0.13700000000000001</v>
      </c>
      <c r="E8096" s="6">
        <f t="shared" si="252"/>
        <v>1</v>
      </c>
      <c r="F8096">
        <f t="shared" si="253"/>
        <v>2014</v>
      </c>
    </row>
    <row r="8097" spans="2:6">
      <c r="B8097" s="1">
        <f>Pibor!A9402</f>
        <v>41648</v>
      </c>
      <c r="C8097" s="2">
        <f>VLOOKUP($B8097,Euribor!$C$6:$D$7115,C$1,FALSE)</f>
        <v>0.28199999999999997</v>
      </c>
      <c r="D8097" s="2">
        <f>Pibor!B9402</f>
        <v>0.156</v>
      </c>
      <c r="E8097" s="6">
        <f t="shared" si="252"/>
        <v>1</v>
      </c>
      <c r="F8097">
        <f t="shared" si="253"/>
        <v>2014</v>
      </c>
    </row>
    <row r="8098" spans="2:6">
      <c r="B8098" s="1">
        <f>Pibor!A9403</f>
        <v>41649</v>
      </c>
      <c r="C8098" s="2">
        <f>VLOOKUP($B8098,Euribor!$C$6:$D$7115,C$1,FALSE)</f>
        <v>0.28199999999999997</v>
      </c>
      <c r="D8098" s="2">
        <f>Pibor!B9403</f>
        <v>0.154</v>
      </c>
      <c r="E8098" s="6">
        <f t="shared" si="252"/>
        <v>1</v>
      </c>
      <c r="F8098">
        <f t="shared" si="253"/>
        <v>2014</v>
      </c>
    </row>
    <row r="8099" spans="2:6">
      <c r="B8099" s="1">
        <f>Pibor!A9404</f>
        <v>41652</v>
      </c>
      <c r="C8099" s="2">
        <f>VLOOKUP($B8099,Euribor!$C$6:$D$7115,C$1,FALSE)</f>
        <v>0.28199999999999997</v>
      </c>
      <c r="D8099" s="2">
        <f>Pibor!B9404</f>
        <v>0.153</v>
      </c>
      <c r="E8099" s="6">
        <f t="shared" si="252"/>
        <v>1</v>
      </c>
      <c r="F8099">
        <f t="shared" si="253"/>
        <v>2014</v>
      </c>
    </row>
    <row r="8100" spans="2:6">
      <c r="B8100" s="1">
        <f>Pibor!A9405</f>
        <v>41653</v>
      </c>
      <c r="C8100" s="2">
        <f>VLOOKUP($B8100,Euribor!$C$6:$D$7115,C$1,FALSE)</f>
        <v>0.28199999999999997</v>
      </c>
      <c r="D8100" s="2">
        <f>Pibor!B9405</f>
        <v>0.14699999999999999</v>
      </c>
      <c r="E8100" s="6">
        <f t="shared" si="252"/>
        <v>1</v>
      </c>
      <c r="F8100">
        <f t="shared" si="253"/>
        <v>2014</v>
      </c>
    </row>
    <row r="8101" spans="2:6">
      <c r="B8101" s="1">
        <f>Pibor!A9406</f>
        <v>41654</v>
      </c>
      <c r="C8101" s="2">
        <f>VLOOKUP($B8101,Euribor!$C$6:$D$7115,C$1,FALSE)</f>
        <v>0.28999999999999998</v>
      </c>
      <c r="D8101" s="2">
        <f>Pibor!B9406</f>
        <v>0.21</v>
      </c>
      <c r="E8101" s="6">
        <f t="shared" si="252"/>
        <v>1</v>
      </c>
      <c r="F8101">
        <f t="shared" si="253"/>
        <v>2014</v>
      </c>
    </row>
    <row r="8102" spans="2:6">
      <c r="B8102" s="1">
        <f>Pibor!A9407</f>
        <v>41655</v>
      </c>
      <c r="C8102" s="2">
        <f>VLOOKUP($B8102,Euribor!$C$6:$D$7115,C$1,FALSE)</f>
        <v>0.3</v>
      </c>
      <c r="D8102" s="2">
        <f>Pibor!B9407</f>
        <v>0.3</v>
      </c>
      <c r="E8102" s="6">
        <f t="shared" si="252"/>
        <v>1</v>
      </c>
      <c r="F8102">
        <f t="shared" si="253"/>
        <v>2014</v>
      </c>
    </row>
    <row r="8103" spans="2:6">
      <c r="B8103" s="1">
        <f>Pibor!A9408</f>
        <v>41656</v>
      </c>
      <c r="C8103" s="2">
        <f>VLOOKUP($B8103,Euribor!$C$6:$D$7115,C$1,FALSE)</f>
        <v>0.30199999999999999</v>
      </c>
      <c r="D8103" s="2">
        <f>Pibor!B9408</f>
        <v>0.34300000000000003</v>
      </c>
      <c r="E8103" s="6">
        <f t="shared" si="252"/>
        <v>1</v>
      </c>
      <c r="F8103">
        <f t="shared" si="253"/>
        <v>2014</v>
      </c>
    </row>
    <row r="8104" spans="2:6">
      <c r="B8104" s="1">
        <f>Pibor!A9409</f>
        <v>41659</v>
      </c>
      <c r="C8104" s="2">
        <f>VLOOKUP($B8104,Euribor!$C$6:$D$7115,C$1,FALSE)</f>
        <v>0.30199999999999999</v>
      </c>
      <c r="D8104" s="2">
        <f>Pibor!B9409</f>
        <v>0.35899999999999999</v>
      </c>
      <c r="E8104" s="6">
        <f t="shared" si="252"/>
        <v>1</v>
      </c>
      <c r="F8104">
        <f t="shared" si="253"/>
        <v>2014</v>
      </c>
    </row>
    <row r="8105" spans="2:6">
      <c r="B8105" s="1">
        <f>Pibor!A9410</f>
        <v>41660</v>
      </c>
      <c r="C8105" s="2">
        <f>VLOOKUP($B8105,Euribor!$C$6:$D$7115,C$1,FALSE)</f>
        <v>0.30199999999999999</v>
      </c>
      <c r="D8105" s="2">
        <f>Pibor!B9410</f>
        <v>0.35099999999999998</v>
      </c>
      <c r="E8105" s="6">
        <f t="shared" si="252"/>
        <v>1</v>
      </c>
      <c r="F8105">
        <f t="shared" si="253"/>
        <v>2014</v>
      </c>
    </row>
    <row r="8106" spans="2:6">
      <c r="B8106" s="1">
        <f>Pibor!A9411</f>
        <v>41661</v>
      </c>
      <c r="C8106" s="2">
        <f>VLOOKUP($B8106,Euribor!$C$6:$D$7115,C$1,FALSE)</f>
        <v>0.30099999999999999</v>
      </c>
      <c r="D8106" s="2">
        <f>Pibor!B9411</f>
        <v>0.23799999999999999</v>
      </c>
      <c r="E8106" s="6">
        <f t="shared" si="252"/>
        <v>1</v>
      </c>
      <c r="F8106">
        <f t="shared" si="253"/>
        <v>2014</v>
      </c>
    </row>
    <row r="8107" spans="2:6">
      <c r="B8107" s="1">
        <f>Pibor!A9412</f>
        <v>41662</v>
      </c>
      <c r="C8107" s="2">
        <f>VLOOKUP($B8107,Euribor!$C$6:$D$7115,C$1,FALSE)</f>
        <v>0.3</v>
      </c>
      <c r="D8107" s="2">
        <f>Pibor!B9412</f>
        <v>0.21</v>
      </c>
      <c r="E8107" s="6">
        <f t="shared" si="252"/>
        <v>1</v>
      </c>
      <c r="F8107">
        <f t="shared" si="253"/>
        <v>2014</v>
      </c>
    </row>
    <row r="8108" spans="2:6">
      <c r="B8108" s="1">
        <f>Pibor!A9413</f>
        <v>41663</v>
      </c>
      <c r="C8108" s="2">
        <f>VLOOKUP($B8108,Euribor!$C$6:$D$7115,C$1,FALSE)</f>
        <v>0.3</v>
      </c>
      <c r="D8108" s="2">
        <f>Pibor!B9413</f>
        <v>0.191</v>
      </c>
      <c r="E8108" s="6">
        <f t="shared" si="252"/>
        <v>1</v>
      </c>
      <c r="F8108">
        <f t="shared" si="253"/>
        <v>2014</v>
      </c>
    </row>
    <row r="8109" spans="2:6">
      <c r="B8109" s="1">
        <f>Pibor!A9414</f>
        <v>41666</v>
      </c>
      <c r="C8109" s="2">
        <f>VLOOKUP($B8109,Euribor!$C$6:$D$7115,C$1,FALSE)</f>
        <v>0.3</v>
      </c>
      <c r="D8109" s="2">
        <f>Pibor!B9414</f>
        <v>0.188</v>
      </c>
      <c r="E8109" s="6">
        <f t="shared" si="252"/>
        <v>1</v>
      </c>
      <c r="F8109">
        <f t="shared" si="253"/>
        <v>2014</v>
      </c>
    </row>
    <row r="8110" spans="2:6">
      <c r="B8110" s="1">
        <f>Pibor!A9415</f>
        <v>41667</v>
      </c>
      <c r="C8110" s="2">
        <f>VLOOKUP($B8110,Euribor!$C$6:$D$7115,C$1,FALSE)</f>
        <v>0.30099999999999999</v>
      </c>
      <c r="D8110" s="2">
        <f>Pibor!B9415</f>
        <v>0.17899999999999999</v>
      </c>
      <c r="E8110" s="6">
        <f t="shared" si="252"/>
        <v>1</v>
      </c>
      <c r="F8110">
        <f t="shared" si="253"/>
        <v>2014</v>
      </c>
    </row>
    <row r="8111" spans="2:6">
      <c r="B8111" s="1">
        <f>Pibor!A9416</f>
        <v>41668</v>
      </c>
      <c r="C8111" s="2">
        <f>VLOOKUP($B8111,Euribor!$C$6:$D$7115,C$1,FALSE)</f>
        <v>0.3</v>
      </c>
      <c r="D8111" s="2">
        <f>Pibor!B9416</f>
        <v>0.157</v>
      </c>
      <c r="E8111" s="6">
        <f t="shared" si="252"/>
        <v>1</v>
      </c>
      <c r="F8111">
        <f t="shared" si="253"/>
        <v>2014</v>
      </c>
    </row>
    <row r="8112" spans="2:6">
      <c r="B8112" s="1">
        <f>Pibor!A9417</f>
        <v>41669</v>
      </c>
      <c r="C8112" s="2">
        <f>VLOOKUP($B8112,Euribor!$C$6:$D$7115,C$1,FALSE)</f>
        <v>0.29799999999999999</v>
      </c>
      <c r="D8112" s="2">
        <f>Pibor!B9417</f>
        <v>0.155</v>
      </c>
      <c r="E8112" s="6">
        <f t="shared" si="252"/>
        <v>1</v>
      </c>
      <c r="F8112">
        <f t="shared" si="253"/>
        <v>2014</v>
      </c>
    </row>
    <row r="8113" spans="2:6">
      <c r="B8113" s="1">
        <f>Pibor!A9418</f>
        <v>41670</v>
      </c>
      <c r="C8113" s="2">
        <f>VLOOKUP($B8113,Euribor!$C$6:$D$7115,C$1,FALSE)</f>
        <v>0.29599999999999999</v>
      </c>
      <c r="D8113" s="2">
        <f>Pibor!B9418</f>
        <v>0.22800000000000001</v>
      </c>
      <c r="E8113" s="6">
        <f t="shared" si="252"/>
        <v>1</v>
      </c>
      <c r="F8113">
        <f t="shared" si="253"/>
        <v>2014</v>
      </c>
    </row>
    <row r="8114" spans="2:6">
      <c r="B8114" s="1">
        <f>Pibor!A9419</f>
        <v>41673</v>
      </c>
      <c r="C8114" s="2">
        <f>VLOOKUP($B8114,Euribor!$C$6:$D$7115,C$1,FALSE)</f>
        <v>0.28999999999999998</v>
      </c>
      <c r="D8114" s="2">
        <f>Pibor!B9419</f>
        <v>0.14000000000000001</v>
      </c>
      <c r="E8114" s="6">
        <f t="shared" si="252"/>
        <v>1</v>
      </c>
      <c r="F8114">
        <f t="shared" si="253"/>
        <v>2014</v>
      </c>
    </row>
    <row r="8115" spans="2:6">
      <c r="B8115" s="1">
        <f>Pibor!A9420</f>
        <v>41674</v>
      </c>
      <c r="C8115" s="2">
        <f>VLOOKUP($B8115,Euribor!$C$6:$D$7115,C$1,FALSE)</f>
        <v>0.28799999999999998</v>
      </c>
      <c r="D8115" s="2">
        <f>Pibor!B9420</f>
        <v>0.13300000000000001</v>
      </c>
      <c r="E8115" s="6">
        <f t="shared" si="252"/>
        <v>1</v>
      </c>
      <c r="F8115">
        <f t="shared" si="253"/>
        <v>2014</v>
      </c>
    </row>
    <row r="8116" spans="2:6">
      <c r="B8116" s="1">
        <f>Pibor!A9421</f>
        <v>41675</v>
      </c>
      <c r="C8116" s="2">
        <f>VLOOKUP($B8116,Euribor!$C$6:$D$7115,C$1,FALSE)</f>
        <v>0.28699999999999998</v>
      </c>
      <c r="D8116" s="2">
        <f>Pibor!B9421</f>
        <v>0.14499999999999999</v>
      </c>
      <c r="E8116" s="6">
        <f t="shared" si="252"/>
        <v>1</v>
      </c>
      <c r="F8116">
        <f t="shared" si="253"/>
        <v>2014</v>
      </c>
    </row>
    <row r="8117" spans="2:6">
      <c r="B8117" s="1">
        <f>Pibor!A9422</f>
        <v>41676</v>
      </c>
      <c r="C8117" s="2">
        <f>VLOOKUP($B8117,Euribor!$C$6:$D$7115,C$1,FALSE)</f>
        <v>0.28599999999999998</v>
      </c>
      <c r="D8117" s="2">
        <f>Pibor!B9422</f>
        <v>0.13200000000000001</v>
      </c>
      <c r="E8117" s="6">
        <f t="shared" si="252"/>
        <v>1</v>
      </c>
      <c r="F8117">
        <f t="shared" si="253"/>
        <v>2014</v>
      </c>
    </row>
    <row r="8118" spans="2:6">
      <c r="B8118" s="1">
        <f>Pibor!A9423</f>
        <v>41677</v>
      </c>
      <c r="C8118" s="2">
        <f>VLOOKUP($B8118,Euribor!$C$6:$D$7115,C$1,FALSE)</f>
        <v>0.29099999999999998</v>
      </c>
      <c r="D8118" s="2">
        <f>Pibor!B9423</f>
        <v>0.13100000000000001</v>
      </c>
      <c r="E8118" s="6">
        <f t="shared" si="252"/>
        <v>1</v>
      </c>
      <c r="F8118">
        <f t="shared" si="253"/>
        <v>2014</v>
      </c>
    </row>
    <row r="8119" spans="2:6">
      <c r="B8119" s="1">
        <f>Pibor!A9424</f>
        <v>41680</v>
      </c>
      <c r="C8119" s="2">
        <f>VLOOKUP($B8119,Euribor!$C$6:$D$7115,C$1,FALSE)</f>
        <v>0.29099999999999998</v>
      </c>
      <c r="D8119" s="2">
        <f>Pibor!B9424</f>
        <v>0.127</v>
      </c>
      <c r="E8119" s="6">
        <f t="shared" si="252"/>
        <v>1</v>
      </c>
      <c r="F8119">
        <f t="shared" si="253"/>
        <v>2014</v>
      </c>
    </row>
    <row r="8120" spans="2:6">
      <c r="B8120" s="1">
        <f>Pibor!A9425</f>
        <v>41681</v>
      </c>
      <c r="C8120" s="2">
        <f>VLOOKUP($B8120,Euribor!$C$6:$D$7115,C$1,FALSE)</f>
        <v>0.29099999999999998</v>
      </c>
      <c r="D8120" s="2">
        <f>Pibor!B9425</f>
        <v>0.122</v>
      </c>
      <c r="E8120" s="6">
        <f t="shared" si="252"/>
        <v>1</v>
      </c>
      <c r="F8120">
        <f t="shared" si="253"/>
        <v>2014</v>
      </c>
    </row>
    <row r="8121" spans="2:6">
      <c r="B8121" s="1">
        <f>Pibor!A9426</f>
        <v>41682</v>
      </c>
      <c r="C8121" s="2">
        <f>VLOOKUP($B8121,Euribor!$C$6:$D$7115,C$1,FALSE)</f>
        <v>0.29099999999999998</v>
      </c>
      <c r="D8121" s="2">
        <f>Pibor!B9426</f>
        <v>0.17</v>
      </c>
      <c r="E8121" s="6">
        <f t="shared" si="252"/>
        <v>1</v>
      </c>
      <c r="F8121">
        <f t="shared" si="253"/>
        <v>2014</v>
      </c>
    </row>
    <row r="8122" spans="2:6">
      <c r="B8122" s="1">
        <f>Pibor!A9427</f>
        <v>41683</v>
      </c>
      <c r="C8122" s="2">
        <f>VLOOKUP($B8122,Euribor!$C$6:$D$7115,C$1,FALSE)</f>
        <v>0.28799999999999998</v>
      </c>
      <c r="D8122" s="2">
        <f>Pibor!B9427</f>
        <v>0.159</v>
      </c>
      <c r="E8122" s="6">
        <f t="shared" si="252"/>
        <v>1</v>
      </c>
      <c r="F8122">
        <f t="shared" si="253"/>
        <v>2014</v>
      </c>
    </row>
    <row r="8123" spans="2:6">
      <c r="B8123" s="1">
        <f>Pibor!A9428</f>
        <v>41684</v>
      </c>
      <c r="C8123" s="2">
        <f>VLOOKUP($B8123,Euribor!$C$6:$D$7115,C$1,FALSE)</f>
        <v>0.28699999999999998</v>
      </c>
      <c r="D8123" s="2">
        <f>Pibor!B9428</f>
        <v>0.14399999999999999</v>
      </c>
      <c r="E8123" s="6">
        <f t="shared" si="252"/>
        <v>1</v>
      </c>
      <c r="F8123">
        <f t="shared" si="253"/>
        <v>2014</v>
      </c>
    </row>
    <row r="8124" spans="2:6">
      <c r="B8124" s="1">
        <f>Pibor!A9429</f>
        <v>41687</v>
      </c>
      <c r="C8124" s="2">
        <f>VLOOKUP($B8124,Euribor!$C$6:$D$7115,C$1,FALSE)</f>
        <v>0.28699999999999998</v>
      </c>
      <c r="D8124" s="2">
        <f>Pibor!B9429</f>
        <v>0.15</v>
      </c>
      <c r="E8124" s="6">
        <f t="shared" si="252"/>
        <v>1</v>
      </c>
      <c r="F8124">
        <f t="shared" si="253"/>
        <v>2014</v>
      </c>
    </row>
    <row r="8125" spans="2:6">
      <c r="B8125" s="1">
        <f>Pibor!A9430</f>
        <v>41688</v>
      </c>
      <c r="C8125" s="2">
        <f>VLOOKUP($B8125,Euribor!$C$6:$D$7115,C$1,FALSE)</f>
        <v>0.28799999999999998</v>
      </c>
      <c r="D8125" s="2">
        <f>Pibor!B9430</f>
        <v>0.153</v>
      </c>
      <c r="E8125" s="6">
        <f t="shared" si="252"/>
        <v>1</v>
      </c>
      <c r="F8125">
        <f t="shared" si="253"/>
        <v>2014</v>
      </c>
    </row>
    <row r="8126" spans="2:6">
      <c r="B8126" s="1">
        <f>Pibor!A9431</f>
        <v>41689</v>
      </c>
      <c r="C8126" s="2">
        <f>VLOOKUP($B8126,Euribor!$C$6:$D$7115,C$1,FALSE)</f>
        <v>0.28699999999999998</v>
      </c>
      <c r="D8126" s="2">
        <f>Pibor!B9431</f>
        <v>0.16400000000000001</v>
      </c>
      <c r="E8126" s="6">
        <f t="shared" si="252"/>
        <v>1</v>
      </c>
      <c r="F8126">
        <f t="shared" si="253"/>
        <v>2014</v>
      </c>
    </row>
    <row r="8127" spans="2:6">
      <c r="B8127" s="1">
        <f>Pibor!A9432</f>
        <v>41690</v>
      </c>
      <c r="C8127" s="2">
        <f>VLOOKUP($B8127,Euribor!$C$6:$D$7115,C$1,FALSE)</f>
        <v>0.28599999999999998</v>
      </c>
      <c r="D8127" s="2">
        <f>Pibor!B9432</f>
        <v>0.16900000000000001</v>
      </c>
      <c r="E8127" s="6">
        <f t="shared" si="252"/>
        <v>1</v>
      </c>
      <c r="F8127">
        <f t="shared" si="253"/>
        <v>2014</v>
      </c>
    </row>
    <row r="8128" spans="2:6">
      <c r="B8128" s="1">
        <f>Pibor!A9433</f>
        <v>41691</v>
      </c>
      <c r="C8128" s="2">
        <f>VLOOKUP($B8128,Euribor!$C$6:$D$7115,C$1,FALSE)</f>
        <v>0.28699999999999998</v>
      </c>
      <c r="D8128" s="2">
        <f>Pibor!B9433</f>
        <v>0.17100000000000001</v>
      </c>
      <c r="E8128" s="6">
        <f t="shared" si="252"/>
        <v>1</v>
      </c>
      <c r="F8128">
        <f t="shared" si="253"/>
        <v>2014</v>
      </c>
    </row>
    <row r="8129" spans="2:6">
      <c r="B8129" s="1">
        <f>Pibor!A9434</f>
        <v>41694</v>
      </c>
      <c r="C8129" s="2">
        <f>VLOOKUP($B8129,Euribor!$C$6:$D$7115,C$1,FALSE)</f>
        <v>0.28799999999999998</v>
      </c>
      <c r="D8129" s="2">
        <f>Pibor!B9434</f>
        <v>0.16900000000000001</v>
      </c>
      <c r="E8129" s="6">
        <f t="shared" si="252"/>
        <v>1</v>
      </c>
      <c r="F8129">
        <f t="shared" si="253"/>
        <v>2014</v>
      </c>
    </row>
    <row r="8130" spans="2:6">
      <c r="B8130" s="1">
        <f>Pibor!A9435</f>
        <v>41695</v>
      </c>
      <c r="C8130" s="2">
        <f>VLOOKUP($B8130,Euribor!$C$6:$D$7115,C$1,FALSE)</f>
        <v>0.28899999999999998</v>
      </c>
      <c r="D8130" s="2">
        <f>Pibor!B9435</f>
        <v>0.16600000000000001</v>
      </c>
      <c r="E8130" s="6">
        <f t="shared" si="252"/>
        <v>1</v>
      </c>
      <c r="F8130">
        <f t="shared" si="253"/>
        <v>2014</v>
      </c>
    </row>
    <row r="8131" spans="2:6">
      <c r="B8131" s="1">
        <f>Pibor!A9436</f>
        <v>41696</v>
      </c>
      <c r="C8131" s="2">
        <f>VLOOKUP($B8131,Euribor!$C$6:$D$7115,C$1,FALSE)</f>
        <v>0.28799999999999998</v>
      </c>
      <c r="D8131" s="2">
        <f>Pibor!B9436</f>
        <v>0.16800000000000001</v>
      </c>
      <c r="E8131" s="6">
        <f t="shared" si="252"/>
        <v>1</v>
      </c>
      <c r="F8131">
        <f t="shared" si="253"/>
        <v>2014</v>
      </c>
    </row>
    <row r="8132" spans="2:6">
      <c r="B8132" s="1">
        <f>Pibor!A9437</f>
        <v>41697</v>
      </c>
      <c r="C8132" s="2">
        <f>VLOOKUP($B8132,Euribor!$C$6:$D$7115,C$1,FALSE)</f>
        <v>0.28599999999999998</v>
      </c>
      <c r="D8132" s="2">
        <f>Pibor!B9437</f>
        <v>0.16200000000000001</v>
      </c>
      <c r="E8132" s="6">
        <f t="shared" si="252"/>
        <v>1</v>
      </c>
      <c r="F8132">
        <f t="shared" si="253"/>
        <v>2014</v>
      </c>
    </row>
    <row r="8133" spans="2:6">
      <c r="B8133" s="1">
        <f>Pibor!A9438</f>
        <v>41698</v>
      </c>
      <c r="C8133" s="2">
        <f>VLOOKUP($B8133,Euribor!$C$6:$D$7115,C$1,FALSE)</f>
        <v>0.28599999999999998</v>
      </c>
      <c r="D8133" s="2">
        <f>Pibor!B9438</f>
        <v>0.25900000000000001</v>
      </c>
      <c r="E8133" s="6">
        <f t="shared" ref="E8133:E8196" si="254">IF(OR(MONTH(B8133)=1,MONTH(B8133)=2,MONTH(B8133)=3),1,IF(OR(MONTH(B8133)=4,MONTH(B8133)=5,MONTH(B8133)=6),2,IF(OR(MONTH(B8133)=7,MONTH(B8133)=8,MONTH(B8133)=9),3,4)))</f>
        <v>1</v>
      </c>
      <c r="F8133">
        <f t="shared" ref="F8133:F8196" si="255">YEAR(B8133)</f>
        <v>2014</v>
      </c>
    </row>
    <row r="8134" spans="2:6">
      <c r="B8134" s="1">
        <f>Pibor!A9439</f>
        <v>41701</v>
      </c>
      <c r="C8134" s="2">
        <f>VLOOKUP($B8134,Euribor!$C$6:$D$7115,C$1,FALSE)</f>
        <v>0.28799999999999998</v>
      </c>
      <c r="D8134" s="2">
        <f>Pibor!B9439</f>
        <v>0.156</v>
      </c>
      <c r="E8134" s="6">
        <f t="shared" si="254"/>
        <v>1</v>
      </c>
      <c r="F8134">
        <f t="shared" si="255"/>
        <v>2014</v>
      </c>
    </row>
    <row r="8135" spans="2:6">
      <c r="B8135" s="1">
        <f>Pibor!A9440</f>
        <v>41702</v>
      </c>
      <c r="C8135" s="2">
        <f>VLOOKUP($B8135,Euribor!$C$6:$D$7115,C$1,FALSE)</f>
        <v>0.28699999999999998</v>
      </c>
      <c r="D8135" s="2">
        <f>Pibor!B9440</f>
        <v>0.157</v>
      </c>
      <c r="E8135" s="6">
        <f t="shared" si="254"/>
        <v>1</v>
      </c>
      <c r="F8135">
        <f t="shared" si="255"/>
        <v>2014</v>
      </c>
    </row>
    <row r="8136" spans="2:6">
      <c r="B8136" s="1">
        <f>Pibor!A9441</f>
        <v>41703</v>
      </c>
      <c r="C8136" s="2">
        <f>VLOOKUP($B8136,Euribor!$C$6:$D$7115,C$1,FALSE)</f>
        <v>0.28599999999999998</v>
      </c>
      <c r="D8136" s="2">
        <f>Pibor!B9441</f>
        <v>0.16400000000000001</v>
      </c>
      <c r="E8136" s="6">
        <f t="shared" si="254"/>
        <v>1</v>
      </c>
      <c r="F8136">
        <f t="shared" si="255"/>
        <v>2014</v>
      </c>
    </row>
    <row r="8137" spans="2:6">
      <c r="B8137" s="1">
        <f>Pibor!A9442</f>
        <v>41704</v>
      </c>
      <c r="C8137" s="2">
        <f>VLOOKUP($B8137,Euribor!$C$6:$D$7115,C$1,FALSE)</f>
        <v>0.28699999999999998</v>
      </c>
      <c r="D8137" s="2">
        <f>Pibor!B9442</f>
        <v>0.16300000000000001</v>
      </c>
      <c r="E8137" s="6">
        <f t="shared" si="254"/>
        <v>1</v>
      </c>
      <c r="F8137">
        <f t="shared" si="255"/>
        <v>2014</v>
      </c>
    </row>
    <row r="8138" spans="2:6">
      <c r="B8138" s="1">
        <f>Pibor!A9443</f>
        <v>41705</v>
      </c>
      <c r="C8138" s="2">
        <f>VLOOKUP($B8138,Euribor!$C$6:$D$7115,C$1,FALSE)</f>
        <v>0.29899999999999999</v>
      </c>
      <c r="D8138" s="2">
        <f>Pibor!B9443</f>
        <v>0.159</v>
      </c>
      <c r="E8138" s="6">
        <f t="shared" si="254"/>
        <v>1</v>
      </c>
      <c r="F8138">
        <f t="shared" si="255"/>
        <v>2014</v>
      </c>
    </row>
    <row r="8139" spans="2:6">
      <c r="B8139" s="1">
        <f>Pibor!A9444</f>
        <v>41708</v>
      </c>
      <c r="C8139" s="2">
        <f>VLOOKUP($B8139,Euribor!$C$6:$D$7115,C$1,FALSE)</f>
        <v>0.307</v>
      </c>
      <c r="D8139" s="2">
        <f>Pibor!B9444</f>
        <v>0.16700000000000001</v>
      </c>
      <c r="E8139" s="6">
        <f t="shared" si="254"/>
        <v>1</v>
      </c>
      <c r="F8139">
        <f t="shared" si="255"/>
        <v>2014</v>
      </c>
    </row>
    <row r="8140" spans="2:6">
      <c r="B8140" s="1">
        <f>Pibor!A9445</f>
        <v>41709</v>
      </c>
      <c r="C8140" s="2">
        <f>VLOOKUP($B8140,Euribor!$C$6:$D$7115,C$1,FALSE)</f>
        <v>0.30399999999999999</v>
      </c>
      <c r="D8140" s="2">
        <f>Pibor!B9445</f>
        <v>0.17100000000000001</v>
      </c>
      <c r="E8140" s="6">
        <f t="shared" si="254"/>
        <v>1</v>
      </c>
      <c r="F8140">
        <f t="shared" si="255"/>
        <v>2014</v>
      </c>
    </row>
    <row r="8141" spans="2:6">
      <c r="B8141" s="1">
        <f>Pibor!A9446</f>
        <v>41710</v>
      </c>
      <c r="C8141" s="2">
        <f>VLOOKUP($B8141,Euribor!$C$6:$D$7115,C$1,FALSE)</f>
        <v>0.30399999999999999</v>
      </c>
      <c r="D8141" s="2">
        <f>Pibor!B9446</f>
        <v>0.17199999999999999</v>
      </c>
      <c r="E8141" s="6">
        <f t="shared" si="254"/>
        <v>1</v>
      </c>
      <c r="F8141">
        <f t="shared" si="255"/>
        <v>2014</v>
      </c>
    </row>
    <row r="8142" spans="2:6">
      <c r="B8142" s="1">
        <f>Pibor!A9447</f>
        <v>41711</v>
      </c>
      <c r="C8142" s="2">
        <f>VLOOKUP($B8142,Euribor!$C$6:$D$7115,C$1,FALSE)</f>
        <v>0.30399999999999999</v>
      </c>
      <c r="D8142" s="2">
        <f>Pibor!B9447</f>
        <v>0.17</v>
      </c>
      <c r="E8142" s="6">
        <f t="shared" si="254"/>
        <v>1</v>
      </c>
      <c r="F8142">
        <f t="shared" si="255"/>
        <v>2014</v>
      </c>
    </row>
    <row r="8143" spans="2:6">
      <c r="B8143" s="1">
        <f>Pibor!A9448</f>
        <v>41712</v>
      </c>
      <c r="C8143" s="2">
        <f>VLOOKUP($B8143,Euribor!$C$6:$D$7115,C$1,FALSE)</f>
        <v>0.30299999999999999</v>
      </c>
      <c r="D8143" s="2">
        <f>Pibor!B9448</f>
        <v>0.158</v>
      </c>
      <c r="E8143" s="6">
        <f t="shared" si="254"/>
        <v>1</v>
      </c>
      <c r="F8143">
        <f t="shared" si="255"/>
        <v>2014</v>
      </c>
    </row>
    <row r="8144" spans="2:6">
      <c r="B8144" s="1">
        <f>Pibor!A9449</f>
        <v>41715</v>
      </c>
      <c r="C8144" s="2">
        <f>VLOOKUP($B8144,Euribor!$C$6:$D$7115,C$1,FALSE)</f>
        <v>0.30499999999999999</v>
      </c>
      <c r="D8144" s="2">
        <f>Pibor!B9449</f>
        <v>0.16200000000000001</v>
      </c>
      <c r="E8144" s="6">
        <f t="shared" si="254"/>
        <v>1</v>
      </c>
      <c r="F8144">
        <f t="shared" si="255"/>
        <v>2014</v>
      </c>
    </row>
    <row r="8145" spans="2:6">
      <c r="B8145" s="1">
        <f>Pibor!A9450</f>
        <v>41716</v>
      </c>
      <c r="C8145" s="2">
        <f>VLOOKUP($B8145,Euribor!$C$6:$D$7115,C$1,FALSE)</f>
        <v>0.309</v>
      </c>
      <c r="D8145" s="2">
        <f>Pibor!B9450</f>
        <v>0.16</v>
      </c>
      <c r="E8145" s="6">
        <f t="shared" si="254"/>
        <v>1</v>
      </c>
      <c r="F8145">
        <f t="shared" si="255"/>
        <v>2014</v>
      </c>
    </row>
    <row r="8146" spans="2:6">
      <c r="B8146" s="1">
        <f>Pibor!A9451</f>
        <v>41717</v>
      </c>
      <c r="C8146" s="2">
        <f>VLOOKUP($B8146,Euribor!$C$6:$D$7115,C$1,FALSE)</f>
        <v>0.312</v>
      </c>
      <c r="D8146" s="2">
        <f>Pibor!B9451</f>
        <v>0.16800000000000001</v>
      </c>
      <c r="E8146" s="6">
        <f t="shared" si="254"/>
        <v>1</v>
      </c>
      <c r="F8146">
        <f t="shared" si="255"/>
        <v>2014</v>
      </c>
    </row>
    <row r="8147" spans="2:6">
      <c r="B8147" s="1">
        <f>Pibor!A9452</f>
        <v>41718</v>
      </c>
      <c r="C8147" s="2">
        <f>VLOOKUP($B8147,Euribor!$C$6:$D$7115,C$1,FALSE)</f>
        <v>0.313</v>
      </c>
      <c r="D8147" s="2">
        <f>Pibor!B9452</f>
        <v>0.16300000000000001</v>
      </c>
      <c r="E8147" s="6">
        <f t="shared" si="254"/>
        <v>1</v>
      </c>
      <c r="F8147">
        <f t="shared" si="255"/>
        <v>2014</v>
      </c>
    </row>
    <row r="8148" spans="2:6">
      <c r="B8148" s="1">
        <f>Pibor!A9453</f>
        <v>41719</v>
      </c>
      <c r="C8148" s="2">
        <f>VLOOKUP($B8148,Euribor!$C$6:$D$7115,C$1,FALSE)</f>
        <v>0.315</v>
      </c>
      <c r="D8148" s="2">
        <f>Pibor!B9453</f>
        <v>0.17</v>
      </c>
      <c r="E8148" s="6">
        <f t="shared" si="254"/>
        <v>1</v>
      </c>
      <c r="F8148">
        <f t="shared" si="255"/>
        <v>2014</v>
      </c>
    </row>
    <row r="8149" spans="2:6">
      <c r="B8149" s="1">
        <f>Pibor!A9454</f>
        <v>41722</v>
      </c>
      <c r="C8149" s="2">
        <f>VLOOKUP($B8149,Euribor!$C$6:$D$7115,C$1,FALSE)</f>
        <v>0.32</v>
      </c>
      <c r="D8149" s="2">
        <f>Pibor!B9454</f>
        <v>0.16900000000000001</v>
      </c>
      <c r="E8149" s="6">
        <f t="shared" si="254"/>
        <v>1</v>
      </c>
      <c r="F8149">
        <f t="shared" si="255"/>
        <v>2014</v>
      </c>
    </row>
    <row r="8150" spans="2:6">
      <c r="B8150" s="1">
        <f>Pibor!A9455</f>
        <v>41723</v>
      </c>
      <c r="C8150" s="2">
        <f>VLOOKUP($B8150,Euribor!$C$6:$D$7115,C$1,FALSE)</f>
        <v>0.318</v>
      </c>
      <c r="D8150" s="2">
        <f>Pibor!B9455</f>
        <v>0.17199999999999999</v>
      </c>
      <c r="E8150" s="6">
        <f t="shared" si="254"/>
        <v>1</v>
      </c>
      <c r="F8150">
        <f t="shared" si="255"/>
        <v>2014</v>
      </c>
    </row>
    <row r="8151" spans="2:6">
      <c r="B8151" s="1">
        <f>Pibor!A9456</f>
        <v>41724</v>
      </c>
      <c r="C8151" s="2">
        <f>VLOOKUP($B8151,Euribor!$C$6:$D$7115,C$1,FALSE)</f>
        <v>0.315</v>
      </c>
      <c r="D8151" s="2">
        <f>Pibor!B9456</f>
        <v>0.17100000000000001</v>
      </c>
      <c r="E8151" s="6">
        <f t="shared" si="254"/>
        <v>1</v>
      </c>
      <c r="F8151">
        <f t="shared" si="255"/>
        <v>2014</v>
      </c>
    </row>
    <row r="8152" spans="2:6">
      <c r="B8152" s="1">
        <f>Pibor!A9457</f>
        <v>41725</v>
      </c>
      <c r="C8152" s="2">
        <f>VLOOKUP($B8152,Euribor!$C$6:$D$7115,C$1,FALSE)</f>
        <v>0.313</v>
      </c>
      <c r="D8152" s="2">
        <f>Pibor!B9457</f>
        <v>0.17399999999999999</v>
      </c>
      <c r="E8152" s="6">
        <f t="shared" si="254"/>
        <v>1</v>
      </c>
      <c r="F8152">
        <f t="shared" si="255"/>
        <v>2014</v>
      </c>
    </row>
    <row r="8153" spans="2:6">
      <c r="B8153" s="1">
        <f>Pibor!A9458</f>
        <v>41726</v>
      </c>
      <c r="C8153" s="2">
        <f>VLOOKUP($B8153,Euribor!$C$6:$D$7115,C$1,FALSE)</f>
        <v>0.31</v>
      </c>
      <c r="D8153" s="2">
        <f>Pibor!B9458</f>
        <v>0.19500000000000001</v>
      </c>
      <c r="E8153" s="6">
        <f t="shared" si="254"/>
        <v>1</v>
      </c>
      <c r="F8153">
        <f t="shared" si="255"/>
        <v>2014</v>
      </c>
    </row>
    <row r="8154" spans="2:6">
      <c r="B8154" s="1">
        <f>Pibor!A9459</f>
        <v>41729</v>
      </c>
      <c r="C8154" s="2">
        <f>VLOOKUP($B8154,Euribor!$C$6:$D$7115,C$1,FALSE)</f>
        <v>0.313</v>
      </c>
      <c r="D8154" s="2">
        <f>Pibor!B9459</f>
        <v>0.68799999999999994</v>
      </c>
      <c r="E8154" s="6">
        <f t="shared" si="254"/>
        <v>1</v>
      </c>
      <c r="F8154">
        <f t="shared" si="255"/>
        <v>2014</v>
      </c>
    </row>
    <row r="8155" spans="2:6">
      <c r="B8155" s="1">
        <f>Pibor!A9460</f>
        <v>41730</v>
      </c>
      <c r="C8155" s="2">
        <f>VLOOKUP($B8155,Euribor!$C$6:$D$7115,C$1,FALSE)</f>
        <v>0.313</v>
      </c>
      <c r="D8155" s="2">
        <f>Pibor!B9460</f>
        <v>0.19400000000000001</v>
      </c>
      <c r="E8155" s="6">
        <f t="shared" si="254"/>
        <v>2</v>
      </c>
      <c r="F8155">
        <f t="shared" si="255"/>
        <v>2014</v>
      </c>
    </row>
    <row r="8156" spans="2:6">
      <c r="B8156" s="1">
        <f>Pibor!A9461</f>
        <v>41731</v>
      </c>
      <c r="C8156" s="2">
        <f>VLOOKUP($B8156,Euribor!$C$6:$D$7115,C$1,FALSE)</f>
        <v>0.31900000000000001</v>
      </c>
      <c r="D8156" s="2">
        <f>Pibor!B9461</f>
        <v>0.21199999999999999</v>
      </c>
      <c r="E8156" s="6">
        <f t="shared" si="254"/>
        <v>2</v>
      </c>
      <c r="F8156">
        <f t="shared" si="255"/>
        <v>2014</v>
      </c>
    </row>
    <row r="8157" spans="2:6">
      <c r="B8157" s="1">
        <f>Pibor!A9462</f>
        <v>41732</v>
      </c>
      <c r="C8157" s="2">
        <f>VLOOKUP($B8157,Euribor!$C$6:$D$7115,C$1,FALSE)</f>
        <v>0.31900000000000001</v>
      </c>
      <c r="D8157" s="2">
        <f>Pibor!B9462</f>
        <v>0.218</v>
      </c>
      <c r="E8157" s="6">
        <f t="shared" si="254"/>
        <v>2</v>
      </c>
      <c r="F8157">
        <f t="shared" si="255"/>
        <v>2014</v>
      </c>
    </row>
    <row r="8158" spans="2:6">
      <c r="B8158" s="1">
        <f>Pibor!A9463</f>
        <v>41733</v>
      </c>
      <c r="C8158" s="2">
        <f>VLOOKUP($B8158,Euribor!$C$6:$D$7115,C$1,FALSE)</f>
        <v>0.32500000000000001</v>
      </c>
      <c r="D8158" s="2">
        <f>Pibor!B9463</f>
        <v>0.21199999999999999</v>
      </c>
      <c r="E8158" s="6">
        <f t="shared" si="254"/>
        <v>2</v>
      </c>
      <c r="F8158">
        <f t="shared" si="255"/>
        <v>2014</v>
      </c>
    </row>
    <row r="8159" spans="2:6">
      <c r="B8159" s="1">
        <f>Pibor!A9464</f>
        <v>41736</v>
      </c>
      <c r="C8159" s="2">
        <f>VLOOKUP($B8159,Euribor!$C$6:$D$7115,C$1,FALSE)</f>
        <v>0.32700000000000001</v>
      </c>
      <c r="D8159" s="2">
        <f>Pibor!B9464</f>
        <v>0.224</v>
      </c>
      <c r="E8159" s="6">
        <f t="shared" si="254"/>
        <v>2</v>
      </c>
      <c r="F8159">
        <f t="shared" si="255"/>
        <v>2014</v>
      </c>
    </row>
    <row r="8160" spans="2:6">
      <c r="B8160" s="1">
        <f>Pibor!A9465</f>
        <v>41737</v>
      </c>
      <c r="C8160" s="2">
        <f>VLOOKUP($B8160,Euribor!$C$6:$D$7115,C$1,FALSE)</f>
        <v>0.32700000000000001</v>
      </c>
      <c r="D8160" s="2">
        <f>Pibor!B9465</f>
        <v>0.216</v>
      </c>
      <c r="E8160" s="6">
        <f t="shared" si="254"/>
        <v>2</v>
      </c>
      <c r="F8160">
        <f t="shared" si="255"/>
        <v>2014</v>
      </c>
    </row>
    <row r="8161" spans="2:6">
      <c r="B8161" s="1">
        <f>Pibor!A9466</f>
        <v>41738</v>
      </c>
      <c r="C8161" s="2">
        <f>VLOOKUP($B8161,Euribor!$C$6:$D$7115,C$1,FALSE)</f>
        <v>0.32700000000000001</v>
      </c>
      <c r="D8161" s="2">
        <f>Pibor!B9466</f>
        <v>0.20899999999999999</v>
      </c>
      <c r="E8161" s="6">
        <f t="shared" si="254"/>
        <v>2</v>
      </c>
      <c r="F8161">
        <f t="shared" si="255"/>
        <v>2014</v>
      </c>
    </row>
    <row r="8162" spans="2:6">
      <c r="B8162" s="1">
        <f>Pibor!A9467</f>
        <v>41739</v>
      </c>
      <c r="C8162" s="2">
        <f>VLOOKUP($B8162,Euribor!$C$6:$D$7115,C$1,FALSE)</f>
        <v>0.32700000000000001</v>
      </c>
      <c r="D8162" s="2">
        <f>Pibor!B9467</f>
        <v>0.20699999999999999</v>
      </c>
      <c r="E8162" s="6">
        <f t="shared" si="254"/>
        <v>2</v>
      </c>
      <c r="F8162">
        <f t="shared" si="255"/>
        <v>2014</v>
      </c>
    </row>
    <row r="8163" spans="2:6">
      <c r="B8163" s="1">
        <f>Pibor!A9468</f>
        <v>41740</v>
      </c>
      <c r="C8163" s="2">
        <f>VLOOKUP($B8163,Euribor!$C$6:$D$7115,C$1,FALSE)</f>
        <v>0.32800000000000001</v>
      </c>
      <c r="D8163" s="2">
        <f>Pibor!B9468</f>
        <v>0.20899999999999999</v>
      </c>
      <c r="E8163" s="6">
        <f t="shared" si="254"/>
        <v>2</v>
      </c>
      <c r="F8163">
        <f t="shared" si="255"/>
        <v>2014</v>
      </c>
    </row>
    <row r="8164" spans="2:6">
      <c r="B8164" s="1">
        <f>Pibor!A9469</f>
        <v>41743</v>
      </c>
      <c r="C8164" s="2">
        <f>VLOOKUP($B8164,Euribor!$C$6:$D$7115,C$1,FALSE)</f>
        <v>0.32800000000000001</v>
      </c>
      <c r="D8164" s="2">
        <f>Pibor!B9469</f>
        <v>0.20899999999999999</v>
      </c>
      <c r="E8164" s="6">
        <f t="shared" si="254"/>
        <v>2</v>
      </c>
      <c r="F8164">
        <f t="shared" si="255"/>
        <v>2014</v>
      </c>
    </row>
    <row r="8165" spans="2:6">
      <c r="B8165" s="1">
        <f>Pibor!A9470</f>
        <v>41744</v>
      </c>
      <c r="C8165" s="2">
        <f>VLOOKUP($B8165,Euribor!$C$6:$D$7115,C$1,FALSE)</f>
        <v>0.32700000000000001</v>
      </c>
      <c r="D8165" s="2">
        <f>Pibor!B9470</f>
        <v>0.20699999999999999</v>
      </c>
      <c r="E8165" s="6">
        <f t="shared" si="254"/>
        <v>2</v>
      </c>
      <c r="F8165">
        <f t="shared" si="255"/>
        <v>2014</v>
      </c>
    </row>
    <row r="8166" spans="2:6">
      <c r="B8166" s="1">
        <f>Pibor!A9471</f>
        <v>41745</v>
      </c>
      <c r="C8166" s="2">
        <f>VLOOKUP($B8166,Euribor!$C$6:$D$7115,C$1,FALSE)</f>
        <v>0.32700000000000001</v>
      </c>
      <c r="D8166" s="2">
        <f>Pibor!B9471</f>
        <v>0.20399999999999999</v>
      </c>
      <c r="E8166" s="6">
        <f t="shared" si="254"/>
        <v>2</v>
      </c>
      <c r="F8166">
        <f t="shared" si="255"/>
        <v>2014</v>
      </c>
    </row>
    <row r="8167" spans="2:6">
      <c r="B8167" s="1">
        <f>Pibor!A9472</f>
        <v>41746</v>
      </c>
      <c r="C8167" s="2">
        <f>VLOOKUP($B8167,Euribor!$C$6:$D$7115,C$1,FALSE)</f>
        <v>0.32800000000000001</v>
      </c>
      <c r="D8167" s="2">
        <f>Pibor!B9472</f>
        <v>0.221</v>
      </c>
      <c r="E8167" s="6">
        <f t="shared" si="254"/>
        <v>2</v>
      </c>
      <c r="F8167">
        <f t="shared" si="255"/>
        <v>2014</v>
      </c>
    </row>
    <row r="8168" spans="2:6">
      <c r="B8168" s="1">
        <f>Pibor!A9473</f>
        <v>41747</v>
      </c>
      <c r="C8168" s="2" t="e">
        <f>VLOOKUP($B8168,Euribor!$C$6:$D$7115,C$1,FALSE)</f>
        <v>#N/A</v>
      </c>
      <c r="D8168" s="2">
        <f>Pibor!B9473</f>
        <v>0.221</v>
      </c>
      <c r="E8168" s="6">
        <f t="shared" si="254"/>
        <v>2</v>
      </c>
      <c r="F8168">
        <f t="shared" si="255"/>
        <v>2014</v>
      </c>
    </row>
    <row r="8169" spans="2:6">
      <c r="B8169" s="1">
        <f>Pibor!A9474</f>
        <v>41750</v>
      </c>
      <c r="C8169" s="2" t="e">
        <f>VLOOKUP($B8169,Euribor!$C$6:$D$7115,C$1,FALSE)</f>
        <v>#N/A</v>
      </c>
      <c r="D8169" s="2">
        <f>Pibor!B9474</f>
        <v>0.221</v>
      </c>
      <c r="E8169" s="6">
        <f t="shared" si="254"/>
        <v>2</v>
      </c>
      <c r="F8169">
        <f t="shared" si="255"/>
        <v>2014</v>
      </c>
    </row>
    <row r="8170" spans="2:6">
      <c r="B8170" s="1">
        <f>Pibor!A9475</f>
        <v>41751</v>
      </c>
      <c r="C8170" s="2">
        <f>VLOOKUP($B8170,Euribor!$C$6:$D$7115,C$1,FALSE)</f>
        <v>0.32900000000000001</v>
      </c>
      <c r="D8170" s="2">
        <f>Pibor!B9475</f>
        <v>0.217</v>
      </c>
      <c r="E8170" s="6">
        <f t="shared" si="254"/>
        <v>2</v>
      </c>
      <c r="F8170">
        <f t="shared" si="255"/>
        <v>2014</v>
      </c>
    </row>
    <row r="8171" spans="2:6">
      <c r="B8171" s="1">
        <f>Pibor!A9476</f>
        <v>41752</v>
      </c>
      <c r="C8171" s="2">
        <f>VLOOKUP($B8171,Euribor!$C$6:$D$7115,C$1,FALSE)</f>
        <v>0.33200000000000002</v>
      </c>
      <c r="D8171" s="2">
        <f>Pibor!B9476</f>
        <v>0.23799999999999999</v>
      </c>
      <c r="E8171" s="6">
        <f t="shared" si="254"/>
        <v>2</v>
      </c>
      <c r="F8171">
        <f t="shared" si="255"/>
        <v>2014</v>
      </c>
    </row>
    <row r="8172" spans="2:6">
      <c r="B8172" s="1">
        <f>Pibor!A9477</f>
        <v>41753</v>
      </c>
      <c r="C8172" s="2">
        <f>VLOOKUP($B8172,Euribor!$C$6:$D$7115,C$1,FALSE)</f>
        <v>0.33700000000000002</v>
      </c>
      <c r="D8172" s="2">
        <f>Pibor!B9477</f>
        <v>0.29399999999999998</v>
      </c>
      <c r="E8172" s="6">
        <f t="shared" si="254"/>
        <v>2</v>
      </c>
      <c r="F8172">
        <f t="shared" si="255"/>
        <v>2014</v>
      </c>
    </row>
    <row r="8173" spans="2:6">
      <c r="B8173" s="1">
        <f>Pibor!A9478</f>
        <v>41754</v>
      </c>
      <c r="C8173" s="2">
        <f>VLOOKUP($B8173,Euribor!$C$6:$D$7115,C$1,FALSE)</f>
        <v>0.34399999999999997</v>
      </c>
      <c r="D8173" s="2">
        <f>Pibor!B9478</f>
        <v>0.33100000000000002</v>
      </c>
      <c r="E8173" s="6">
        <f t="shared" si="254"/>
        <v>2</v>
      </c>
      <c r="F8173">
        <f t="shared" si="255"/>
        <v>2014</v>
      </c>
    </row>
    <row r="8174" spans="2:6">
      <c r="B8174" s="1">
        <f>Pibor!A9479</f>
        <v>41757</v>
      </c>
      <c r="C8174" s="2">
        <f>VLOOKUP($B8174,Euribor!$C$6:$D$7115,C$1,FALSE)</f>
        <v>0.34499999999999997</v>
      </c>
      <c r="D8174" s="2">
        <f>Pibor!B9479</f>
        <v>0.39800000000000002</v>
      </c>
      <c r="E8174" s="6">
        <f t="shared" si="254"/>
        <v>2</v>
      </c>
      <c r="F8174">
        <f t="shared" si="255"/>
        <v>2014</v>
      </c>
    </row>
    <row r="8175" spans="2:6">
      <c r="B8175" s="1">
        <f>Pibor!A9480</f>
        <v>41758</v>
      </c>
      <c r="C8175" s="2">
        <f>VLOOKUP($B8175,Euribor!$C$6:$D$7115,C$1,FALSE)</f>
        <v>0.34699999999999998</v>
      </c>
      <c r="D8175" s="2">
        <f>Pibor!B9480</f>
        <v>0.45700000000000002</v>
      </c>
      <c r="E8175" s="6">
        <f t="shared" si="254"/>
        <v>2</v>
      </c>
      <c r="F8175">
        <f t="shared" si="255"/>
        <v>2014</v>
      </c>
    </row>
    <row r="8176" spans="2:6">
      <c r="B8176" s="1">
        <f>Pibor!A9481</f>
        <v>41759</v>
      </c>
      <c r="C8176" s="2">
        <f>VLOOKUP($B8176,Euribor!$C$6:$D$7115,C$1,FALSE)</f>
        <v>0.33900000000000002</v>
      </c>
      <c r="D8176" s="2">
        <f>Pibor!B9481</f>
        <v>0.4</v>
      </c>
      <c r="E8176" s="6">
        <f t="shared" si="254"/>
        <v>2</v>
      </c>
      <c r="F8176">
        <f t="shared" si="255"/>
        <v>2014</v>
      </c>
    </row>
    <row r="8177" spans="2:6">
      <c r="B8177" s="1">
        <f>Pibor!A9482</f>
        <v>41760</v>
      </c>
      <c r="C8177" s="2" t="e">
        <f>VLOOKUP($B8177,Euribor!$C$6:$D$7115,C$1,FALSE)</f>
        <v>#N/A</v>
      </c>
      <c r="D8177" s="2">
        <f>Pibor!B9482</f>
        <v>0.4</v>
      </c>
      <c r="E8177" s="6">
        <f t="shared" si="254"/>
        <v>2</v>
      </c>
      <c r="F8177">
        <f t="shared" si="255"/>
        <v>2014</v>
      </c>
    </row>
    <row r="8178" spans="2:6">
      <c r="B8178" s="1">
        <f>Pibor!A9483</f>
        <v>41761</v>
      </c>
      <c r="C8178" s="2">
        <f>VLOOKUP($B8178,Euribor!$C$6:$D$7115,C$1,FALSE)</f>
        <v>0.33600000000000002</v>
      </c>
      <c r="D8178" s="2">
        <f>Pibor!B9483</f>
        <v>0.159</v>
      </c>
      <c r="E8178" s="6">
        <f t="shared" si="254"/>
        <v>2</v>
      </c>
      <c r="F8178">
        <f t="shared" si="255"/>
        <v>2014</v>
      </c>
    </row>
    <row r="8179" spans="2:6">
      <c r="B8179" s="1">
        <f>Pibor!A9484</f>
        <v>41764</v>
      </c>
      <c r="C8179" s="2">
        <f>VLOOKUP($B8179,Euribor!$C$6:$D$7115,C$1,FALSE)</f>
        <v>0.33600000000000002</v>
      </c>
      <c r="D8179" s="2">
        <f>Pibor!B9484</f>
        <v>0.126</v>
      </c>
      <c r="E8179" s="6">
        <f t="shared" si="254"/>
        <v>2</v>
      </c>
      <c r="F8179">
        <f t="shared" si="255"/>
        <v>2014</v>
      </c>
    </row>
    <row r="8180" spans="2:6">
      <c r="B8180" s="1">
        <f>Pibor!A9485</f>
        <v>41765</v>
      </c>
      <c r="C8180" s="2">
        <f>VLOOKUP($B8180,Euribor!$C$6:$D$7115,C$1,FALSE)</f>
        <v>0.33700000000000002</v>
      </c>
      <c r="D8180" s="2">
        <f>Pibor!B9485</f>
        <v>0.108</v>
      </c>
      <c r="E8180" s="6">
        <f t="shared" si="254"/>
        <v>2</v>
      </c>
      <c r="F8180">
        <f t="shared" si="255"/>
        <v>2014</v>
      </c>
    </row>
    <row r="8181" spans="2:6">
      <c r="B8181" s="1">
        <f>Pibor!A9486</f>
        <v>41766</v>
      </c>
      <c r="C8181" s="2">
        <f>VLOOKUP($B8181,Euribor!$C$6:$D$7115,C$1,FALSE)</f>
        <v>0.33800000000000002</v>
      </c>
      <c r="D8181" s="2">
        <f>Pibor!B9486</f>
        <v>0.26</v>
      </c>
      <c r="E8181" s="6">
        <f t="shared" si="254"/>
        <v>2</v>
      </c>
      <c r="F8181">
        <f t="shared" si="255"/>
        <v>2014</v>
      </c>
    </row>
    <row r="8182" spans="2:6">
      <c r="B8182" s="1">
        <f>Pibor!A9487</f>
        <v>41767</v>
      </c>
      <c r="C8182" s="2">
        <f>VLOOKUP($B8182,Euribor!$C$6:$D$7115,C$1,FALSE)</f>
        <v>0.33800000000000002</v>
      </c>
      <c r="D8182" s="2">
        <f>Pibor!B9487</f>
        <v>0.23899999999999999</v>
      </c>
      <c r="E8182" s="6">
        <f t="shared" si="254"/>
        <v>2</v>
      </c>
      <c r="F8182">
        <f t="shared" si="255"/>
        <v>2014</v>
      </c>
    </row>
    <row r="8183" spans="2:6">
      <c r="B8183" s="1">
        <f>Pibor!A9488</f>
        <v>41768</v>
      </c>
      <c r="C8183" s="2">
        <f>VLOOKUP($B8183,Euribor!$C$6:$D$7115,C$1,FALSE)</f>
        <v>0.33600000000000002</v>
      </c>
      <c r="D8183" s="2">
        <f>Pibor!B9488</f>
        <v>0.222</v>
      </c>
      <c r="E8183" s="6">
        <f t="shared" si="254"/>
        <v>2</v>
      </c>
      <c r="F8183">
        <f t="shared" si="255"/>
        <v>2014</v>
      </c>
    </row>
    <row r="8184" spans="2:6">
      <c r="B8184" s="1">
        <f>Pibor!A9489</f>
        <v>41771</v>
      </c>
      <c r="C8184" s="2">
        <f>VLOOKUP($B8184,Euribor!$C$6:$D$7115,C$1,FALSE)</f>
        <v>0.33500000000000002</v>
      </c>
      <c r="D8184" s="2">
        <f>Pibor!B9489</f>
        <v>0.191</v>
      </c>
      <c r="E8184" s="6">
        <f t="shared" si="254"/>
        <v>2</v>
      </c>
      <c r="F8184">
        <f t="shared" si="255"/>
        <v>2014</v>
      </c>
    </row>
    <row r="8185" spans="2:6">
      <c r="B8185" s="1">
        <f>Pibor!A9490</f>
        <v>41772</v>
      </c>
      <c r="C8185" s="2">
        <f>VLOOKUP($B8185,Euribor!$C$6:$D$7115,C$1,FALSE)</f>
        <v>0.33500000000000002</v>
      </c>
      <c r="D8185" s="2">
        <f>Pibor!B9490</f>
        <v>0.184</v>
      </c>
      <c r="E8185" s="6">
        <f t="shared" si="254"/>
        <v>2</v>
      </c>
      <c r="F8185">
        <f t="shared" si="255"/>
        <v>2014</v>
      </c>
    </row>
    <row r="8186" spans="2:6">
      <c r="B8186" s="1">
        <f>Pibor!A9491</f>
        <v>41773</v>
      </c>
      <c r="C8186" s="2">
        <f>VLOOKUP($B8186,Euribor!$C$6:$D$7115,C$1,FALSE)</f>
        <v>0.32800000000000001</v>
      </c>
      <c r="D8186" s="2">
        <f>Pibor!B9491</f>
        <v>0.17699999999999999</v>
      </c>
      <c r="E8186" s="6">
        <f t="shared" si="254"/>
        <v>2</v>
      </c>
      <c r="F8186">
        <f t="shared" si="255"/>
        <v>2014</v>
      </c>
    </row>
    <row r="8187" spans="2:6">
      <c r="B8187" s="1">
        <f>Pibor!A9492</f>
        <v>41774</v>
      </c>
      <c r="C8187" s="2">
        <f>VLOOKUP($B8187,Euribor!$C$6:$D$7115,C$1,FALSE)</f>
        <v>0.32100000000000001</v>
      </c>
      <c r="D8187" s="2">
        <f>Pibor!B9492</f>
        <v>0.17199999999999999</v>
      </c>
      <c r="E8187" s="6">
        <f t="shared" si="254"/>
        <v>2</v>
      </c>
      <c r="F8187">
        <f t="shared" si="255"/>
        <v>2014</v>
      </c>
    </row>
    <row r="8188" spans="2:6">
      <c r="B8188" s="1">
        <f>Pibor!A9493</f>
        <v>41775</v>
      </c>
      <c r="C8188" s="2">
        <f>VLOOKUP($B8188,Euribor!$C$6:$D$7115,C$1,FALSE)</f>
        <v>0.318</v>
      </c>
      <c r="D8188" s="2">
        <f>Pibor!B9493</f>
        <v>0.16900000000000001</v>
      </c>
      <c r="E8188" s="6">
        <f t="shared" si="254"/>
        <v>2</v>
      </c>
      <c r="F8188">
        <f t="shared" si="255"/>
        <v>2014</v>
      </c>
    </row>
    <row r="8189" spans="2:6">
      <c r="B8189" s="1">
        <f>Pibor!A9494</f>
        <v>41778</v>
      </c>
      <c r="C8189" s="2">
        <f>VLOOKUP($B8189,Euribor!$C$6:$D$7115,C$1,FALSE)</f>
        <v>0.318</v>
      </c>
      <c r="D8189" s="2">
        <f>Pibor!B9494</f>
        <v>0.17699999999999999</v>
      </c>
      <c r="E8189" s="6">
        <f t="shared" si="254"/>
        <v>2</v>
      </c>
      <c r="F8189">
        <f t="shared" si="255"/>
        <v>2014</v>
      </c>
    </row>
    <row r="8190" spans="2:6">
      <c r="B8190" s="1">
        <f>Pibor!A9495</f>
        <v>41779</v>
      </c>
      <c r="C8190" s="2">
        <f>VLOOKUP($B8190,Euribor!$C$6:$D$7115,C$1,FALSE)</f>
        <v>0.318</v>
      </c>
      <c r="D8190" s="2">
        <f>Pibor!B9495</f>
        <v>0.19600000000000001</v>
      </c>
      <c r="E8190" s="6">
        <f t="shared" si="254"/>
        <v>2</v>
      </c>
      <c r="F8190">
        <f t="shared" si="255"/>
        <v>2014</v>
      </c>
    </row>
    <row r="8191" spans="2:6">
      <c r="B8191" s="1">
        <f>Pibor!A9496</f>
        <v>41780</v>
      </c>
      <c r="C8191" s="2">
        <f>VLOOKUP($B8191,Euribor!$C$6:$D$7115,C$1,FALSE)</f>
        <v>0.31900000000000001</v>
      </c>
      <c r="D8191" s="2">
        <f>Pibor!B9496</f>
        <v>0.27100000000000002</v>
      </c>
      <c r="E8191" s="6">
        <f t="shared" si="254"/>
        <v>2</v>
      </c>
      <c r="F8191">
        <f t="shared" si="255"/>
        <v>2014</v>
      </c>
    </row>
    <row r="8192" spans="2:6">
      <c r="B8192" s="1">
        <f>Pibor!A9497</f>
        <v>41781</v>
      </c>
      <c r="C8192" s="2">
        <f>VLOOKUP($B8192,Euribor!$C$6:$D$7115,C$1,FALSE)</f>
        <v>0.318</v>
      </c>
      <c r="D8192" s="2">
        <f>Pibor!B9497</f>
        <v>0.33700000000000002</v>
      </c>
      <c r="E8192" s="6">
        <f t="shared" si="254"/>
        <v>2</v>
      </c>
      <c r="F8192">
        <f t="shared" si="255"/>
        <v>2014</v>
      </c>
    </row>
    <row r="8193" spans="2:6">
      <c r="B8193" s="1">
        <f>Pibor!A9498</f>
        <v>41782</v>
      </c>
      <c r="C8193" s="2">
        <f>VLOOKUP($B8193,Euribor!$C$6:$D$7115,C$1,FALSE)</f>
        <v>0.317</v>
      </c>
      <c r="D8193" s="2">
        <f>Pibor!B9498</f>
        <v>0.39600000000000002</v>
      </c>
      <c r="E8193" s="6">
        <f t="shared" si="254"/>
        <v>2</v>
      </c>
      <c r="F8193">
        <f t="shared" si="255"/>
        <v>2014</v>
      </c>
    </row>
    <row r="8194" spans="2:6">
      <c r="B8194" s="1">
        <f>Pibor!A9499</f>
        <v>41785</v>
      </c>
      <c r="C8194" s="2">
        <f>VLOOKUP($B8194,Euribor!$C$6:$D$7115,C$1,FALSE)</f>
        <v>0.317</v>
      </c>
      <c r="D8194" s="2">
        <f>Pibor!B9499</f>
        <v>0.42499999999999999</v>
      </c>
      <c r="E8194" s="6">
        <f t="shared" si="254"/>
        <v>2</v>
      </c>
      <c r="F8194">
        <f t="shared" si="255"/>
        <v>2014</v>
      </c>
    </row>
    <row r="8195" spans="2:6">
      <c r="B8195" s="1">
        <f>Pibor!A9500</f>
        <v>41786</v>
      </c>
      <c r="C8195" s="2">
        <f>VLOOKUP($B8195,Euribor!$C$6:$D$7115,C$1,FALSE)</f>
        <v>0.316</v>
      </c>
      <c r="D8195" s="2">
        <f>Pibor!B9500</f>
        <v>0.46899999999999997</v>
      </c>
      <c r="E8195" s="6">
        <f t="shared" si="254"/>
        <v>2</v>
      </c>
      <c r="F8195">
        <f t="shared" si="255"/>
        <v>2014</v>
      </c>
    </row>
    <row r="8196" spans="2:6">
      <c r="B8196" s="1">
        <f>Pibor!A9501</f>
        <v>41787</v>
      </c>
      <c r="C8196" s="2">
        <f>VLOOKUP($B8196,Euribor!$C$6:$D$7115,C$1,FALSE)</f>
        <v>0.314</v>
      </c>
      <c r="D8196" s="2">
        <f>Pibor!B9501</f>
        <v>0.23899999999999999</v>
      </c>
      <c r="E8196" s="6">
        <f t="shared" si="254"/>
        <v>2</v>
      </c>
      <c r="F8196">
        <f t="shared" si="255"/>
        <v>2014</v>
      </c>
    </row>
    <row r="8197" spans="2:6">
      <c r="B8197" s="1">
        <f>Pibor!A9502</f>
        <v>41788</v>
      </c>
      <c r="C8197" s="2">
        <f>VLOOKUP($B8197,Euribor!$C$6:$D$7115,C$1,FALSE)</f>
        <v>0.31</v>
      </c>
      <c r="D8197" s="2">
        <f>Pibor!B9502</f>
        <v>0.24399999999999999</v>
      </c>
      <c r="E8197" s="6">
        <f t="shared" ref="E8197:E8260" si="256">IF(OR(MONTH(B8197)=1,MONTH(B8197)=2,MONTH(B8197)=3),1,IF(OR(MONTH(B8197)=4,MONTH(B8197)=5,MONTH(B8197)=6),2,IF(OR(MONTH(B8197)=7,MONTH(B8197)=8,MONTH(B8197)=9),3,4)))</f>
        <v>2</v>
      </c>
      <c r="F8197">
        <f t="shared" ref="F8197:F8260" si="257">YEAR(B8197)</f>
        <v>2014</v>
      </c>
    </row>
    <row r="8198" spans="2:6">
      <c r="B8198" s="1">
        <f>Pibor!A9503</f>
        <v>41789</v>
      </c>
      <c r="C8198" s="2">
        <f>VLOOKUP($B8198,Euribor!$C$6:$D$7115,C$1,FALSE)</f>
        <v>0.311</v>
      </c>
      <c r="D8198" s="2">
        <f>Pibor!B9503</f>
        <v>0.44800000000000001</v>
      </c>
      <c r="E8198" s="6">
        <f t="shared" si="256"/>
        <v>2</v>
      </c>
      <c r="F8198">
        <f t="shared" si="257"/>
        <v>2014</v>
      </c>
    </row>
    <row r="8199" spans="2:6">
      <c r="B8199" s="1">
        <f>Pibor!A9504</f>
        <v>41792</v>
      </c>
      <c r="C8199" s="2">
        <f>VLOOKUP($B8199,Euribor!$C$6:$D$7115,C$1,FALSE)</f>
        <v>0.309</v>
      </c>
      <c r="D8199" s="2">
        <f>Pibor!B9504</f>
        <v>0.22600000000000001</v>
      </c>
      <c r="E8199" s="6">
        <f t="shared" si="256"/>
        <v>2</v>
      </c>
      <c r="F8199">
        <f t="shared" si="257"/>
        <v>2014</v>
      </c>
    </row>
    <row r="8200" spans="2:6">
      <c r="B8200" s="1">
        <f>Pibor!A9505</f>
        <v>41793</v>
      </c>
      <c r="C8200" s="2">
        <f>VLOOKUP($B8200,Euribor!$C$6:$D$7115,C$1,FALSE)</f>
        <v>0.307</v>
      </c>
      <c r="D8200" s="2">
        <f>Pibor!B9505</f>
        <v>0.191</v>
      </c>
      <c r="E8200" s="6">
        <f t="shared" si="256"/>
        <v>2</v>
      </c>
      <c r="F8200">
        <f t="shared" si="257"/>
        <v>2014</v>
      </c>
    </row>
    <row r="8201" spans="2:6">
      <c r="B8201" s="1">
        <f>Pibor!A9506</f>
        <v>41794</v>
      </c>
      <c r="C8201" s="2">
        <f>VLOOKUP($B8201,Euribor!$C$6:$D$7115,C$1,FALSE)</f>
        <v>0.30099999999999999</v>
      </c>
      <c r="D8201" s="2">
        <f>Pibor!B9506</f>
        <v>0.14199999999999999</v>
      </c>
      <c r="E8201" s="6">
        <f t="shared" si="256"/>
        <v>2</v>
      </c>
      <c r="F8201">
        <f t="shared" si="257"/>
        <v>2014</v>
      </c>
    </row>
    <row r="8202" spans="2:6">
      <c r="B8202" s="1">
        <f>Pibor!A9507</f>
        <v>41795</v>
      </c>
      <c r="C8202" s="2">
        <f>VLOOKUP($B8202,Euribor!$C$6:$D$7115,C$1,FALSE)</f>
        <v>0.29199999999999998</v>
      </c>
      <c r="D8202" s="2">
        <f>Pibor!B9507</f>
        <v>0.104</v>
      </c>
      <c r="E8202" s="6">
        <f t="shared" si="256"/>
        <v>2</v>
      </c>
      <c r="F8202">
        <f t="shared" si="257"/>
        <v>2014</v>
      </c>
    </row>
    <row r="8203" spans="2:6">
      <c r="B8203" s="1">
        <f>Pibor!A9508</f>
        <v>41796</v>
      </c>
      <c r="C8203" s="2">
        <f>VLOOKUP($B8203,Euribor!$C$6:$D$7115,C$1,FALSE)</f>
        <v>0.26700000000000002</v>
      </c>
      <c r="D8203" s="2">
        <f>Pibor!B9508</f>
        <v>6.7000000000000004E-2</v>
      </c>
      <c r="E8203" s="6">
        <f t="shared" si="256"/>
        <v>2</v>
      </c>
      <c r="F8203">
        <f t="shared" si="257"/>
        <v>2014</v>
      </c>
    </row>
    <row r="8204" spans="2:6">
      <c r="B8204" s="1">
        <f>Pibor!A9509</f>
        <v>41799</v>
      </c>
      <c r="C8204" s="2">
        <f>VLOOKUP($B8204,Euribor!$C$6:$D$7115,C$1,FALSE)</f>
        <v>0.26400000000000001</v>
      </c>
      <c r="D8204" s="2">
        <f>Pibor!B9509</f>
        <v>5.2999999999999999E-2</v>
      </c>
      <c r="E8204" s="6">
        <f t="shared" si="256"/>
        <v>2</v>
      </c>
      <c r="F8204">
        <f t="shared" si="257"/>
        <v>2014</v>
      </c>
    </row>
    <row r="8205" spans="2:6">
      <c r="B8205" s="1">
        <f>Pibor!A9510</f>
        <v>41800</v>
      </c>
      <c r="C8205" s="2">
        <f>VLOOKUP($B8205,Euribor!$C$6:$D$7115,C$1,FALSE)</f>
        <v>0.26300000000000001</v>
      </c>
      <c r="D8205" s="2">
        <f>Pibor!B9510</f>
        <v>6.5000000000000002E-2</v>
      </c>
      <c r="E8205" s="6">
        <f t="shared" si="256"/>
        <v>2</v>
      </c>
      <c r="F8205">
        <f t="shared" si="257"/>
        <v>2014</v>
      </c>
    </row>
    <row r="8206" spans="2:6">
      <c r="B8206" s="1">
        <f>Pibor!A9511</f>
        <v>41801</v>
      </c>
      <c r="C8206" s="2">
        <f>VLOOKUP($B8206,Euribor!$C$6:$D$7115,C$1,FALSE)</f>
        <v>0.25800000000000001</v>
      </c>
      <c r="D8206" s="2">
        <f>Pibor!B9511</f>
        <v>0.06</v>
      </c>
      <c r="E8206" s="6">
        <f t="shared" si="256"/>
        <v>2</v>
      </c>
      <c r="F8206">
        <f t="shared" si="257"/>
        <v>2014</v>
      </c>
    </row>
    <row r="8207" spans="2:6">
      <c r="B8207" s="1">
        <f>Pibor!A9512</f>
        <v>41802</v>
      </c>
      <c r="C8207" s="2">
        <f>VLOOKUP($B8207,Euribor!$C$6:$D$7115,C$1,FALSE)</f>
        <v>0.24199999999999999</v>
      </c>
      <c r="D8207" s="2">
        <f>Pibor!B9512</f>
        <v>4.2999999999999997E-2</v>
      </c>
      <c r="E8207" s="6">
        <f t="shared" si="256"/>
        <v>2</v>
      </c>
      <c r="F8207">
        <f t="shared" si="257"/>
        <v>2014</v>
      </c>
    </row>
    <row r="8208" spans="2:6">
      <c r="B8208" s="1">
        <f>Pibor!A9513</f>
        <v>41803</v>
      </c>
      <c r="C8208" s="2">
        <f>VLOOKUP($B8208,Euribor!$C$6:$D$7115,C$1,FALSE)</f>
        <v>0.23400000000000001</v>
      </c>
      <c r="D8208" s="2">
        <f>Pibor!B9513</f>
        <v>2.5999999999999999E-2</v>
      </c>
      <c r="E8208" s="6">
        <f t="shared" si="256"/>
        <v>2</v>
      </c>
      <c r="F8208">
        <f t="shared" si="257"/>
        <v>2014</v>
      </c>
    </row>
    <row r="8209" spans="2:6">
      <c r="B8209" s="1">
        <f>Pibor!A9514</f>
        <v>41806</v>
      </c>
      <c r="C8209" s="2">
        <f>VLOOKUP($B8209,Euribor!$C$6:$D$7115,C$1,FALSE)</f>
        <v>0.223</v>
      </c>
      <c r="D8209" s="2">
        <f>Pibor!B9514</f>
        <v>2.7E-2</v>
      </c>
      <c r="E8209" s="6">
        <f t="shared" si="256"/>
        <v>2</v>
      </c>
      <c r="F8209">
        <f t="shared" si="257"/>
        <v>2014</v>
      </c>
    </row>
    <row r="8210" spans="2:6">
      <c r="B8210" s="1">
        <f>Pibor!A9515</f>
        <v>41807</v>
      </c>
      <c r="C8210" s="2">
        <f>VLOOKUP($B8210,Euribor!$C$6:$D$7115,C$1,FALSE)</f>
        <v>0.217</v>
      </c>
      <c r="D8210" s="2">
        <f>Pibor!B9515</f>
        <v>0.03</v>
      </c>
      <c r="E8210" s="6">
        <f t="shared" si="256"/>
        <v>2</v>
      </c>
      <c r="F8210">
        <f t="shared" si="257"/>
        <v>2014</v>
      </c>
    </row>
    <row r="8211" spans="2:6">
      <c r="B8211" s="1">
        <f>Pibor!A9516</f>
        <v>41808</v>
      </c>
      <c r="C8211" s="2">
        <f>VLOOKUP($B8211,Euribor!$C$6:$D$7115,C$1,FALSE)</f>
        <v>0.216</v>
      </c>
      <c r="D8211" s="2">
        <f>Pibor!B9516</f>
        <v>1.4999999999999999E-2</v>
      </c>
      <c r="E8211" s="6">
        <f t="shared" si="256"/>
        <v>2</v>
      </c>
      <c r="F8211">
        <f t="shared" si="257"/>
        <v>2014</v>
      </c>
    </row>
    <row r="8212" spans="2:6">
      <c r="B8212" s="1">
        <f>Pibor!A9517</f>
        <v>41809</v>
      </c>
      <c r="C8212" s="2">
        <f>VLOOKUP($B8212,Euribor!$C$6:$D$7115,C$1,FALSE)</f>
        <v>0.21199999999999999</v>
      </c>
      <c r="D8212" s="2">
        <f>Pibor!B9517</f>
        <v>0.01</v>
      </c>
      <c r="E8212" s="6">
        <f t="shared" si="256"/>
        <v>2</v>
      </c>
      <c r="F8212">
        <f t="shared" si="257"/>
        <v>2014</v>
      </c>
    </row>
    <row r="8213" spans="2:6">
      <c r="B8213" s="1">
        <f>Pibor!A9518</f>
        <v>41810</v>
      </c>
      <c r="C8213" s="2">
        <f>VLOOKUP($B8213,Euribor!$C$6:$D$7115,C$1,FALSE)</f>
        <v>0.21199999999999999</v>
      </c>
      <c r="D8213" s="2">
        <f>Pibor!B9518</f>
        <v>2.5000000000000001E-2</v>
      </c>
      <c r="E8213" s="6">
        <f t="shared" si="256"/>
        <v>2</v>
      </c>
      <c r="F8213">
        <f t="shared" si="257"/>
        <v>2014</v>
      </c>
    </row>
    <row r="8214" spans="2:6">
      <c r="B8214" s="1">
        <f>Pibor!A9519</f>
        <v>41813</v>
      </c>
      <c r="C8214" s="2">
        <f>VLOOKUP($B8214,Euribor!$C$6:$D$7115,C$1,FALSE)</f>
        <v>0.21099999999999999</v>
      </c>
      <c r="D8214" s="2">
        <f>Pibor!B9519</f>
        <v>3.1E-2</v>
      </c>
      <c r="E8214" s="6">
        <f t="shared" si="256"/>
        <v>2</v>
      </c>
      <c r="F8214">
        <f t="shared" si="257"/>
        <v>2014</v>
      </c>
    </row>
    <row r="8215" spans="2:6">
      <c r="B8215" s="1">
        <f>Pibor!A9520</f>
        <v>41814</v>
      </c>
      <c r="C8215" s="2">
        <f>VLOOKUP($B8215,Euribor!$C$6:$D$7115,C$1,FALSE)</f>
        <v>0.21099999999999999</v>
      </c>
      <c r="D8215" s="2">
        <f>Pibor!B9520</f>
        <v>3.5999999999999997E-2</v>
      </c>
      <c r="E8215" s="6">
        <f t="shared" si="256"/>
        <v>2</v>
      </c>
      <c r="F8215">
        <f t="shared" si="257"/>
        <v>2014</v>
      </c>
    </row>
    <row r="8216" spans="2:6">
      <c r="B8216" s="1">
        <f>Pibor!A9521</f>
        <v>41815</v>
      </c>
      <c r="C8216" s="2">
        <f>VLOOKUP($B8216,Euribor!$C$6:$D$7115,C$1,FALSE)</f>
        <v>0.20799999999999999</v>
      </c>
      <c r="D8216" s="2">
        <f>Pibor!B9521</f>
        <v>4.2999999999999997E-2</v>
      </c>
      <c r="E8216" s="6">
        <f t="shared" si="256"/>
        <v>2</v>
      </c>
      <c r="F8216">
        <f t="shared" si="257"/>
        <v>2014</v>
      </c>
    </row>
    <row r="8217" spans="2:6">
      <c r="B8217" s="1">
        <f>Pibor!A9522</f>
        <v>41816</v>
      </c>
      <c r="C8217" s="2">
        <f>VLOOKUP($B8217,Euribor!$C$6:$D$7115,C$1,FALSE)</f>
        <v>0.20899999999999999</v>
      </c>
      <c r="D8217" s="2">
        <f>Pibor!B9522</f>
        <v>3.5999999999999997E-2</v>
      </c>
      <c r="E8217" s="6">
        <f t="shared" si="256"/>
        <v>2</v>
      </c>
      <c r="F8217">
        <f t="shared" si="257"/>
        <v>2014</v>
      </c>
    </row>
    <row r="8218" spans="2:6">
      <c r="B8218" s="1">
        <f>Pibor!A9523</f>
        <v>41817</v>
      </c>
      <c r="C8218" s="2">
        <f>VLOOKUP($B8218,Euribor!$C$6:$D$7115,C$1,FALSE)</f>
        <v>0.20699999999999999</v>
      </c>
      <c r="D8218" s="2">
        <f>Pibor!B9523</f>
        <v>2.5000000000000001E-2</v>
      </c>
      <c r="E8218" s="6">
        <f t="shared" si="256"/>
        <v>2</v>
      </c>
      <c r="F8218">
        <f t="shared" si="257"/>
        <v>2014</v>
      </c>
    </row>
    <row r="8219" spans="2:6">
      <c r="B8219" s="1">
        <f>Pibor!A9524</f>
        <v>41820</v>
      </c>
      <c r="C8219" s="2">
        <f>VLOOKUP($B8219,Euribor!$C$6:$D$7115,C$1,FALSE)</f>
        <v>0.20699999999999999</v>
      </c>
      <c r="D8219" s="2">
        <f>Pibor!B9524</f>
        <v>0.33600000000000002</v>
      </c>
      <c r="E8219" s="6">
        <f t="shared" si="256"/>
        <v>2</v>
      </c>
      <c r="F8219">
        <f t="shared" si="257"/>
        <v>2014</v>
      </c>
    </row>
    <row r="8220" spans="2:6">
      <c r="B8220" s="1">
        <f>Pibor!A9525</f>
        <v>41821</v>
      </c>
      <c r="C8220" s="2">
        <f>VLOOKUP($B8220,Euribor!$C$6:$D$7115,C$1,FALSE)</f>
        <v>0.20599999999999999</v>
      </c>
      <c r="D8220" s="2">
        <f>Pibor!B9525</f>
        <v>2.5999999999999999E-2</v>
      </c>
      <c r="E8220" s="6">
        <f t="shared" si="256"/>
        <v>3</v>
      </c>
      <c r="F8220">
        <f t="shared" si="257"/>
        <v>2014</v>
      </c>
    </row>
    <row r="8221" spans="2:6">
      <c r="B8221" s="1">
        <f>Pibor!A9526</f>
        <v>41822</v>
      </c>
      <c r="C8221" s="2">
        <f>VLOOKUP($B8221,Euribor!$C$6:$D$7115,C$1,FALSE)</f>
        <v>0.20499999999999999</v>
      </c>
      <c r="D8221" s="2">
        <f>Pibor!B9526</f>
        <v>2.3E-2</v>
      </c>
      <c r="E8221" s="6">
        <f t="shared" si="256"/>
        <v>3</v>
      </c>
      <c r="F8221">
        <f t="shared" si="257"/>
        <v>2014</v>
      </c>
    </row>
    <row r="8222" spans="2:6">
      <c r="B8222" s="1">
        <f>Pibor!A9527</f>
        <v>41823</v>
      </c>
      <c r="C8222" s="2">
        <f>VLOOKUP($B8222,Euribor!$C$6:$D$7115,C$1,FALSE)</f>
        <v>0.20599999999999999</v>
      </c>
      <c r="D8222" s="2">
        <f>Pibor!B9527</f>
        <v>3.2000000000000001E-2</v>
      </c>
      <c r="E8222" s="6">
        <f t="shared" si="256"/>
        <v>3</v>
      </c>
      <c r="F8222">
        <f t="shared" si="257"/>
        <v>2014</v>
      </c>
    </row>
    <row r="8223" spans="2:6">
      <c r="B8223" s="1">
        <f>Pibor!A9528</f>
        <v>41824</v>
      </c>
      <c r="C8223" s="2">
        <f>VLOOKUP($B8223,Euribor!$C$6:$D$7115,C$1,FALSE)</f>
        <v>0.20399999999999999</v>
      </c>
      <c r="D8223" s="2">
        <f>Pibor!B9528</f>
        <v>3.2000000000000001E-2</v>
      </c>
      <c r="E8223" s="6">
        <f t="shared" si="256"/>
        <v>3</v>
      </c>
      <c r="F8223">
        <f t="shared" si="257"/>
        <v>2014</v>
      </c>
    </row>
    <row r="8224" spans="2:6">
      <c r="B8224" s="1">
        <f>Pibor!A9529</f>
        <v>41827</v>
      </c>
      <c r="C8224" s="2">
        <f>VLOOKUP($B8224,Euribor!$C$6:$D$7115,C$1,FALSE)</f>
        <v>0.20300000000000001</v>
      </c>
      <c r="D8224" s="2">
        <f>Pibor!B9529</f>
        <v>2.9000000000000001E-2</v>
      </c>
      <c r="E8224" s="6">
        <f t="shared" si="256"/>
        <v>3</v>
      </c>
      <c r="F8224">
        <f t="shared" si="257"/>
        <v>2014</v>
      </c>
    </row>
    <row r="8225" spans="2:6">
      <c r="B8225" s="1">
        <f>Pibor!A9530</f>
        <v>41828</v>
      </c>
      <c r="C8225" s="2">
        <f>VLOOKUP($B8225,Euribor!$C$6:$D$7115,C$1,FALSE)</f>
        <v>0.20300000000000001</v>
      </c>
      <c r="D8225" s="2">
        <f>Pibor!B9530</f>
        <v>2.7E-2</v>
      </c>
      <c r="E8225" s="6">
        <f t="shared" si="256"/>
        <v>3</v>
      </c>
      <c r="F8225">
        <f t="shared" si="257"/>
        <v>2014</v>
      </c>
    </row>
    <row r="8226" spans="2:6">
      <c r="B8226" s="1">
        <f>Pibor!A9531</f>
        <v>41829</v>
      </c>
      <c r="C8226" s="2">
        <f>VLOOKUP($B8226,Euribor!$C$6:$D$7115,C$1,FALSE)</f>
        <v>0.20300000000000001</v>
      </c>
      <c r="D8226" s="2">
        <f>Pibor!B9531</f>
        <v>3.3000000000000002E-2</v>
      </c>
      <c r="E8226" s="6">
        <f t="shared" si="256"/>
        <v>3</v>
      </c>
      <c r="F8226">
        <f t="shared" si="257"/>
        <v>2014</v>
      </c>
    </row>
    <row r="8227" spans="2:6">
      <c r="B8227" s="1">
        <f>Pibor!A9532</f>
        <v>41830</v>
      </c>
      <c r="C8227" s="2">
        <f>VLOOKUP($B8227,Euribor!$C$6:$D$7115,C$1,FALSE)</f>
        <v>0.20200000000000001</v>
      </c>
      <c r="D8227" s="2">
        <f>Pibor!B9532</f>
        <v>3.5999999999999997E-2</v>
      </c>
      <c r="E8227" s="6">
        <f t="shared" si="256"/>
        <v>3</v>
      </c>
      <c r="F8227">
        <f t="shared" si="257"/>
        <v>2014</v>
      </c>
    </row>
    <row r="8228" spans="2:6">
      <c r="B8228" s="1">
        <f>Pibor!A9533</f>
        <v>41831</v>
      </c>
      <c r="C8228" s="2">
        <f>VLOOKUP($B8228,Euribor!$C$6:$D$7115,C$1,FALSE)</f>
        <v>0.20300000000000001</v>
      </c>
      <c r="D8228" s="2">
        <f>Pibor!B9533</f>
        <v>0.05</v>
      </c>
      <c r="E8228" s="6">
        <f t="shared" si="256"/>
        <v>3</v>
      </c>
      <c r="F8228">
        <f t="shared" si="257"/>
        <v>2014</v>
      </c>
    </row>
    <row r="8229" spans="2:6">
      <c r="B8229" s="1">
        <f>Pibor!A9534</f>
        <v>41834</v>
      </c>
      <c r="C8229" s="2">
        <f>VLOOKUP($B8229,Euribor!$C$6:$D$7115,C$1,FALSE)</f>
        <v>0.20300000000000001</v>
      </c>
      <c r="D8229" s="2">
        <f>Pibor!B9534</f>
        <v>5.1999999999999998E-2</v>
      </c>
      <c r="E8229" s="6">
        <f t="shared" si="256"/>
        <v>3</v>
      </c>
      <c r="F8229">
        <f t="shared" si="257"/>
        <v>2014</v>
      </c>
    </row>
    <row r="8230" spans="2:6">
      <c r="B8230" s="1">
        <f>Pibor!A9535</f>
        <v>41835</v>
      </c>
      <c r="C8230" s="2">
        <f>VLOOKUP($B8230,Euribor!$C$6:$D$7115,C$1,FALSE)</f>
        <v>0.20200000000000001</v>
      </c>
      <c r="D8230" s="2">
        <f>Pibor!B9535</f>
        <v>3.4000000000000002E-2</v>
      </c>
      <c r="E8230" s="6">
        <f t="shared" si="256"/>
        <v>3</v>
      </c>
      <c r="F8230">
        <f t="shared" si="257"/>
        <v>2014</v>
      </c>
    </row>
    <row r="8231" spans="2:6">
      <c r="B8231" s="1">
        <f>Pibor!A9536</f>
        <v>41836</v>
      </c>
      <c r="C8231" s="2">
        <f>VLOOKUP($B8231,Euribor!$C$6:$D$7115,C$1,FALSE)</f>
        <v>0.20100000000000001</v>
      </c>
      <c r="D8231" s="2">
        <f>Pibor!B9536</f>
        <v>3.5999999999999997E-2</v>
      </c>
      <c r="E8231" s="6">
        <f t="shared" si="256"/>
        <v>3</v>
      </c>
      <c r="F8231">
        <f t="shared" si="257"/>
        <v>2014</v>
      </c>
    </row>
    <row r="8232" spans="2:6">
      <c r="B8232" s="1">
        <f>Pibor!A9537</f>
        <v>41837</v>
      </c>
      <c r="C8232" s="2">
        <f>VLOOKUP($B8232,Euribor!$C$6:$D$7115,C$1,FALSE)</f>
        <v>0.20100000000000001</v>
      </c>
      <c r="D8232" s="2">
        <f>Pibor!B9537</f>
        <v>3.9E-2</v>
      </c>
      <c r="E8232" s="6">
        <f t="shared" si="256"/>
        <v>3</v>
      </c>
      <c r="F8232">
        <f t="shared" si="257"/>
        <v>2014</v>
      </c>
    </row>
    <row r="8233" spans="2:6">
      <c r="B8233" s="1">
        <f>Pibor!A9538</f>
        <v>41838</v>
      </c>
      <c r="C8233" s="2">
        <f>VLOOKUP($B8233,Euribor!$C$6:$D$7115,C$1,FALSE)</f>
        <v>0.20200000000000001</v>
      </c>
      <c r="D8233" s="2">
        <f>Pibor!B9538</f>
        <v>3.6999999999999998E-2</v>
      </c>
      <c r="E8233" s="6">
        <f t="shared" si="256"/>
        <v>3</v>
      </c>
      <c r="F8233">
        <f t="shared" si="257"/>
        <v>2014</v>
      </c>
    </row>
    <row r="8234" spans="2:6">
      <c r="B8234" s="1">
        <f>Pibor!A9539</f>
        <v>41841</v>
      </c>
      <c r="C8234" s="2">
        <f>VLOOKUP($B8234,Euribor!$C$6:$D$7115,C$1,FALSE)</f>
        <v>0.20399999999999999</v>
      </c>
      <c r="D8234" s="2">
        <f>Pibor!B9539</f>
        <v>4.8000000000000001E-2</v>
      </c>
      <c r="E8234" s="6">
        <f t="shared" si="256"/>
        <v>3</v>
      </c>
      <c r="F8234">
        <f t="shared" si="257"/>
        <v>2014</v>
      </c>
    </row>
    <row r="8235" spans="2:6">
      <c r="B8235" s="1">
        <f>Pibor!A9540</f>
        <v>41842</v>
      </c>
      <c r="C8235" s="2">
        <f>VLOOKUP($B8235,Euribor!$C$6:$D$7115,C$1,FALSE)</f>
        <v>0.20599999999999999</v>
      </c>
      <c r="D8235" s="2">
        <f>Pibor!B9540</f>
        <v>4.1000000000000002E-2</v>
      </c>
      <c r="E8235" s="6">
        <f t="shared" si="256"/>
        <v>3</v>
      </c>
      <c r="F8235">
        <f t="shared" si="257"/>
        <v>2014</v>
      </c>
    </row>
    <row r="8236" spans="2:6">
      <c r="B8236" s="1">
        <f>Pibor!A9541</f>
        <v>41843</v>
      </c>
      <c r="C8236" s="2">
        <f>VLOOKUP($B8236,Euribor!$C$6:$D$7115,C$1,FALSE)</f>
        <v>0.20799999999999999</v>
      </c>
      <c r="D8236" s="2">
        <f>Pibor!B9541</f>
        <v>4.7E-2</v>
      </c>
      <c r="E8236" s="6">
        <f t="shared" si="256"/>
        <v>3</v>
      </c>
      <c r="F8236">
        <f t="shared" si="257"/>
        <v>2014</v>
      </c>
    </row>
    <row r="8237" spans="2:6">
      <c r="B8237" s="1">
        <f>Pibor!A9542</f>
        <v>41844</v>
      </c>
      <c r="C8237" s="2">
        <f>VLOOKUP($B8237,Euribor!$C$6:$D$7115,C$1,FALSE)</f>
        <v>0.20899999999999999</v>
      </c>
      <c r="D8237" s="2">
        <f>Pibor!B9542</f>
        <v>4.2000000000000003E-2</v>
      </c>
      <c r="E8237" s="6">
        <f t="shared" si="256"/>
        <v>3</v>
      </c>
      <c r="F8237">
        <f t="shared" si="257"/>
        <v>2014</v>
      </c>
    </row>
    <row r="8238" spans="2:6">
      <c r="B8238" s="1">
        <f>Pibor!A9543</f>
        <v>41845</v>
      </c>
      <c r="C8238" s="2">
        <f>VLOOKUP($B8238,Euribor!$C$6:$D$7115,C$1,FALSE)</f>
        <v>0.20899999999999999</v>
      </c>
      <c r="D8238" s="2">
        <f>Pibor!B9543</f>
        <v>4.2999999999999997E-2</v>
      </c>
      <c r="E8238" s="6">
        <f t="shared" si="256"/>
        <v>3</v>
      </c>
      <c r="F8238">
        <f t="shared" si="257"/>
        <v>2014</v>
      </c>
    </row>
    <row r="8239" spans="2:6">
      <c r="B8239" s="1">
        <f>Pibor!A9544</f>
        <v>41848</v>
      </c>
      <c r="C8239" s="2">
        <f>VLOOKUP($B8239,Euribor!$C$6:$D$7115,C$1,FALSE)</f>
        <v>0.20899999999999999</v>
      </c>
      <c r="D8239" s="2">
        <f>Pibor!B9544</f>
        <v>4.3999999999999997E-2</v>
      </c>
      <c r="E8239" s="6">
        <f t="shared" si="256"/>
        <v>3</v>
      </c>
      <c r="F8239">
        <f t="shared" si="257"/>
        <v>2014</v>
      </c>
    </row>
    <row r="8240" spans="2:6">
      <c r="B8240" s="1">
        <f>Pibor!A9545</f>
        <v>41849</v>
      </c>
      <c r="C8240" s="2">
        <f>VLOOKUP($B8240,Euribor!$C$6:$D$7115,C$1,FALSE)</f>
        <v>0.20899999999999999</v>
      </c>
      <c r="D8240" s="2">
        <f>Pibor!B9545</f>
        <v>3.2000000000000001E-2</v>
      </c>
      <c r="E8240" s="6">
        <f t="shared" si="256"/>
        <v>3</v>
      </c>
      <c r="F8240">
        <f t="shared" si="257"/>
        <v>2014</v>
      </c>
    </row>
    <row r="8241" spans="2:6">
      <c r="B8241" s="1">
        <f>Pibor!A9546</f>
        <v>41850</v>
      </c>
      <c r="C8241" s="2">
        <f>VLOOKUP($B8241,Euribor!$C$6:$D$7115,C$1,FALSE)</f>
        <v>0.20899999999999999</v>
      </c>
      <c r="D8241" s="2">
        <f>Pibor!B9546</f>
        <v>3.5000000000000003E-2</v>
      </c>
      <c r="E8241" s="6">
        <f t="shared" si="256"/>
        <v>3</v>
      </c>
      <c r="F8241">
        <f t="shared" si="257"/>
        <v>2014</v>
      </c>
    </row>
    <row r="8242" spans="2:6">
      <c r="B8242" s="1">
        <f>Pibor!A9547</f>
        <v>41851</v>
      </c>
      <c r="C8242" s="2">
        <f>VLOOKUP($B8242,Euribor!$C$6:$D$7115,C$1,FALSE)</f>
        <v>0.20899999999999999</v>
      </c>
      <c r="D8242" s="2">
        <f>Pibor!B9547</f>
        <v>0.17699999999999999</v>
      </c>
      <c r="E8242" s="6">
        <f t="shared" si="256"/>
        <v>3</v>
      </c>
      <c r="F8242">
        <f t="shared" si="257"/>
        <v>2014</v>
      </c>
    </row>
    <row r="8243" spans="2:6">
      <c r="B8243" s="1">
        <f>Pibor!A9548</f>
        <v>41852</v>
      </c>
      <c r="C8243" s="2">
        <f>VLOOKUP($B8243,Euribor!$C$6:$D$7115,C$1,FALSE)</f>
        <v>0.20799999999999999</v>
      </c>
      <c r="D8243" s="2">
        <f>Pibor!B9548</f>
        <v>2.3E-2</v>
      </c>
      <c r="E8243" s="6">
        <f t="shared" si="256"/>
        <v>3</v>
      </c>
      <c r="F8243">
        <f t="shared" si="257"/>
        <v>2014</v>
      </c>
    </row>
    <row r="8244" spans="2:6">
      <c r="B8244" s="1">
        <f>Pibor!A9549</f>
        <v>41855</v>
      </c>
      <c r="C8244" s="2">
        <f>VLOOKUP($B8244,Euribor!$C$6:$D$7115,C$1,FALSE)</f>
        <v>0.20799999999999999</v>
      </c>
      <c r="D8244" s="2">
        <f>Pibor!B9549</f>
        <v>2.9000000000000001E-2</v>
      </c>
      <c r="E8244" s="6">
        <f t="shared" si="256"/>
        <v>3</v>
      </c>
      <c r="F8244">
        <f t="shared" si="257"/>
        <v>2014</v>
      </c>
    </row>
    <row r="8245" spans="2:6">
      <c r="B8245" s="1">
        <f>Pibor!A9550</f>
        <v>41856</v>
      </c>
      <c r="C8245" s="2">
        <f>VLOOKUP($B8245,Euribor!$C$6:$D$7115,C$1,FALSE)</f>
        <v>0.20699999999999999</v>
      </c>
      <c r="D8245" s="2">
        <f>Pibor!B9550</f>
        <v>3.1E-2</v>
      </c>
      <c r="E8245" s="6">
        <f t="shared" si="256"/>
        <v>3</v>
      </c>
      <c r="F8245">
        <f t="shared" si="257"/>
        <v>2014</v>
      </c>
    </row>
    <row r="8246" spans="2:6">
      <c r="B8246" s="1">
        <f>Pibor!A9551</f>
        <v>41857</v>
      </c>
      <c r="C8246" s="2">
        <f>VLOOKUP($B8246,Euribor!$C$6:$D$7115,C$1,FALSE)</f>
        <v>0.20599999999999999</v>
      </c>
      <c r="D8246" s="2">
        <f>Pibor!B9551</f>
        <v>2.1000000000000001E-2</v>
      </c>
      <c r="E8246" s="6">
        <f t="shared" si="256"/>
        <v>3</v>
      </c>
      <c r="F8246">
        <f t="shared" si="257"/>
        <v>2014</v>
      </c>
    </row>
    <row r="8247" spans="2:6">
      <c r="B8247" s="1">
        <f>Pibor!A9552</f>
        <v>41858</v>
      </c>
      <c r="C8247" s="2">
        <f>VLOOKUP($B8247,Euribor!$C$6:$D$7115,C$1,FALSE)</f>
        <v>0.20499999999999999</v>
      </c>
      <c r="D8247" s="2">
        <f>Pibor!B9552</f>
        <v>1.4E-2</v>
      </c>
      <c r="E8247" s="6">
        <f t="shared" si="256"/>
        <v>3</v>
      </c>
      <c r="F8247">
        <f t="shared" si="257"/>
        <v>2014</v>
      </c>
    </row>
    <row r="8248" spans="2:6">
      <c r="B8248" s="1">
        <f>Pibor!A9553</f>
        <v>41859</v>
      </c>
      <c r="C8248" s="2">
        <f>VLOOKUP($B8248,Euribor!$C$6:$D$7115,C$1,FALSE)</f>
        <v>0.20300000000000001</v>
      </c>
      <c r="D8248" s="2">
        <f>Pibor!B9553</f>
        <v>1.9E-2</v>
      </c>
      <c r="E8248" s="6">
        <f t="shared" si="256"/>
        <v>3</v>
      </c>
      <c r="F8248">
        <f t="shared" si="257"/>
        <v>2014</v>
      </c>
    </row>
    <row r="8249" spans="2:6">
      <c r="B8249" s="1">
        <f>Pibor!A9554</f>
        <v>41862</v>
      </c>
      <c r="C8249" s="2">
        <f>VLOOKUP($B8249,Euribor!$C$6:$D$7115,C$1,FALSE)</f>
        <v>0.20200000000000001</v>
      </c>
      <c r="D8249" s="2">
        <f>Pibor!B9554</f>
        <v>0.01</v>
      </c>
      <c r="E8249" s="6">
        <f t="shared" si="256"/>
        <v>3</v>
      </c>
      <c r="F8249">
        <f t="shared" si="257"/>
        <v>2014</v>
      </c>
    </row>
    <row r="8250" spans="2:6">
      <c r="B8250" s="1">
        <f>Pibor!A9555</f>
        <v>41863</v>
      </c>
      <c r="C8250" s="2">
        <f>VLOOKUP($B8250,Euribor!$C$6:$D$7115,C$1,FALSE)</f>
        <v>0.20100000000000001</v>
      </c>
      <c r="D8250" s="2">
        <f>Pibor!B9555</f>
        <v>8.9999999999999993E-3</v>
      </c>
      <c r="E8250" s="6">
        <f t="shared" si="256"/>
        <v>3</v>
      </c>
      <c r="F8250">
        <f t="shared" si="257"/>
        <v>2014</v>
      </c>
    </row>
    <row r="8251" spans="2:6">
      <c r="B8251" s="1">
        <f>Pibor!A9556</f>
        <v>41864</v>
      </c>
      <c r="C8251" s="2">
        <f>VLOOKUP($B8251,Euribor!$C$6:$D$7115,C$1,FALSE)</f>
        <v>0.19900000000000001</v>
      </c>
      <c r="D8251" s="2">
        <f>Pibor!B9556</f>
        <v>1.9E-2</v>
      </c>
      <c r="E8251" s="6">
        <f t="shared" si="256"/>
        <v>3</v>
      </c>
      <c r="F8251">
        <f t="shared" si="257"/>
        <v>2014</v>
      </c>
    </row>
    <row r="8252" spans="2:6">
      <c r="B8252" s="1">
        <f>Pibor!A9557</f>
        <v>41865</v>
      </c>
      <c r="C8252" s="2">
        <f>VLOOKUP($B8252,Euribor!$C$6:$D$7115,C$1,FALSE)</f>
        <v>0.19800000000000001</v>
      </c>
      <c r="D8252" s="2">
        <f>Pibor!B9557</f>
        <v>1.4E-2</v>
      </c>
      <c r="E8252" s="6">
        <f t="shared" si="256"/>
        <v>3</v>
      </c>
      <c r="F8252">
        <f t="shared" si="257"/>
        <v>2014</v>
      </c>
    </row>
    <row r="8253" spans="2:6">
      <c r="B8253" s="1">
        <f>Pibor!A9558</f>
        <v>41866</v>
      </c>
      <c r="C8253" s="2">
        <f>VLOOKUP($B8253,Euribor!$C$6:$D$7115,C$1,FALSE)</f>
        <v>0.19700000000000001</v>
      </c>
      <c r="D8253" s="2">
        <f>Pibor!B9558</f>
        <v>7.0000000000000001E-3</v>
      </c>
      <c r="E8253" s="6">
        <f t="shared" si="256"/>
        <v>3</v>
      </c>
      <c r="F8253">
        <f t="shared" si="257"/>
        <v>2014</v>
      </c>
    </row>
    <row r="8254" spans="2:6">
      <c r="B8254" s="1">
        <f>Pibor!A9559</f>
        <v>41869</v>
      </c>
      <c r="C8254" s="2">
        <f>VLOOKUP($B8254,Euribor!$C$6:$D$7115,C$1,FALSE)</f>
        <v>0.19600000000000001</v>
      </c>
      <c r="D8254" s="2">
        <f>Pibor!B9559</f>
        <v>6.0000000000000001E-3</v>
      </c>
      <c r="E8254" s="6">
        <f t="shared" si="256"/>
        <v>3</v>
      </c>
      <c r="F8254">
        <f t="shared" si="257"/>
        <v>2014</v>
      </c>
    </row>
    <row r="8255" spans="2:6">
      <c r="B8255" s="1">
        <f>Pibor!A9560</f>
        <v>41870</v>
      </c>
      <c r="C8255" s="2">
        <f>VLOOKUP($B8255,Euribor!$C$6:$D$7115,C$1,FALSE)</f>
        <v>0.191</v>
      </c>
      <c r="D8255" s="2">
        <f>Pibor!B9560</f>
        <v>5.0000000000000001E-3</v>
      </c>
      <c r="E8255" s="6">
        <f t="shared" si="256"/>
        <v>3</v>
      </c>
      <c r="F8255">
        <f t="shared" si="257"/>
        <v>2014</v>
      </c>
    </row>
    <row r="8256" spans="2:6">
      <c r="B8256" s="1">
        <f>Pibor!A9561</f>
        <v>41871</v>
      </c>
      <c r="C8256" s="2">
        <f>VLOOKUP($B8256,Euribor!$C$6:$D$7115,C$1,FALSE)</f>
        <v>0.187</v>
      </c>
      <c r="D8256" s="2">
        <f>Pibor!B9561</f>
        <v>1.2999999999999999E-2</v>
      </c>
      <c r="E8256" s="6">
        <f t="shared" si="256"/>
        <v>3</v>
      </c>
      <c r="F8256">
        <f t="shared" si="257"/>
        <v>2014</v>
      </c>
    </row>
    <row r="8257" spans="2:6">
      <c r="B8257" s="1">
        <f>Pibor!A9562</f>
        <v>41872</v>
      </c>
      <c r="C8257" s="2">
        <f>VLOOKUP($B8257,Euribor!$C$6:$D$7115,C$1,FALSE)</f>
        <v>0.186</v>
      </c>
      <c r="D8257" s="2">
        <f>Pibor!B9562</f>
        <v>1.4E-2</v>
      </c>
      <c r="E8257" s="6">
        <f t="shared" si="256"/>
        <v>3</v>
      </c>
      <c r="F8257">
        <f t="shared" si="257"/>
        <v>2014</v>
      </c>
    </row>
    <row r="8258" spans="2:6">
      <c r="B8258" s="1">
        <f>Pibor!A9563</f>
        <v>41873</v>
      </c>
      <c r="C8258" s="2">
        <f>VLOOKUP($B8258,Euribor!$C$6:$D$7115,C$1,FALSE)</f>
        <v>0.183</v>
      </c>
      <c r="D8258" s="2">
        <f>Pibor!B9563</f>
        <v>6.0000000000000001E-3</v>
      </c>
      <c r="E8258" s="6">
        <f t="shared" si="256"/>
        <v>3</v>
      </c>
      <c r="F8258">
        <f t="shared" si="257"/>
        <v>2014</v>
      </c>
    </row>
    <row r="8259" spans="2:6">
      <c r="B8259" s="1">
        <f>Pibor!A9564</f>
        <v>41876</v>
      </c>
      <c r="C8259" s="2">
        <f>VLOOKUP($B8259,Euribor!$C$6:$D$7115,C$1,FALSE)</f>
        <v>0.17499999999999999</v>
      </c>
      <c r="D8259" s="2">
        <f>Pibor!B9564</f>
        <v>1.9E-2</v>
      </c>
      <c r="E8259" s="6">
        <f t="shared" si="256"/>
        <v>3</v>
      </c>
      <c r="F8259">
        <f t="shared" si="257"/>
        <v>2014</v>
      </c>
    </row>
    <row r="8260" spans="2:6">
      <c r="B8260" s="1">
        <f>Pibor!A9565</f>
        <v>41877</v>
      </c>
      <c r="C8260" s="2">
        <f>VLOOKUP($B8260,Euribor!$C$6:$D$7115,C$1,FALSE)</f>
        <v>0.17100000000000001</v>
      </c>
      <c r="D8260" s="2">
        <f>Pibor!B9565</f>
        <v>8.9999999999999993E-3</v>
      </c>
      <c r="E8260" s="6">
        <f t="shared" si="256"/>
        <v>3</v>
      </c>
      <c r="F8260">
        <f t="shared" si="257"/>
        <v>2014</v>
      </c>
    </row>
    <row r="8261" spans="2:6">
      <c r="B8261" s="1">
        <f>Pibor!A9566</f>
        <v>41878</v>
      </c>
      <c r="C8261" s="2">
        <f>VLOOKUP($B8261,Euribor!$C$6:$D$7115,C$1,FALSE)</f>
        <v>0.17</v>
      </c>
      <c r="D8261" s="2">
        <f>Pibor!B9566</f>
        <v>1.0999999999999999E-2</v>
      </c>
      <c r="E8261" s="6">
        <f t="shared" ref="E8261:E8324" si="258">IF(OR(MONTH(B8261)=1,MONTH(B8261)=2,MONTH(B8261)=3),1,IF(OR(MONTH(B8261)=4,MONTH(B8261)=5,MONTH(B8261)=6),2,IF(OR(MONTH(B8261)=7,MONTH(B8261)=8,MONTH(B8261)=9),3,4)))</f>
        <v>3</v>
      </c>
      <c r="F8261">
        <f t="shared" ref="F8261:F8324" si="259">YEAR(B8261)</f>
        <v>2014</v>
      </c>
    </row>
    <row r="8262" spans="2:6">
      <c r="B8262" s="1">
        <f>Pibor!A9567</f>
        <v>41879</v>
      </c>
      <c r="C8262" s="2">
        <f>VLOOKUP($B8262,Euribor!$C$6:$D$7115,C$1,FALSE)</f>
        <v>0.16700000000000001</v>
      </c>
      <c r="D8262" s="2">
        <f>Pibor!B9567</f>
        <v>-4.0000000000000001E-3</v>
      </c>
      <c r="E8262" s="6">
        <f t="shared" si="258"/>
        <v>3</v>
      </c>
      <c r="F8262">
        <f t="shared" si="259"/>
        <v>2014</v>
      </c>
    </row>
    <row r="8263" spans="2:6">
      <c r="B8263" s="1">
        <f>Pibor!A9568</f>
        <v>41880</v>
      </c>
      <c r="C8263" s="2">
        <f>VLOOKUP($B8263,Euribor!$C$6:$D$7115,C$1,FALSE)</f>
        <v>0.16300000000000001</v>
      </c>
      <c r="D8263" s="2">
        <f>Pibor!B9568</f>
        <v>0.10100000000000001</v>
      </c>
      <c r="E8263" s="6">
        <f t="shared" si="258"/>
        <v>3</v>
      </c>
      <c r="F8263">
        <f t="shared" si="259"/>
        <v>2014</v>
      </c>
    </row>
    <row r="8264" spans="2:6">
      <c r="B8264" s="1">
        <f>Pibor!A9569</f>
        <v>41883</v>
      </c>
      <c r="C8264" s="2">
        <f>VLOOKUP($B8264,Euribor!$C$6:$D$7115,C$1,FALSE)</f>
        <v>0.159</v>
      </c>
      <c r="D8264" s="2">
        <f>Pibor!B9569</f>
        <v>-1.2999999999999999E-2</v>
      </c>
      <c r="E8264" s="6">
        <f t="shared" si="258"/>
        <v>3</v>
      </c>
      <c r="F8264">
        <f t="shared" si="259"/>
        <v>2014</v>
      </c>
    </row>
    <row r="8265" spans="2:6">
      <c r="B8265" s="1">
        <f>Pibor!A9570</f>
        <v>41884</v>
      </c>
      <c r="C8265" s="2">
        <f>VLOOKUP($B8265,Euribor!$C$6:$D$7115,C$1,FALSE)</f>
        <v>0.152</v>
      </c>
      <c r="D8265" s="2">
        <f>Pibor!B9570</f>
        <v>-7.0000000000000001E-3</v>
      </c>
      <c r="E8265" s="6">
        <f t="shared" si="258"/>
        <v>3</v>
      </c>
      <c r="F8265">
        <f t="shared" si="259"/>
        <v>2014</v>
      </c>
    </row>
    <row r="8266" spans="2:6">
      <c r="B8266" s="1">
        <f>Pibor!A9571</f>
        <v>41885</v>
      </c>
      <c r="C8266" s="2">
        <f>VLOOKUP($B8266,Euribor!$C$6:$D$7115,C$1,FALSE)</f>
        <v>0.15</v>
      </c>
      <c r="D8266" s="2">
        <f>Pibor!B9571</f>
        <v>-6.0000000000000001E-3</v>
      </c>
      <c r="E8266" s="6">
        <f t="shared" si="258"/>
        <v>3</v>
      </c>
      <c r="F8266">
        <f t="shared" si="259"/>
        <v>2014</v>
      </c>
    </row>
    <row r="8267" spans="2:6">
      <c r="B8267" s="1">
        <f>Pibor!A9572</f>
        <v>41886</v>
      </c>
      <c r="C8267" s="2">
        <f>VLOOKUP($B8267,Euribor!$C$6:$D$7115,C$1,FALSE)</f>
        <v>0.14899999999999999</v>
      </c>
      <c r="D8267" s="2">
        <f>Pibor!B9572</f>
        <v>3.0000000000000001E-3</v>
      </c>
      <c r="E8267" s="6">
        <f t="shared" si="258"/>
        <v>3</v>
      </c>
      <c r="F8267">
        <f t="shared" si="259"/>
        <v>2014</v>
      </c>
    </row>
    <row r="8268" spans="2:6">
      <c r="B8268" s="1">
        <f>Pibor!A9573</f>
        <v>41887</v>
      </c>
      <c r="C8268" s="2">
        <f>VLOOKUP($B8268,Euribor!$C$6:$D$7115,C$1,FALSE)</f>
        <v>0.104</v>
      </c>
      <c r="D8268" s="2">
        <f>Pibor!B9573</f>
        <v>0</v>
      </c>
      <c r="E8268" s="6">
        <f t="shared" si="258"/>
        <v>3</v>
      </c>
      <c r="F8268">
        <f t="shared" si="259"/>
        <v>2014</v>
      </c>
    </row>
    <row r="8269" spans="2:6">
      <c r="B8269" s="1">
        <f>Pibor!A9574</f>
        <v>41890</v>
      </c>
      <c r="C8269" s="2">
        <f>VLOOKUP($B8269,Euribor!$C$6:$D$7115,C$1,FALSE)</f>
        <v>9.4E-2</v>
      </c>
      <c r="D8269" s="2">
        <f>Pibor!B9574</f>
        <v>3.0000000000000001E-3</v>
      </c>
      <c r="E8269" s="6">
        <f t="shared" si="258"/>
        <v>3</v>
      </c>
      <c r="F8269">
        <f t="shared" si="259"/>
        <v>2014</v>
      </c>
    </row>
    <row r="8270" spans="2:6">
      <c r="B8270" s="1">
        <f>Pibor!A9575</f>
        <v>41891</v>
      </c>
      <c r="C8270" s="2">
        <f>VLOOKUP($B8270,Euribor!$C$6:$D$7115,C$1,FALSE)</f>
        <v>8.8999999999999996E-2</v>
      </c>
      <c r="D8270" s="2">
        <f>Pibor!B9575</f>
        <v>1.2E-2</v>
      </c>
      <c r="E8270" s="6">
        <f t="shared" si="258"/>
        <v>3</v>
      </c>
      <c r="F8270">
        <f t="shared" si="259"/>
        <v>2014</v>
      </c>
    </row>
    <row r="8271" spans="2:6">
      <c r="B8271" s="1">
        <f>Pibor!A9576</f>
        <v>41892</v>
      </c>
      <c r="C8271" s="2">
        <f>VLOOKUP($B8271,Euribor!$C$6:$D$7115,C$1,FALSE)</f>
        <v>8.6999999999999994E-2</v>
      </c>
      <c r="D8271" s="2">
        <f>Pibor!B9576</f>
        <v>-2.4E-2</v>
      </c>
      <c r="E8271" s="6">
        <f t="shared" si="258"/>
        <v>3</v>
      </c>
      <c r="F8271">
        <f t="shared" si="259"/>
        <v>2014</v>
      </c>
    </row>
    <row r="8272" spans="2:6">
      <c r="B8272" s="1">
        <f>Pibor!A9577</f>
        <v>41893</v>
      </c>
      <c r="C8272" s="2">
        <f>VLOOKUP($B8272,Euribor!$C$6:$D$7115,C$1,FALSE)</f>
        <v>8.4000000000000005E-2</v>
      </c>
      <c r="D8272" s="2">
        <f>Pibor!B9577</f>
        <v>-1.6E-2</v>
      </c>
      <c r="E8272" s="6">
        <f t="shared" si="258"/>
        <v>3</v>
      </c>
      <c r="F8272">
        <f t="shared" si="259"/>
        <v>2014</v>
      </c>
    </row>
    <row r="8273" spans="2:6">
      <c r="B8273" s="1">
        <f>Pibor!A9578</f>
        <v>41894</v>
      </c>
      <c r="C8273" s="2">
        <f>VLOOKUP($B8273,Euribor!$C$6:$D$7115,C$1,FALSE)</f>
        <v>8.2000000000000003E-2</v>
      </c>
      <c r="D8273" s="2">
        <f>Pibor!B9578</f>
        <v>-1.4E-2</v>
      </c>
      <c r="E8273" s="6">
        <f t="shared" si="258"/>
        <v>3</v>
      </c>
      <c r="F8273">
        <f t="shared" si="259"/>
        <v>2014</v>
      </c>
    </row>
    <row r="8274" spans="2:6">
      <c r="B8274" s="1">
        <f>Pibor!A9579</f>
        <v>41897</v>
      </c>
      <c r="C8274" s="2">
        <f>VLOOKUP($B8274,Euribor!$C$6:$D$7115,C$1,FALSE)</f>
        <v>8.1000000000000003E-2</v>
      </c>
      <c r="D8274" s="2">
        <f>Pibor!B9579</f>
        <v>-1.0999999999999999E-2</v>
      </c>
      <c r="E8274" s="6">
        <f t="shared" si="258"/>
        <v>3</v>
      </c>
      <c r="F8274">
        <f t="shared" si="259"/>
        <v>2014</v>
      </c>
    </row>
    <row r="8275" spans="2:6">
      <c r="B8275" s="1">
        <f>Pibor!A9580</f>
        <v>41898</v>
      </c>
      <c r="C8275" s="2">
        <f>VLOOKUP($B8275,Euribor!$C$6:$D$7115,C$1,FALSE)</f>
        <v>8.1000000000000003E-2</v>
      </c>
      <c r="D8275" s="2">
        <f>Pibor!B9580</f>
        <v>7.0000000000000001E-3</v>
      </c>
      <c r="E8275" s="6">
        <f t="shared" si="258"/>
        <v>3</v>
      </c>
      <c r="F8275">
        <f t="shared" si="259"/>
        <v>2014</v>
      </c>
    </row>
    <row r="8276" spans="2:6">
      <c r="B8276" s="1">
        <f>Pibor!A9581</f>
        <v>41899</v>
      </c>
      <c r="C8276" s="2">
        <f>VLOOKUP($B8276,Euribor!$C$6:$D$7115,C$1,FALSE)</f>
        <v>8.2000000000000003E-2</v>
      </c>
      <c r="D8276" s="2">
        <f>Pibor!B9581</f>
        <v>7.0000000000000001E-3</v>
      </c>
      <c r="E8276" s="6">
        <f t="shared" si="258"/>
        <v>3</v>
      </c>
      <c r="F8276">
        <f t="shared" si="259"/>
        <v>2014</v>
      </c>
    </row>
    <row r="8277" spans="2:6">
      <c r="B8277" s="1">
        <f>Pibor!A9582</f>
        <v>41900</v>
      </c>
      <c r="C8277" s="2">
        <f>VLOOKUP($B8277,Euribor!$C$6:$D$7115,C$1,FALSE)</f>
        <v>8.2000000000000003E-2</v>
      </c>
      <c r="D8277" s="2">
        <f>Pibor!B9582</f>
        <v>3.0000000000000001E-3</v>
      </c>
      <c r="E8277" s="6">
        <f t="shared" si="258"/>
        <v>3</v>
      </c>
      <c r="F8277">
        <f t="shared" si="259"/>
        <v>2014</v>
      </c>
    </row>
    <row r="8278" spans="2:6">
      <c r="B8278" s="1">
        <f>Pibor!A9583</f>
        <v>41901</v>
      </c>
      <c r="C8278" s="2">
        <f>VLOOKUP($B8278,Euribor!$C$6:$D$7115,C$1,FALSE)</f>
        <v>8.3000000000000004E-2</v>
      </c>
      <c r="D8278" s="2">
        <f>Pibor!B9583</f>
        <v>7.0000000000000001E-3</v>
      </c>
      <c r="E8278" s="6">
        <f t="shared" si="258"/>
        <v>3</v>
      </c>
      <c r="F8278">
        <f t="shared" si="259"/>
        <v>2014</v>
      </c>
    </row>
    <row r="8279" spans="2:6">
      <c r="B8279" s="1">
        <f>Pibor!A9584</f>
        <v>41904</v>
      </c>
      <c r="C8279" s="2">
        <f>VLOOKUP($B8279,Euribor!$C$6:$D$7115,C$1,FALSE)</f>
        <v>8.2000000000000003E-2</v>
      </c>
      <c r="D8279" s="2">
        <f>Pibor!B9584</f>
        <v>2E-3</v>
      </c>
      <c r="E8279" s="6">
        <f t="shared" si="258"/>
        <v>3</v>
      </c>
      <c r="F8279">
        <f t="shared" si="259"/>
        <v>2014</v>
      </c>
    </row>
    <row r="8280" spans="2:6">
      <c r="B8280" s="1">
        <f>Pibor!A9585</f>
        <v>41905</v>
      </c>
      <c r="C8280" s="2">
        <f>VLOOKUP($B8280,Euribor!$C$6:$D$7115,C$1,FALSE)</f>
        <v>8.2000000000000003E-2</v>
      </c>
      <c r="D8280" s="2">
        <f>Pibor!B9585</f>
        <v>1.4999999999999999E-2</v>
      </c>
      <c r="E8280" s="6">
        <f t="shared" si="258"/>
        <v>3</v>
      </c>
      <c r="F8280">
        <f t="shared" si="259"/>
        <v>2014</v>
      </c>
    </row>
    <row r="8281" spans="2:6">
      <c r="B8281" s="1">
        <f>Pibor!A9586</f>
        <v>41906</v>
      </c>
      <c r="C8281" s="2">
        <f>VLOOKUP($B8281,Euribor!$C$6:$D$7115,C$1,FALSE)</f>
        <v>8.3000000000000004E-2</v>
      </c>
      <c r="D8281" s="2">
        <f>Pibor!B9586</f>
        <v>2.1999999999999999E-2</v>
      </c>
      <c r="E8281" s="6">
        <f t="shared" si="258"/>
        <v>3</v>
      </c>
      <c r="F8281">
        <f t="shared" si="259"/>
        <v>2014</v>
      </c>
    </row>
    <row r="8282" spans="2:6">
      <c r="B8282" s="1">
        <f>Pibor!A9587</f>
        <v>41907</v>
      </c>
      <c r="C8282" s="2">
        <f>VLOOKUP($B8282,Euribor!$C$6:$D$7115,C$1,FALSE)</f>
        <v>8.2000000000000003E-2</v>
      </c>
      <c r="D8282" s="2">
        <f>Pibor!B9587</f>
        <v>-3.0000000000000001E-3</v>
      </c>
      <c r="E8282" s="6">
        <f t="shared" si="258"/>
        <v>3</v>
      </c>
      <c r="F8282">
        <f t="shared" si="259"/>
        <v>2014</v>
      </c>
    </row>
    <row r="8283" spans="2:6">
      <c r="B8283" s="1">
        <f>Pibor!A9588</f>
        <v>41908</v>
      </c>
      <c r="C8283" s="2">
        <f>VLOOKUP($B8283,Euribor!$C$6:$D$7115,C$1,FALSE)</f>
        <v>8.2000000000000003E-2</v>
      </c>
      <c r="D8283" s="2">
        <f>Pibor!B9588</f>
        <v>-1.7000000000000001E-2</v>
      </c>
      <c r="E8283" s="6">
        <f t="shared" si="258"/>
        <v>3</v>
      </c>
      <c r="F8283">
        <f t="shared" si="259"/>
        <v>2014</v>
      </c>
    </row>
    <row r="8284" spans="2:6">
      <c r="B8284" s="1">
        <f>Pibor!A9589</f>
        <v>41911</v>
      </c>
      <c r="C8284" s="2">
        <f>VLOOKUP($B8284,Euribor!$C$6:$D$7115,C$1,FALSE)</f>
        <v>8.3000000000000004E-2</v>
      </c>
      <c r="D8284" s="2">
        <f>Pibor!B9589</f>
        <v>-2.1999999999999999E-2</v>
      </c>
      <c r="E8284" s="6">
        <f t="shared" si="258"/>
        <v>3</v>
      </c>
      <c r="F8284">
        <f t="shared" si="259"/>
        <v>2014</v>
      </c>
    </row>
    <row r="8285" spans="2:6">
      <c r="B8285" s="1">
        <f>Pibor!A9590</f>
        <v>41912</v>
      </c>
      <c r="C8285" s="2">
        <f>VLOOKUP($B8285,Euribor!$C$6:$D$7115,C$1,FALSE)</f>
        <v>8.3000000000000004E-2</v>
      </c>
      <c r="D8285" s="2">
        <f>Pibor!B9590</f>
        <v>0.19700000000000001</v>
      </c>
      <c r="E8285" s="6">
        <f t="shared" si="258"/>
        <v>3</v>
      </c>
      <c r="F8285">
        <f t="shared" si="259"/>
        <v>2014</v>
      </c>
    </row>
    <row r="8286" spans="2:6">
      <c r="B8286" s="1">
        <f>Pibor!A9591</f>
        <v>41913</v>
      </c>
      <c r="C8286" s="2">
        <f>VLOOKUP($B8286,Euribor!$C$6:$D$7115,C$1,FALSE)</f>
        <v>8.2000000000000003E-2</v>
      </c>
      <c r="D8286" s="2">
        <f>Pibor!B9591</f>
        <v>-3.2000000000000001E-2</v>
      </c>
      <c r="E8286" s="6">
        <f t="shared" si="258"/>
        <v>4</v>
      </c>
      <c r="F8286">
        <f t="shared" si="259"/>
        <v>2014</v>
      </c>
    </row>
    <row r="8287" spans="2:6">
      <c r="B8287" s="1">
        <f>Pibor!A9592</f>
        <v>41914</v>
      </c>
      <c r="C8287" s="2">
        <f>VLOOKUP($B8287,Euribor!$C$6:$D$7115,C$1,FALSE)</f>
        <v>8.1000000000000003E-2</v>
      </c>
      <c r="D8287" s="2">
        <f>Pibor!B9592</f>
        <v>-3.3000000000000002E-2</v>
      </c>
      <c r="E8287" s="6">
        <f t="shared" si="258"/>
        <v>4</v>
      </c>
      <c r="F8287">
        <f t="shared" si="259"/>
        <v>2014</v>
      </c>
    </row>
    <row r="8288" spans="2:6">
      <c r="B8288" s="1">
        <f>Pibor!A9593</f>
        <v>41915</v>
      </c>
      <c r="C8288" s="2">
        <f>VLOOKUP($B8288,Euribor!$C$6:$D$7115,C$1,FALSE)</f>
        <v>8.1000000000000003E-2</v>
      </c>
      <c r="D8288" s="2">
        <f>Pibor!B9593</f>
        <v>-4.4999999999999998E-2</v>
      </c>
      <c r="E8288" s="6">
        <f t="shared" si="258"/>
        <v>4</v>
      </c>
      <c r="F8288">
        <f t="shared" si="259"/>
        <v>2014</v>
      </c>
    </row>
    <row r="8289" spans="2:6">
      <c r="B8289" s="1">
        <f>Pibor!A9594</f>
        <v>41918</v>
      </c>
      <c r="C8289" s="2">
        <f>VLOOKUP($B8289,Euribor!$C$6:$D$7115,C$1,FALSE)</f>
        <v>7.9000000000000001E-2</v>
      </c>
      <c r="D8289" s="2">
        <f>Pibor!B9594</f>
        <v>-1.4E-2</v>
      </c>
      <c r="E8289" s="6">
        <f t="shared" si="258"/>
        <v>4</v>
      </c>
      <c r="F8289">
        <f t="shared" si="259"/>
        <v>2014</v>
      </c>
    </row>
    <row r="8290" spans="2:6">
      <c r="B8290" s="1">
        <f>Pibor!A9595</f>
        <v>41919</v>
      </c>
      <c r="C8290" s="2">
        <f>VLOOKUP($B8290,Euribor!$C$6:$D$7115,C$1,FALSE)</f>
        <v>7.9000000000000001E-2</v>
      </c>
      <c r="D8290" s="2">
        <f>Pibor!B9595</f>
        <v>-3.3000000000000002E-2</v>
      </c>
      <c r="E8290" s="6">
        <f t="shared" si="258"/>
        <v>4</v>
      </c>
      <c r="F8290">
        <f t="shared" si="259"/>
        <v>2014</v>
      </c>
    </row>
    <row r="8291" spans="2:6">
      <c r="B8291" s="1">
        <f>Pibor!A9596</f>
        <v>41920</v>
      </c>
      <c r="C8291" s="2">
        <f>VLOOKUP($B8291,Euribor!$C$6:$D$7115,C$1,FALSE)</f>
        <v>0.08</v>
      </c>
      <c r="D8291" s="2">
        <f>Pibor!B9596</f>
        <v>-1.4999999999999999E-2</v>
      </c>
      <c r="E8291" s="6">
        <f t="shared" si="258"/>
        <v>4</v>
      </c>
      <c r="F8291">
        <f t="shared" si="259"/>
        <v>2014</v>
      </c>
    </row>
    <row r="8292" spans="2:6">
      <c r="B8292" s="1">
        <f>Pibor!A9597</f>
        <v>41921</v>
      </c>
      <c r="C8292" s="2">
        <f>VLOOKUP($B8292,Euribor!$C$6:$D$7115,C$1,FALSE)</f>
        <v>7.9000000000000001E-2</v>
      </c>
      <c r="D8292" s="2">
        <f>Pibor!B9597</f>
        <v>-1.4999999999999999E-2</v>
      </c>
      <c r="E8292" s="6">
        <f t="shared" si="258"/>
        <v>4</v>
      </c>
      <c r="F8292">
        <f t="shared" si="259"/>
        <v>2014</v>
      </c>
    </row>
    <row r="8293" spans="2:6">
      <c r="B8293" s="1">
        <f>Pibor!A9598</f>
        <v>41922</v>
      </c>
      <c r="C8293" s="2">
        <f>VLOOKUP($B8293,Euribor!$C$6:$D$7115,C$1,FALSE)</f>
        <v>7.9000000000000001E-2</v>
      </c>
      <c r="D8293" s="2">
        <f>Pibor!B9598</f>
        <v>-6.0000000000000001E-3</v>
      </c>
      <c r="E8293" s="6">
        <f t="shared" si="258"/>
        <v>4</v>
      </c>
      <c r="F8293">
        <f t="shared" si="259"/>
        <v>2014</v>
      </c>
    </row>
    <row r="8294" spans="2:6">
      <c r="B8294" s="1">
        <f>Pibor!A9599</f>
        <v>41925</v>
      </c>
      <c r="C8294" s="2">
        <f>VLOOKUP($B8294,Euribor!$C$6:$D$7115,C$1,FALSE)</f>
        <v>8.2000000000000003E-2</v>
      </c>
      <c r="D8294" s="2">
        <f>Pibor!B9599</f>
        <v>-1.7999999999999999E-2</v>
      </c>
      <c r="E8294" s="6">
        <f t="shared" si="258"/>
        <v>4</v>
      </c>
      <c r="F8294">
        <f t="shared" si="259"/>
        <v>2014</v>
      </c>
    </row>
    <row r="8295" spans="2:6">
      <c r="B8295" s="1">
        <f>Pibor!A9600</f>
        <v>41926</v>
      </c>
      <c r="C8295" s="2">
        <f>VLOOKUP($B8295,Euribor!$C$6:$D$7115,C$1,FALSE)</f>
        <v>8.2000000000000003E-2</v>
      </c>
      <c r="D8295" s="2">
        <f>Pibor!B9600</f>
        <v>-2.5999999999999999E-2</v>
      </c>
      <c r="E8295" s="6">
        <f t="shared" si="258"/>
        <v>4</v>
      </c>
      <c r="F8295">
        <f t="shared" si="259"/>
        <v>2014</v>
      </c>
    </row>
    <row r="8296" spans="2:6">
      <c r="B8296" s="1">
        <f>Pibor!A9601</f>
        <v>41927</v>
      </c>
      <c r="C8296" s="2">
        <f>VLOOKUP($B8296,Euribor!$C$6:$D$7115,C$1,FALSE)</f>
        <v>8.1000000000000003E-2</v>
      </c>
      <c r="D8296" s="2">
        <f>Pibor!B9601</f>
        <v>-1.0999999999999999E-2</v>
      </c>
      <c r="E8296" s="6">
        <f t="shared" si="258"/>
        <v>4</v>
      </c>
      <c r="F8296">
        <f t="shared" si="259"/>
        <v>2014</v>
      </c>
    </row>
    <row r="8297" spans="2:6">
      <c r="B8297" s="1">
        <f>Pibor!A9602</f>
        <v>41928</v>
      </c>
      <c r="C8297" s="2">
        <f>VLOOKUP($B8297,Euribor!$C$6:$D$7115,C$1,FALSE)</f>
        <v>8.1000000000000003E-2</v>
      </c>
      <c r="D8297" s="2">
        <f>Pibor!B9602</f>
        <v>-1.2E-2</v>
      </c>
      <c r="E8297" s="6">
        <f t="shared" si="258"/>
        <v>4</v>
      </c>
      <c r="F8297">
        <f t="shared" si="259"/>
        <v>2014</v>
      </c>
    </row>
    <row r="8298" spans="2:6">
      <c r="B8298" s="1">
        <f>Pibor!A9603</f>
        <v>41929</v>
      </c>
      <c r="C8298" s="2">
        <f>VLOOKUP($B8298,Euribor!$C$6:$D$7115,C$1,FALSE)</f>
        <v>8.1000000000000003E-2</v>
      </c>
      <c r="D8298" s="2">
        <f>Pibor!B9603</f>
        <v>-1.4E-2</v>
      </c>
      <c r="E8298" s="6">
        <f t="shared" si="258"/>
        <v>4</v>
      </c>
      <c r="F8298">
        <f t="shared" si="259"/>
        <v>2014</v>
      </c>
    </row>
    <row r="8299" spans="2:6">
      <c r="B8299" s="1">
        <f>Pibor!A9604</f>
        <v>41932</v>
      </c>
      <c r="C8299" s="2">
        <f>VLOOKUP($B8299,Euribor!$C$6:$D$7115,C$1,FALSE)</f>
        <v>8.1000000000000003E-2</v>
      </c>
      <c r="D8299" s="2">
        <f>Pibor!B9604</f>
        <v>-3.0000000000000001E-3</v>
      </c>
      <c r="E8299" s="6">
        <f t="shared" si="258"/>
        <v>4</v>
      </c>
      <c r="F8299">
        <f t="shared" si="259"/>
        <v>2014</v>
      </c>
    </row>
    <row r="8300" spans="2:6">
      <c r="B8300" s="1">
        <f>Pibor!A9605</f>
        <v>41933</v>
      </c>
      <c r="C8300" s="2">
        <f>VLOOKUP($B8300,Euribor!$C$6:$D$7115,C$1,FALSE)</f>
        <v>8.2000000000000003E-2</v>
      </c>
      <c r="D8300" s="2">
        <f>Pibor!B9605</f>
        <v>1.2E-2</v>
      </c>
      <c r="E8300" s="6">
        <f t="shared" si="258"/>
        <v>4</v>
      </c>
      <c r="F8300">
        <f t="shared" si="259"/>
        <v>2014</v>
      </c>
    </row>
    <row r="8301" spans="2:6">
      <c r="B8301" s="1">
        <f>Pibor!A9606</f>
        <v>41934</v>
      </c>
      <c r="C8301" s="2">
        <f>VLOOKUP($B8301,Euribor!$C$6:$D$7115,C$1,FALSE)</f>
        <v>8.4000000000000005E-2</v>
      </c>
      <c r="D8301" s="2">
        <f>Pibor!B9606</f>
        <v>1.7000000000000001E-2</v>
      </c>
      <c r="E8301" s="6">
        <f t="shared" si="258"/>
        <v>4</v>
      </c>
      <c r="F8301">
        <f t="shared" si="259"/>
        <v>2014</v>
      </c>
    </row>
    <row r="8302" spans="2:6">
      <c r="B8302" s="1">
        <f>Pibor!A9607</f>
        <v>41935</v>
      </c>
      <c r="C8302" s="2">
        <f>VLOOKUP($B8302,Euribor!$C$6:$D$7115,C$1,FALSE)</f>
        <v>8.5000000000000006E-2</v>
      </c>
      <c r="D8302" s="2">
        <f>Pibor!B9607</f>
        <v>1.4E-2</v>
      </c>
      <c r="E8302" s="6">
        <f t="shared" si="258"/>
        <v>4</v>
      </c>
      <c r="F8302">
        <f t="shared" si="259"/>
        <v>2014</v>
      </c>
    </row>
    <row r="8303" spans="2:6">
      <c r="B8303" s="1">
        <f>Pibor!A9608</f>
        <v>41936</v>
      </c>
      <c r="C8303" s="2">
        <f>VLOOKUP($B8303,Euribor!$C$6:$D$7115,C$1,FALSE)</f>
        <v>8.5000000000000006E-2</v>
      </c>
      <c r="D8303" s="2">
        <f>Pibor!B9608</f>
        <v>1.7999999999999999E-2</v>
      </c>
      <c r="E8303" s="6">
        <f t="shared" si="258"/>
        <v>4</v>
      </c>
      <c r="F8303">
        <f t="shared" si="259"/>
        <v>2014</v>
      </c>
    </row>
    <row r="8304" spans="2:6">
      <c r="B8304" s="1">
        <f>Pibor!A9609</f>
        <v>41939</v>
      </c>
      <c r="C8304" s="2">
        <f>VLOOKUP($B8304,Euribor!$C$6:$D$7115,C$1,FALSE)</f>
        <v>8.7999999999999995E-2</v>
      </c>
      <c r="D8304" s="2">
        <f>Pibor!B9609</f>
        <v>1.2999999999999999E-2</v>
      </c>
      <c r="E8304" s="6">
        <f t="shared" si="258"/>
        <v>4</v>
      </c>
      <c r="F8304">
        <f t="shared" si="259"/>
        <v>2014</v>
      </c>
    </row>
    <row r="8305" spans="2:6">
      <c r="B8305" s="1">
        <f>Pibor!A9610</f>
        <v>41940</v>
      </c>
      <c r="C8305" s="2">
        <f>VLOOKUP($B8305,Euribor!$C$6:$D$7115,C$1,FALSE)</f>
        <v>8.7999999999999995E-2</v>
      </c>
      <c r="D8305" s="2">
        <f>Pibor!B9610</f>
        <v>0.01</v>
      </c>
      <c r="E8305" s="6">
        <f t="shared" si="258"/>
        <v>4</v>
      </c>
      <c r="F8305">
        <f t="shared" si="259"/>
        <v>2014</v>
      </c>
    </row>
    <row r="8306" spans="2:6">
      <c r="B8306" s="1">
        <f>Pibor!A9611</f>
        <v>41941</v>
      </c>
      <c r="C8306" s="2">
        <f>VLOOKUP($B8306,Euribor!$C$6:$D$7115,C$1,FALSE)</f>
        <v>8.7999999999999995E-2</v>
      </c>
      <c r="D8306" s="2">
        <f>Pibor!B9611</f>
        <v>6.0000000000000001E-3</v>
      </c>
      <c r="E8306" s="6">
        <f t="shared" si="258"/>
        <v>4</v>
      </c>
      <c r="F8306">
        <f t="shared" si="259"/>
        <v>2014</v>
      </c>
    </row>
    <row r="8307" spans="2:6">
      <c r="B8307" s="1">
        <f>Pibor!A9612</f>
        <v>41942</v>
      </c>
      <c r="C8307" s="2">
        <f>VLOOKUP($B8307,Euribor!$C$6:$D$7115,C$1,FALSE)</f>
        <v>8.5999999999999993E-2</v>
      </c>
      <c r="D8307" s="2">
        <f>Pibor!B9612</f>
        <v>2E-3</v>
      </c>
      <c r="E8307" s="6">
        <f t="shared" si="258"/>
        <v>4</v>
      </c>
      <c r="F8307">
        <f t="shared" si="259"/>
        <v>2014</v>
      </c>
    </row>
    <row r="8308" spans="2:6">
      <c r="B8308" s="1">
        <f>Pibor!A9613</f>
        <v>41943</v>
      </c>
      <c r="C8308" s="2">
        <f>VLOOKUP($B8308,Euribor!$C$6:$D$7115,C$1,FALSE)</f>
        <v>8.5999999999999993E-2</v>
      </c>
      <c r="D8308" s="2">
        <f>Pibor!B9613</f>
        <v>8.2000000000000003E-2</v>
      </c>
      <c r="E8308" s="6">
        <f t="shared" si="258"/>
        <v>4</v>
      </c>
      <c r="F8308">
        <f t="shared" si="259"/>
        <v>2014</v>
      </c>
    </row>
    <row r="8309" spans="2:6">
      <c r="B8309" s="1">
        <f>Pibor!A9614</f>
        <v>41946</v>
      </c>
      <c r="C8309" s="2">
        <f>VLOOKUP($B8309,Euribor!$C$6:$D$7115,C$1,FALSE)</f>
        <v>8.5000000000000006E-2</v>
      </c>
      <c r="D8309" s="2">
        <f>Pibor!B9614</f>
        <v>-3.5000000000000003E-2</v>
      </c>
      <c r="E8309" s="6">
        <f t="shared" si="258"/>
        <v>4</v>
      </c>
      <c r="F8309">
        <f t="shared" si="259"/>
        <v>2014</v>
      </c>
    </row>
    <row r="8310" spans="2:6">
      <c r="B8310" s="1">
        <f>Pibor!A9615</f>
        <v>41947</v>
      </c>
      <c r="C8310" s="2">
        <f>VLOOKUP($B8310,Euribor!$C$6:$D$7115,C$1,FALSE)</f>
        <v>8.4000000000000005E-2</v>
      </c>
      <c r="D8310" s="2">
        <f>Pibor!B9615</f>
        <v>-3.9E-2</v>
      </c>
      <c r="E8310" s="6">
        <f t="shared" si="258"/>
        <v>4</v>
      </c>
      <c r="F8310">
        <f t="shared" si="259"/>
        <v>2014</v>
      </c>
    </row>
    <row r="8311" spans="2:6">
      <c r="B8311" s="1">
        <f>Pibor!A9616</f>
        <v>41948</v>
      </c>
      <c r="C8311" s="2">
        <f>VLOOKUP($B8311,Euribor!$C$6:$D$7115,C$1,FALSE)</f>
        <v>8.1000000000000003E-2</v>
      </c>
      <c r="D8311" s="2">
        <f>Pibor!B9616</f>
        <v>-4.2000000000000003E-2</v>
      </c>
      <c r="E8311" s="6">
        <f t="shared" si="258"/>
        <v>4</v>
      </c>
      <c r="F8311">
        <f t="shared" si="259"/>
        <v>2014</v>
      </c>
    </row>
    <row r="8312" spans="2:6">
      <c r="B8312" s="1">
        <f>Pibor!A9617</f>
        <v>41949</v>
      </c>
      <c r="C8312" s="2">
        <f>VLOOKUP($B8312,Euribor!$C$6:$D$7115,C$1,FALSE)</f>
        <v>8.1000000000000003E-2</v>
      </c>
      <c r="D8312" s="2">
        <f>Pibor!B9617</f>
        <v>-3.6999999999999998E-2</v>
      </c>
      <c r="E8312" s="6">
        <f t="shared" si="258"/>
        <v>4</v>
      </c>
      <c r="F8312">
        <f t="shared" si="259"/>
        <v>2014</v>
      </c>
    </row>
    <row r="8313" spans="2:6">
      <c r="B8313" s="1">
        <f>Pibor!A9618</f>
        <v>41950</v>
      </c>
      <c r="C8313" s="2">
        <f>VLOOKUP($B8313,Euribor!$C$6:$D$7115,C$1,FALSE)</f>
        <v>0.08</v>
      </c>
      <c r="D8313" s="2">
        <f>Pibor!B9618</f>
        <v>-3.7999999999999999E-2</v>
      </c>
      <c r="E8313" s="6">
        <f t="shared" si="258"/>
        <v>4</v>
      </c>
      <c r="F8313">
        <f t="shared" si="259"/>
        <v>2014</v>
      </c>
    </row>
    <row r="8314" spans="2:6">
      <c r="B8314" s="1">
        <f>Pibor!A9619</f>
        <v>41953</v>
      </c>
      <c r="C8314" s="2">
        <f>VLOOKUP($B8314,Euribor!$C$6:$D$7115,C$1,FALSE)</f>
        <v>0.08</v>
      </c>
      <c r="D8314" s="2">
        <f>Pibor!B9619</f>
        <v>-3.2000000000000001E-2</v>
      </c>
      <c r="E8314" s="6">
        <f t="shared" si="258"/>
        <v>4</v>
      </c>
      <c r="F8314">
        <f t="shared" si="259"/>
        <v>2014</v>
      </c>
    </row>
    <row r="8315" spans="2:6">
      <c r="B8315" s="1">
        <f>Pibor!A9620</f>
        <v>41954</v>
      </c>
      <c r="C8315" s="2">
        <f>VLOOKUP($B8315,Euribor!$C$6:$D$7115,C$1,FALSE)</f>
        <v>7.9000000000000001E-2</v>
      </c>
      <c r="D8315" s="2">
        <f>Pibor!B9620</f>
        <v>-3.5999999999999997E-2</v>
      </c>
      <c r="E8315" s="6">
        <f t="shared" si="258"/>
        <v>4</v>
      </c>
      <c r="F8315">
        <f t="shared" si="259"/>
        <v>2014</v>
      </c>
    </row>
    <row r="8316" spans="2:6">
      <c r="B8316" s="1">
        <f>Pibor!A9621</f>
        <v>41955</v>
      </c>
      <c r="C8316" s="2">
        <f>VLOOKUP($B8316,Euribor!$C$6:$D$7115,C$1,FALSE)</f>
        <v>7.9000000000000001E-2</v>
      </c>
      <c r="D8316" s="2">
        <f>Pibor!B9621</f>
        <v>-2.7E-2</v>
      </c>
      <c r="E8316" s="6">
        <f t="shared" si="258"/>
        <v>4</v>
      </c>
      <c r="F8316">
        <f t="shared" si="259"/>
        <v>2014</v>
      </c>
    </row>
    <row r="8317" spans="2:6">
      <c r="B8317" s="1">
        <f>Pibor!A9622</f>
        <v>41956</v>
      </c>
      <c r="C8317" s="2">
        <f>VLOOKUP($B8317,Euribor!$C$6:$D$7115,C$1,FALSE)</f>
        <v>7.8E-2</v>
      </c>
      <c r="D8317" s="2">
        <f>Pibor!B9622</f>
        <v>-2.8000000000000001E-2</v>
      </c>
      <c r="E8317" s="6">
        <f t="shared" si="258"/>
        <v>4</v>
      </c>
      <c r="F8317">
        <f t="shared" si="259"/>
        <v>2014</v>
      </c>
    </row>
    <row r="8318" spans="2:6">
      <c r="B8318" s="1">
        <f>Pibor!A9623</f>
        <v>41957</v>
      </c>
      <c r="C8318" s="2">
        <f>VLOOKUP($B8318,Euribor!$C$6:$D$7115,C$1,FALSE)</f>
        <v>7.9000000000000001E-2</v>
      </c>
      <c r="D8318" s="2">
        <f>Pibor!B9623</f>
        <v>-2.9000000000000001E-2</v>
      </c>
      <c r="E8318" s="6">
        <f t="shared" si="258"/>
        <v>4</v>
      </c>
      <c r="F8318">
        <f t="shared" si="259"/>
        <v>2014</v>
      </c>
    </row>
    <row r="8319" spans="2:6">
      <c r="B8319" s="1">
        <f>Pibor!A9624</f>
        <v>41960</v>
      </c>
      <c r="C8319" s="2">
        <f>VLOOKUP($B8319,Euribor!$C$6:$D$7115,C$1,FALSE)</f>
        <v>0.08</v>
      </c>
      <c r="D8319" s="2">
        <f>Pibor!B9624</f>
        <v>-2.7E-2</v>
      </c>
      <c r="E8319" s="6">
        <f t="shared" si="258"/>
        <v>4</v>
      </c>
      <c r="F8319">
        <f t="shared" si="259"/>
        <v>2014</v>
      </c>
    </row>
    <row r="8320" spans="2:6">
      <c r="B8320" s="1">
        <f>Pibor!A9625</f>
        <v>41961</v>
      </c>
      <c r="C8320" s="2">
        <f>VLOOKUP($B8320,Euribor!$C$6:$D$7115,C$1,FALSE)</f>
        <v>8.1000000000000003E-2</v>
      </c>
      <c r="D8320" s="2">
        <f>Pibor!B9625</f>
        <v>-2.1999999999999999E-2</v>
      </c>
      <c r="E8320" s="6">
        <f t="shared" si="258"/>
        <v>4</v>
      </c>
      <c r="F8320">
        <f t="shared" si="259"/>
        <v>2014</v>
      </c>
    </row>
    <row r="8321" spans="2:6">
      <c r="B8321" s="1">
        <f>Pibor!A9626</f>
        <v>41962</v>
      </c>
      <c r="C8321" s="2">
        <f>VLOOKUP($B8321,Euribor!$C$6:$D$7115,C$1,FALSE)</f>
        <v>8.1000000000000003E-2</v>
      </c>
      <c r="D8321" s="2">
        <f>Pibor!B9626</f>
        <v>-2.3E-2</v>
      </c>
      <c r="E8321" s="6">
        <f t="shared" si="258"/>
        <v>4</v>
      </c>
      <c r="F8321">
        <f t="shared" si="259"/>
        <v>2014</v>
      </c>
    </row>
    <row r="8322" spans="2:6">
      <c r="B8322" s="1">
        <f>Pibor!A9627</f>
        <v>41963</v>
      </c>
      <c r="C8322" s="2">
        <f>VLOOKUP($B8322,Euribor!$C$6:$D$7115,C$1,FALSE)</f>
        <v>8.1000000000000003E-2</v>
      </c>
      <c r="D8322" s="2">
        <f>Pibor!B9627</f>
        <v>-1.9E-2</v>
      </c>
      <c r="E8322" s="6">
        <f t="shared" si="258"/>
        <v>4</v>
      </c>
      <c r="F8322">
        <f t="shared" si="259"/>
        <v>2014</v>
      </c>
    </row>
    <row r="8323" spans="2:6">
      <c r="B8323" s="1">
        <f>Pibor!A9628</f>
        <v>41964</v>
      </c>
      <c r="C8323" s="2">
        <f>VLOOKUP($B8323,Euribor!$C$6:$D$7115,C$1,FALSE)</f>
        <v>8.1000000000000003E-2</v>
      </c>
      <c r="D8323" s="2">
        <f>Pibor!B9628</f>
        <v>-1.0999999999999999E-2</v>
      </c>
      <c r="E8323" s="6">
        <f t="shared" si="258"/>
        <v>4</v>
      </c>
      <c r="F8323">
        <f t="shared" si="259"/>
        <v>2014</v>
      </c>
    </row>
    <row r="8324" spans="2:6">
      <c r="B8324" s="1">
        <f>Pibor!A9629</f>
        <v>41967</v>
      </c>
      <c r="C8324" s="2">
        <f>VLOOKUP($B8324,Euribor!$C$6:$D$7115,C$1,FALSE)</f>
        <v>8.1000000000000003E-2</v>
      </c>
      <c r="D8324" s="2">
        <f>Pibor!B9629</f>
        <v>-6.0000000000000001E-3</v>
      </c>
      <c r="E8324" s="6">
        <f t="shared" si="258"/>
        <v>4</v>
      </c>
      <c r="F8324">
        <f t="shared" si="259"/>
        <v>2014</v>
      </c>
    </row>
    <row r="8325" spans="2:6">
      <c r="B8325" s="1">
        <f>Pibor!A9630</f>
        <v>41968</v>
      </c>
      <c r="C8325" s="2">
        <f>VLOOKUP($B8325,Euribor!$C$6:$D$7115,C$1,FALSE)</f>
        <v>8.1000000000000003E-2</v>
      </c>
      <c r="D8325" s="2">
        <f>Pibor!B9630</f>
        <v>1.7000000000000001E-2</v>
      </c>
      <c r="E8325" s="6">
        <f t="shared" ref="E8325:E8388" si="260">IF(OR(MONTH(B8325)=1,MONTH(B8325)=2,MONTH(B8325)=3),1,IF(OR(MONTH(B8325)=4,MONTH(B8325)=5,MONTH(B8325)=6),2,IF(OR(MONTH(B8325)=7,MONTH(B8325)=8,MONTH(B8325)=9),3,4)))</f>
        <v>4</v>
      </c>
      <c r="F8325">
        <f t="shared" ref="F8325:F8388" si="261">YEAR(B8325)</f>
        <v>2014</v>
      </c>
    </row>
    <row r="8326" spans="2:6">
      <c r="B8326" s="1">
        <f>Pibor!A9631</f>
        <v>41969</v>
      </c>
      <c r="C8326" s="2">
        <f>VLOOKUP($B8326,Euribor!$C$6:$D$7115,C$1,FALSE)</f>
        <v>8.2000000000000003E-2</v>
      </c>
      <c r="D8326" s="2">
        <f>Pibor!B9631</f>
        <v>4.5999999999999999E-2</v>
      </c>
      <c r="E8326" s="6">
        <f t="shared" si="260"/>
        <v>4</v>
      </c>
      <c r="F8326">
        <f t="shared" si="261"/>
        <v>2014</v>
      </c>
    </row>
    <row r="8327" spans="2:6">
      <c r="B8327" s="1">
        <f>Pibor!A9632</f>
        <v>41970</v>
      </c>
      <c r="C8327" s="2">
        <f>VLOOKUP($B8327,Euribor!$C$6:$D$7115,C$1,FALSE)</f>
        <v>8.2000000000000003E-2</v>
      </c>
      <c r="D8327" s="2">
        <f>Pibor!B9632</f>
        <v>2.9000000000000001E-2</v>
      </c>
      <c r="E8327" s="6">
        <f t="shared" si="260"/>
        <v>4</v>
      </c>
      <c r="F8327">
        <f t="shared" si="261"/>
        <v>2014</v>
      </c>
    </row>
    <row r="8328" spans="2:6">
      <c r="B8328" s="1">
        <f>Pibor!A9633</f>
        <v>41971</v>
      </c>
      <c r="C8328" s="2">
        <f>VLOOKUP($B8328,Euribor!$C$6:$D$7115,C$1,FALSE)</f>
        <v>8.2000000000000003E-2</v>
      </c>
      <c r="D8328" s="2">
        <f>Pibor!B9633</f>
        <v>0.128</v>
      </c>
      <c r="E8328" s="6">
        <f t="shared" si="260"/>
        <v>4</v>
      </c>
      <c r="F8328">
        <f t="shared" si="261"/>
        <v>2014</v>
      </c>
    </row>
    <row r="8329" spans="2:6">
      <c r="B8329" s="1">
        <f>Pibor!A9634</f>
        <v>41974</v>
      </c>
      <c r="C8329" s="2">
        <f>VLOOKUP($B8329,Euribor!$C$6:$D$7115,C$1,FALSE)</f>
        <v>8.2000000000000003E-2</v>
      </c>
      <c r="D8329" s="2">
        <f>Pibor!B9634</f>
        <v>-7.0000000000000001E-3</v>
      </c>
      <c r="E8329" s="6">
        <f t="shared" si="260"/>
        <v>4</v>
      </c>
      <c r="F8329">
        <f t="shared" si="261"/>
        <v>2014</v>
      </c>
    </row>
    <row r="8330" spans="2:6">
      <c r="B8330" s="1">
        <f>Pibor!A9635</f>
        <v>41975</v>
      </c>
      <c r="C8330" s="2">
        <f>VLOOKUP($B8330,Euribor!$C$6:$D$7115,C$1,FALSE)</f>
        <v>8.1000000000000003E-2</v>
      </c>
      <c r="D8330" s="2">
        <f>Pibor!B9635</f>
        <v>-2.5000000000000001E-2</v>
      </c>
      <c r="E8330" s="6">
        <f t="shared" si="260"/>
        <v>4</v>
      </c>
      <c r="F8330">
        <f t="shared" si="261"/>
        <v>2014</v>
      </c>
    </row>
    <row r="8331" spans="2:6">
      <c r="B8331" s="1">
        <f>Pibor!A9636</f>
        <v>41976</v>
      </c>
      <c r="C8331" s="2">
        <f>VLOOKUP($B8331,Euribor!$C$6:$D$7115,C$1,FALSE)</f>
        <v>8.1000000000000003E-2</v>
      </c>
      <c r="D8331" s="2">
        <f>Pibor!B9636</f>
        <v>-2.3E-2</v>
      </c>
      <c r="E8331" s="6">
        <f t="shared" si="260"/>
        <v>4</v>
      </c>
      <c r="F8331">
        <f t="shared" si="261"/>
        <v>2014</v>
      </c>
    </row>
    <row r="8332" spans="2:6">
      <c r="B8332" s="1">
        <f>Pibor!A9637</f>
        <v>41977</v>
      </c>
      <c r="C8332" s="2">
        <f>VLOOKUP($B8332,Euribor!$C$6:$D$7115,C$1,FALSE)</f>
        <v>8.2000000000000003E-2</v>
      </c>
      <c r="D8332" s="2">
        <f>Pibor!B9637</f>
        <v>-3.5999999999999997E-2</v>
      </c>
      <c r="E8332" s="6">
        <f t="shared" si="260"/>
        <v>4</v>
      </c>
      <c r="F8332">
        <f t="shared" si="261"/>
        <v>2014</v>
      </c>
    </row>
    <row r="8333" spans="2:6">
      <c r="B8333" s="1">
        <f>Pibor!A9638</f>
        <v>41978</v>
      </c>
      <c r="C8333" s="2">
        <f>VLOOKUP($B8333,Euribor!$C$6:$D$7115,C$1,FALSE)</f>
        <v>8.2000000000000003E-2</v>
      </c>
      <c r="D8333" s="2">
        <f>Pibor!B9638</f>
        <v>-3.7999999999999999E-2</v>
      </c>
      <c r="E8333" s="6">
        <f t="shared" si="260"/>
        <v>4</v>
      </c>
      <c r="F8333">
        <f t="shared" si="261"/>
        <v>2014</v>
      </c>
    </row>
    <row r="8334" spans="2:6">
      <c r="B8334" s="1">
        <f>Pibor!A9639</f>
        <v>41981</v>
      </c>
      <c r="C8334" s="2">
        <f>VLOOKUP($B8334,Euribor!$C$6:$D$7115,C$1,FALSE)</f>
        <v>8.2000000000000003E-2</v>
      </c>
      <c r="D8334" s="2">
        <f>Pibor!B9639</f>
        <v>-5.1999999999999998E-2</v>
      </c>
      <c r="E8334" s="6">
        <f t="shared" si="260"/>
        <v>4</v>
      </c>
      <c r="F8334">
        <f t="shared" si="261"/>
        <v>2014</v>
      </c>
    </row>
    <row r="8335" spans="2:6">
      <c r="B8335" s="1">
        <f>Pibor!A9640</f>
        <v>41982</v>
      </c>
      <c r="C8335" s="2">
        <f>VLOOKUP($B8335,Euribor!$C$6:$D$7115,C$1,FALSE)</f>
        <v>8.2000000000000003E-2</v>
      </c>
      <c r="D8335" s="2">
        <f>Pibor!B9640</f>
        <v>-0.04</v>
      </c>
      <c r="E8335" s="6">
        <f t="shared" si="260"/>
        <v>4</v>
      </c>
      <c r="F8335">
        <f t="shared" si="261"/>
        <v>2014</v>
      </c>
    </row>
    <row r="8336" spans="2:6">
      <c r="B8336" s="1">
        <f>Pibor!A9641</f>
        <v>41983</v>
      </c>
      <c r="C8336" s="2">
        <f>VLOOKUP($B8336,Euribor!$C$6:$D$7115,C$1,FALSE)</f>
        <v>8.3000000000000004E-2</v>
      </c>
      <c r="D8336" s="2">
        <f>Pibor!B9641</f>
        <v>-2.5000000000000001E-2</v>
      </c>
      <c r="E8336" s="6">
        <f t="shared" si="260"/>
        <v>4</v>
      </c>
      <c r="F8336">
        <f t="shared" si="261"/>
        <v>2014</v>
      </c>
    </row>
    <row r="8337" spans="2:6">
      <c r="B8337" s="1">
        <f>Pibor!A9642</f>
        <v>41984</v>
      </c>
      <c r="C8337" s="2">
        <f>VLOOKUP($B8337,Euribor!$C$6:$D$7115,C$1,FALSE)</f>
        <v>8.2000000000000003E-2</v>
      </c>
      <c r="D8337" s="2">
        <f>Pibor!B9642</f>
        <v>-1.4E-2</v>
      </c>
      <c r="E8337" s="6">
        <f t="shared" si="260"/>
        <v>4</v>
      </c>
      <c r="F8337">
        <f t="shared" si="261"/>
        <v>2014</v>
      </c>
    </row>
    <row r="8338" spans="2:6">
      <c r="B8338" s="1">
        <f>Pibor!A9643</f>
        <v>41985</v>
      </c>
      <c r="C8338" s="2">
        <f>VLOOKUP($B8338,Euribor!$C$6:$D$7115,C$1,FALSE)</f>
        <v>8.2000000000000003E-2</v>
      </c>
      <c r="D8338" s="2">
        <f>Pibor!B9643</f>
        <v>-2.1000000000000001E-2</v>
      </c>
      <c r="E8338" s="6">
        <f t="shared" si="260"/>
        <v>4</v>
      </c>
      <c r="F8338">
        <f t="shared" si="261"/>
        <v>2014</v>
      </c>
    </row>
    <row r="8339" spans="2:6">
      <c r="B8339" s="1">
        <f>Pibor!A9644</f>
        <v>41988</v>
      </c>
      <c r="C8339" s="2">
        <f>VLOOKUP($B8339,Euribor!$C$6:$D$7115,C$1,FALSE)</f>
        <v>8.2000000000000003E-2</v>
      </c>
      <c r="D8339" s="2">
        <f>Pibor!B9644</f>
        <v>-1.6E-2</v>
      </c>
      <c r="E8339" s="6">
        <f t="shared" si="260"/>
        <v>4</v>
      </c>
      <c r="F8339">
        <f t="shared" si="261"/>
        <v>2014</v>
      </c>
    </row>
    <row r="8340" spans="2:6">
      <c r="B8340" s="1">
        <f>Pibor!A9645</f>
        <v>41989</v>
      </c>
      <c r="C8340" s="2">
        <f>VLOOKUP($B8340,Euribor!$C$6:$D$7115,C$1,FALSE)</f>
        <v>8.2000000000000003E-2</v>
      </c>
      <c r="D8340" s="2">
        <f>Pibor!B9645</f>
        <v>-1.9E-2</v>
      </c>
      <c r="E8340" s="6">
        <f t="shared" si="260"/>
        <v>4</v>
      </c>
      <c r="F8340">
        <f t="shared" si="261"/>
        <v>2014</v>
      </c>
    </row>
    <row r="8341" spans="2:6">
      <c r="B8341" s="1">
        <f>Pibor!A9646</f>
        <v>41990</v>
      </c>
      <c r="C8341" s="2">
        <f>VLOOKUP($B8341,Euribor!$C$6:$D$7115,C$1,FALSE)</f>
        <v>8.1000000000000003E-2</v>
      </c>
      <c r="D8341" s="2">
        <f>Pibor!B9646</f>
        <v>-2.5999999999999999E-2</v>
      </c>
      <c r="E8341" s="6">
        <f t="shared" si="260"/>
        <v>4</v>
      </c>
      <c r="F8341">
        <f t="shared" si="261"/>
        <v>2014</v>
      </c>
    </row>
    <row r="8342" spans="2:6">
      <c r="B8342" s="1">
        <f>Pibor!A9647</f>
        <v>41991</v>
      </c>
      <c r="C8342" s="2">
        <f>VLOOKUP($B8342,Euribor!$C$6:$D$7115,C$1,FALSE)</f>
        <v>7.9000000000000001E-2</v>
      </c>
      <c r="D8342" s="2">
        <f>Pibor!B9647</f>
        <v>-0.03</v>
      </c>
      <c r="E8342" s="6">
        <f t="shared" si="260"/>
        <v>4</v>
      </c>
      <c r="F8342">
        <f t="shared" si="261"/>
        <v>2014</v>
      </c>
    </row>
    <row r="8343" spans="2:6">
      <c r="B8343" s="1">
        <f>Pibor!A9648</f>
        <v>41992</v>
      </c>
      <c r="C8343" s="2">
        <f>VLOOKUP($B8343,Euribor!$C$6:$D$7115,C$1,FALSE)</f>
        <v>8.1000000000000003E-2</v>
      </c>
      <c r="D8343" s="2">
        <f>Pibor!B9648</f>
        <v>-5.5E-2</v>
      </c>
      <c r="E8343" s="6">
        <f t="shared" si="260"/>
        <v>4</v>
      </c>
      <c r="F8343">
        <f t="shared" si="261"/>
        <v>2014</v>
      </c>
    </row>
    <row r="8344" spans="2:6">
      <c r="B8344" s="1">
        <f>Pibor!A9649</f>
        <v>41995</v>
      </c>
      <c r="C8344" s="2">
        <f>VLOOKUP($B8344,Euribor!$C$6:$D$7115,C$1,FALSE)</f>
        <v>8.1000000000000003E-2</v>
      </c>
      <c r="D8344" s="2">
        <f>Pibor!B9649</f>
        <v>-5.0999999999999997E-2</v>
      </c>
      <c r="E8344" s="6">
        <f t="shared" si="260"/>
        <v>4</v>
      </c>
      <c r="F8344">
        <f t="shared" si="261"/>
        <v>2014</v>
      </c>
    </row>
    <row r="8345" spans="2:6">
      <c r="B8345" s="1">
        <f>Pibor!A9650</f>
        <v>41996</v>
      </c>
      <c r="C8345" s="2">
        <f>VLOOKUP($B8345,Euribor!$C$6:$D$7115,C$1,FALSE)</f>
        <v>7.9000000000000001E-2</v>
      </c>
      <c r="D8345" s="2">
        <f>Pibor!B9650</f>
        <v>-7.6999999999999999E-2</v>
      </c>
      <c r="E8345" s="6">
        <f t="shared" si="260"/>
        <v>4</v>
      </c>
      <c r="F8345">
        <f t="shared" si="261"/>
        <v>2014</v>
      </c>
    </row>
    <row r="8346" spans="2:6">
      <c r="B8346" s="1">
        <f>Pibor!A9651</f>
        <v>41997</v>
      </c>
      <c r="C8346" s="2">
        <f>VLOOKUP($B8346,Euribor!$C$6:$D$7115,C$1,FALSE)</f>
        <v>0.08</v>
      </c>
      <c r="D8346" s="2">
        <f>Pibor!B9651</f>
        <v>-8.5000000000000006E-2</v>
      </c>
      <c r="E8346" s="6">
        <f t="shared" si="260"/>
        <v>4</v>
      </c>
      <c r="F8346">
        <f t="shared" si="261"/>
        <v>2014</v>
      </c>
    </row>
    <row r="8347" spans="2:6">
      <c r="B8347" s="1">
        <f>Pibor!A9652</f>
        <v>41998</v>
      </c>
      <c r="C8347" s="2" t="e">
        <f>VLOOKUP($B8347,Euribor!$C$6:$D$7115,C$1,FALSE)</f>
        <v>#N/A</v>
      </c>
      <c r="D8347" s="2">
        <f>Pibor!B9652</f>
        <v>-8.5000000000000006E-2</v>
      </c>
      <c r="E8347" s="6">
        <f t="shared" si="260"/>
        <v>4</v>
      </c>
      <c r="F8347">
        <f t="shared" si="261"/>
        <v>2014</v>
      </c>
    </row>
    <row r="8348" spans="2:6">
      <c r="B8348" s="1">
        <f>Pibor!A9653</f>
        <v>41999</v>
      </c>
      <c r="C8348" s="2" t="e">
        <f>VLOOKUP($B8348,Euribor!$C$6:$D$7115,C$1,FALSE)</f>
        <v>#N/A</v>
      </c>
      <c r="D8348" s="2">
        <f>Pibor!B9653</f>
        <v>-8.5000000000000006E-2</v>
      </c>
      <c r="E8348" s="6">
        <f t="shared" si="260"/>
        <v>4</v>
      </c>
      <c r="F8348">
        <f t="shared" si="261"/>
        <v>2014</v>
      </c>
    </row>
    <row r="8349" spans="2:6">
      <c r="B8349" s="1">
        <f>Pibor!A9654</f>
        <v>42002</v>
      </c>
      <c r="C8349" s="2">
        <f>VLOOKUP($B8349,Euribor!$C$6:$D$7115,C$1,FALSE)</f>
        <v>7.9000000000000001E-2</v>
      </c>
      <c r="D8349" s="2">
        <f>Pibor!B9654</f>
        <v>-0.06</v>
      </c>
      <c r="E8349" s="6">
        <f t="shared" si="260"/>
        <v>4</v>
      </c>
      <c r="F8349">
        <f t="shared" si="261"/>
        <v>2014</v>
      </c>
    </row>
    <row r="8350" spans="2:6">
      <c r="B8350" s="1">
        <f>Pibor!A9655</f>
        <v>42003</v>
      </c>
      <c r="C8350" s="2">
        <f>VLOOKUP($B8350,Euribor!$C$6:$D$7115,C$1,FALSE)</f>
        <v>7.8E-2</v>
      </c>
      <c r="D8350" s="2">
        <f>Pibor!B9655</f>
        <v>-7.6999999999999999E-2</v>
      </c>
      <c r="E8350" s="6">
        <f t="shared" si="260"/>
        <v>4</v>
      </c>
      <c r="F8350">
        <f t="shared" si="261"/>
        <v>2014</v>
      </c>
    </row>
    <row r="8351" spans="2:6">
      <c r="B8351" s="1">
        <f>Pibor!A9656</f>
        <v>42004</v>
      </c>
      <c r="C8351" s="2">
        <f>VLOOKUP($B8351,Euribor!$C$6:$D$7115,C$1,FALSE)</f>
        <v>7.8E-2</v>
      </c>
      <c r="D8351" s="2">
        <f>Pibor!B9656</f>
        <v>0.14399999999999999</v>
      </c>
      <c r="E8351" s="6">
        <f t="shared" si="260"/>
        <v>4</v>
      </c>
      <c r="F8351">
        <f t="shared" si="261"/>
        <v>2014</v>
      </c>
    </row>
    <row r="8352" spans="2:6">
      <c r="B8352" s="1">
        <f>Pibor!A9657</f>
        <v>42005</v>
      </c>
      <c r="C8352" s="2" t="e">
        <f>VLOOKUP($B8352,Euribor!$C$6:$D$7115,C$1,FALSE)</f>
        <v>#N/A</v>
      </c>
      <c r="D8352" s="2">
        <f>Pibor!B9657</f>
        <v>0.14399999999999999</v>
      </c>
      <c r="E8352" s="6">
        <f t="shared" si="260"/>
        <v>1</v>
      </c>
      <c r="F8352">
        <f t="shared" si="261"/>
        <v>2015</v>
      </c>
    </row>
    <row r="8353" spans="2:6">
      <c r="B8353" s="1">
        <f>Pibor!A9658</f>
        <v>42006</v>
      </c>
      <c r="C8353" s="2">
        <f>VLOOKUP($B8353,Euribor!$C$6:$D$7115,C$1,FALSE)</f>
        <v>7.5999999999999998E-2</v>
      </c>
      <c r="D8353" s="2">
        <f>Pibor!B9658</f>
        <v>-7.9000000000000001E-2</v>
      </c>
      <c r="E8353" s="6">
        <f t="shared" si="260"/>
        <v>1</v>
      </c>
      <c r="F8353">
        <f t="shared" si="261"/>
        <v>2015</v>
      </c>
    </row>
    <row r="8354" spans="2:6">
      <c r="B8354" s="1">
        <f>Pibor!A9659</f>
        <v>42009</v>
      </c>
      <c r="C8354" s="2">
        <f>VLOOKUP($B8354,Euribor!$C$6:$D$7115,C$1,FALSE)</f>
        <v>7.4999999999999997E-2</v>
      </c>
      <c r="D8354" s="2">
        <f>Pibor!B9659</f>
        <v>-7.3999999999999996E-2</v>
      </c>
      <c r="E8354" s="6">
        <f t="shared" si="260"/>
        <v>1</v>
      </c>
      <c r="F8354">
        <f t="shared" si="261"/>
        <v>2015</v>
      </c>
    </row>
    <row r="8355" spans="2:6">
      <c r="B8355" s="1">
        <f>Pibor!A9660</f>
        <v>42010</v>
      </c>
      <c r="C8355" s="2">
        <f>VLOOKUP($B8355,Euribor!$C$6:$D$7115,C$1,FALSE)</f>
        <v>7.2999999999999995E-2</v>
      </c>
      <c r="D8355" s="2">
        <f>Pibor!B9660</f>
        <v>-7.4999999999999997E-2</v>
      </c>
      <c r="E8355" s="6">
        <f t="shared" si="260"/>
        <v>1</v>
      </c>
      <c r="F8355">
        <f t="shared" si="261"/>
        <v>2015</v>
      </c>
    </row>
    <row r="8356" spans="2:6">
      <c r="B8356" s="1">
        <f>Pibor!A9661</f>
        <v>42011</v>
      </c>
      <c r="C8356" s="2">
        <f>VLOOKUP($B8356,Euribor!$C$6:$D$7115,C$1,FALSE)</f>
        <v>7.0000000000000007E-2</v>
      </c>
      <c r="D8356" s="2">
        <f>Pibor!B9661</f>
        <v>-6.9000000000000006E-2</v>
      </c>
      <c r="E8356" s="6">
        <f t="shared" si="260"/>
        <v>1</v>
      </c>
      <c r="F8356">
        <f t="shared" si="261"/>
        <v>2015</v>
      </c>
    </row>
    <row r="8357" spans="2:6">
      <c r="B8357" s="1">
        <f>Pibor!A9662</f>
        <v>42012</v>
      </c>
      <c r="C8357" s="2">
        <f>VLOOKUP($B8357,Euribor!$C$6:$D$7115,C$1,FALSE)</f>
        <v>7.0000000000000007E-2</v>
      </c>
      <c r="D8357" s="2">
        <f>Pibor!B9662</f>
        <v>-7.0000000000000007E-2</v>
      </c>
      <c r="E8357" s="6">
        <f t="shared" si="260"/>
        <v>1</v>
      </c>
      <c r="F8357">
        <f t="shared" si="261"/>
        <v>2015</v>
      </c>
    </row>
    <row r="8358" spans="2:6">
      <c r="B8358" s="1">
        <f>Pibor!A9663</f>
        <v>42013</v>
      </c>
      <c r="C8358" s="2">
        <f>VLOOKUP($B8358,Euribor!$C$6:$D$7115,C$1,FALSE)</f>
        <v>7.0000000000000007E-2</v>
      </c>
      <c r="D8358" s="2">
        <f>Pibor!B9663</f>
        <v>-4.7E-2</v>
      </c>
      <c r="E8358" s="6">
        <f t="shared" si="260"/>
        <v>1</v>
      </c>
      <c r="F8358">
        <f t="shared" si="261"/>
        <v>2015</v>
      </c>
    </row>
    <row r="8359" spans="2:6">
      <c r="B8359" s="1">
        <f>Pibor!A9664</f>
        <v>42016</v>
      </c>
      <c r="C8359" s="2">
        <f>VLOOKUP($B8359,Euribor!$C$6:$D$7115,C$1,FALSE)</f>
        <v>7.0999999999999994E-2</v>
      </c>
      <c r="D8359" s="2">
        <f>Pibor!B9664</f>
        <v>-6.3E-2</v>
      </c>
      <c r="E8359" s="6">
        <f t="shared" si="260"/>
        <v>1</v>
      </c>
      <c r="F8359">
        <f t="shared" si="261"/>
        <v>2015</v>
      </c>
    </row>
    <row r="8360" spans="2:6">
      <c r="B8360" s="1">
        <f>Pibor!A9665</f>
        <v>42017</v>
      </c>
      <c r="C8360" s="2">
        <f>VLOOKUP($B8360,Euribor!$C$6:$D$7115,C$1,FALSE)</f>
        <v>7.0999999999999994E-2</v>
      </c>
      <c r="D8360" s="2">
        <f>Pibor!B9665</f>
        <v>-6.9000000000000006E-2</v>
      </c>
      <c r="E8360" s="6">
        <f t="shared" si="260"/>
        <v>1</v>
      </c>
      <c r="F8360">
        <f t="shared" si="261"/>
        <v>2015</v>
      </c>
    </row>
    <row r="8361" spans="2:6">
      <c r="B8361" s="1">
        <f>Pibor!A9666</f>
        <v>42018</v>
      </c>
      <c r="C8361" s="2">
        <f>VLOOKUP($B8361,Euribor!$C$6:$D$7115,C$1,FALSE)</f>
        <v>6.9000000000000006E-2</v>
      </c>
      <c r="D8361" s="2">
        <f>Pibor!B9666</f>
        <v>-6.7000000000000004E-2</v>
      </c>
      <c r="E8361" s="6">
        <f t="shared" si="260"/>
        <v>1</v>
      </c>
      <c r="F8361">
        <f t="shared" si="261"/>
        <v>2015</v>
      </c>
    </row>
    <row r="8362" spans="2:6">
      <c r="B8362" s="1">
        <f>Pibor!A9667</f>
        <v>42019</v>
      </c>
      <c r="C8362" s="2">
        <f>VLOOKUP($B8362,Euribor!$C$6:$D$7115,C$1,FALSE)</f>
        <v>6.9000000000000006E-2</v>
      </c>
      <c r="D8362" s="2">
        <f>Pibor!B9667</f>
        <v>-6.7000000000000004E-2</v>
      </c>
      <c r="E8362" s="6">
        <f t="shared" si="260"/>
        <v>1</v>
      </c>
      <c r="F8362">
        <f t="shared" si="261"/>
        <v>2015</v>
      </c>
    </row>
    <row r="8363" spans="2:6">
      <c r="B8363" s="1">
        <f>Pibor!A9668</f>
        <v>42020</v>
      </c>
      <c r="C8363" s="2">
        <f>VLOOKUP($B8363,Euribor!$C$6:$D$7115,C$1,FALSE)</f>
        <v>0.06</v>
      </c>
      <c r="D8363" s="2">
        <f>Pibor!B9668</f>
        <v>-8.1000000000000003E-2</v>
      </c>
      <c r="E8363" s="6">
        <f t="shared" si="260"/>
        <v>1</v>
      </c>
      <c r="F8363">
        <f t="shared" si="261"/>
        <v>2015</v>
      </c>
    </row>
    <row r="8364" spans="2:6">
      <c r="B8364" s="1">
        <f>Pibor!A9669</f>
        <v>42023</v>
      </c>
      <c r="C8364" s="2">
        <f>VLOOKUP($B8364,Euribor!$C$6:$D$7115,C$1,FALSE)</f>
        <v>5.6000000000000001E-2</v>
      </c>
      <c r="D8364" s="2">
        <f>Pibor!B9669</f>
        <v>-7.4999999999999997E-2</v>
      </c>
      <c r="E8364" s="6">
        <f t="shared" si="260"/>
        <v>1</v>
      </c>
      <c r="F8364">
        <f t="shared" si="261"/>
        <v>2015</v>
      </c>
    </row>
    <row r="8365" spans="2:6">
      <c r="B8365" s="1">
        <f>Pibor!A9670</f>
        <v>42024</v>
      </c>
      <c r="C8365" s="2">
        <f>VLOOKUP($B8365,Euribor!$C$6:$D$7115,C$1,FALSE)</f>
        <v>5.5E-2</v>
      </c>
      <c r="D8365" s="2">
        <f>Pibor!B9670</f>
        <v>-8.1000000000000003E-2</v>
      </c>
      <c r="E8365" s="6">
        <f t="shared" si="260"/>
        <v>1</v>
      </c>
      <c r="F8365">
        <f t="shared" si="261"/>
        <v>2015</v>
      </c>
    </row>
    <row r="8366" spans="2:6">
      <c r="B8366" s="1">
        <f>Pibor!A9671</f>
        <v>42025</v>
      </c>
      <c r="C8366" s="2">
        <f>VLOOKUP($B8366,Euribor!$C$6:$D$7115,C$1,FALSE)</f>
        <v>5.5E-2</v>
      </c>
      <c r="D8366" s="2">
        <f>Pibor!B9671</f>
        <v>-6.8000000000000005E-2</v>
      </c>
      <c r="E8366" s="6">
        <f t="shared" si="260"/>
        <v>1</v>
      </c>
      <c r="F8366">
        <f t="shared" si="261"/>
        <v>2015</v>
      </c>
    </row>
    <row r="8367" spans="2:6">
      <c r="B8367" s="1">
        <f>Pibor!A9672</f>
        <v>42026</v>
      </c>
      <c r="C8367" s="2">
        <f>VLOOKUP($B8367,Euribor!$C$6:$D$7115,C$1,FALSE)</f>
        <v>5.5E-2</v>
      </c>
      <c r="D8367" s="2">
        <f>Pibor!B9672</f>
        <v>-3.5999999999999997E-2</v>
      </c>
      <c r="E8367" s="6">
        <f t="shared" si="260"/>
        <v>1</v>
      </c>
      <c r="F8367">
        <f t="shared" si="261"/>
        <v>2015</v>
      </c>
    </row>
    <row r="8368" spans="2:6">
      <c r="B8368" s="1">
        <f>Pibor!A9673</f>
        <v>42027</v>
      </c>
      <c r="C8368" s="2">
        <f>VLOOKUP($B8368,Euribor!$C$6:$D$7115,C$1,FALSE)</f>
        <v>5.2999999999999999E-2</v>
      </c>
      <c r="D8368" s="2">
        <f>Pibor!B9673</f>
        <v>-1.9E-2</v>
      </c>
      <c r="E8368" s="6">
        <f t="shared" si="260"/>
        <v>1</v>
      </c>
      <c r="F8368">
        <f t="shared" si="261"/>
        <v>2015</v>
      </c>
    </row>
    <row r="8369" spans="2:6">
      <c r="B8369" s="1">
        <f>Pibor!A9674</f>
        <v>42030</v>
      </c>
      <c r="C8369" s="2">
        <f>VLOOKUP($B8369,Euribor!$C$6:$D$7115,C$1,FALSE)</f>
        <v>5.3999999999999999E-2</v>
      </c>
      <c r="D8369" s="2">
        <f>Pibor!B9674</f>
        <v>-3.3000000000000002E-2</v>
      </c>
      <c r="E8369" s="6">
        <f t="shared" si="260"/>
        <v>1</v>
      </c>
      <c r="F8369">
        <f t="shared" si="261"/>
        <v>2015</v>
      </c>
    </row>
    <row r="8370" spans="2:6">
      <c r="B8370" s="1">
        <f>Pibor!A9675</f>
        <v>42031</v>
      </c>
      <c r="C8370" s="2">
        <f>VLOOKUP($B8370,Euribor!$C$6:$D$7115,C$1,FALSE)</f>
        <v>5.5E-2</v>
      </c>
      <c r="D8370" s="2">
        <f>Pibor!B9675</f>
        <v>-1.9E-2</v>
      </c>
      <c r="E8370" s="6">
        <f t="shared" si="260"/>
        <v>1</v>
      </c>
      <c r="F8370">
        <f t="shared" si="261"/>
        <v>2015</v>
      </c>
    </row>
    <row r="8371" spans="2:6">
      <c r="B8371" s="1">
        <f>Pibor!A9676</f>
        <v>42032</v>
      </c>
      <c r="C8371" s="2">
        <f>VLOOKUP($B8371,Euribor!$C$6:$D$7115,C$1,FALSE)</f>
        <v>5.2999999999999999E-2</v>
      </c>
      <c r="D8371" s="2">
        <f>Pibor!B9676</f>
        <v>-2.9000000000000001E-2</v>
      </c>
      <c r="E8371" s="6">
        <f t="shared" si="260"/>
        <v>1</v>
      </c>
      <c r="F8371">
        <f t="shared" si="261"/>
        <v>2015</v>
      </c>
    </row>
    <row r="8372" spans="2:6">
      <c r="B8372" s="1">
        <f>Pibor!A9677</f>
        <v>42033</v>
      </c>
      <c r="C8372" s="2">
        <f>VLOOKUP($B8372,Euribor!$C$6:$D$7115,C$1,FALSE)</f>
        <v>5.1999999999999998E-2</v>
      </c>
      <c r="D8372" s="2">
        <f>Pibor!B9677</f>
        <v>-2.8000000000000001E-2</v>
      </c>
      <c r="E8372" s="6">
        <f t="shared" si="260"/>
        <v>1</v>
      </c>
      <c r="F8372">
        <f t="shared" si="261"/>
        <v>2015</v>
      </c>
    </row>
    <row r="8373" spans="2:6">
      <c r="B8373" s="1">
        <f>Pibor!A9678</f>
        <v>42034</v>
      </c>
      <c r="C8373" s="2">
        <f>VLOOKUP($B8373,Euribor!$C$6:$D$7115,C$1,FALSE)</f>
        <v>5.3999999999999999E-2</v>
      </c>
      <c r="D8373" s="2">
        <f>Pibor!B9678</f>
        <v>8.5999999999999993E-2</v>
      </c>
      <c r="E8373" s="6">
        <f t="shared" si="260"/>
        <v>1</v>
      </c>
      <c r="F8373">
        <f t="shared" si="261"/>
        <v>2015</v>
      </c>
    </row>
    <row r="8374" spans="2:6">
      <c r="B8374" s="1">
        <f>Pibor!A9679</f>
        <v>42037</v>
      </c>
      <c r="C8374" s="2">
        <f>VLOOKUP($B8374,Euribor!$C$6:$D$7115,C$1,FALSE)</f>
        <v>5.5E-2</v>
      </c>
      <c r="D8374" s="2">
        <f>Pibor!B9679</f>
        <v>-2.4E-2</v>
      </c>
      <c r="E8374" s="6">
        <f t="shared" si="260"/>
        <v>1</v>
      </c>
      <c r="F8374">
        <f t="shared" si="261"/>
        <v>2015</v>
      </c>
    </row>
    <row r="8375" spans="2:6">
      <c r="B8375" s="1">
        <f>Pibor!A9680</f>
        <v>42038</v>
      </c>
      <c r="C8375" s="2">
        <f>VLOOKUP($B8375,Euribor!$C$6:$D$7115,C$1,FALSE)</f>
        <v>5.5E-2</v>
      </c>
      <c r="D8375" s="2">
        <f>Pibor!B9680</f>
        <v>-3.4000000000000002E-2</v>
      </c>
      <c r="E8375" s="6">
        <f t="shared" si="260"/>
        <v>1</v>
      </c>
      <c r="F8375">
        <f t="shared" si="261"/>
        <v>2015</v>
      </c>
    </row>
    <row r="8376" spans="2:6">
      <c r="B8376" s="1">
        <f>Pibor!A9681</f>
        <v>42039</v>
      </c>
      <c r="C8376" s="2">
        <f>VLOOKUP($B8376,Euribor!$C$6:$D$7115,C$1,FALSE)</f>
        <v>5.5E-2</v>
      </c>
      <c r="D8376" s="2">
        <f>Pibor!B9681</f>
        <v>-3.6999999999999998E-2</v>
      </c>
      <c r="E8376" s="6">
        <f t="shared" si="260"/>
        <v>1</v>
      </c>
      <c r="F8376">
        <f t="shared" si="261"/>
        <v>2015</v>
      </c>
    </row>
    <row r="8377" spans="2:6">
      <c r="B8377" s="1">
        <f>Pibor!A9682</f>
        <v>42040</v>
      </c>
      <c r="C8377" s="2">
        <f>VLOOKUP($B8377,Euribor!$C$6:$D$7115,C$1,FALSE)</f>
        <v>5.0999999999999997E-2</v>
      </c>
      <c r="D8377" s="2">
        <f>Pibor!B9682</f>
        <v>-2.5999999999999999E-2</v>
      </c>
      <c r="E8377" s="6">
        <f t="shared" si="260"/>
        <v>1</v>
      </c>
      <c r="F8377">
        <f t="shared" si="261"/>
        <v>2015</v>
      </c>
    </row>
    <row r="8378" spans="2:6">
      <c r="B8378" s="1">
        <f>Pibor!A9683</f>
        <v>42041</v>
      </c>
      <c r="C8378" s="2">
        <f>VLOOKUP($B8378,Euribor!$C$6:$D$7115,C$1,FALSE)</f>
        <v>5.2999999999999999E-2</v>
      </c>
      <c r="D8378" s="2">
        <f>Pibor!B9683</f>
        <v>-3.6999999999999998E-2</v>
      </c>
      <c r="E8378" s="6">
        <f t="shared" si="260"/>
        <v>1</v>
      </c>
      <c r="F8378">
        <f t="shared" si="261"/>
        <v>2015</v>
      </c>
    </row>
    <row r="8379" spans="2:6">
      <c r="B8379" s="1">
        <f>Pibor!A9684</f>
        <v>42044</v>
      </c>
      <c r="C8379" s="2">
        <f>VLOOKUP($B8379,Euribor!$C$6:$D$7115,C$1,FALSE)</f>
        <v>5.0999999999999997E-2</v>
      </c>
      <c r="D8379" s="2">
        <f>Pibor!B9684</f>
        <v>-4.2000000000000003E-2</v>
      </c>
      <c r="E8379" s="6">
        <f t="shared" si="260"/>
        <v>1</v>
      </c>
      <c r="F8379">
        <f t="shared" si="261"/>
        <v>2015</v>
      </c>
    </row>
    <row r="8380" spans="2:6">
      <c r="B8380" s="1">
        <f>Pibor!A9685</f>
        <v>42045</v>
      </c>
      <c r="C8380" s="2">
        <f>VLOOKUP($B8380,Euribor!$C$6:$D$7115,C$1,FALSE)</f>
        <v>0.05</v>
      </c>
      <c r="D8380" s="2">
        <f>Pibor!B9685</f>
        <v>-4.1000000000000002E-2</v>
      </c>
      <c r="E8380" s="6">
        <f t="shared" si="260"/>
        <v>1</v>
      </c>
      <c r="F8380">
        <f t="shared" si="261"/>
        <v>2015</v>
      </c>
    </row>
    <row r="8381" spans="2:6">
      <c r="B8381" s="1">
        <f>Pibor!A9686</f>
        <v>42046</v>
      </c>
      <c r="C8381" s="2">
        <f>VLOOKUP($B8381,Euribor!$C$6:$D$7115,C$1,FALSE)</f>
        <v>4.9000000000000002E-2</v>
      </c>
      <c r="D8381" s="2">
        <f>Pibor!B9686</f>
        <v>-4.8000000000000001E-2</v>
      </c>
      <c r="E8381" s="6">
        <f t="shared" si="260"/>
        <v>1</v>
      </c>
      <c r="F8381">
        <f t="shared" si="261"/>
        <v>2015</v>
      </c>
    </row>
    <row r="8382" spans="2:6">
      <c r="B8382" s="1">
        <f>Pibor!A9687</f>
        <v>42047</v>
      </c>
      <c r="C8382" s="2">
        <f>VLOOKUP($B8382,Euribor!$C$6:$D$7115,C$1,FALSE)</f>
        <v>4.8000000000000001E-2</v>
      </c>
      <c r="D8382" s="2">
        <f>Pibor!B9687</f>
        <v>-4.4999999999999998E-2</v>
      </c>
      <c r="E8382" s="6">
        <f t="shared" si="260"/>
        <v>1</v>
      </c>
      <c r="F8382">
        <f t="shared" si="261"/>
        <v>2015</v>
      </c>
    </row>
    <row r="8383" spans="2:6">
      <c r="B8383" s="1">
        <f>Pibor!A9688</f>
        <v>42048</v>
      </c>
      <c r="C8383" s="2">
        <f>VLOOKUP($B8383,Euribor!$C$6:$D$7115,C$1,FALSE)</f>
        <v>4.8000000000000001E-2</v>
      </c>
      <c r="D8383" s="2">
        <f>Pibor!B9688</f>
        <v>-4.5999999999999999E-2</v>
      </c>
      <c r="E8383" s="6">
        <f t="shared" si="260"/>
        <v>1</v>
      </c>
      <c r="F8383">
        <f t="shared" si="261"/>
        <v>2015</v>
      </c>
    </row>
    <row r="8384" spans="2:6">
      <c r="B8384" s="1">
        <f>Pibor!A9689</f>
        <v>42051</v>
      </c>
      <c r="C8384" s="2">
        <f>VLOOKUP($B8384,Euribor!$C$6:$D$7115,C$1,FALSE)</f>
        <v>4.8000000000000001E-2</v>
      </c>
      <c r="D8384" s="2">
        <f>Pibor!B9689</f>
        <v>-4.9000000000000002E-2</v>
      </c>
      <c r="E8384" s="6">
        <f t="shared" si="260"/>
        <v>1</v>
      </c>
      <c r="F8384">
        <f t="shared" si="261"/>
        <v>2015</v>
      </c>
    </row>
    <row r="8385" spans="2:6">
      <c r="B8385" s="1">
        <f>Pibor!A9690</f>
        <v>42052</v>
      </c>
      <c r="C8385" s="2">
        <f>VLOOKUP($B8385,Euribor!$C$6:$D$7115,C$1,FALSE)</f>
        <v>4.7E-2</v>
      </c>
      <c r="D8385" s="2">
        <f>Pibor!B9690</f>
        <v>-0.04</v>
      </c>
      <c r="E8385" s="6">
        <f t="shared" si="260"/>
        <v>1</v>
      </c>
      <c r="F8385">
        <f t="shared" si="261"/>
        <v>2015</v>
      </c>
    </row>
    <row r="8386" spans="2:6">
      <c r="B8386" s="1">
        <f>Pibor!A9691</f>
        <v>42053</v>
      </c>
      <c r="C8386" s="2">
        <f>VLOOKUP($B8386,Euribor!$C$6:$D$7115,C$1,FALSE)</f>
        <v>4.8000000000000001E-2</v>
      </c>
      <c r="D8386" s="2">
        <f>Pibor!B9691</f>
        <v>-3.7999999999999999E-2</v>
      </c>
      <c r="E8386" s="6">
        <f t="shared" si="260"/>
        <v>1</v>
      </c>
      <c r="F8386">
        <f t="shared" si="261"/>
        <v>2015</v>
      </c>
    </row>
    <row r="8387" spans="2:6">
      <c r="B8387" s="1">
        <f>Pibor!A9692</f>
        <v>42054</v>
      </c>
      <c r="C8387" s="2">
        <f>VLOOKUP($B8387,Euribor!$C$6:$D$7115,C$1,FALSE)</f>
        <v>4.8000000000000001E-2</v>
      </c>
      <c r="D8387" s="2">
        <f>Pibor!B9692</f>
        <v>-3.4000000000000002E-2</v>
      </c>
      <c r="E8387" s="6">
        <f t="shared" si="260"/>
        <v>1</v>
      </c>
      <c r="F8387">
        <f t="shared" si="261"/>
        <v>2015</v>
      </c>
    </row>
    <row r="8388" spans="2:6">
      <c r="B8388" s="1">
        <f>Pibor!A9693</f>
        <v>42055</v>
      </c>
      <c r="C8388" s="2">
        <f>VLOOKUP($B8388,Euribor!$C$6:$D$7115,C$1,FALSE)</f>
        <v>4.8000000000000001E-2</v>
      </c>
      <c r="D8388" s="2">
        <f>Pibor!B9693</f>
        <v>-4.2999999999999997E-2</v>
      </c>
      <c r="E8388" s="6">
        <f t="shared" si="260"/>
        <v>1</v>
      </c>
      <c r="F8388">
        <f t="shared" si="261"/>
        <v>2015</v>
      </c>
    </row>
    <row r="8389" spans="2:6">
      <c r="B8389" s="1">
        <f>Pibor!A9694</f>
        <v>42058</v>
      </c>
      <c r="C8389" s="2">
        <f>VLOOKUP($B8389,Euribor!$C$6:$D$7115,C$1,FALSE)</f>
        <v>4.4999999999999998E-2</v>
      </c>
      <c r="D8389" s="2">
        <f>Pibor!B9694</f>
        <v>-4.3999999999999997E-2</v>
      </c>
      <c r="E8389" s="6">
        <f t="shared" ref="E8389:E8452" si="262">IF(OR(MONTH(B8389)=1,MONTH(B8389)=2,MONTH(B8389)=3),1,IF(OR(MONTH(B8389)=4,MONTH(B8389)=5,MONTH(B8389)=6),2,IF(OR(MONTH(B8389)=7,MONTH(B8389)=8,MONTH(B8389)=9),3,4)))</f>
        <v>1</v>
      </c>
      <c r="F8389">
        <f t="shared" ref="F8389:F8452" si="263">YEAR(B8389)</f>
        <v>2015</v>
      </c>
    </row>
    <row r="8390" spans="2:6">
      <c r="B8390" s="1">
        <f>Pibor!A9695</f>
        <v>42059</v>
      </c>
      <c r="C8390" s="2">
        <f>VLOOKUP($B8390,Euribor!$C$6:$D$7115,C$1,FALSE)</f>
        <v>4.3999999999999997E-2</v>
      </c>
      <c r="D8390" s="2">
        <f>Pibor!B9695</f>
        <v>-4.8000000000000001E-2</v>
      </c>
      <c r="E8390" s="6">
        <f t="shared" si="262"/>
        <v>1</v>
      </c>
      <c r="F8390">
        <f t="shared" si="263"/>
        <v>2015</v>
      </c>
    </row>
    <row r="8391" spans="2:6">
      <c r="B8391" s="1">
        <f>Pibor!A9696</f>
        <v>42060</v>
      </c>
      <c r="C8391" s="2">
        <f>VLOOKUP($B8391,Euribor!$C$6:$D$7115,C$1,FALSE)</f>
        <v>4.2000000000000003E-2</v>
      </c>
      <c r="D8391" s="2">
        <f>Pibor!B9696</f>
        <v>-4.5999999999999999E-2</v>
      </c>
      <c r="E8391" s="6">
        <f t="shared" si="262"/>
        <v>1</v>
      </c>
      <c r="F8391">
        <f t="shared" si="263"/>
        <v>2015</v>
      </c>
    </row>
    <row r="8392" spans="2:6">
      <c r="B8392" s="1">
        <f>Pibor!A9697</f>
        <v>42061</v>
      </c>
      <c r="C8392" s="2">
        <f>VLOOKUP($B8392,Euribor!$C$6:$D$7115,C$1,FALSE)</f>
        <v>0.04</v>
      </c>
      <c r="D8392" s="2">
        <f>Pibor!B9697</f>
        <v>-6.2E-2</v>
      </c>
      <c r="E8392" s="6">
        <f t="shared" si="262"/>
        <v>1</v>
      </c>
      <c r="F8392">
        <f t="shared" si="263"/>
        <v>2015</v>
      </c>
    </row>
    <row r="8393" spans="2:6">
      <c r="B8393" s="1">
        <f>Pibor!A9698</f>
        <v>42062</v>
      </c>
      <c r="C8393" s="2">
        <f>VLOOKUP($B8393,Euribor!$C$6:$D$7115,C$1,FALSE)</f>
        <v>3.9E-2</v>
      </c>
      <c r="D8393" s="2">
        <f>Pibor!B9698</f>
        <v>6.4000000000000001E-2</v>
      </c>
      <c r="E8393" s="6">
        <f t="shared" si="262"/>
        <v>1</v>
      </c>
      <c r="F8393">
        <f t="shared" si="263"/>
        <v>2015</v>
      </c>
    </row>
    <row r="8394" spans="2:6">
      <c r="B8394" s="1">
        <f>Pibor!A9699</f>
        <v>42065</v>
      </c>
      <c r="C8394" s="2">
        <f>VLOOKUP($B8394,Euribor!$C$6:$D$7115,C$1,FALSE)</f>
        <v>3.9E-2</v>
      </c>
      <c r="D8394" s="2">
        <f>Pibor!B9699</f>
        <v>-5.5E-2</v>
      </c>
      <c r="E8394" s="6">
        <f t="shared" si="262"/>
        <v>1</v>
      </c>
      <c r="F8394">
        <f t="shared" si="263"/>
        <v>2015</v>
      </c>
    </row>
    <row r="8395" spans="2:6">
      <c r="B8395" s="1">
        <f>Pibor!A9700</f>
        <v>42066</v>
      </c>
      <c r="C8395" s="2">
        <f>VLOOKUP($B8395,Euribor!$C$6:$D$7115,C$1,FALSE)</f>
        <v>3.7999999999999999E-2</v>
      </c>
      <c r="D8395" s="2">
        <f>Pibor!B9700</f>
        <v>-6.3E-2</v>
      </c>
      <c r="E8395" s="6">
        <f t="shared" si="262"/>
        <v>1</v>
      </c>
      <c r="F8395">
        <f t="shared" si="263"/>
        <v>2015</v>
      </c>
    </row>
    <row r="8396" spans="2:6">
      <c r="B8396" s="1">
        <f>Pibor!A9701</f>
        <v>42067</v>
      </c>
      <c r="C8396" s="2">
        <f>VLOOKUP($B8396,Euribor!$C$6:$D$7115,C$1,FALSE)</f>
        <v>3.7999999999999999E-2</v>
      </c>
      <c r="D8396" s="2">
        <f>Pibor!B9701</f>
        <v>-0.06</v>
      </c>
      <c r="E8396" s="6">
        <f t="shared" si="262"/>
        <v>1</v>
      </c>
      <c r="F8396">
        <f t="shared" si="263"/>
        <v>2015</v>
      </c>
    </row>
    <row r="8397" spans="2:6">
      <c r="B8397" s="1">
        <f>Pibor!A9702</f>
        <v>42068</v>
      </c>
      <c r="C8397" s="2">
        <f>VLOOKUP($B8397,Euribor!$C$6:$D$7115,C$1,FALSE)</f>
        <v>3.5999999999999997E-2</v>
      </c>
      <c r="D8397" s="2">
        <f>Pibor!B9702</f>
        <v>-5.6000000000000001E-2</v>
      </c>
      <c r="E8397" s="6">
        <f t="shared" si="262"/>
        <v>1</v>
      </c>
      <c r="F8397">
        <f t="shared" si="263"/>
        <v>2015</v>
      </c>
    </row>
    <row r="8398" spans="2:6">
      <c r="B8398" s="1">
        <f>Pibor!A9703</f>
        <v>42069</v>
      </c>
      <c r="C8398" s="2">
        <f>VLOOKUP($B8398,Euribor!$C$6:$D$7115,C$1,FALSE)</f>
        <v>3.5999999999999997E-2</v>
      </c>
      <c r="D8398" s="2">
        <f>Pibor!B9703</f>
        <v>-6.4000000000000001E-2</v>
      </c>
      <c r="E8398" s="6">
        <f t="shared" si="262"/>
        <v>1</v>
      </c>
      <c r="F8398">
        <f t="shared" si="263"/>
        <v>2015</v>
      </c>
    </row>
    <row r="8399" spans="2:6">
      <c r="B8399" s="1">
        <f>Pibor!A9704</f>
        <v>42072</v>
      </c>
      <c r="C8399" s="2">
        <f>VLOOKUP($B8399,Euribor!$C$6:$D$7115,C$1,FALSE)</f>
        <v>3.5000000000000003E-2</v>
      </c>
      <c r="D8399" s="2">
        <f>Pibor!B9704</f>
        <v>-6.4000000000000001E-2</v>
      </c>
      <c r="E8399" s="6">
        <f t="shared" si="262"/>
        <v>1</v>
      </c>
      <c r="F8399">
        <f t="shared" si="263"/>
        <v>2015</v>
      </c>
    </row>
    <row r="8400" spans="2:6">
      <c r="B8400" s="1">
        <f>Pibor!A9705</f>
        <v>42073</v>
      </c>
      <c r="C8400" s="2">
        <f>VLOOKUP($B8400,Euribor!$C$6:$D$7115,C$1,FALSE)</f>
        <v>3.2000000000000001E-2</v>
      </c>
      <c r="D8400" s="2">
        <f>Pibor!B9705</f>
        <v>-6.4000000000000001E-2</v>
      </c>
      <c r="E8400" s="6">
        <f t="shared" si="262"/>
        <v>1</v>
      </c>
      <c r="F8400">
        <f t="shared" si="263"/>
        <v>2015</v>
      </c>
    </row>
    <row r="8401" spans="2:6">
      <c r="B8401" s="1">
        <f>Pibor!A9706</f>
        <v>42074</v>
      </c>
      <c r="C8401" s="2">
        <f>VLOOKUP($B8401,Euribor!$C$6:$D$7115,C$1,FALSE)</f>
        <v>2.9000000000000001E-2</v>
      </c>
      <c r="D8401" s="2">
        <f>Pibor!B9706</f>
        <v>-5.5E-2</v>
      </c>
      <c r="E8401" s="6">
        <f t="shared" si="262"/>
        <v>1</v>
      </c>
      <c r="F8401">
        <f t="shared" si="263"/>
        <v>2015</v>
      </c>
    </row>
    <row r="8402" spans="2:6">
      <c r="B8402" s="1">
        <f>Pibor!A9707</f>
        <v>42075</v>
      </c>
      <c r="C8402" s="2">
        <f>VLOOKUP($B8402,Euribor!$C$6:$D$7115,C$1,FALSE)</f>
        <v>2.7E-2</v>
      </c>
      <c r="D8402" s="2">
        <f>Pibor!B9707</f>
        <v>-5.5E-2</v>
      </c>
      <c r="E8402" s="6">
        <f t="shared" si="262"/>
        <v>1</v>
      </c>
      <c r="F8402">
        <f t="shared" si="263"/>
        <v>2015</v>
      </c>
    </row>
    <row r="8403" spans="2:6">
      <c r="B8403" s="1">
        <f>Pibor!A9708</f>
        <v>42076</v>
      </c>
      <c r="C8403" s="2">
        <f>VLOOKUP($B8403,Euribor!$C$6:$D$7115,C$1,FALSE)</f>
        <v>2.5000000000000001E-2</v>
      </c>
      <c r="D8403" s="2">
        <f>Pibor!B9708</f>
        <v>-0.04</v>
      </c>
      <c r="E8403" s="6">
        <f t="shared" si="262"/>
        <v>1</v>
      </c>
      <c r="F8403">
        <f t="shared" si="263"/>
        <v>2015</v>
      </c>
    </row>
    <row r="8404" spans="2:6">
      <c r="B8404" s="1">
        <f>Pibor!A9709</f>
        <v>42079</v>
      </c>
      <c r="C8404" s="2">
        <f>VLOOKUP($B8404,Euribor!$C$6:$D$7115,C$1,FALSE)</f>
        <v>2.5000000000000001E-2</v>
      </c>
      <c r="D8404" s="2">
        <f>Pibor!B9709</f>
        <v>-5.8000000000000003E-2</v>
      </c>
      <c r="E8404" s="6">
        <f t="shared" si="262"/>
        <v>1</v>
      </c>
      <c r="F8404">
        <f t="shared" si="263"/>
        <v>2015</v>
      </c>
    </row>
    <row r="8405" spans="2:6">
      <c r="B8405" s="1">
        <f>Pibor!A9710</f>
        <v>42080</v>
      </c>
      <c r="C8405" s="2">
        <f>VLOOKUP($B8405,Euribor!$C$6:$D$7115,C$1,FALSE)</f>
        <v>2.5000000000000001E-2</v>
      </c>
      <c r="D8405" s="2">
        <f>Pibor!B9710</f>
        <v>-4.1000000000000002E-2</v>
      </c>
      <c r="E8405" s="6">
        <f t="shared" si="262"/>
        <v>1</v>
      </c>
      <c r="F8405">
        <f t="shared" si="263"/>
        <v>2015</v>
      </c>
    </row>
    <row r="8406" spans="2:6">
      <c r="B8406" s="1">
        <f>Pibor!A9711</f>
        <v>42081</v>
      </c>
      <c r="C8406" s="2">
        <f>VLOOKUP($B8406,Euribor!$C$6:$D$7115,C$1,FALSE)</f>
        <v>2.5000000000000001E-2</v>
      </c>
      <c r="D8406" s="2">
        <f>Pibor!B9711</f>
        <v>-5.7000000000000002E-2</v>
      </c>
      <c r="E8406" s="6">
        <f t="shared" si="262"/>
        <v>1</v>
      </c>
      <c r="F8406">
        <f t="shared" si="263"/>
        <v>2015</v>
      </c>
    </row>
    <row r="8407" spans="2:6">
      <c r="B8407" s="1">
        <f>Pibor!A9712</f>
        <v>42082</v>
      </c>
      <c r="C8407" s="2">
        <f>VLOOKUP($B8407,Euribor!$C$6:$D$7115,C$1,FALSE)</f>
        <v>2.4E-2</v>
      </c>
      <c r="D8407" s="2">
        <f>Pibor!B9712</f>
        <v>-0.04</v>
      </c>
      <c r="E8407" s="6">
        <f t="shared" si="262"/>
        <v>1</v>
      </c>
      <c r="F8407">
        <f t="shared" si="263"/>
        <v>2015</v>
      </c>
    </row>
    <row r="8408" spans="2:6">
      <c r="B8408" s="1">
        <f>Pibor!A9713</f>
        <v>42083</v>
      </c>
      <c r="C8408" s="2">
        <f>VLOOKUP($B8408,Euribor!$C$6:$D$7115,C$1,FALSE)</f>
        <v>2.1000000000000001E-2</v>
      </c>
      <c r="D8408" s="2">
        <f>Pibor!B9713</f>
        <v>-5.5E-2</v>
      </c>
      <c r="E8408" s="6">
        <f t="shared" si="262"/>
        <v>1</v>
      </c>
      <c r="F8408">
        <f t="shared" si="263"/>
        <v>2015</v>
      </c>
    </row>
    <row r="8409" spans="2:6">
      <c r="B8409" s="1">
        <f>Pibor!A9714</f>
        <v>42086</v>
      </c>
      <c r="C8409" s="2">
        <f>VLOOKUP($B8409,Euribor!$C$6:$D$7115,C$1,FALSE)</f>
        <v>2.1999999999999999E-2</v>
      </c>
      <c r="D8409" s="2">
        <f>Pibor!B9714</f>
        <v>-4.8000000000000001E-2</v>
      </c>
      <c r="E8409" s="6">
        <f t="shared" si="262"/>
        <v>1</v>
      </c>
      <c r="F8409">
        <f t="shared" si="263"/>
        <v>2015</v>
      </c>
    </row>
    <row r="8410" spans="2:6">
      <c r="B8410" s="1">
        <f>Pibor!A9715</f>
        <v>42087</v>
      </c>
      <c r="C8410" s="2">
        <f>VLOOKUP($B8410,Euribor!$C$6:$D$7115,C$1,FALSE)</f>
        <v>2.1000000000000001E-2</v>
      </c>
      <c r="D8410" s="2">
        <f>Pibor!B9715</f>
        <v>-5.8999999999999997E-2</v>
      </c>
      <c r="E8410" s="6">
        <f t="shared" si="262"/>
        <v>1</v>
      </c>
      <c r="F8410">
        <f t="shared" si="263"/>
        <v>2015</v>
      </c>
    </row>
    <row r="8411" spans="2:6">
      <c r="B8411" s="1">
        <f>Pibor!A9716</f>
        <v>42088</v>
      </c>
      <c r="C8411" s="2">
        <f>VLOOKUP($B8411,Euribor!$C$6:$D$7115,C$1,FALSE)</f>
        <v>2.1000000000000001E-2</v>
      </c>
      <c r="D8411" s="2">
        <f>Pibor!B9716</f>
        <v>-6.3E-2</v>
      </c>
      <c r="E8411" s="6">
        <f t="shared" si="262"/>
        <v>1</v>
      </c>
      <c r="F8411">
        <f t="shared" si="263"/>
        <v>2015</v>
      </c>
    </row>
    <row r="8412" spans="2:6">
      <c r="B8412" s="1">
        <f>Pibor!A9717</f>
        <v>42089</v>
      </c>
      <c r="C8412" s="2">
        <f>VLOOKUP($B8412,Euribor!$C$6:$D$7115,C$1,FALSE)</f>
        <v>2.1000000000000001E-2</v>
      </c>
      <c r="D8412" s="2">
        <f>Pibor!B9717</f>
        <v>-5.8000000000000003E-2</v>
      </c>
      <c r="E8412" s="6">
        <f t="shared" si="262"/>
        <v>1</v>
      </c>
      <c r="F8412">
        <f t="shared" si="263"/>
        <v>2015</v>
      </c>
    </row>
    <row r="8413" spans="2:6">
      <c r="B8413" s="1">
        <f>Pibor!A9718</f>
        <v>42090</v>
      </c>
      <c r="C8413" s="2">
        <f>VLOOKUP($B8413,Euribor!$C$6:$D$7115,C$1,FALSE)</f>
        <v>2.1000000000000001E-2</v>
      </c>
      <c r="D8413" s="2">
        <f>Pibor!B9718</f>
        <v>-5.2999999999999999E-2</v>
      </c>
      <c r="E8413" s="6">
        <f t="shared" si="262"/>
        <v>1</v>
      </c>
      <c r="F8413">
        <f t="shared" si="263"/>
        <v>2015</v>
      </c>
    </row>
    <row r="8414" spans="2:6">
      <c r="B8414" s="1">
        <f>Pibor!A9719</f>
        <v>42093</v>
      </c>
      <c r="C8414" s="2">
        <f>VLOOKUP($B8414,Euribor!$C$6:$D$7115,C$1,FALSE)</f>
        <v>1.7999999999999999E-2</v>
      </c>
      <c r="D8414" s="2">
        <f>Pibor!B9719</f>
        <v>-0.05</v>
      </c>
      <c r="E8414" s="6">
        <f t="shared" si="262"/>
        <v>1</v>
      </c>
      <c r="F8414">
        <f t="shared" si="263"/>
        <v>2015</v>
      </c>
    </row>
    <row r="8415" spans="2:6">
      <c r="B8415" s="1">
        <f>Pibor!A9720</f>
        <v>42094</v>
      </c>
      <c r="C8415" s="2">
        <f>VLOOKUP($B8415,Euribor!$C$6:$D$7115,C$1,FALSE)</f>
        <v>1.9E-2</v>
      </c>
      <c r="D8415" s="2">
        <f>Pibor!B9720</f>
        <v>0.05</v>
      </c>
      <c r="E8415" s="6">
        <f t="shared" si="262"/>
        <v>1</v>
      </c>
      <c r="F8415">
        <f t="shared" si="263"/>
        <v>2015</v>
      </c>
    </row>
    <row r="8416" spans="2:6">
      <c r="B8416" s="1">
        <f>Pibor!A9721</f>
        <v>42095</v>
      </c>
      <c r="C8416" s="2">
        <f>VLOOKUP($B8416,Euribor!$C$6:$D$7115,C$1,FALSE)</f>
        <v>1.7999999999999999E-2</v>
      </c>
      <c r="D8416" s="2">
        <f>Pibor!B9721</f>
        <v>-7.0000000000000007E-2</v>
      </c>
      <c r="E8416" s="6">
        <f t="shared" si="262"/>
        <v>2</v>
      </c>
      <c r="F8416">
        <f t="shared" si="263"/>
        <v>2015</v>
      </c>
    </row>
    <row r="8417" spans="2:6">
      <c r="B8417" s="1">
        <f>Pibor!A9722</f>
        <v>42096</v>
      </c>
      <c r="C8417" s="2">
        <f>VLOOKUP($B8417,Euribor!$C$6:$D$7115,C$1,FALSE)</f>
        <v>1.7999999999999999E-2</v>
      </c>
      <c r="D8417" s="2">
        <f>Pibor!B9722</f>
        <v>-7.9000000000000001E-2</v>
      </c>
      <c r="E8417" s="6">
        <f t="shared" si="262"/>
        <v>2</v>
      </c>
      <c r="F8417">
        <f t="shared" si="263"/>
        <v>2015</v>
      </c>
    </row>
    <row r="8418" spans="2:6">
      <c r="B8418" s="1">
        <f>Pibor!A9723</f>
        <v>42097</v>
      </c>
      <c r="C8418" s="2" t="e">
        <f>VLOOKUP($B8418,Euribor!$C$6:$D$7115,C$1,FALSE)</f>
        <v>#N/A</v>
      </c>
      <c r="D8418" s="2">
        <f>Pibor!B9723</f>
        <v>-7.9000000000000001E-2</v>
      </c>
      <c r="E8418" s="6">
        <f t="shared" si="262"/>
        <v>2</v>
      </c>
      <c r="F8418">
        <f t="shared" si="263"/>
        <v>2015</v>
      </c>
    </row>
    <row r="8419" spans="2:6">
      <c r="B8419" s="1">
        <f>Pibor!A9724</f>
        <v>42100</v>
      </c>
      <c r="C8419" s="2" t="e">
        <f>VLOOKUP($B8419,Euribor!$C$6:$D$7115,C$1,FALSE)</f>
        <v>#N/A</v>
      </c>
      <c r="D8419" s="2">
        <f>Pibor!B9724</f>
        <v>-7.9000000000000001E-2</v>
      </c>
      <c r="E8419" s="6">
        <f t="shared" si="262"/>
        <v>2</v>
      </c>
      <c r="F8419">
        <f t="shared" si="263"/>
        <v>2015</v>
      </c>
    </row>
    <row r="8420" spans="2:6">
      <c r="B8420" s="1">
        <f>Pibor!A9725</f>
        <v>42101</v>
      </c>
      <c r="C8420" s="2">
        <f>VLOOKUP($B8420,Euribor!$C$6:$D$7115,C$1,FALSE)</f>
        <v>1.6E-2</v>
      </c>
      <c r="D8420" s="2">
        <f>Pibor!B9725</f>
        <v>-0.08</v>
      </c>
      <c r="E8420" s="6">
        <f t="shared" si="262"/>
        <v>2</v>
      </c>
      <c r="F8420">
        <f t="shared" si="263"/>
        <v>2015</v>
      </c>
    </row>
    <row r="8421" spans="2:6">
      <c r="B8421" s="1">
        <f>Pibor!A9726</f>
        <v>42102</v>
      </c>
      <c r="C8421" s="2">
        <f>VLOOKUP($B8421,Euribor!$C$6:$D$7115,C$1,FALSE)</f>
        <v>1.4E-2</v>
      </c>
      <c r="D8421" s="2">
        <f>Pibor!B9726</f>
        <v>-7.3999999999999996E-2</v>
      </c>
      <c r="E8421" s="6">
        <f t="shared" si="262"/>
        <v>2</v>
      </c>
      <c r="F8421">
        <f t="shared" si="263"/>
        <v>2015</v>
      </c>
    </row>
    <row r="8422" spans="2:6">
      <c r="B8422" s="1">
        <f>Pibor!A9727</f>
        <v>42103</v>
      </c>
      <c r="C8422" s="2">
        <f>VLOOKUP($B8422,Euribor!$C$6:$D$7115,C$1,FALSE)</f>
        <v>1.2E-2</v>
      </c>
      <c r="D8422" s="2">
        <f>Pibor!B9727</f>
        <v>-5.6000000000000001E-2</v>
      </c>
      <c r="E8422" s="6">
        <f t="shared" si="262"/>
        <v>2</v>
      </c>
      <c r="F8422">
        <f t="shared" si="263"/>
        <v>2015</v>
      </c>
    </row>
    <row r="8423" spans="2:6">
      <c r="B8423" s="1">
        <f>Pibor!A9728</f>
        <v>42104</v>
      </c>
      <c r="C8423" s="2">
        <f>VLOOKUP($B8423,Euribor!$C$6:$D$7115,C$1,FALSE)</f>
        <v>1.2E-2</v>
      </c>
      <c r="D8423" s="2">
        <f>Pibor!B9728</f>
        <v>-7.0000000000000007E-2</v>
      </c>
      <c r="E8423" s="6">
        <f t="shared" si="262"/>
        <v>2</v>
      </c>
      <c r="F8423">
        <f t="shared" si="263"/>
        <v>2015</v>
      </c>
    </row>
    <row r="8424" spans="2:6">
      <c r="B8424" s="1">
        <f>Pibor!A9729</f>
        <v>42107</v>
      </c>
      <c r="C8424" s="2">
        <f>VLOOKUP($B8424,Euribor!$C$6:$D$7115,C$1,FALSE)</f>
        <v>1.0999999999999999E-2</v>
      </c>
      <c r="D8424" s="2">
        <f>Pibor!B9729</f>
        <v>-7.1999999999999995E-2</v>
      </c>
      <c r="E8424" s="6">
        <f t="shared" si="262"/>
        <v>2</v>
      </c>
      <c r="F8424">
        <f t="shared" si="263"/>
        <v>2015</v>
      </c>
    </row>
    <row r="8425" spans="2:6">
      <c r="B8425" s="1">
        <f>Pibor!A9730</f>
        <v>42108</v>
      </c>
      <c r="C8425" s="2">
        <f>VLOOKUP($B8425,Euribor!$C$6:$D$7115,C$1,FALSE)</f>
        <v>8.0000000000000002E-3</v>
      </c>
      <c r="D8425" s="2">
        <f>Pibor!B9730</f>
        <v>-8.8999999999999996E-2</v>
      </c>
      <c r="E8425" s="6">
        <f t="shared" si="262"/>
        <v>2</v>
      </c>
      <c r="F8425">
        <f t="shared" si="263"/>
        <v>2015</v>
      </c>
    </row>
    <row r="8426" spans="2:6">
      <c r="B8426" s="1">
        <f>Pibor!A9731</f>
        <v>42109</v>
      </c>
      <c r="C8426" s="2">
        <f>VLOOKUP($B8426,Euribor!$C$6:$D$7115,C$1,FALSE)</f>
        <v>4.0000000000000001E-3</v>
      </c>
      <c r="D8426" s="2">
        <f>Pibor!B9731</f>
        <v>-7.3999999999999996E-2</v>
      </c>
      <c r="E8426" s="6">
        <f t="shared" si="262"/>
        <v>2</v>
      </c>
      <c r="F8426">
        <f t="shared" si="263"/>
        <v>2015</v>
      </c>
    </row>
    <row r="8427" spans="2:6">
      <c r="B8427" s="1">
        <f>Pibor!A9732</f>
        <v>42110</v>
      </c>
      <c r="C8427" s="2">
        <f>VLOOKUP($B8427,Euribor!$C$6:$D$7115,C$1,FALSE)</f>
        <v>2E-3</v>
      </c>
      <c r="D8427" s="2">
        <f>Pibor!B9732</f>
        <v>-9.2999999999999999E-2</v>
      </c>
      <c r="E8427" s="6">
        <f t="shared" si="262"/>
        <v>2</v>
      </c>
      <c r="F8427">
        <f t="shared" si="263"/>
        <v>2015</v>
      </c>
    </row>
    <row r="8428" spans="2:6">
      <c r="B8428" s="1">
        <f>Pibor!A9733</f>
        <v>42111</v>
      </c>
      <c r="C8428" s="2">
        <f>VLOOKUP($B8428,Euribor!$C$6:$D$7115,C$1,FALSE)</f>
        <v>1E-3</v>
      </c>
      <c r="D8428" s="2">
        <f>Pibor!B9733</f>
        <v>-7.2999999999999995E-2</v>
      </c>
      <c r="E8428" s="6">
        <f t="shared" si="262"/>
        <v>2</v>
      </c>
      <c r="F8428">
        <f t="shared" si="263"/>
        <v>2015</v>
      </c>
    </row>
    <row r="8429" spans="2:6">
      <c r="B8429" s="1">
        <f>Pibor!A9734</f>
        <v>42114</v>
      </c>
      <c r="C8429" s="2">
        <f>VLOOKUP($B8429,Euribor!$C$6:$D$7115,C$1,FALSE)</f>
        <v>1E-3</v>
      </c>
      <c r="D8429" s="2">
        <f>Pibor!B9734</f>
        <v>-7.9000000000000001E-2</v>
      </c>
      <c r="E8429" s="6">
        <f t="shared" si="262"/>
        <v>2</v>
      </c>
      <c r="F8429">
        <f t="shared" si="263"/>
        <v>2015</v>
      </c>
    </row>
    <row r="8430" spans="2:6">
      <c r="B8430" s="1">
        <f>Pibor!A9735</f>
        <v>42115</v>
      </c>
      <c r="C8430" s="2">
        <f>VLOOKUP($B8430,Euribor!$C$6:$D$7115,C$1,FALSE)</f>
        <v>-1E-3</v>
      </c>
      <c r="D8430" s="2">
        <f>Pibor!B9735</f>
        <v>-8.4000000000000005E-2</v>
      </c>
      <c r="E8430" s="6">
        <f t="shared" si="262"/>
        <v>2</v>
      </c>
      <c r="F8430">
        <f t="shared" si="263"/>
        <v>2015</v>
      </c>
    </row>
    <row r="8431" spans="2:6">
      <c r="B8431" s="1">
        <f>Pibor!A9736</f>
        <v>42116</v>
      </c>
      <c r="C8431" s="2">
        <f>VLOOKUP($B8431,Euribor!$C$6:$D$7115,C$1,FALSE)</f>
        <v>-2E-3</v>
      </c>
      <c r="D8431" s="2">
        <f>Pibor!B9736</f>
        <v>-7.6999999999999999E-2</v>
      </c>
      <c r="E8431" s="6">
        <f t="shared" si="262"/>
        <v>2</v>
      </c>
      <c r="F8431">
        <f t="shared" si="263"/>
        <v>2015</v>
      </c>
    </row>
    <row r="8432" spans="2:6">
      <c r="B8432" s="1">
        <f>Pibor!A9737</f>
        <v>42117</v>
      </c>
      <c r="C8432" s="2">
        <f>VLOOKUP($B8432,Euribor!$C$6:$D$7115,C$1,FALSE)</f>
        <v>-2E-3</v>
      </c>
      <c r="D8432" s="2">
        <f>Pibor!B9737</f>
        <v>-0.08</v>
      </c>
      <c r="E8432" s="6">
        <f t="shared" si="262"/>
        <v>2</v>
      </c>
      <c r="F8432">
        <f t="shared" si="263"/>
        <v>2015</v>
      </c>
    </row>
    <row r="8433" spans="2:6">
      <c r="B8433" s="1">
        <f>Pibor!A9738</f>
        <v>42118</v>
      </c>
      <c r="C8433" s="2">
        <f>VLOOKUP($B8433,Euribor!$C$6:$D$7115,C$1,FALSE)</f>
        <v>-1E-3</v>
      </c>
      <c r="D8433" s="2">
        <f>Pibor!B9738</f>
        <v>-8.1000000000000003E-2</v>
      </c>
      <c r="E8433" s="6">
        <f t="shared" si="262"/>
        <v>2</v>
      </c>
      <c r="F8433">
        <f t="shared" si="263"/>
        <v>2015</v>
      </c>
    </row>
    <row r="8434" spans="2:6">
      <c r="B8434" s="1">
        <f>Pibor!A9739</f>
        <v>42121</v>
      </c>
      <c r="C8434" s="2">
        <f>VLOOKUP($B8434,Euribor!$C$6:$D$7115,C$1,FALSE)</f>
        <v>-2E-3</v>
      </c>
      <c r="D8434" s="2">
        <f>Pibor!B9739</f>
        <v>-8.1000000000000003E-2</v>
      </c>
      <c r="E8434" s="6">
        <f t="shared" si="262"/>
        <v>2</v>
      </c>
      <c r="F8434">
        <f t="shared" si="263"/>
        <v>2015</v>
      </c>
    </row>
    <row r="8435" spans="2:6">
      <c r="B8435" s="1">
        <f>Pibor!A9740</f>
        <v>42122</v>
      </c>
      <c r="C8435" s="2">
        <f>VLOOKUP($B8435,Euribor!$C$6:$D$7115,C$1,FALSE)</f>
        <v>-5.0000000000000001E-3</v>
      </c>
      <c r="D8435" s="2">
        <f>Pibor!B9740</f>
        <v>-7.9000000000000001E-2</v>
      </c>
      <c r="E8435" s="6">
        <f t="shared" si="262"/>
        <v>2</v>
      </c>
      <c r="F8435">
        <f t="shared" si="263"/>
        <v>2015</v>
      </c>
    </row>
    <row r="8436" spans="2:6">
      <c r="B8436" s="1">
        <f>Pibor!A9741</f>
        <v>42123</v>
      </c>
      <c r="C8436" s="2">
        <f>VLOOKUP($B8436,Euribor!$C$6:$D$7115,C$1,FALSE)</f>
        <v>-5.0000000000000001E-3</v>
      </c>
      <c r="D8436" s="2">
        <f>Pibor!B9741</f>
        <v>-7.1999999999999995E-2</v>
      </c>
      <c r="E8436" s="6">
        <f t="shared" si="262"/>
        <v>2</v>
      </c>
      <c r="F8436">
        <f t="shared" si="263"/>
        <v>2015</v>
      </c>
    </row>
    <row r="8437" spans="2:6">
      <c r="B8437" s="1">
        <f>Pibor!A9742</f>
        <v>42124</v>
      </c>
      <c r="C8437" s="2">
        <f>VLOOKUP($B8437,Euribor!$C$6:$D$7115,C$1,FALSE)</f>
        <v>-5.0000000000000001E-3</v>
      </c>
      <c r="D8437" s="2">
        <f>Pibor!B9742</f>
        <v>-2.7E-2</v>
      </c>
      <c r="E8437" s="6">
        <f t="shared" si="262"/>
        <v>2</v>
      </c>
      <c r="F8437">
        <f t="shared" si="263"/>
        <v>2015</v>
      </c>
    </row>
    <row r="8438" spans="2:6">
      <c r="B8438" s="1">
        <f>Pibor!A9743</f>
        <v>42125</v>
      </c>
      <c r="C8438" s="2" t="e">
        <f>VLOOKUP($B8438,Euribor!$C$6:$D$7115,C$1,FALSE)</f>
        <v>#N/A</v>
      </c>
      <c r="D8438" s="2">
        <f>Pibor!B9743</f>
        <v>-2.7E-2</v>
      </c>
      <c r="E8438" s="6">
        <f t="shared" si="262"/>
        <v>2</v>
      </c>
      <c r="F8438">
        <f t="shared" si="263"/>
        <v>2015</v>
      </c>
    </row>
    <row r="8439" spans="2:6">
      <c r="B8439" s="1">
        <f>Pibor!A9744</f>
        <v>42128</v>
      </c>
      <c r="C8439" s="2">
        <f>VLOOKUP($B8439,Euribor!$C$6:$D$7115,C$1,FALSE)</f>
        <v>-7.0000000000000001E-3</v>
      </c>
      <c r="D8439" s="2">
        <f>Pibor!B9744</f>
        <v>-8.4000000000000005E-2</v>
      </c>
      <c r="E8439" s="6">
        <f t="shared" si="262"/>
        <v>2</v>
      </c>
      <c r="F8439">
        <f t="shared" si="263"/>
        <v>2015</v>
      </c>
    </row>
    <row r="8440" spans="2:6">
      <c r="B8440" s="1">
        <f>Pibor!A9745</f>
        <v>42129</v>
      </c>
      <c r="C8440" s="2">
        <f>VLOOKUP($B8440,Euribor!$C$6:$D$7115,C$1,FALSE)</f>
        <v>-8.0000000000000002E-3</v>
      </c>
      <c r="D8440" s="2">
        <f>Pibor!B9745</f>
        <v>-8.5000000000000006E-2</v>
      </c>
      <c r="E8440" s="6">
        <f t="shared" si="262"/>
        <v>2</v>
      </c>
      <c r="F8440">
        <f t="shared" si="263"/>
        <v>2015</v>
      </c>
    </row>
    <row r="8441" spans="2:6">
      <c r="B8441" s="1">
        <f>Pibor!A9746</f>
        <v>42130</v>
      </c>
      <c r="C8441" s="2">
        <f>VLOOKUP($B8441,Euribor!$C$6:$D$7115,C$1,FALSE)</f>
        <v>-8.0000000000000002E-3</v>
      </c>
      <c r="D8441" s="2">
        <f>Pibor!B9746</f>
        <v>-8.7999999999999995E-2</v>
      </c>
      <c r="E8441" s="6">
        <f t="shared" si="262"/>
        <v>2</v>
      </c>
      <c r="F8441">
        <f t="shared" si="263"/>
        <v>2015</v>
      </c>
    </row>
    <row r="8442" spans="2:6">
      <c r="B8442" s="1">
        <f>Pibor!A9747</f>
        <v>42131</v>
      </c>
      <c r="C8442" s="2">
        <f>VLOOKUP($B8442,Euribor!$C$6:$D$7115,C$1,FALSE)</f>
        <v>-8.9999999999999993E-3</v>
      </c>
      <c r="D8442" s="2">
        <f>Pibor!B9747</f>
        <v>-8.8999999999999996E-2</v>
      </c>
      <c r="E8442" s="6">
        <f t="shared" si="262"/>
        <v>2</v>
      </c>
      <c r="F8442">
        <f t="shared" si="263"/>
        <v>2015</v>
      </c>
    </row>
    <row r="8443" spans="2:6">
      <c r="B8443" s="1">
        <f>Pibor!A9748</f>
        <v>42132</v>
      </c>
      <c r="C8443" s="2">
        <f>VLOOKUP($B8443,Euribor!$C$6:$D$7115,C$1,FALSE)</f>
        <v>-8.9999999999999993E-3</v>
      </c>
      <c r="D8443" s="2">
        <f>Pibor!B9748</f>
        <v>-8.6999999999999994E-2</v>
      </c>
      <c r="E8443" s="6">
        <f t="shared" si="262"/>
        <v>2</v>
      </c>
      <c r="F8443">
        <f t="shared" si="263"/>
        <v>2015</v>
      </c>
    </row>
    <row r="8444" spans="2:6">
      <c r="B8444" s="1">
        <f>Pibor!A9749</f>
        <v>42135</v>
      </c>
      <c r="C8444" s="2">
        <f>VLOOKUP($B8444,Euribor!$C$6:$D$7115,C$1,FALSE)</f>
        <v>-8.9999999999999993E-3</v>
      </c>
      <c r="D8444" s="2">
        <f>Pibor!B9749</f>
        <v>-8.8999999999999996E-2</v>
      </c>
      <c r="E8444" s="6">
        <f t="shared" si="262"/>
        <v>2</v>
      </c>
      <c r="F8444">
        <f t="shared" si="263"/>
        <v>2015</v>
      </c>
    </row>
    <row r="8445" spans="2:6">
      <c r="B8445" s="1">
        <f>Pibor!A9750</f>
        <v>42136</v>
      </c>
      <c r="C8445" s="2">
        <f>VLOOKUP($B8445,Euribor!$C$6:$D$7115,C$1,FALSE)</f>
        <v>-8.9999999999999993E-3</v>
      </c>
      <c r="D8445" s="2">
        <f>Pibor!B9750</f>
        <v>-9.0999999999999998E-2</v>
      </c>
      <c r="E8445" s="6">
        <f t="shared" si="262"/>
        <v>2</v>
      </c>
      <c r="F8445">
        <f t="shared" si="263"/>
        <v>2015</v>
      </c>
    </row>
    <row r="8446" spans="2:6">
      <c r="B8446" s="1">
        <f>Pibor!A9751</f>
        <v>42137</v>
      </c>
      <c r="C8446" s="2">
        <f>VLOOKUP($B8446,Euribor!$C$6:$D$7115,C$1,FALSE)</f>
        <v>-8.9999999999999993E-3</v>
      </c>
      <c r="D8446" s="2">
        <f>Pibor!B9751</f>
        <v>-0.13700000000000001</v>
      </c>
      <c r="E8446" s="6">
        <f t="shared" si="262"/>
        <v>2</v>
      </c>
      <c r="F8446">
        <f t="shared" si="263"/>
        <v>2015</v>
      </c>
    </row>
    <row r="8447" spans="2:6">
      <c r="B8447" s="1">
        <f>Pibor!A9752</f>
        <v>42138</v>
      </c>
      <c r="C8447" s="2">
        <f>VLOOKUP($B8447,Euribor!$C$6:$D$7115,C$1,FALSE)</f>
        <v>-8.9999999999999993E-3</v>
      </c>
      <c r="D8447" s="2">
        <f>Pibor!B9752</f>
        <v>-0.14299999999999999</v>
      </c>
      <c r="E8447" s="6">
        <f t="shared" si="262"/>
        <v>2</v>
      </c>
      <c r="F8447">
        <f t="shared" si="263"/>
        <v>2015</v>
      </c>
    </row>
    <row r="8448" spans="2:6">
      <c r="B8448" s="1">
        <f>Pibor!A9753</f>
        <v>42139</v>
      </c>
      <c r="C8448" s="2">
        <f>VLOOKUP($B8448,Euribor!$C$6:$D$7115,C$1,FALSE)</f>
        <v>-0.01</v>
      </c>
      <c r="D8448" s="2">
        <f>Pibor!B9753</f>
        <v>-0.11</v>
      </c>
      <c r="E8448" s="6">
        <f t="shared" si="262"/>
        <v>2</v>
      </c>
      <c r="F8448">
        <f t="shared" si="263"/>
        <v>2015</v>
      </c>
    </row>
    <row r="8449" spans="2:6">
      <c r="B8449" s="1">
        <f>Pibor!A9754</f>
        <v>42142</v>
      </c>
      <c r="C8449" s="2">
        <f>VLOOKUP($B8449,Euribor!$C$6:$D$7115,C$1,FALSE)</f>
        <v>-1.0999999999999999E-2</v>
      </c>
      <c r="D8449" s="2">
        <f>Pibor!B9754</f>
        <v>-0.105</v>
      </c>
      <c r="E8449" s="6">
        <f t="shared" si="262"/>
        <v>2</v>
      </c>
      <c r="F8449">
        <f t="shared" si="263"/>
        <v>2015</v>
      </c>
    </row>
    <row r="8450" spans="2:6">
      <c r="B8450" s="1">
        <f>Pibor!A9755</f>
        <v>42143</v>
      </c>
      <c r="C8450" s="2">
        <f>VLOOKUP($B8450,Euribor!$C$6:$D$7115,C$1,FALSE)</f>
        <v>-1.2E-2</v>
      </c>
      <c r="D8450" s="2">
        <f>Pibor!B9755</f>
        <v>-0.106</v>
      </c>
      <c r="E8450" s="6">
        <f t="shared" si="262"/>
        <v>2</v>
      </c>
      <c r="F8450">
        <f t="shared" si="263"/>
        <v>2015</v>
      </c>
    </row>
    <row r="8451" spans="2:6">
      <c r="B8451" s="1">
        <f>Pibor!A9756</f>
        <v>42144</v>
      </c>
      <c r="C8451" s="2">
        <f>VLOOKUP($B8451,Euribor!$C$6:$D$7115,C$1,FALSE)</f>
        <v>-1.2E-2</v>
      </c>
      <c r="D8451" s="2">
        <f>Pibor!B9756</f>
        <v>-0.105</v>
      </c>
      <c r="E8451" s="6">
        <f t="shared" si="262"/>
        <v>2</v>
      </c>
      <c r="F8451">
        <f t="shared" si="263"/>
        <v>2015</v>
      </c>
    </row>
    <row r="8452" spans="2:6">
      <c r="B8452" s="1">
        <f>Pibor!A9757</f>
        <v>42145</v>
      </c>
      <c r="C8452" s="2">
        <f>VLOOKUP($B8452,Euribor!$C$6:$D$7115,C$1,FALSE)</f>
        <v>-1.2E-2</v>
      </c>
      <c r="D8452" s="2">
        <f>Pibor!B9757</f>
        <v>-0.106</v>
      </c>
      <c r="E8452" s="6">
        <f t="shared" si="262"/>
        <v>2</v>
      </c>
      <c r="F8452">
        <f t="shared" si="263"/>
        <v>2015</v>
      </c>
    </row>
    <row r="8453" spans="2:6">
      <c r="B8453" s="1">
        <f>Pibor!A9758</f>
        <v>42146</v>
      </c>
      <c r="C8453" s="2">
        <f>VLOOKUP($B8453,Euribor!$C$6:$D$7115,C$1,FALSE)</f>
        <v>-1.2E-2</v>
      </c>
      <c r="D8453" s="2">
        <f>Pibor!B9758</f>
        <v>-0.14000000000000001</v>
      </c>
      <c r="E8453" s="6">
        <f t="shared" ref="E8453:E8516" si="264">IF(OR(MONTH(B8453)=1,MONTH(B8453)=2,MONTH(B8453)=3),1,IF(OR(MONTH(B8453)=4,MONTH(B8453)=5,MONTH(B8453)=6),2,IF(OR(MONTH(B8453)=7,MONTH(B8453)=8,MONTH(B8453)=9),3,4)))</f>
        <v>2</v>
      </c>
      <c r="F8453">
        <f t="shared" ref="F8453:F8516" si="265">YEAR(B8453)</f>
        <v>2015</v>
      </c>
    </row>
    <row r="8454" spans="2:6">
      <c r="B8454" s="1">
        <f>Pibor!A9759</f>
        <v>42149</v>
      </c>
      <c r="C8454" s="2">
        <f>VLOOKUP($B8454,Euribor!$C$6:$D$7115,C$1,FALSE)</f>
        <v>-1.2E-2</v>
      </c>
      <c r="D8454" s="2">
        <f>Pibor!B9759</f>
        <v>-0.14299999999999999</v>
      </c>
      <c r="E8454" s="6">
        <f t="shared" si="264"/>
        <v>2</v>
      </c>
      <c r="F8454">
        <f t="shared" si="265"/>
        <v>2015</v>
      </c>
    </row>
    <row r="8455" spans="2:6">
      <c r="B8455" s="1">
        <f>Pibor!A9760</f>
        <v>42150</v>
      </c>
      <c r="C8455" s="2">
        <f>VLOOKUP($B8455,Euribor!$C$6:$D$7115,C$1,FALSE)</f>
        <v>-1.2999999999999999E-2</v>
      </c>
      <c r="D8455" s="2">
        <f>Pibor!B9760</f>
        <v>-0.109</v>
      </c>
      <c r="E8455" s="6">
        <f t="shared" si="264"/>
        <v>2</v>
      </c>
      <c r="F8455">
        <f t="shared" si="265"/>
        <v>2015</v>
      </c>
    </row>
    <row r="8456" spans="2:6">
      <c r="B8456" s="1">
        <f>Pibor!A9761</f>
        <v>42151</v>
      </c>
      <c r="C8456" s="2">
        <f>VLOOKUP($B8456,Euribor!$C$6:$D$7115,C$1,FALSE)</f>
        <v>-1.2999999999999999E-2</v>
      </c>
      <c r="D8456" s="2">
        <f>Pibor!B9761</f>
        <v>-0.114</v>
      </c>
      <c r="E8456" s="6">
        <f t="shared" si="264"/>
        <v>2</v>
      </c>
      <c r="F8456">
        <f t="shared" si="265"/>
        <v>2015</v>
      </c>
    </row>
    <row r="8457" spans="2:6">
      <c r="B8457" s="1">
        <f>Pibor!A9762</f>
        <v>42152</v>
      </c>
      <c r="C8457" s="2">
        <f>VLOOKUP($B8457,Euribor!$C$6:$D$7115,C$1,FALSE)</f>
        <v>-1.2999999999999999E-2</v>
      </c>
      <c r="D8457" s="2">
        <f>Pibor!B9762</f>
        <v>-0.104</v>
      </c>
      <c r="E8457" s="6">
        <f t="shared" si="264"/>
        <v>2</v>
      </c>
      <c r="F8457">
        <f t="shared" si="265"/>
        <v>2015</v>
      </c>
    </row>
    <row r="8458" spans="2:6">
      <c r="B8458" s="1">
        <f>Pibor!A9763</f>
        <v>42153</v>
      </c>
      <c r="C8458" s="2">
        <f>VLOOKUP($B8458,Euribor!$C$6:$D$7115,C$1,FALSE)</f>
        <v>-1.2E-2</v>
      </c>
      <c r="D8458" s="2">
        <f>Pibor!B9763</f>
        <v>-0.08</v>
      </c>
      <c r="E8458" s="6">
        <f t="shared" si="264"/>
        <v>2</v>
      </c>
      <c r="F8458">
        <f t="shared" si="265"/>
        <v>2015</v>
      </c>
    </row>
    <row r="8459" spans="2:6">
      <c r="B8459" s="1">
        <f>Pibor!A9764</f>
        <v>42156</v>
      </c>
      <c r="C8459" s="2">
        <f>VLOOKUP($B8459,Euribor!$C$6:$D$7115,C$1,FALSE)</f>
        <v>-1.2999999999999999E-2</v>
      </c>
      <c r="D8459" s="2">
        <f>Pibor!B9764</f>
        <v>-0.106</v>
      </c>
      <c r="E8459" s="6">
        <f t="shared" si="264"/>
        <v>2</v>
      </c>
      <c r="F8459">
        <f t="shared" si="265"/>
        <v>2015</v>
      </c>
    </row>
    <row r="8460" spans="2:6">
      <c r="B8460" s="1">
        <f>Pibor!A9765</f>
        <v>42157</v>
      </c>
      <c r="C8460" s="2">
        <f>VLOOKUP($B8460,Euribor!$C$6:$D$7115,C$1,FALSE)</f>
        <v>-1.2999999999999999E-2</v>
      </c>
      <c r="D8460" s="2">
        <f>Pibor!B9765</f>
        <v>-0.122</v>
      </c>
      <c r="E8460" s="6">
        <f t="shared" si="264"/>
        <v>2</v>
      </c>
      <c r="F8460">
        <f t="shared" si="265"/>
        <v>2015</v>
      </c>
    </row>
    <row r="8461" spans="2:6">
      <c r="B8461" s="1">
        <f>Pibor!A9766</f>
        <v>42158</v>
      </c>
      <c r="C8461" s="2">
        <f>VLOOKUP($B8461,Euribor!$C$6:$D$7115,C$1,FALSE)</f>
        <v>-1.4E-2</v>
      </c>
      <c r="D8461" s="2">
        <f>Pibor!B9766</f>
        <v>-0.14299999999999999</v>
      </c>
      <c r="E8461" s="6">
        <f t="shared" si="264"/>
        <v>2</v>
      </c>
      <c r="F8461">
        <f t="shared" si="265"/>
        <v>2015</v>
      </c>
    </row>
    <row r="8462" spans="2:6">
      <c r="B8462" s="1">
        <f>Pibor!A9767</f>
        <v>42159</v>
      </c>
      <c r="C8462" s="2">
        <f>VLOOKUP($B8462,Euribor!$C$6:$D$7115,C$1,FALSE)</f>
        <v>-1.2999999999999999E-2</v>
      </c>
      <c r="D8462" s="2">
        <f>Pibor!B9767</f>
        <v>-0.13800000000000001</v>
      </c>
      <c r="E8462" s="6">
        <f t="shared" si="264"/>
        <v>2</v>
      </c>
      <c r="F8462">
        <f t="shared" si="265"/>
        <v>2015</v>
      </c>
    </row>
    <row r="8463" spans="2:6">
      <c r="B8463" s="1">
        <f>Pibor!A9768</f>
        <v>42160</v>
      </c>
      <c r="C8463" s="2">
        <f>VLOOKUP($B8463,Euribor!$C$6:$D$7115,C$1,FALSE)</f>
        <v>-1.2999999999999999E-2</v>
      </c>
      <c r="D8463" s="2">
        <f>Pibor!B9768</f>
        <v>-0.115</v>
      </c>
      <c r="E8463" s="6">
        <f t="shared" si="264"/>
        <v>2</v>
      </c>
      <c r="F8463">
        <f t="shared" si="265"/>
        <v>2015</v>
      </c>
    </row>
    <row r="8464" spans="2:6">
      <c r="B8464" s="1">
        <f>Pibor!A9769</f>
        <v>42163</v>
      </c>
      <c r="C8464" s="2">
        <f>VLOOKUP($B8464,Euribor!$C$6:$D$7115,C$1,FALSE)</f>
        <v>-1.2999999999999999E-2</v>
      </c>
      <c r="D8464" s="2">
        <f>Pibor!B9769</f>
        <v>-0.127</v>
      </c>
      <c r="E8464" s="6">
        <f t="shared" si="264"/>
        <v>2</v>
      </c>
      <c r="F8464">
        <f t="shared" si="265"/>
        <v>2015</v>
      </c>
    </row>
    <row r="8465" spans="2:6">
      <c r="B8465" s="1">
        <f>Pibor!A9770</f>
        <v>42164</v>
      </c>
      <c r="C8465" s="2">
        <f>VLOOKUP($B8465,Euribor!$C$6:$D$7115,C$1,FALSE)</f>
        <v>-1.2999999999999999E-2</v>
      </c>
      <c r="D8465" s="2">
        <f>Pibor!B9770</f>
        <v>-0.126</v>
      </c>
      <c r="E8465" s="6">
        <f t="shared" si="264"/>
        <v>2</v>
      </c>
      <c r="F8465">
        <f t="shared" si="265"/>
        <v>2015</v>
      </c>
    </row>
    <row r="8466" spans="2:6">
      <c r="B8466" s="1">
        <f>Pibor!A9771</f>
        <v>42165</v>
      </c>
      <c r="C8466" s="2">
        <f>VLOOKUP($B8466,Euribor!$C$6:$D$7115,C$1,FALSE)</f>
        <v>-1.4E-2</v>
      </c>
      <c r="D8466" s="2">
        <f>Pibor!B9771</f>
        <v>-0.11700000000000001</v>
      </c>
      <c r="E8466" s="6">
        <f t="shared" si="264"/>
        <v>2</v>
      </c>
      <c r="F8466">
        <f t="shared" si="265"/>
        <v>2015</v>
      </c>
    </row>
    <row r="8467" spans="2:6">
      <c r="B8467" s="1">
        <f>Pibor!A9772</f>
        <v>42166</v>
      </c>
      <c r="C8467" s="2">
        <f>VLOOKUP($B8467,Euribor!$C$6:$D$7115,C$1,FALSE)</f>
        <v>-1.4E-2</v>
      </c>
      <c r="D8467" s="2">
        <f>Pibor!B9772</f>
        <v>-0.12</v>
      </c>
      <c r="E8467" s="6">
        <f t="shared" si="264"/>
        <v>2</v>
      </c>
      <c r="F8467">
        <f t="shared" si="265"/>
        <v>2015</v>
      </c>
    </row>
    <row r="8468" spans="2:6">
      <c r="B8468" s="1">
        <f>Pibor!A9773</f>
        <v>42167</v>
      </c>
      <c r="C8468" s="2">
        <f>VLOOKUP($B8468,Euribor!$C$6:$D$7115,C$1,FALSE)</f>
        <v>-1.4E-2</v>
      </c>
      <c r="D8468" s="2">
        <f>Pibor!B9773</f>
        <v>-0.125</v>
      </c>
      <c r="E8468" s="6">
        <f t="shared" si="264"/>
        <v>2</v>
      </c>
      <c r="F8468">
        <f t="shared" si="265"/>
        <v>2015</v>
      </c>
    </row>
    <row r="8469" spans="2:6">
      <c r="B8469" s="1">
        <f>Pibor!A9774</f>
        <v>42170</v>
      </c>
      <c r="C8469" s="2">
        <f>VLOOKUP($B8469,Euribor!$C$6:$D$7115,C$1,FALSE)</f>
        <v>-1.4E-2</v>
      </c>
      <c r="D8469" s="2">
        <f>Pibor!B9774</f>
        <v>-0.11899999999999999</v>
      </c>
      <c r="E8469" s="6">
        <f t="shared" si="264"/>
        <v>2</v>
      </c>
      <c r="F8469">
        <f t="shared" si="265"/>
        <v>2015</v>
      </c>
    </row>
    <row r="8470" spans="2:6">
      <c r="B8470" s="1">
        <f>Pibor!A9775</f>
        <v>42171</v>
      </c>
      <c r="C8470" s="2">
        <f>VLOOKUP($B8470,Euribor!$C$6:$D$7115,C$1,FALSE)</f>
        <v>-1.4E-2</v>
      </c>
      <c r="D8470" s="2">
        <f>Pibor!B9775</f>
        <v>-0.125</v>
      </c>
      <c r="E8470" s="6">
        <f t="shared" si="264"/>
        <v>2</v>
      </c>
      <c r="F8470">
        <f t="shared" si="265"/>
        <v>2015</v>
      </c>
    </row>
    <row r="8471" spans="2:6">
      <c r="B8471" s="1">
        <f>Pibor!A9776</f>
        <v>42172</v>
      </c>
      <c r="C8471" s="2">
        <f>VLOOKUP($B8471,Euribor!$C$6:$D$7115,C$1,FALSE)</f>
        <v>-1.4E-2</v>
      </c>
      <c r="D8471" s="2">
        <f>Pibor!B9776</f>
        <v>-0.11</v>
      </c>
      <c r="E8471" s="6">
        <f t="shared" si="264"/>
        <v>2</v>
      </c>
      <c r="F8471">
        <f t="shared" si="265"/>
        <v>2015</v>
      </c>
    </row>
    <row r="8472" spans="2:6">
      <c r="B8472" s="1">
        <f>Pibor!A9777</f>
        <v>42173</v>
      </c>
      <c r="C8472" s="2">
        <f>VLOOKUP($B8472,Euribor!$C$6:$D$7115,C$1,FALSE)</f>
        <v>-1.4E-2</v>
      </c>
      <c r="D8472" s="2">
        <f>Pibor!B9777</f>
        <v>-0.11799999999999999</v>
      </c>
      <c r="E8472" s="6">
        <f t="shared" si="264"/>
        <v>2</v>
      </c>
      <c r="F8472">
        <f t="shared" si="265"/>
        <v>2015</v>
      </c>
    </row>
    <row r="8473" spans="2:6">
      <c r="B8473" s="1">
        <f>Pibor!A9778</f>
        <v>42174</v>
      </c>
      <c r="C8473" s="2">
        <f>VLOOKUP($B8473,Euribor!$C$6:$D$7115,C$1,FALSE)</f>
        <v>-1.4E-2</v>
      </c>
      <c r="D8473" s="2">
        <f>Pibor!B9778</f>
        <v>-0.12</v>
      </c>
      <c r="E8473" s="6">
        <f t="shared" si="264"/>
        <v>2</v>
      </c>
      <c r="F8473">
        <f t="shared" si="265"/>
        <v>2015</v>
      </c>
    </row>
    <row r="8474" spans="2:6">
      <c r="B8474" s="1">
        <f>Pibor!A9779</f>
        <v>42177</v>
      </c>
      <c r="C8474" s="2">
        <f>VLOOKUP($B8474,Euribor!$C$6:$D$7115,C$1,FALSE)</f>
        <v>-1.4E-2</v>
      </c>
      <c r="D8474" s="2">
        <f>Pibor!B9779</f>
        <v>-0.127</v>
      </c>
      <c r="E8474" s="6">
        <f t="shared" si="264"/>
        <v>2</v>
      </c>
      <c r="F8474">
        <f t="shared" si="265"/>
        <v>2015</v>
      </c>
    </row>
    <row r="8475" spans="2:6">
      <c r="B8475" s="1">
        <f>Pibor!A9780</f>
        <v>42178</v>
      </c>
      <c r="C8475" s="2">
        <f>VLOOKUP($B8475,Euribor!$C$6:$D$7115,C$1,FALSE)</f>
        <v>-1.4E-2</v>
      </c>
      <c r="D8475" s="2">
        <f>Pibor!B9780</f>
        <v>-0.121</v>
      </c>
      <c r="E8475" s="6">
        <f t="shared" si="264"/>
        <v>2</v>
      </c>
      <c r="F8475">
        <f t="shared" si="265"/>
        <v>2015</v>
      </c>
    </row>
    <row r="8476" spans="2:6">
      <c r="B8476" s="1">
        <f>Pibor!A9781</f>
        <v>42179</v>
      </c>
      <c r="C8476" s="2">
        <f>VLOOKUP($B8476,Euribor!$C$6:$D$7115,C$1,FALSE)</f>
        <v>-1.4E-2</v>
      </c>
      <c r="D8476" s="2">
        <f>Pibor!B9781</f>
        <v>-0.111</v>
      </c>
      <c r="E8476" s="6">
        <f t="shared" si="264"/>
        <v>2</v>
      </c>
      <c r="F8476">
        <f t="shared" si="265"/>
        <v>2015</v>
      </c>
    </row>
    <row r="8477" spans="2:6">
      <c r="B8477" s="1">
        <f>Pibor!A9782</f>
        <v>42180</v>
      </c>
      <c r="C8477" s="2">
        <f>VLOOKUP($B8477,Euribor!$C$6:$D$7115,C$1,FALSE)</f>
        <v>-1.4999999999999999E-2</v>
      </c>
      <c r="D8477" s="2">
        <f>Pibor!B9782</f>
        <v>-0.11600000000000001</v>
      </c>
      <c r="E8477" s="6">
        <f t="shared" si="264"/>
        <v>2</v>
      </c>
      <c r="F8477">
        <f t="shared" si="265"/>
        <v>2015</v>
      </c>
    </row>
    <row r="8478" spans="2:6">
      <c r="B8478" s="1">
        <f>Pibor!A9783</f>
        <v>42181</v>
      </c>
      <c r="C8478" s="2">
        <f>VLOOKUP($B8478,Euribor!$C$6:$D$7115,C$1,FALSE)</f>
        <v>-1.4999999999999999E-2</v>
      </c>
      <c r="D8478" s="2">
        <f>Pibor!B9783</f>
        <v>-0.123</v>
      </c>
      <c r="E8478" s="6">
        <f t="shared" si="264"/>
        <v>2</v>
      </c>
      <c r="F8478">
        <f t="shared" si="265"/>
        <v>2015</v>
      </c>
    </row>
    <row r="8479" spans="2:6">
      <c r="B8479" s="1">
        <f>Pibor!A9784</f>
        <v>42184</v>
      </c>
      <c r="C8479" s="2">
        <f>VLOOKUP($B8479,Euribor!$C$6:$D$7115,C$1,FALSE)</f>
        <v>-1.6E-2</v>
      </c>
      <c r="D8479" s="2">
        <f>Pibor!B9784</f>
        <v>-0.11799999999999999</v>
      </c>
      <c r="E8479" s="6">
        <f t="shared" si="264"/>
        <v>2</v>
      </c>
      <c r="F8479">
        <f t="shared" si="265"/>
        <v>2015</v>
      </c>
    </row>
    <row r="8480" spans="2:6">
      <c r="B8480" s="1">
        <f>Pibor!A9785</f>
        <v>42185</v>
      </c>
      <c r="C8480" s="2">
        <f>VLOOKUP($B8480,Euribor!$C$6:$D$7115,C$1,FALSE)</f>
        <v>-1.4E-2</v>
      </c>
      <c r="D8480" s="2">
        <f>Pibor!B9785</f>
        <v>-0.06</v>
      </c>
      <c r="E8480" s="6">
        <f t="shared" si="264"/>
        <v>2</v>
      </c>
      <c r="F8480">
        <f t="shared" si="265"/>
        <v>2015</v>
      </c>
    </row>
    <row r="8481" spans="2:6">
      <c r="B8481" s="1">
        <f>Pibor!A9786</f>
        <v>42186</v>
      </c>
      <c r="C8481" s="2">
        <f>VLOOKUP($B8481,Euribor!$C$6:$D$7115,C$1,FALSE)</f>
        <v>-1.4E-2</v>
      </c>
      <c r="D8481" s="2">
        <f>Pibor!B9786</f>
        <v>-0.123</v>
      </c>
      <c r="E8481" s="6">
        <f t="shared" si="264"/>
        <v>3</v>
      </c>
      <c r="F8481">
        <f t="shared" si="265"/>
        <v>2015</v>
      </c>
    </row>
    <row r="8482" spans="2:6">
      <c r="B8482" s="1">
        <f>Pibor!A9787</f>
        <v>42187</v>
      </c>
      <c r="C8482" s="2">
        <f>VLOOKUP($B8482,Euribor!$C$6:$D$7115,C$1,FALSE)</f>
        <v>-1.4999999999999999E-2</v>
      </c>
      <c r="D8482" s="2">
        <f>Pibor!B9787</f>
        <v>-0.121</v>
      </c>
      <c r="E8482" s="6">
        <f t="shared" si="264"/>
        <v>3</v>
      </c>
      <c r="F8482">
        <f t="shared" si="265"/>
        <v>2015</v>
      </c>
    </row>
    <row r="8483" spans="2:6">
      <c r="B8483" s="1">
        <f>Pibor!A9788</f>
        <v>42188</v>
      </c>
      <c r="C8483" s="2">
        <f>VLOOKUP($B8483,Euribor!$C$6:$D$7115,C$1,FALSE)</f>
        <v>-1.4999999999999999E-2</v>
      </c>
      <c r="D8483" s="2">
        <f>Pibor!B9788</f>
        <v>-0.11600000000000001</v>
      </c>
      <c r="E8483" s="6">
        <f t="shared" si="264"/>
        <v>3</v>
      </c>
      <c r="F8483">
        <f t="shared" si="265"/>
        <v>2015</v>
      </c>
    </row>
    <row r="8484" spans="2:6">
      <c r="B8484" s="1">
        <f>Pibor!A9789</f>
        <v>42191</v>
      </c>
      <c r="C8484" s="2">
        <f>VLOOKUP($B8484,Euribor!$C$6:$D$7115,C$1,FALSE)</f>
        <v>-1.6E-2</v>
      </c>
      <c r="D8484" s="2">
        <f>Pibor!B9789</f>
        <v>-0.122</v>
      </c>
      <c r="E8484" s="6">
        <f t="shared" si="264"/>
        <v>3</v>
      </c>
      <c r="F8484">
        <f t="shared" si="265"/>
        <v>2015</v>
      </c>
    </row>
    <row r="8485" spans="2:6">
      <c r="B8485" s="1">
        <f>Pibor!A9790</f>
        <v>42192</v>
      </c>
      <c r="C8485" s="2">
        <f>VLOOKUP($B8485,Euribor!$C$6:$D$7115,C$1,FALSE)</f>
        <v>-1.7999999999999999E-2</v>
      </c>
      <c r="D8485" s="2">
        <f>Pibor!B9790</f>
        <v>-0.12</v>
      </c>
      <c r="E8485" s="6">
        <f t="shared" si="264"/>
        <v>3</v>
      </c>
      <c r="F8485">
        <f t="shared" si="265"/>
        <v>2015</v>
      </c>
    </row>
    <row r="8486" spans="2:6">
      <c r="B8486" s="1">
        <f>Pibor!A9791</f>
        <v>42193</v>
      </c>
      <c r="C8486" s="2">
        <f>VLOOKUP($B8486,Euribor!$C$6:$D$7115,C$1,FALSE)</f>
        <v>-1.7999999999999999E-2</v>
      </c>
      <c r="D8486" s="2">
        <f>Pibor!B9791</f>
        <v>-0.11799999999999999</v>
      </c>
      <c r="E8486" s="6">
        <f t="shared" si="264"/>
        <v>3</v>
      </c>
      <c r="F8486">
        <f t="shared" si="265"/>
        <v>2015</v>
      </c>
    </row>
    <row r="8487" spans="2:6">
      <c r="B8487" s="1">
        <f>Pibor!A9792</f>
        <v>42194</v>
      </c>
      <c r="C8487" s="2">
        <f>VLOOKUP($B8487,Euribor!$C$6:$D$7115,C$1,FALSE)</f>
        <v>-1.7999999999999999E-2</v>
      </c>
      <c r="D8487" s="2">
        <f>Pibor!B9792</f>
        <v>-0.121</v>
      </c>
      <c r="E8487" s="6">
        <f t="shared" si="264"/>
        <v>3</v>
      </c>
      <c r="F8487">
        <f t="shared" si="265"/>
        <v>2015</v>
      </c>
    </row>
    <row r="8488" spans="2:6">
      <c r="B8488" s="1">
        <f>Pibor!A9793</f>
        <v>42195</v>
      </c>
      <c r="C8488" s="2">
        <f>VLOOKUP($B8488,Euribor!$C$6:$D$7115,C$1,FALSE)</f>
        <v>-1.7999999999999999E-2</v>
      </c>
      <c r="D8488" s="2">
        <f>Pibor!B9793</f>
        <v>-0.12</v>
      </c>
      <c r="E8488" s="6">
        <f t="shared" si="264"/>
        <v>3</v>
      </c>
      <c r="F8488">
        <f t="shared" si="265"/>
        <v>2015</v>
      </c>
    </row>
    <row r="8489" spans="2:6">
      <c r="B8489" s="1">
        <f>Pibor!A9794</f>
        <v>42198</v>
      </c>
      <c r="C8489" s="2">
        <f>VLOOKUP($B8489,Euribor!$C$6:$D$7115,C$1,FALSE)</f>
        <v>-1.9E-2</v>
      </c>
      <c r="D8489" s="2">
        <f>Pibor!B9794</f>
        <v>-0.11799999999999999</v>
      </c>
      <c r="E8489" s="6">
        <f t="shared" si="264"/>
        <v>3</v>
      </c>
      <c r="F8489">
        <f t="shared" si="265"/>
        <v>2015</v>
      </c>
    </row>
    <row r="8490" spans="2:6">
      <c r="B8490" s="1">
        <f>Pibor!A9795</f>
        <v>42199</v>
      </c>
      <c r="C8490" s="2">
        <f>VLOOKUP($B8490,Euribor!$C$6:$D$7115,C$1,FALSE)</f>
        <v>-1.9E-2</v>
      </c>
      <c r="D8490" s="2">
        <f>Pibor!B9795</f>
        <v>-0.112</v>
      </c>
      <c r="E8490" s="6">
        <f t="shared" si="264"/>
        <v>3</v>
      </c>
      <c r="F8490">
        <f t="shared" si="265"/>
        <v>2015</v>
      </c>
    </row>
    <row r="8491" spans="2:6">
      <c r="B8491" s="1">
        <f>Pibor!A9796</f>
        <v>42200</v>
      </c>
      <c r="C8491" s="2">
        <f>VLOOKUP($B8491,Euribor!$C$6:$D$7115,C$1,FALSE)</f>
        <v>-1.9E-2</v>
      </c>
      <c r="D8491" s="2">
        <f>Pibor!B9796</f>
        <v>-0.122</v>
      </c>
      <c r="E8491" s="6">
        <f t="shared" si="264"/>
        <v>3</v>
      </c>
      <c r="F8491">
        <f t="shared" si="265"/>
        <v>2015</v>
      </c>
    </row>
    <row r="8492" spans="2:6">
      <c r="B8492" s="1">
        <f>Pibor!A9797</f>
        <v>42201</v>
      </c>
      <c r="C8492" s="2">
        <f>VLOOKUP($B8492,Euribor!$C$6:$D$7115,C$1,FALSE)</f>
        <v>-1.9E-2</v>
      </c>
      <c r="D8492" s="2">
        <f>Pibor!B9797</f>
        <v>-0.124</v>
      </c>
      <c r="E8492" s="6">
        <f t="shared" si="264"/>
        <v>3</v>
      </c>
      <c r="F8492">
        <f t="shared" si="265"/>
        <v>2015</v>
      </c>
    </row>
    <row r="8493" spans="2:6">
      <c r="B8493" s="1">
        <f>Pibor!A9798</f>
        <v>42202</v>
      </c>
      <c r="C8493" s="2">
        <f>VLOOKUP($B8493,Euribor!$C$6:$D$7115,C$1,FALSE)</f>
        <v>-1.9E-2</v>
      </c>
      <c r="D8493" s="2">
        <f>Pibor!B9798</f>
        <v>-0.122</v>
      </c>
      <c r="E8493" s="6">
        <f t="shared" si="264"/>
        <v>3</v>
      </c>
      <c r="F8493">
        <f t="shared" si="265"/>
        <v>2015</v>
      </c>
    </row>
    <row r="8494" spans="2:6">
      <c r="B8494" s="1">
        <f>Pibor!A9799</f>
        <v>42205</v>
      </c>
      <c r="C8494" s="2">
        <f>VLOOKUP($B8494,Euribor!$C$6:$D$7115,C$1,FALSE)</f>
        <v>-1.9E-2</v>
      </c>
      <c r="D8494" s="2">
        <f>Pibor!B9799</f>
        <v>-0.11600000000000001</v>
      </c>
      <c r="E8494" s="6">
        <f t="shared" si="264"/>
        <v>3</v>
      </c>
      <c r="F8494">
        <f t="shared" si="265"/>
        <v>2015</v>
      </c>
    </row>
    <row r="8495" spans="2:6">
      <c r="B8495" s="1">
        <f>Pibor!A9800</f>
        <v>42206</v>
      </c>
      <c r="C8495" s="2">
        <f>VLOOKUP($B8495,Euribor!$C$6:$D$7115,C$1,FALSE)</f>
        <v>-1.9E-2</v>
      </c>
      <c r="D8495" s="2">
        <f>Pibor!B9800</f>
        <v>-0.121</v>
      </c>
      <c r="E8495" s="6">
        <f t="shared" si="264"/>
        <v>3</v>
      </c>
      <c r="F8495">
        <f t="shared" si="265"/>
        <v>2015</v>
      </c>
    </row>
    <row r="8496" spans="2:6">
      <c r="B8496" s="1">
        <f>Pibor!A9801</f>
        <v>42207</v>
      </c>
      <c r="C8496" s="2">
        <f>VLOOKUP($B8496,Euribor!$C$6:$D$7115,C$1,FALSE)</f>
        <v>-1.9E-2</v>
      </c>
      <c r="D8496" s="2">
        <f>Pibor!B9801</f>
        <v>-0.12</v>
      </c>
      <c r="E8496" s="6">
        <f t="shared" si="264"/>
        <v>3</v>
      </c>
      <c r="F8496">
        <f t="shared" si="265"/>
        <v>2015</v>
      </c>
    </row>
    <row r="8497" spans="2:6">
      <c r="B8497" s="1">
        <f>Pibor!A9802</f>
        <v>42208</v>
      </c>
      <c r="C8497" s="2">
        <f>VLOOKUP($B8497,Euribor!$C$6:$D$7115,C$1,FALSE)</f>
        <v>-1.9E-2</v>
      </c>
      <c r="D8497" s="2">
        <f>Pibor!B9802</f>
        <v>-0.115</v>
      </c>
      <c r="E8497" s="6">
        <f t="shared" si="264"/>
        <v>3</v>
      </c>
      <c r="F8497">
        <f t="shared" si="265"/>
        <v>2015</v>
      </c>
    </row>
    <row r="8498" spans="2:6">
      <c r="B8498" s="1">
        <f>Pibor!A9803</f>
        <v>42209</v>
      </c>
      <c r="C8498" s="2">
        <f>VLOOKUP($B8498,Euribor!$C$6:$D$7115,C$1,FALSE)</f>
        <v>-1.9E-2</v>
      </c>
      <c r="D8498" s="2">
        <f>Pibor!B9803</f>
        <v>-0.114</v>
      </c>
      <c r="E8498" s="6">
        <f t="shared" si="264"/>
        <v>3</v>
      </c>
      <c r="F8498">
        <f t="shared" si="265"/>
        <v>2015</v>
      </c>
    </row>
    <row r="8499" spans="2:6">
      <c r="B8499" s="1">
        <f>Pibor!A9804</f>
        <v>42212</v>
      </c>
      <c r="C8499" s="2">
        <f>VLOOKUP($B8499,Euribor!$C$6:$D$7115,C$1,FALSE)</f>
        <v>-0.02</v>
      </c>
      <c r="D8499" s="2">
        <f>Pibor!B9804</f>
        <v>-0.11700000000000001</v>
      </c>
      <c r="E8499" s="6">
        <f t="shared" si="264"/>
        <v>3</v>
      </c>
      <c r="F8499">
        <f t="shared" si="265"/>
        <v>2015</v>
      </c>
    </row>
    <row r="8500" spans="2:6">
      <c r="B8500" s="1">
        <f>Pibor!A9805</f>
        <v>42213</v>
      </c>
      <c r="C8500" s="2">
        <f>VLOOKUP($B8500,Euribor!$C$6:$D$7115,C$1,FALSE)</f>
        <v>-2.1000000000000001E-2</v>
      </c>
      <c r="D8500" s="2">
        <f>Pibor!B9805</f>
        <v>-0.114</v>
      </c>
      <c r="E8500" s="6">
        <f t="shared" si="264"/>
        <v>3</v>
      </c>
      <c r="F8500">
        <f t="shared" si="265"/>
        <v>2015</v>
      </c>
    </row>
    <row r="8501" spans="2:6">
      <c r="B8501" s="1">
        <f>Pibor!A9806</f>
        <v>42214</v>
      </c>
      <c r="C8501" s="2">
        <f>VLOOKUP($B8501,Euribor!$C$6:$D$7115,C$1,FALSE)</f>
        <v>-2.1999999999999999E-2</v>
      </c>
      <c r="D8501" s="2">
        <f>Pibor!B9806</f>
        <v>-0.113</v>
      </c>
      <c r="E8501" s="6">
        <f t="shared" si="264"/>
        <v>3</v>
      </c>
      <c r="F8501">
        <f t="shared" si="265"/>
        <v>2015</v>
      </c>
    </row>
    <row r="8502" spans="2:6">
      <c r="B8502" s="1">
        <f>Pibor!A9807</f>
        <v>42215</v>
      </c>
      <c r="C8502" s="2">
        <f>VLOOKUP($B8502,Euribor!$C$6:$D$7115,C$1,FALSE)</f>
        <v>-2.3E-2</v>
      </c>
      <c r="D8502" s="2">
        <f>Pibor!B9807</f>
        <v>-0.11600000000000001</v>
      </c>
      <c r="E8502" s="6">
        <f t="shared" si="264"/>
        <v>3</v>
      </c>
      <c r="F8502">
        <f t="shared" si="265"/>
        <v>2015</v>
      </c>
    </row>
    <row r="8503" spans="2:6">
      <c r="B8503" s="1">
        <f>Pibor!A9808</f>
        <v>42216</v>
      </c>
      <c r="C8503" s="2">
        <f>VLOOKUP($B8503,Euribor!$C$6:$D$7115,C$1,FALSE)</f>
        <v>-2.3E-2</v>
      </c>
      <c r="D8503" s="2">
        <f>Pibor!B9808</f>
        <v>-0.10199999999999999</v>
      </c>
      <c r="E8503" s="6">
        <f t="shared" si="264"/>
        <v>3</v>
      </c>
      <c r="F8503">
        <f t="shared" si="265"/>
        <v>2015</v>
      </c>
    </row>
    <row r="8504" spans="2:6">
      <c r="B8504" s="1">
        <f>Pibor!A9809</f>
        <v>42219</v>
      </c>
      <c r="C8504" s="2">
        <f>VLOOKUP($B8504,Euribor!$C$6:$D$7115,C$1,FALSE)</f>
        <v>-2.3E-2</v>
      </c>
      <c r="D8504" s="2">
        <f>Pibor!B9809</f>
        <v>-0.108</v>
      </c>
      <c r="E8504" s="6">
        <f t="shared" si="264"/>
        <v>3</v>
      </c>
      <c r="F8504">
        <f t="shared" si="265"/>
        <v>2015</v>
      </c>
    </row>
    <row r="8505" spans="2:6">
      <c r="B8505" s="1">
        <f>Pibor!A9810</f>
        <v>42220</v>
      </c>
      <c r="C8505" s="2">
        <f>VLOOKUP($B8505,Euribor!$C$6:$D$7115,C$1,FALSE)</f>
        <v>-2.3E-2</v>
      </c>
      <c r="D8505" s="2">
        <f>Pibor!B9810</f>
        <v>-0.11</v>
      </c>
      <c r="E8505" s="6">
        <f t="shared" si="264"/>
        <v>3</v>
      </c>
      <c r="F8505">
        <f t="shared" si="265"/>
        <v>2015</v>
      </c>
    </row>
    <row r="8506" spans="2:6">
      <c r="B8506" s="1">
        <f>Pibor!A9811</f>
        <v>42221</v>
      </c>
      <c r="C8506" s="2">
        <f>VLOOKUP($B8506,Euribor!$C$6:$D$7115,C$1,FALSE)</f>
        <v>-2.4E-2</v>
      </c>
      <c r="D8506" s="2">
        <f>Pibor!B9811</f>
        <v>-0.108</v>
      </c>
      <c r="E8506" s="6">
        <f t="shared" si="264"/>
        <v>3</v>
      </c>
      <c r="F8506">
        <f t="shared" si="265"/>
        <v>2015</v>
      </c>
    </row>
    <row r="8507" spans="2:6">
      <c r="B8507" s="1">
        <f>Pibor!A9812</f>
        <v>42222</v>
      </c>
      <c r="C8507" s="2">
        <f>VLOOKUP($B8507,Euribor!$C$6:$D$7115,C$1,FALSE)</f>
        <v>-2.4E-2</v>
      </c>
      <c r="D8507" s="2">
        <f>Pibor!B9812</f>
        <v>-0.11600000000000001</v>
      </c>
      <c r="E8507" s="6">
        <f t="shared" si="264"/>
        <v>3</v>
      </c>
      <c r="F8507">
        <f t="shared" si="265"/>
        <v>2015</v>
      </c>
    </row>
    <row r="8508" spans="2:6">
      <c r="B8508" s="1">
        <f>Pibor!A9813</f>
        <v>42223</v>
      </c>
      <c r="C8508" s="2">
        <f>VLOOKUP($B8508,Euribor!$C$6:$D$7115,C$1,FALSE)</f>
        <v>-2.4E-2</v>
      </c>
      <c r="D8508" s="2">
        <f>Pibor!B9813</f>
        <v>-0.11899999999999999</v>
      </c>
      <c r="E8508" s="6">
        <f t="shared" si="264"/>
        <v>3</v>
      </c>
      <c r="F8508">
        <f t="shared" si="265"/>
        <v>2015</v>
      </c>
    </row>
    <row r="8509" spans="2:6">
      <c r="B8509" s="1">
        <f>Pibor!A9814</f>
        <v>42226</v>
      </c>
      <c r="C8509" s="2">
        <f>VLOOKUP($B8509,Euribor!$C$6:$D$7115,C$1,FALSE)</f>
        <v>-2.4E-2</v>
      </c>
      <c r="D8509" s="2">
        <f>Pibor!B9814</f>
        <v>-0.129</v>
      </c>
      <c r="E8509" s="6">
        <f t="shared" si="264"/>
        <v>3</v>
      </c>
      <c r="F8509">
        <f t="shared" si="265"/>
        <v>2015</v>
      </c>
    </row>
    <row r="8510" spans="2:6">
      <c r="B8510" s="1">
        <f>Pibor!A9815</f>
        <v>42227</v>
      </c>
      <c r="C8510" s="2">
        <f>VLOOKUP($B8510,Euribor!$C$6:$D$7115,C$1,FALSE)</f>
        <v>-2.4E-2</v>
      </c>
      <c r="D8510" s="2">
        <f>Pibor!B9815</f>
        <v>-0.11700000000000001</v>
      </c>
      <c r="E8510" s="6">
        <f t="shared" si="264"/>
        <v>3</v>
      </c>
      <c r="F8510">
        <f t="shared" si="265"/>
        <v>2015</v>
      </c>
    </row>
    <row r="8511" spans="2:6">
      <c r="B8511" s="1">
        <f>Pibor!A9816</f>
        <v>42228</v>
      </c>
      <c r="C8511" s="2">
        <f>VLOOKUP($B8511,Euribor!$C$6:$D$7115,C$1,FALSE)</f>
        <v>-2.4E-2</v>
      </c>
      <c r="D8511" s="2">
        <f>Pibor!B9816</f>
        <v>-0.124</v>
      </c>
      <c r="E8511" s="6">
        <f t="shared" si="264"/>
        <v>3</v>
      </c>
      <c r="F8511">
        <f t="shared" si="265"/>
        <v>2015</v>
      </c>
    </row>
    <row r="8512" spans="2:6">
      <c r="B8512" s="1">
        <f>Pibor!A9817</f>
        <v>42229</v>
      </c>
      <c r="C8512" s="2">
        <f>VLOOKUP($B8512,Euribor!$C$6:$D$7115,C$1,FALSE)</f>
        <v>-2.4E-2</v>
      </c>
      <c r="D8512" s="2">
        <f>Pibor!B9817</f>
        <v>-0.129</v>
      </c>
      <c r="E8512" s="6">
        <f t="shared" si="264"/>
        <v>3</v>
      </c>
      <c r="F8512">
        <f t="shared" si="265"/>
        <v>2015</v>
      </c>
    </row>
    <row r="8513" spans="2:6">
      <c r="B8513" s="1">
        <f>Pibor!A9818</f>
        <v>42230</v>
      </c>
      <c r="C8513" s="2">
        <f>VLOOKUP($B8513,Euribor!$C$6:$D$7115,C$1,FALSE)</f>
        <v>-2.5000000000000001E-2</v>
      </c>
      <c r="D8513" s="2">
        <f>Pibor!B9818</f>
        <v>-0.13</v>
      </c>
      <c r="E8513" s="6">
        <f t="shared" si="264"/>
        <v>3</v>
      </c>
      <c r="F8513">
        <f t="shared" si="265"/>
        <v>2015</v>
      </c>
    </row>
    <row r="8514" spans="2:6">
      <c r="B8514" s="1">
        <f>Pibor!A9819</f>
        <v>42233</v>
      </c>
      <c r="C8514" s="2">
        <f>VLOOKUP($B8514,Euribor!$C$6:$D$7115,C$1,FALSE)</f>
        <v>-2.7E-2</v>
      </c>
      <c r="D8514" s="2">
        <f>Pibor!B9819</f>
        <v>-0.122</v>
      </c>
      <c r="E8514" s="6">
        <f t="shared" si="264"/>
        <v>3</v>
      </c>
      <c r="F8514">
        <f t="shared" si="265"/>
        <v>2015</v>
      </c>
    </row>
    <row r="8515" spans="2:6">
      <c r="B8515" s="1">
        <f>Pibor!A9820</f>
        <v>42234</v>
      </c>
      <c r="C8515" s="2">
        <f>VLOOKUP($B8515,Euribor!$C$6:$D$7115,C$1,FALSE)</f>
        <v>-2.8000000000000001E-2</v>
      </c>
      <c r="D8515" s="2">
        <f>Pibor!B9820</f>
        <v>-0.126</v>
      </c>
      <c r="E8515" s="6">
        <f t="shared" si="264"/>
        <v>3</v>
      </c>
      <c r="F8515">
        <f t="shared" si="265"/>
        <v>2015</v>
      </c>
    </row>
    <row r="8516" spans="2:6">
      <c r="B8516" s="1">
        <f>Pibor!A9821</f>
        <v>42235</v>
      </c>
      <c r="C8516" s="2">
        <f>VLOOKUP($B8516,Euribor!$C$6:$D$7115,C$1,FALSE)</f>
        <v>-2.9000000000000001E-2</v>
      </c>
      <c r="D8516" s="2">
        <f>Pibor!B9821</f>
        <v>-0.11899999999999999</v>
      </c>
      <c r="E8516" s="6">
        <f t="shared" si="264"/>
        <v>3</v>
      </c>
      <c r="F8516">
        <f t="shared" si="265"/>
        <v>2015</v>
      </c>
    </row>
    <row r="8517" spans="2:6">
      <c r="B8517" s="1">
        <f>Pibor!A9822</f>
        <v>42236</v>
      </c>
      <c r="C8517" s="2">
        <f>VLOOKUP($B8517,Euribor!$C$6:$D$7115,C$1,FALSE)</f>
        <v>-0.03</v>
      </c>
      <c r="D8517" s="2">
        <f>Pibor!B9822</f>
        <v>-0.11799999999999999</v>
      </c>
      <c r="E8517" s="6">
        <f t="shared" ref="E8517:E8580" si="266">IF(OR(MONTH(B8517)=1,MONTH(B8517)=2,MONTH(B8517)=3),1,IF(OR(MONTH(B8517)=4,MONTH(B8517)=5,MONTH(B8517)=6),2,IF(OR(MONTH(B8517)=7,MONTH(B8517)=8,MONTH(B8517)=9),3,4)))</f>
        <v>3</v>
      </c>
      <c r="F8517">
        <f t="shared" ref="F8517:F8580" si="267">YEAR(B8517)</f>
        <v>2015</v>
      </c>
    </row>
    <row r="8518" spans="2:6">
      <c r="B8518" s="1">
        <f>Pibor!A9823</f>
        <v>42237</v>
      </c>
      <c r="C8518" s="2">
        <f>VLOOKUP($B8518,Euribor!$C$6:$D$7115,C$1,FALSE)</f>
        <v>-3.1E-2</v>
      </c>
      <c r="D8518" s="2">
        <f>Pibor!B9823</f>
        <v>-0.11899999999999999</v>
      </c>
      <c r="E8518" s="6">
        <f t="shared" si="266"/>
        <v>3</v>
      </c>
      <c r="F8518">
        <f t="shared" si="267"/>
        <v>2015</v>
      </c>
    </row>
    <row r="8519" spans="2:6">
      <c r="B8519" s="1">
        <f>Pibor!A9824</f>
        <v>42240</v>
      </c>
      <c r="C8519" s="2">
        <f>VLOOKUP($B8519,Euribor!$C$6:$D$7115,C$1,FALSE)</f>
        <v>-3.2000000000000001E-2</v>
      </c>
      <c r="D8519" s="2">
        <f>Pibor!B9824</f>
        <v>-0.126</v>
      </c>
      <c r="E8519" s="6">
        <f t="shared" si="266"/>
        <v>3</v>
      </c>
      <c r="F8519">
        <f t="shared" si="267"/>
        <v>2015</v>
      </c>
    </row>
    <row r="8520" spans="2:6">
      <c r="B8520" s="1">
        <f>Pibor!A9825</f>
        <v>42241</v>
      </c>
      <c r="C8520" s="2">
        <f>VLOOKUP($B8520,Euribor!$C$6:$D$7115,C$1,FALSE)</f>
        <v>-3.3000000000000002E-2</v>
      </c>
      <c r="D8520" s="2">
        <f>Pibor!B9825</f>
        <v>-0.13500000000000001</v>
      </c>
      <c r="E8520" s="6">
        <f t="shared" si="266"/>
        <v>3</v>
      </c>
      <c r="F8520">
        <f t="shared" si="267"/>
        <v>2015</v>
      </c>
    </row>
    <row r="8521" spans="2:6">
      <c r="B8521" s="1">
        <f>Pibor!A9826</f>
        <v>42242</v>
      </c>
      <c r="C8521" s="2">
        <f>VLOOKUP($B8521,Euribor!$C$6:$D$7115,C$1,FALSE)</f>
        <v>-3.3000000000000002E-2</v>
      </c>
      <c r="D8521" s="2">
        <f>Pibor!B9826</f>
        <v>-0.129</v>
      </c>
      <c r="E8521" s="6">
        <f t="shared" si="266"/>
        <v>3</v>
      </c>
      <c r="F8521">
        <f t="shared" si="267"/>
        <v>2015</v>
      </c>
    </row>
    <row r="8522" spans="2:6">
      <c r="B8522" s="1">
        <f>Pibor!A9827</f>
        <v>42243</v>
      </c>
      <c r="C8522" s="2">
        <f>VLOOKUP($B8522,Euribor!$C$6:$D$7115,C$1,FALSE)</f>
        <v>-3.3000000000000002E-2</v>
      </c>
      <c r="D8522" s="2">
        <f>Pibor!B9827</f>
        <v>-0.127</v>
      </c>
      <c r="E8522" s="6">
        <f t="shared" si="266"/>
        <v>3</v>
      </c>
      <c r="F8522">
        <f t="shared" si="267"/>
        <v>2015</v>
      </c>
    </row>
    <row r="8523" spans="2:6">
      <c r="B8523" s="1">
        <f>Pibor!A9828</f>
        <v>42244</v>
      </c>
      <c r="C8523" s="2">
        <f>VLOOKUP($B8523,Euribor!$C$6:$D$7115,C$1,FALSE)</f>
        <v>-3.3000000000000002E-2</v>
      </c>
      <c r="D8523" s="2">
        <f>Pibor!B9828</f>
        <v>-0.126</v>
      </c>
      <c r="E8523" s="6">
        <f t="shared" si="266"/>
        <v>3</v>
      </c>
      <c r="F8523">
        <f t="shared" si="267"/>
        <v>2015</v>
      </c>
    </row>
    <row r="8524" spans="2:6">
      <c r="B8524" s="1">
        <f>Pibor!A9829</f>
        <v>42247</v>
      </c>
      <c r="C8524" s="2">
        <f>VLOOKUP($B8524,Euribor!$C$6:$D$7115,C$1,FALSE)</f>
        <v>-3.3000000000000002E-2</v>
      </c>
      <c r="D8524" s="2">
        <f>Pibor!B9829</f>
        <v>-0.11</v>
      </c>
      <c r="E8524" s="6">
        <f t="shared" si="266"/>
        <v>3</v>
      </c>
      <c r="F8524">
        <f t="shared" si="267"/>
        <v>2015</v>
      </c>
    </row>
    <row r="8525" spans="2:6">
      <c r="B8525" s="1">
        <f>Pibor!A9830</f>
        <v>42248</v>
      </c>
      <c r="C8525" s="2">
        <f>VLOOKUP($B8525,Euribor!$C$6:$D$7115,C$1,FALSE)</f>
        <v>-3.3000000000000002E-2</v>
      </c>
      <c r="D8525" s="2">
        <f>Pibor!B9830</f>
        <v>-0.125</v>
      </c>
      <c r="E8525" s="6">
        <f t="shared" si="266"/>
        <v>3</v>
      </c>
      <c r="F8525">
        <f t="shared" si="267"/>
        <v>2015</v>
      </c>
    </row>
    <row r="8526" spans="2:6">
      <c r="B8526" s="1">
        <f>Pibor!A9831</f>
        <v>42249</v>
      </c>
      <c r="C8526" s="2">
        <f>VLOOKUP($B8526,Euribor!$C$6:$D$7115,C$1,FALSE)</f>
        <v>-3.3000000000000002E-2</v>
      </c>
      <c r="D8526" s="2">
        <f>Pibor!B9831</f>
        <v>-0.125</v>
      </c>
      <c r="E8526" s="6">
        <f t="shared" si="266"/>
        <v>3</v>
      </c>
      <c r="F8526">
        <f t="shared" si="267"/>
        <v>2015</v>
      </c>
    </row>
    <row r="8527" spans="2:6">
      <c r="B8527" s="1">
        <f>Pibor!A9832</f>
        <v>42250</v>
      </c>
      <c r="C8527" s="2">
        <f>VLOOKUP($B8527,Euribor!$C$6:$D$7115,C$1,FALSE)</f>
        <v>-3.3000000000000002E-2</v>
      </c>
      <c r="D8527" s="2">
        <f>Pibor!B9832</f>
        <v>-0.124</v>
      </c>
      <c r="E8527" s="6">
        <f t="shared" si="266"/>
        <v>3</v>
      </c>
      <c r="F8527">
        <f t="shared" si="267"/>
        <v>2015</v>
      </c>
    </row>
    <row r="8528" spans="2:6">
      <c r="B8528" s="1">
        <f>Pibor!A9833</f>
        <v>42251</v>
      </c>
      <c r="C8528" s="2">
        <f>VLOOKUP($B8528,Euribor!$C$6:$D$7115,C$1,FALSE)</f>
        <v>-3.4000000000000002E-2</v>
      </c>
      <c r="D8528" s="2">
        <f>Pibor!B9833</f>
        <v>-0.13300000000000001</v>
      </c>
      <c r="E8528" s="6">
        <f t="shared" si="266"/>
        <v>3</v>
      </c>
      <c r="F8528">
        <f t="shared" si="267"/>
        <v>2015</v>
      </c>
    </row>
    <row r="8529" spans="2:6">
      <c r="B8529" s="1">
        <f>Pibor!A9834</f>
        <v>42254</v>
      </c>
      <c r="C8529" s="2">
        <f>VLOOKUP($B8529,Euribor!$C$6:$D$7115,C$1,FALSE)</f>
        <v>-3.4000000000000002E-2</v>
      </c>
      <c r="D8529" s="2">
        <f>Pibor!B9834</f>
        <v>-0.13600000000000001</v>
      </c>
      <c r="E8529" s="6">
        <f t="shared" si="266"/>
        <v>3</v>
      </c>
      <c r="F8529">
        <f t="shared" si="267"/>
        <v>2015</v>
      </c>
    </row>
    <row r="8530" spans="2:6">
      <c r="B8530" s="1">
        <f>Pibor!A9835</f>
        <v>42255</v>
      </c>
      <c r="C8530" s="2">
        <f>VLOOKUP($B8530,Euribor!$C$6:$D$7115,C$1,FALSE)</f>
        <v>-3.5000000000000003E-2</v>
      </c>
      <c r="D8530" s="2">
        <f>Pibor!B9835</f>
        <v>-0.13400000000000001</v>
      </c>
      <c r="E8530" s="6">
        <f t="shared" si="266"/>
        <v>3</v>
      </c>
      <c r="F8530">
        <f t="shared" si="267"/>
        <v>2015</v>
      </c>
    </row>
    <row r="8531" spans="2:6">
      <c r="B8531" s="1">
        <f>Pibor!A9836</f>
        <v>42256</v>
      </c>
      <c r="C8531" s="2">
        <f>VLOOKUP($B8531,Euribor!$C$6:$D$7115,C$1,FALSE)</f>
        <v>-3.5000000000000003E-2</v>
      </c>
      <c r="D8531" s="2">
        <f>Pibor!B9836</f>
        <v>-0.13</v>
      </c>
      <c r="E8531" s="6">
        <f t="shared" si="266"/>
        <v>3</v>
      </c>
      <c r="F8531">
        <f t="shared" si="267"/>
        <v>2015</v>
      </c>
    </row>
    <row r="8532" spans="2:6">
      <c r="B8532" s="1">
        <f>Pibor!A9837</f>
        <v>42257</v>
      </c>
      <c r="C8532" s="2">
        <f>VLOOKUP($B8532,Euribor!$C$6:$D$7115,C$1,FALSE)</f>
        <v>-3.5999999999999997E-2</v>
      </c>
      <c r="D8532" s="2">
        <f>Pibor!B9837</f>
        <v>-0.13200000000000001</v>
      </c>
      <c r="E8532" s="6">
        <f t="shared" si="266"/>
        <v>3</v>
      </c>
      <c r="F8532">
        <f t="shared" si="267"/>
        <v>2015</v>
      </c>
    </row>
    <row r="8533" spans="2:6">
      <c r="B8533" s="1">
        <f>Pibor!A9838</f>
        <v>42258</v>
      </c>
      <c r="C8533" s="2">
        <f>VLOOKUP($B8533,Euribor!$C$6:$D$7115,C$1,FALSE)</f>
        <v>-3.7999999999999999E-2</v>
      </c>
      <c r="D8533" s="2">
        <f>Pibor!B9838</f>
        <v>-0.13</v>
      </c>
      <c r="E8533" s="6">
        <f t="shared" si="266"/>
        <v>3</v>
      </c>
      <c r="F8533">
        <f t="shared" si="267"/>
        <v>2015</v>
      </c>
    </row>
    <row r="8534" spans="2:6">
      <c r="B8534" s="1">
        <f>Pibor!A9839</f>
        <v>42261</v>
      </c>
      <c r="C8534" s="2">
        <f>VLOOKUP($B8534,Euribor!$C$6:$D$7115,C$1,FALSE)</f>
        <v>-3.7999999999999999E-2</v>
      </c>
      <c r="D8534" s="2">
        <f>Pibor!B9839</f>
        <v>-0.14000000000000001</v>
      </c>
      <c r="E8534" s="6">
        <f t="shared" si="266"/>
        <v>3</v>
      </c>
      <c r="F8534">
        <f t="shared" si="267"/>
        <v>2015</v>
      </c>
    </row>
    <row r="8535" spans="2:6">
      <c r="B8535" s="1">
        <f>Pibor!A9840</f>
        <v>42262</v>
      </c>
      <c r="C8535" s="2">
        <f>VLOOKUP($B8535,Euribor!$C$6:$D$7115,C$1,FALSE)</f>
        <v>-3.5999999999999997E-2</v>
      </c>
      <c r="D8535" s="2">
        <f>Pibor!B9840</f>
        <v>-0.14199999999999999</v>
      </c>
      <c r="E8535" s="6">
        <f t="shared" si="266"/>
        <v>3</v>
      </c>
      <c r="F8535">
        <f t="shared" si="267"/>
        <v>2015</v>
      </c>
    </row>
    <row r="8536" spans="2:6">
      <c r="B8536" s="1">
        <f>Pibor!A9841</f>
        <v>42263</v>
      </c>
      <c r="C8536" s="2">
        <f>VLOOKUP($B8536,Euribor!$C$6:$D$7115,C$1,FALSE)</f>
        <v>-3.6999999999999998E-2</v>
      </c>
      <c r="D8536" s="2">
        <f>Pibor!B9841</f>
        <v>-0.13600000000000001</v>
      </c>
      <c r="E8536" s="6">
        <f t="shared" si="266"/>
        <v>3</v>
      </c>
      <c r="F8536">
        <f t="shared" si="267"/>
        <v>2015</v>
      </c>
    </row>
    <row r="8537" spans="2:6">
      <c r="B8537" s="1">
        <f>Pibor!A9842</f>
        <v>42264</v>
      </c>
      <c r="C8537" s="2">
        <f>VLOOKUP($B8537,Euribor!$C$6:$D$7115,C$1,FALSE)</f>
        <v>-3.6999999999999998E-2</v>
      </c>
      <c r="D8537" s="2">
        <f>Pibor!B9842</f>
        <v>-0.13800000000000001</v>
      </c>
      <c r="E8537" s="6">
        <f t="shared" si="266"/>
        <v>3</v>
      </c>
      <c r="F8537">
        <f t="shared" si="267"/>
        <v>2015</v>
      </c>
    </row>
    <row r="8538" spans="2:6">
      <c r="B8538" s="1">
        <f>Pibor!A9843</f>
        <v>42265</v>
      </c>
      <c r="C8538" s="2">
        <f>VLOOKUP($B8538,Euribor!$C$6:$D$7115,C$1,FALSE)</f>
        <v>-3.6999999999999998E-2</v>
      </c>
      <c r="D8538" s="2">
        <f>Pibor!B9843</f>
        <v>-0.14099999999999999</v>
      </c>
      <c r="E8538" s="6">
        <f t="shared" si="266"/>
        <v>3</v>
      </c>
      <c r="F8538">
        <f t="shared" si="267"/>
        <v>2015</v>
      </c>
    </row>
    <row r="8539" spans="2:6">
      <c r="B8539" s="1">
        <f>Pibor!A9844</f>
        <v>42268</v>
      </c>
      <c r="C8539" s="2">
        <f>VLOOKUP($B8539,Euribor!$C$6:$D$7115,C$1,FALSE)</f>
        <v>-3.7999999999999999E-2</v>
      </c>
      <c r="D8539" s="2">
        <f>Pibor!B9844</f>
        <v>-0.14499999999999999</v>
      </c>
      <c r="E8539" s="6">
        <f t="shared" si="266"/>
        <v>3</v>
      </c>
      <c r="F8539">
        <f t="shared" si="267"/>
        <v>2015</v>
      </c>
    </row>
    <row r="8540" spans="2:6">
      <c r="B8540" s="1">
        <f>Pibor!A9845</f>
        <v>42269</v>
      </c>
      <c r="C8540" s="2">
        <f>VLOOKUP($B8540,Euribor!$C$6:$D$7115,C$1,FALSE)</f>
        <v>-3.9E-2</v>
      </c>
      <c r="D8540" s="2">
        <f>Pibor!B9845</f>
        <v>-0.14199999999999999</v>
      </c>
      <c r="E8540" s="6">
        <f t="shared" si="266"/>
        <v>3</v>
      </c>
      <c r="F8540">
        <f t="shared" si="267"/>
        <v>2015</v>
      </c>
    </row>
    <row r="8541" spans="2:6">
      <c r="B8541" s="1">
        <f>Pibor!A9846</f>
        <v>42270</v>
      </c>
      <c r="C8541" s="2">
        <f>VLOOKUP($B8541,Euribor!$C$6:$D$7115,C$1,FALSE)</f>
        <v>-3.9E-2</v>
      </c>
      <c r="D8541" s="2">
        <f>Pibor!B9846</f>
        <v>-0.14299999999999999</v>
      </c>
      <c r="E8541" s="6">
        <f t="shared" si="266"/>
        <v>3</v>
      </c>
      <c r="F8541">
        <f t="shared" si="267"/>
        <v>2015</v>
      </c>
    </row>
    <row r="8542" spans="2:6">
      <c r="B8542" s="1">
        <f>Pibor!A9847</f>
        <v>42271</v>
      </c>
      <c r="C8542" s="2">
        <f>VLOOKUP($B8542,Euribor!$C$6:$D$7115,C$1,FALSE)</f>
        <v>-0.04</v>
      </c>
      <c r="D8542" s="2">
        <f>Pibor!B9847</f>
        <v>-0.14299999999999999</v>
      </c>
      <c r="E8542" s="6">
        <f t="shared" si="266"/>
        <v>3</v>
      </c>
      <c r="F8542">
        <f t="shared" si="267"/>
        <v>2015</v>
      </c>
    </row>
    <row r="8543" spans="2:6">
      <c r="B8543" s="1">
        <f>Pibor!A9848</f>
        <v>42272</v>
      </c>
      <c r="C8543" s="2">
        <f>VLOOKUP($B8543,Euribor!$C$6:$D$7115,C$1,FALSE)</f>
        <v>-4.1000000000000002E-2</v>
      </c>
      <c r="D8543" s="2">
        <f>Pibor!B9848</f>
        <v>-0.14299999999999999</v>
      </c>
      <c r="E8543" s="6">
        <f t="shared" si="266"/>
        <v>3</v>
      </c>
      <c r="F8543">
        <f t="shared" si="267"/>
        <v>2015</v>
      </c>
    </row>
    <row r="8544" spans="2:6">
      <c r="B8544" s="1">
        <f>Pibor!A9849</f>
        <v>42275</v>
      </c>
      <c r="C8544" s="2">
        <f>VLOOKUP($B8544,Euribor!$C$6:$D$7115,C$1,FALSE)</f>
        <v>-4.1000000000000002E-2</v>
      </c>
      <c r="D8544" s="2">
        <f>Pibor!B9849</f>
        <v>-0.14599999999999999</v>
      </c>
      <c r="E8544" s="6">
        <f t="shared" si="266"/>
        <v>3</v>
      </c>
      <c r="F8544">
        <f t="shared" si="267"/>
        <v>2015</v>
      </c>
    </row>
    <row r="8545" spans="2:6">
      <c r="B8545" s="1">
        <f>Pibor!A9850</f>
        <v>42276</v>
      </c>
      <c r="C8545" s="2">
        <f>VLOOKUP($B8545,Euribor!$C$6:$D$7115,C$1,FALSE)</f>
        <v>-4.1000000000000002E-2</v>
      </c>
      <c r="D8545" s="2">
        <f>Pibor!B9850</f>
        <v>-0.13500000000000001</v>
      </c>
      <c r="E8545" s="6">
        <f t="shared" si="266"/>
        <v>3</v>
      </c>
      <c r="F8545">
        <f t="shared" si="267"/>
        <v>2015</v>
      </c>
    </row>
    <row r="8546" spans="2:6">
      <c r="B8546" s="1">
        <f>Pibor!A9851</f>
        <v>42277</v>
      </c>
      <c r="C8546" s="2">
        <f>VLOOKUP($B8546,Euribor!$C$6:$D$7115,C$1,FALSE)</f>
        <v>-0.04</v>
      </c>
      <c r="D8546" s="2">
        <f>Pibor!B9851</f>
        <v>-0.122</v>
      </c>
      <c r="E8546" s="6">
        <f t="shared" si="266"/>
        <v>3</v>
      </c>
      <c r="F8546">
        <f t="shared" si="267"/>
        <v>2015</v>
      </c>
    </row>
    <row r="8547" spans="2:6">
      <c r="B8547" s="1">
        <f>Pibor!A9852</f>
        <v>42278</v>
      </c>
      <c r="C8547" s="2">
        <f>VLOOKUP($B8547,Euribor!$C$6:$D$7115,C$1,FALSE)</f>
        <v>-4.2999999999999997E-2</v>
      </c>
      <c r="D8547" s="2">
        <f>Pibor!B9852</f>
        <v>-0.14199999999999999</v>
      </c>
      <c r="E8547" s="6">
        <f t="shared" si="266"/>
        <v>4</v>
      </c>
      <c r="F8547">
        <f t="shared" si="267"/>
        <v>2015</v>
      </c>
    </row>
    <row r="8548" spans="2:6">
      <c r="B8548" s="1">
        <f>Pibor!A9853</f>
        <v>42279</v>
      </c>
      <c r="C8548" s="2">
        <f>VLOOKUP($B8548,Euribor!$C$6:$D$7115,C$1,FALSE)</f>
        <v>-4.3999999999999997E-2</v>
      </c>
      <c r="D8548" s="2">
        <f>Pibor!B9853</f>
        <v>-0.13900000000000001</v>
      </c>
      <c r="E8548" s="6">
        <f t="shared" si="266"/>
        <v>4</v>
      </c>
      <c r="F8548">
        <f t="shared" si="267"/>
        <v>2015</v>
      </c>
    </row>
    <row r="8549" spans="2:6">
      <c r="B8549" s="1">
        <f>Pibor!A9854</f>
        <v>42282</v>
      </c>
      <c r="C8549" s="2">
        <f>VLOOKUP($B8549,Euribor!$C$6:$D$7115,C$1,FALSE)</f>
        <v>-4.5999999999999999E-2</v>
      </c>
      <c r="D8549" s="2">
        <f>Pibor!B9854</f>
        <v>-0.14399999999999999</v>
      </c>
      <c r="E8549" s="6">
        <f t="shared" si="266"/>
        <v>4</v>
      </c>
      <c r="F8549">
        <f t="shared" si="267"/>
        <v>2015</v>
      </c>
    </row>
    <row r="8550" spans="2:6">
      <c r="B8550" s="1">
        <f>Pibor!A9855</f>
        <v>42283</v>
      </c>
      <c r="C8550" s="2">
        <f>VLOOKUP($B8550,Euribor!$C$6:$D$7115,C$1,FALSE)</f>
        <v>-4.5999999999999999E-2</v>
      </c>
      <c r="D8550" s="2">
        <f>Pibor!B9855</f>
        <v>-0.13400000000000001</v>
      </c>
      <c r="E8550" s="6">
        <f t="shared" si="266"/>
        <v>4</v>
      </c>
      <c r="F8550">
        <f t="shared" si="267"/>
        <v>2015</v>
      </c>
    </row>
    <row r="8551" spans="2:6">
      <c r="B8551" s="1">
        <f>Pibor!A9856</f>
        <v>42284</v>
      </c>
      <c r="C8551" s="2">
        <f>VLOOKUP($B8551,Euribor!$C$6:$D$7115,C$1,FALSE)</f>
        <v>-4.5999999999999999E-2</v>
      </c>
      <c r="D8551" s="2">
        <f>Pibor!B9856</f>
        <v>-0.13900000000000001</v>
      </c>
      <c r="E8551" s="6">
        <f t="shared" si="266"/>
        <v>4</v>
      </c>
      <c r="F8551">
        <f t="shared" si="267"/>
        <v>2015</v>
      </c>
    </row>
    <row r="8552" spans="2:6">
      <c r="B8552" s="1">
        <f>Pibor!A9857</f>
        <v>42285</v>
      </c>
      <c r="C8552" s="2">
        <f>VLOOKUP($B8552,Euribor!$C$6:$D$7115,C$1,FALSE)</f>
        <v>-4.8000000000000001E-2</v>
      </c>
      <c r="D8552" s="2">
        <f>Pibor!B9857</f>
        <v>-0.13800000000000001</v>
      </c>
      <c r="E8552" s="6">
        <f t="shared" si="266"/>
        <v>4</v>
      </c>
      <c r="F8552">
        <f t="shared" si="267"/>
        <v>2015</v>
      </c>
    </row>
    <row r="8553" spans="2:6">
      <c r="B8553" s="1">
        <f>Pibor!A9858</f>
        <v>42286</v>
      </c>
      <c r="C8553" s="2">
        <f>VLOOKUP($B8553,Euribor!$C$6:$D$7115,C$1,FALSE)</f>
        <v>-4.9000000000000002E-2</v>
      </c>
      <c r="D8553" s="2">
        <f>Pibor!B9858</f>
        <v>-0.14199999999999999</v>
      </c>
      <c r="E8553" s="6">
        <f t="shared" si="266"/>
        <v>4</v>
      </c>
      <c r="F8553">
        <f t="shared" si="267"/>
        <v>2015</v>
      </c>
    </row>
    <row r="8554" spans="2:6">
      <c r="B8554" s="1">
        <f>Pibor!A9859</f>
        <v>42289</v>
      </c>
      <c r="C8554" s="2">
        <f>VLOOKUP($B8554,Euribor!$C$6:$D$7115,C$1,FALSE)</f>
        <v>-4.9000000000000002E-2</v>
      </c>
      <c r="D8554" s="2">
        <f>Pibor!B9859</f>
        <v>-0.13400000000000001</v>
      </c>
      <c r="E8554" s="6">
        <f t="shared" si="266"/>
        <v>4</v>
      </c>
      <c r="F8554">
        <f t="shared" si="267"/>
        <v>2015</v>
      </c>
    </row>
    <row r="8555" spans="2:6">
      <c r="B8555" s="1">
        <f>Pibor!A9860</f>
        <v>42290</v>
      </c>
      <c r="C8555" s="2">
        <f>VLOOKUP($B8555,Euribor!$C$6:$D$7115,C$1,FALSE)</f>
        <v>-4.9000000000000002E-2</v>
      </c>
      <c r="D8555" s="2">
        <f>Pibor!B9860</f>
        <v>-0.13600000000000001</v>
      </c>
      <c r="E8555" s="6">
        <f t="shared" si="266"/>
        <v>4</v>
      </c>
      <c r="F8555">
        <f t="shared" si="267"/>
        <v>2015</v>
      </c>
    </row>
    <row r="8556" spans="2:6">
      <c r="B8556" s="1">
        <f>Pibor!A9861</f>
        <v>42291</v>
      </c>
      <c r="C8556" s="2">
        <f>VLOOKUP($B8556,Euribor!$C$6:$D$7115,C$1,FALSE)</f>
        <v>-4.9000000000000002E-2</v>
      </c>
      <c r="D8556" s="2">
        <f>Pibor!B9861</f>
        <v>-0.13500000000000001</v>
      </c>
      <c r="E8556" s="6">
        <f t="shared" si="266"/>
        <v>4</v>
      </c>
      <c r="F8556">
        <f t="shared" si="267"/>
        <v>2015</v>
      </c>
    </row>
    <row r="8557" spans="2:6">
      <c r="B8557" s="1">
        <f>Pibor!A9862</f>
        <v>42292</v>
      </c>
      <c r="C8557" s="2">
        <f>VLOOKUP($B8557,Euribor!$C$6:$D$7115,C$1,FALSE)</f>
        <v>-5.1999999999999998E-2</v>
      </c>
      <c r="D8557" s="2">
        <f>Pibor!B9862</f>
        <v>-0.14299999999999999</v>
      </c>
      <c r="E8557" s="6">
        <f t="shared" si="266"/>
        <v>4</v>
      </c>
      <c r="F8557">
        <f t="shared" si="267"/>
        <v>2015</v>
      </c>
    </row>
    <row r="8558" spans="2:6">
      <c r="B8558" s="1">
        <f>Pibor!A9863</f>
        <v>42293</v>
      </c>
      <c r="C8558" s="2">
        <f>VLOOKUP($B8558,Euribor!$C$6:$D$7115,C$1,FALSE)</f>
        <v>-5.0999999999999997E-2</v>
      </c>
      <c r="D8558" s="2">
        <f>Pibor!B9863</f>
        <v>-0.14199999999999999</v>
      </c>
      <c r="E8558" s="6">
        <f t="shared" si="266"/>
        <v>4</v>
      </c>
      <c r="F8558">
        <f t="shared" si="267"/>
        <v>2015</v>
      </c>
    </row>
    <row r="8559" spans="2:6">
      <c r="B8559" s="1">
        <f>Pibor!A9864</f>
        <v>42296</v>
      </c>
      <c r="C8559" s="2">
        <f>VLOOKUP($B8559,Euribor!$C$6:$D$7115,C$1,FALSE)</f>
        <v>-5.3999999999999999E-2</v>
      </c>
      <c r="D8559" s="2">
        <f>Pibor!B9864</f>
        <v>-0.14199999999999999</v>
      </c>
      <c r="E8559" s="6">
        <f t="shared" si="266"/>
        <v>4</v>
      </c>
      <c r="F8559">
        <f t="shared" si="267"/>
        <v>2015</v>
      </c>
    </row>
    <row r="8560" spans="2:6">
      <c r="B8560" s="1">
        <f>Pibor!A9865</f>
        <v>42297</v>
      </c>
      <c r="C8560" s="2">
        <f>VLOOKUP($B8560,Euribor!$C$6:$D$7115,C$1,FALSE)</f>
        <v>-5.2999999999999999E-2</v>
      </c>
      <c r="D8560" s="2">
        <f>Pibor!B9865</f>
        <v>-0.13900000000000001</v>
      </c>
      <c r="E8560" s="6">
        <f t="shared" si="266"/>
        <v>4</v>
      </c>
      <c r="F8560">
        <f t="shared" si="267"/>
        <v>2015</v>
      </c>
    </row>
    <row r="8561" spans="2:6">
      <c r="B8561" s="1">
        <f>Pibor!A9866</f>
        <v>42298</v>
      </c>
      <c r="C8561" s="2">
        <f>VLOOKUP($B8561,Euribor!$C$6:$D$7115,C$1,FALSE)</f>
        <v>-5.2999999999999999E-2</v>
      </c>
      <c r="D8561" s="2">
        <f>Pibor!B9866</f>
        <v>-0.13600000000000001</v>
      </c>
      <c r="E8561" s="6">
        <f t="shared" si="266"/>
        <v>4</v>
      </c>
      <c r="F8561">
        <f t="shared" si="267"/>
        <v>2015</v>
      </c>
    </row>
    <row r="8562" spans="2:6">
      <c r="B8562" s="1">
        <f>Pibor!A9867</f>
        <v>42299</v>
      </c>
      <c r="C8562" s="2">
        <f>VLOOKUP($B8562,Euribor!$C$6:$D$7115,C$1,FALSE)</f>
        <v>-5.2999999999999999E-2</v>
      </c>
      <c r="D8562" s="2">
        <f>Pibor!B9867</f>
        <v>-0.13900000000000001</v>
      </c>
      <c r="E8562" s="6">
        <f t="shared" si="266"/>
        <v>4</v>
      </c>
      <c r="F8562">
        <f t="shared" si="267"/>
        <v>2015</v>
      </c>
    </row>
    <row r="8563" spans="2:6">
      <c r="B8563" s="1">
        <f>Pibor!A9868</f>
        <v>42300</v>
      </c>
      <c r="C8563" s="2">
        <f>VLOOKUP($B8563,Euribor!$C$6:$D$7115,C$1,FALSE)</f>
        <v>-6.0999999999999999E-2</v>
      </c>
      <c r="D8563" s="2">
        <f>Pibor!B9868</f>
        <v>-0.13400000000000001</v>
      </c>
      <c r="E8563" s="6">
        <f t="shared" si="266"/>
        <v>4</v>
      </c>
      <c r="F8563">
        <f t="shared" si="267"/>
        <v>2015</v>
      </c>
    </row>
    <row r="8564" spans="2:6">
      <c r="B8564" s="1">
        <f>Pibor!A9869</f>
        <v>42303</v>
      </c>
      <c r="C8564" s="2">
        <f>VLOOKUP($B8564,Euribor!$C$6:$D$7115,C$1,FALSE)</f>
        <v>-6.4000000000000001E-2</v>
      </c>
      <c r="D8564" s="2">
        <f>Pibor!B9869</f>
        <v>-0.14399999999999999</v>
      </c>
      <c r="E8564" s="6">
        <f t="shared" si="266"/>
        <v>4</v>
      </c>
      <c r="F8564">
        <f t="shared" si="267"/>
        <v>2015</v>
      </c>
    </row>
    <row r="8565" spans="2:6">
      <c r="B8565" s="1">
        <f>Pibor!A9870</f>
        <v>42304</v>
      </c>
      <c r="C8565" s="2">
        <f>VLOOKUP($B8565,Euribor!$C$6:$D$7115,C$1,FALSE)</f>
        <v>-6.6000000000000003E-2</v>
      </c>
      <c r="D8565" s="2">
        <f>Pibor!B9870</f>
        <v>-0.13700000000000001</v>
      </c>
      <c r="E8565" s="6">
        <f t="shared" si="266"/>
        <v>4</v>
      </c>
      <c r="F8565">
        <f t="shared" si="267"/>
        <v>2015</v>
      </c>
    </row>
    <row r="8566" spans="2:6">
      <c r="B8566" s="1">
        <f>Pibor!A9871</f>
        <v>42305</v>
      </c>
      <c r="C8566" s="2">
        <f>VLOOKUP($B8566,Euribor!$C$6:$D$7115,C$1,FALSE)</f>
        <v>-6.7000000000000004E-2</v>
      </c>
      <c r="D8566" s="2">
        <f>Pibor!B9871</f>
        <v>-0.14499999999999999</v>
      </c>
      <c r="E8566" s="6">
        <f t="shared" si="266"/>
        <v>4</v>
      </c>
      <c r="F8566">
        <f t="shared" si="267"/>
        <v>2015</v>
      </c>
    </row>
    <row r="8567" spans="2:6">
      <c r="B8567" s="1">
        <f>Pibor!A9872</f>
        <v>42306</v>
      </c>
      <c r="C8567" s="2">
        <f>VLOOKUP($B8567,Euribor!$C$6:$D$7115,C$1,FALSE)</f>
        <v>-6.8000000000000005E-2</v>
      </c>
      <c r="D8567" s="2">
        <f>Pibor!B9872</f>
        <v>-0.14299999999999999</v>
      </c>
      <c r="E8567" s="6">
        <f t="shared" si="266"/>
        <v>4</v>
      </c>
      <c r="F8567">
        <f t="shared" si="267"/>
        <v>2015</v>
      </c>
    </row>
    <row r="8568" spans="2:6">
      <c r="B8568" s="1">
        <f>Pibor!A9873</f>
        <v>42307</v>
      </c>
      <c r="C8568" s="2">
        <f>VLOOKUP($B8568,Euribor!$C$6:$D$7115,C$1,FALSE)</f>
        <v>-6.8000000000000005E-2</v>
      </c>
      <c r="D8568" s="2">
        <f>Pibor!B9873</f>
        <v>-0.129</v>
      </c>
      <c r="E8568" s="6">
        <f t="shared" si="266"/>
        <v>4</v>
      </c>
      <c r="F8568">
        <f t="shared" si="267"/>
        <v>2015</v>
      </c>
    </row>
    <row r="8569" spans="2:6">
      <c r="B8569" s="1">
        <f>Pibor!A9874</f>
        <v>42310</v>
      </c>
      <c r="C8569" s="2">
        <f>VLOOKUP($B8569,Euribor!$C$6:$D$7115,C$1,FALSE)</f>
        <v>-6.6000000000000003E-2</v>
      </c>
      <c r="D8569" s="2">
        <f>Pibor!B9874</f>
        <v>-0.129</v>
      </c>
      <c r="E8569" s="6">
        <f t="shared" si="266"/>
        <v>4</v>
      </c>
      <c r="F8569">
        <f t="shared" si="267"/>
        <v>2015</v>
      </c>
    </row>
    <row r="8570" spans="2:6">
      <c r="B8570" s="1">
        <f>Pibor!A9875</f>
        <v>42311</v>
      </c>
      <c r="C8570" s="2">
        <f>VLOOKUP($B8570,Euribor!$C$6:$D$7115,C$1,FALSE)</f>
        <v>-6.9000000000000006E-2</v>
      </c>
      <c r="D8570" s="2">
        <f>Pibor!B9875</f>
        <v>-0.13400000000000001</v>
      </c>
      <c r="E8570" s="6">
        <f t="shared" si="266"/>
        <v>4</v>
      </c>
      <c r="F8570">
        <f t="shared" si="267"/>
        <v>2015</v>
      </c>
    </row>
    <row r="8571" spans="2:6">
      <c r="B8571" s="1">
        <f>Pibor!A9876</f>
        <v>42312</v>
      </c>
      <c r="C8571" s="2">
        <f>VLOOKUP($B8571,Euribor!$C$6:$D$7115,C$1,FALSE)</f>
        <v>-6.9000000000000006E-2</v>
      </c>
      <c r="D8571" s="2">
        <f>Pibor!B9876</f>
        <v>-0.13</v>
      </c>
      <c r="E8571" s="6">
        <f t="shared" si="266"/>
        <v>4</v>
      </c>
      <c r="F8571">
        <f t="shared" si="267"/>
        <v>2015</v>
      </c>
    </row>
    <row r="8572" spans="2:6">
      <c r="B8572" s="1">
        <f>Pibor!A9877</f>
        <v>42313</v>
      </c>
      <c r="C8572" s="2">
        <f>VLOOKUP($B8572,Euribor!$C$6:$D$7115,C$1,FALSE)</f>
        <v>-7.0999999999999994E-2</v>
      </c>
      <c r="D8572" s="2">
        <f>Pibor!B9877</f>
        <v>-0.129</v>
      </c>
      <c r="E8572" s="6">
        <f t="shared" si="266"/>
        <v>4</v>
      </c>
      <c r="F8572">
        <f t="shared" si="267"/>
        <v>2015</v>
      </c>
    </row>
    <row r="8573" spans="2:6">
      <c r="B8573" s="1">
        <f>Pibor!A9878</f>
        <v>42314</v>
      </c>
      <c r="C8573" s="2">
        <f>VLOOKUP($B8573,Euribor!$C$6:$D$7115,C$1,FALSE)</f>
        <v>-7.2999999999999995E-2</v>
      </c>
      <c r="D8573" s="2">
        <f>Pibor!B9878</f>
        <v>-0.13800000000000001</v>
      </c>
      <c r="E8573" s="6">
        <f t="shared" si="266"/>
        <v>4</v>
      </c>
      <c r="F8573">
        <f t="shared" si="267"/>
        <v>2015</v>
      </c>
    </row>
    <row r="8574" spans="2:6">
      <c r="B8574" s="1">
        <f>Pibor!A9879</f>
        <v>42317</v>
      </c>
      <c r="C8574" s="2">
        <f>VLOOKUP($B8574,Euribor!$C$6:$D$7115,C$1,FALSE)</f>
        <v>-7.2999999999999995E-2</v>
      </c>
      <c r="D8574" s="2">
        <f>Pibor!B9879</f>
        <v>-0.14499999999999999</v>
      </c>
      <c r="E8574" s="6">
        <f t="shared" si="266"/>
        <v>4</v>
      </c>
      <c r="F8574">
        <f t="shared" si="267"/>
        <v>2015</v>
      </c>
    </row>
    <row r="8575" spans="2:6">
      <c r="B8575" s="1">
        <f>Pibor!A9880</f>
        <v>42318</v>
      </c>
      <c r="C8575" s="2">
        <f>VLOOKUP($B8575,Euribor!$C$6:$D$7115,C$1,FALSE)</f>
        <v>-7.6999999999999999E-2</v>
      </c>
      <c r="D8575" s="2">
        <f>Pibor!B9880</f>
        <v>-0.13900000000000001</v>
      </c>
      <c r="E8575" s="6">
        <f t="shared" si="266"/>
        <v>4</v>
      </c>
      <c r="F8575">
        <f t="shared" si="267"/>
        <v>2015</v>
      </c>
    </row>
    <row r="8576" spans="2:6">
      <c r="B8576" s="1">
        <f>Pibor!A9881</f>
        <v>42319</v>
      </c>
      <c r="C8576" s="2">
        <f>VLOOKUP($B8576,Euribor!$C$6:$D$7115,C$1,FALSE)</f>
        <v>-7.9000000000000001E-2</v>
      </c>
      <c r="D8576" s="2">
        <f>Pibor!B9881</f>
        <v>-0.13100000000000001</v>
      </c>
      <c r="E8576" s="6">
        <f t="shared" si="266"/>
        <v>4</v>
      </c>
      <c r="F8576">
        <f t="shared" si="267"/>
        <v>2015</v>
      </c>
    </row>
    <row r="8577" spans="2:6">
      <c r="B8577" s="1">
        <f>Pibor!A9882</f>
        <v>42320</v>
      </c>
      <c r="C8577" s="2">
        <f>VLOOKUP($B8577,Euribor!$C$6:$D$7115,C$1,FALSE)</f>
        <v>-8.1000000000000003E-2</v>
      </c>
      <c r="D8577" s="2">
        <f>Pibor!B9882</f>
        <v>-0.13800000000000001</v>
      </c>
      <c r="E8577" s="6">
        <f t="shared" si="266"/>
        <v>4</v>
      </c>
      <c r="F8577">
        <f t="shared" si="267"/>
        <v>2015</v>
      </c>
    </row>
    <row r="8578" spans="2:6">
      <c r="B8578" s="1">
        <f>Pibor!A9883</f>
        <v>42321</v>
      </c>
      <c r="C8578" s="2">
        <f>VLOOKUP($B8578,Euribor!$C$6:$D$7115,C$1,FALSE)</f>
        <v>-8.3000000000000004E-2</v>
      </c>
      <c r="D8578" s="2">
        <f>Pibor!B9883</f>
        <v>-0.13200000000000001</v>
      </c>
      <c r="E8578" s="6">
        <f t="shared" si="266"/>
        <v>4</v>
      </c>
      <c r="F8578">
        <f t="shared" si="267"/>
        <v>2015</v>
      </c>
    </row>
    <row r="8579" spans="2:6">
      <c r="B8579" s="1">
        <f>Pibor!A9884</f>
        <v>42324</v>
      </c>
      <c r="C8579" s="2">
        <f>VLOOKUP($B8579,Euribor!$C$6:$D$7115,C$1,FALSE)</f>
        <v>-8.5999999999999993E-2</v>
      </c>
      <c r="D8579" s="2">
        <f>Pibor!B9884</f>
        <v>-0.13800000000000001</v>
      </c>
      <c r="E8579" s="6">
        <f t="shared" si="266"/>
        <v>4</v>
      </c>
      <c r="F8579">
        <f t="shared" si="267"/>
        <v>2015</v>
      </c>
    </row>
    <row r="8580" spans="2:6">
      <c r="B8580" s="1">
        <f>Pibor!A9885</f>
        <v>42325</v>
      </c>
      <c r="C8580" s="2">
        <f>VLOOKUP($B8580,Euribor!$C$6:$D$7115,C$1,FALSE)</f>
        <v>-9.0999999999999998E-2</v>
      </c>
      <c r="D8580" s="2">
        <f>Pibor!B9885</f>
        <v>-0.13100000000000001</v>
      </c>
      <c r="E8580" s="6">
        <f t="shared" si="266"/>
        <v>4</v>
      </c>
      <c r="F8580">
        <f t="shared" si="267"/>
        <v>2015</v>
      </c>
    </row>
    <row r="8581" spans="2:6">
      <c r="B8581" s="1">
        <f>Pibor!A9886</f>
        <v>42326</v>
      </c>
      <c r="C8581" s="2">
        <f>VLOOKUP($B8581,Euribor!$C$6:$D$7115,C$1,FALSE)</f>
        <v>-9.1999999999999998E-2</v>
      </c>
      <c r="D8581" s="2">
        <f>Pibor!B9886</f>
        <v>-0.129</v>
      </c>
      <c r="E8581" s="6">
        <f t="shared" ref="E8581:E8644" si="268">IF(OR(MONTH(B8581)=1,MONTH(B8581)=2,MONTH(B8581)=3),1,IF(OR(MONTH(B8581)=4,MONTH(B8581)=5,MONTH(B8581)=6),2,IF(OR(MONTH(B8581)=7,MONTH(B8581)=8,MONTH(B8581)=9),3,4)))</f>
        <v>4</v>
      </c>
      <c r="F8581">
        <f t="shared" ref="F8581:F8644" si="269">YEAR(B8581)</f>
        <v>2015</v>
      </c>
    </row>
    <row r="8582" spans="2:6">
      <c r="B8582" s="1">
        <f>Pibor!A9887</f>
        <v>42327</v>
      </c>
      <c r="C8582" s="2">
        <f>VLOOKUP($B8582,Euribor!$C$6:$D$7115,C$1,FALSE)</f>
        <v>-9.1999999999999998E-2</v>
      </c>
      <c r="D8582" s="2">
        <f>Pibor!B9887</f>
        <v>-0.13700000000000001</v>
      </c>
      <c r="E8582" s="6">
        <f t="shared" si="268"/>
        <v>4</v>
      </c>
      <c r="F8582">
        <f t="shared" si="269"/>
        <v>2015</v>
      </c>
    </row>
    <row r="8583" spans="2:6">
      <c r="B8583" s="1">
        <f>Pibor!A9888</f>
        <v>42328</v>
      </c>
      <c r="C8583" s="2">
        <f>VLOOKUP($B8583,Euribor!$C$6:$D$7115,C$1,FALSE)</f>
        <v>-9.5000000000000001E-2</v>
      </c>
      <c r="D8583" s="2">
        <f>Pibor!B9888</f>
        <v>-0.13300000000000001</v>
      </c>
      <c r="E8583" s="6">
        <f t="shared" si="268"/>
        <v>4</v>
      </c>
      <c r="F8583">
        <f t="shared" si="269"/>
        <v>2015</v>
      </c>
    </row>
    <row r="8584" spans="2:6">
      <c r="B8584" s="1">
        <f>Pibor!A9889</f>
        <v>42331</v>
      </c>
      <c r="C8584" s="2">
        <f>VLOOKUP($B8584,Euribor!$C$6:$D$7115,C$1,FALSE)</f>
        <v>-9.9000000000000005E-2</v>
      </c>
      <c r="D8584" s="2">
        <f>Pibor!B9889</f>
        <v>-0.13800000000000001</v>
      </c>
      <c r="E8584" s="6">
        <f t="shared" si="268"/>
        <v>4</v>
      </c>
      <c r="F8584">
        <f t="shared" si="269"/>
        <v>2015</v>
      </c>
    </row>
    <row r="8585" spans="2:6">
      <c r="B8585" s="1">
        <f>Pibor!A9890</f>
        <v>42332</v>
      </c>
      <c r="C8585" s="2">
        <f>VLOOKUP($B8585,Euribor!$C$6:$D$7115,C$1,FALSE)</f>
        <v>-0.104</v>
      </c>
      <c r="D8585" s="2">
        <f>Pibor!B9890</f>
        <v>-0.13900000000000001</v>
      </c>
      <c r="E8585" s="6">
        <f t="shared" si="268"/>
        <v>4</v>
      </c>
      <c r="F8585">
        <f t="shared" si="269"/>
        <v>2015</v>
      </c>
    </row>
    <row r="8586" spans="2:6">
      <c r="B8586" s="1">
        <f>Pibor!A9891</f>
        <v>42333</v>
      </c>
      <c r="C8586" s="2">
        <f>VLOOKUP($B8586,Euribor!$C$6:$D$7115,C$1,FALSE)</f>
        <v>-0.104</v>
      </c>
      <c r="D8586" s="2">
        <f>Pibor!B9891</f>
        <v>-0.13400000000000001</v>
      </c>
      <c r="E8586" s="6">
        <f t="shared" si="268"/>
        <v>4</v>
      </c>
      <c r="F8586">
        <f t="shared" si="269"/>
        <v>2015</v>
      </c>
    </row>
    <row r="8587" spans="2:6">
      <c r="B8587" s="1">
        <f>Pibor!A9892</f>
        <v>42334</v>
      </c>
      <c r="C8587" s="2">
        <f>VLOOKUP($B8587,Euribor!$C$6:$D$7115,C$1,FALSE)</f>
        <v>-0.109</v>
      </c>
      <c r="D8587" s="2">
        <f>Pibor!B9892</f>
        <v>-0.13900000000000001</v>
      </c>
      <c r="E8587" s="6">
        <f t="shared" si="268"/>
        <v>4</v>
      </c>
      <c r="F8587">
        <f t="shared" si="269"/>
        <v>2015</v>
      </c>
    </row>
    <row r="8588" spans="2:6">
      <c r="B8588" s="1">
        <f>Pibor!A9893</f>
        <v>42335</v>
      </c>
      <c r="C8588" s="2">
        <f>VLOOKUP($B8588,Euribor!$C$6:$D$7115,C$1,FALSE)</f>
        <v>-0.113</v>
      </c>
      <c r="D8588" s="2">
        <f>Pibor!B9893</f>
        <v>-0.13800000000000001</v>
      </c>
      <c r="E8588" s="6">
        <f t="shared" si="268"/>
        <v>4</v>
      </c>
      <c r="F8588">
        <f t="shared" si="269"/>
        <v>2015</v>
      </c>
    </row>
    <row r="8589" spans="2:6">
      <c r="B8589" s="1">
        <f>Pibor!A9894</f>
        <v>42338</v>
      </c>
      <c r="C8589" s="2">
        <f>VLOOKUP($B8589,Euribor!$C$6:$D$7115,C$1,FALSE)</f>
        <v>-0.114</v>
      </c>
      <c r="D8589" s="2">
        <f>Pibor!B9894</f>
        <v>-0.127</v>
      </c>
      <c r="E8589" s="6">
        <f t="shared" si="268"/>
        <v>4</v>
      </c>
      <c r="F8589">
        <f t="shared" si="269"/>
        <v>2015</v>
      </c>
    </row>
    <row r="8590" spans="2:6">
      <c r="B8590" s="1">
        <f>Pibor!A9895</f>
        <v>42339</v>
      </c>
      <c r="C8590" s="2">
        <f>VLOOKUP($B8590,Euribor!$C$6:$D$7115,C$1,FALSE)</f>
        <v>-0.11600000000000001</v>
      </c>
      <c r="D8590" s="2">
        <f>Pibor!B9895</f>
        <v>-0.13100000000000001</v>
      </c>
      <c r="E8590" s="6">
        <f t="shared" si="268"/>
        <v>4</v>
      </c>
      <c r="F8590">
        <f t="shared" si="269"/>
        <v>2015</v>
      </c>
    </row>
    <row r="8591" spans="2:6">
      <c r="B8591" s="1">
        <f>Pibor!A9896</f>
        <v>42340</v>
      </c>
      <c r="C8591" s="2">
        <f>VLOOKUP($B8591,Euribor!$C$6:$D$7115,C$1,FALSE)</f>
        <v>-0.11799999999999999</v>
      </c>
      <c r="D8591" s="2">
        <f>Pibor!B9896</f>
        <v>-0.13200000000000001</v>
      </c>
      <c r="E8591" s="6">
        <f t="shared" si="268"/>
        <v>4</v>
      </c>
      <c r="F8591">
        <f t="shared" si="269"/>
        <v>2015</v>
      </c>
    </row>
    <row r="8592" spans="2:6">
      <c r="B8592" s="1">
        <f>Pibor!A9897</f>
        <v>42341</v>
      </c>
      <c r="C8592" s="2">
        <f>VLOOKUP($B8592,Euribor!$C$6:$D$7115,C$1,FALSE)</f>
        <v>-0.124</v>
      </c>
      <c r="D8592" s="2">
        <f>Pibor!B9897</f>
        <v>-0.13600000000000001</v>
      </c>
      <c r="E8592" s="6">
        <f t="shared" si="268"/>
        <v>4</v>
      </c>
      <c r="F8592">
        <f t="shared" si="269"/>
        <v>2015</v>
      </c>
    </row>
    <row r="8593" spans="2:6">
      <c r="B8593" s="1">
        <f>Pibor!A9898</f>
        <v>42342</v>
      </c>
      <c r="C8593" s="2">
        <f>VLOOKUP($B8593,Euribor!$C$6:$D$7115,C$1,FALSE)</f>
        <v>-0.113</v>
      </c>
      <c r="D8593" s="2">
        <f>Pibor!B9898</f>
        <v>-0.13800000000000001</v>
      </c>
      <c r="E8593" s="6">
        <f t="shared" si="268"/>
        <v>4</v>
      </c>
      <c r="F8593">
        <f t="shared" si="269"/>
        <v>2015</v>
      </c>
    </row>
    <row r="8594" spans="2:6">
      <c r="B8594" s="1">
        <f>Pibor!A9899</f>
        <v>42345</v>
      </c>
      <c r="C8594" s="2">
        <f>VLOOKUP($B8594,Euribor!$C$6:$D$7115,C$1,FALSE)</f>
        <v>-0.113</v>
      </c>
      <c r="D8594" s="2">
        <f>Pibor!B9899</f>
        <v>-0.14199999999999999</v>
      </c>
      <c r="E8594" s="6">
        <f t="shared" si="268"/>
        <v>4</v>
      </c>
      <c r="F8594">
        <f t="shared" si="269"/>
        <v>2015</v>
      </c>
    </row>
    <row r="8595" spans="2:6">
      <c r="B8595" s="1">
        <f>Pibor!A9900</f>
        <v>42346</v>
      </c>
      <c r="C8595" s="2">
        <f>VLOOKUP($B8595,Euribor!$C$6:$D$7115,C$1,FALSE)</f>
        <v>-0.11600000000000001</v>
      </c>
      <c r="D8595" s="2">
        <f>Pibor!B9900</f>
        <v>-0.14699999999999999</v>
      </c>
      <c r="E8595" s="6">
        <f t="shared" si="268"/>
        <v>4</v>
      </c>
      <c r="F8595">
        <f t="shared" si="269"/>
        <v>2015</v>
      </c>
    </row>
    <row r="8596" spans="2:6">
      <c r="B8596" s="1">
        <f>Pibor!A9901</f>
        <v>42347</v>
      </c>
      <c r="C8596" s="2">
        <f>VLOOKUP($B8596,Euribor!$C$6:$D$7115,C$1,FALSE)</f>
        <v>-0.11899999999999999</v>
      </c>
      <c r="D8596" s="2">
        <f>Pibor!B9901</f>
        <v>-0.23499999999999999</v>
      </c>
      <c r="E8596" s="6">
        <f t="shared" si="268"/>
        <v>4</v>
      </c>
      <c r="F8596">
        <f t="shared" si="269"/>
        <v>2015</v>
      </c>
    </row>
    <row r="8597" spans="2:6">
      <c r="B8597" s="1">
        <f>Pibor!A9902</f>
        <v>42348</v>
      </c>
      <c r="C8597" s="2">
        <f>VLOOKUP($B8597,Euribor!$C$6:$D$7115,C$1,FALSE)</f>
        <v>-0.125</v>
      </c>
      <c r="D8597" s="2">
        <f>Pibor!B9902</f>
        <v>-0.23200000000000001</v>
      </c>
      <c r="E8597" s="6">
        <f t="shared" si="268"/>
        <v>4</v>
      </c>
      <c r="F8597">
        <f t="shared" si="269"/>
        <v>2015</v>
      </c>
    </row>
    <row r="8598" spans="2:6">
      <c r="B8598" s="1">
        <f>Pibor!A9903</f>
        <v>42349</v>
      </c>
      <c r="C8598" s="2">
        <f>VLOOKUP($B8598,Euribor!$C$6:$D$7115,C$1,FALSE)</f>
        <v>-0.128</v>
      </c>
      <c r="D8598" s="2">
        <f>Pibor!B9903</f>
        <v>-0.23100000000000001</v>
      </c>
      <c r="E8598" s="6">
        <f t="shared" si="268"/>
        <v>4</v>
      </c>
      <c r="F8598">
        <f t="shared" si="269"/>
        <v>2015</v>
      </c>
    </row>
    <row r="8599" spans="2:6">
      <c r="B8599" s="1">
        <f>Pibor!A9904</f>
        <v>42352</v>
      </c>
      <c r="C8599" s="2">
        <f>VLOOKUP($B8599,Euribor!$C$6:$D$7115,C$1,FALSE)</f>
        <v>-0.129</v>
      </c>
      <c r="D8599" s="2">
        <f>Pibor!B9904</f>
        <v>-0.23</v>
      </c>
      <c r="E8599" s="6">
        <f t="shared" si="268"/>
        <v>4</v>
      </c>
      <c r="F8599">
        <f t="shared" si="269"/>
        <v>2015</v>
      </c>
    </row>
    <row r="8600" spans="2:6">
      <c r="B8600" s="1">
        <f>Pibor!A9905</f>
        <v>42353</v>
      </c>
      <c r="C8600" s="2">
        <f>VLOOKUP($B8600,Euribor!$C$6:$D$7115,C$1,FALSE)</f>
        <v>-0.13200000000000001</v>
      </c>
      <c r="D8600" s="2">
        <f>Pibor!B9905</f>
        <v>-0.23899999999999999</v>
      </c>
      <c r="E8600" s="6">
        <f t="shared" si="268"/>
        <v>4</v>
      </c>
      <c r="F8600">
        <f t="shared" si="269"/>
        <v>2015</v>
      </c>
    </row>
    <row r="8601" spans="2:6">
      <c r="B8601" s="1">
        <f>Pibor!A9906</f>
        <v>42354</v>
      </c>
      <c r="C8601" s="2">
        <f>VLOOKUP($B8601,Euribor!$C$6:$D$7115,C$1,FALSE)</f>
        <v>-0.13300000000000001</v>
      </c>
      <c r="D8601" s="2">
        <f>Pibor!B9906</f>
        <v>-0.24099999999999999</v>
      </c>
      <c r="E8601" s="6">
        <f t="shared" si="268"/>
        <v>4</v>
      </c>
      <c r="F8601">
        <f t="shared" si="269"/>
        <v>2015</v>
      </c>
    </row>
    <row r="8602" spans="2:6">
      <c r="B8602" s="1">
        <f>Pibor!A9907</f>
        <v>42355</v>
      </c>
      <c r="C8602" s="2">
        <f>VLOOKUP($B8602,Euribor!$C$6:$D$7115,C$1,FALSE)</f>
        <v>-0.13300000000000001</v>
      </c>
      <c r="D8602" s="2">
        <f>Pibor!B9907</f>
        <v>-0.23799999999999999</v>
      </c>
      <c r="E8602" s="6">
        <f t="shared" si="268"/>
        <v>4</v>
      </c>
      <c r="F8602">
        <f t="shared" si="269"/>
        <v>2015</v>
      </c>
    </row>
    <row r="8603" spans="2:6">
      <c r="B8603" s="1">
        <f>Pibor!A9908</f>
        <v>42356</v>
      </c>
      <c r="C8603" s="2">
        <f>VLOOKUP($B8603,Euribor!$C$6:$D$7115,C$1,FALSE)</f>
        <v>-0.13100000000000001</v>
      </c>
      <c r="D8603" s="2">
        <f>Pibor!B9908</f>
        <v>-0.23699999999999999</v>
      </c>
      <c r="E8603" s="6">
        <f t="shared" si="268"/>
        <v>4</v>
      </c>
      <c r="F8603">
        <f t="shared" si="269"/>
        <v>2015</v>
      </c>
    </row>
    <row r="8604" spans="2:6">
      <c r="B8604" s="1">
        <f>Pibor!A9909</f>
        <v>42359</v>
      </c>
      <c r="C8604" s="2">
        <f>VLOOKUP($B8604,Euribor!$C$6:$D$7115,C$1,FALSE)</f>
        <v>-0.13</v>
      </c>
      <c r="D8604" s="2">
        <f>Pibor!B9909</f>
        <v>-0.23100000000000001</v>
      </c>
      <c r="E8604" s="6">
        <f t="shared" si="268"/>
        <v>4</v>
      </c>
      <c r="F8604">
        <f t="shared" si="269"/>
        <v>2015</v>
      </c>
    </row>
    <row r="8605" spans="2:6">
      <c r="B8605" s="1">
        <f>Pibor!A9910</f>
        <v>42360</v>
      </c>
      <c r="C8605" s="2">
        <f>VLOOKUP($B8605,Euribor!$C$6:$D$7115,C$1,FALSE)</f>
        <v>-0.13100000000000001</v>
      </c>
      <c r="D8605" s="2">
        <f>Pibor!B9910</f>
        <v>-0.23100000000000001</v>
      </c>
      <c r="E8605" s="6">
        <f t="shared" si="268"/>
        <v>4</v>
      </c>
      <c r="F8605">
        <f t="shared" si="269"/>
        <v>2015</v>
      </c>
    </row>
    <row r="8606" spans="2:6">
      <c r="B8606" s="1">
        <f>Pibor!A9911</f>
        <v>42361</v>
      </c>
      <c r="C8606" s="2">
        <f>VLOOKUP($B8606,Euribor!$C$6:$D$7115,C$1,FALSE)</f>
        <v>-0.13100000000000001</v>
      </c>
      <c r="D8606" s="2">
        <f>Pibor!B9911</f>
        <v>-0.23400000000000001</v>
      </c>
      <c r="E8606" s="6">
        <f t="shared" si="268"/>
        <v>4</v>
      </c>
      <c r="F8606">
        <f t="shared" si="269"/>
        <v>2015</v>
      </c>
    </row>
    <row r="8607" spans="2:6">
      <c r="B8607" s="1">
        <f>Pibor!A9912</f>
        <v>42362</v>
      </c>
      <c r="C8607" s="2">
        <f>VLOOKUP($B8607,Euribor!$C$6:$D$7115,C$1,FALSE)</f>
        <v>-0.13100000000000001</v>
      </c>
      <c r="D8607" s="2">
        <f>Pibor!B9912</f>
        <v>-0.24399999999999999</v>
      </c>
      <c r="E8607" s="6">
        <f t="shared" si="268"/>
        <v>4</v>
      </c>
      <c r="F8607">
        <f t="shared" si="269"/>
        <v>2015</v>
      </c>
    </row>
    <row r="8608" spans="2:6">
      <c r="B8608" s="1">
        <f>Pibor!A9913</f>
        <v>42363</v>
      </c>
      <c r="C8608" s="2" t="e">
        <f>VLOOKUP($B8608,Euribor!$C$6:$D$7115,C$1,FALSE)</f>
        <v>#N/A</v>
      </c>
      <c r="D8608" s="2">
        <f>Pibor!B9913</f>
        <v>-0.24399999999999999</v>
      </c>
      <c r="E8608" s="6">
        <f t="shared" si="268"/>
        <v>4</v>
      </c>
      <c r="F8608">
        <f t="shared" si="269"/>
        <v>2015</v>
      </c>
    </row>
    <row r="8609" spans="2:6">
      <c r="B8609" s="1">
        <f>Pibor!A9914</f>
        <v>42366</v>
      </c>
      <c r="C8609" s="2">
        <f>VLOOKUP($B8609,Euribor!$C$6:$D$7115,C$1,FALSE)</f>
        <v>-0.13100000000000001</v>
      </c>
      <c r="D8609" s="2">
        <f>Pibor!B9914</f>
        <v>-0.23799999999999999</v>
      </c>
      <c r="E8609" s="6">
        <f t="shared" si="268"/>
        <v>4</v>
      </c>
      <c r="F8609">
        <f t="shared" si="269"/>
        <v>2015</v>
      </c>
    </row>
    <row r="8610" spans="2:6">
      <c r="B8610" s="1">
        <f>Pibor!A9915</f>
        <v>42367</v>
      </c>
      <c r="C8610" s="2">
        <f>VLOOKUP($B8610,Euribor!$C$6:$D$7115,C$1,FALSE)</f>
        <v>-0.13200000000000001</v>
      </c>
      <c r="D8610" s="2">
        <f>Pibor!B9915</f>
        <v>-0.223</v>
      </c>
      <c r="E8610" s="6">
        <f t="shared" si="268"/>
        <v>4</v>
      </c>
      <c r="F8610">
        <f t="shared" si="269"/>
        <v>2015</v>
      </c>
    </row>
    <row r="8611" spans="2:6">
      <c r="B8611" s="1">
        <f>Pibor!A9916</f>
        <v>42368</v>
      </c>
      <c r="C8611" s="2">
        <f>VLOOKUP($B8611,Euribor!$C$6:$D$7115,C$1,FALSE)</f>
        <v>-0.13200000000000001</v>
      </c>
      <c r="D8611" s="2">
        <f>Pibor!B9916</f>
        <v>-0.14000000000000001</v>
      </c>
      <c r="E8611" s="6">
        <f t="shared" si="268"/>
        <v>4</v>
      </c>
      <c r="F8611">
        <f t="shared" si="269"/>
        <v>2015</v>
      </c>
    </row>
    <row r="8612" spans="2:6">
      <c r="B8612" s="1">
        <f>Pibor!A9917</f>
        <v>42369</v>
      </c>
      <c r="C8612" s="2">
        <f>VLOOKUP($B8612,Euribor!$C$6:$D$7115,C$1,FALSE)</f>
        <v>-0.13100000000000001</v>
      </c>
      <c r="D8612" s="2">
        <f>Pibor!B9917</f>
        <v>-0.127</v>
      </c>
      <c r="E8612" s="6">
        <f t="shared" si="268"/>
        <v>4</v>
      </c>
      <c r="F8612">
        <f t="shared" si="269"/>
        <v>2015</v>
      </c>
    </row>
    <row r="8613" spans="2:6">
      <c r="B8613" s="1">
        <f>Pibor!A9918</f>
        <v>42370</v>
      </c>
      <c r="C8613" s="2" t="e">
        <f>VLOOKUP($B8613,Euribor!$C$6:$D$7115,C$1,FALSE)</f>
        <v>#N/A</v>
      </c>
      <c r="D8613" s="2">
        <f>Pibor!B9918</f>
        <v>-0.127</v>
      </c>
      <c r="E8613" s="6">
        <f t="shared" si="268"/>
        <v>1</v>
      </c>
      <c r="F8613">
        <f t="shared" si="269"/>
        <v>2016</v>
      </c>
    </row>
    <row r="8614" spans="2:6">
      <c r="B8614" s="1">
        <f>Pibor!A9919</f>
        <v>42373</v>
      </c>
      <c r="C8614" s="2">
        <f>VLOOKUP($B8614,Euribor!$C$6:$D$7115,C$1,FALSE)</f>
        <v>-0.13200000000000001</v>
      </c>
      <c r="D8614" s="2">
        <f>Pibor!B9919</f>
        <v>-0.24099999999999999</v>
      </c>
      <c r="E8614" s="6">
        <f t="shared" si="268"/>
        <v>1</v>
      </c>
      <c r="F8614">
        <f t="shared" si="269"/>
        <v>2016</v>
      </c>
    </row>
    <row r="8615" spans="2:6">
      <c r="B8615" s="1">
        <f>Pibor!A9920</f>
        <v>42374</v>
      </c>
      <c r="C8615" s="2">
        <f>VLOOKUP($B8615,Euribor!$C$6:$D$7115,C$1,FALSE)</f>
        <v>-0.13300000000000001</v>
      </c>
      <c r="D8615" s="2">
        <f>Pibor!B9920</f>
        <v>-0.251</v>
      </c>
      <c r="E8615" s="6">
        <f t="shared" si="268"/>
        <v>1</v>
      </c>
      <c r="F8615">
        <f t="shared" si="269"/>
        <v>2016</v>
      </c>
    </row>
    <row r="8616" spans="2:6">
      <c r="B8616" s="1">
        <f>Pibor!A9921</f>
        <v>42375</v>
      </c>
      <c r="C8616" s="2">
        <f>VLOOKUP($B8616,Euribor!$C$6:$D$7115,C$1,FALSE)</f>
        <v>-0.13600000000000001</v>
      </c>
      <c r="D8616" s="2">
        <f>Pibor!B9921</f>
        <v>-0.253</v>
      </c>
      <c r="E8616" s="6">
        <f t="shared" si="268"/>
        <v>1</v>
      </c>
      <c r="F8616">
        <f t="shared" si="269"/>
        <v>2016</v>
      </c>
    </row>
    <row r="8617" spans="2:6">
      <c r="B8617" s="1">
        <f>Pibor!A9922</f>
        <v>42376</v>
      </c>
      <c r="C8617" s="2">
        <f>VLOOKUP($B8617,Euribor!$C$6:$D$7115,C$1,FALSE)</f>
        <v>-0.14199999999999999</v>
      </c>
      <c r="D8617" s="2">
        <f>Pibor!B9922</f>
        <v>-0.23300000000000001</v>
      </c>
      <c r="E8617" s="6">
        <f t="shared" si="268"/>
        <v>1</v>
      </c>
      <c r="F8617">
        <f t="shared" si="269"/>
        <v>2016</v>
      </c>
    </row>
    <row r="8618" spans="2:6">
      <c r="B8618" s="1">
        <f>Pibor!A9923</f>
        <v>42377</v>
      </c>
      <c r="C8618" s="2">
        <f>VLOOKUP($B8618,Euribor!$C$6:$D$7115,C$1,FALSE)</f>
        <v>-0.14299999999999999</v>
      </c>
      <c r="D8618" s="2">
        <f>Pibor!B9923</f>
        <v>-0.23499999999999999</v>
      </c>
      <c r="E8618" s="6">
        <f t="shared" si="268"/>
        <v>1</v>
      </c>
      <c r="F8618">
        <f t="shared" si="269"/>
        <v>2016</v>
      </c>
    </row>
    <row r="8619" spans="2:6">
      <c r="B8619" s="1">
        <f>Pibor!A9924</f>
        <v>42380</v>
      </c>
      <c r="C8619" s="2">
        <f>VLOOKUP($B8619,Euribor!$C$6:$D$7115,C$1,FALSE)</f>
        <v>-0.14299999999999999</v>
      </c>
      <c r="D8619" s="2">
        <f>Pibor!B9924</f>
        <v>-0.23599999999999999</v>
      </c>
      <c r="E8619" s="6">
        <f t="shared" si="268"/>
        <v>1</v>
      </c>
      <c r="F8619">
        <f t="shared" si="269"/>
        <v>2016</v>
      </c>
    </row>
    <row r="8620" spans="2:6">
      <c r="B8620" s="1">
        <f>Pibor!A9925</f>
        <v>42381</v>
      </c>
      <c r="C8620" s="2">
        <f>VLOOKUP($B8620,Euribor!$C$6:$D$7115,C$1,FALSE)</f>
        <v>-0.14399999999999999</v>
      </c>
      <c r="D8620" s="2">
        <f>Pibor!B9925</f>
        <v>-0.23300000000000001</v>
      </c>
      <c r="E8620" s="6">
        <f t="shared" si="268"/>
        <v>1</v>
      </c>
      <c r="F8620">
        <f t="shared" si="269"/>
        <v>2016</v>
      </c>
    </row>
    <row r="8621" spans="2:6">
      <c r="B8621" s="1">
        <f>Pibor!A9926</f>
        <v>42382</v>
      </c>
      <c r="C8621" s="2">
        <f>VLOOKUP($B8621,Euribor!$C$6:$D$7115,C$1,FALSE)</f>
        <v>-0.14399999999999999</v>
      </c>
      <c r="D8621" s="2">
        <f>Pibor!B9926</f>
        <v>-0.23699999999999999</v>
      </c>
      <c r="E8621" s="6">
        <f t="shared" si="268"/>
        <v>1</v>
      </c>
      <c r="F8621">
        <f t="shared" si="269"/>
        <v>2016</v>
      </c>
    </row>
    <row r="8622" spans="2:6">
      <c r="B8622" s="1">
        <f>Pibor!A9927</f>
        <v>42383</v>
      </c>
      <c r="C8622" s="2">
        <f>VLOOKUP($B8622,Euribor!$C$6:$D$7115,C$1,FALSE)</f>
        <v>-0.14299999999999999</v>
      </c>
      <c r="D8622" s="2">
        <f>Pibor!B9927</f>
        <v>-0.24</v>
      </c>
      <c r="E8622" s="6">
        <f t="shared" si="268"/>
        <v>1</v>
      </c>
      <c r="F8622">
        <f t="shared" si="269"/>
        <v>2016</v>
      </c>
    </row>
    <row r="8623" spans="2:6">
      <c r="B8623" s="1">
        <f>Pibor!A9928</f>
        <v>42384</v>
      </c>
      <c r="C8623" s="2">
        <f>VLOOKUP($B8623,Euribor!$C$6:$D$7115,C$1,FALSE)</f>
        <v>-0.14199999999999999</v>
      </c>
      <c r="D8623" s="2">
        <f>Pibor!B9928</f>
        <v>-0.23899999999999999</v>
      </c>
      <c r="E8623" s="6">
        <f t="shared" si="268"/>
        <v>1</v>
      </c>
      <c r="F8623">
        <f t="shared" si="269"/>
        <v>2016</v>
      </c>
    </row>
    <row r="8624" spans="2:6">
      <c r="B8624" s="1">
        <f>Pibor!A9929</f>
        <v>42387</v>
      </c>
      <c r="C8624" s="2">
        <f>VLOOKUP($B8624,Euribor!$C$6:$D$7115,C$1,FALSE)</f>
        <v>-0.14199999999999999</v>
      </c>
      <c r="D8624" s="2">
        <f>Pibor!B9929</f>
        <v>-0.24</v>
      </c>
      <c r="E8624" s="6">
        <f t="shared" si="268"/>
        <v>1</v>
      </c>
      <c r="F8624">
        <f t="shared" si="269"/>
        <v>2016</v>
      </c>
    </row>
    <row r="8625" spans="2:6">
      <c r="B8625" s="1">
        <f>Pibor!A9930</f>
        <v>42388</v>
      </c>
      <c r="C8625" s="2">
        <f>VLOOKUP($B8625,Euribor!$C$6:$D$7115,C$1,FALSE)</f>
        <v>-0.14299999999999999</v>
      </c>
      <c r="D8625" s="2">
        <f>Pibor!B9930</f>
        <v>-0.23899999999999999</v>
      </c>
      <c r="E8625" s="6">
        <f t="shared" si="268"/>
        <v>1</v>
      </c>
      <c r="F8625">
        <f t="shared" si="269"/>
        <v>2016</v>
      </c>
    </row>
    <row r="8626" spans="2:6">
      <c r="B8626" s="1">
        <f>Pibor!A9931</f>
        <v>42389</v>
      </c>
      <c r="C8626" s="2">
        <f>VLOOKUP($B8626,Euribor!$C$6:$D$7115,C$1,FALSE)</f>
        <v>-0.14399999999999999</v>
      </c>
      <c r="D8626" s="2">
        <f>Pibor!B9931</f>
        <v>-0.23799999999999999</v>
      </c>
      <c r="E8626" s="6">
        <f t="shared" si="268"/>
        <v>1</v>
      </c>
      <c r="F8626">
        <f t="shared" si="269"/>
        <v>2016</v>
      </c>
    </row>
    <row r="8627" spans="2:6">
      <c r="B8627" s="1">
        <f>Pibor!A9932</f>
        <v>42390</v>
      </c>
      <c r="C8627" s="2">
        <f>VLOOKUP($B8627,Euribor!$C$6:$D$7115,C$1,FALSE)</f>
        <v>-0.14599999999999999</v>
      </c>
      <c r="D8627" s="2">
        <f>Pibor!B9932</f>
        <v>-0.24</v>
      </c>
      <c r="E8627" s="6">
        <f t="shared" si="268"/>
        <v>1</v>
      </c>
      <c r="F8627">
        <f t="shared" si="269"/>
        <v>2016</v>
      </c>
    </row>
    <row r="8628" spans="2:6">
      <c r="B8628" s="1">
        <f>Pibor!A9933</f>
        <v>42391</v>
      </c>
      <c r="C8628" s="2">
        <f>VLOOKUP($B8628,Euribor!$C$6:$D$7115,C$1,FALSE)</f>
        <v>-0.152</v>
      </c>
      <c r="D8628" s="2">
        <f>Pibor!B9933</f>
        <v>-0.24099999999999999</v>
      </c>
      <c r="E8628" s="6">
        <f t="shared" si="268"/>
        <v>1</v>
      </c>
      <c r="F8628">
        <f t="shared" si="269"/>
        <v>2016</v>
      </c>
    </row>
    <row r="8629" spans="2:6">
      <c r="B8629" s="1">
        <f>Pibor!A9934</f>
        <v>42394</v>
      </c>
      <c r="C8629" s="2">
        <f>VLOOKUP($B8629,Euribor!$C$6:$D$7115,C$1,FALSE)</f>
        <v>-0.155</v>
      </c>
      <c r="D8629" s="2">
        <f>Pibor!B9934</f>
        <v>-0.23799999999999999</v>
      </c>
      <c r="E8629" s="6">
        <f t="shared" si="268"/>
        <v>1</v>
      </c>
      <c r="F8629">
        <f t="shared" si="269"/>
        <v>2016</v>
      </c>
    </row>
    <row r="8630" spans="2:6">
      <c r="B8630" s="1">
        <f>Pibor!A9935</f>
        <v>42395</v>
      </c>
      <c r="C8630" s="2">
        <f>VLOOKUP($B8630,Euribor!$C$6:$D$7115,C$1,FALSE)</f>
        <v>-0.158</v>
      </c>
      <c r="D8630" s="2">
        <f>Pibor!B9935</f>
        <v>-0.23599999999999999</v>
      </c>
      <c r="E8630" s="6">
        <f t="shared" si="268"/>
        <v>1</v>
      </c>
      <c r="F8630">
        <f t="shared" si="269"/>
        <v>2016</v>
      </c>
    </row>
    <row r="8631" spans="2:6">
      <c r="B8631" s="1">
        <f>Pibor!A9936</f>
        <v>42396</v>
      </c>
      <c r="C8631" s="2">
        <f>VLOOKUP($B8631,Euribor!$C$6:$D$7115,C$1,FALSE)</f>
        <v>-0.159</v>
      </c>
      <c r="D8631" s="2">
        <f>Pibor!B9936</f>
        <v>-0.23699999999999999</v>
      </c>
      <c r="E8631" s="6">
        <f t="shared" si="268"/>
        <v>1</v>
      </c>
      <c r="F8631">
        <f t="shared" si="269"/>
        <v>2016</v>
      </c>
    </row>
    <row r="8632" spans="2:6">
      <c r="B8632" s="1">
        <f>Pibor!A9937</f>
        <v>42397</v>
      </c>
      <c r="C8632" s="2">
        <f>VLOOKUP($B8632,Euribor!$C$6:$D$7115,C$1,FALSE)</f>
        <v>-0.16</v>
      </c>
      <c r="D8632" s="2">
        <f>Pibor!B9937</f>
        <v>-0.23899999999999999</v>
      </c>
      <c r="E8632" s="6">
        <f t="shared" si="268"/>
        <v>1</v>
      </c>
      <c r="F8632">
        <f t="shared" si="269"/>
        <v>2016</v>
      </c>
    </row>
    <row r="8633" spans="2:6">
      <c r="B8633" s="1">
        <f>Pibor!A9938</f>
        <v>42398</v>
      </c>
      <c r="C8633" s="2">
        <f>VLOOKUP($B8633,Euribor!$C$6:$D$7115,C$1,FALSE)</f>
        <v>-0.16200000000000001</v>
      </c>
      <c r="D8633" s="2">
        <f>Pibor!B9938</f>
        <v>-0.22800000000000001</v>
      </c>
      <c r="E8633" s="6">
        <f t="shared" si="268"/>
        <v>1</v>
      </c>
      <c r="F8633">
        <f t="shared" si="269"/>
        <v>2016</v>
      </c>
    </row>
    <row r="8634" spans="2:6">
      <c r="B8634" s="1">
        <f>Pibor!A9939</f>
        <v>42401</v>
      </c>
      <c r="C8634" s="2">
        <f>VLOOKUP($B8634,Euribor!$C$6:$D$7115,C$1,FALSE)</f>
        <v>-0.16200000000000001</v>
      </c>
      <c r="D8634" s="2">
        <f>Pibor!B9939</f>
        <v>-0.23699999999999999</v>
      </c>
      <c r="E8634" s="6">
        <f t="shared" si="268"/>
        <v>1</v>
      </c>
      <c r="F8634">
        <f t="shared" si="269"/>
        <v>2016</v>
      </c>
    </row>
    <row r="8635" spans="2:6">
      <c r="B8635" s="1">
        <f>Pibor!A9940</f>
        <v>42402</v>
      </c>
      <c r="C8635" s="2">
        <f>VLOOKUP($B8635,Euribor!$C$6:$D$7115,C$1,FALSE)</f>
        <v>-0.161</v>
      </c>
      <c r="D8635" s="2">
        <f>Pibor!B9940</f>
        <v>-0.23200000000000001</v>
      </c>
      <c r="E8635" s="6">
        <f t="shared" si="268"/>
        <v>1</v>
      </c>
      <c r="F8635">
        <f t="shared" si="269"/>
        <v>2016</v>
      </c>
    </row>
    <row r="8636" spans="2:6">
      <c r="B8636" s="1">
        <f>Pibor!A9941</f>
        <v>42403</v>
      </c>
      <c r="C8636" s="2">
        <f>VLOOKUP($B8636,Euribor!$C$6:$D$7115,C$1,FALSE)</f>
        <v>-0.16200000000000001</v>
      </c>
      <c r="D8636" s="2">
        <f>Pibor!B9941</f>
        <v>-0.247</v>
      </c>
      <c r="E8636" s="6">
        <f t="shared" si="268"/>
        <v>1</v>
      </c>
      <c r="F8636">
        <f t="shared" si="269"/>
        <v>2016</v>
      </c>
    </row>
    <row r="8637" spans="2:6">
      <c r="B8637" s="1">
        <f>Pibor!A9942</f>
        <v>42404</v>
      </c>
      <c r="C8637" s="2">
        <f>VLOOKUP($B8637,Euribor!$C$6:$D$7115,C$1,FALSE)</f>
        <v>-0.16600000000000001</v>
      </c>
      <c r="D8637" s="2">
        <f>Pibor!B9942</f>
        <v>-0.23100000000000001</v>
      </c>
      <c r="E8637" s="6">
        <f t="shared" si="268"/>
        <v>1</v>
      </c>
      <c r="F8637">
        <f t="shared" si="269"/>
        <v>2016</v>
      </c>
    </row>
    <row r="8638" spans="2:6">
      <c r="B8638" s="1">
        <f>Pibor!A9943</f>
        <v>42405</v>
      </c>
      <c r="C8638" s="2">
        <f>VLOOKUP($B8638,Euribor!$C$6:$D$7115,C$1,FALSE)</f>
        <v>-0.16700000000000001</v>
      </c>
      <c r="D8638" s="2">
        <f>Pibor!B9943</f>
        <v>-0.23599999999999999</v>
      </c>
      <c r="E8638" s="6">
        <f t="shared" si="268"/>
        <v>1</v>
      </c>
      <c r="F8638">
        <f t="shared" si="269"/>
        <v>2016</v>
      </c>
    </row>
    <row r="8639" spans="2:6">
      <c r="B8639" s="1">
        <f>Pibor!A9944</f>
        <v>42408</v>
      </c>
      <c r="C8639" s="2">
        <f>VLOOKUP($B8639,Euribor!$C$6:$D$7115,C$1,FALSE)</f>
        <v>-0.16900000000000001</v>
      </c>
      <c r="D8639" s="2">
        <f>Pibor!B9944</f>
        <v>-0.24199999999999999</v>
      </c>
      <c r="E8639" s="6">
        <f t="shared" si="268"/>
        <v>1</v>
      </c>
      <c r="F8639">
        <f t="shared" si="269"/>
        <v>2016</v>
      </c>
    </row>
    <row r="8640" spans="2:6">
      <c r="B8640" s="1">
        <f>Pibor!A9945</f>
        <v>42409</v>
      </c>
      <c r="C8640" s="2">
        <f>VLOOKUP($B8640,Euribor!$C$6:$D$7115,C$1,FALSE)</f>
        <v>-0.17100000000000001</v>
      </c>
      <c r="D8640" s="2">
        <f>Pibor!B9945</f>
        <v>-0.23699999999999999</v>
      </c>
      <c r="E8640" s="6">
        <f t="shared" si="268"/>
        <v>1</v>
      </c>
      <c r="F8640">
        <f t="shared" si="269"/>
        <v>2016</v>
      </c>
    </row>
    <row r="8641" spans="2:6">
      <c r="B8641" s="1">
        <f>Pibor!A9946</f>
        <v>42410</v>
      </c>
      <c r="C8641" s="2">
        <f>VLOOKUP($B8641,Euribor!$C$6:$D$7115,C$1,FALSE)</f>
        <v>-0.17499999999999999</v>
      </c>
      <c r="D8641" s="2">
        <f>Pibor!B9946</f>
        <v>-0.23699999999999999</v>
      </c>
      <c r="E8641" s="6">
        <f t="shared" si="268"/>
        <v>1</v>
      </c>
      <c r="F8641">
        <f t="shared" si="269"/>
        <v>2016</v>
      </c>
    </row>
    <row r="8642" spans="2:6">
      <c r="B8642" s="1">
        <f>Pibor!A9947</f>
        <v>42411</v>
      </c>
      <c r="C8642" s="2">
        <f>VLOOKUP($B8642,Euribor!$C$6:$D$7115,C$1,FALSE)</f>
        <v>-0.17899999999999999</v>
      </c>
      <c r="D8642" s="2">
        <f>Pibor!B9947</f>
        <v>-0.23899999999999999</v>
      </c>
      <c r="E8642" s="6">
        <f t="shared" si="268"/>
        <v>1</v>
      </c>
      <c r="F8642">
        <f t="shared" si="269"/>
        <v>2016</v>
      </c>
    </row>
    <row r="8643" spans="2:6">
      <c r="B8643" s="1">
        <f>Pibor!A9948</f>
        <v>42412</v>
      </c>
      <c r="C8643" s="2">
        <f>VLOOKUP($B8643,Euribor!$C$6:$D$7115,C$1,FALSE)</f>
        <v>-0.183</v>
      </c>
      <c r="D8643" s="2">
        <f>Pibor!B9948</f>
        <v>-0.24</v>
      </c>
      <c r="E8643" s="6">
        <f t="shared" si="268"/>
        <v>1</v>
      </c>
      <c r="F8643">
        <f t="shared" si="269"/>
        <v>2016</v>
      </c>
    </row>
    <row r="8644" spans="2:6">
      <c r="B8644" s="1">
        <f>Pibor!A9949</f>
        <v>42415</v>
      </c>
      <c r="C8644" s="2">
        <f>VLOOKUP($B8644,Euribor!$C$6:$D$7115,C$1,FALSE)</f>
        <v>-0.183</v>
      </c>
      <c r="D8644" s="2">
        <f>Pibor!B9949</f>
        <v>-0.24299999999999999</v>
      </c>
      <c r="E8644" s="6">
        <f t="shared" si="268"/>
        <v>1</v>
      </c>
      <c r="F8644">
        <f t="shared" si="269"/>
        <v>2016</v>
      </c>
    </row>
    <row r="8645" spans="2:6">
      <c r="B8645" s="1">
        <f>Pibor!A9950</f>
        <v>42416</v>
      </c>
      <c r="C8645" s="2">
        <f>VLOOKUP($B8645,Euribor!$C$6:$D$7115,C$1,FALSE)</f>
        <v>-0.187</v>
      </c>
      <c r="D8645" s="2">
        <f>Pibor!B9950</f>
        <v>-0.24199999999999999</v>
      </c>
      <c r="E8645" s="6">
        <f t="shared" ref="E8645:E8708" si="270">IF(OR(MONTH(B8645)=1,MONTH(B8645)=2,MONTH(B8645)=3),1,IF(OR(MONTH(B8645)=4,MONTH(B8645)=5,MONTH(B8645)=6),2,IF(OR(MONTH(B8645)=7,MONTH(B8645)=8,MONTH(B8645)=9),3,4)))</f>
        <v>1</v>
      </c>
      <c r="F8645">
        <f t="shared" ref="F8645:F8708" si="271">YEAR(B8645)</f>
        <v>2016</v>
      </c>
    </row>
    <row r="8646" spans="2:6">
      <c r="B8646" s="1">
        <f>Pibor!A9951</f>
        <v>42417</v>
      </c>
      <c r="C8646" s="2">
        <f>VLOOKUP($B8646,Euribor!$C$6:$D$7115,C$1,FALSE)</f>
        <v>-0.189</v>
      </c>
      <c r="D8646" s="2">
        <f>Pibor!B9951</f>
        <v>-0.24399999999999999</v>
      </c>
      <c r="E8646" s="6">
        <f t="shared" si="270"/>
        <v>1</v>
      </c>
      <c r="F8646">
        <f t="shared" si="271"/>
        <v>2016</v>
      </c>
    </row>
    <row r="8647" spans="2:6">
      <c r="B8647" s="1">
        <f>Pibor!A9952</f>
        <v>42418</v>
      </c>
      <c r="C8647" s="2">
        <f>VLOOKUP($B8647,Euribor!$C$6:$D$7115,C$1,FALSE)</f>
        <v>-0.19500000000000001</v>
      </c>
      <c r="D8647" s="2">
        <f>Pibor!B9952</f>
        <v>-0.24399999999999999</v>
      </c>
      <c r="E8647" s="6">
        <f t="shared" si="270"/>
        <v>1</v>
      </c>
      <c r="F8647">
        <f t="shared" si="271"/>
        <v>2016</v>
      </c>
    </row>
    <row r="8648" spans="2:6">
      <c r="B8648" s="1">
        <f>Pibor!A9953</f>
        <v>42419</v>
      </c>
      <c r="C8648" s="2">
        <f>VLOOKUP($B8648,Euribor!$C$6:$D$7115,C$1,FALSE)</f>
        <v>-0.19800000000000001</v>
      </c>
      <c r="D8648" s="2">
        <f>Pibor!B9953</f>
        <v>-0.24299999999999999</v>
      </c>
      <c r="E8648" s="6">
        <f t="shared" si="270"/>
        <v>1</v>
      </c>
      <c r="F8648">
        <f t="shared" si="271"/>
        <v>2016</v>
      </c>
    </row>
    <row r="8649" spans="2:6">
      <c r="B8649" s="1">
        <f>Pibor!A9954</f>
        <v>42422</v>
      </c>
      <c r="C8649" s="2">
        <f>VLOOKUP($B8649,Euribor!$C$6:$D$7115,C$1,FALSE)</f>
        <v>-0.19900000000000001</v>
      </c>
      <c r="D8649" s="2">
        <f>Pibor!B9954</f>
        <v>-0.24199999999999999</v>
      </c>
      <c r="E8649" s="6">
        <f t="shared" si="270"/>
        <v>1</v>
      </c>
      <c r="F8649">
        <f t="shared" si="271"/>
        <v>2016</v>
      </c>
    </row>
    <row r="8650" spans="2:6">
      <c r="B8650" s="1">
        <f>Pibor!A9955</f>
        <v>42423</v>
      </c>
      <c r="C8650" s="2">
        <f>VLOOKUP($B8650,Euribor!$C$6:$D$7115,C$1,FALSE)</f>
        <v>-0.2</v>
      </c>
      <c r="D8650" s="2">
        <f>Pibor!B9955</f>
        <v>-0.246</v>
      </c>
      <c r="E8650" s="6">
        <f t="shared" si="270"/>
        <v>1</v>
      </c>
      <c r="F8650">
        <f t="shared" si="271"/>
        <v>2016</v>
      </c>
    </row>
    <row r="8651" spans="2:6">
      <c r="B8651" s="1">
        <f>Pibor!A9956</f>
        <v>42424</v>
      </c>
      <c r="C8651" s="2">
        <f>VLOOKUP($B8651,Euribor!$C$6:$D$7115,C$1,FALSE)</f>
        <v>-0.20100000000000001</v>
      </c>
      <c r="D8651" s="2">
        <f>Pibor!B9956</f>
        <v>-0.247</v>
      </c>
      <c r="E8651" s="6">
        <f t="shared" si="270"/>
        <v>1</v>
      </c>
      <c r="F8651">
        <f t="shared" si="271"/>
        <v>2016</v>
      </c>
    </row>
    <row r="8652" spans="2:6">
      <c r="B8652" s="1">
        <f>Pibor!A9957</f>
        <v>42425</v>
      </c>
      <c r="C8652" s="2">
        <f>VLOOKUP($B8652,Euribor!$C$6:$D$7115,C$1,FALSE)</f>
        <v>-0.20100000000000001</v>
      </c>
      <c r="D8652" s="2">
        <f>Pibor!B9957</f>
        <v>-0.249</v>
      </c>
      <c r="E8652" s="6">
        <f t="shared" si="270"/>
        <v>1</v>
      </c>
      <c r="F8652">
        <f t="shared" si="271"/>
        <v>2016</v>
      </c>
    </row>
    <row r="8653" spans="2:6">
      <c r="B8653" s="1">
        <f>Pibor!A9958</f>
        <v>42426</v>
      </c>
      <c r="C8653" s="2">
        <f>VLOOKUP($B8653,Euribor!$C$6:$D$7115,C$1,FALSE)</f>
        <v>-0.20200000000000001</v>
      </c>
      <c r="D8653" s="2">
        <f>Pibor!B9958</f>
        <v>-0.24299999999999999</v>
      </c>
      <c r="E8653" s="6">
        <f t="shared" si="270"/>
        <v>1</v>
      </c>
      <c r="F8653">
        <f t="shared" si="271"/>
        <v>2016</v>
      </c>
    </row>
    <row r="8654" spans="2:6">
      <c r="B8654" s="1">
        <f>Pibor!A9959</f>
        <v>42429</v>
      </c>
      <c r="C8654" s="2">
        <f>VLOOKUP($B8654,Euribor!$C$6:$D$7115,C$1,FALSE)</f>
        <v>-0.20499999999999999</v>
      </c>
      <c r="D8654" s="2">
        <f>Pibor!B9959</f>
        <v>-0.22700000000000001</v>
      </c>
      <c r="E8654" s="6">
        <f t="shared" si="270"/>
        <v>1</v>
      </c>
      <c r="F8654">
        <f t="shared" si="271"/>
        <v>2016</v>
      </c>
    </row>
    <row r="8655" spans="2:6">
      <c r="B8655" s="1">
        <f>Pibor!A9960</f>
        <v>42430</v>
      </c>
      <c r="C8655" s="2">
        <f>VLOOKUP($B8655,Euribor!$C$6:$D$7115,C$1,FALSE)</f>
        <v>-0.20699999999999999</v>
      </c>
      <c r="D8655" s="2">
        <f>Pibor!B9960</f>
        <v>-0.23799999999999999</v>
      </c>
      <c r="E8655" s="6">
        <f t="shared" si="270"/>
        <v>1</v>
      </c>
      <c r="F8655">
        <f t="shared" si="271"/>
        <v>2016</v>
      </c>
    </row>
    <row r="8656" spans="2:6">
      <c r="B8656" s="1">
        <f>Pibor!A9961</f>
        <v>42431</v>
      </c>
      <c r="C8656" s="2">
        <f>VLOOKUP($B8656,Euribor!$C$6:$D$7115,C$1,FALSE)</f>
        <v>-0.20799999999999999</v>
      </c>
      <c r="D8656" s="2">
        <f>Pibor!B9961</f>
        <v>-0.23400000000000001</v>
      </c>
      <c r="E8656" s="6">
        <f t="shared" si="270"/>
        <v>1</v>
      </c>
      <c r="F8656">
        <f t="shared" si="271"/>
        <v>2016</v>
      </c>
    </row>
    <row r="8657" spans="2:6">
      <c r="B8657" s="1">
        <f>Pibor!A9962</f>
        <v>42432</v>
      </c>
      <c r="C8657" s="2">
        <f>VLOOKUP($B8657,Euribor!$C$6:$D$7115,C$1,FALSE)</f>
        <v>-0.21299999999999999</v>
      </c>
      <c r="D8657" s="2">
        <f>Pibor!B9962</f>
        <v>-0.23799999999999999</v>
      </c>
      <c r="E8657" s="6">
        <f t="shared" si="270"/>
        <v>1</v>
      </c>
      <c r="F8657">
        <f t="shared" si="271"/>
        <v>2016</v>
      </c>
    </row>
    <row r="8658" spans="2:6">
      <c r="B8658" s="1">
        <f>Pibor!A9963</f>
        <v>42433</v>
      </c>
      <c r="C8658" s="2">
        <f>VLOOKUP($B8658,Euribor!$C$6:$D$7115,C$1,FALSE)</f>
        <v>-0.215</v>
      </c>
      <c r="D8658" s="2">
        <f>Pibor!B9963</f>
        <v>-0.23599999999999999</v>
      </c>
      <c r="E8658" s="6">
        <f t="shared" si="270"/>
        <v>1</v>
      </c>
      <c r="F8658">
        <f t="shared" si="271"/>
        <v>2016</v>
      </c>
    </row>
    <row r="8659" spans="2:6">
      <c r="B8659" s="1">
        <f>Pibor!A9964</f>
        <v>42436</v>
      </c>
      <c r="C8659" s="2">
        <f>VLOOKUP($B8659,Euribor!$C$6:$D$7115,C$1,FALSE)</f>
        <v>-0.216</v>
      </c>
      <c r="D8659" s="2">
        <f>Pibor!B9964</f>
        <v>-0.23899999999999999</v>
      </c>
      <c r="E8659" s="6">
        <f t="shared" si="270"/>
        <v>1</v>
      </c>
      <c r="F8659">
        <f t="shared" si="271"/>
        <v>2016</v>
      </c>
    </row>
    <row r="8660" spans="2:6">
      <c r="B8660" s="1">
        <f>Pibor!A9965</f>
        <v>42437</v>
      </c>
      <c r="C8660" s="2">
        <f>VLOOKUP($B8660,Euribor!$C$6:$D$7115,C$1,FALSE)</f>
        <v>-0.221</v>
      </c>
      <c r="D8660" s="2">
        <f>Pibor!B9965</f>
        <v>-0.23400000000000001</v>
      </c>
      <c r="E8660" s="6">
        <f t="shared" si="270"/>
        <v>1</v>
      </c>
      <c r="F8660">
        <f t="shared" si="271"/>
        <v>2016</v>
      </c>
    </row>
    <row r="8661" spans="2:6">
      <c r="B8661" s="1">
        <f>Pibor!A9966</f>
        <v>42438</v>
      </c>
      <c r="C8661" s="2">
        <f>VLOOKUP($B8661,Euribor!$C$6:$D$7115,C$1,FALSE)</f>
        <v>-0.224</v>
      </c>
      <c r="D8661" s="2">
        <f>Pibor!B9966</f>
        <v>-0.23599999999999999</v>
      </c>
      <c r="E8661" s="6">
        <f t="shared" si="270"/>
        <v>1</v>
      </c>
      <c r="F8661">
        <f t="shared" si="271"/>
        <v>2016</v>
      </c>
    </row>
    <row r="8662" spans="2:6">
      <c r="B8662" s="1">
        <f>Pibor!A9967</f>
        <v>42439</v>
      </c>
      <c r="C8662" s="2">
        <f>VLOOKUP($B8662,Euribor!$C$6:$D$7115,C$1,FALSE)</f>
        <v>-0.22900000000000001</v>
      </c>
      <c r="D8662" s="2">
        <f>Pibor!B9967</f>
        <v>-0.24199999999999999</v>
      </c>
      <c r="E8662" s="6">
        <f t="shared" si="270"/>
        <v>1</v>
      </c>
      <c r="F8662">
        <f t="shared" si="271"/>
        <v>2016</v>
      </c>
    </row>
    <row r="8663" spans="2:6">
      <c r="B8663" s="1">
        <f>Pibor!A9968</f>
        <v>42440</v>
      </c>
      <c r="C8663" s="2">
        <f>VLOOKUP($B8663,Euribor!$C$6:$D$7115,C$1,FALSE)</f>
        <v>-0.22500000000000001</v>
      </c>
      <c r="D8663" s="2">
        <f>Pibor!B9968</f>
        <v>-0.24199999999999999</v>
      </c>
      <c r="E8663" s="6">
        <f t="shared" si="270"/>
        <v>1</v>
      </c>
      <c r="F8663">
        <f t="shared" si="271"/>
        <v>2016</v>
      </c>
    </row>
    <row r="8664" spans="2:6">
      <c r="B8664" s="1">
        <f>Pibor!A9969</f>
        <v>42443</v>
      </c>
      <c r="C8664" s="2">
        <f>VLOOKUP($B8664,Euribor!$C$6:$D$7115,C$1,FALSE)</f>
        <v>-0.22600000000000001</v>
      </c>
      <c r="D8664" s="2">
        <f>Pibor!B9969</f>
        <v>-0.24299999999999999</v>
      </c>
      <c r="E8664" s="6">
        <f t="shared" si="270"/>
        <v>1</v>
      </c>
      <c r="F8664">
        <f t="shared" si="271"/>
        <v>2016</v>
      </c>
    </row>
    <row r="8665" spans="2:6">
      <c r="B8665" s="1">
        <f>Pibor!A9970</f>
        <v>42444</v>
      </c>
      <c r="C8665" s="2">
        <f>VLOOKUP($B8665,Euribor!$C$6:$D$7115,C$1,FALSE)</f>
        <v>-0.22700000000000001</v>
      </c>
      <c r="D8665" s="2">
        <f>Pibor!B9970</f>
        <v>-0.248</v>
      </c>
      <c r="E8665" s="6">
        <f t="shared" si="270"/>
        <v>1</v>
      </c>
      <c r="F8665">
        <f t="shared" si="271"/>
        <v>2016</v>
      </c>
    </row>
    <row r="8666" spans="2:6">
      <c r="B8666" s="1">
        <f>Pibor!A9971</f>
        <v>42445</v>
      </c>
      <c r="C8666" s="2">
        <f>VLOOKUP($B8666,Euribor!$C$6:$D$7115,C$1,FALSE)</f>
        <v>-0.23</v>
      </c>
      <c r="D8666" s="2">
        <f>Pibor!B9971</f>
        <v>-0.33900000000000002</v>
      </c>
      <c r="E8666" s="6">
        <f t="shared" si="270"/>
        <v>1</v>
      </c>
      <c r="F8666">
        <f t="shared" si="271"/>
        <v>2016</v>
      </c>
    </row>
    <row r="8667" spans="2:6">
      <c r="B8667" s="1">
        <f>Pibor!A9972</f>
        <v>42446</v>
      </c>
      <c r="C8667" s="2">
        <f>VLOOKUP($B8667,Euribor!$C$6:$D$7115,C$1,FALSE)</f>
        <v>-0.23400000000000001</v>
      </c>
      <c r="D8667" s="2">
        <f>Pibor!B9972</f>
        <v>-0.34699999999999998</v>
      </c>
      <c r="E8667" s="6">
        <f t="shared" si="270"/>
        <v>1</v>
      </c>
      <c r="F8667">
        <f t="shared" si="271"/>
        <v>2016</v>
      </c>
    </row>
    <row r="8668" spans="2:6">
      <c r="B8668" s="1">
        <f>Pibor!A9973</f>
        <v>42447</v>
      </c>
      <c r="C8668" s="2">
        <f>VLOOKUP($B8668,Euribor!$C$6:$D$7115,C$1,FALSE)</f>
        <v>-0.23499999999999999</v>
      </c>
      <c r="D8668" s="2">
        <f>Pibor!B9973</f>
        <v>-0.34499999999999997</v>
      </c>
      <c r="E8668" s="6">
        <f t="shared" si="270"/>
        <v>1</v>
      </c>
      <c r="F8668">
        <f t="shared" si="271"/>
        <v>2016</v>
      </c>
    </row>
    <row r="8669" spans="2:6">
      <c r="B8669" s="1">
        <f>Pibor!A9974</f>
        <v>42450</v>
      </c>
      <c r="C8669" s="2">
        <f>VLOOKUP($B8669,Euribor!$C$6:$D$7115,C$1,FALSE)</f>
        <v>-0.23799999999999999</v>
      </c>
      <c r="D8669" s="2">
        <f>Pibor!B9974</f>
        <v>-0.34499999999999997</v>
      </c>
      <c r="E8669" s="6">
        <f t="shared" si="270"/>
        <v>1</v>
      </c>
      <c r="F8669">
        <f t="shared" si="271"/>
        <v>2016</v>
      </c>
    </row>
    <row r="8670" spans="2:6">
      <c r="B8670" s="1">
        <f>Pibor!A9975</f>
        <v>42451</v>
      </c>
      <c r="C8670" s="2">
        <f>VLOOKUP($B8670,Euribor!$C$6:$D$7115,C$1,FALSE)</f>
        <v>-0.23899999999999999</v>
      </c>
      <c r="D8670" s="2">
        <f>Pibor!B9975</f>
        <v>-0.34399999999999997</v>
      </c>
      <c r="E8670" s="6">
        <f t="shared" si="270"/>
        <v>1</v>
      </c>
      <c r="F8670">
        <f t="shared" si="271"/>
        <v>2016</v>
      </c>
    </row>
    <row r="8671" spans="2:6">
      <c r="B8671" s="1">
        <f>Pibor!A9976</f>
        <v>42452</v>
      </c>
      <c r="C8671" s="2">
        <f>VLOOKUP($B8671,Euribor!$C$6:$D$7115,C$1,FALSE)</f>
        <v>-0.24099999999999999</v>
      </c>
      <c r="D8671" s="2">
        <f>Pibor!B9976</f>
        <v>-0.34599999999999997</v>
      </c>
      <c r="E8671" s="6">
        <f t="shared" si="270"/>
        <v>1</v>
      </c>
      <c r="F8671">
        <f t="shared" si="271"/>
        <v>2016</v>
      </c>
    </row>
    <row r="8672" spans="2:6">
      <c r="B8672" s="1">
        <f>Pibor!A9977</f>
        <v>42453</v>
      </c>
      <c r="C8672" s="2">
        <f>VLOOKUP($B8672,Euribor!$C$6:$D$7115,C$1,FALSE)</f>
        <v>-0.24199999999999999</v>
      </c>
      <c r="D8672" s="2">
        <f>Pibor!B9977</f>
        <v>-0.34899999999999998</v>
      </c>
      <c r="E8672" s="6">
        <f t="shared" si="270"/>
        <v>1</v>
      </c>
      <c r="F8672">
        <f t="shared" si="271"/>
        <v>2016</v>
      </c>
    </row>
    <row r="8673" spans="2:6">
      <c r="B8673" s="1">
        <f>Pibor!A9978</f>
        <v>42454</v>
      </c>
      <c r="C8673" s="2" t="e">
        <f>VLOOKUP($B8673,Euribor!$C$6:$D$7115,C$1,FALSE)</f>
        <v>#N/A</v>
      </c>
      <c r="D8673" s="2">
        <f>Pibor!B9978</f>
        <v>-0.34899999999999998</v>
      </c>
      <c r="E8673" s="6">
        <f t="shared" si="270"/>
        <v>1</v>
      </c>
      <c r="F8673">
        <f t="shared" si="271"/>
        <v>2016</v>
      </c>
    </row>
    <row r="8674" spans="2:6">
      <c r="B8674" s="1">
        <f>Pibor!A9979</f>
        <v>42457</v>
      </c>
      <c r="C8674" s="2" t="e">
        <f>VLOOKUP($B8674,Euribor!$C$6:$D$7115,C$1,FALSE)</f>
        <v>#N/A</v>
      </c>
      <c r="D8674" s="2">
        <f>Pibor!B9979</f>
        <v>-0.34899999999999998</v>
      </c>
      <c r="E8674" s="6">
        <f t="shared" si="270"/>
        <v>1</v>
      </c>
      <c r="F8674">
        <f t="shared" si="271"/>
        <v>2016</v>
      </c>
    </row>
    <row r="8675" spans="2:6">
      <c r="B8675" s="1">
        <f>Pibor!A9980</f>
        <v>42458</v>
      </c>
      <c r="C8675" s="2">
        <f>VLOOKUP($B8675,Euribor!$C$6:$D$7115,C$1,FALSE)</f>
        <v>-0.24199999999999999</v>
      </c>
      <c r="D8675" s="2">
        <f>Pibor!B9980</f>
        <v>-0.34699999999999998</v>
      </c>
      <c r="E8675" s="6">
        <f t="shared" si="270"/>
        <v>1</v>
      </c>
      <c r="F8675">
        <f t="shared" si="271"/>
        <v>2016</v>
      </c>
    </row>
    <row r="8676" spans="2:6">
      <c r="B8676" s="1">
        <f>Pibor!A9981</f>
        <v>42459</v>
      </c>
      <c r="C8676" s="2">
        <f>VLOOKUP($B8676,Euribor!$C$6:$D$7115,C$1,FALSE)</f>
        <v>-0.24299999999999999</v>
      </c>
      <c r="D8676" s="2">
        <f>Pibor!B9981</f>
        <v>-0.34699999999999998</v>
      </c>
      <c r="E8676" s="6">
        <f t="shared" si="270"/>
        <v>1</v>
      </c>
      <c r="F8676">
        <f t="shared" si="271"/>
        <v>2016</v>
      </c>
    </row>
    <row r="8677" spans="2:6">
      <c r="B8677" s="1">
        <f>Pibor!A9982</f>
        <v>42460</v>
      </c>
      <c r="C8677" s="2">
        <f>VLOOKUP($B8677,Euribor!$C$6:$D$7115,C$1,FALSE)</f>
        <v>-0.24399999999999999</v>
      </c>
      <c r="D8677" s="2">
        <f>Pibor!B9982</f>
        <v>-0.30299999999999999</v>
      </c>
      <c r="E8677" s="6">
        <f t="shared" si="270"/>
        <v>1</v>
      </c>
      <c r="F8677">
        <f t="shared" si="271"/>
        <v>2016</v>
      </c>
    </row>
    <row r="8678" spans="2:6">
      <c r="B8678" s="1">
        <f>Pibor!A9983</f>
        <v>42461</v>
      </c>
      <c r="C8678" s="2">
        <f>VLOOKUP($B8678,Euribor!$C$6:$D$7115,C$1,FALSE)</f>
        <v>-0.245</v>
      </c>
      <c r="D8678" s="2">
        <f>Pibor!B9983</f>
        <v>-0.33500000000000002</v>
      </c>
      <c r="E8678" s="6">
        <f t="shared" si="270"/>
        <v>2</v>
      </c>
      <c r="F8678">
        <f t="shared" si="271"/>
        <v>2016</v>
      </c>
    </row>
    <row r="8679" spans="2:6">
      <c r="B8679" s="1">
        <f>Pibor!A9984</f>
        <v>42464</v>
      </c>
      <c r="C8679" s="2">
        <f>VLOOKUP($B8679,Euribor!$C$6:$D$7115,C$1,FALSE)</f>
        <v>-0.246</v>
      </c>
      <c r="D8679" s="2">
        <f>Pibor!B9984</f>
        <v>-0.33100000000000002</v>
      </c>
      <c r="E8679" s="6">
        <f t="shared" si="270"/>
        <v>2</v>
      </c>
      <c r="F8679">
        <f t="shared" si="271"/>
        <v>2016</v>
      </c>
    </row>
    <row r="8680" spans="2:6">
      <c r="B8680" s="1">
        <f>Pibor!A9985</f>
        <v>42465</v>
      </c>
      <c r="C8680" s="2">
        <f>VLOOKUP($B8680,Euribor!$C$6:$D$7115,C$1,FALSE)</f>
        <v>-0.248</v>
      </c>
      <c r="D8680" s="2">
        <f>Pibor!B9985</f>
        <v>-0.33200000000000002</v>
      </c>
      <c r="E8680" s="6">
        <f t="shared" si="270"/>
        <v>2</v>
      </c>
      <c r="F8680">
        <f t="shared" si="271"/>
        <v>2016</v>
      </c>
    </row>
    <row r="8681" spans="2:6">
      <c r="B8681" s="1">
        <f>Pibor!A9986</f>
        <v>42466</v>
      </c>
      <c r="C8681" s="2">
        <f>VLOOKUP($B8681,Euribor!$C$6:$D$7115,C$1,FALSE)</f>
        <v>-0.248</v>
      </c>
      <c r="D8681" s="2">
        <f>Pibor!B9986</f>
        <v>-0.33400000000000002</v>
      </c>
      <c r="E8681" s="6">
        <f t="shared" si="270"/>
        <v>2</v>
      </c>
      <c r="F8681">
        <f t="shared" si="271"/>
        <v>2016</v>
      </c>
    </row>
    <row r="8682" spans="2:6">
      <c r="B8682" s="1">
        <f>Pibor!A9987</f>
        <v>42467</v>
      </c>
      <c r="C8682" s="2">
        <f>VLOOKUP($B8682,Euribor!$C$6:$D$7115,C$1,FALSE)</f>
        <v>-0.247</v>
      </c>
      <c r="D8682" s="2">
        <f>Pibor!B9987</f>
        <v>-0.33</v>
      </c>
      <c r="E8682" s="6">
        <f t="shared" si="270"/>
        <v>2</v>
      </c>
      <c r="F8682">
        <f t="shared" si="271"/>
        <v>2016</v>
      </c>
    </row>
    <row r="8683" spans="2:6">
      <c r="B8683" s="1">
        <f>Pibor!A9988</f>
        <v>42468</v>
      </c>
      <c r="C8683" s="2">
        <f>VLOOKUP($B8683,Euribor!$C$6:$D$7115,C$1,FALSE)</f>
        <v>-0.248</v>
      </c>
      <c r="D8683" s="2">
        <f>Pibor!B9988</f>
        <v>-0.33400000000000002</v>
      </c>
      <c r="E8683" s="6">
        <f t="shared" si="270"/>
        <v>2</v>
      </c>
      <c r="F8683">
        <f t="shared" si="271"/>
        <v>2016</v>
      </c>
    </row>
    <row r="8684" spans="2:6">
      <c r="B8684" s="1">
        <f>Pibor!A9989</f>
        <v>42471</v>
      </c>
      <c r="C8684" s="2">
        <f>VLOOKUP($B8684,Euribor!$C$6:$D$7115,C$1,FALSE)</f>
        <v>-0.251</v>
      </c>
      <c r="D8684" s="2">
        <f>Pibor!B9989</f>
        <v>-0.33300000000000002</v>
      </c>
      <c r="E8684" s="6">
        <f t="shared" si="270"/>
        <v>2</v>
      </c>
      <c r="F8684">
        <f t="shared" si="271"/>
        <v>2016</v>
      </c>
    </row>
    <row r="8685" spans="2:6">
      <c r="B8685" s="1">
        <f>Pibor!A9990</f>
        <v>42472</v>
      </c>
      <c r="C8685" s="2">
        <f>VLOOKUP($B8685,Euribor!$C$6:$D$7115,C$1,FALSE)</f>
        <v>-0.249</v>
      </c>
      <c r="D8685" s="2">
        <f>Pibor!B9990</f>
        <v>-0.34100000000000003</v>
      </c>
      <c r="E8685" s="6">
        <f t="shared" si="270"/>
        <v>2</v>
      </c>
      <c r="F8685">
        <f t="shared" si="271"/>
        <v>2016</v>
      </c>
    </row>
    <row r="8686" spans="2:6">
      <c r="B8686" s="1">
        <f>Pibor!A9991</f>
        <v>42473</v>
      </c>
      <c r="C8686" s="2">
        <f>VLOOKUP($B8686,Euribor!$C$6:$D$7115,C$1,FALSE)</f>
        <v>-0.249</v>
      </c>
      <c r="D8686" s="2">
        <f>Pibor!B9991</f>
        <v>-0.33700000000000002</v>
      </c>
      <c r="E8686" s="6">
        <f t="shared" si="270"/>
        <v>2</v>
      </c>
      <c r="F8686">
        <f t="shared" si="271"/>
        <v>2016</v>
      </c>
    </row>
    <row r="8687" spans="2:6">
      <c r="B8687" s="1">
        <f>Pibor!A9992</f>
        <v>42474</v>
      </c>
      <c r="C8687" s="2">
        <f>VLOOKUP($B8687,Euribor!$C$6:$D$7115,C$1,FALSE)</f>
        <v>-0.251</v>
      </c>
      <c r="D8687" s="2">
        <f>Pibor!B9992</f>
        <v>-0.34</v>
      </c>
      <c r="E8687" s="6">
        <f t="shared" si="270"/>
        <v>2</v>
      </c>
      <c r="F8687">
        <f t="shared" si="271"/>
        <v>2016</v>
      </c>
    </row>
    <row r="8688" spans="2:6">
      <c r="B8688" s="1">
        <f>Pibor!A9993</f>
        <v>42475</v>
      </c>
      <c r="C8688" s="2">
        <f>VLOOKUP($B8688,Euribor!$C$6:$D$7115,C$1,FALSE)</f>
        <v>-0.249</v>
      </c>
      <c r="D8688" s="2">
        <f>Pibor!B9993</f>
        <v>-0.34100000000000003</v>
      </c>
      <c r="E8688" s="6">
        <f t="shared" si="270"/>
        <v>2</v>
      </c>
      <c r="F8688">
        <f t="shared" si="271"/>
        <v>2016</v>
      </c>
    </row>
    <row r="8689" spans="2:6">
      <c r="B8689" s="1">
        <f>Pibor!A9994</f>
        <v>42478</v>
      </c>
      <c r="C8689" s="2">
        <f>VLOOKUP($B8689,Euribor!$C$6:$D$7115,C$1,FALSE)</f>
        <v>-0.249</v>
      </c>
      <c r="D8689" s="2">
        <f>Pibor!B9994</f>
        <v>-0.34799999999999998</v>
      </c>
      <c r="E8689" s="6">
        <f t="shared" si="270"/>
        <v>2</v>
      </c>
      <c r="F8689">
        <f t="shared" si="271"/>
        <v>2016</v>
      </c>
    </row>
    <row r="8690" spans="2:6">
      <c r="B8690" s="1">
        <f>Pibor!A9995</f>
        <v>42479</v>
      </c>
      <c r="C8690" s="2">
        <f>VLOOKUP($B8690,Euribor!$C$6:$D$7115,C$1,FALSE)</f>
        <v>-0.25</v>
      </c>
      <c r="D8690" s="2">
        <f>Pibor!B9995</f>
        <v>-0.34</v>
      </c>
      <c r="E8690" s="6">
        <f t="shared" si="270"/>
        <v>2</v>
      </c>
      <c r="F8690">
        <f t="shared" si="271"/>
        <v>2016</v>
      </c>
    </row>
    <row r="8691" spans="2:6">
      <c r="B8691" s="1">
        <f>Pibor!A9996</f>
        <v>42480</v>
      </c>
      <c r="C8691" s="2">
        <f>VLOOKUP($B8691,Euribor!$C$6:$D$7115,C$1,FALSE)</f>
        <v>-0.249</v>
      </c>
      <c r="D8691" s="2">
        <f>Pibor!B9996</f>
        <v>-0.34300000000000003</v>
      </c>
      <c r="E8691" s="6">
        <f t="shared" si="270"/>
        <v>2</v>
      </c>
      <c r="F8691">
        <f t="shared" si="271"/>
        <v>2016</v>
      </c>
    </row>
    <row r="8692" spans="2:6">
      <c r="B8692" s="1">
        <f>Pibor!A9997</f>
        <v>42481</v>
      </c>
      <c r="C8692" s="2">
        <f>VLOOKUP($B8692,Euribor!$C$6:$D$7115,C$1,FALSE)</f>
        <v>-0.249</v>
      </c>
      <c r="D8692" s="2">
        <f>Pibor!B9997</f>
        <v>-0.34200000000000003</v>
      </c>
      <c r="E8692" s="6">
        <f t="shared" si="270"/>
        <v>2</v>
      </c>
      <c r="F8692">
        <f t="shared" si="271"/>
        <v>2016</v>
      </c>
    </row>
    <row r="8693" spans="2:6">
      <c r="B8693" s="1">
        <f>Pibor!A9998</f>
        <v>42482</v>
      </c>
      <c r="C8693" s="2">
        <f>VLOOKUP($B8693,Euribor!$C$6:$D$7115,C$1,FALSE)</f>
        <v>-0.249</v>
      </c>
      <c r="D8693" s="2">
        <f>Pibor!B9998</f>
        <v>-0.34</v>
      </c>
      <c r="E8693" s="6">
        <f t="shared" si="270"/>
        <v>2</v>
      </c>
      <c r="F8693">
        <f t="shared" si="271"/>
        <v>2016</v>
      </c>
    </row>
    <row r="8694" spans="2:6">
      <c r="B8694" s="1">
        <f>Pibor!A9999</f>
        <v>42485</v>
      </c>
      <c r="C8694" s="2">
        <f>VLOOKUP($B8694,Euribor!$C$6:$D$7115,C$1,FALSE)</f>
        <v>-0.25</v>
      </c>
      <c r="D8694" s="2">
        <f>Pibor!B9999</f>
        <v>-0.34100000000000003</v>
      </c>
      <c r="E8694" s="6">
        <f t="shared" si="270"/>
        <v>2</v>
      </c>
      <c r="F8694">
        <f t="shared" si="271"/>
        <v>2016</v>
      </c>
    </row>
    <row r="8695" spans="2:6">
      <c r="B8695" s="1">
        <f>Pibor!A10000</f>
        <v>42486</v>
      </c>
      <c r="C8695" s="2">
        <f>VLOOKUP($B8695,Euribor!$C$6:$D$7115,C$1,FALSE)</f>
        <v>-0.252</v>
      </c>
      <c r="D8695" s="2">
        <f>Pibor!B10000</f>
        <v>-0.34200000000000003</v>
      </c>
      <c r="E8695" s="6">
        <f t="shared" si="270"/>
        <v>2</v>
      </c>
      <c r="F8695">
        <f t="shared" si="271"/>
        <v>2016</v>
      </c>
    </row>
    <row r="8696" spans="2:6">
      <c r="B8696" s="1">
        <f>Pibor!A10001</f>
        <v>42487</v>
      </c>
      <c r="C8696" s="2">
        <f>VLOOKUP($B8696,Euribor!$C$6:$D$7115,C$1,FALSE)</f>
        <v>-0.251</v>
      </c>
      <c r="D8696" s="2">
        <f>Pibor!B10001</f>
        <v>-0.34</v>
      </c>
      <c r="E8696" s="6">
        <f t="shared" si="270"/>
        <v>2</v>
      </c>
      <c r="F8696">
        <f t="shared" si="271"/>
        <v>2016</v>
      </c>
    </row>
    <row r="8697" spans="2:6">
      <c r="B8697" s="1">
        <f>Pibor!A10002</f>
        <v>42488</v>
      </c>
      <c r="C8697" s="2">
        <f>VLOOKUP($B8697,Euribor!$C$6:$D$7115,C$1,FALSE)</f>
        <v>-0.252</v>
      </c>
      <c r="D8697" s="2">
        <f>Pibor!B10002</f>
        <v>-0.33700000000000002</v>
      </c>
      <c r="E8697" s="6">
        <f t="shared" si="270"/>
        <v>2</v>
      </c>
      <c r="F8697">
        <f t="shared" si="271"/>
        <v>2016</v>
      </c>
    </row>
    <row r="8698" spans="2:6">
      <c r="B8698" s="1">
        <f>Pibor!A10003</f>
        <v>42489</v>
      </c>
      <c r="C8698" s="2">
        <f>VLOOKUP($B8698,Euribor!$C$6:$D$7115,C$1,FALSE)</f>
        <v>-0.251</v>
      </c>
      <c r="D8698" s="2">
        <f>Pibor!B10003</f>
        <v>-0.33300000000000002</v>
      </c>
      <c r="E8698" s="6">
        <f t="shared" si="270"/>
        <v>2</v>
      </c>
      <c r="F8698">
        <f t="shared" si="271"/>
        <v>2016</v>
      </c>
    </row>
    <row r="8699" spans="2:6">
      <c r="B8699" s="1">
        <f>Pibor!A10004</f>
        <v>42492</v>
      </c>
      <c r="C8699" s="2">
        <f>VLOOKUP($B8699,Euribor!$C$6:$D$7115,C$1,FALSE)</f>
        <v>-0.25</v>
      </c>
      <c r="D8699" s="2">
        <f>Pibor!B10004</f>
        <v>-0.33800000000000002</v>
      </c>
      <c r="E8699" s="6">
        <f t="shared" si="270"/>
        <v>2</v>
      </c>
      <c r="F8699">
        <f t="shared" si="271"/>
        <v>2016</v>
      </c>
    </row>
    <row r="8700" spans="2:6">
      <c r="B8700" s="1">
        <f>Pibor!A10005</f>
        <v>42493</v>
      </c>
      <c r="C8700" s="2">
        <f>VLOOKUP($B8700,Euribor!$C$6:$D$7115,C$1,FALSE)</f>
        <v>-0.251</v>
      </c>
      <c r="D8700" s="2">
        <f>Pibor!B10005</f>
        <v>-0.33100000000000002</v>
      </c>
      <c r="E8700" s="6">
        <f t="shared" si="270"/>
        <v>2</v>
      </c>
      <c r="F8700">
        <f t="shared" si="271"/>
        <v>2016</v>
      </c>
    </row>
    <row r="8701" spans="2:6">
      <c r="B8701" s="1">
        <f>Pibor!A10006</f>
        <v>42494</v>
      </c>
      <c r="C8701" s="2">
        <f>VLOOKUP($B8701,Euribor!$C$6:$D$7115,C$1,FALSE)</f>
        <v>-0.253</v>
      </c>
      <c r="D8701" s="2">
        <f>Pibor!B10006</f>
        <v>-0.33600000000000002</v>
      </c>
      <c r="E8701" s="6">
        <f t="shared" si="270"/>
        <v>2</v>
      </c>
      <c r="F8701">
        <f t="shared" si="271"/>
        <v>2016</v>
      </c>
    </row>
    <row r="8702" spans="2:6">
      <c r="B8702" s="1">
        <f>Pibor!A10007</f>
        <v>42495</v>
      </c>
      <c r="C8702" s="2">
        <f>VLOOKUP($B8702,Euribor!$C$6:$D$7115,C$1,FALSE)</f>
        <v>-0.255</v>
      </c>
      <c r="D8702" s="2">
        <f>Pibor!B10007</f>
        <v>-0.34100000000000003</v>
      </c>
      <c r="E8702" s="6">
        <f t="shared" si="270"/>
        <v>2</v>
      </c>
      <c r="F8702">
        <f t="shared" si="271"/>
        <v>2016</v>
      </c>
    </row>
    <row r="8703" spans="2:6">
      <c r="B8703" s="1">
        <f>Pibor!A10008</f>
        <v>42496</v>
      </c>
      <c r="C8703" s="2">
        <f>VLOOKUP($B8703,Euribor!$C$6:$D$7115,C$1,FALSE)</f>
        <v>-0.25600000000000001</v>
      </c>
      <c r="D8703" s="2">
        <f>Pibor!B10008</f>
        <v>-0.32900000000000001</v>
      </c>
      <c r="E8703" s="6">
        <f t="shared" si="270"/>
        <v>2</v>
      </c>
      <c r="F8703">
        <f t="shared" si="271"/>
        <v>2016</v>
      </c>
    </row>
    <row r="8704" spans="2:6">
      <c r="B8704" s="1">
        <f>Pibor!A10009</f>
        <v>42499</v>
      </c>
      <c r="C8704" s="2">
        <f>VLOOKUP($B8704,Euribor!$C$6:$D$7115,C$1,FALSE)</f>
        <v>-0.25800000000000001</v>
      </c>
      <c r="D8704" s="2">
        <f>Pibor!B10009</f>
        <v>-0.32600000000000001</v>
      </c>
      <c r="E8704" s="6">
        <f t="shared" si="270"/>
        <v>2</v>
      </c>
      <c r="F8704">
        <f t="shared" si="271"/>
        <v>2016</v>
      </c>
    </row>
    <row r="8705" spans="2:6">
      <c r="B8705" s="1">
        <f>Pibor!A10010</f>
        <v>42500</v>
      </c>
      <c r="C8705" s="2">
        <f>VLOOKUP($B8705,Euribor!$C$6:$D$7115,C$1,FALSE)</f>
        <v>-0.26</v>
      </c>
      <c r="D8705" s="2">
        <f>Pibor!B10010</f>
        <v>-0.33300000000000002</v>
      </c>
      <c r="E8705" s="6">
        <f t="shared" si="270"/>
        <v>2</v>
      </c>
      <c r="F8705">
        <f t="shared" si="271"/>
        <v>2016</v>
      </c>
    </row>
    <row r="8706" spans="2:6">
      <c r="B8706" s="1">
        <f>Pibor!A10011</f>
        <v>42501</v>
      </c>
      <c r="C8706" s="2">
        <f>VLOOKUP($B8706,Euribor!$C$6:$D$7115,C$1,FALSE)</f>
        <v>-0.25900000000000001</v>
      </c>
      <c r="D8706" s="2">
        <f>Pibor!B10011</f>
        <v>-0.33500000000000002</v>
      </c>
      <c r="E8706" s="6">
        <f t="shared" si="270"/>
        <v>2</v>
      </c>
      <c r="F8706">
        <f t="shared" si="271"/>
        <v>2016</v>
      </c>
    </row>
    <row r="8707" spans="2:6">
      <c r="B8707" s="1">
        <f>Pibor!A10012</f>
        <v>42502</v>
      </c>
      <c r="C8707" s="2">
        <f>VLOOKUP($B8707,Euribor!$C$6:$D$7115,C$1,FALSE)</f>
        <v>-0.25800000000000001</v>
      </c>
      <c r="D8707" s="2">
        <f>Pibor!B10012</f>
        <v>-0.34200000000000003</v>
      </c>
      <c r="E8707" s="6">
        <f t="shared" si="270"/>
        <v>2</v>
      </c>
      <c r="F8707">
        <f t="shared" si="271"/>
        <v>2016</v>
      </c>
    </row>
    <row r="8708" spans="2:6">
      <c r="B8708" s="1">
        <f>Pibor!A10013</f>
        <v>42503</v>
      </c>
      <c r="C8708" s="2">
        <f>VLOOKUP($B8708,Euribor!$C$6:$D$7115,C$1,FALSE)</f>
        <v>-0.25700000000000001</v>
      </c>
      <c r="D8708" s="2">
        <f>Pibor!B10013</f>
        <v>-0.34100000000000003</v>
      </c>
      <c r="E8708" s="6">
        <f t="shared" si="270"/>
        <v>2</v>
      </c>
      <c r="F8708">
        <f t="shared" si="271"/>
        <v>2016</v>
      </c>
    </row>
    <row r="8709" spans="2:6">
      <c r="B8709" s="1">
        <f>Pibor!A10014</f>
        <v>42506</v>
      </c>
      <c r="C8709" s="2">
        <f>VLOOKUP($B8709,Euribor!$C$6:$D$7115,C$1,FALSE)</f>
        <v>-0.25700000000000001</v>
      </c>
      <c r="D8709" s="2">
        <f>Pibor!B10014</f>
        <v>-0.34699999999999998</v>
      </c>
      <c r="E8709" s="6">
        <f t="shared" ref="E8709:E8772" si="272">IF(OR(MONTH(B8709)=1,MONTH(B8709)=2,MONTH(B8709)=3),1,IF(OR(MONTH(B8709)=4,MONTH(B8709)=5,MONTH(B8709)=6),2,IF(OR(MONTH(B8709)=7,MONTH(B8709)=8,MONTH(B8709)=9),3,4)))</f>
        <v>2</v>
      </c>
      <c r="F8709">
        <f t="shared" ref="F8709:F8772" si="273">YEAR(B8709)</f>
        <v>2016</v>
      </c>
    </row>
    <row r="8710" spans="2:6">
      <c r="B8710" s="1">
        <f>Pibor!A10015</f>
        <v>42507</v>
      </c>
      <c r="C8710" s="2">
        <f>VLOOKUP($B8710,Euribor!$C$6:$D$7115,C$1,FALSE)</f>
        <v>-0.25700000000000001</v>
      </c>
      <c r="D8710" s="2">
        <f>Pibor!B10015</f>
        <v>-0.33400000000000002</v>
      </c>
      <c r="E8710" s="6">
        <f t="shared" si="272"/>
        <v>2</v>
      </c>
      <c r="F8710">
        <f t="shared" si="273"/>
        <v>2016</v>
      </c>
    </row>
    <row r="8711" spans="2:6">
      <c r="B8711" s="1">
        <f>Pibor!A10016</f>
        <v>42508</v>
      </c>
      <c r="C8711" s="2">
        <f>VLOOKUP($B8711,Euribor!$C$6:$D$7115,C$1,FALSE)</f>
        <v>-0.25700000000000001</v>
      </c>
      <c r="D8711" s="2">
        <f>Pibor!B10016</f>
        <v>-0.33700000000000002</v>
      </c>
      <c r="E8711" s="6">
        <f t="shared" si="272"/>
        <v>2</v>
      </c>
      <c r="F8711">
        <f t="shared" si="273"/>
        <v>2016</v>
      </c>
    </row>
    <row r="8712" spans="2:6">
      <c r="B8712" s="1">
        <f>Pibor!A10017</f>
        <v>42509</v>
      </c>
      <c r="C8712" s="2">
        <f>VLOOKUP($B8712,Euribor!$C$6:$D$7115,C$1,FALSE)</f>
        <v>-0.25800000000000001</v>
      </c>
      <c r="D8712" s="2">
        <f>Pibor!B10017</f>
        <v>-0.34</v>
      </c>
      <c r="E8712" s="6">
        <f t="shared" si="272"/>
        <v>2</v>
      </c>
      <c r="F8712">
        <f t="shared" si="273"/>
        <v>2016</v>
      </c>
    </row>
    <row r="8713" spans="2:6">
      <c r="B8713" s="1">
        <f>Pibor!A10018</f>
        <v>42510</v>
      </c>
      <c r="C8713" s="2">
        <f>VLOOKUP($B8713,Euribor!$C$6:$D$7115,C$1,FALSE)</f>
        <v>-0.25800000000000001</v>
      </c>
      <c r="D8713" s="2">
        <f>Pibor!B10018</f>
        <v>-0.33500000000000002</v>
      </c>
      <c r="E8713" s="6">
        <f t="shared" si="272"/>
        <v>2</v>
      </c>
      <c r="F8713">
        <f t="shared" si="273"/>
        <v>2016</v>
      </c>
    </row>
    <row r="8714" spans="2:6">
      <c r="B8714" s="1">
        <f>Pibor!A10019</f>
        <v>42513</v>
      </c>
      <c r="C8714" s="2">
        <f>VLOOKUP($B8714,Euribor!$C$6:$D$7115,C$1,FALSE)</f>
        <v>-0.25800000000000001</v>
      </c>
      <c r="D8714" s="2">
        <f>Pibor!B10019</f>
        <v>-0.33800000000000002</v>
      </c>
      <c r="E8714" s="6">
        <f t="shared" si="272"/>
        <v>2</v>
      </c>
      <c r="F8714">
        <f t="shared" si="273"/>
        <v>2016</v>
      </c>
    </row>
    <row r="8715" spans="2:6">
      <c r="B8715" s="1">
        <f>Pibor!A10020</f>
        <v>42514</v>
      </c>
      <c r="C8715" s="2">
        <f>VLOOKUP($B8715,Euribor!$C$6:$D$7115,C$1,FALSE)</f>
        <v>-0.25800000000000001</v>
      </c>
      <c r="D8715" s="2">
        <f>Pibor!B10020</f>
        <v>-0.34</v>
      </c>
      <c r="E8715" s="6">
        <f t="shared" si="272"/>
        <v>2</v>
      </c>
      <c r="F8715">
        <f t="shared" si="273"/>
        <v>2016</v>
      </c>
    </row>
    <row r="8716" spans="2:6">
      <c r="B8716" s="1">
        <f>Pibor!A10021</f>
        <v>42515</v>
      </c>
      <c r="C8716" s="2">
        <f>VLOOKUP($B8716,Euribor!$C$6:$D$7115,C$1,FALSE)</f>
        <v>-0.25800000000000001</v>
      </c>
      <c r="D8716" s="2">
        <f>Pibor!B10021</f>
        <v>-0.34200000000000003</v>
      </c>
      <c r="E8716" s="6">
        <f t="shared" si="272"/>
        <v>2</v>
      </c>
      <c r="F8716">
        <f t="shared" si="273"/>
        <v>2016</v>
      </c>
    </row>
    <row r="8717" spans="2:6">
      <c r="B8717" s="1">
        <f>Pibor!A10022</f>
        <v>42516</v>
      </c>
      <c r="C8717" s="2">
        <f>VLOOKUP($B8717,Euribor!$C$6:$D$7115,C$1,FALSE)</f>
        <v>-0.25800000000000001</v>
      </c>
      <c r="D8717" s="2">
        <f>Pibor!B10022</f>
        <v>-0.35599999999999998</v>
      </c>
      <c r="E8717" s="6">
        <f t="shared" si="272"/>
        <v>2</v>
      </c>
      <c r="F8717">
        <f t="shared" si="273"/>
        <v>2016</v>
      </c>
    </row>
    <row r="8718" spans="2:6">
      <c r="B8718" s="1">
        <f>Pibor!A10023</f>
        <v>42517</v>
      </c>
      <c r="C8718" s="2">
        <f>VLOOKUP($B8718,Euribor!$C$6:$D$7115,C$1,FALSE)</f>
        <v>-0.26</v>
      </c>
      <c r="D8718" s="2">
        <f>Pibor!B10023</f>
        <v>-0.34599999999999997</v>
      </c>
      <c r="E8718" s="6">
        <f t="shared" si="272"/>
        <v>2</v>
      </c>
      <c r="F8718">
        <f t="shared" si="273"/>
        <v>2016</v>
      </c>
    </row>
    <row r="8719" spans="2:6">
      <c r="B8719" s="1">
        <f>Pibor!A10024</f>
        <v>42520</v>
      </c>
      <c r="C8719" s="2">
        <f>VLOOKUP($B8719,Euribor!$C$6:$D$7115,C$1,FALSE)</f>
        <v>-0.26100000000000001</v>
      </c>
      <c r="D8719" s="2">
        <f>Pibor!B10024</f>
        <v>-0.34499999999999997</v>
      </c>
      <c r="E8719" s="6">
        <f t="shared" si="272"/>
        <v>2</v>
      </c>
      <c r="F8719">
        <f t="shared" si="273"/>
        <v>2016</v>
      </c>
    </row>
    <row r="8720" spans="2:6">
      <c r="B8720" s="1">
        <f>Pibor!A10025</f>
        <v>42521</v>
      </c>
      <c r="C8720" s="2">
        <f>VLOOKUP($B8720,Euribor!$C$6:$D$7115,C$1,FALSE)</f>
        <v>-0.26100000000000001</v>
      </c>
      <c r="D8720" s="2">
        <f>Pibor!B10025</f>
        <v>-0.32400000000000001</v>
      </c>
      <c r="E8720" s="6">
        <f t="shared" si="272"/>
        <v>2</v>
      </c>
      <c r="F8720">
        <f t="shared" si="273"/>
        <v>2016</v>
      </c>
    </row>
    <row r="8721" spans="2:6">
      <c r="B8721" s="1">
        <f>Pibor!A10026</f>
        <v>42522</v>
      </c>
      <c r="C8721" s="2">
        <f>VLOOKUP($B8721,Euribor!$C$6:$D$7115,C$1,FALSE)</f>
        <v>-0.26100000000000001</v>
      </c>
      <c r="D8721" s="2">
        <f>Pibor!B10026</f>
        <v>-0.33300000000000002</v>
      </c>
      <c r="E8721" s="6">
        <f t="shared" si="272"/>
        <v>2</v>
      </c>
      <c r="F8721">
        <f t="shared" si="273"/>
        <v>2016</v>
      </c>
    </row>
    <row r="8722" spans="2:6">
      <c r="B8722" s="1">
        <f>Pibor!A10027</f>
        <v>42523</v>
      </c>
      <c r="C8722" s="2">
        <f>VLOOKUP($B8722,Euribor!$C$6:$D$7115,C$1,FALSE)</f>
        <v>-0.26200000000000001</v>
      </c>
      <c r="D8722" s="2">
        <f>Pibor!B10027</f>
        <v>-0.33</v>
      </c>
      <c r="E8722" s="6">
        <f t="shared" si="272"/>
        <v>2</v>
      </c>
      <c r="F8722">
        <f t="shared" si="273"/>
        <v>2016</v>
      </c>
    </row>
    <row r="8723" spans="2:6">
      <c r="B8723" s="1">
        <f>Pibor!A10028</f>
        <v>42524</v>
      </c>
      <c r="C8723" s="2">
        <f>VLOOKUP($B8723,Euribor!$C$6:$D$7115,C$1,FALSE)</f>
        <v>-0.26100000000000001</v>
      </c>
      <c r="D8723" s="2">
        <f>Pibor!B10028</f>
        <v>-0.33800000000000002</v>
      </c>
      <c r="E8723" s="6">
        <f t="shared" si="272"/>
        <v>2</v>
      </c>
      <c r="F8723">
        <f t="shared" si="273"/>
        <v>2016</v>
      </c>
    </row>
    <row r="8724" spans="2:6">
      <c r="B8724" s="1">
        <f>Pibor!A10029</f>
        <v>42527</v>
      </c>
      <c r="C8724" s="2">
        <f>VLOOKUP($B8724,Euribor!$C$6:$D$7115,C$1,FALSE)</f>
        <v>-0.26200000000000001</v>
      </c>
      <c r="D8724" s="2">
        <f>Pibor!B10029</f>
        <v>-0.33100000000000002</v>
      </c>
      <c r="E8724" s="6">
        <f t="shared" si="272"/>
        <v>2</v>
      </c>
      <c r="F8724">
        <f t="shared" si="273"/>
        <v>2016</v>
      </c>
    </row>
    <row r="8725" spans="2:6">
      <c r="B8725" s="1">
        <f>Pibor!A10030</f>
        <v>42528</v>
      </c>
      <c r="C8725" s="2">
        <f>VLOOKUP($B8725,Euribor!$C$6:$D$7115,C$1,FALSE)</f>
        <v>-0.26100000000000001</v>
      </c>
      <c r="D8725" s="2">
        <f>Pibor!B10030</f>
        <v>-0.33300000000000002</v>
      </c>
      <c r="E8725" s="6">
        <f t="shared" si="272"/>
        <v>2</v>
      </c>
      <c r="F8725">
        <f t="shared" si="273"/>
        <v>2016</v>
      </c>
    </row>
    <row r="8726" spans="2:6">
      <c r="B8726" s="1">
        <f>Pibor!A10031</f>
        <v>42529</v>
      </c>
      <c r="C8726" s="2">
        <f>VLOOKUP($B8726,Euribor!$C$6:$D$7115,C$1,FALSE)</f>
        <v>-0.26400000000000001</v>
      </c>
      <c r="D8726" s="2">
        <f>Pibor!B10031</f>
        <v>-0.33700000000000002</v>
      </c>
      <c r="E8726" s="6">
        <f t="shared" si="272"/>
        <v>2</v>
      </c>
      <c r="F8726">
        <f t="shared" si="273"/>
        <v>2016</v>
      </c>
    </row>
    <row r="8727" spans="2:6">
      <c r="B8727" s="1">
        <f>Pibor!A10032</f>
        <v>42530</v>
      </c>
      <c r="C8727" s="2">
        <f>VLOOKUP($B8727,Euribor!$C$6:$D$7115,C$1,FALSE)</f>
        <v>-0.26200000000000001</v>
      </c>
      <c r="D8727" s="2">
        <f>Pibor!B10032</f>
        <v>-0.33100000000000002</v>
      </c>
      <c r="E8727" s="6">
        <f t="shared" si="272"/>
        <v>2</v>
      </c>
      <c r="F8727">
        <f t="shared" si="273"/>
        <v>2016</v>
      </c>
    </row>
    <row r="8728" spans="2:6">
      <c r="B8728" s="1">
        <f>Pibor!A10033</f>
        <v>42531</v>
      </c>
      <c r="C8728" s="2">
        <f>VLOOKUP($B8728,Euribor!$C$6:$D$7115,C$1,FALSE)</f>
        <v>-0.26300000000000001</v>
      </c>
      <c r="D8728" s="2">
        <f>Pibor!B10033</f>
        <v>-0.32900000000000001</v>
      </c>
      <c r="E8728" s="6">
        <f t="shared" si="272"/>
        <v>2</v>
      </c>
      <c r="F8728">
        <f t="shared" si="273"/>
        <v>2016</v>
      </c>
    </row>
    <row r="8729" spans="2:6">
      <c r="B8729" s="1">
        <f>Pibor!A10034</f>
        <v>42534</v>
      </c>
      <c r="C8729" s="2">
        <f>VLOOKUP($B8729,Euribor!$C$6:$D$7115,C$1,FALSE)</f>
        <v>-0.26300000000000001</v>
      </c>
      <c r="D8729" s="2">
        <f>Pibor!B10034</f>
        <v>-0.32700000000000001</v>
      </c>
      <c r="E8729" s="6">
        <f t="shared" si="272"/>
        <v>2</v>
      </c>
      <c r="F8729">
        <f t="shared" si="273"/>
        <v>2016</v>
      </c>
    </row>
    <row r="8730" spans="2:6">
      <c r="B8730" s="1">
        <f>Pibor!A10035</f>
        <v>42535</v>
      </c>
      <c r="C8730" s="2">
        <f>VLOOKUP($B8730,Euribor!$C$6:$D$7115,C$1,FALSE)</f>
        <v>-0.26200000000000001</v>
      </c>
      <c r="D8730" s="2">
        <f>Pibor!B10035</f>
        <v>-0.33</v>
      </c>
      <c r="E8730" s="6">
        <f t="shared" si="272"/>
        <v>2</v>
      </c>
      <c r="F8730">
        <f t="shared" si="273"/>
        <v>2016</v>
      </c>
    </row>
    <row r="8731" spans="2:6">
      <c r="B8731" s="1">
        <f>Pibor!A10036</f>
        <v>42536</v>
      </c>
      <c r="C8731" s="2">
        <f>VLOOKUP($B8731,Euribor!$C$6:$D$7115,C$1,FALSE)</f>
        <v>-0.26200000000000001</v>
      </c>
      <c r="D8731" s="2">
        <f>Pibor!B10036</f>
        <v>-0.33400000000000002</v>
      </c>
      <c r="E8731" s="6">
        <f t="shared" si="272"/>
        <v>2</v>
      </c>
      <c r="F8731">
        <f t="shared" si="273"/>
        <v>2016</v>
      </c>
    </row>
    <row r="8732" spans="2:6">
      <c r="B8732" s="1">
        <f>Pibor!A10037</f>
        <v>42537</v>
      </c>
      <c r="C8732" s="2">
        <f>VLOOKUP($B8732,Euribor!$C$6:$D$7115,C$1,FALSE)</f>
        <v>-0.26400000000000001</v>
      </c>
      <c r="D8732" s="2">
        <f>Pibor!B10037</f>
        <v>-0.33500000000000002</v>
      </c>
      <c r="E8732" s="6">
        <f t="shared" si="272"/>
        <v>2</v>
      </c>
      <c r="F8732">
        <f t="shared" si="273"/>
        <v>2016</v>
      </c>
    </row>
    <row r="8733" spans="2:6">
      <c r="B8733" s="1">
        <f>Pibor!A10038</f>
        <v>42538</v>
      </c>
      <c r="C8733" s="2">
        <f>VLOOKUP($B8733,Euribor!$C$6:$D$7115,C$1,FALSE)</f>
        <v>-0.26500000000000001</v>
      </c>
      <c r="D8733" s="2">
        <f>Pibor!B10038</f>
        <v>-0.34100000000000003</v>
      </c>
      <c r="E8733" s="6">
        <f t="shared" si="272"/>
        <v>2</v>
      </c>
      <c r="F8733">
        <f t="shared" si="273"/>
        <v>2016</v>
      </c>
    </row>
    <row r="8734" spans="2:6">
      <c r="B8734" s="1">
        <f>Pibor!A10039</f>
        <v>42541</v>
      </c>
      <c r="C8734" s="2">
        <f>VLOOKUP($B8734,Euribor!$C$6:$D$7115,C$1,FALSE)</f>
        <v>-0.26600000000000001</v>
      </c>
      <c r="D8734" s="2">
        <f>Pibor!B10039</f>
        <v>-0.34100000000000003</v>
      </c>
      <c r="E8734" s="6">
        <f t="shared" si="272"/>
        <v>2</v>
      </c>
      <c r="F8734">
        <f t="shared" si="273"/>
        <v>2016</v>
      </c>
    </row>
    <row r="8735" spans="2:6">
      <c r="B8735" s="1">
        <f>Pibor!A10040</f>
        <v>42542</v>
      </c>
      <c r="C8735" s="2">
        <f>VLOOKUP($B8735,Euribor!$C$6:$D$7115,C$1,FALSE)</f>
        <v>-0.26600000000000001</v>
      </c>
      <c r="D8735" s="2">
        <f>Pibor!B10040</f>
        <v>-0.33500000000000002</v>
      </c>
      <c r="E8735" s="6">
        <f t="shared" si="272"/>
        <v>2</v>
      </c>
      <c r="F8735">
        <f t="shared" si="273"/>
        <v>2016</v>
      </c>
    </row>
    <row r="8736" spans="2:6">
      <c r="B8736" s="1">
        <f>Pibor!A10041</f>
        <v>42543</v>
      </c>
      <c r="C8736" s="2">
        <f>VLOOKUP($B8736,Euribor!$C$6:$D$7115,C$1,FALSE)</f>
        <v>-0.26800000000000002</v>
      </c>
      <c r="D8736" s="2">
        <f>Pibor!B10041</f>
        <v>-0.34</v>
      </c>
      <c r="E8736" s="6">
        <f t="shared" si="272"/>
        <v>2</v>
      </c>
      <c r="F8736">
        <f t="shared" si="273"/>
        <v>2016</v>
      </c>
    </row>
    <row r="8737" spans="2:6">
      <c r="B8737" s="1">
        <f>Pibor!A10042</f>
        <v>42544</v>
      </c>
      <c r="C8737" s="2">
        <f>VLOOKUP($B8737,Euribor!$C$6:$D$7115,C$1,FALSE)</f>
        <v>-0.26900000000000002</v>
      </c>
      <c r="D8737" s="2">
        <f>Pibor!B10042</f>
        <v>-0.34499999999999997</v>
      </c>
      <c r="E8737" s="6">
        <f t="shared" si="272"/>
        <v>2</v>
      </c>
      <c r="F8737">
        <f t="shared" si="273"/>
        <v>2016</v>
      </c>
    </row>
    <row r="8738" spans="2:6">
      <c r="B8738" s="1">
        <f>Pibor!A10043</f>
        <v>42545</v>
      </c>
      <c r="C8738" s="2">
        <f>VLOOKUP($B8738,Euribor!$C$6:$D$7115,C$1,FALSE)</f>
        <v>-0.28100000000000003</v>
      </c>
      <c r="D8738" s="2">
        <f>Pibor!B10043</f>
        <v>-0.32300000000000001</v>
      </c>
      <c r="E8738" s="6">
        <f t="shared" si="272"/>
        <v>2</v>
      </c>
      <c r="F8738">
        <f t="shared" si="273"/>
        <v>2016</v>
      </c>
    </row>
    <row r="8739" spans="2:6">
      <c r="B8739" s="1">
        <f>Pibor!A10044</f>
        <v>42548</v>
      </c>
      <c r="C8739" s="2">
        <f>VLOOKUP($B8739,Euribor!$C$6:$D$7115,C$1,FALSE)</f>
        <v>-0.28299999999999997</v>
      </c>
      <c r="D8739" s="2">
        <f>Pibor!B10044</f>
        <v>-0.33600000000000002</v>
      </c>
      <c r="E8739" s="6">
        <f t="shared" si="272"/>
        <v>2</v>
      </c>
      <c r="F8739">
        <f t="shared" si="273"/>
        <v>2016</v>
      </c>
    </row>
    <row r="8740" spans="2:6">
      <c r="B8740" s="1">
        <f>Pibor!A10045</f>
        <v>42549</v>
      </c>
      <c r="C8740" s="2">
        <f>VLOOKUP($B8740,Euribor!$C$6:$D$7115,C$1,FALSE)</f>
        <v>-0.28100000000000003</v>
      </c>
      <c r="D8740" s="2">
        <f>Pibor!B10045</f>
        <v>-0.33700000000000002</v>
      </c>
      <c r="E8740" s="6">
        <f t="shared" si="272"/>
        <v>2</v>
      </c>
      <c r="F8740">
        <f t="shared" si="273"/>
        <v>2016</v>
      </c>
    </row>
    <row r="8741" spans="2:6">
      <c r="B8741" s="1">
        <f>Pibor!A10046</f>
        <v>42550</v>
      </c>
      <c r="C8741" s="2">
        <f>VLOOKUP($B8741,Euribor!$C$6:$D$7115,C$1,FALSE)</f>
        <v>-0.28199999999999997</v>
      </c>
      <c r="D8741" s="2">
        <f>Pibor!B10046</f>
        <v>-0.33700000000000002</v>
      </c>
      <c r="E8741" s="6">
        <f t="shared" si="272"/>
        <v>2</v>
      </c>
      <c r="F8741">
        <f t="shared" si="273"/>
        <v>2016</v>
      </c>
    </row>
    <row r="8742" spans="2:6">
      <c r="B8742" s="1">
        <f>Pibor!A10047</f>
        <v>42551</v>
      </c>
      <c r="C8742" s="2">
        <f>VLOOKUP($B8742,Euribor!$C$6:$D$7115,C$1,FALSE)</f>
        <v>-0.28599999999999998</v>
      </c>
      <c r="D8742" s="2">
        <f>Pibor!B10047</f>
        <v>-0.29299999999999998</v>
      </c>
      <c r="E8742" s="6">
        <f t="shared" si="272"/>
        <v>2</v>
      </c>
      <c r="F8742">
        <f t="shared" si="273"/>
        <v>2016</v>
      </c>
    </row>
    <row r="8743" spans="2:6">
      <c r="B8743" s="1">
        <f>Pibor!A10048</f>
        <v>42552</v>
      </c>
      <c r="C8743" s="2">
        <f>VLOOKUP($B8743,Euribor!$C$6:$D$7115,C$1,FALSE)</f>
        <v>-0.28999999999999998</v>
      </c>
      <c r="D8743" s="2">
        <f>Pibor!B10048</f>
        <v>-0.32100000000000001</v>
      </c>
      <c r="E8743" s="6">
        <f t="shared" si="272"/>
        <v>3</v>
      </c>
      <c r="F8743">
        <f t="shared" si="273"/>
        <v>2016</v>
      </c>
    </row>
    <row r="8744" spans="2:6">
      <c r="B8744" s="1">
        <f>Pibor!A10049</f>
        <v>42555</v>
      </c>
      <c r="C8744" s="2">
        <f>VLOOKUP($B8744,Euribor!$C$6:$D$7115,C$1,FALSE)</f>
        <v>-0.29099999999999998</v>
      </c>
      <c r="D8744" s="2">
        <f>Pibor!B10049</f>
        <v>-0.315</v>
      </c>
      <c r="E8744" s="6">
        <f t="shared" si="272"/>
        <v>3</v>
      </c>
      <c r="F8744">
        <f t="shared" si="273"/>
        <v>2016</v>
      </c>
    </row>
    <row r="8745" spans="2:6">
      <c r="B8745" s="1">
        <f>Pibor!A10050</f>
        <v>42556</v>
      </c>
      <c r="C8745" s="2">
        <f>VLOOKUP($B8745,Euribor!$C$6:$D$7115,C$1,FALSE)</f>
        <v>-0.29199999999999998</v>
      </c>
      <c r="D8745" s="2">
        <f>Pibor!B10050</f>
        <v>-0.32300000000000001</v>
      </c>
      <c r="E8745" s="6">
        <f t="shared" si="272"/>
        <v>3</v>
      </c>
      <c r="F8745">
        <f t="shared" si="273"/>
        <v>2016</v>
      </c>
    </row>
    <row r="8746" spans="2:6">
      <c r="B8746" s="1">
        <f>Pibor!A10051</f>
        <v>42557</v>
      </c>
      <c r="C8746" s="2">
        <f>VLOOKUP($B8746,Euribor!$C$6:$D$7115,C$1,FALSE)</f>
        <v>-0.29299999999999998</v>
      </c>
      <c r="D8746" s="2">
        <f>Pibor!B10051</f>
        <v>-0.32600000000000001</v>
      </c>
      <c r="E8746" s="6">
        <f t="shared" si="272"/>
        <v>3</v>
      </c>
      <c r="F8746">
        <f t="shared" si="273"/>
        <v>2016</v>
      </c>
    </row>
    <row r="8747" spans="2:6">
      <c r="B8747" s="1">
        <f>Pibor!A10052</f>
        <v>42558</v>
      </c>
      <c r="C8747" s="2">
        <f>VLOOKUP($B8747,Euribor!$C$6:$D$7115,C$1,FALSE)</f>
        <v>-0.29299999999999998</v>
      </c>
      <c r="D8747" s="2">
        <f>Pibor!B10052</f>
        <v>-0.32900000000000001</v>
      </c>
      <c r="E8747" s="6">
        <f t="shared" si="272"/>
        <v>3</v>
      </c>
      <c r="F8747">
        <f t="shared" si="273"/>
        <v>2016</v>
      </c>
    </row>
    <row r="8748" spans="2:6">
      <c r="B8748" s="1">
        <f>Pibor!A10053</f>
        <v>42559</v>
      </c>
      <c r="C8748" s="2">
        <f>VLOOKUP($B8748,Euribor!$C$6:$D$7115,C$1,FALSE)</f>
        <v>-0.29299999999999998</v>
      </c>
      <c r="D8748" s="2">
        <f>Pibor!B10053</f>
        <v>-0.32100000000000001</v>
      </c>
      <c r="E8748" s="6">
        <f t="shared" si="272"/>
        <v>3</v>
      </c>
      <c r="F8748">
        <f t="shared" si="273"/>
        <v>2016</v>
      </c>
    </row>
    <row r="8749" spans="2:6">
      <c r="B8749" s="1">
        <f>Pibor!A10054</f>
        <v>42562</v>
      </c>
      <c r="C8749" s="2">
        <f>VLOOKUP($B8749,Euribor!$C$6:$D$7115,C$1,FALSE)</f>
        <v>-0.29199999999999998</v>
      </c>
      <c r="D8749" s="2">
        <f>Pibor!B10054</f>
        <v>-0.32600000000000001</v>
      </c>
      <c r="E8749" s="6">
        <f t="shared" si="272"/>
        <v>3</v>
      </c>
      <c r="F8749">
        <f t="shared" si="273"/>
        <v>2016</v>
      </c>
    </row>
    <row r="8750" spans="2:6">
      <c r="B8750" s="1">
        <f>Pibor!A10055</f>
        <v>42563</v>
      </c>
      <c r="C8750" s="2">
        <f>VLOOKUP($B8750,Euribor!$C$6:$D$7115,C$1,FALSE)</f>
        <v>-0.29099999999999998</v>
      </c>
      <c r="D8750" s="2">
        <f>Pibor!B10055</f>
        <v>-0.32400000000000001</v>
      </c>
      <c r="E8750" s="6">
        <f t="shared" si="272"/>
        <v>3</v>
      </c>
      <c r="F8750">
        <f t="shared" si="273"/>
        <v>2016</v>
      </c>
    </row>
    <row r="8751" spans="2:6">
      <c r="B8751" s="1">
        <f>Pibor!A10056</f>
        <v>42564</v>
      </c>
      <c r="C8751" s="2">
        <f>VLOOKUP($B8751,Euribor!$C$6:$D$7115,C$1,FALSE)</f>
        <v>-0.29499999999999998</v>
      </c>
      <c r="D8751" s="2">
        <f>Pibor!B10056</f>
        <v>-0.32600000000000001</v>
      </c>
      <c r="E8751" s="6">
        <f t="shared" si="272"/>
        <v>3</v>
      </c>
      <c r="F8751">
        <f t="shared" si="273"/>
        <v>2016</v>
      </c>
    </row>
    <row r="8752" spans="2:6">
      <c r="B8752" s="1">
        <f>Pibor!A10057</f>
        <v>42565</v>
      </c>
      <c r="C8752" s="2">
        <f>VLOOKUP($B8752,Euribor!$C$6:$D$7115,C$1,FALSE)</f>
        <v>-0.29499999999999998</v>
      </c>
      <c r="D8752" s="2">
        <f>Pibor!B10057</f>
        <v>-0.33200000000000002</v>
      </c>
      <c r="E8752" s="6">
        <f t="shared" si="272"/>
        <v>3</v>
      </c>
      <c r="F8752">
        <f t="shared" si="273"/>
        <v>2016</v>
      </c>
    </row>
    <row r="8753" spans="2:6">
      <c r="B8753" s="1">
        <f>Pibor!A10058</f>
        <v>42566</v>
      </c>
      <c r="C8753" s="2">
        <f>VLOOKUP($B8753,Euribor!$C$6:$D$7115,C$1,FALSE)</f>
        <v>-0.29299999999999998</v>
      </c>
      <c r="D8753" s="2">
        <f>Pibor!B10058</f>
        <v>-0.33300000000000002</v>
      </c>
      <c r="E8753" s="6">
        <f t="shared" si="272"/>
        <v>3</v>
      </c>
      <c r="F8753">
        <f t="shared" si="273"/>
        <v>2016</v>
      </c>
    </row>
    <row r="8754" spans="2:6">
      <c r="B8754" s="1">
        <f>Pibor!A10059</f>
        <v>42569</v>
      </c>
      <c r="C8754" s="2">
        <f>VLOOKUP($B8754,Euribor!$C$6:$D$7115,C$1,FALSE)</f>
        <v>-0.29499999999999998</v>
      </c>
      <c r="D8754" s="2">
        <f>Pibor!B10059</f>
        <v>-0.33400000000000002</v>
      </c>
      <c r="E8754" s="6">
        <f t="shared" si="272"/>
        <v>3</v>
      </c>
      <c r="F8754">
        <f t="shared" si="273"/>
        <v>2016</v>
      </c>
    </row>
    <row r="8755" spans="2:6">
      <c r="B8755" s="1">
        <f>Pibor!A10060</f>
        <v>42570</v>
      </c>
      <c r="C8755" s="2">
        <f>VLOOKUP($B8755,Euribor!$C$6:$D$7115,C$1,FALSE)</f>
        <v>-0.29499999999999998</v>
      </c>
      <c r="D8755" s="2">
        <f>Pibor!B10060</f>
        <v>-0.33600000000000002</v>
      </c>
      <c r="E8755" s="6">
        <f t="shared" si="272"/>
        <v>3</v>
      </c>
      <c r="F8755">
        <f t="shared" si="273"/>
        <v>2016</v>
      </c>
    </row>
    <row r="8756" spans="2:6">
      <c r="B8756" s="1">
        <f>Pibor!A10061</f>
        <v>42571</v>
      </c>
      <c r="C8756" s="2">
        <f>VLOOKUP($B8756,Euribor!$C$6:$D$7115,C$1,FALSE)</f>
        <v>-0.29699999999999999</v>
      </c>
      <c r="D8756" s="2">
        <f>Pibor!B10061</f>
        <v>-0.33300000000000002</v>
      </c>
      <c r="E8756" s="6">
        <f t="shared" si="272"/>
        <v>3</v>
      </c>
      <c r="F8756">
        <f t="shared" si="273"/>
        <v>2016</v>
      </c>
    </row>
    <row r="8757" spans="2:6">
      <c r="B8757" s="1">
        <f>Pibor!A10062</f>
        <v>42572</v>
      </c>
      <c r="C8757" s="2">
        <f>VLOOKUP($B8757,Euribor!$C$6:$D$7115,C$1,FALSE)</f>
        <v>-0.29699999999999999</v>
      </c>
      <c r="D8757" s="2">
        <f>Pibor!B10062</f>
        <v>-0.33500000000000002</v>
      </c>
      <c r="E8757" s="6">
        <f t="shared" si="272"/>
        <v>3</v>
      </c>
      <c r="F8757">
        <f t="shared" si="273"/>
        <v>2016</v>
      </c>
    </row>
    <row r="8758" spans="2:6">
      <c r="B8758" s="1">
        <f>Pibor!A10063</f>
        <v>42573</v>
      </c>
      <c r="C8758" s="2">
        <f>VLOOKUP($B8758,Euribor!$C$6:$D$7115,C$1,FALSE)</f>
        <v>-0.29699999999999999</v>
      </c>
      <c r="D8758" s="2">
        <f>Pibor!B10063</f>
        <v>-0.33500000000000002</v>
      </c>
      <c r="E8758" s="6">
        <f t="shared" si="272"/>
        <v>3</v>
      </c>
      <c r="F8758">
        <f t="shared" si="273"/>
        <v>2016</v>
      </c>
    </row>
    <row r="8759" spans="2:6">
      <c r="B8759" s="1">
        <f>Pibor!A10064</f>
        <v>42576</v>
      </c>
      <c r="C8759" s="2">
        <f>VLOOKUP($B8759,Euribor!$C$6:$D$7115,C$1,FALSE)</f>
        <v>-0.29699999999999999</v>
      </c>
      <c r="D8759" s="2">
        <f>Pibor!B10064</f>
        <v>-0.33400000000000002</v>
      </c>
      <c r="E8759" s="6">
        <f t="shared" si="272"/>
        <v>3</v>
      </c>
      <c r="F8759">
        <f t="shared" si="273"/>
        <v>2016</v>
      </c>
    </row>
    <row r="8760" spans="2:6">
      <c r="B8760" s="1">
        <f>Pibor!A10065</f>
        <v>42577</v>
      </c>
      <c r="C8760" s="2">
        <f>VLOOKUP($B8760,Euribor!$C$6:$D$7115,C$1,FALSE)</f>
        <v>-0.29799999999999999</v>
      </c>
      <c r="D8760" s="2">
        <f>Pibor!B10065</f>
        <v>-0.33400000000000002</v>
      </c>
      <c r="E8760" s="6">
        <f t="shared" si="272"/>
        <v>3</v>
      </c>
      <c r="F8760">
        <f t="shared" si="273"/>
        <v>2016</v>
      </c>
    </row>
    <row r="8761" spans="2:6">
      <c r="B8761" s="1">
        <f>Pibor!A10066</f>
        <v>42578</v>
      </c>
      <c r="C8761" s="2">
        <f>VLOOKUP($B8761,Euribor!$C$6:$D$7115,C$1,FALSE)</f>
        <v>-0.29799999999999999</v>
      </c>
      <c r="D8761" s="2">
        <f>Pibor!B10066</f>
        <v>-0.33100000000000002</v>
      </c>
      <c r="E8761" s="6">
        <f t="shared" si="272"/>
        <v>3</v>
      </c>
      <c r="F8761">
        <f t="shared" si="273"/>
        <v>2016</v>
      </c>
    </row>
    <row r="8762" spans="2:6">
      <c r="B8762" s="1">
        <f>Pibor!A10067</f>
        <v>42579</v>
      </c>
      <c r="C8762" s="2">
        <f>VLOOKUP($B8762,Euribor!$C$6:$D$7115,C$1,FALSE)</f>
        <v>-0.29599999999999999</v>
      </c>
      <c r="D8762" s="2">
        <f>Pibor!B10067</f>
        <v>-0.33500000000000002</v>
      </c>
      <c r="E8762" s="6">
        <f t="shared" si="272"/>
        <v>3</v>
      </c>
      <c r="F8762">
        <f t="shared" si="273"/>
        <v>2016</v>
      </c>
    </row>
    <row r="8763" spans="2:6">
      <c r="B8763" s="1">
        <f>Pibor!A10068</f>
        <v>42580</v>
      </c>
      <c r="C8763" s="2">
        <f>VLOOKUP($B8763,Euribor!$C$6:$D$7115,C$1,FALSE)</f>
        <v>-0.29699999999999999</v>
      </c>
      <c r="D8763" s="2">
        <f>Pibor!B10068</f>
        <v>-0.32100000000000001</v>
      </c>
      <c r="E8763" s="6">
        <f t="shared" si="272"/>
        <v>3</v>
      </c>
      <c r="F8763">
        <f t="shared" si="273"/>
        <v>2016</v>
      </c>
    </row>
    <row r="8764" spans="2:6">
      <c r="B8764" s="1">
        <f>Pibor!A10069</f>
        <v>42583</v>
      </c>
      <c r="C8764" s="2">
        <f>VLOOKUP($B8764,Euribor!$C$6:$D$7115,C$1,FALSE)</f>
        <v>-0.29699999999999999</v>
      </c>
      <c r="D8764" s="2">
        <f>Pibor!B10069</f>
        <v>-0.33</v>
      </c>
      <c r="E8764" s="6">
        <f t="shared" si="272"/>
        <v>3</v>
      </c>
      <c r="F8764">
        <f t="shared" si="273"/>
        <v>2016</v>
      </c>
    </row>
    <row r="8765" spans="2:6">
      <c r="B8765" s="1">
        <f>Pibor!A10070</f>
        <v>42584</v>
      </c>
      <c r="C8765" s="2">
        <f>VLOOKUP($B8765,Euribor!$C$6:$D$7115,C$1,FALSE)</f>
        <v>-0.29799999999999999</v>
      </c>
      <c r="D8765" s="2">
        <f>Pibor!B10070</f>
        <v>-0.33100000000000002</v>
      </c>
      <c r="E8765" s="6">
        <f t="shared" si="272"/>
        <v>3</v>
      </c>
      <c r="F8765">
        <f t="shared" si="273"/>
        <v>2016</v>
      </c>
    </row>
    <row r="8766" spans="2:6">
      <c r="B8766" s="1">
        <f>Pibor!A10071</f>
        <v>42585</v>
      </c>
      <c r="C8766" s="2">
        <f>VLOOKUP($B8766,Euribor!$C$6:$D$7115,C$1,FALSE)</f>
        <v>-0.29899999999999999</v>
      </c>
      <c r="D8766" s="2">
        <f>Pibor!B10071</f>
        <v>-0.33200000000000002</v>
      </c>
      <c r="E8766" s="6">
        <f t="shared" si="272"/>
        <v>3</v>
      </c>
      <c r="F8766">
        <f t="shared" si="273"/>
        <v>2016</v>
      </c>
    </row>
    <row r="8767" spans="2:6">
      <c r="B8767" s="1">
        <f>Pibor!A10072</f>
        <v>42586</v>
      </c>
      <c r="C8767" s="2">
        <f>VLOOKUP($B8767,Euribor!$C$6:$D$7115,C$1,FALSE)</f>
        <v>-0.29799999999999999</v>
      </c>
      <c r="D8767" s="2">
        <f>Pibor!B10072</f>
        <v>-0.33700000000000002</v>
      </c>
      <c r="E8767" s="6">
        <f t="shared" si="272"/>
        <v>3</v>
      </c>
      <c r="F8767">
        <f t="shared" si="273"/>
        <v>2016</v>
      </c>
    </row>
    <row r="8768" spans="2:6">
      <c r="B8768" s="1">
        <f>Pibor!A10073</f>
        <v>42587</v>
      </c>
      <c r="C8768" s="2">
        <f>VLOOKUP($B8768,Euribor!$C$6:$D$7115,C$1,FALSE)</f>
        <v>-0.29799999999999999</v>
      </c>
      <c r="D8768" s="2">
        <f>Pibor!B10073</f>
        <v>-0.33900000000000002</v>
      </c>
      <c r="E8768" s="6">
        <f t="shared" si="272"/>
        <v>3</v>
      </c>
      <c r="F8768">
        <f t="shared" si="273"/>
        <v>2016</v>
      </c>
    </row>
    <row r="8769" spans="2:6">
      <c r="B8769" s="1">
        <f>Pibor!A10074</f>
        <v>42590</v>
      </c>
      <c r="C8769" s="2">
        <f>VLOOKUP($B8769,Euribor!$C$6:$D$7115,C$1,FALSE)</f>
        <v>-0.29799999999999999</v>
      </c>
      <c r="D8769" s="2">
        <f>Pibor!B10074</f>
        <v>-0.34200000000000003</v>
      </c>
      <c r="E8769" s="6">
        <f t="shared" si="272"/>
        <v>3</v>
      </c>
      <c r="F8769">
        <f t="shared" si="273"/>
        <v>2016</v>
      </c>
    </row>
    <row r="8770" spans="2:6">
      <c r="B8770" s="1">
        <f>Pibor!A10075</f>
        <v>42591</v>
      </c>
      <c r="C8770" s="2">
        <f>VLOOKUP($B8770,Euribor!$C$6:$D$7115,C$1,FALSE)</f>
        <v>-0.29799999999999999</v>
      </c>
      <c r="D8770" s="2">
        <f>Pibor!B10075</f>
        <v>-0.33800000000000002</v>
      </c>
      <c r="E8770" s="6">
        <f t="shared" si="272"/>
        <v>3</v>
      </c>
      <c r="F8770">
        <f t="shared" si="273"/>
        <v>2016</v>
      </c>
    </row>
    <row r="8771" spans="2:6">
      <c r="B8771" s="1">
        <f>Pibor!A10076</f>
        <v>42592</v>
      </c>
      <c r="C8771" s="2">
        <f>VLOOKUP($B8771,Euribor!$C$6:$D$7115,C$1,FALSE)</f>
        <v>-0.29699999999999999</v>
      </c>
      <c r="D8771" s="2">
        <f>Pibor!B10076</f>
        <v>-0.33300000000000002</v>
      </c>
      <c r="E8771" s="6">
        <f t="shared" si="272"/>
        <v>3</v>
      </c>
      <c r="F8771">
        <f t="shared" si="273"/>
        <v>2016</v>
      </c>
    </row>
    <row r="8772" spans="2:6">
      <c r="B8772" s="1">
        <f>Pibor!A10077</f>
        <v>42593</v>
      </c>
      <c r="C8772" s="2">
        <f>VLOOKUP($B8772,Euribor!$C$6:$D$7115,C$1,FALSE)</f>
        <v>-0.29899999999999999</v>
      </c>
      <c r="D8772" s="2">
        <f>Pibor!B10077</f>
        <v>-0.34399999999999997</v>
      </c>
      <c r="E8772" s="6">
        <f t="shared" si="272"/>
        <v>3</v>
      </c>
      <c r="F8772">
        <f t="shared" si="273"/>
        <v>2016</v>
      </c>
    </row>
    <row r="8773" spans="2:6">
      <c r="B8773" s="1">
        <f>Pibor!A10078</f>
        <v>42594</v>
      </c>
      <c r="C8773" s="2">
        <f>VLOOKUP($B8773,Euribor!$C$6:$D$7115,C$1,FALSE)</f>
        <v>-0.29899999999999999</v>
      </c>
      <c r="D8773" s="2">
        <f>Pibor!B10078</f>
        <v>-0.34699999999999998</v>
      </c>
      <c r="E8773" s="6">
        <f t="shared" ref="E8773:E8836" si="274">IF(OR(MONTH(B8773)=1,MONTH(B8773)=2,MONTH(B8773)=3),1,IF(OR(MONTH(B8773)=4,MONTH(B8773)=5,MONTH(B8773)=6),2,IF(OR(MONTH(B8773)=7,MONTH(B8773)=8,MONTH(B8773)=9),3,4)))</f>
        <v>3</v>
      </c>
      <c r="F8773">
        <f t="shared" ref="F8773:F8836" si="275">YEAR(B8773)</f>
        <v>2016</v>
      </c>
    </row>
    <row r="8774" spans="2:6">
      <c r="B8774" s="1">
        <f>Pibor!A10079</f>
        <v>42597</v>
      </c>
      <c r="C8774" s="2">
        <f>VLOOKUP($B8774,Euribor!$C$6:$D$7115,C$1,FALSE)</f>
        <v>-0.29799999999999999</v>
      </c>
      <c r="D8774" s="2">
        <f>Pibor!B10079</f>
        <v>-0.34599999999999997</v>
      </c>
      <c r="E8774" s="6">
        <f t="shared" si="274"/>
        <v>3</v>
      </c>
      <c r="F8774">
        <f t="shared" si="275"/>
        <v>2016</v>
      </c>
    </row>
    <row r="8775" spans="2:6">
      <c r="B8775" s="1">
        <f>Pibor!A10080</f>
        <v>42598</v>
      </c>
      <c r="C8775" s="2">
        <f>VLOOKUP($B8775,Euribor!$C$6:$D$7115,C$1,FALSE)</f>
        <v>-0.29899999999999999</v>
      </c>
      <c r="D8775" s="2">
        <f>Pibor!B10080</f>
        <v>-0.33600000000000002</v>
      </c>
      <c r="E8775" s="6">
        <f t="shared" si="274"/>
        <v>3</v>
      </c>
      <c r="F8775">
        <f t="shared" si="275"/>
        <v>2016</v>
      </c>
    </row>
    <row r="8776" spans="2:6">
      <c r="B8776" s="1">
        <f>Pibor!A10081</f>
        <v>42599</v>
      </c>
      <c r="C8776" s="2">
        <f>VLOOKUP($B8776,Euribor!$C$6:$D$7115,C$1,FALSE)</f>
        <v>-0.29799999999999999</v>
      </c>
      <c r="D8776" s="2">
        <f>Pibor!B10081</f>
        <v>-0.33800000000000002</v>
      </c>
      <c r="E8776" s="6">
        <f t="shared" si="274"/>
        <v>3</v>
      </c>
      <c r="F8776">
        <f t="shared" si="275"/>
        <v>2016</v>
      </c>
    </row>
    <row r="8777" spans="2:6">
      <c r="B8777" s="1">
        <f>Pibor!A10082</f>
        <v>42600</v>
      </c>
      <c r="C8777" s="2">
        <f>VLOOKUP($B8777,Euribor!$C$6:$D$7115,C$1,FALSE)</f>
        <v>-0.29899999999999999</v>
      </c>
      <c r="D8777" s="2">
        <f>Pibor!B10082</f>
        <v>-0.33900000000000002</v>
      </c>
      <c r="E8777" s="6">
        <f t="shared" si="274"/>
        <v>3</v>
      </c>
      <c r="F8777">
        <f t="shared" si="275"/>
        <v>2016</v>
      </c>
    </row>
    <row r="8778" spans="2:6">
      <c r="B8778" s="1">
        <f>Pibor!A10083</f>
        <v>42601</v>
      </c>
      <c r="C8778" s="2">
        <f>VLOOKUP($B8778,Euribor!$C$6:$D$7115,C$1,FALSE)</f>
        <v>-0.29799999999999999</v>
      </c>
      <c r="D8778" s="2">
        <f>Pibor!B10083</f>
        <v>-0.34200000000000003</v>
      </c>
      <c r="E8778" s="6">
        <f t="shared" si="274"/>
        <v>3</v>
      </c>
      <c r="F8778">
        <f t="shared" si="275"/>
        <v>2016</v>
      </c>
    </row>
    <row r="8779" spans="2:6">
      <c r="B8779" s="1">
        <f>Pibor!A10084</f>
        <v>42604</v>
      </c>
      <c r="C8779" s="2">
        <f>VLOOKUP($B8779,Euribor!$C$6:$D$7115,C$1,FALSE)</f>
        <v>-0.29899999999999999</v>
      </c>
      <c r="D8779" s="2">
        <f>Pibor!B10084</f>
        <v>-0.34100000000000003</v>
      </c>
      <c r="E8779" s="6">
        <f t="shared" si="274"/>
        <v>3</v>
      </c>
      <c r="F8779">
        <f t="shared" si="275"/>
        <v>2016</v>
      </c>
    </row>
    <row r="8780" spans="2:6">
      <c r="B8780" s="1">
        <f>Pibor!A10085</f>
        <v>42605</v>
      </c>
      <c r="C8780" s="2">
        <f>VLOOKUP($B8780,Euribor!$C$6:$D$7115,C$1,FALSE)</f>
        <v>-0.29799999999999999</v>
      </c>
      <c r="D8780" s="2">
        <f>Pibor!B10085</f>
        <v>-0.34</v>
      </c>
      <c r="E8780" s="6">
        <f t="shared" si="274"/>
        <v>3</v>
      </c>
      <c r="F8780">
        <f t="shared" si="275"/>
        <v>2016</v>
      </c>
    </row>
    <row r="8781" spans="2:6">
      <c r="B8781" s="1">
        <f>Pibor!A10086</f>
        <v>42606</v>
      </c>
      <c r="C8781" s="2">
        <f>VLOOKUP($B8781,Euribor!$C$6:$D$7115,C$1,FALSE)</f>
        <v>-0.29799999999999999</v>
      </c>
      <c r="D8781" s="2">
        <f>Pibor!B10086</f>
        <v>-0.33900000000000002</v>
      </c>
      <c r="E8781" s="6">
        <f t="shared" si="274"/>
        <v>3</v>
      </c>
      <c r="F8781">
        <f t="shared" si="275"/>
        <v>2016</v>
      </c>
    </row>
    <row r="8782" spans="2:6">
      <c r="B8782" s="1">
        <f>Pibor!A10087</f>
        <v>42607</v>
      </c>
      <c r="C8782" s="2">
        <f>VLOOKUP($B8782,Euribor!$C$6:$D$7115,C$1,FALSE)</f>
        <v>-0.29799999999999999</v>
      </c>
      <c r="D8782" s="2">
        <f>Pibor!B10087</f>
        <v>-0.34100000000000003</v>
      </c>
      <c r="E8782" s="6">
        <f t="shared" si="274"/>
        <v>3</v>
      </c>
      <c r="F8782">
        <f t="shared" si="275"/>
        <v>2016</v>
      </c>
    </row>
    <row r="8783" spans="2:6">
      <c r="B8783" s="1">
        <f>Pibor!A10088</f>
        <v>42608</v>
      </c>
      <c r="C8783" s="2">
        <f>VLOOKUP($B8783,Euribor!$C$6:$D$7115,C$1,FALSE)</f>
        <v>-0.29799999999999999</v>
      </c>
      <c r="D8783" s="2">
        <f>Pibor!B10088</f>
        <v>-0.34300000000000003</v>
      </c>
      <c r="E8783" s="6">
        <f t="shared" si="274"/>
        <v>3</v>
      </c>
      <c r="F8783">
        <f t="shared" si="275"/>
        <v>2016</v>
      </c>
    </row>
    <row r="8784" spans="2:6">
      <c r="B8784" s="1">
        <f>Pibor!A10089</f>
        <v>42611</v>
      </c>
      <c r="C8784" s="2">
        <f>VLOOKUP($B8784,Euribor!$C$6:$D$7115,C$1,FALSE)</f>
        <v>-0.29699999999999999</v>
      </c>
      <c r="D8784" s="2">
        <f>Pibor!B10089</f>
        <v>-0.34499999999999997</v>
      </c>
      <c r="E8784" s="6">
        <f t="shared" si="274"/>
        <v>3</v>
      </c>
      <c r="F8784">
        <f t="shared" si="275"/>
        <v>2016</v>
      </c>
    </row>
    <row r="8785" spans="2:6">
      <c r="B8785" s="1">
        <f>Pibor!A10090</f>
        <v>42612</v>
      </c>
      <c r="C8785" s="2">
        <f>VLOOKUP($B8785,Euribor!$C$6:$D$7115,C$1,FALSE)</f>
        <v>-0.29899999999999999</v>
      </c>
      <c r="D8785" s="2">
        <f>Pibor!B10090</f>
        <v>-0.34100000000000003</v>
      </c>
      <c r="E8785" s="6">
        <f t="shared" si="274"/>
        <v>3</v>
      </c>
      <c r="F8785">
        <f t="shared" si="275"/>
        <v>2016</v>
      </c>
    </row>
    <row r="8786" spans="2:6">
      <c r="B8786" s="1">
        <f>Pibor!A10091</f>
        <v>42613</v>
      </c>
      <c r="C8786" s="2">
        <f>VLOOKUP($B8786,Euribor!$C$6:$D$7115,C$1,FALSE)</f>
        <v>-0.29899999999999999</v>
      </c>
      <c r="D8786" s="2">
        <f>Pibor!B10091</f>
        <v>-0.32900000000000001</v>
      </c>
      <c r="E8786" s="6">
        <f t="shared" si="274"/>
        <v>3</v>
      </c>
      <c r="F8786">
        <f t="shared" si="275"/>
        <v>2016</v>
      </c>
    </row>
    <row r="8787" spans="2:6">
      <c r="B8787" s="1">
        <f>Pibor!A10092</f>
        <v>42614</v>
      </c>
      <c r="C8787" s="2">
        <f>VLOOKUP($B8787,Euribor!$C$6:$D$7115,C$1,FALSE)</f>
        <v>-0.29899999999999999</v>
      </c>
      <c r="D8787" s="2">
        <f>Pibor!B10092</f>
        <v>-0.33800000000000002</v>
      </c>
      <c r="E8787" s="6">
        <f t="shared" si="274"/>
        <v>3</v>
      </c>
      <c r="F8787">
        <f t="shared" si="275"/>
        <v>2016</v>
      </c>
    </row>
    <row r="8788" spans="2:6">
      <c r="B8788" s="1">
        <f>Pibor!A10093</f>
        <v>42615</v>
      </c>
      <c r="C8788" s="2">
        <f>VLOOKUP($B8788,Euribor!$C$6:$D$7115,C$1,FALSE)</f>
        <v>-0.30099999999999999</v>
      </c>
      <c r="D8788" s="2">
        <f>Pibor!B10093</f>
        <v>-0.33900000000000002</v>
      </c>
      <c r="E8788" s="6">
        <f t="shared" si="274"/>
        <v>3</v>
      </c>
      <c r="F8788">
        <f t="shared" si="275"/>
        <v>2016</v>
      </c>
    </row>
    <row r="8789" spans="2:6">
      <c r="B8789" s="1">
        <f>Pibor!A10094</f>
        <v>42618</v>
      </c>
      <c r="C8789" s="2">
        <f>VLOOKUP($B8789,Euribor!$C$6:$D$7115,C$1,FALSE)</f>
        <v>-0.30099999999999999</v>
      </c>
      <c r="D8789" s="2">
        <f>Pibor!B10094</f>
        <v>-0.33900000000000002</v>
      </c>
      <c r="E8789" s="6">
        <f t="shared" si="274"/>
        <v>3</v>
      </c>
      <c r="F8789">
        <f t="shared" si="275"/>
        <v>2016</v>
      </c>
    </row>
    <row r="8790" spans="2:6">
      <c r="B8790" s="1">
        <f>Pibor!A10095</f>
        <v>42619</v>
      </c>
      <c r="C8790" s="2">
        <f>VLOOKUP($B8790,Euribor!$C$6:$D$7115,C$1,FALSE)</f>
        <v>-0.30299999999999999</v>
      </c>
      <c r="D8790" s="2">
        <f>Pibor!B10095</f>
        <v>-0.34100000000000003</v>
      </c>
      <c r="E8790" s="6">
        <f t="shared" si="274"/>
        <v>3</v>
      </c>
      <c r="F8790">
        <f t="shared" si="275"/>
        <v>2016</v>
      </c>
    </row>
    <row r="8791" spans="2:6">
      <c r="B8791" s="1">
        <f>Pibor!A10096</f>
        <v>42620</v>
      </c>
      <c r="C8791" s="2">
        <f>VLOOKUP($B8791,Euribor!$C$6:$D$7115,C$1,FALSE)</f>
        <v>-0.30299999999999999</v>
      </c>
      <c r="D8791" s="2">
        <f>Pibor!B10096</f>
        <v>-0.35399999999999998</v>
      </c>
      <c r="E8791" s="6">
        <f t="shared" si="274"/>
        <v>3</v>
      </c>
      <c r="F8791">
        <f t="shared" si="275"/>
        <v>2016</v>
      </c>
    </row>
    <row r="8792" spans="2:6">
      <c r="B8792" s="1">
        <f>Pibor!A10097</f>
        <v>42621</v>
      </c>
      <c r="C8792" s="2">
        <f>VLOOKUP($B8792,Euribor!$C$6:$D$7115,C$1,FALSE)</f>
        <v>-0.30399999999999999</v>
      </c>
      <c r="D8792" s="2">
        <f>Pibor!B10097</f>
        <v>-0.33700000000000002</v>
      </c>
      <c r="E8792" s="6">
        <f t="shared" si="274"/>
        <v>3</v>
      </c>
      <c r="F8792">
        <f t="shared" si="275"/>
        <v>2016</v>
      </c>
    </row>
    <row r="8793" spans="2:6">
      <c r="B8793" s="1">
        <f>Pibor!A10098</f>
        <v>42622</v>
      </c>
      <c r="C8793" s="2">
        <f>VLOOKUP($B8793,Euribor!$C$6:$D$7115,C$1,FALSE)</f>
        <v>-0.30099999999999999</v>
      </c>
      <c r="D8793" s="2">
        <f>Pibor!B10098</f>
        <v>-0.34200000000000003</v>
      </c>
      <c r="E8793" s="6">
        <f t="shared" si="274"/>
        <v>3</v>
      </c>
      <c r="F8793">
        <f t="shared" si="275"/>
        <v>2016</v>
      </c>
    </row>
    <row r="8794" spans="2:6">
      <c r="B8794" s="1">
        <f>Pibor!A10099</f>
        <v>42625</v>
      </c>
      <c r="C8794" s="2">
        <f>VLOOKUP($B8794,Euribor!$C$6:$D$7115,C$1,FALSE)</f>
        <v>-0.30299999999999999</v>
      </c>
      <c r="D8794" s="2">
        <f>Pibor!B10099</f>
        <v>-0.34399999999999997</v>
      </c>
      <c r="E8794" s="6">
        <f t="shared" si="274"/>
        <v>3</v>
      </c>
      <c r="F8794">
        <f t="shared" si="275"/>
        <v>2016</v>
      </c>
    </row>
    <row r="8795" spans="2:6">
      <c r="B8795" s="1">
        <f>Pibor!A10100</f>
        <v>42626</v>
      </c>
      <c r="C8795" s="2">
        <f>VLOOKUP($B8795,Euribor!$C$6:$D$7115,C$1,FALSE)</f>
        <v>-0.30199999999999999</v>
      </c>
      <c r="D8795" s="2">
        <f>Pibor!B10100</f>
        <v>-0.34599999999999997</v>
      </c>
      <c r="E8795" s="6">
        <f t="shared" si="274"/>
        <v>3</v>
      </c>
      <c r="F8795">
        <f t="shared" si="275"/>
        <v>2016</v>
      </c>
    </row>
    <row r="8796" spans="2:6">
      <c r="B8796" s="1">
        <f>Pibor!A10101</f>
        <v>42627</v>
      </c>
      <c r="C8796" s="2">
        <f>VLOOKUP($B8796,Euribor!$C$6:$D$7115,C$1,FALSE)</f>
        <v>-0.30299999999999999</v>
      </c>
      <c r="D8796" s="2">
        <f>Pibor!B10101</f>
        <v>-0.34200000000000003</v>
      </c>
      <c r="E8796" s="6">
        <f t="shared" si="274"/>
        <v>3</v>
      </c>
      <c r="F8796">
        <f t="shared" si="275"/>
        <v>2016</v>
      </c>
    </row>
    <row r="8797" spans="2:6">
      <c r="B8797" s="1">
        <f>Pibor!A10102</f>
        <v>42628</v>
      </c>
      <c r="C8797" s="2">
        <f>VLOOKUP($B8797,Euribor!$C$6:$D$7115,C$1,FALSE)</f>
        <v>-0.30099999999999999</v>
      </c>
      <c r="D8797" s="2">
        <f>Pibor!B10102</f>
        <v>-0.34499999999999997</v>
      </c>
      <c r="E8797" s="6">
        <f t="shared" si="274"/>
        <v>3</v>
      </c>
      <c r="F8797">
        <f t="shared" si="275"/>
        <v>2016</v>
      </c>
    </row>
    <row r="8798" spans="2:6">
      <c r="B8798" s="1">
        <f>Pibor!A10103</f>
        <v>42629</v>
      </c>
      <c r="C8798" s="2">
        <f>VLOOKUP($B8798,Euribor!$C$6:$D$7115,C$1,FALSE)</f>
        <v>-0.30099999999999999</v>
      </c>
      <c r="D8798" s="2">
        <f>Pibor!B10103</f>
        <v>-0.34599999999999997</v>
      </c>
      <c r="E8798" s="6">
        <f t="shared" si="274"/>
        <v>3</v>
      </c>
      <c r="F8798">
        <f t="shared" si="275"/>
        <v>2016</v>
      </c>
    </row>
    <row r="8799" spans="2:6">
      <c r="B8799" s="1">
        <f>Pibor!A10104</f>
        <v>42632</v>
      </c>
      <c r="C8799" s="2">
        <f>VLOOKUP($B8799,Euribor!$C$6:$D$7115,C$1,FALSE)</f>
        <v>-0.30099999999999999</v>
      </c>
      <c r="D8799" s="2">
        <f>Pibor!B10104</f>
        <v>-0.34699999999999998</v>
      </c>
      <c r="E8799" s="6">
        <f t="shared" si="274"/>
        <v>3</v>
      </c>
      <c r="F8799">
        <f t="shared" si="275"/>
        <v>2016</v>
      </c>
    </row>
    <row r="8800" spans="2:6">
      <c r="B8800" s="1">
        <f>Pibor!A10105</f>
        <v>42633</v>
      </c>
      <c r="C8800" s="2">
        <f>VLOOKUP($B8800,Euribor!$C$6:$D$7115,C$1,FALSE)</f>
        <v>-0.30099999999999999</v>
      </c>
      <c r="D8800" s="2">
        <f>Pibor!B10105</f>
        <v>-0.34599999999999997</v>
      </c>
      <c r="E8800" s="6">
        <f t="shared" si="274"/>
        <v>3</v>
      </c>
      <c r="F8800">
        <f t="shared" si="275"/>
        <v>2016</v>
      </c>
    </row>
    <row r="8801" spans="2:6">
      <c r="B8801" s="1">
        <f>Pibor!A10106</f>
        <v>42634</v>
      </c>
      <c r="C8801" s="2">
        <f>VLOOKUP($B8801,Euribor!$C$6:$D$7115,C$1,FALSE)</f>
        <v>-0.30099999999999999</v>
      </c>
      <c r="D8801" s="2">
        <f>Pibor!B10106</f>
        <v>-0.34699999999999998</v>
      </c>
      <c r="E8801" s="6">
        <f t="shared" si="274"/>
        <v>3</v>
      </c>
      <c r="F8801">
        <f t="shared" si="275"/>
        <v>2016</v>
      </c>
    </row>
    <row r="8802" spans="2:6">
      <c r="B8802" s="1">
        <f>Pibor!A10107</f>
        <v>42635</v>
      </c>
      <c r="C8802" s="2">
        <f>VLOOKUP($B8802,Euribor!$C$6:$D$7115,C$1,FALSE)</f>
        <v>-0.30099999999999999</v>
      </c>
      <c r="D8802" s="2">
        <f>Pibor!B10107</f>
        <v>-0.34200000000000003</v>
      </c>
      <c r="E8802" s="6">
        <f t="shared" si="274"/>
        <v>3</v>
      </c>
      <c r="F8802">
        <f t="shared" si="275"/>
        <v>2016</v>
      </c>
    </row>
    <row r="8803" spans="2:6">
      <c r="B8803" s="1">
        <f>Pibor!A10108</f>
        <v>42636</v>
      </c>
      <c r="C8803" s="2">
        <f>VLOOKUP($B8803,Euribor!$C$6:$D$7115,C$1,FALSE)</f>
        <v>-0.30199999999999999</v>
      </c>
      <c r="D8803" s="2">
        <f>Pibor!B10108</f>
        <v>-0.34499999999999997</v>
      </c>
      <c r="E8803" s="6">
        <f t="shared" si="274"/>
        <v>3</v>
      </c>
      <c r="F8803">
        <f t="shared" si="275"/>
        <v>2016</v>
      </c>
    </row>
    <row r="8804" spans="2:6">
      <c r="B8804" s="1">
        <f>Pibor!A10109</f>
        <v>42639</v>
      </c>
      <c r="C8804" s="2">
        <f>VLOOKUP($B8804,Euribor!$C$6:$D$7115,C$1,FALSE)</f>
        <v>-0.30299999999999999</v>
      </c>
      <c r="D8804" s="2">
        <f>Pibor!B10109</f>
        <v>-0.34499999999999997</v>
      </c>
      <c r="E8804" s="6">
        <f t="shared" si="274"/>
        <v>3</v>
      </c>
      <c r="F8804">
        <f t="shared" si="275"/>
        <v>2016</v>
      </c>
    </row>
    <row r="8805" spans="2:6">
      <c r="B8805" s="1">
        <f>Pibor!A10110</f>
        <v>42640</v>
      </c>
      <c r="C8805" s="2">
        <f>VLOOKUP($B8805,Euribor!$C$6:$D$7115,C$1,FALSE)</f>
        <v>-0.30099999999999999</v>
      </c>
      <c r="D8805" s="2">
        <f>Pibor!B10110</f>
        <v>-0.34300000000000003</v>
      </c>
      <c r="E8805" s="6">
        <f t="shared" si="274"/>
        <v>3</v>
      </c>
      <c r="F8805">
        <f t="shared" si="275"/>
        <v>2016</v>
      </c>
    </row>
    <row r="8806" spans="2:6">
      <c r="B8806" s="1">
        <f>Pibor!A10111</f>
        <v>42641</v>
      </c>
      <c r="C8806" s="2">
        <f>VLOOKUP($B8806,Euribor!$C$6:$D$7115,C$1,FALSE)</f>
        <v>-0.30199999999999999</v>
      </c>
      <c r="D8806" s="2">
        <f>Pibor!B10111</f>
        <v>-0.34599999999999997</v>
      </c>
      <c r="E8806" s="6">
        <f t="shared" si="274"/>
        <v>3</v>
      </c>
      <c r="F8806">
        <f t="shared" si="275"/>
        <v>2016</v>
      </c>
    </row>
    <row r="8807" spans="2:6">
      <c r="B8807" s="1">
        <f>Pibor!A10112</f>
        <v>42642</v>
      </c>
      <c r="C8807" s="2">
        <f>VLOOKUP($B8807,Euribor!$C$6:$D$7115,C$1,FALSE)</f>
        <v>-0.30099999999999999</v>
      </c>
      <c r="D8807" s="2">
        <f>Pibor!B10112</f>
        <v>-0.34300000000000003</v>
      </c>
      <c r="E8807" s="6">
        <f t="shared" si="274"/>
        <v>3</v>
      </c>
      <c r="F8807">
        <f t="shared" si="275"/>
        <v>2016</v>
      </c>
    </row>
    <row r="8808" spans="2:6">
      <c r="B8808" s="1">
        <f>Pibor!A10113</f>
        <v>42643</v>
      </c>
      <c r="C8808" s="2">
        <f>VLOOKUP($B8808,Euribor!$C$6:$D$7115,C$1,FALSE)</f>
        <v>-0.30099999999999999</v>
      </c>
      <c r="D8808" s="2">
        <f>Pibor!B10113</f>
        <v>-0.32900000000000001</v>
      </c>
      <c r="E8808" s="6">
        <f t="shared" si="274"/>
        <v>3</v>
      </c>
      <c r="F8808">
        <f t="shared" si="275"/>
        <v>2016</v>
      </c>
    </row>
    <row r="8809" spans="2:6">
      <c r="B8809" s="1">
        <f>Pibor!A10114</f>
        <v>42646</v>
      </c>
      <c r="C8809" s="2">
        <f>VLOOKUP($B8809,Euribor!$C$6:$D$7115,C$1,FALSE)</f>
        <v>-0.30099999999999999</v>
      </c>
      <c r="D8809" s="2">
        <f>Pibor!B10114</f>
        <v>-0.32100000000000001</v>
      </c>
      <c r="E8809" s="6">
        <f t="shared" si="274"/>
        <v>4</v>
      </c>
      <c r="F8809">
        <f t="shared" si="275"/>
        <v>2016</v>
      </c>
    </row>
    <row r="8810" spans="2:6">
      <c r="B8810" s="1">
        <f>Pibor!A10115</f>
        <v>42647</v>
      </c>
      <c r="C8810" s="2">
        <f>VLOOKUP($B8810,Euribor!$C$6:$D$7115,C$1,FALSE)</f>
        <v>-0.30099999999999999</v>
      </c>
      <c r="D8810" s="2">
        <f>Pibor!B10115</f>
        <v>-0.34399999999999997</v>
      </c>
      <c r="E8810" s="6">
        <f t="shared" si="274"/>
        <v>4</v>
      </c>
      <c r="F8810">
        <f t="shared" si="275"/>
        <v>2016</v>
      </c>
    </row>
    <row r="8811" spans="2:6">
      <c r="B8811" s="1">
        <f>Pibor!A10116</f>
        <v>42648</v>
      </c>
      <c r="C8811" s="2">
        <f>VLOOKUP($B8811,Euribor!$C$6:$D$7115,C$1,FALSE)</f>
        <v>-0.30199999999999999</v>
      </c>
      <c r="D8811" s="2">
        <f>Pibor!B10116</f>
        <v>-0.34200000000000003</v>
      </c>
      <c r="E8811" s="6">
        <f t="shared" si="274"/>
        <v>4</v>
      </c>
      <c r="F8811">
        <f t="shared" si="275"/>
        <v>2016</v>
      </c>
    </row>
    <row r="8812" spans="2:6">
      <c r="B8812" s="1">
        <f>Pibor!A10117</f>
        <v>42649</v>
      </c>
      <c r="C8812" s="2">
        <f>VLOOKUP($B8812,Euribor!$C$6:$D$7115,C$1,FALSE)</f>
        <v>-0.30399999999999999</v>
      </c>
      <c r="D8812" s="2">
        <f>Pibor!B10117</f>
        <v>-0.34599999999999997</v>
      </c>
      <c r="E8812" s="6">
        <f t="shared" si="274"/>
        <v>4</v>
      </c>
      <c r="F8812">
        <f t="shared" si="275"/>
        <v>2016</v>
      </c>
    </row>
    <row r="8813" spans="2:6">
      <c r="B8813" s="1">
        <f>Pibor!A10118</f>
        <v>42650</v>
      </c>
      <c r="C8813" s="2">
        <f>VLOOKUP($B8813,Euribor!$C$6:$D$7115,C$1,FALSE)</f>
        <v>-0.30399999999999999</v>
      </c>
      <c r="D8813" s="2">
        <f>Pibor!B10118</f>
        <v>-0.34899999999999998</v>
      </c>
      <c r="E8813" s="6">
        <f t="shared" si="274"/>
        <v>4</v>
      </c>
      <c r="F8813">
        <f t="shared" si="275"/>
        <v>2016</v>
      </c>
    </row>
    <row r="8814" spans="2:6">
      <c r="B8814" s="1">
        <f>Pibor!A10119</f>
        <v>42653</v>
      </c>
      <c r="C8814" s="2">
        <f>VLOOKUP($B8814,Euribor!$C$6:$D$7115,C$1,FALSE)</f>
        <v>-0.30499999999999999</v>
      </c>
      <c r="D8814" s="2">
        <f>Pibor!B10119</f>
        <v>-0.34499999999999997</v>
      </c>
      <c r="E8814" s="6">
        <f t="shared" si="274"/>
        <v>4</v>
      </c>
      <c r="F8814">
        <f t="shared" si="275"/>
        <v>2016</v>
      </c>
    </row>
    <row r="8815" spans="2:6">
      <c r="B8815" s="1">
        <f>Pibor!A10120</f>
        <v>42654</v>
      </c>
      <c r="C8815" s="2">
        <f>VLOOKUP($B8815,Euribor!$C$6:$D$7115,C$1,FALSE)</f>
        <v>-0.30599999999999999</v>
      </c>
      <c r="D8815" s="2">
        <f>Pibor!B10120</f>
        <v>-0.34799999999999998</v>
      </c>
      <c r="E8815" s="6">
        <f t="shared" si="274"/>
        <v>4</v>
      </c>
      <c r="F8815">
        <f t="shared" si="275"/>
        <v>2016</v>
      </c>
    </row>
    <row r="8816" spans="2:6">
      <c r="B8816" s="1">
        <f>Pibor!A10121</f>
        <v>42655</v>
      </c>
      <c r="C8816" s="2">
        <f>VLOOKUP($B8816,Euribor!$C$6:$D$7115,C$1,FALSE)</f>
        <v>-0.309</v>
      </c>
      <c r="D8816" s="2">
        <f>Pibor!B10121</f>
        <v>-0.34699999999999998</v>
      </c>
      <c r="E8816" s="6">
        <f t="shared" si="274"/>
        <v>4</v>
      </c>
      <c r="F8816">
        <f t="shared" si="275"/>
        <v>2016</v>
      </c>
    </row>
    <row r="8817" spans="2:6">
      <c r="B8817" s="1">
        <f>Pibor!A10122</f>
        <v>42656</v>
      </c>
      <c r="C8817" s="2">
        <f>VLOOKUP($B8817,Euribor!$C$6:$D$7115,C$1,FALSE)</f>
        <v>-0.311</v>
      </c>
      <c r="D8817" s="2">
        <f>Pibor!B10122</f>
        <v>-0.34799999999999998</v>
      </c>
      <c r="E8817" s="6">
        <f t="shared" si="274"/>
        <v>4</v>
      </c>
      <c r="F8817">
        <f t="shared" si="275"/>
        <v>2016</v>
      </c>
    </row>
    <row r="8818" spans="2:6">
      <c r="B8818" s="1">
        <f>Pibor!A10123</f>
        <v>42657</v>
      </c>
      <c r="C8818" s="2">
        <f>VLOOKUP($B8818,Euribor!$C$6:$D$7115,C$1,FALSE)</f>
        <v>-0.311</v>
      </c>
      <c r="D8818" s="2">
        <f>Pibor!B10123</f>
        <v>-0.35</v>
      </c>
      <c r="E8818" s="6">
        <f t="shared" si="274"/>
        <v>4</v>
      </c>
      <c r="F8818">
        <f t="shared" si="275"/>
        <v>2016</v>
      </c>
    </row>
    <row r="8819" spans="2:6">
      <c r="B8819" s="1">
        <f>Pibor!A10124</f>
        <v>42660</v>
      </c>
      <c r="C8819" s="2">
        <f>VLOOKUP($B8819,Euribor!$C$6:$D$7115,C$1,FALSE)</f>
        <v>-0.311</v>
      </c>
      <c r="D8819" s="2">
        <f>Pibor!B10124</f>
        <v>-0.35199999999999998</v>
      </c>
      <c r="E8819" s="6">
        <f t="shared" si="274"/>
        <v>4</v>
      </c>
      <c r="F8819">
        <f t="shared" si="275"/>
        <v>2016</v>
      </c>
    </row>
    <row r="8820" spans="2:6">
      <c r="B8820" s="1">
        <f>Pibor!A10125</f>
        <v>42661</v>
      </c>
      <c r="C8820" s="2">
        <f>VLOOKUP($B8820,Euribor!$C$6:$D$7115,C$1,FALSE)</f>
        <v>-0.312</v>
      </c>
      <c r="D8820" s="2">
        <f>Pibor!B10125</f>
        <v>-0.34899999999999998</v>
      </c>
      <c r="E8820" s="6">
        <f t="shared" si="274"/>
        <v>4</v>
      </c>
      <c r="F8820">
        <f t="shared" si="275"/>
        <v>2016</v>
      </c>
    </row>
    <row r="8821" spans="2:6">
      <c r="B8821" s="1">
        <f>Pibor!A10126</f>
        <v>42662</v>
      </c>
      <c r="C8821" s="2">
        <f>VLOOKUP($B8821,Euribor!$C$6:$D$7115,C$1,FALSE)</f>
        <v>-0.313</v>
      </c>
      <c r="D8821" s="2">
        <f>Pibor!B10126</f>
        <v>-0.35099999999999998</v>
      </c>
      <c r="E8821" s="6">
        <f t="shared" si="274"/>
        <v>4</v>
      </c>
      <c r="F8821">
        <f t="shared" si="275"/>
        <v>2016</v>
      </c>
    </row>
    <row r="8822" spans="2:6">
      <c r="B8822" s="1">
        <f>Pibor!A10127</f>
        <v>42663</v>
      </c>
      <c r="C8822" s="2">
        <f>VLOOKUP($B8822,Euribor!$C$6:$D$7115,C$1,FALSE)</f>
        <v>-0.313</v>
      </c>
      <c r="D8822" s="2">
        <f>Pibor!B10127</f>
        <v>-0.34899999999999998</v>
      </c>
      <c r="E8822" s="6">
        <f t="shared" si="274"/>
        <v>4</v>
      </c>
      <c r="F8822">
        <f t="shared" si="275"/>
        <v>2016</v>
      </c>
    </row>
    <row r="8823" spans="2:6">
      <c r="B8823" s="1">
        <f>Pibor!A10128</f>
        <v>42664</v>
      </c>
      <c r="C8823" s="2">
        <f>VLOOKUP($B8823,Euribor!$C$6:$D$7115,C$1,FALSE)</f>
        <v>-0.312</v>
      </c>
      <c r="D8823" s="2">
        <f>Pibor!B10128</f>
        <v>-0.34799999999999998</v>
      </c>
      <c r="E8823" s="6">
        <f t="shared" si="274"/>
        <v>4</v>
      </c>
      <c r="F8823">
        <f t="shared" si="275"/>
        <v>2016</v>
      </c>
    </row>
    <row r="8824" spans="2:6">
      <c r="B8824" s="1">
        <f>Pibor!A10129</f>
        <v>42667</v>
      </c>
      <c r="C8824" s="2">
        <f>VLOOKUP($B8824,Euribor!$C$6:$D$7115,C$1,FALSE)</f>
        <v>-0.311</v>
      </c>
      <c r="D8824" s="2">
        <f>Pibor!B10129</f>
        <v>-0.35</v>
      </c>
      <c r="E8824" s="6">
        <f t="shared" si="274"/>
        <v>4</v>
      </c>
      <c r="F8824">
        <f t="shared" si="275"/>
        <v>2016</v>
      </c>
    </row>
    <row r="8825" spans="2:6">
      <c r="B8825" s="1">
        <f>Pibor!A10130</f>
        <v>42668</v>
      </c>
      <c r="C8825" s="2">
        <f>VLOOKUP($B8825,Euribor!$C$6:$D$7115,C$1,FALSE)</f>
        <v>-0.312</v>
      </c>
      <c r="D8825" s="2">
        <f>Pibor!B10130</f>
        <v>-0.35199999999999998</v>
      </c>
      <c r="E8825" s="6">
        <f t="shared" si="274"/>
        <v>4</v>
      </c>
      <c r="F8825">
        <f t="shared" si="275"/>
        <v>2016</v>
      </c>
    </row>
    <row r="8826" spans="2:6">
      <c r="B8826" s="1">
        <f>Pibor!A10131</f>
        <v>42669</v>
      </c>
      <c r="C8826" s="2">
        <f>VLOOKUP($B8826,Euribor!$C$6:$D$7115,C$1,FALSE)</f>
        <v>-0.313</v>
      </c>
      <c r="D8826" s="2">
        <f>Pibor!B10131</f>
        <v>-0.35099999999999998</v>
      </c>
      <c r="E8826" s="6">
        <f t="shared" si="274"/>
        <v>4</v>
      </c>
      <c r="F8826">
        <f t="shared" si="275"/>
        <v>2016</v>
      </c>
    </row>
    <row r="8827" spans="2:6">
      <c r="B8827" s="1">
        <f>Pibor!A10132</f>
        <v>42670</v>
      </c>
      <c r="C8827" s="2">
        <f>VLOOKUP($B8827,Euribor!$C$6:$D$7115,C$1,FALSE)</f>
        <v>-0.312</v>
      </c>
      <c r="D8827" s="2">
        <f>Pibor!B10132</f>
        <v>-0.35399999999999998</v>
      </c>
      <c r="E8827" s="6">
        <f t="shared" si="274"/>
        <v>4</v>
      </c>
      <c r="F8827">
        <f t="shared" si="275"/>
        <v>2016</v>
      </c>
    </row>
    <row r="8828" spans="2:6">
      <c r="B8828" s="1">
        <f>Pibor!A10133</f>
        <v>42671</v>
      </c>
      <c r="C8828" s="2">
        <f>VLOOKUP($B8828,Euribor!$C$6:$D$7115,C$1,FALSE)</f>
        <v>-0.313</v>
      </c>
      <c r="D8828" s="2">
        <f>Pibor!B10133</f>
        <v>-0.35099999999999998</v>
      </c>
      <c r="E8828" s="6">
        <f t="shared" si="274"/>
        <v>4</v>
      </c>
      <c r="F8828">
        <f t="shared" si="275"/>
        <v>2016</v>
      </c>
    </row>
    <row r="8829" spans="2:6">
      <c r="B8829" s="1">
        <f>Pibor!A10134</f>
        <v>42674</v>
      </c>
      <c r="C8829" s="2">
        <f>VLOOKUP($B8829,Euribor!$C$6:$D$7115,C$1,FALSE)</f>
        <v>-0.313</v>
      </c>
      <c r="D8829" s="2">
        <f>Pibor!B10134</f>
        <v>-0.33200000000000002</v>
      </c>
      <c r="E8829" s="6">
        <f t="shared" si="274"/>
        <v>4</v>
      </c>
      <c r="F8829">
        <f t="shared" si="275"/>
        <v>2016</v>
      </c>
    </row>
    <row r="8830" spans="2:6">
      <c r="B8830" s="1">
        <f>Pibor!A10135</f>
        <v>42675</v>
      </c>
      <c r="C8830" s="2">
        <f>VLOOKUP($B8830,Euribor!$C$6:$D$7115,C$1,FALSE)</f>
        <v>-0.313</v>
      </c>
      <c r="D8830" s="2">
        <f>Pibor!B10135</f>
        <v>-0.34799999999999998</v>
      </c>
      <c r="E8830" s="6">
        <f t="shared" si="274"/>
        <v>4</v>
      </c>
      <c r="F8830">
        <f t="shared" si="275"/>
        <v>2016</v>
      </c>
    </row>
    <row r="8831" spans="2:6">
      <c r="B8831" s="1">
        <f>Pibor!A10136</f>
        <v>42676</v>
      </c>
      <c r="C8831" s="2">
        <f>VLOOKUP($B8831,Euribor!$C$6:$D$7115,C$1,FALSE)</f>
        <v>-0.313</v>
      </c>
      <c r="D8831" s="2">
        <f>Pibor!B10136</f>
        <v>-0.34300000000000003</v>
      </c>
      <c r="E8831" s="6">
        <f t="shared" si="274"/>
        <v>4</v>
      </c>
      <c r="F8831">
        <f t="shared" si="275"/>
        <v>2016</v>
      </c>
    </row>
    <row r="8832" spans="2:6">
      <c r="B8832" s="1">
        <f>Pibor!A10137</f>
        <v>42677</v>
      </c>
      <c r="C8832" s="2">
        <f>VLOOKUP($B8832,Euribor!$C$6:$D$7115,C$1,FALSE)</f>
        <v>-0.313</v>
      </c>
      <c r="D8832" s="2">
        <f>Pibor!B10137</f>
        <v>-0.34300000000000003</v>
      </c>
      <c r="E8832" s="6">
        <f t="shared" si="274"/>
        <v>4</v>
      </c>
      <c r="F8832">
        <f t="shared" si="275"/>
        <v>2016</v>
      </c>
    </row>
    <row r="8833" spans="2:6">
      <c r="B8833" s="1">
        <f>Pibor!A10138</f>
        <v>42678</v>
      </c>
      <c r="C8833" s="2">
        <f>VLOOKUP($B8833,Euribor!$C$6:$D$7115,C$1,FALSE)</f>
        <v>-0.312</v>
      </c>
      <c r="D8833" s="2">
        <f>Pibor!B10138</f>
        <v>-0.34300000000000003</v>
      </c>
      <c r="E8833" s="6">
        <f t="shared" si="274"/>
        <v>4</v>
      </c>
      <c r="F8833">
        <f t="shared" si="275"/>
        <v>2016</v>
      </c>
    </row>
    <row r="8834" spans="2:6">
      <c r="B8834" s="1">
        <f>Pibor!A10139</f>
        <v>42681</v>
      </c>
      <c r="C8834" s="2">
        <f>VLOOKUP($B8834,Euribor!$C$6:$D$7115,C$1,FALSE)</f>
        <v>-0.312</v>
      </c>
      <c r="D8834" s="2">
        <f>Pibor!B10139</f>
        <v>-0.34399999999999997</v>
      </c>
      <c r="E8834" s="6">
        <f t="shared" si="274"/>
        <v>4</v>
      </c>
      <c r="F8834">
        <f t="shared" si="275"/>
        <v>2016</v>
      </c>
    </row>
    <row r="8835" spans="2:6">
      <c r="B8835" s="1">
        <f>Pibor!A10140</f>
        <v>42682</v>
      </c>
      <c r="C8835" s="2">
        <f>VLOOKUP($B8835,Euribor!$C$6:$D$7115,C$1,FALSE)</f>
        <v>-0.312</v>
      </c>
      <c r="D8835" s="2">
        <f>Pibor!B10140</f>
        <v>-0.34399999999999997</v>
      </c>
      <c r="E8835" s="6">
        <f t="shared" si="274"/>
        <v>4</v>
      </c>
      <c r="F8835">
        <f t="shared" si="275"/>
        <v>2016</v>
      </c>
    </row>
    <row r="8836" spans="2:6">
      <c r="B8836" s="1">
        <f>Pibor!A10141</f>
        <v>42683</v>
      </c>
      <c r="C8836" s="2">
        <f>VLOOKUP($B8836,Euribor!$C$6:$D$7115,C$1,FALSE)</f>
        <v>-0.312</v>
      </c>
      <c r="D8836" s="2">
        <f>Pibor!B10141</f>
        <v>-0.35599999999999998</v>
      </c>
      <c r="E8836" s="6">
        <f t="shared" si="274"/>
        <v>4</v>
      </c>
      <c r="F8836">
        <f t="shared" si="275"/>
        <v>2016</v>
      </c>
    </row>
    <row r="8837" spans="2:6">
      <c r="B8837" s="1">
        <f>Pibor!A10142</f>
        <v>42684</v>
      </c>
      <c r="C8837" s="2">
        <f>VLOOKUP($B8837,Euribor!$C$6:$D$7115,C$1,FALSE)</f>
        <v>-0.312</v>
      </c>
      <c r="D8837" s="2">
        <f>Pibor!B10142</f>
        <v>-0.35299999999999998</v>
      </c>
      <c r="E8837" s="6">
        <f t="shared" ref="E8837:E8900" si="276">IF(OR(MONTH(B8837)=1,MONTH(B8837)=2,MONTH(B8837)=3),1,IF(OR(MONTH(B8837)=4,MONTH(B8837)=5,MONTH(B8837)=6),2,IF(OR(MONTH(B8837)=7,MONTH(B8837)=8,MONTH(B8837)=9),3,4)))</f>
        <v>4</v>
      </c>
      <c r="F8837">
        <f t="shared" ref="F8837:F8900" si="277">YEAR(B8837)</f>
        <v>2016</v>
      </c>
    </row>
    <row r="8838" spans="2:6">
      <c r="B8838" s="1">
        <f>Pibor!A10143</f>
        <v>42685</v>
      </c>
      <c r="C8838" s="2">
        <f>VLOOKUP($B8838,Euribor!$C$6:$D$7115,C$1,FALSE)</f>
        <v>-0.312</v>
      </c>
      <c r="D8838" s="2">
        <f>Pibor!B10143</f>
        <v>-0.35</v>
      </c>
      <c r="E8838" s="6">
        <f t="shared" si="276"/>
        <v>4</v>
      </c>
      <c r="F8838">
        <f t="shared" si="277"/>
        <v>2016</v>
      </c>
    </row>
    <row r="8839" spans="2:6">
      <c r="B8839" s="1">
        <f>Pibor!A10144</f>
        <v>42688</v>
      </c>
      <c r="C8839" s="2">
        <f>VLOOKUP($B8839,Euribor!$C$6:$D$7115,C$1,FALSE)</f>
        <v>-0.312</v>
      </c>
      <c r="D8839" s="2">
        <f>Pibor!B10144</f>
        <v>-0.34699999999999998</v>
      </c>
      <c r="E8839" s="6">
        <f t="shared" si="276"/>
        <v>4</v>
      </c>
      <c r="F8839">
        <f t="shared" si="277"/>
        <v>2016</v>
      </c>
    </row>
    <row r="8840" spans="2:6">
      <c r="B8840" s="1">
        <f>Pibor!A10145</f>
        <v>42689</v>
      </c>
      <c r="C8840" s="2">
        <f>VLOOKUP($B8840,Euribor!$C$6:$D$7115,C$1,FALSE)</f>
        <v>-0.312</v>
      </c>
      <c r="D8840" s="2">
        <f>Pibor!B10145</f>
        <v>-0.34899999999999998</v>
      </c>
      <c r="E8840" s="6">
        <f t="shared" si="276"/>
        <v>4</v>
      </c>
      <c r="F8840">
        <f t="shared" si="277"/>
        <v>2016</v>
      </c>
    </row>
    <row r="8841" spans="2:6">
      <c r="B8841" s="1">
        <f>Pibor!A10146</f>
        <v>42690</v>
      </c>
      <c r="C8841" s="2">
        <f>VLOOKUP($B8841,Euribor!$C$6:$D$7115,C$1,FALSE)</f>
        <v>-0.311</v>
      </c>
      <c r="D8841" s="2">
        <f>Pibor!B10146</f>
        <v>-0.35599999999999998</v>
      </c>
      <c r="E8841" s="6">
        <f t="shared" si="276"/>
        <v>4</v>
      </c>
      <c r="F8841">
        <f t="shared" si="277"/>
        <v>2016</v>
      </c>
    </row>
    <row r="8842" spans="2:6">
      <c r="B8842" s="1">
        <f>Pibor!A10147</f>
        <v>42691</v>
      </c>
      <c r="C8842" s="2">
        <f>VLOOKUP($B8842,Euribor!$C$6:$D$7115,C$1,FALSE)</f>
        <v>-0.312</v>
      </c>
      <c r="D8842" s="2">
        <f>Pibor!B10147</f>
        <v>-0.34899999999999998</v>
      </c>
      <c r="E8842" s="6">
        <f t="shared" si="276"/>
        <v>4</v>
      </c>
      <c r="F8842">
        <f t="shared" si="277"/>
        <v>2016</v>
      </c>
    </row>
    <row r="8843" spans="2:6">
      <c r="B8843" s="1">
        <f>Pibor!A10148</f>
        <v>42692</v>
      </c>
      <c r="C8843" s="2">
        <f>VLOOKUP($B8843,Euribor!$C$6:$D$7115,C$1,FALSE)</f>
        <v>-0.313</v>
      </c>
      <c r="D8843" s="2">
        <f>Pibor!B10148</f>
        <v>-0.35</v>
      </c>
      <c r="E8843" s="6">
        <f t="shared" si="276"/>
        <v>4</v>
      </c>
      <c r="F8843">
        <f t="shared" si="277"/>
        <v>2016</v>
      </c>
    </row>
    <row r="8844" spans="2:6">
      <c r="B8844" s="1">
        <f>Pibor!A10149</f>
        <v>42695</v>
      </c>
      <c r="C8844" s="2">
        <f>VLOOKUP($B8844,Euribor!$C$6:$D$7115,C$1,FALSE)</f>
        <v>-0.312</v>
      </c>
      <c r="D8844" s="2">
        <f>Pibor!B10149</f>
        <v>-0.34899999999999998</v>
      </c>
      <c r="E8844" s="6">
        <f t="shared" si="276"/>
        <v>4</v>
      </c>
      <c r="F8844">
        <f t="shared" si="277"/>
        <v>2016</v>
      </c>
    </row>
    <row r="8845" spans="2:6">
      <c r="B8845" s="1">
        <f>Pibor!A10150</f>
        <v>42696</v>
      </c>
      <c r="C8845" s="2">
        <f>VLOOKUP($B8845,Euribor!$C$6:$D$7115,C$1,FALSE)</f>
        <v>-0.313</v>
      </c>
      <c r="D8845" s="2">
        <f>Pibor!B10150</f>
        <v>-0.35099999999999998</v>
      </c>
      <c r="E8845" s="6">
        <f t="shared" si="276"/>
        <v>4</v>
      </c>
      <c r="F8845">
        <f t="shared" si="277"/>
        <v>2016</v>
      </c>
    </row>
    <row r="8846" spans="2:6">
      <c r="B8846" s="1">
        <f>Pibor!A10151</f>
        <v>42697</v>
      </c>
      <c r="C8846" s="2">
        <f>VLOOKUP($B8846,Euribor!$C$6:$D$7115,C$1,FALSE)</f>
        <v>-0.313</v>
      </c>
      <c r="D8846" s="2">
        <f>Pibor!B10151</f>
        <v>-0.34799999999999998</v>
      </c>
      <c r="E8846" s="6">
        <f t="shared" si="276"/>
        <v>4</v>
      </c>
      <c r="F8846">
        <f t="shared" si="277"/>
        <v>2016</v>
      </c>
    </row>
    <row r="8847" spans="2:6">
      <c r="B8847" s="1">
        <f>Pibor!A10152</f>
        <v>42698</v>
      </c>
      <c r="C8847" s="2">
        <f>VLOOKUP($B8847,Euribor!$C$6:$D$7115,C$1,FALSE)</f>
        <v>-0.314</v>
      </c>
      <c r="D8847" s="2">
        <f>Pibor!B10152</f>
        <v>-0.35199999999999998</v>
      </c>
      <c r="E8847" s="6">
        <f t="shared" si="276"/>
        <v>4</v>
      </c>
      <c r="F8847">
        <f t="shared" si="277"/>
        <v>2016</v>
      </c>
    </row>
    <row r="8848" spans="2:6">
      <c r="B8848" s="1">
        <f>Pibor!A10153</f>
        <v>42699</v>
      </c>
      <c r="C8848" s="2">
        <f>VLOOKUP($B8848,Euribor!$C$6:$D$7115,C$1,FALSE)</f>
        <v>-0.314</v>
      </c>
      <c r="D8848" s="2">
        <f>Pibor!B10153</f>
        <v>-0.35</v>
      </c>
      <c r="E8848" s="6">
        <f t="shared" si="276"/>
        <v>4</v>
      </c>
      <c r="F8848">
        <f t="shared" si="277"/>
        <v>2016</v>
      </c>
    </row>
    <row r="8849" spans="2:6">
      <c r="B8849" s="1">
        <f>Pibor!A10154</f>
        <v>42702</v>
      </c>
      <c r="C8849" s="2">
        <f>VLOOKUP($B8849,Euribor!$C$6:$D$7115,C$1,FALSE)</f>
        <v>-0.314</v>
      </c>
      <c r="D8849" s="2">
        <f>Pibor!B10154</f>
        <v>-0.35299999999999998</v>
      </c>
      <c r="E8849" s="6">
        <f t="shared" si="276"/>
        <v>4</v>
      </c>
      <c r="F8849">
        <f t="shared" si="277"/>
        <v>2016</v>
      </c>
    </row>
    <row r="8850" spans="2:6">
      <c r="B8850" s="1">
        <f>Pibor!A10155</f>
        <v>42703</v>
      </c>
      <c r="C8850" s="2">
        <f>VLOOKUP($B8850,Euribor!$C$6:$D$7115,C$1,FALSE)</f>
        <v>-0.314</v>
      </c>
      <c r="D8850" s="2">
        <f>Pibor!B10155</f>
        <v>-0.35099999999999998</v>
      </c>
      <c r="E8850" s="6">
        <f t="shared" si="276"/>
        <v>4</v>
      </c>
      <c r="F8850">
        <f t="shared" si="277"/>
        <v>2016</v>
      </c>
    </row>
    <row r="8851" spans="2:6">
      <c r="B8851" s="1">
        <f>Pibor!A10156</f>
        <v>42704</v>
      </c>
      <c r="C8851" s="2">
        <f>VLOOKUP($B8851,Euribor!$C$6:$D$7115,C$1,FALSE)</f>
        <v>-0.314</v>
      </c>
      <c r="D8851" s="2">
        <f>Pibor!B10156</f>
        <v>-0.34300000000000003</v>
      </c>
      <c r="E8851" s="6">
        <f t="shared" si="276"/>
        <v>4</v>
      </c>
      <c r="F8851">
        <f t="shared" si="277"/>
        <v>2016</v>
      </c>
    </row>
    <row r="8852" spans="2:6">
      <c r="B8852" s="1">
        <f>Pibor!A10157</f>
        <v>42705</v>
      </c>
      <c r="C8852" s="2">
        <f>VLOOKUP($B8852,Euribor!$C$6:$D$7115,C$1,FALSE)</f>
        <v>-0.313</v>
      </c>
      <c r="D8852" s="2">
        <f>Pibor!B10157</f>
        <v>-0.34399999999999997</v>
      </c>
      <c r="E8852" s="6">
        <f t="shared" si="276"/>
        <v>4</v>
      </c>
      <c r="F8852">
        <f t="shared" si="277"/>
        <v>2016</v>
      </c>
    </row>
    <row r="8853" spans="2:6">
      <c r="B8853" s="1">
        <f>Pibor!A10158</f>
        <v>42706</v>
      </c>
      <c r="C8853" s="2">
        <f>VLOOKUP($B8853,Euribor!$C$6:$D$7115,C$1,FALSE)</f>
        <v>-0.313</v>
      </c>
      <c r="D8853" s="2">
        <f>Pibor!B10158</f>
        <v>-0.34699999999999998</v>
      </c>
      <c r="E8853" s="6">
        <f t="shared" si="276"/>
        <v>4</v>
      </c>
      <c r="F8853">
        <f t="shared" si="277"/>
        <v>2016</v>
      </c>
    </row>
    <row r="8854" spans="2:6">
      <c r="B8854" s="1">
        <f>Pibor!A10159</f>
        <v>42709</v>
      </c>
      <c r="C8854" s="2">
        <f>VLOOKUP($B8854,Euribor!$C$6:$D$7115,C$1,FALSE)</f>
        <v>-0.313</v>
      </c>
      <c r="D8854" s="2">
        <f>Pibor!B10159</f>
        <v>-0.34699999999999998</v>
      </c>
      <c r="E8854" s="6">
        <f t="shared" si="276"/>
        <v>4</v>
      </c>
      <c r="F8854">
        <f t="shared" si="277"/>
        <v>2016</v>
      </c>
    </row>
    <row r="8855" spans="2:6">
      <c r="B8855" s="1">
        <f>Pibor!A10160</f>
        <v>42710</v>
      </c>
      <c r="C8855" s="2">
        <f>VLOOKUP($B8855,Euribor!$C$6:$D$7115,C$1,FALSE)</f>
        <v>-0.315</v>
      </c>
      <c r="D8855" s="2">
        <f>Pibor!B10160</f>
        <v>-0.35099999999999998</v>
      </c>
      <c r="E8855" s="6">
        <f t="shared" si="276"/>
        <v>4</v>
      </c>
      <c r="F8855">
        <f t="shared" si="277"/>
        <v>2016</v>
      </c>
    </row>
    <row r="8856" spans="2:6">
      <c r="B8856" s="1">
        <f>Pibor!A10161</f>
        <v>42711</v>
      </c>
      <c r="C8856" s="2">
        <f>VLOOKUP($B8856,Euribor!$C$6:$D$7115,C$1,FALSE)</f>
        <v>-0.316</v>
      </c>
      <c r="D8856" s="2">
        <f>Pibor!B10161</f>
        <v>-0.34899999999999998</v>
      </c>
      <c r="E8856" s="6">
        <f t="shared" si="276"/>
        <v>4</v>
      </c>
      <c r="F8856">
        <f t="shared" si="277"/>
        <v>2016</v>
      </c>
    </row>
    <row r="8857" spans="2:6">
      <c r="B8857" s="1">
        <f>Pibor!A10162</f>
        <v>42712</v>
      </c>
      <c r="C8857" s="2">
        <f>VLOOKUP($B8857,Euribor!$C$6:$D$7115,C$1,FALSE)</f>
        <v>-0.318</v>
      </c>
      <c r="D8857" s="2">
        <f>Pibor!B10162</f>
        <v>-0.34599999999999997</v>
      </c>
      <c r="E8857" s="6">
        <f t="shared" si="276"/>
        <v>4</v>
      </c>
      <c r="F8857">
        <f t="shared" si="277"/>
        <v>2016</v>
      </c>
    </row>
    <row r="8858" spans="2:6">
      <c r="B8858" s="1">
        <f>Pibor!A10163</f>
        <v>42713</v>
      </c>
      <c r="C8858" s="2">
        <f>VLOOKUP($B8858,Euribor!$C$6:$D$7115,C$1,FALSE)</f>
        <v>-0.316</v>
      </c>
      <c r="D8858" s="2">
        <f>Pibor!B10163</f>
        <v>-0.34799999999999998</v>
      </c>
      <c r="E8858" s="6">
        <f t="shared" si="276"/>
        <v>4</v>
      </c>
      <c r="F8858">
        <f t="shared" si="277"/>
        <v>2016</v>
      </c>
    </row>
    <row r="8859" spans="2:6">
      <c r="B8859" s="1">
        <f>Pibor!A10164</f>
        <v>42716</v>
      </c>
      <c r="C8859" s="2">
        <f>VLOOKUP($B8859,Euribor!$C$6:$D$7115,C$1,FALSE)</f>
        <v>-0.316</v>
      </c>
      <c r="D8859" s="2">
        <f>Pibor!B10164</f>
        <v>-0.35</v>
      </c>
      <c r="E8859" s="6">
        <f t="shared" si="276"/>
        <v>4</v>
      </c>
      <c r="F8859">
        <f t="shared" si="277"/>
        <v>2016</v>
      </c>
    </row>
    <row r="8860" spans="2:6">
      <c r="B8860" s="1">
        <f>Pibor!A10165</f>
        <v>42717</v>
      </c>
      <c r="C8860" s="2">
        <f>VLOOKUP($B8860,Euribor!$C$6:$D$7115,C$1,FALSE)</f>
        <v>-0.316</v>
      </c>
      <c r="D8860" s="2">
        <f>Pibor!B10165</f>
        <v>-0.35199999999999998</v>
      </c>
      <c r="E8860" s="6">
        <f t="shared" si="276"/>
        <v>4</v>
      </c>
      <c r="F8860">
        <f t="shared" si="277"/>
        <v>2016</v>
      </c>
    </row>
    <row r="8861" spans="2:6">
      <c r="B8861" s="1">
        <f>Pibor!A10166</f>
        <v>42718</v>
      </c>
      <c r="C8861" s="2">
        <f>VLOOKUP($B8861,Euribor!$C$6:$D$7115,C$1,FALSE)</f>
        <v>-0.316</v>
      </c>
      <c r="D8861" s="2">
        <f>Pibor!B10166</f>
        <v>-0.35099999999999998</v>
      </c>
      <c r="E8861" s="6">
        <f t="shared" si="276"/>
        <v>4</v>
      </c>
      <c r="F8861">
        <f t="shared" si="277"/>
        <v>2016</v>
      </c>
    </row>
    <row r="8862" spans="2:6">
      <c r="B8862" s="1">
        <f>Pibor!A10167</f>
        <v>42719</v>
      </c>
      <c r="C8862" s="2">
        <f>VLOOKUP($B8862,Euribor!$C$6:$D$7115,C$1,FALSE)</f>
        <v>-0.316</v>
      </c>
      <c r="D8862" s="2">
        <f>Pibor!B10167</f>
        <v>-0.35599999999999998</v>
      </c>
      <c r="E8862" s="6">
        <f t="shared" si="276"/>
        <v>4</v>
      </c>
      <c r="F8862">
        <f t="shared" si="277"/>
        <v>2016</v>
      </c>
    </row>
    <row r="8863" spans="2:6">
      <c r="B8863" s="1">
        <f>Pibor!A10168</f>
        <v>42720</v>
      </c>
      <c r="C8863" s="2">
        <f>VLOOKUP($B8863,Euribor!$C$6:$D$7115,C$1,FALSE)</f>
        <v>-0.314</v>
      </c>
      <c r="D8863" s="2">
        <f>Pibor!B10168</f>
        <v>-0.35399999999999998</v>
      </c>
      <c r="E8863" s="6">
        <f t="shared" si="276"/>
        <v>4</v>
      </c>
      <c r="F8863">
        <f t="shared" si="277"/>
        <v>2016</v>
      </c>
    </row>
    <row r="8864" spans="2:6">
      <c r="B8864" s="1">
        <f>Pibor!A10169</f>
        <v>42723</v>
      </c>
      <c r="C8864" s="2">
        <f>VLOOKUP($B8864,Euribor!$C$6:$D$7115,C$1,FALSE)</f>
        <v>-0.313</v>
      </c>
      <c r="D8864" s="2">
        <f>Pibor!B10169</f>
        <v>-0.35399999999999998</v>
      </c>
      <c r="E8864" s="6">
        <f t="shared" si="276"/>
        <v>4</v>
      </c>
      <c r="F8864">
        <f t="shared" si="277"/>
        <v>2016</v>
      </c>
    </row>
    <row r="8865" spans="2:6">
      <c r="B8865" s="1">
        <f>Pibor!A10170</f>
        <v>42724</v>
      </c>
      <c r="C8865" s="2">
        <f>VLOOKUP($B8865,Euribor!$C$6:$D$7115,C$1,FALSE)</f>
        <v>-0.313</v>
      </c>
      <c r="D8865" s="2">
        <f>Pibor!B10170</f>
        <v>-0.35399999999999998</v>
      </c>
      <c r="E8865" s="6">
        <f t="shared" si="276"/>
        <v>4</v>
      </c>
      <c r="F8865">
        <f t="shared" si="277"/>
        <v>2016</v>
      </c>
    </row>
    <row r="8866" spans="2:6">
      <c r="B8866" s="1">
        <f>Pibor!A10171</f>
        <v>42725</v>
      </c>
      <c r="C8866" s="2">
        <f>VLOOKUP($B8866,Euribor!$C$6:$D$7115,C$1,FALSE)</f>
        <v>-0.315</v>
      </c>
      <c r="D8866" s="2">
        <f>Pibor!B10171</f>
        <v>-0.35299999999999998</v>
      </c>
      <c r="E8866" s="6">
        <f t="shared" si="276"/>
        <v>4</v>
      </c>
      <c r="F8866">
        <f t="shared" si="277"/>
        <v>2016</v>
      </c>
    </row>
    <row r="8867" spans="2:6">
      <c r="B8867" s="1">
        <f>Pibor!A10172</f>
        <v>42726</v>
      </c>
      <c r="C8867" s="2">
        <f>VLOOKUP($B8867,Euribor!$C$6:$D$7115,C$1,FALSE)</f>
        <v>-0.316</v>
      </c>
      <c r="D8867" s="2">
        <f>Pibor!B10172</f>
        <v>-0.35399999999999998</v>
      </c>
      <c r="E8867" s="6">
        <f t="shared" si="276"/>
        <v>4</v>
      </c>
      <c r="F8867">
        <f t="shared" si="277"/>
        <v>2016</v>
      </c>
    </row>
    <row r="8868" spans="2:6">
      <c r="B8868" s="1">
        <f>Pibor!A10173</f>
        <v>42727</v>
      </c>
      <c r="C8868" s="2">
        <f>VLOOKUP($B8868,Euribor!$C$6:$D$7115,C$1,FALSE)</f>
        <v>-0.317</v>
      </c>
      <c r="D8868" s="2">
        <f>Pibor!B10173</f>
        <v>-0.35599999999999998</v>
      </c>
      <c r="E8868" s="6">
        <f t="shared" si="276"/>
        <v>4</v>
      </c>
      <c r="F8868">
        <f t="shared" si="277"/>
        <v>2016</v>
      </c>
    </row>
    <row r="8869" spans="2:6">
      <c r="B8869" s="1">
        <f>Pibor!A10174</f>
        <v>42730</v>
      </c>
      <c r="C8869" s="2" t="e">
        <f>VLOOKUP($B8869,Euribor!$C$6:$D$7115,C$1,FALSE)</f>
        <v>#N/A</v>
      </c>
      <c r="D8869" s="2">
        <f>Pibor!B10174</f>
        <v>-0.35599999999999998</v>
      </c>
      <c r="E8869" s="6">
        <f t="shared" si="276"/>
        <v>4</v>
      </c>
      <c r="F8869">
        <f t="shared" si="277"/>
        <v>2016</v>
      </c>
    </row>
    <row r="8870" spans="2:6">
      <c r="B8870" s="1">
        <f>Pibor!A10175</f>
        <v>42731</v>
      </c>
      <c r="C8870" s="2">
        <f>VLOOKUP($B8870,Euribor!$C$6:$D$7115,C$1,FALSE)</f>
        <v>-0.318</v>
      </c>
      <c r="D8870" s="2">
        <f>Pibor!B10175</f>
        <v>-0.35499999999999998</v>
      </c>
      <c r="E8870" s="6">
        <f t="shared" si="276"/>
        <v>4</v>
      </c>
      <c r="F8870">
        <f t="shared" si="277"/>
        <v>2016</v>
      </c>
    </row>
    <row r="8871" spans="2:6">
      <c r="B8871" s="1">
        <f>Pibor!A10176</f>
        <v>42732</v>
      </c>
      <c r="C8871" s="2">
        <f>VLOOKUP($B8871,Euribor!$C$6:$D$7115,C$1,FALSE)</f>
        <v>-0.31900000000000001</v>
      </c>
      <c r="D8871" s="2">
        <f>Pibor!B10176</f>
        <v>-0.35399999999999998</v>
      </c>
      <c r="E8871" s="6">
        <f t="shared" si="276"/>
        <v>4</v>
      </c>
      <c r="F8871">
        <f t="shared" si="277"/>
        <v>2016</v>
      </c>
    </row>
    <row r="8872" spans="2:6">
      <c r="B8872" s="1">
        <f>Pibor!A10177</f>
        <v>42733</v>
      </c>
      <c r="C8872" s="2">
        <f>VLOOKUP($B8872,Euribor!$C$6:$D$7115,C$1,FALSE)</f>
        <v>-0.31900000000000001</v>
      </c>
      <c r="D8872" s="2">
        <f>Pibor!B10177</f>
        <v>-0.35499999999999998</v>
      </c>
      <c r="E8872" s="6">
        <f t="shared" si="276"/>
        <v>4</v>
      </c>
      <c r="F8872">
        <f t="shared" si="277"/>
        <v>2016</v>
      </c>
    </row>
    <row r="8873" spans="2:6">
      <c r="B8873" s="1">
        <f>Pibor!A10178</f>
        <v>42734</v>
      </c>
      <c r="C8873" s="2">
        <f>VLOOKUP($B8873,Euribor!$C$6:$D$7115,C$1,FALSE)</f>
        <v>-0.31900000000000001</v>
      </c>
      <c r="D8873" s="2">
        <f>Pibor!B10178</f>
        <v>-0.32900000000000001</v>
      </c>
      <c r="E8873" s="6">
        <f t="shared" si="276"/>
        <v>4</v>
      </c>
      <c r="F8873">
        <f t="shared" si="277"/>
        <v>2016</v>
      </c>
    </row>
    <row r="8874" spans="2:6">
      <c r="B8874" s="1">
        <f>Pibor!A10179</f>
        <v>42737</v>
      </c>
      <c r="C8874" s="2">
        <f>VLOOKUP($B8874,Euribor!$C$6:$D$7115,C$1,FALSE)</f>
        <v>-0.318</v>
      </c>
      <c r="D8874" s="2">
        <f>Pibor!B10179</f>
        <v>-0.35599999999999998</v>
      </c>
      <c r="E8874" s="6">
        <f t="shared" si="276"/>
        <v>1</v>
      </c>
      <c r="F8874">
        <f t="shared" si="277"/>
        <v>2017</v>
      </c>
    </row>
    <row r="8875" spans="2:6">
      <c r="B8875" s="1">
        <f>Pibor!A10180</f>
        <v>42738</v>
      </c>
      <c r="C8875" s="2">
        <f>VLOOKUP($B8875,Euribor!$C$6:$D$7115,C$1,FALSE)</f>
        <v>-0.31900000000000001</v>
      </c>
      <c r="D8875" s="2">
        <f>Pibor!B10180</f>
        <v>-0.34799999999999998</v>
      </c>
      <c r="E8875" s="6">
        <f t="shared" si="276"/>
        <v>1</v>
      </c>
      <c r="F8875">
        <f t="shared" si="277"/>
        <v>2017</v>
      </c>
    </row>
    <row r="8876" spans="2:6">
      <c r="B8876" s="1">
        <f>Pibor!A10181</f>
        <v>42739</v>
      </c>
      <c r="C8876" s="2">
        <f>VLOOKUP($B8876,Euribor!$C$6:$D$7115,C$1,FALSE)</f>
        <v>-0.32</v>
      </c>
      <c r="D8876" s="2">
        <f>Pibor!B10181</f>
        <v>-0.34499999999999997</v>
      </c>
      <c r="E8876" s="6">
        <f t="shared" si="276"/>
        <v>1</v>
      </c>
      <c r="F8876">
        <f t="shared" si="277"/>
        <v>2017</v>
      </c>
    </row>
    <row r="8877" spans="2:6">
      <c r="B8877" s="1">
        <f>Pibor!A10182</f>
        <v>42740</v>
      </c>
      <c r="C8877" s="2">
        <f>VLOOKUP($B8877,Euribor!$C$6:$D$7115,C$1,FALSE)</f>
        <v>-0.32100000000000001</v>
      </c>
      <c r="D8877" s="2">
        <f>Pibor!B10182</f>
        <v>-0.35399999999999998</v>
      </c>
      <c r="E8877" s="6">
        <f t="shared" si="276"/>
        <v>1</v>
      </c>
      <c r="F8877">
        <f t="shared" si="277"/>
        <v>2017</v>
      </c>
    </row>
    <row r="8878" spans="2:6">
      <c r="B8878" s="1">
        <f>Pibor!A10183</f>
        <v>42741</v>
      </c>
      <c r="C8878" s="2">
        <f>VLOOKUP($B8878,Euribor!$C$6:$D$7115,C$1,FALSE)</f>
        <v>-0.32100000000000001</v>
      </c>
      <c r="D8878" s="2">
        <f>Pibor!B10183</f>
        <v>-0.35599999999999998</v>
      </c>
      <c r="E8878" s="6">
        <f t="shared" si="276"/>
        <v>1</v>
      </c>
      <c r="F8878">
        <f t="shared" si="277"/>
        <v>2017</v>
      </c>
    </row>
    <row r="8879" spans="2:6">
      <c r="B8879" s="1">
        <f>Pibor!A10184</f>
        <v>42744</v>
      </c>
      <c r="C8879" s="2">
        <f>VLOOKUP($B8879,Euribor!$C$6:$D$7115,C$1,FALSE)</f>
        <v>-0.32200000000000001</v>
      </c>
      <c r="D8879" s="2">
        <f>Pibor!B10184</f>
        <v>-0.35099999999999998</v>
      </c>
      <c r="E8879" s="6">
        <f t="shared" si="276"/>
        <v>1</v>
      </c>
      <c r="F8879">
        <f t="shared" si="277"/>
        <v>2017</v>
      </c>
    </row>
    <row r="8880" spans="2:6">
      <c r="B8880" s="1">
        <f>Pibor!A10185</f>
        <v>42745</v>
      </c>
      <c r="C8880" s="2">
        <f>VLOOKUP($B8880,Euribor!$C$6:$D$7115,C$1,FALSE)</f>
        <v>-0.32400000000000001</v>
      </c>
      <c r="D8880" s="2">
        <f>Pibor!B10185</f>
        <v>-0.35099999999999998</v>
      </c>
      <c r="E8880" s="6">
        <f t="shared" si="276"/>
        <v>1</v>
      </c>
      <c r="F8880">
        <f t="shared" si="277"/>
        <v>2017</v>
      </c>
    </row>
    <row r="8881" spans="2:6">
      <c r="B8881" s="1">
        <f>Pibor!A10186</f>
        <v>42746</v>
      </c>
      <c r="C8881" s="2">
        <f>VLOOKUP($B8881,Euribor!$C$6:$D$7115,C$1,FALSE)</f>
        <v>-0.32600000000000001</v>
      </c>
      <c r="D8881" s="2">
        <f>Pibor!B10186</f>
        <v>-0.35099999999999998</v>
      </c>
      <c r="E8881" s="6">
        <f t="shared" si="276"/>
        <v>1</v>
      </c>
      <c r="F8881">
        <f t="shared" si="277"/>
        <v>2017</v>
      </c>
    </row>
    <row r="8882" spans="2:6">
      <c r="B8882" s="1">
        <f>Pibor!A10187</f>
        <v>42747</v>
      </c>
      <c r="C8882" s="2">
        <f>VLOOKUP($B8882,Euribor!$C$6:$D$7115,C$1,FALSE)</f>
        <v>-0.32700000000000001</v>
      </c>
      <c r="D8882" s="2">
        <f>Pibor!B10187</f>
        <v>-0.35299999999999998</v>
      </c>
      <c r="E8882" s="6">
        <f t="shared" si="276"/>
        <v>1</v>
      </c>
      <c r="F8882">
        <f t="shared" si="277"/>
        <v>2017</v>
      </c>
    </row>
    <row r="8883" spans="2:6">
      <c r="B8883" s="1">
        <f>Pibor!A10188</f>
        <v>42748</v>
      </c>
      <c r="C8883" s="2">
        <f>VLOOKUP($B8883,Euribor!$C$6:$D$7115,C$1,FALSE)</f>
        <v>-0.32700000000000001</v>
      </c>
      <c r="D8883" s="2">
        <f>Pibor!B10188</f>
        <v>-0.35199999999999998</v>
      </c>
      <c r="E8883" s="6">
        <f t="shared" si="276"/>
        <v>1</v>
      </c>
      <c r="F8883">
        <f t="shared" si="277"/>
        <v>2017</v>
      </c>
    </row>
    <row r="8884" spans="2:6">
      <c r="B8884" s="1">
        <f>Pibor!A10189</f>
        <v>42751</v>
      </c>
      <c r="C8884" s="2">
        <f>VLOOKUP($B8884,Euribor!$C$6:$D$7115,C$1,FALSE)</f>
        <v>-0.32800000000000001</v>
      </c>
      <c r="D8884" s="2">
        <f>Pibor!B10189</f>
        <v>-0.35299999999999998</v>
      </c>
      <c r="E8884" s="6">
        <f t="shared" si="276"/>
        <v>1</v>
      </c>
      <c r="F8884">
        <f t="shared" si="277"/>
        <v>2017</v>
      </c>
    </row>
    <row r="8885" spans="2:6">
      <c r="B8885" s="1">
        <f>Pibor!A10190</f>
        <v>42752</v>
      </c>
      <c r="C8885" s="2">
        <f>VLOOKUP($B8885,Euribor!$C$6:$D$7115,C$1,FALSE)</f>
        <v>-0.32900000000000001</v>
      </c>
      <c r="D8885" s="2">
        <f>Pibor!B10190</f>
        <v>-0.35199999999999998</v>
      </c>
      <c r="E8885" s="6">
        <f t="shared" si="276"/>
        <v>1</v>
      </c>
      <c r="F8885">
        <f t="shared" si="277"/>
        <v>2017</v>
      </c>
    </row>
    <row r="8886" spans="2:6">
      <c r="B8886" s="1">
        <f>Pibor!A10191</f>
        <v>42753</v>
      </c>
      <c r="C8886" s="2">
        <f>VLOOKUP($B8886,Euribor!$C$6:$D$7115,C$1,FALSE)</f>
        <v>-0.32900000000000001</v>
      </c>
      <c r="D8886" s="2">
        <f>Pibor!B10191</f>
        <v>-0.35199999999999998</v>
      </c>
      <c r="E8886" s="6">
        <f t="shared" si="276"/>
        <v>1</v>
      </c>
      <c r="F8886">
        <f t="shared" si="277"/>
        <v>2017</v>
      </c>
    </row>
    <row r="8887" spans="2:6">
      <c r="B8887" s="1">
        <f>Pibor!A10192</f>
        <v>42754</v>
      </c>
      <c r="C8887" s="2">
        <f>VLOOKUP($B8887,Euribor!$C$6:$D$7115,C$1,FALSE)</f>
        <v>-0.32900000000000001</v>
      </c>
      <c r="D8887" s="2">
        <f>Pibor!B10192</f>
        <v>-0.35099999999999998</v>
      </c>
      <c r="E8887" s="6">
        <f t="shared" si="276"/>
        <v>1</v>
      </c>
      <c r="F8887">
        <f t="shared" si="277"/>
        <v>2017</v>
      </c>
    </row>
    <row r="8888" spans="2:6">
      <c r="B8888" s="1">
        <f>Pibor!A10193</f>
        <v>42755</v>
      </c>
      <c r="C8888" s="2">
        <f>VLOOKUP($B8888,Euribor!$C$6:$D$7115,C$1,FALSE)</f>
        <v>-0.32800000000000001</v>
      </c>
      <c r="D8888" s="2">
        <f>Pibor!B10193</f>
        <v>-0.35099999999999998</v>
      </c>
      <c r="E8888" s="6">
        <f t="shared" si="276"/>
        <v>1</v>
      </c>
      <c r="F8888">
        <f t="shared" si="277"/>
        <v>2017</v>
      </c>
    </row>
    <row r="8889" spans="2:6">
      <c r="B8889" s="1">
        <f>Pibor!A10194</f>
        <v>42758</v>
      </c>
      <c r="C8889" s="2">
        <f>VLOOKUP($B8889,Euribor!$C$6:$D$7115,C$1,FALSE)</f>
        <v>-0.32700000000000001</v>
      </c>
      <c r="D8889" s="2">
        <f>Pibor!B10194</f>
        <v>-0.35299999999999998</v>
      </c>
      <c r="E8889" s="6">
        <f t="shared" si="276"/>
        <v>1</v>
      </c>
      <c r="F8889">
        <f t="shared" si="277"/>
        <v>2017</v>
      </c>
    </row>
    <row r="8890" spans="2:6">
      <c r="B8890" s="1">
        <f>Pibor!A10195</f>
        <v>42759</v>
      </c>
      <c r="C8890" s="2">
        <f>VLOOKUP($B8890,Euribor!$C$6:$D$7115,C$1,FALSE)</f>
        <v>-0.32800000000000001</v>
      </c>
      <c r="D8890" s="2">
        <f>Pibor!B10195</f>
        <v>-0.35299999999999998</v>
      </c>
      <c r="E8890" s="6">
        <f t="shared" si="276"/>
        <v>1</v>
      </c>
      <c r="F8890">
        <f t="shared" si="277"/>
        <v>2017</v>
      </c>
    </row>
    <row r="8891" spans="2:6">
      <c r="B8891" s="1">
        <f>Pibor!A10196</f>
        <v>42760</v>
      </c>
      <c r="C8891" s="2">
        <f>VLOOKUP($B8891,Euribor!$C$6:$D$7115,C$1,FALSE)</f>
        <v>-0.32800000000000001</v>
      </c>
      <c r="D8891" s="2">
        <f>Pibor!B10196</f>
        <v>-0.35399999999999998</v>
      </c>
      <c r="E8891" s="6">
        <f t="shared" si="276"/>
        <v>1</v>
      </c>
      <c r="F8891">
        <f t="shared" si="277"/>
        <v>2017</v>
      </c>
    </row>
    <row r="8892" spans="2:6">
      <c r="B8892" s="1">
        <f>Pibor!A10197</f>
        <v>42761</v>
      </c>
      <c r="C8892" s="2">
        <f>VLOOKUP($B8892,Euribor!$C$6:$D$7115,C$1,FALSE)</f>
        <v>-0.32800000000000001</v>
      </c>
      <c r="D8892" s="2">
        <f>Pibor!B10197</f>
        <v>-0.35199999999999998</v>
      </c>
      <c r="E8892" s="6">
        <f t="shared" si="276"/>
        <v>1</v>
      </c>
      <c r="F8892">
        <f t="shared" si="277"/>
        <v>2017</v>
      </c>
    </row>
    <row r="8893" spans="2:6">
      <c r="B8893" s="1">
        <f>Pibor!A10198</f>
        <v>42762</v>
      </c>
      <c r="C8893" s="2">
        <f>VLOOKUP($B8893,Euribor!$C$6:$D$7115,C$1,FALSE)</f>
        <v>-0.32800000000000001</v>
      </c>
      <c r="D8893" s="2">
        <f>Pibor!B10198</f>
        <v>-0.35099999999999998</v>
      </c>
      <c r="E8893" s="6">
        <f t="shared" si="276"/>
        <v>1</v>
      </c>
      <c r="F8893">
        <f t="shared" si="277"/>
        <v>2017</v>
      </c>
    </row>
    <row r="8894" spans="2:6">
      <c r="B8894" s="1">
        <f>Pibor!A10199</f>
        <v>42765</v>
      </c>
      <c r="C8894" s="2">
        <f>VLOOKUP($B8894,Euribor!$C$6:$D$7115,C$1,FALSE)</f>
        <v>-0.32800000000000001</v>
      </c>
      <c r="D8894" s="2">
        <f>Pibor!B10199</f>
        <v>-0.35</v>
      </c>
      <c r="E8894" s="6">
        <f t="shared" si="276"/>
        <v>1</v>
      </c>
      <c r="F8894">
        <f t="shared" si="277"/>
        <v>2017</v>
      </c>
    </row>
    <row r="8895" spans="2:6">
      <c r="B8895" s="1">
        <f>Pibor!A10200</f>
        <v>42766</v>
      </c>
      <c r="C8895" s="2">
        <f>VLOOKUP($B8895,Euribor!$C$6:$D$7115,C$1,FALSE)</f>
        <v>-0.32700000000000001</v>
      </c>
      <c r="D8895" s="2">
        <f>Pibor!B10200</f>
        <v>-0.34499999999999997</v>
      </c>
      <c r="E8895" s="6">
        <f t="shared" si="276"/>
        <v>1</v>
      </c>
      <c r="F8895">
        <f t="shared" si="277"/>
        <v>2017</v>
      </c>
    </row>
    <row r="8896" spans="2:6">
      <c r="B8896" s="1">
        <f>Pibor!A10201</f>
        <v>42767</v>
      </c>
      <c r="C8896" s="2">
        <f>VLOOKUP($B8896,Euribor!$C$6:$D$7115,C$1,FALSE)</f>
        <v>-0.32800000000000001</v>
      </c>
      <c r="D8896" s="2">
        <f>Pibor!B10201</f>
        <v>-0.34699999999999998</v>
      </c>
      <c r="E8896" s="6">
        <f t="shared" si="276"/>
        <v>1</v>
      </c>
      <c r="F8896">
        <f t="shared" si="277"/>
        <v>2017</v>
      </c>
    </row>
    <row r="8897" spans="2:6">
      <c r="B8897" s="1">
        <f>Pibor!A10202</f>
        <v>42768</v>
      </c>
      <c r="C8897" s="2">
        <f>VLOOKUP($B8897,Euribor!$C$6:$D$7115,C$1,FALSE)</f>
        <v>-0.32800000000000001</v>
      </c>
      <c r="D8897" s="2">
        <f>Pibor!B10202</f>
        <v>-0.35099999999999998</v>
      </c>
      <c r="E8897" s="6">
        <f t="shared" si="276"/>
        <v>1</v>
      </c>
      <c r="F8897">
        <f t="shared" si="277"/>
        <v>2017</v>
      </c>
    </row>
    <row r="8898" spans="2:6">
      <c r="B8898" s="1">
        <f>Pibor!A10203</f>
        <v>42769</v>
      </c>
      <c r="C8898" s="2">
        <f>VLOOKUP($B8898,Euribor!$C$6:$D$7115,C$1,FALSE)</f>
        <v>-0.32800000000000001</v>
      </c>
      <c r="D8898" s="2">
        <f>Pibor!B10203</f>
        <v>-0.34799999999999998</v>
      </c>
      <c r="E8898" s="6">
        <f t="shared" si="276"/>
        <v>1</v>
      </c>
      <c r="F8898">
        <f t="shared" si="277"/>
        <v>2017</v>
      </c>
    </row>
    <row r="8899" spans="2:6">
      <c r="B8899" s="1">
        <f>Pibor!A10204</f>
        <v>42772</v>
      </c>
      <c r="C8899" s="2">
        <f>VLOOKUP($B8899,Euribor!$C$6:$D$7115,C$1,FALSE)</f>
        <v>-0.32800000000000001</v>
      </c>
      <c r="D8899" s="2">
        <f>Pibor!B10204</f>
        <v>-0.35099999999999998</v>
      </c>
      <c r="E8899" s="6">
        <f t="shared" si="276"/>
        <v>1</v>
      </c>
      <c r="F8899">
        <f t="shared" si="277"/>
        <v>2017</v>
      </c>
    </row>
    <row r="8900" spans="2:6">
      <c r="B8900" s="1">
        <f>Pibor!A10205</f>
        <v>42773</v>
      </c>
      <c r="C8900" s="2">
        <f>VLOOKUP($B8900,Euribor!$C$6:$D$7115,C$1,FALSE)</f>
        <v>-0.32800000000000001</v>
      </c>
      <c r="D8900" s="2">
        <f>Pibor!B10205</f>
        <v>-0.34899999999999998</v>
      </c>
      <c r="E8900" s="6">
        <f t="shared" si="276"/>
        <v>1</v>
      </c>
      <c r="F8900">
        <f t="shared" si="277"/>
        <v>2017</v>
      </c>
    </row>
    <row r="8901" spans="2:6">
      <c r="B8901" s="1">
        <f>Pibor!A10206</f>
        <v>42774</v>
      </c>
      <c r="C8901" s="2">
        <f>VLOOKUP($B8901,Euribor!$C$6:$D$7115,C$1,FALSE)</f>
        <v>-0.32800000000000001</v>
      </c>
      <c r="D8901" s="2">
        <f>Pibor!B10206</f>
        <v>-0.35</v>
      </c>
      <c r="E8901" s="6">
        <f t="shared" ref="E8901:E8964" si="278">IF(OR(MONTH(B8901)=1,MONTH(B8901)=2,MONTH(B8901)=3),1,IF(OR(MONTH(B8901)=4,MONTH(B8901)=5,MONTH(B8901)=6),2,IF(OR(MONTH(B8901)=7,MONTH(B8901)=8,MONTH(B8901)=9),3,4)))</f>
        <v>1</v>
      </c>
      <c r="F8901">
        <f t="shared" ref="F8901:F8964" si="279">YEAR(B8901)</f>
        <v>2017</v>
      </c>
    </row>
    <row r="8902" spans="2:6">
      <c r="B8902" s="1">
        <f>Pibor!A10207</f>
        <v>42775</v>
      </c>
      <c r="C8902" s="2">
        <f>VLOOKUP($B8902,Euribor!$C$6:$D$7115,C$1,FALSE)</f>
        <v>-0.32800000000000001</v>
      </c>
      <c r="D8902" s="2">
        <f>Pibor!B10207</f>
        <v>-0.35299999999999998</v>
      </c>
      <c r="E8902" s="6">
        <f t="shared" si="278"/>
        <v>1</v>
      </c>
      <c r="F8902">
        <f t="shared" si="279"/>
        <v>2017</v>
      </c>
    </row>
    <row r="8903" spans="2:6">
      <c r="B8903" s="1">
        <f>Pibor!A10208</f>
        <v>42776</v>
      </c>
      <c r="C8903" s="2">
        <f>VLOOKUP($B8903,Euribor!$C$6:$D$7115,C$1,FALSE)</f>
        <v>-0.32900000000000001</v>
      </c>
      <c r="D8903" s="2">
        <f>Pibor!B10208</f>
        <v>-0.35199999999999998</v>
      </c>
      <c r="E8903" s="6">
        <f t="shared" si="278"/>
        <v>1</v>
      </c>
      <c r="F8903">
        <f t="shared" si="279"/>
        <v>2017</v>
      </c>
    </row>
    <row r="8904" spans="2:6">
      <c r="B8904" s="1">
        <f>Pibor!A10209</f>
        <v>42779</v>
      </c>
      <c r="C8904" s="2">
        <f>VLOOKUP($B8904,Euribor!$C$6:$D$7115,C$1,FALSE)</f>
        <v>-0.32900000000000001</v>
      </c>
      <c r="D8904" s="2">
        <f>Pibor!B10209</f>
        <v>-0.35399999999999998</v>
      </c>
      <c r="E8904" s="6">
        <f t="shared" si="278"/>
        <v>1</v>
      </c>
      <c r="F8904">
        <f t="shared" si="279"/>
        <v>2017</v>
      </c>
    </row>
    <row r="8905" spans="2:6">
      <c r="B8905" s="1">
        <f>Pibor!A10210</f>
        <v>42780</v>
      </c>
      <c r="C8905" s="2">
        <f>VLOOKUP($B8905,Euribor!$C$6:$D$7115,C$1,FALSE)</f>
        <v>-0.32800000000000001</v>
      </c>
      <c r="D8905" s="2">
        <f>Pibor!B10210</f>
        <v>-0.35299999999999998</v>
      </c>
      <c r="E8905" s="6">
        <f t="shared" si="278"/>
        <v>1</v>
      </c>
      <c r="F8905">
        <f t="shared" si="279"/>
        <v>2017</v>
      </c>
    </row>
    <row r="8906" spans="2:6">
      <c r="B8906" s="1">
        <f>Pibor!A10211</f>
        <v>42781</v>
      </c>
      <c r="C8906" s="2">
        <f>VLOOKUP($B8906,Euribor!$C$6:$D$7115,C$1,FALSE)</f>
        <v>-0.32800000000000001</v>
      </c>
      <c r="D8906" s="2">
        <f>Pibor!B10211</f>
        <v>-0.35299999999999998</v>
      </c>
      <c r="E8906" s="6">
        <f t="shared" si="278"/>
        <v>1</v>
      </c>
      <c r="F8906">
        <f t="shared" si="279"/>
        <v>2017</v>
      </c>
    </row>
    <row r="8907" spans="2:6">
      <c r="B8907" s="1">
        <f>Pibor!A10212</f>
        <v>42782</v>
      </c>
      <c r="C8907" s="2">
        <f>VLOOKUP($B8907,Euribor!$C$6:$D$7115,C$1,FALSE)</f>
        <v>-0.32800000000000001</v>
      </c>
      <c r="D8907" s="2">
        <f>Pibor!B10212</f>
        <v>-0.35399999999999998</v>
      </c>
      <c r="E8907" s="6">
        <f t="shared" si="278"/>
        <v>1</v>
      </c>
      <c r="F8907">
        <f t="shared" si="279"/>
        <v>2017</v>
      </c>
    </row>
    <row r="8908" spans="2:6">
      <c r="B8908" s="1">
        <f>Pibor!A10213</f>
        <v>42783</v>
      </c>
      <c r="C8908" s="2">
        <f>VLOOKUP($B8908,Euribor!$C$6:$D$7115,C$1,FALSE)</f>
        <v>-0.32900000000000001</v>
      </c>
      <c r="D8908" s="2">
        <f>Pibor!B10213</f>
        <v>-0.35499999999999998</v>
      </c>
      <c r="E8908" s="6">
        <f t="shared" si="278"/>
        <v>1</v>
      </c>
      <c r="F8908">
        <f t="shared" si="279"/>
        <v>2017</v>
      </c>
    </row>
    <row r="8909" spans="2:6">
      <c r="B8909" s="1">
        <f>Pibor!A10214</f>
        <v>42786</v>
      </c>
      <c r="C8909" s="2">
        <f>VLOOKUP($B8909,Euribor!$C$6:$D$7115,C$1,FALSE)</f>
        <v>-0.32900000000000001</v>
      </c>
      <c r="D8909" s="2">
        <f>Pibor!B10214</f>
        <v>-0.35399999999999998</v>
      </c>
      <c r="E8909" s="6">
        <f t="shared" si="278"/>
        <v>1</v>
      </c>
      <c r="F8909">
        <f t="shared" si="279"/>
        <v>2017</v>
      </c>
    </row>
    <row r="8910" spans="2:6">
      <c r="B8910" s="1">
        <f>Pibor!A10215</f>
        <v>42787</v>
      </c>
      <c r="C8910" s="2">
        <f>VLOOKUP($B8910,Euribor!$C$6:$D$7115,C$1,FALSE)</f>
        <v>-0.32900000000000001</v>
      </c>
      <c r="D8910" s="2">
        <f>Pibor!B10215</f>
        <v>-0.35599999999999998</v>
      </c>
      <c r="E8910" s="6">
        <f t="shared" si="278"/>
        <v>1</v>
      </c>
      <c r="F8910">
        <f t="shared" si="279"/>
        <v>2017</v>
      </c>
    </row>
    <row r="8911" spans="2:6">
      <c r="B8911" s="1">
        <f>Pibor!A10216</f>
        <v>42788</v>
      </c>
      <c r="C8911" s="2">
        <f>VLOOKUP($B8911,Euribor!$C$6:$D$7115,C$1,FALSE)</f>
        <v>-0.33</v>
      </c>
      <c r="D8911" s="2">
        <f>Pibor!B10216</f>
        <v>-0.36</v>
      </c>
      <c r="E8911" s="6">
        <f t="shared" si="278"/>
        <v>1</v>
      </c>
      <c r="F8911">
        <f t="shared" si="279"/>
        <v>2017</v>
      </c>
    </row>
    <row r="8912" spans="2:6">
      <c r="B8912" s="1">
        <f>Pibor!A10217</f>
        <v>42789</v>
      </c>
      <c r="C8912" s="2">
        <f>VLOOKUP($B8912,Euribor!$C$6:$D$7115,C$1,FALSE)</f>
        <v>-0.32900000000000001</v>
      </c>
      <c r="D8912" s="2">
        <f>Pibor!B10217</f>
        <v>-0.35599999999999998</v>
      </c>
      <c r="E8912" s="6">
        <f t="shared" si="278"/>
        <v>1</v>
      </c>
      <c r="F8912">
        <f t="shared" si="279"/>
        <v>2017</v>
      </c>
    </row>
    <row r="8913" spans="2:6">
      <c r="B8913" s="1">
        <f>Pibor!A10218</f>
        <v>42790</v>
      </c>
      <c r="C8913" s="2">
        <f>VLOOKUP($B8913,Euribor!$C$6:$D$7115,C$1,FALSE)</f>
        <v>-0.32900000000000001</v>
      </c>
      <c r="D8913" s="2">
        <f>Pibor!B10218</f>
        <v>-0.35899999999999999</v>
      </c>
      <c r="E8913" s="6">
        <f t="shared" si="278"/>
        <v>1</v>
      </c>
      <c r="F8913">
        <f t="shared" si="279"/>
        <v>2017</v>
      </c>
    </row>
    <row r="8914" spans="2:6">
      <c r="B8914" s="1">
        <f>Pibor!A10219</f>
        <v>42793</v>
      </c>
      <c r="C8914" s="2">
        <f>VLOOKUP($B8914,Euribor!$C$6:$D$7115,C$1,FALSE)</f>
        <v>-0.32900000000000001</v>
      </c>
      <c r="D8914" s="2">
        <f>Pibor!B10219</f>
        <v>-0.35699999999999998</v>
      </c>
      <c r="E8914" s="6">
        <f t="shared" si="278"/>
        <v>1</v>
      </c>
      <c r="F8914">
        <f t="shared" si="279"/>
        <v>2017</v>
      </c>
    </row>
    <row r="8915" spans="2:6">
      <c r="B8915" s="1">
        <f>Pibor!A10220</f>
        <v>42794</v>
      </c>
      <c r="C8915" s="2">
        <f>VLOOKUP($B8915,Euribor!$C$6:$D$7115,C$1,FALSE)</f>
        <v>-0.33</v>
      </c>
      <c r="D8915" s="2">
        <f>Pibor!B10220</f>
        <v>-0.34499999999999997</v>
      </c>
      <c r="E8915" s="6">
        <f t="shared" si="278"/>
        <v>1</v>
      </c>
      <c r="F8915">
        <f t="shared" si="279"/>
        <v>2017</v>
      </c>
    </row>
    <row r="8916" spans="2:6">
      <c r="B8916" s="1">
        <f>Pibor!A10221</f>
        <v>42795</v>
      </c>
      <c r="C8916" s="2">
        <f>VLOOKUP($B8916,Euribor!$C$6:$D$7115,C$1,FALSE)</f>
        <v>-0.32900000000000001</v>
      </c>
      <c r="D8916" s="2">
        <f>Pibor!B10221</f>
        <v>-0.35</v>
      </c>
      <c r="E8916" s="6">
        <f t="shared" si="278"/>
        <v>1</v>
      </c>
      <c r="F8916">
        <f t="shared" si="279"/>
        <v>2017</v>
      </c>
    </row>
    <row r="8917" spans="2:6">
      <c r="B8917" s="1">
        <f>Pibor!A10222</f>
        <v>42796</v>
      </c>
      <c r="C8917" s="2">
        <f>VLOOKUP($B8917,Euribor!$C$6:$D$7115,C$1,FALSE)</f>
        <v>-0.32900000000000001</v>
      </c>
      <c r="D8917" s="2">
        <f>Pibor!B10222</f>
        <v>-0.35099999999999998</v>
      </c>
      <c r="E8917" s="6">
        <f t="shared" si="278"/>
        <v>1</v>
      </c>
      <c r="F8917">
        <f t="shared" si="279"/>
        <v>2017</v>
      </c>
    </row>
    <row r="8918" spans="2:6">
      <c r="B8918" s="1">
        <f>Pibor!A10223</f>
        <v>42797</v>
      </c>
      <c r="C8918" s="2">
        <f>VLOOKUP($B8918,Euribor!$C$6:$D$7115,C$1,FALSE)</f>
        <v>-0.32900000000000001</v>
      </c>
      <c r="D8918" s="2">
        <f>Pibor!B10223</f>
        <v>-0.34899999999999998</v>
      </c>
      <c r="E8918" s="6">
        <f t="shared" si="278"/>
        <v>1</v>
      </c>
      <c r="F8918">
        <f t="shared" si="279"/>
        <v>2017</v>
      </c>
    </row>
    <row r="8919" spans="2:6">
      <c r="B8919" s="1">
        <f>Pibor!A10224</f>
        <v>42800</v>
      </c>
      <c r="C8919" s="2">
        <f>VLOOKUP($B8919,Euribor!$C$6:$D$7115,C$1,FALSE)</f>
        <v>-0.32900000000000001</v>
      </c>
      <c r="D8919" s="2">
        <f>Pibor!B10224</f>
        <v>-0.35199999999999998</v>
      </c>
      <c r="E8919" s="6">
        <f t="shared" si="278"/>
        <v>1</v>
      </c>
      <c r="F8919">
        <f t="shared" si="279"/>
        <v>2017</v>
      </c>
    </row>
    <row r="8920" spans="2:6">
      <c r="B8920" s="1">
        <f>Pibor!A10225</f>
        <v>42801</v>
      </c>
      <c r="C8920" s="2">
        <f>VLOOKUP($B8920,Euribor!$C$6:$D$7115,C$1,FALSE)</f>
        <v>-0.32800000000000001</v>
      </c>
      <c r="D8920" s="2">
        <f>Pibor!B10225</f>
        <v>-0.35299999999999998</v>
      </c>
      <c r="E8920" s="6">
        <f t="shared" si="278"/>
        <v>1</v>
      </c>
      <c r="F8920">
        <f t="shared" si="279"/>
        <v>2017</v>
      </c>
    </row>
    <row r="8921" spans="2:6">
      <c r="B8921" s="1">
        <f>Pibor!A10226</f>
        <v>42802</v>
      </c>
      <c r="C8921" s="2">
        <f>VLOOKUP($B8921,Euribor!$C$6:$D$7115,C$1,FALSE)</f>
        <v>-0.32900000000000001</v>
      </c>
      <c r="D8921" s="2">
        <f>Pibor!B10226</f>
        <v>-0.35299999999999998</v>
      </c>
      <c r="E8921" s="6">
        <f t="shared" si="278"/>
        <v>1</v>
      </c>
      <c r="F8921">
        <f t="shared" si="279"/>
        <v>2017</v>
      </c>
    </row>
    <row r="8922" spans="2:6">
      <c r="B8922" s="1">
        <f>Pibor!A10227</f>
        <v>42803</v>
      </c>
      <c r="C8922" s="2">
        <f>VLOOKUP($B8922,Euribor!$C$6:$D$7115,C$1,FALSE)</f>
        <v>-0.32900000000000001</v>
      </c>
      <c r="D8922" s="2">
        <f>Pibor!B10227</f>
        <v>-0.35299999999999998</v>
      </c>
      <c r="E8922" s="6">
        <f t="shared" si="278"/>
        <v>1</v>
      </c>
      <c r="F8922">
        <f t="shared" si="279"/>
        <v>2017</v>
      </c>
    </row>
    <row r="8923" spans="2:6">
      <c r="B8923" s="1">
        <f>Pibor!A10228</f>
        <v>42804</v>
      </c>
      <c r="C8923" s="2">
        <f>VLOOKUP($B8923,Euribor!$C$6:$D$7115,C$1,FALSE)</f>
        <v>-0.32900000000000001</v>
      </c>
      <c r="D8923" s="2">
        <f>Pibor!B10228</f>
        <v>-0.35199999999999998</v>
      </c>
      <c r="E8923" s="6">
        <f t="shared" si="278"/>
        <v>1</v>
      </c>
      <c r="F8923">
        <f t="shared" si="279"/>
        <v>2017</v>
      </c>
    </row>
    <row r="8924" spans="2:6">
      <c r="B8924" s="1">
        <f>Pibor!A10229</f>
        <v>42807</v>
      </c>
      <c r="C8924" s="2">
        <f>VLOOKUP($B8924,Euribor!$C$6:$D$7115,C$1,FALSE)</f>
        <v>-0.33</v>
      </c>
      <c r="D8924" s="2">
        <f>Pibor!B10229</f>
        <v>-0.35299999999999998</v>
      </c>
      <c r="E8924" s="6">
        <f t="shared" si="278"/>
        <v>1</v>
      </c>
      <c r="F8924">
        <f t="shared" si="279"/>
        <v>2017</v>
      </c>
    </row>
    <row r="8925" spans="2:6">
      <c r="B8925" s="1">
        <f>Pibor!A10230</f>
        <v>42808</v>
      </c>
      <c r="C8925" s="2">
        <f>VLOOKUP($B8925,Euribor!$C$6:$D$7115,C$1,FALSE)</f>
        <v>-0.33</v>
      </c>
      <c r="D8925" s="2">
        <f>Pibor!B10230</f>
        <v>-0.35399999999999998</v>
      </c>
      <c r="E8925" s="6">
        <f t="shared" si="278"/>
        <v>1</v>
      </c>
      <c r="F8925">
        <f t="shared" si="279"/>
        <v>2017</v>
      </c>
    </row>
    <row r="8926" spans="2:6">
      <c r="B8926" s="1">
        <f>Pibor!A10231</f>
        <v>42809</v>
      </c>
      <c r="C8926" s="2">
        <f>VLOOKUP($B8926,Euribor!$C$6:$D$7115,C$1,FALSE)</f>
        <v>-0.32900000000000001</v>
      </c>
      <c r="D8926" s="2">
        <f>Pibor!B10231</f>
        <v>-0.35399999999999998</v>
      </c>
      <c r="E8926" s="6">
        <f t="shared" si="278"/>
        <v>1</v>
      </c>
      <c r="F8926">
        <f t="shared" si="279"/>
        <v>2017</v>
      </c>
    </row>
    <row r="8927" spans="2:6">
      <c r="B8927" s="1">
        <f>Pibor!A10232</f>
        <v>42810</v>
      </c>
      <c r="C8927" s="2">
        <f>VLOOKUP($B8927,Euribor!$C$6:$D$7115,C$1,FALSE)</f>
        <v>-0.32900000000000001</v>
      </c>
      <c r="D8927" s="2">
        <f>Pibor!B10232</f>
        <v>-0.35399999999999998</v>
      </c>
      <c r="E8927" s="6">
        <f t="shared" si="278"/>
        <v>1</v>
      </c>
      <c r="F8927">
        <f t="shared" si="279"/>
        <v>2017</v>
      </c>
    </row>
    <row r="8928" spans="2:6">
      <c r="B8928" s="1">
        <f>Pibor!A10233</f>
        <v>42811</v>
      </c>
      <c r="C8928" s="2">
        <f>VLOOKUP($B8928,Euribor!$C$6:$D$7115,C$1,FALSE)</f>
        <v>-0.32900000000000001</v>
      </c>
      <c r="D8928" s="2">
        <f>Pibor!B10233</f>
        <v>-0.35299999999999998</v>
      </c>
      <c r="E8928" s="6">
        <f t="shared" si="278"/>
        <v>1</v>
      </c>
      <c r="F8928">
        <f t="shared" si="279"/>
        <v>2017</v>
      </c>
    </row>
    <row r="8929" spans="2:6">
      <c r="B8929" s="1">
        <f>Pibor!A10234</f>
        <v>42814</v>
      </c>
      <c r="C8929" s="2">
        <f>VLOOKUP($B8929,Euribor!$C$6:$D$7115,C$1,FALSE)</f>
        <v>-0.32900000000000001</v>
      </c>
      <c r="D8929" s="2">
        <f>Pibor!B10234</f>
        <v>-0.35</v>
      </c>
      <c r="E8929" s="6">
        <f t="shared" si="278"/>
        <v>1</v>
      </c>
      <c r="F8929">
        <f t="shared" si="279"/>
        <v>2017</v>
      </c>
    </row>
    <row r="8930" spans="2:6">
      <c r="B8930" s="1">
        <f>Pibor!A10235</f>
        <v>42815</v>
      </c>
      <c r="C8930" s="2">
        <f>VLOOKUP($B8930,Euribor!$C$6:$D$7115,C$1,FALSE)</f>
        <v>-0.32900000000000001</v>
      </c>
      <c r="D8930" s="2">
        <f>Pibor!B10235</f>
        <v>-0.34699999999999998</v>
      </c>
      <c r="E8930" s="6">
        <f t="shared" si="278"/>
        <v>1</v>
      </c>
      <c r="F8930">
        <f t="shared" si="279"/>
        <v>2017</v>
      </c>
    </row>
    <row r="8931" spans="2:6">
      <c r="B8931" s="1">
        <f>Pibor!A10236</f>
        <v>42816</v>
      </c>
      <c r="C8931" s="2">
        <f>VLOOKUP($B8931,Euribor!$C$6:$D$7115,C$1,FALSE)</f>
        <v>-0.33</v>
      </c>
      <c r="D8931" s="2">
        <f>Pibor!B10236</f>
        <v>-0.35699999999999998</v>
      </c>
      <c r="E8931" s="6">
        <f t="shared" si="278"/>
        <v>1</v>
      </c>
      <c r="F8931">
        <f t="shared" si="279"/>
        <v>2017</v>
      </c>
    </row>
    <row r="8932" spans="2:6">
      <c r="B8932" s="1">
        <f>Pibor!A10237</f>
        <v>42817</v>
      </c>
      <c r="C8932" s="2">
        <f>VLOOKUP($B8932,Euribor!$C$6:$D$7115,C$1,FALSE)</f>
        <v>-0.33</v>
      </c>
      <c r="D8932" s="2">
        <f>Pibor!B10237</f>
        <v>-0.35699999999999998</v>
      </c>
      <c r="E8932" s="6">
        <f t="shared" si="278"/>
        <v>1</v>
      </c>
      <c r="F8932">
        <f t="shared" si="279"/>
        <v>2017</v>
      </c>
    </row>
    <row r="8933" spans="2:6">
      <c r="B8933" s="1">
        <f>Pibor!A10238</f>
        <v>42818</v>
      </c>
      <c r="C8933" s="2">
        <f>VLOOKUP($B8933,Euribor!$C$6:$D$7115,C$1,FALSE)</f>
        <v>-0.33</v>
      </c>
      <c r="D8933" s="2">
        <f>Pibor!B10238</f>
        <v>-0.35599999999999998</v>
      </c>
      <c r="E8933" s="6">
        <f t="shared" si="278"/>
        <v>1</v>
      </c>
      <c r="F8933">
        <f t="shared" si="279"/>
        <v>2017</v>
      </c>
    </row>
    <row r="8934" spans="2:6">
      <c r="B8934" s="1">
        <f>Pibor!A10239</f>
        <v>42821</v>
      </c>
      <c r="C8934" s="2">
        <f>VLOOKUP($B8934,Euribor!$C$6:$D$7115,C$1,FALSE)</f>
        <v>-0.33</v>
      </c>
      <c r="D8934" s="2">
        <f>Pibor!B10239</f>
        <v>-0.35699999999999998</v>
      </c>
      <c r="E8934" s="6">
        <f t="shared" si="278"/>
        <v>1</v>
      </c>
      <c r="F8934">
        <f t="shared" si="279"/>
        <v>2017</v>
      </c>
    </row>
    <row r="8935" spans="2:6">
      <c r="B8935" s="1">
        <f>Pibor!A10240</f>
        <v>42822</v>
      </c>
      <c r="C8935" s="2">
        <f>VLOOKUP($B8935,Euribor!$C$6:$D$7115,C$1,FALSE)</f>
        <v>-0.33</v>
      </c>
      <c r="D8935" s="2">
        <f>Pibor!B10240</f>
        <v>-0.35699999999999998</v>
      </c>
      <c r="E8935" s="6">
        <f t="shared" si="278"/>
        <v>1</v>
      </c>
      <c r="F8935">
        <f t="shared" si="279"/>
        <v>2017</v>
      </c>
    </row>
    <row r="8936" spans="2:6">
      <c r="B8936" s="1">
        <f>Pibor!A10241</f>
        <v>42823</v>
      </c>
      <c r="C8936" s="2">
        <f>VLOOKUP($B8936,Euribor!$C$6:$D$7115,C$1,FALSE)</f>
        <v>-0.33</v>
      </c>
      <c r="D8936" s="2">
        <f>Pibor!B10241</f>
        <v>-0.35699999999999998</v>
      </c>
      <c r="E8936" s="6">
        <f t="shared" si="278"/>
        <v>1</v>
      </c>
      <c r="F8936">
        <f t="shared" si="279"/>
        <v>2017</v>
      </c>
    </row>
    <row r="8937" spans="2:6">
      <c r="B8937" s="1">
        <f>Pibor!A10242</f>
        <v>42824</v>
      </c>
      <c r="C8937" s="2">
        <f>VLOOKUP($B8937,Euribor!$C$6:$D$7115,C$1,FALSE)</f>
        <v>-0.33</v>
      </c>
      <c r="D8937" s="2">
        <f>Pibor!B10242</f>
        <v>-0.35599999999999998</v>
      </c>
      <c r="E8937" s="6">
        <f t="shared" si="278"/>
        <v>1</v>
      </c>
      <c r="F8937">
        <f t="shared" si="279"/>
        <v>2017</v>
      </c>
    </row>
    <row r="8938" spans="2:6">
      <c r="B8938" s="1">
        <f>Pibor!A10243</f>
        <v>42825</v>
      </c>
      <c r="C8938" s="2">
        <f>VLOOKUP($B8938,Euribor!$C$6:$D$7115,C$1,FALSE)</f>
        <v>-0.32900000000000001</v>
      </c>
      <c r="D8938" s="2">
        <f>Pibor!B10243</f>
        <v>-0.35499999999999998</v>
      </c>
      <c r="E8938" s="6">
        <f t="shared" si="278"/>
        <v>1</v>
      </c>
      <c r="F8938">
        <f t="shared" si="279"/>
        <v>2017</v>
      </c>
    </row>
    <row r="8939" spans="2:6">
      <c r="B8939" s="1">
        <f>Pibor!A10244</f>
        <v>42828</v>
      </c>
      <c r="C8939" s="2">
        <f>VLOOKUP($B8939,Euribor!$C$6:$D$7115,C$1,FALSE)</f>
        <v>-0.33</v>
      </c>
      <c r="D8939" s="2">
        <f>Pibor!B10244</f>
        <v>-0.35299999999999998</v>
      </c>
      <c r="E8939" s="6">
        <f t="shared" si="278"/>
        <v>2</v>
      </c>
      <c r="F8939">
        <f t="shared" si="279"/>
        <v>2017</v>
      </c>
    </row>
    <row r="8940" spans="2:6">
      <c r="B8940" s="1">
        <f>Pibor!A10245</f>
        <v>42829</v>
      </c>
      <c r="C8940" s="2">
        <f>VLOOKUP($B8940,Euribor!$C$6:$D$7115,C$1,FALSE)</f>
        <v>-0.33</v>
      </c>
      <c r="D8940" s="2">
        <f>Pibor!B10245</f>
        <v>-0.35099999999999998</v>
      </c>
      <c r="E8940" s="6">
        <f t="shared" si="278"/>
        <v>2</v>
      </c>
      <c r="F8940">
        <f t="shared" si="279"/>
        <v>2017</v>
      </c>
    </row>
    <row r="8941" spans="2:6">
      <c r="B8941" s="1">
        <f>Pibor!A10246</f>
        <v>42830</v>
      </c>
      <c r="C8941" s="2">
        <f>VLOOKUP($B8941,Euribor!$C$6:$D$7115,C$1,FALSE)</f>
        <v>-0.32900000000000001</v>
      </c>
      <c r="D8941" s="2">
        <f>Pibor!B10246</f>
        <v>-0.35199999999999998</v>
      </c>
      <c r="E8941" s="6">
        <f t="shared" si="278"/>
        <v>2</v>
      </c>
      <c r="F8941">
        <f t="shared" si="279"/>
        <v>2017</v>
      </c>
    </row>
    <row r="8942" spans="2:6">
      <c r="B8942" s="1">
        <f>Pibor!A10247</f>
        <v>42831</v>
      </c>
      <c r="C8942" s="2">
        <f>VLOOKUP($B8942,Euribor!$C$6:$D$7115,C$1,FALSE)</f>
        <v>-0.33</v>
      </c>
      <c r="D8942" s="2">
        <f>Pibor!B10247</f>
        <v>-0.35299999999999998</v>
      </c>
      <c r="E8942" s="6">
        <f t="shared" si="278"/>
        <v>2</v>
      </c>
      <c r="F8942">
        <f t="shared" si="279"/>
        <v>2017</v>
      </c>
    </row>
    <row r="8943" spans="2:6">
      <c r="B8943" s="1">
        <f>Pibor!A10248</f>
        <v>42832</v>
      </c>
      <c r="C8943" s="2">
        <f>VLOOKUP($B8943,Euribor!$C$6:$D$7115,C$1,FALSE)</f>
        <v>-0.33</v>
      </c>
      <c r="D8943" s="2">
        <f>Pibor!B10248</f>
        <v>-0.35299999999999998</v>
      </c>
      <c r="E8943" s="6">
        <f t="shared" si="278"/>
        <v>2</v>
      </c>
      <c r="F8943">
        <f t="shared" si="279"/>
        <v>2017</v>
      </c>
    </row>
    <row r="8944" spans="2:6">
      <c r="B8944" s="1">
        <f>Pibor!A10249</f>
        <v>42835</v>
      </c>
      <c r="C8944" s="2">
        <f>VLOOKUP($B8944,Euribor!$C$6:$D$7115,C$1,FALSE)</f>
        <v>-0.33200000000000002</v>
      </c>
      <c r="D8944" s="2">
        <f>Pibor!B10249</f>
        <v>-0.35699999999999998</v>
      </c>
      <c r="E8944" s="6">
        <f t="shared" si="278"/>
        <v>2</v>
      </c>
      <c r="F8944">
        <f t="shared" si="279"/>
        <v>2017</v>
      </c>
    </row>
    <row r="8945" spans="2:6">
      <c r="B8945" s="1">
        <f>Pibor!A10250</f>
        <v>42836</v>
      </c>
      <c r="C8945" s="2">
        <f>VLOOKUP($B8945,Euribor!$C$6:$D$7115,C$1,FALSE)</f>
        <v>-0.33200000000000002</v>
      </c>
      <c r="D8945" s="2">
        <f>Pibor!B10250</f>
        <v>-0.35799999999999998</v>
      </c>
      <c r="E8945" s="6">
        <f t="shared" si="278"/>
        <v>2</v>
      </c>
      <c r="F8945">
        <f t="shared" si="279"/>
        <v>2017</v>
      </c>
    </row>
    <row r="8946" spans="2:6">
      <c r="B8946" s="1">
        <f>Pibor!A10251</f>
        <v>42837</v>
      </c>
      <c r="C8946" s="2">
        <f>VLOOKUP($B8946,Euribor!$C$6:$D$7115,C$1,FALSE)</f>
        <v>-0.33200000000000002</v>
      </c>
      <c r="D8946" s="2">
        <f>Pibor!B10251</f>
        <v>-0.35899999999999999</v>
      </c>
      <c r="E8946" s="6">
        <f t="shared" si="278"/>
        <v>2</v>
      </c>
      <c r="F8946">
        <f t="shared" si="279"/>
        <v>2017</v>
      </c>
    </row>
    <row r="8947" spans="2:6">
      <c r="B8947" s="1">
        <f>Pibor!A10252</f>
        <v>42838</v>
      </c>
      <c r="C8947" s="2">
        <f>VLOOKUP($B8947,Euribor!$C$6:$D$7115,C$1,FALSE)</f>
        <v>-0.33100000000000002</v>
      </c>
      <c r="D8947" s="2">
        <f>Pibor!B10252</f>
        <v>-0.35799999999999998</v>
      </c>
      <c r="E8947" s="6">
        <f t="shared" si="278"/>
        <v>2</v>
      </c>
      <c r="F8947">
        <f t="shared" si="279"/>
        <v>2017</v>
      </c>
    </row>
    <row r="8948" spans="2:6">
      <c r="B8948" s="1">
        <f>Pibor!A10253</f>
        <v>42839</v>
      </c>
      <c r="C8948" s="2" t="e">
        <f>VLOOKUP($B8948,Euribor!$C$6:$D$7115,C$1,FALSE)</f>
        <v>#N/A</v>
      </c>
      <c r="D8948" s="2">
        <f>Pibor!B10253</f>
        <v>-0.35799999999999998</v>
      </c>
      <c r="E8948" s="6">
        <f t="shared" si="278"/>
        <v>2</v>
      </c>
      <c r="F8948">
        <f t="shared" si="279"/>
        <v>2017</v>
      </c>
    </row>
    <row r="8949" spans="2:6">
      <c r="B8949" s="1">
        <f>Pibor!A10254</f>
        <v>42842</v>
      </c>
      <c r="C8949" s="2" t="e">
        <f>VLOOKUP($B8949,Euribor!$C$6:$D$7115,C$1,FALSE)</f>
        <v>#N/A</v>
      </c>
      <c r="D8949" s="2">
        <f>Pibor!B10254</f>
        <v>-0.35799999999999998</v>
      </c>
      <c r="E8949" s="6">
        <f t="shared" si="278"/>
        <v>2</v>
      </c>
      <c r="F8949">
        <f t="shared" si="279"/>
        <v>2017</v>
      </c>
    </row>
    <row r="8950" spans="2:6">
      <c r="B8950" s="1">
        <f>Pibor!A10255</f>
        <v>42843</v>
      </c>
      <c r="C8950" s="2">
        <f>VLOOKUP($B8950,Euribor!$C$6:$D$7115,C$1,FALSE)</f>
        <v>-0.33100000000000002</v>
      </c>
      <c r="D8950" s="2">
        <f>Pibor!B10255</f>
        <v>-0.35899999999999999</v>
      </c>
      <c r="E8950" s="6">
        <f t="shared" si="278"/>
        <v>2</v>
      </c>
      <c r="F8950">
        <f t="shared" si="279"/>
        <v>2017</v>
      </c>
    </row>
    <row r="8951" spans="2:6">
      <c r="B8951" s="1">
        <f>Pibor!A10256</f>
        <v>42844</v>
      </c>
      <c r="C8951" s="2">
        <f>VLOOKUP($B8951,Euribor!$C$6:$D$7115,C$1,FALSE)</f>
        <v>-0.33200000000000002</v>
      </c>
      <c r="D8951" s="2">
        <f>Pibor!B10256</f>
        <v>-0.35899999999999999</v>
      </c>
      <c r="E8951" s="6">
        <f t="shared" si="278"/>
        <v>2</v>
      </c>
      <c r="F8951">
        <f t="shared" si="279"/>
        <v>2017</v>
      </c>
    </row>
    <row r="8952" spans="2:6">
      <c r="B8952" s="1">
        <f>Pibor!A10257</f>
        <v>42845</v>
      </c>
      <c r="C8952" s="2">
        <f>VLOOKUP($B8952,Euribor!$C$6:$D$7115,C$1,FALSE)</f>
        <v>-0.33200000000000002</v>
      </c>
      <c r="D8952" s="2">
        <f>Pibor!B10257</f>
        <v>-0.35799999999999998</v>
      </c>
      <c r="E8952" s="6">
        <f t="shared" si="278"/>
        <v>2</v>
      </c>
      <c r="F8952">
        <f t="shared" si="279"/>
        <v>2017</v>
      </c>
    </row>
    <row r="8953" spans="2:6">
      <c r="B8953" s="1">
        <f>Pibor!A10258</f>
        <v>42846</v>
      </c>
      <c r="C8953" s="2">
        <f>VLOOKUP($B8953,Euribor!$C$6:$D$7115,C$1,FALSE)</f>
        <v>-0.33100000000000002</v>
      </c>
      <c r="D8953" s="2">
        <f>Pibor!B10258</f>
        <v>-0.35799999999999998</v>
      </c>
      <c r="E8953" s="6">
        <f t="shared" si="278"/>
        <v>2</v>
      </c>
      <c r="F8953">
        <f t="shared" si="279"/>
        <v>2017</v>
      </c>
    </row>
    <row r="8954" spans="2:6">
      <c r="B8954" s="1">
        <f>Pibor!A10259</f>
        <v>42849</v>
      </c>
      <c r="C8954" s="2">
        <f>VLOOKUP($B8954,Euribor!$C$6:$D$7115,C$1,FALSE)</f>
        <v>-0.32900000000000001</v>
      </c>
      <c r="D8954" s="2">
        <f>Pibor!B10259</f>
        <v>-0.35799999999999998</v>
      </c>
      <c r="E8954" s="6">
        <f t="shared" si="278"/>
        <v>2</v>
      </c>
      <c r="F8954">
        <f t="shared" si="279"/>
        <v>2017</v>
      </c>
    </row>
    <row r="8955" spans="2:6">
      <c r="B8955" s="1">
        <f>Pibor!A10260</f>
        <v>42850</v>
      </c>
      <c r="C8955" s="2">
        <f>VLOOKUP($B8955,Euribor!$C$6:$D$7115,C$1,FALSE)</f>
        <v>-0.32900000000000001</v>
      </c>
      <c r="D8955" s="2">
        <f>Pibor!B10260</f>
        <v>-0.36199999999999999</v>
      </c>
      <c r="E8955" s="6">
        <f t="shared" si="278"/>
        <v>2</v>
      </c>
      <c r="F8955">
        <f t="shared" si="279"/>
        <v>2017</v>
      </c>
    </row>
    <row r="8956" spans="2:6">
      <c r="B8956" s="1">
        <f>Pibor!A10261</f>
        <v>42851</v>
      </c>
      <c r="C8956" s="2">
        <f>VLOOKUP($B8956,Euribor!$C$6:$D$7115,C$1,FALSE)</f>
        <v>-0.32900000000000001</v>
      </c>
      <c r="D8956" s="2">
        <f>Pibor!B10261</f>
        <v>-0.36299999999999999</v>
      </c>
      <c r="E8956" s="6">
        <f t="shared" si="278"/>
        <v>2</v>
      </c>
      <c r="F8956">
        <f t="shared" si="279"/>
        <v>2017</v>
      </c>
    </row>
    <row r="8957" spans="2:6">
      <c r="B8957" s="1">
        <f>Pibor!A10262</f>
        <v>42852</v>
      </c>
      <c r="C8957" s="2">
        <f>VLOOKUP($B8957,Euribor!$C$6:$D$7115,C$1,FALSE)</f>
        <v>-0.32900000000000001</v>
      </c>
      <c r="D8957" s="2">
        <f>Pibor!B10262</f>
        <v>-0.36199999999999999</v>
      </c>
      <c r="E8957" s="6">
        <f t="shared" si="278"/>
        <v>2</v>
      </c>
      <c r="F8957">
        <f t="shared" si="279"/>
        <v>2017</v>
      </c>
    </row>
    <row r="8958" spans="2:6">
      <c r="B8958" s="1">
        <f>Pibor!A10263</f>
        <v>42853</v>
      </c>
      <c r="C8958" s="2">
        <f>VLOOKUP($B8958,Euribor!$C$6:$D$7115,C$1,FALSE)</f>
        <v>-0.32900000000000001</v>
      </c>
      <c r="D8958" s="2">
        <f>Pibor!B10263</f>
        <v>-0.35099999999999998</v>
      </c>
      <c r="E8958" s="6">
        <f t="shared" si="278"/>
        <v>2</v>
      </c>
      <c r="F8958">
        <f t="shared" si="279"/>
        <v>2017</v>
      </c>
    </row>
    <row r="8959" spans="2:6">
      <c r="B8959" s="1">
        <f>Pibor!A10264</f>
        <v>42856</v>
      </c>
      <c r="C8959" s="2" t="e">
        <f>VLOOKUP($B8959,Euribor!$C$6:$D$7115,C$1,FALSE)</f>
        <v>#N/A</v>
      </c>
      <c r="D8959" s="2">
        <f>Pibor!B10264</f>
        <v>-0.35099999999999998</v>
      </c>
      <c r="E8959" s="6">
        <f t="shared" si="278"/>
        <v>2</v>
      </c>
      <c r="F8959">
        <f t="shared" si="279"/>
        <v>2017</v>
      </c>
    </row>
    <row r="8960" spans="2:6">
      <c r="B8960" s="1">
        <f>Pibor!A10265</f>
        <v>42857</v>
      </c>
      <c r="C8960" s="2">
        <f>VLOOKUP($B8960,Euribor!$C$6:$D$7115,C$1,FALSE)</f>
        <v>-0.32900000000000001</v>
      </c>
      <c r="D8960" s="2">
        <f>Pibor!B10265</f>
        <v>-0.35599999999999998</v>
      </c>
      <c r="E8960" s="6">
        <f t="shared" si="278"/>
        <v>2</v>
      </c>
      <c r="F8960">
        <f t="shared" si="279"/>
        <v>2017</v>
      </c>
    </row>
    <row r="8961" spans="2:6">
      <c r="B8961" s="1">
        <f>Pibor!A10266</f>
        <v>42858</v>
      </c>
      <c r="C8961" s="2">
        <f>VLOOKUP($B8961,Euribor!$C$6:$D$7115,C$1,FALSE)</f>
        <v>-0.32900000000000001</v>
      </c>
      <c r="D8961" s="2">
        <f>Pibor!B10266</f>
        <v>-0.35699999999999998</v>
      </c>
      <c r="E8961" s="6">
        <f t="shared" si="278"/>
        <v>2</v>
      </c>
      <c r="F8961">
        <f t="shared" si="279"/>
        <v>2017</v>
      </c>
    </row>
    <row r="8962" spans="2:6">
      <c r="B8962" s="1">
        <f>Pibor!A10267</f>
        <v>42859</v>
      </c>
      <c r="C8962" s="2">
        <f>VLOOKUP($B8962,Euribor!$C$6:$D$7115,C$1,FALSE)</f>
        <v>-0.32900000000000001</v>
      </c>
      <c r="D8962" s="2">
        <f>Pibor!B10267</f>
        <v>-0.35699999999999998</v>
      </c>
      <c r="E8962" s="6">
        <f t="shared" si="278"/>
        <v>2</v>
      </c>
      <c r="F8962">
        <f t="shared" si="279"/>
        <v>2017</v>
      </c>
    </row>
    <row r="8963" spans="2:6">
      <c r="B8963" s="1">
        <f>Pibor!A10268</f>
        <v>42860</v>
      </c>
      <c r="C8963" s="2">
        <f>VLOOKUP($B8963,Euribor!$C$6:$D$7115,C$1,FALSE)</f>
        <v>-0.32900000000000001</v>
      </c>
      <c r="D8963" s="2">
        <f>Pibor!B10268</f>
        <v>-0.35699999999999998</v>
      </c>
      <c r="E8963" s="6">
        <f t="shared" si="278"/>
        <v>2</v>
      </c>
      <c r="F8963">
        <f t="shared" si="279"/>
        <v>2017</v>
      </c>
    </row>
    <row r="8964" spans="2:6">
      <c r="B8964" s="1">
        <f>Pibor!A10269</f>
        <v>42863</v>
      </c>
      <c r="C8964" s="2">
        <f>VLOOKUP($B8964,Euribor!$C$6:$D$7115,C$1,FALSE)</f>
        <v>-0.32900000000000001</v>
      </c>
      <c r="D8964" s="2">
        <f>Pibor!B10269</f>
        <v>-0.35599999999999998</v>
      </c>
      <c r="E8964" s="6">
        <f t="shared" si="278"/>
        <v>2</v>
      </c>
      <c r="F8964">
        <f t="shared" si="279"/>
        <v>2017</v>
      </c>
    </row>
    <row r="8965" spans="2:6">
      <c r="B8965" s="1">
        <f>Pibor!A10270</f>
        <v>42864</v>
      </c>
      <c r="C8965" s="2">
        <f>VLOOKUP($B8965,Euribor!$C$6:$D$7115,C$1,FALSE)</f>
        <v>-0.32900000000000001</v>
      </c>
      <c r="D8965" s="2">
        <f>Pibor!B10270</f>
        <v>-0.35699999999999998</v>
      </c>
      <c r="E8965" s="6">
        <f t="shared" ref="E8965:E9028" si="280">IF(OR(MONTH(B8965)=1,MONTH(B8965)=2,MONTH(B8965)=3),1,IF(OR(MONTH(B8965)=4,MONTH(B8965)=5,MONTH(B8965)=6),2,IF(OR(MONTH(B8965)=7,MONTH(B8965)=8,MONTH(B8965)=9),3,4)))</f>
        <v>2</v>
      </c>
      <c r="F8965">
        <f t="shared" ref="F8965:F9028" si="281">YEAR(B8965)</f>
        <v>2017</v>
      </c>
    </row>
    <row r="8966" spans="2:6">
      <c r="B8966" s="1">
        <f>Pibor!A10271</f>
        <v>42865</v>
      </c>
      <c r="C8966" s="2">
        <f>VLOOKUP($B8966,Euribor!$C$6:$D$7115,C$1,FALSE)</f>
        <v>-0.32900000000000001</v>
      </c>
      <c r="D8966" s="2">
        <f>Pibor!B10271</f>
        <v>-0.35799999999999998</v>
      </c>
      <c r="E8966" s="6">
        <f t="shared" si="280"/>
        <v>2</v>
      </c>
      <c r="F8966">
        <f t="shared" si="281"/>
        <v>2017</v>
      </c>
    </row>
    <row r="8967" spans="2:6">
      <c r="B8967" s="1">
        <f>Pibor!A10272</f>
        <v>42866</v>
      </c>
      <c r="C8967" s="2">
        <f>VLOOKUP($B8967,Euribor!$C$6:$D$7115,C$1,FALSE)</f>
        <v>-0.32900000000000001</v>
      </c>
      <c r="D8967" s="2">
        <f>Pibor!B10272</f>
        <v>-0.36099999999999999</v>
      </c>
      <c r="E8967" s="6">
        <f t="shared" si="280"/>
        <v>2</v>
      </c>
      <c r="F8967">
        <f t="shared" si="281"/>
        <v>2017</v>
      </c>
    </row>
    <row r="8968" spans="2:6">
      <c r="B8968" s="1">
        <f>Pibor!A10273</f>
        <v>42867</v>
      </c>
      <c r="C8968" s="2">
        <f>VLOOKUP($B8968,Euribor!$C$6:$D$7115,C$1,FALSE)</f>
        <v>-0.32900000000000001</v>
      </c>
      <c r="D8968" s="2">
        <f>Pibor!B10273</f>
        <v>-0.35799999999999998</v>
      </c>
      <c r="E8968" s="6">
        <f t="shared" si="280"/>
        <v>2</v>
      </c>
      <c r="F8968">
        <f t="shared" si="281"/>
        <v>2017</v>
      </c>
    </row>
    <row r="8969" spans="2:6">
      <c r="B8969" s="1">
        <f>Pibor!A10274</f>
        <v>42870</v>
      </c>
      <c r="C8969" s="2">
        <f>VLOOKUP($B8969,Euribor!$C$6:$D$7115,C$1,FALSE)</f>
        <v>-0.33</v>
      </c>
      <c r="D8969" s="2">
        <f>Pibor!B10274</f>
        <v>-0.35799999999999998</v>
      </c>
      <c r="E8969" s="6">
        <f t="shared" si="280"/>
        <v>2</v>
      </c>
      <c r="F8969">
        <f t="shared" si="281"/>
        <v>2017</v>
      </c>
    </row>
    <row r="8970" spans="2:6">
      <c r="B8970" s="1">
        <f>Pibor!A10275</f>
        <v>42871</v>
      </c>
      <c r="C8970" s="2">
        <f>VLOOKUP($B8970,Euribor!$C$6:$D$7115,C$1,FALSE)</f>
        <v>-0.33100000000000002</v>
      </c>
      <c r="D8970" s="2">
        <f>Pibor!B10275</f>
        <v>-0.36699999999999999</v>
      </c>
      <c r="E8970" s="6">
        <f t="shared" si="280"/>
        <v>2</v>
      </c>
      <c r="F8970">
        <f t="shared" si="281"/>
        <v>2017</v>
      </c>
    </row>
    <row r="8971" spans="2:6">
      <c r="B8971" s="1">
        <f>Pibor!A10276</f>
        <v>42872</v>
      </c>
      <c r="C8971" s="2">
        <f>VLOOKUP($B8971,Euribor!$C$6:$D$7115,C$1,FALSE)</f>
        <v>-0.33100000000000002</v>
      </c>
      <c r="D8971" s="2">
        <f>Pibor!B10276</f>
        <v>-0.35899999999999999</v>
      </c>
      <c r="E8971" s="6">
        <f t="shared" si="280"/>
        <v>2</v>
      </c>
      <c r="F8971">
        <f t="shared" si="281"/>
        <v>2017</v>
      </c>
    </row>
    <row r="8972" spans="2:6">
      <c r="B8972" s="1">
        <f>Pibor!A10277</f>
        <v>42873</v>
      </c>
      <c r="C8972" s="2">
        <f>VLOOKUP($B8972,Euribor!$C$6:$D$7115,C$1,FALSE)</f>
        <v>-0.33100000000000002</v>
      </c>
      <c r="D8972" s="2">
        <f>Pibor!B10277</f>
        <v>-0.36199999999999999</v>
      </c>
      <c r="E8972" s="6">
        <f t="shared" si="280"/>
        <v>2</v>
      </c>
      <c r="F8972">
        <f t="shared" si="281"/>
        <v>2017</v>
      </c>
    </row>
    <row r="8973" spans="2:6">
      <c r="B8973" s="1">
        <f>Pibor!A10278</f>
        <v>42874</v>
      </c>
      <c r="C8973" s="2">
        <f>VLOOKUP($B8973,Euribor!$C$6:$D$7115,C$1,FALSE)</f>
        <v>-0.33100000000000002</v>
      </c>
      <c r="D8973" s="2">
        <f>Pibor!B10278</f>
        <v>-0.36</v>
      </c>
      <c r="E8973" s="6">
        <f t="shared" si="280"/>
        <v>2</v>
      </c>
      <c r="F8973">
        <f t="shared" si="281"/>
        <v>2017</v>
      </c>
    </row>
    <row r="8974" spans="2:6">
      <c r="B8974" s="1">
        <f>Pibor!A10279</f>
        <v>42877</v>
      </c>
      <c r="C8974" s="2">
        <f>VLOOKUP($B8974,Euribor!$C$6:$D$7115,C$1,FALSE)</f>
        <v>-0.32900000000000001</v>
      </c>
      <c r="D8974" s="2">
        <f>Pibor!B10279</f>
        <v>-0.35899999999999999</v>
      </c>
      <c r="E8974" s="6">
        <f t="shared" si="280"/>
        <v>2</v>
      </c>
      <c r="F8974">
        <f t="shared" si="281"/>
        <v>2017</v>
      </c>
    </row>
    <row r="8975" spans="2:6">
      <c r="B8975" s="1">
        <f>Pibor!A10280</f>
        <v>42878</v>
      </c>
      <c r="C8975" s="2">
        <f>VLOOKUP($B8975,Euribor!$C$6:$D$7115,C$1,FALSE)</f>
        <v>-0.33</v>
      </c>
      <c r="D8975" s="2">
        <f>Pibor!B10280</f>
        <v>-0.36</v>
      </c>
      <c r="E8975" s="6">
        <f t="shared" si="280"/>
        <v>2</v>
      </c>
      <c r="F8975">
        <f t="shared" si="281"/>
        <v>2017</v>
      </c>
    </row>
    <row r="8976" spans="2:6">
      <c r="B8976" s="1">
        <f>Pibor!A10281</f>
        <v>42879</v>
      </c>
      <c r="C8976" s="2">
        <f>VLOOKUP($B8976,Euribor!$C$6:$D$7115,C$1,FALSE)</f>
        <v>-0.32900000000000001</v>
      </c>
      <c r="D8976" s="2">
        <f>Pibor!B10281</f>
        <v>-0.35899999999999999</v>
      </c>
      <c r="E8976" s="6">
        <f t="shared" si="280"/>
        <v>2</v>
      </c>
      <c r="F8976">
        <f t="shared" si="281"/>
        <v>2017</v>
      </c>
    </row>
    <row r="8977" spans="2:6">
      <c r="B8977" s="1">
        <f>Pibor!A10282</f>
        <v>42880</v>
      </c>
      <c r="C8977" s="2">
        <f>VLOOKUP($B8977,Euribor!$C$6:$D$7115,C$1,FALSE)</f>
        <v>-0.32900000000000001</v>
      </c>
      <c r="D8977" s="2">
        <f>Pibor!B10282</f>
        <v>-0.36499999999999999</v>
      </c>
      <c r="E8977" s="6">
        <f t="shared" si="280"/>
        <v>2</v>
      </c>
      <c r="F8977">
        <f t="shared" si="281"/>
        <v>2017</v>
      </c>
    </row>
    <row r="8978" spans="2:6">
      <c r="B8978" s="1">
        <f>Pibor!A10283</f>
        <v>42881</v>
      </c>
      <c r="C8978" s="2">
        <f>VLOOKUP($B8978,Euribor!$C$6:$D$7115,C$1,FALSE)</f>
        <v>-0.32900000000000001</v>
      </c>
      <c r="D8978" s="2">
        <f>Pibor!B10283</f>
        <v>-0.35899999999999999</v>
      </c>
      <c r="E8978" s="6">
        <f t="shared" si="280"/>
        <v>2</v>
      </c>
      <c r="F8978">
        <f t="shared" si="281"/>
        <v>2017</v>
      </c>
    </row>
    <row r="8979" spans="2:6">
      <c r="B8979" s="1">
        <f>Pibor!A10284</f>
        <v>42884</v>
      </c>
      <c r="C8979" s="2">
        <f>VLOOKUP($B8979,Euribor!$C$6:$D$7115,C$1,FALSE)</f>
        <v>-0.32900000000000001</v>
      </c>
      <c r="D8979" s="2">
        <f>Pibor!B10284</f>
        <v>-0.36099999999999999</v>
      </c>
      <c r="E8979" s="6">
        <f t="shared" si="280"/>
        <v>2</v>
      </c>
      <c r="F8979">
        <f t="shared" si="281"/>
        <v>2017</v>
      </c>
    </row>
    <row r="8980" spans="2:6">
      <c r="B8980" s="1">
        <f>Pibor!A10285</f>
        <v>42885</v>
      </c>
      <c r="C8980" s="2">
        <f>VLOOKUP($B8980,Euribor!$C$6:$D$7115,C$1,FALSE)</f>
        <v>-0.32900000000000001</v>
      </c>
      <c r="D8980" s="2">
        <f>Pibor!B10285</f>
        <v>-0.36099999999999999</v>
      </c>
      <c r="E8980" s="6">
        <f t="shared" si="280"/>
        <v>2</v>
      </c>
      <c r="F8980">
        <f t="shared" si="281"/>
        <v>2017</v>
      </c>
    </row>
    <row r="8981" spans="2:6">
      <c r="B8981" s="1">
        <f>Pibor!A10286</f>
        <v>42886</v>
      </c>
      <c r="C8981" s="2">
        <f>VLOOKUP($B8981,Euribor!$C$6:$D$7115,C$1,FALSE)</f>
        <v>-0.32900000000000001</v>
      </c>
      <c r="D8981" s="2">
        <f>Pibor!B10286</f>
        <v>-0.34799999999999998</v>
      </c>
      <c r="E8981" s="6">
        <f t="shared" si="280"/>
        <v>2</v>
      </c>
      <c r="F8981">
        <f t="shared" si="281"/>
        <v>2017</v>
      </c>
    </row>
    <row r="8982" spans="2:6">
      <c r="B8982" s="1">
        <f>Pibor!A10287</f>
        <v>42887</v>
      </c>
      <c r="C8982" s="2">
        <f>VLOOKUP($B8982,Euribor!$C$6:$D$7115,C$1,FALSE)</f>
        <v>-0.32900000000000001</v>
      </c>
      <c r="D8982" s="2">
        <f>Pibor!B10287</f>
        <v>-0.35499999999999998</v>
      </c>
      <c r="E8982" s="6">
        <f t="shared" si="280"/>
        <v>2</v>
      </c>
      <c r="F8982">
        <f t="shared" si="281"/>
        <v>2017</v>
      </c>
    </row>
    <row r="8983" spans="2:6">
      <c r="B8983" s="1">
        <f>Pibor!A10288</f>
        <v>42888</v>
      </c>
      <c r="C8983" s="2">
        <f>VLOOKUP($B8983,Euribor!$C$6:$D$7115,C$1,FALSE)</f>
        <v>-0.32900000000000001</v>
      </c>
      <c r="D8983" s="2">
        <f>Pibor!B10288</f>
        <v>-0.33100000000000002</v>
      </c>
      <c r="E8983" s="6">
        <f t="shared" si="280"/>
        <v>2</v>
      </c>
      <c r="F8983">
        <f t="shared" si="281"/>
        <v>2017</v>
      </c>
    </row>
    <row r="8984" spans="2:6">
      <c r="B8984" s="1">
        <f>Pibor!A10289</f>
        <v>42891</v>
      </c>
      <c r="C8984" s="2">
        <f>VLOOKUP($B8984,Euribor!$C$6:$D$7115,C$1,FALSE)</f>
        <v>-0.32900000000000001</v>
      </c>
      <c r="D8984" s="2">
        <f>Pibor!B10289</f>
        <v>-0.373</v>
      </c>
      <c r="E8984" s="6">
        <f t="shared" si="280"/>
        <v>2</v>
      </c>
      <c r="F8984">
        <f t="shared" si="281"/>
        <v>2017</v>
      </c>
    </row>
    <row r="8985" spans="2:6">
      <c r="B8985" s="1">
        <f>Pibor!A10290</f>
        <v>42892</v>
      </c>
      <c r="C8985" s="2">
        <f>VLOOKUP($B8985,Euribor!$C$6:$D$7115,C$1,FALSE)</f>
        <v>-0.32900000000000001</v>
      </c>
      <c r="D8985" s="2">
        <f>Pibor!B10290</f>
        <v>-0.35799999999999998</v>
      </c>
      <c r="E8985" s="6">
        <f t="shared" si="280"/>
        <v>2</v>
      </c>
      <c r="F8985">
        <f t="shared" si="281"/>
        <v>2017</v>
      </c>
    </row>
    <row r="8986" spans="2:6">
      <c r="B8986" s="1">
        <f>Pibor!A10291</f>
        <v>42893</v>
      </c>
      <c r="C8986" s="2">
        <f>VLOOKUP($B8986,Euribor!$C$6:$D$7115,C$1,FALSE)</f>
        <v>-0.32900000000000001</v>
      </c>
      <c r="D8986" s="2">
        <f>Pibor!B10291</f>
        <v>-0.36199999999999999</v>
      </c>
      <c r="E8986" s="6">
        <f t="shared" si="280"/>
        <v>2</v>
      </c>
      <c r="F8986">
        <f t="shared" si="281"/>
        <v>2017</v>
      </c>
    </row>
    <row r="8987" spans="2:6">
      <c r="B8987" s="1">
        <f>Pibor!A10292</f>
        <v>42894</v>
      </c>
      <c r="C8987" s="2">
        <f>VLOOKUP($B8987,Euribor!$C$6:$D$7115,C$1,FALSE)</f>
        <v>-0.33</v>
      </c>
      <c r="D8987" s="2">
        <f>Pibor!B10292</f>
        <v>-0.35799999999999998</v>
      </c>
      <c r="E8987" s="6">
        <f t="shared" si="280"/>
        <v>2</v>
      </c>
      <c r="F8987">
        <f t="shared" si="281"/>
        <v>2017</v>
      </c>
    </row>
    <row r="8988" spans="2:6">
      <c r="B8988" s="1">
        <f>Pibor!A10293</f>
        <v>42895</v>
      </c>
      <c r="C8988" s="2">
        <f>VLOOKUP($B8988,Euribor!$C$6:$D$7115,C$1,FALSE)</f>
        <v>-0.33100000000000002</v>
      </c>
      <c r="D8988" s="2">
        <f>Pibor!B10293</f>
        <v>-0.36</v>
      </c>
      <c r="E8988" s="6">
        <f t="shared" si="280"/>
        <v>2</v>
      </c>
      <c r="F8988">
        <f t="shared" si="281"/>
        <v>2017</v>
      </c>
    </row>
    <row r="8989" spans="2:6">
      <c r="B8989" s="1">
        <f>Pibor!A10294</f>
        <v>42898</v>
      </c>
      <c r="C8989" s="2">
        <f>VLOOKUP($B8989,Euribor!$C$6:$D$7115,C$1,FALSE)</f>
        <v>-0.33100000000000002</v>
      </c>
      <c r="D8989" s="2">
        <f>Pibor!B10294</f>
        <v>-0.35799999999999998</v>
      </c>
      <c r="E8989" s="6">
        <f t="shared" si="280"/>
        <v>2</v>
      </c>
      <c r="F8989">
        <f t="shared" si="281"/>
        <v>2017</v>
      </c>
    </row>
    <row r="8990" spans="2:6">
      <c r="B8990" s="1">
        <f>Pibor!A10295</f>
        <v>42899</v>
      </c>
      <c r="C8990" s="2">
        <f>VLOOKUP($B8990,Euribor!$C$6:$D$7115,C$1,FALSE)</f>
        <v>-0.33100000000000002</v>
      </c>
      <c r="D8990" s="2">
        <f>Pibor!B10295</f>
        <v>-0.35799999999999998</v>
      </c>
      <c r="E8990" s="6">
        <f t="shared" si="280"/>
        <v>2</v>
      </c>
      <c r="F8990">
        <f t="shared" si="281"/>
        <v>2017</v>
      </c>
    </row>
    <row r="8991" spans="2:6">
      <c r="B8991" s="1">
        <f>Pibor!A10296</f>
        <v>42900</v>
      </c>
      <c r="C8991" s="2">
        <f>VLOOKUP($B8991,Euribor!$C$6:$D$7115,C$1,FALSE)</f>
        <v>-0.33100000000000002</v>
      </c>
      <c r="D8991" s="2">
        <f>Pibor!B10296</f>
        <v>-0.35799999999999998</v>
      </c>
      <c r="E8991" s="6">
        <f t="shared" si="280"/>
        <v>2</v>
      </c>
      <c r="F8991">
        <f t="shared" si="281"/>
        <v>2017</v>
      </c>
    </row>
    <row r="8992" spans="2:6">
      <c r="B8992" s="1">
        <f>Pibor!A10297</f>
        <v>42901</v>
      </c>
      <c r="C8992" s="2">
        <f>VLOOKUP($B8992,Euribor!$C$6:$D$7115,C$1,FALSE)</f>
        <v>-0.32900000000000001</v>
      </c>
      <c r="D8992" s="2">
        <f>Pibor!B10297</f>
        <v>-0.36099999999999999</v>
      </c>
      <c r="E8992" s="6">
        <f t="shared" si="280"/>
        <v>2</v>
      </c>
      <c r="F8992">
        <f t="shared" si="281"/>
        <v>2017</v>
      </c>
    </row>
    <row r="8993" spans="2:6">
      <c r="B8993" s="1">
        <f>Pibor!A10298</f>
        <v>42902</v>
      </c>
      <c r="C8993" s="2">
        <f>VLOOKUP($B8993,Euribor!$C$6:$D$7115,C$1,FALSE)</f>
        <v>-0.32900000000000001</v>
      </c>
      <c r="D8993" s="2">
        <f>Pibor!B10298</f>
        <v>-0.35499999999999998</v>
      </c>
      <c r="E8993" s="6">
        <f t="shared" si="280"/>
        <v>2</v>
      </c>
      <c r="F8993">
        <f t="shared" si="281"/>
        <v>2017</v>
      </c>
    </row>
    <row r="8994" spans="2:6">
      <c r="B8994" s="1">
        <f>Pibor!A10299</f>
        <v>42905</v>
      </c>
      <c r="C8994" s="2">
        <f>VLOOKUP($B8994,Euribor!$C$6:$D$7115,C$1,FALSE)</f>
        <v>-0.32900000000000001</v>
      </c>
      <c r="D8994" s="2">
        <f>Pibor!B10299</f>
        <v>-0.36</v>
      </c>
      <c r="E8994" s="6">
        <f t="shared" si="280"/>
        <v>2</v>
      </c>
      <c r="F8994">
        <f t="shared" si="281"/>
        <v>2017</v>
      </c>
    </row>
    <row r="8995" spans="2:6">
      <c r="B8995" s="1">
        <f>Pibor!A10300</f>
        <v>42906</v>
      </c>
      <c r="C8995" s="2">
        <f>VLOOKUP($B8995,Euribor!$C$6:$D$7115,C$1,FALSE)</f>
        <v>-0.32900000000000001</v>
      </c>
      <c r="D8995" s="2">
        <f>Pibor!B10300</f>
        <v>-0.36199999999999999</v>
      </c>
      <c r="E8995" s="6">
        <f t="shared" si="280"/>
        <v>2</v>
      </c>
      <c r="F8995">
        <f t="shared" si="281"/>
        <v>2017</v>
      </c>
    </row>
    <row r="8996" spans="2:6">
      <c r="B8996" s="1">
        <f>Pibor!A10301</f>
        <v>42907</v>
      </c>
      <c r="C8996" s="2">
        <f>VLOOKUP($B8996,Euribor!$C$6:$D$7115,C$1,FALSE)</f>
        <v>-0.32900000000000001</v>
      </c>
      <c r="D8996" s="2">
        <f>Pibor!B10301</f>
        <v>-0.36199999999999999</v>
      </c>
      <c r="E8996" s="6">
        <f t="shared" si="280"/>
        <v>2</v>
      </c>
      <c r="F8996">
        <f t="shared" si="281"/>
        <v>2017</v>
      </c>
    </row>
    <row r="8997" spans="2:6">
      <c r="B8997" s="1">
        <f>Pibor!A10302</f>
        <v>42908</v>
      </c>
      <c r="C8997" s="2">
        <f>VLOOKUP($B8997,Euribor!$C$6:$D$7115,C$1,FALSE)</f>
        <v>-0.33</v>
      </c>
      <c r="D8997" s="2">
        <f>Pibor!B10302</f>
        <v>-0.36199999999999999</v>
      </c>
      <c r="E8997" s="6">
        <f t="shared" si="280"/>
        <v>2</v>
      </c>
      <c r="F8997">
        <f t="shared" si="281"/>
        <v>2017</v>
      </c>
    </row>
    <row r="8998" spans="2:6">
      <c r="B8998" s="1">
        <f>Pibor!A10303</f>
        <v>42909</v>
      </c>
      <c r="C8998" s="2">
        <f>VLOOKUP($B8998,Euribor!$C$6:$D$7115,C$1,FALSE)</f>
        <v>-0.33100000000000002</v>
      </c>
      <c r="D8998" s="2">
        <f>Pibor!B10303</f>
        <v>-0.36199999999999999</v>
      </c>
      <c r="E8998" s="6">
        <f t="shared" si="280"/>
        <v>2</v>
      </c>
      <c r="F8998">
        <f t="shared" si="281"/>
        <v>2017</v>
      </c>
    </row>
    <row r="8999" spans="2:6">
      <c r="B8999" s="1">
        <f>Pibor!A10304</f>
        <v>42912</v>
      </c>
      <c r="C8999" s="2">
        <f>VLOOKUP($B8999,Euribor!$C$6:$D$7115,C$1,FALSE)</f>
        <v>-0.33100000000000002</v>
      </c>
      <c r="D8999" s="2">
        <f>Pibor!B10304</f>
        <v>-0.36199999999999999</v>
      </c>
      <c r="E8999" s="6">
        <f t="shared" si="280"/>
        <v>2</v>
      </c>
      <c r="F8999">
        <f t="shared" si="281"/>
        <v>2017</v>
      </c>
    </row>
    <row r="9000" spans="2:6">
      <c r="B9000" s="1">
        <f>Pibor!A10305</f>
        <v>42913</v>
      </c>
      <c r="C9000" s="2">
        <f>VLOOKUP($B9000,Euribor!$C$6:$D$7115,C$1,FALSE)</f>
        <v>-0.33100000000000002</v>
      </c>
      <c r="D9000" s="2">
        <f>Pibor!B10305</f>
        <v>-0.36199999999999999</v>
      </c>
      <c r="E9000" s="6">
        <f t="shared" si="280"/>
        <v>2</v>
      </c>
      <c r="F9000">
        <f t="shared" si="281"/>
        <v>2017</v>
      </c>
    </row>
    <row r="9001" spans="2:6">
      <c r="B9001" s="1">
        <f>Pibor!A10306</f>
        <v>42914</v>
      </c>
      <c r="C9001" s="2">
        <f>VLOOKUP($B9001,Euribor!$C$6:$D$7115,C$1,FALSE)</f>
        <v>-0.33100000000000002</v>
      </c>
      <c r="D9001" s="2">
        <f>Pibor!B10306</f>
        <v>-0.36199999999999999</v>
      </c>
      <c r="E9001" s="6">
        <f t="shared" si="280"/>
        <v>2</v>
      </c>
      <c r="F9001">
        <f t="shared" si="281"/>
        <v>2017</v>
      </c>
    </row>
    <row r="9002" spans="2:6">
      <c r="B9002" s="1">
        <f>Pibor!A10307</f>
        <v>42915</v>
      </c>
      <c r="C9002" s="2">
        <f>VLOOKUP($B9002,Euribor!$C$6:$D$7115,C$1,FALSE)</f>
        <v>-0.33100000000000002</v>
      </c>
      <c r="D9002" s="2">
        <f>Pibor!B10307</f>
        <v>-0.36</v>
      </c>
      <c r="E9002" s="6">
        <f t="shared" si="280"/>
        <v>2</v>
      </c>
      <c r="F9002">
        <f t="shared" si="281"/>
        <v>2017</v>
      </c>
    </row>
    <row r="9003" spans="2:6">
      <c r="B9003" s="1">
        <f>Pibor!A10308</f>
        <v>42916</v>
      </c>
      <c r="C9003" s="2">
        <f>VLOOKUP($B9003,Euribor!$C$6:$D$7115,C$1,FALSE)</f>
        <v>-0.33100000000000002</v>
      </c>
      <c r="D9003" s="2">
        <f>Pibor!B10308</f>
        <v>-0.35</v>
      </c>
      <c r="E9003" s="6">
        <f t="shared" si="280"/>
        <v>2</v>
      </c>
      <c r="F9003">
        <f t="shared" si="281"/>
        <v>2017</v>
      </c>
    </row>
    <row r="9004" spans="2:6">
      <c r="B9004" s="1">
        <f>Pibor!A10309</f>
        <v>42919</v>
      </c>
      <c r="C9004" s="2">
        <f>VLOOKUP($B9004,Euribor!$C$6:$D$7115,C$1,FALSE)</f>
        <v>-0.33100000000000002</v>
      </c>
      <c r="D9004" s="2">
        <f>Pibor!B10309</f>
        <v>-0.35599999999999998</v>
      </c>
      <c r="E9004" s="6">
        <f t="shared" si="280"/>
        <v>3</v>
      </c>
      <c r="F9004">
        <f t="shared" si="281"/>
        <v>2017</v>
      </c>
    </row>
    <row r="9005" spans="2:6">
      <c r="B9005" s="1">
        <f>Pibor!A10310</f>
        <v>42920</v>
      </c>
      <c r="C9005" s="2">
        <f>VLOOKUP($B9005,Euribor!$C$6:$D$7115,C$1,FALSE)</f>
        <v>-0.32900000000000001</v>
      </c>
      <c r="D9005" s="2">
        <f>Pibor!B10310</f>
        <v>-0.35699999999999998</v>
      </c>
      <c r="E9005" s="6">
        <f t="shared" si="280"/>
        <v>3</v>
      </c>
      <c r="F9005">
        <f t="shared" si="281"/>
        <v>2017</v>
      </c>
    </row>
    <row r="9006" spans="2:6">
      <c r="B9006" s="1">
        <f>Pibor!A10311</f>
        <v>42921</v>
      </c>
      <c r="C9006" s="2">
        <f>VLOOKUP($B9006,Euribor!$C$6:$D$7115,C$1,FALSE)</f>
        <v>-0.33100000000000002</v>
      </c>
      <c r="D9006" s="2">
        <f>Pibor!B10311</f>
        <v>-0.35699999999999998</v>
      </c>
      <c r="E9006" s="6">
        <f t="shared" si="280"/>
        <v>3</v>
      </c>
      <c r="F9006">
        <f t="shared" si="281"/>
        <v>2017</v>
      </c>
    </row>
    <row r="9007" spans="2:6">
      <c r="B9007" s="1">
        <f>Pibor!A10312</f>
        <v>42922</v>
      </c>
      <c r="C9007" s="2">
        <f>VLOOKUP($B9007,Euribor!$C$6:$D$7115,C$1,FALSE)</f>
        <v>-0.33</v>
      </c>
      <c r="D9007" s="2">
        <f>Pibor!B10312</f>
        <v>-0.35899999999999999</v>
      </c>
      <c r="E9007" s="6">
        <f t="shared" si="280"/>
        <v>3</v>
      </c>
      <c r="F9007">
        <f t="shared" si="281"/>
        <v>2017</v>
      </c>
    </row>
    <row r="9008" spans="2:6">
      <c r="B9008" s="1">
        <f>Pibor!A10313</f>
        <v>42923</v>
      </c>
      <c r="C9008" s="2">
        <f>VLOOKUP($B9008,Euribor!$C$6:$D$7115,C$1,FALSE)</f>
        <v>-0.33100000000000002</v>
      </c>
      <c r="D9008" s="2">
        <f>Pibor!B10313</f>
        <v>-0.35899999999999999</v>
      </c>
      <c r="E9008" s="6">
        <f t="shared" si="280"/>
        <v>3</v>
      </c>
      <c r="F9008">
        <f t="shared" si="281"/>
        <v>2017</v>
      </c>
    </row>
    <row r="9009" spans="2:6">
      <c r="B9009" s="1">
        <f>Pibor!A10314</f>
        <v>42926</v>
      </c>
      <c r="C9009" s="2">
        <f>VLOOKUP($B9009,Euribor!$C$6:$D$7115,C$1,FALSE)</f>
        <v>-0.33100000000000002</v>
      </c>
      <c r="D9009" s="2">
        <f>Pibor!B10314</f>
        <v>-0.36</v>
      </c>
      <c r="E9009" s="6">
        <f t="shared" si="280"/>
        <v>3</v>
      </c>
      <c r="F9009">
        <f t="shared" si="281"/>
        <v>2017</v>
      </c>
    </row>
    <row r="9010" spans="2:6">
      <c r="B9010" s="1">
        <f>Pibor!A10315</f>
        <v>42927</v>
      </c>
      <c r="C9010" s="2">
        <f>VLOOKUP($B9010,Euribor!$C$6:$D$7115,C$1,FALSE)</f>
        <v>-0.33100000000000002</v>
      </c>
      <c r="D9010" s="2">
        <f>Pibor!B10315</f>
        <v>-0.36</v>
      </c>
      <c r="E9010" s="6">
        <f t="shared" si="280"/>
        <v>3</v>
      </c>
      <c r="F9010">
        <f t="shared" si="281"/>
        <v>2017</v>
      </c>
    </row>
    <row r="9011" spans="2:6">
      <c r="B9011" s="1">
        <f>Pibor!A10316</f>
        <v>42928</v>
      </c>
      <c r="C9011" s="2">
        <f>VLOOKUP($B9011,Euribor!$C$6:$D$7115,C$1,FALSE)</f>
        <v>-0.33100000000000002</v>
      </c>
      <c r="D9011" s="2">
        <f>Pibor!B10316</f>
        <v>-0.35899999999999999</v>
      </c>
      <c r="E9011" s="6">
        <f t="shared" si="280"/>
        <v>3</v>
      </c>
      <c r="F9011">
        <f t="shared" si="281"/>
        <v>2017</v>
      </c>
    </row>
    <row r="9012" spans="2:6">
      <c r="B9012" s="1">
        <f>Pibor!A10317</f>
        <v>42929</v>
      </c>
      <c r="C9012" s="2">
        <f>VLOOKUP($B9012,Euribor!$C$6:$D$7115,C$1,FALSE)</f>
        <v>-0.33100000000000002</v>
      </c>
      <c r="D9012" s="2">
        <f>Pibor!B10317</f>
        <v>-0.36</v>
      </c>
      <c r="E9012" s="6">
        <f t="shared" si="280"/>
        <v>3</v>
      </c>
      <c r="F9012">
        <f t="shared" si="281"/>
        <v>2017</v>
      </c>
    </row>
    <row r="9013" spans="2:6">
      <c r="B9013" s="1">
        <f>Pibor!A10318</f>
        <v>42930</v>
      </c>
      <c r="C9013" s="2">
        <f>VLOOKUP($B9013,Euribor!$C$6:$D$7115,C$1,FALSE)</f>
        <v>-0.33100000000000002</v>
      </c>
      <c r="D9013" s="2">
        <f>Pibor!B10318</f>
        <v>-0.36099999999999999</v>
      </c>
      <c r="E9013" s="6">
        <f t="shared" si="280"/>
        <v>3</v>
      </c>
      <c r="F9013">
        <f t="shared" si="281"/>
        <v>2017</v>
      </c>
    </row>
    <row r="9014" spans="2:6">
      <c r="B9014" s="1">
        <f>Pibor!A10319</f>
        <v>42933</v>
      </c>
      <c r="C9014" s="2">
        <f>VLOOKUP($B9014,Euribor!$C$6:$D$7115,C$1,FALSE)</f>
        <v>-0.33</v>
      </c>
      <c r="D9014" s="2">
        <f>Pibor!B10319</f>
        <v>-0.36199999999999999</v>
      </c>
      <c r="E9014" s="6">
        <f t="shared" si="280"/>
        <v>3</v>
      </c>
      <c r="F9014">
        <f t="shared" si="281"/>
        <v>2017</v>
      </c>
    </row>
    <row r="9015" spans="2:6">
      <c r="B9015" s="1">
        <f>Pibor!A10320</f>
        <v>42934</v>
      </c>
      <c r="C9015" s="2">
        <f>VLOOKUP($B9015,Euribor!$C$6:$D$7115,C$1,FALSE)</f>
        <v>-0.33100000000000002</v>
      </c>
      <c r="D9015" s="2">
        <f>Pibor!B10320</f>
        <v>-0.36199999999999999</v>
      </c>
      <c r="E9015" s="6">
        <f t="shared" si="280"/>
        <v>3</v>
      </c>
      <c r="F9015">
        <f t="shared" si="281"/>
        <v>2017</v>
      </c>
    </row>
    <row r="9016" spans="2:6">
      <c r="B9016" s="1">
        <f>Pibor!A10321</f>
        <v>42935</v>
      </c>
      <c r="C9016" s="2">
        <f>VLOOKUP($B9016,Euribor!$C$6:$D$7115,C$1,FALSE)</f>
        <v>-0.33200000000000002</v>
      </c>
      <c r="D9016" s="2">
        <f>Pibor!B10321</f>
        <v>-0.36199999999999999</v>
      </c>
      <c r="E9016" s="6">
        <f t="shared" si="280"/>
        <v>3</v>
      </c>
      <c r="F9016">
        <f t="shared" si="281"/>
        <v>2017</v>
      </c>
    </row>
    <row r="9017" spans="2:6">
      <c r="B9017" s="1">
        <f>Pibor!A10322</f>
        <v>42936</v>
      </c>
      <c r="C9017" s="2">
        <f>VLOOKUP($B9017,Euribor!$C$6:$D$7115,C$1,FALSE)</f>
        <v>-0.33200000000000002</v>
      </c>
      <c r="D9017" s="2">
        <f>Pibor!B10322</f>
        <v>-0.36199999999999999</v>
      </c>
      <c r="E9017" s="6">
        <f t="shared" si="280"/>
        <v>3</v>
      </c>
      <c r="F9017">
        <f t="shared" si="281"/>
        <v>2017</v>
      </c>
    </row>
    <row r="9018" spans="2:6">
      <c r="B9018" s="1">
        <f>Pibor!A10323</f>
        <v>42937</v>
      </c>
      <c r="C9018" s="2">
        <f>VLOOKUP($B9018,Euribor!$C$6:$D$7115,C$1,FALSE)</f>
        <v>-0.33100000000000002</v>
      </c>
      <c r="D9018" s="2">
        <f>Pibor!B10323</f>
        <v>-0.36099999999999999</v>
      </c>
      <c r="E9018" s="6">
        <f t="shared" si="280"/>
        <v>3</v>
      </c>
      <c r="F9018">
        <f t="shared" si="281"/>
        <v>2017</v>
      </c>
    </row>
    <row r="9019" spans="2:6">
      <c r="B9019" s="1">
        <f>Pibor!A10324</f>
        <v>42940</v>
      </c>
      <c r="C9019" s="2">
        <f>VLOOKUP($B9019,Euribor!$C$6:$D$7115,C$1,FALSE)</f>
        <v>-0.32900000000000001</v>
      </c>
      <c r="D9019" s="2">
        <f>Pibor!B10324</f>
        <v>-0.36099999999999999</v>
      </c>
      <c r="E9019" s="6">
        <f t="shared" si="280"/>
        <v>3</v>
      </c>
      <c r="F9019">
        <f t="shared" si="281"/>
        <v>2017</v>
      </c>
    </row>
    <row r="9020" spans="2:6">
      <c r="B9020" s="1">
        <f>Pibor!A10325</f>
        <v>42941</v>
      </c>
      <c r="C9020" s="2">
        <f>VLOOKUP($B9020,Euribor!$C$6:$D$7115,C$1,FALSE)</f>
        <v>-0.32900000000000001</v>
      </c>
      <c r="D9020" s="2">
        <f>Pibor!B10325</f>
        <v>-0.36199999999999999</v>
      </c>
      <c r="E9020" s="6">
        <f t="shared" si="280"/>
        <v>3</v>
      </c>
      <c r="F9020">
        <f t="shared" si="281"/>
        <v>2017</v>
      </c>
    </row>
    <row r="9021" spans="2:6">
      <c r="B9021" s="1">
        <f>Pibor!A10326</f>
        <v>42942</v>
      </c>
      <c r="C9021" s="2">
        <f>VLOOKUP($B9021,Euribor!$C$6:$D$7115,C$1,FALSE)</f>
        <v>-0.33</v>
      </c>
      <c r="D9021" s="2">
        <f>Pibor!B10326</f>
        <v>-0.36099999999999999</v>
      </c>
      <c r="E9021" s="6">
        <f t="shared" si="280"/>
        <v>3</v>
      </c>
      <c r="F9021">
        <f t="shared" si="281"/>
        <v>2017</v>
      </c>
    </row>
    <row r="9022" spans="2:6">
      <c r="B9022" s="1">
        <f>Pibor!A10327</f>
        <v>42943</v>
      </c>
      <c r="C9022" s="2">
        <f>VLOOKUP($B9022,Euribor!$C$6:$D$7115,C$1,FALSE)</f>
        <v>-0.32900000000000001</v>
      </c>
      <c r="D9022" s="2">
        <f>Pibor!B10327</f>
        <v>-0.36099999999999999</v>
      </c>
      <c r="E9022" s="6">
        <f t="shared" si="280"/>
        <v>3</v>
      </c>
      <c r="F9022">
        <f t="shared" si="281"/>
        <v>2017</v>
      </c>
    </row>
    <row r="9023" spans="2:6">
      <c r="B9023" s="1">
        <f>Pibor!A10328</f>
        <v>42944</v>
      </c>
      <c r="C9023" s="2">
        <f>VLOOKUP($B9023,Euribor!$C$6:$D$7115,C$1,FALSE)</f>
        <v>-0.32900000000000001</v>
      </c>
      <c r="D9023" s="2">
        <f>Pibor!B10328</f>
        <v>-0.35899999999999999</v>
      </c>
      <c r="E9023" s="6">
        <f t="shared" si="280"/>
        <v>3</v>
      </c>
      <c r="F9023">
        <f t="shared" si="281"/>
        <v>2017</v>
      </c>
    </row>
    <row r="9024" spans="2:6">
      <c r="B9024" s="1">
        <f>Pibor!A10329</f>
        <v>42947</v>
      </c>
      <c r="C9024" s="2">
        <f>VLOOKUP($B9024,Euribor!$C$6:$D$7115,C$1,FALSE)</f>
        <v>-0.33</v>
      </c>
      <c r="D9024" s="2">
        <f>Pibor!B10329</f>
        <v>-0.34799999999999998</v>
      </c>
      <c r="E9024" s="6">
        <f t="shared" si="280"/>
        <v>3</v>
      </c>
      <c r="F9024">
        <f t="shared" si="281"/>
        <v>2017</v>
      </c>
    </row>
    <row r="9025" spans="2:6">
      <c r="B9025" s="1">
        <f>Pibor!A10330</f>
        <v>42948</v>
      </c>
      <c r="C9025" s="2">
        <f>VLOOKUP($B9025,Euribor!$C$6:$D$7115,C$1,FALSE)</f>
        <v>-0.33100000000000002</v>
      </c>
      <c r="D9025" s="2">
        <f>Pibor!B10330</f>
        <v>-0.35599999999999998</v>
      </c>
      <c r="E9025" s="6">
        <f t="shared" si="280"/>
        <v>3</v>
      </c>
      <c r="F9025">
        <f t="shared" si="281"/>
        <v>2017</v>
      </c>
    </row>
    <row r="9026" spans="2:6">
      <c r="B9026" s="1">
        <f>Pibor!A10331</f>
        <v>42949</v>
      </c>
      <c r="C9026" s="2">
        <f>VLOOKUP($B9026,Euribor!$C$6:$D$7115,C$1,FALSE)</f>
        <v>-0.33100000000000002</v>
      </c>
      <c r="D9026" s="2">
        <f>Pibor!B10331</f>
        <v>-0.35399999999999998</v>
      </c>
      <c r="E9026" s="6">
        <f t="shared" si="280"/>
        <v>3</v>
      </c>
      <c r="F9026">
        <f t="shared" si="281"/>
        <v>2017</v>
      </c>
    </row>
    <row r="9027" spans="2:6">
      <c r="B9027" s="1">
        <f>Pibor!A10332</f>
        <v>42950</v>
      </c>
      <c r="C9027" s="2">
        <f>VLOOKUP($B9027,Euribor!$C$6:$D$7115,C$1,FALSE)</f>
        <v>-0.32900000000000001</v>
      </c>
      <c r="D9027" s="2">
        <f>Pibor!B10332</f>
        <v>-0.35</v>
      </c>
      <c r="E9027" s="6">
        <f t="shared" si="280"/>
        <v>3</v>
      </c>
      <c r="F9027">
        <f t="shared" si="281"/>
        <v>2017</v>
      </c>
    </row>
    <row r="9028" spans="2:6">
      <c r="B9028" s="1">
        <f>Pibor!A10333</f>
        <v>42951</v>
      </c>
      <c r="C9028" s="2">
        <f>VLOOKUP($B9028,Euribor!$C$6:$D$7115,C$1,FALSE)</f>
        <v>-0.32900000000000001</v>
      </c>
      <c r="D9028" s="2">
        <f>Pibor!B10333</f>
        <v>-0.35599999999999998</v>
      </c>
      <c r="E9028" s="6">
        <f t="shared" si="280"/>
        <v>3</v>
      </c>
      <c r="F9028">
        <f t="shared" si="281"/>
        <v>2017</v>
      </c>
    </row>
    <row r="9029" spans="2:6">
      <c r="B9029" s="1">
        <f>Pibor!A10334</f>
        <v>42954</v>
      </c>
      <c r="C9029" s="2">
        <f>VLOOKUP($B9029,Euribor!$C$6:$D$7115,C$1,FALSE)</f>
        <v>-0.32800000000000001</v>
      </c>
      <c r="D9029" s="2">
        <f>Pibor!B10334</f>
        <v>-0.35299999999999998</v>
      </c>
      <c r="E9029" s="6">
        <f t="shared" ref="E9029:E9092" si="282">IF(OR(MONTH(B9029)=1,MONTH(B9029)=2,MONTH(B9029)=3),1,IF(OR(MONTH(B9029)=4,MONTH(B9029)=5,MONTH(B9029)=6),2,IF(OR(MONTH(B9029)=7,MONTH(B9029)=8,MONTH(B9029)=9),3,4)))</f>
        <v>3</v>
      </c>
      <c r="F9029">
        <f t="shared" ref="F9029:F9092" si="283">YEAR(B9029)</f>
        <v>2017</v>
      </c>
    </row>
    <row r="9030" spans="2:6">
      <c r="B9030" s="1">
        <f>Pibor!A10335</f>
        <v>42955</v>
      </c>
      <c r="C9030" s="2">
        <f>VLOOKUP($B9030,Euribor!$C$6:$D$7115,C$1,FALSE)</f>
        <v>-0.32800000000000001</v>
      </c>
      <c r="D9030" s="2">
        <f>Pibor!B10335</f>
        <v>-0.35499999999999998</v>
      </c>
      <c r="E9030" s="6">
        <f t="shared" si="282"/>
        <v>3</v>
      </c>
      <c r="F9030">
        <f t="shared" si="283"/>
        <v>2017</v>
      </c>
    </row>
    <row r="9031" spans="2:6">
      <c r="B9031" s="1">
        <f>Pibor!A10336</f>
        <v>42956</v>
      </c>
      <c r="C9031" s="2">
        <f>VLOOKUP($B9031,Euribor!$C$6:$D$7115,C$1,FALSE)</f>
        <v>-0.32800000000000001</v>
      </c>
      <c r="D9031" s="2">
        <f>Pibor!B10336</f>
        <v>-0.35399999999999998</v>
      </c>
      <c r="E9031" s="6">
        <f t="shared" si="282"/>
        <v>3</v>
      </c>
      <c r="F9031">
        <f t="shared" si="283"/>
        <v>2017</v>
      </c>
    </row>
    <row r="9032" spans="2:6">
      <c r="B9032" s="1">
        <f>Pibor!A10337</f>
        <v>42957</v>
      </c>
      <c r="C9032" s="2">
        <f>VLOOKUP($B9032,Euribor!$C$6:$D$7115,C$1,FALSE)</f>
        <v>-0.32900000000000001</v>
      </c>
      <c r="D9032" s="2">
        <f>Pibor!B10337</f>
        <v>-0.35299999999999998</v>
      </c>
      <c r="E9032" s="6">
        <f t="shared" si="282"/>
        <v>3</v>
      </c>
      <c r="F9032">
        <f t="shared" si="283"/>
        <v>2017</v>
      </c>
    </row>
    <row r="9033" spans="2:6">
      <c r="B9033" s="1">
        <f>Pibor!A10338</f>
        <v>42958</v>
      </c>
      <c r="C9033" s="2">
        <f>VLOOKUP($B9033,Euribor!$C$6:$D$7115,C$1,FALSE)</f>
        <v>-0.32900000000000001</v>
      </c>
      <c r="D9033" s="2">
        <f>Pibor!B10338</f>
        <v>-0.35599999999999998</v>
      </c>
      <c r="E9033" s="6">
        <f t="shared" si="282"/>
        <v>3</v>
      </c>
      <c r="F9033">
        <f t="shared" si="283"/>
        <v>2017</v>
      </c>
    </row>
    <row r="9034" spans="2:6">
      <c r="B9034" s="1">
        <f>Pibor!A10339</f>
        <v>42961</v>
      </c>
      <c r="C9034" s="2">
        <f>VLOOKUP($B9034,Euribor!$C$6:$D$7115,C$1,FALSE)</f>
        <v>-0.32900000000000001</v>
      </c>
      <c r="D9034" s="2">
        <f>Pibor!B10339</f>
        <v>-0.35499999999999998</v>
      </c>
      <c r="E9034" s="6">
        <f t="shared" si="282"/>
        <v>3</v>
      </c>
      <c r="F9034">
        <f t="shared" si="283"/>
        <v>2017</v>
      </c>
    </row>
    <row r="9035" spans="2:6">
      <c r="B9035" s="1">
        <f>Pibor!A10340</f>
        <v>42962</v>
      </c>
      <c r="C9035" s="2">
        <f>VLOOKUP($B9035,Euribor!$C$6:$D$7115,C$1,FALSE)</f>
        <v>-0.32900000000000001</v>
      </c>
      <c r="D9035" s="2">
        <f>Pibor!B10340</f>
        <v>-0.35599999999999998</v>
      </c>
      <c r="E9035" s="6">
        <f t="shared" si="282"/>
        <v>3</v>
      </c>
      <c r="F9035">
        <f t="shared" si="283"/>
        <v>2017</v>
      </c>
    </row>
    <row r="9036" spans="2:6">
      <c r="B9036" s="1">
        <f>Pibor!A10341</f>
        <v>42963</v>
      </c>
      <c r="C9036" s="2">
        <f>VLOOKUP($B9036,Euribor!$C$6:$D$7115,C$1,FALSE)</f>
        <v>-0.32900000000000001</v>
      </c>
      <c r="D9036" s="2">
        <f>Pibor!B10341</f>
        <v>-0.35799999999999998</v>
      </c>
      <c r="E9036" s="6">
        <f t="shared" si="282"/>
        <v>3</v>
      </c>
      <c r="F9036">
        <f t="shared" si="283"/>
        <v>2017</v>
      </c>
    </row>
    <row r="9037" spans="2:6">
      <c r="B9037" s="1">
        <f>Pibor!A10342</f>
        <v>42964</v>
      </c>
      <c r="C9037" s="2">
        <f>VLOOKUP($B9037,Euribor!$C$6:$D$7115,C$1,FALSE)</f>
        <v>-0.32900000000000001</v>
      </c>
      <c r="D9037" s="2">
        <f>Pibor!B10342</f>
        <v>-0.35799999999999998</v>
      </c>
      <c r="E9037" s="6">
        <f t="shared" si="282"/>
        <v>3</v>
      </c>
      <c r="F9037">
        <f t="shared" si="283"/>
        <v>2017</v>
      </c>
    </row>
    <row r="9038" spans="2:6">
      <c r="B9038" s="1">
        <f>Pibor!A10343</f>
        <v>42965</v>
      </c>
      <c r="C9038" s="2">
        <f>VLOOKUP($B9038,Euribor!$C$6:$D$7115,C$1,FALSE)</f>
        <v>-0.32900000000000001</v>
      </c>
      <c r="D9038" s="2">
        <f>Pibor!B10343</f>
        <v>-0.35799999999999998</v>
      </c>
      <c r="E9038" s="6">
        <f t="shared" si="282"/>
        <v>3</v>
      </c>
      <c r="F9038">
        <f t="shared" si="283"/>
        <v>2017</v>
      </c>
    </row>
    <row r="9039" spans="2:6">
      <c r="B9039" s="1">
        <f>Pibor!A10344</f>
        <v>42968</v>
      </c>
      <c r="C9039" s="2">
        <f>VLOOKUP($B9039,Euribor!$C$6:$D$7115,C$1,FALSE)</f>
        <v>-0.32900000000000001</v>
      </c>
      <c r="D9039" s="2">
        <f>Pibor!B10344</f>
        <v>-0.35799999999999998</v>
      </c>
      <c r="E9039" s="6">
        <f t="shared" si="282"/>
        <v>3</v>
      </c>
      <c r="F9039">
        <f t="shared" si="283"/>
        <v>2017</v>
      </c>
    </row>
    <row r="9040" spans="2:6">
      <c r="B9040" s="1">
        <f>Pibor!A10345</f>
        <v>42969</v>
      </c>
      <c r="C9040" s="2">
        <f>VLOOKUP($B9040,Euribor!$C$6:$D$7115,C$1,FALSE)</f>
        <v>-0.32800000000000001</v>
      </c>
      <c r="D9040" s="2">
        <f>Pibor!B10345</f>
        <v>-0.35799999999999998</v>
      </c>
      <c r="E9040" s="6">
        <f t="shared" si="282"/>
        <v>3</v>
      </c>
      <c r="F9040">
        <f t="shared" si="283"/>
        <v>2017</v>
      </c>
    </row>
    <row r="9041" spans="2:6">
      <c r="B9041" s="1">
        <f>Pibor!A10346</f>
        <v>42970</v>
      </c>
      <c r="C9041" s="2">
        <f>VLOOKUP($B9041,Euribor!$C$6:$D$7115,C$1,FALSE)</f>
        <v>-0.32900000000000001</v>
      </c>
      <c r="D9041" s="2">
        <f>Pibor!B10346</f>
        <v>-0.35799999999999998</v>
      </c>
      <c r="E9041" s="6">
        <f t="shared" si="282"/>
        <v>3</v>
      </c>
      <c r="F9041">
        <f t="shared" si="283"/>
        <v>2017</v>
      </c>
    </row>
    <row r="9042" spans="2:6">
      <c r="B9042" s="1">
        <f>Pibor!A10347</f>
        <v>42971</v>
      </c>
      <c r="C9042" s="2">
        <f>VLOOKUP($B9042,Euribor!$C$6:$D$7115,C$1,FALSE)</f>
        <v>-0.32900000000000001</v>
      </c>
      <c r="D9042" s="2">
        <f>Pibor!B10347</f>
        <v>-0.35699999999999998</v>
      </c>
      <c r="E9042" s="6">
        <f t="shared" si="282"/>
        <v>3</v>
      </c>
      <c r="F9042">
        <f t="shared" si="283"/>
        <v>2017</v>
      </c>
    </row>
    <row r="9043" spans="2:6">
      <c r="B9043" s="1">
        <f>Pibor!A10348</f>
        <v>42972</v>
      </c>
      <c r="C9043" s="2">
        <f>VLOOKUP($B9043,Euribor!$C$6:$D$7115,C$1,FALSE)</f>
        <v>-0.32900000000000001</v>
      </c>
      <c r="D9043" s="2">
        <f>Pibor!B10348</f>
        <v>-0.35799999999999998</v>
      </c>
      <c r="E9043" s="6">
        <f t="shared" si="282"/>
        <v>3</v>
      </c>
      <c r="F9043">
        <f t="shared" si="283"/>
        <v>2017</v>
      </c>
    </row>
    <row r="9044" spans="2:6">
      <c r="B9044" s="1">
        <f>Pibor!A10349</f>
        <v>42975</v>
      </c>
      <c r="C9044" s="2">
        <f>VLOOKUP($B9044,Euribor!$C$6:$D$7115,C$1,FALSE)</f>
        <v>-0.32900000000000001</v>
      </c>
      <c r="D9044" s="2">
        <f>Pibor!B10349</f>
        <v>-0.35799999999999998</v>
      </c>
      <c r="E9044" s="6">
        <f t="shared" si="282"/>
        <v>3</v>
      </c>
      <c r="F9044">
        <f t="shared" si="283"/>
        <v>2017</v>
      </c>
    </row>
    <row r="9045" spans="2:6">
      <c r="B9045" s="1">
        <f>Pibor!A10350</f>
        <v>42976</v>
      </c>
      <c r="C9045" s="2">
        <f>VLOOKUP($B9045,Euribor!$C$6:$D$7115,C$1,FALSE)</f>
        <v>-0.33</v>
      </c>
      <c r="D9045" s="2">
        <f>Pibor!B10350</f>
        <v>-0.36</v>
      </c>
      <c r="E9045" s="6">
        <f t="shared" si="282"/>
        <v>3</v>
      </c>
      <c r="F9045">
        <f t="shared" si="283"/>
        <v>2017</v>
      </c>
    </row>
    <row r="9046" spans="2:6">
      <c r="B9046" s="1">
        <f>Pibor!A10351</f>
        <v>42977</v>
      </c>
      <c r="C9046" s="2">
        <f>VLOOKUP($B9046,Euribor!$C$6:$D$7115,C$1,FALSE)</f>
        <v>-0.33</v>
      </c>
      <c r="D9046" s="2">
        <f>Pibor!B10351</f>
        <v>-0.36</v>
      </c>
      <c r="E9046" s="6">
        <f t="shared" si="282"/>
        <v>3</v>
      </c>
      <c r="F9046">
        <f t="shared" si="283"/>
        <v>2017</v>
      </c>
    </row>
    <row r="9047" spans="2:6">
      <c r="B9047" s="1">
        <f>Pibor!A10352</f>
        <v>42978</v>
      </c>
      <c r="C9047" s="2">
        <f>VLOOKUP($B9047,Euribor!$C$6:$D$7115,C$1,FALSE)</f>
        <v>-0.32900000000000001</v>
      </c>
      <c r="D9047" s="2">
        <f>Pibor!B10352</f>
        <v>-0.34499999999999997</v>
      </c>
      <c r="E9047" s="6">
        <f t="shared" si="282"/>
        <v>3</v>
      </c>
      <c r="F9047">
        <f t="shared" si="283"/>
        <v>2017</v>
      </c>
    </row>
    <row r="9048" spans="2:6">
      <c r="B9048" s="1">
        <f>Pibor!A10353</f>
        <v>42979</v>
      </c>
      <c r="C9048" s="2">
        <f>VLOOKUP($B9048,Euribor!$C$6:$D$7115,C$1,FALSE)</f>
        <v>-0.32900000000000001</v>
      </c>
      <c r="D9048" s="2">
        <f>Pibor!B10353</f>
        <v>-0.35699999999999998</v>
      </c>
      <c r="E9048" s="6">
        <f t="shared" si="282"/>
        <v>3</v>
      </c>
      <c r="F9048">
        <f t="shared" si="283"/>
        <v>2017</v>
      </c>
    </row>
    <row r="9049" spans="2:6">
      <c r="B9049" s="1">
        <f>Pibor!A10354</f>
        <v>42982</v>
      </c>
      <c r="C9049" s="2">
        <f>VLOOKUP($B9049,Euribor!$C$6:$D$7115,C$1,FALSE)</f>
        <v>-0.32900000000000001</v>
      </c>
      <c r="D9049" s="2">
        <f>Pibor!B10354</f>
        <v>-0.35599999999999998</v>
      </c>
      <c r="E9049" s="6">
        <f t="shared" si="282"/>
        <v>3</v>
      </c>
      <c r="F9049">
        <f t="shared" si="283"/>
        <v>2017</v>
      </c>
    </row>
    <row r="9050" spans="2:6">
      <c r="B9050" s="1">
        <f>Pibor!A10355</f>
        <v>42983</v>
      </c>
      <c r="C9050" s="2">
        <f>VLOOKUP($B9050,Euribor!$C$6:$D$7115,C$1,FALSE)</f>
        <v>-0.32900000000000001</v>
      </c>
      <c r="D9050" s="2">
        <f>Pibor!B10355</f>
        <v>-0.35699999999999998</v>
      </c>
      <c r="E9050" s="6">
        <f t="shared" si="282"/>
        <v>3</v>
      </c>
      <c r="F9050">
        <f t="shared" si="283"/>
        <v>2017</v>
      </c>
    </row>
    <row r="9051" spans="2:6">
      <c r="B9051" s="1">
        <f>Pibor!A10356</f>
        <v>42984</v>
      </c>
      <c r="C9051" s="2">
        <f>VLOOKUP($B9051,Euribor!$C$6:$D$7115,C$1,FALSE)</f>
        <v>-0.32900000000000001</v>
      </c>
      <c r="D9051" s="2">
        <f>Pibor!B10356</f>
        <v>-0.35599999999999998</v>
      </c>
      <c r="E9051" s="6">
        <f t="shared" si="282"/>
        <v>3</v>
      </c>
      <c r="F9051">
        <f t="shared" si="283"/>
        <v>2017</v>
      </c>
    </row>
    <row r="9052" spans="2:6">
      <c r="B9052" s="1">
        <f>Pibor!A10357</f>
        <v>42985</v>
      </c>
      <c r="C9052" s="2">
        <f>VLOOKUP($B9052,Euribor!$C$6:$D$7115,C$1,FALSE)</f>
        <v>-0.33</v>
      </c>
      <c r="D9052" s="2">
        <f>Pibor!B10357</f>
        <v>-0.35699999999999998</v>
      </c>
      <c r="E9052" s="6">
        <f t="shared" si="282"/>
        <v>3</v>
      </c>
      <c r="F9052">
        <f t="shared" si="283"/>
        <v>2017</v>
      </c>
    </row>
    <row r="9053" spans="2:6">
      <c r="B9053" s="1">
        <f>Pibor!A10358</f>
        <v>42986</v>
      </c>
      <c r="C9053" s="2">
        <f>VLOOKUP($B9053,Euribor!$C$6:$D$7115,C$1,FALSE)</f>
        <v>-0.33100000000000002</v>
      </c>
      <c r="D9053" s="2">
        <f>Pibor!B10358</f>
        <v>-0.34799999999999998</v>
      </c>
      <c r="E9053" s="6">
        <f t="shared" si="282"/>
        <v>3</v>
      </c>
      <c r="F9053">
        <f t="shared" si="283"/>
        <v>2017</v>
      </c>
    </row>
    <row r="9054" spans="2:6">
      <c r="B9054" s="1">
        <f>Pibor!A10359</f>
        <v>42989</v>
      </c>
      <c r="C9054" s="2">
        <f>VLOOKUP($B9054,Euribor!$C$6:$D$7115,C$1,FALSE)</f>
        <v>-0.33100000000000002</v>
      </c>
      <c r="D9054" s="2">
        <f>Pibor!B10359</f>
        <v>-0.35699999999999998</v>
      </c>
      <c r="E9054" s="6">
        <f t="shared" si="282"/>
        <v>3</v>
      </c>
      <c r="F9054">
        <f t="shared" si="283"/>
        <v>2017</v>
      </c>
    </row>
    <row r="9055" spans="2:6">
      <c r="B9055" s="1">
        <f>Pibor!A10360</f>
        <v>42990</v>
      </c>
      <c r="C9055" s="2">
        <f>VLOOKUP($B9055,Euribor!$C$6:$D$7115,C$1,FALSE)</f>
        <v>-0.33</v>
      </c>
      <c r="D9055" s="2">
        <f>Pibor!B10360</f>
        <v>-0.35799999999999998</v>
      </c>
      <c r="E9055" s="6">
        <f t="shared" si="282"/>
        <v>3</v>
      </c>
      <c r="F9055">
        <f t="shared" si="283"/>
        <v>2017</v>
      </c>
    </row>
    <row r="9056" spans="2:6">
      <c r="B9056" s="1">
        <f>Pibor!A10361</f>
        <v>42991</v>
      </c>
      <c r="C9056" s="2">
        <f>VLOOKUP($B9056,Euribor!$C$6:$D$7115,C$1,FALSE)</f>
        <v>-0.32900000000000001</v>
      </c>
      <c r="D9056" s="2">
        <f>Pibor!B10361</f>
        <v>-0.35799999999999998</v>
      </c>
      <c r="E9056" s="6">
        <f t="shared" si="282"/>
        <v>3</v>
      </c>
      <c r="F9056">
        <f t="shared" si="283"/>
        <v>2017</v>
      </c>
    </row>
    <row r="9057" spans="2:6">
      <c r="B9057" s="1">
        <f>Pibor!A10362</f>
        <v>42992</v>
      </c>
      <c r="C9057" s="2">
        <f>VLOOKUP($B9057,Euribor!$C$6:$D$7115,C$1,FALSE)</f>
        <v>-0.32900000000000001</v>
      </c>
      <c r="D9057" s="2">
        <f>Pibor!B10362</f>
        <v>-0.35899999999999999</v>
      </c>
      <c r="E9057" s="6">
        <f t="shared" si="282"/>
        <v>3</v>
      </c>
      <c r="F9057">
        <f t="shared" si="283"/>
        <v>2017</v>
      </c>
    </row>
    <row r="9058" spans="2:6">
      <c r="B9058" s="1">
        <f>Pibor!A10363</f>
        <v>42993</v>
      </c>
      <c r="C9058" s="2">
        <f>VLOOKUP($B9058,Euribor!$C$6:$D$7115,C$1,FALSE)</f>
        <v>-0.32900000000000001</v>
      </c>
      <c r="D9058" s="2">
        <f>Pibor!B10363</f>
        <v>-0.36</v>
      </c>
      <c r="E9058" s="6">
        <f t="shared" si="282"/>
        <v>3</v>
      </c>
      <c r="F9058">
        <f t="shared" si="283"/>
        <v>2017</v>
      </c>
    </row>
    <row r="9059" spans="2:6">
      <c r="B9059" s="1">
        <f>Pibor!A10364</f>
        <v>42996</v>
      </c>
      <c r="C9059" s="2">
        <f>VLOOKUP($B9059,Euribor!$C$6:$D$7115,C$1,FALSE)</f>
        <v>-0.32900000000000001</v>
      </c>
      <c r="D9059" s="2">
        <f>Pibor!B10364</f>
        <v>-0.36299999999999999</v>
      </c>
      <c r="E9059" s="6">
        <f t="shared" si="282"/>
        <v>3</v>
      </c>
      <c r="F9059">
        <f t="shared" si="283"/>
        <v>2017</v>
      </c>
    </row>
    <row r="9060" spans="2:6">
      <c r="B9060" s="1">
        <f>Pibor!A10365</f>
        <v>42997</v>
      </c>
      <c r="C9060" s="2">
        <f>VLOOKUP($B9060,Euribor!$C$6:$D$7115,C$1,FALSE)</f>
        <v>-0.33</v>
      </c>
      <c r="D9060" s="2">
        <f>Pibor!B10365</f>
        <v>-0.36099999999999999</v>
      </c>
      <c r="E9060" s="6">
        <f t="shared" si="282"/>
        <v>3</v>
      </c>
      <c r="F9060">
        <f t="shared" si="283"/>
        <v>2017</v>
      </c>
    </row>
    <row r="9061" spans="2:6">
      <c r="B9061" s="1">
        <f>Pibor!A10366</f>
        <v>42998</v>
      </c>
      <c r="C9061" s="2">
        <f>VLOOKUP($B9061,Euribor!$C$6:$D$7115,C$1,FALSE)</f>
        <v>-0.32900000000000001</v>
      </c>
      <c r="D9061" s="2">
        <f>Pibor!B10366</f>
        <v>-0.36</v>
      </c>
      <c r="E9061" s="6">
        <f t="shared" si="282"/>
        <v>3</v>
      </c>
      <c r="F9061">
        <f t="shared" si="283"/>
        <v>2017</v>
      </c>
    </row>
    <row r="9062" spans="2:6">
      <c r="B9062" s="1">
        <f>Pibor!A10367</f>
        <v>42999</v>
      </c>
      <c r="C9062" s="2">
        <f>VLOOKUP($B9062,Euribor!$C$6:$D$7115,C$1,FALSE)</f>
        <v>-0.33</v>
      </c>
      <c r="D9062" s="2">
        <f>Pibor!B10367</f>
        <v>-0.36599999999999999</v>
      </c>
      <c r="E9062" s="6">
        <f t="shared" si="282"/>
        <v>3</v>
      </c>
      <c r="F9062">
        <f t="shared" si="283"/>
        <v>2017</v>
      </c>
    </row>
    <row r="9063" spans="2:6">
      <c r="B9063" s="1">
        <f>Pibor!A10368</f>
        <v>43000</v>
      </c>
      <c r="C9063" s="2">
        <f>VLOOKUP($B9063,Euribor!$C$6:$D$7115,C$1,FALSE)</f>
        <v>-0.32900000000000001</v>
      </c>
      <c r="D9063" s="2">
        <f>Pibor!B10368</f>
        <v>-0.35899999999999999</v>
      </c>
      <c r="E9063" s="6">
        <f t="shared" si="282"/>
        <v>3</v>
      </c>
      <c r="F9063">
        <f t="shared" si="283"/>
        <v>2017</v>
      </c>
    </row>
    <row r="9064" spans="2:6">
      <c r="B9064" s="1">
        <f>Pibor!A10369</f>
        <v>43003</v>
      </c>
      <c r="C9064" s="2">
        <f>VLOOKUP($B9064,Euribor!$C$6:$D$7115,C$1,FALSE)</f>
        <v>-0.32900000000000001</v>
      </c>
      <c r="D9064" s="2">
        <f>Pibor!B10369</f>
        <v>-0.36</v>
      </c>
      <c r="E9064" s="6">
        <f t="shared" si="282"/>
        <v>3</v>
      </c>
      <c r="F9064">
        <f t="shared" si="283"/>
        <v>2017</v>
      </c>
    </row>
    <row r="9065" spans="2:6">
      <c r="B9065" s="1">
        <f>Pibor!A10370</f>
        <v>43004</v>
      </c>
      <c r="C9065" s="2">
        <f>VLOOKUP($B9065,Euribor!$C$6:$D$7115,C$1,FALSE)</f>
        <v>-0.32900000000000001</v>
      </c>
      <c r="D9065" s="2">
        <f>Pibor!B10370</f>
        <v>-0.35899999999999999</v>
      </c>
      <c r="E9065" s="6">
        <f t="shared" si="282"/>
        <v>3</v>
      </c>
      <c r="F9065">
        <f t="shared" si="283"/>
        <v>2017</v>
      </c>
    </row>
    <row r="9066" spans="2:6">
      <c r="B9066" s="1">
        <f>Pibor!A10371</f>
        <v>43005</v>
      </c>
      <c r="C9066" s="2">
        <f>VLOOKUP($B9066,Euribor!$C$6:$D$7115,C$1,FALSE)</f>
        <v>-0.32900000000000001</v>
      </c>
      <c r="D9066" s="2">
        <f>Pibor!B10371</f>
        <v>-0.36099999999999999</v>
      </c>
      <c r="E9066" s="6">
        <f t="shared" si="282"/>
        <v>3</v>
      </c>
      <c r="F9066">
        <f t="shared" si="283"/>
        <v>2017</v>
      </c>
    </row>
    <row r="9067" spans="2:6">
      <c r="B9067" s="1">
        <f>Pibor!A10372</f>
        <v>43006</v>
      </c>
      <c r="C9067" s="2">
        <f>VLOOKUP($B9067,Euribor!$C$6:$D$7115,C$1,FALSE)</f>
        <v>-0.32900000000000001</v>
      </c>
      <c r="D9067" s="2">
        <f>Pibor!B10372</f>
        <v>-0.36</v>
      </c>
      <c r="E9067" s="6">
        <f t="shared" si="282"/>
        <v>3</v>
      </c>
      <c r="F9067">
        <f t="shared" si="283"/>
        <v>2017</v>
      </c>
    </row>
    <row r="9068" spans="2:6">
      <c r="B9068" s="1">
        <f>Pibor!A10373</f>
        <v>43007</v>
      </c>
      <c r="C9068" s="2">
        <f>VLOOKUP($B9068,Euribor!$C$6:$D$7115,C$1,FALSE)</f>
        <v>-0.32900000000000001</v>
      </c>
      <c r="D9068" s="2">
        <f>Pibor!B10373</f>
        <v>-0.34899999999999998</v>
      </c>
      <c r="E9068" s="6">
        <f t="shared" si="282"/>
        <v>3</v>
      </c>
      <c r="F9068">
        <f t="shared" si="283"/>
        <v>2017</v>
      </c>
    </row>
    <row r="9069" spans="2:6">
      <c r="B9069" s="1">
        <f>Pibor!A10374</f>
        <v>43010</v>
      </c>
      <c r="C9069" s="2">
        <f>VLOOKUP($B9069,Euribor!$C$6:$D$7115,C$1,FALSE)</f>
        <v>-0.32900000000000001</v>
      </c>
      <c r="D9069" s="2">
        <f>Pibor!B10374</f>
        <v>-0.35599999999999998</v>
      </c>
      <c r="E9069" s="6">
        <f t="shared" si="282"/>
        <v>4</v>
      </c>
      <c r="F9069">
        <f t="shared" si="283"/>
        <v>2017</v>
      </c>
    </row>
    <row r="9070" spans="2:6">
      <c r="B9070" s="1">
        <f>Pibor!A10375</f>
        <v>43011</v>
      </c>
      <c r="C9070" s="2">
        <f>VLOOKUP($B9070,Euribor!$C$6:$D$7115,C$1,FALSE)</f>
        <v>-0.33</v>
      </c>
      <c r="D9070" s="2">
        <f>Pibor!B10375</f>
        <v>-0.35599999999999998</v>
      </c>
      <c r="E9070" s="6">
        <f t="shared" si="282"/>
        <v>4</v>
      </c>
      <c r="F9070">
        <f t="shared" si="283"/>
        <v>2017</v>
      </c>
    </row>
    <row r="9071" spans="2:6">
      <c r="B9071" s="1">
        <f>Pibor!A10376</f>
        <v>43012</v>
      </c>
      <c r="C9071" s="2">
        <f>VLOOKUP($B9071,Euribor!$C$6:$D$7115,C$1,FALSE)</f>
        <v>-0.32900000000000001</v>
      </c>
      <c r="D9071" s="2">
        <f>Pibor!B10376</f>
        <v>-0.35899999999999999</v>
      </c>
      <c r="E9071" s="6">
        <f t="shared" si="282"/>
        <v>4</v>
      </c>
      <c r="F9071">
        <f t="shared" si="283"/>
        <v>2017</v>
      </c>
    </row>
    <row r="9072" spans="2:6">
      <c r="B9072" s="1">
        <f>Pibor!A10377</f>
        <v>43013</v>
      </c>
      <c r="C9072" s="2">
        <f>VLOOKUP($B9072,Euribor!$C$6:$D$7115,C$1,FALSE)</f>
        <v>-0.32900000000000001</v>
      </c>
      <c r="D9072" s="2">
        <f>Pibor!B10377</f>
        <v>-0.35899999999999999</v>
      </c>
      <c r="E9072" s="6">
        <f t="shared" si="282"/>
        <v>4</v>
      </c>
      <c r="F9072">
        <f t="shared" si="283"/>
        <v>2017</v>
      </c>
    </row>
    <row r="9073" spans="2:6">
      <c r="B9073" s="1">
        <f>Pibor!A10378</f>
        <v>43014</v>
      </c>
      <c r="C9073" s="2">
        <f>VLOOKUP($B9073,Euribor!$C$6:$D$7115,C$1,FALSE)</f>
        <v>-0.32900000000000001</v>
      </c>
      <c r="D9073" s="2">
        <f>Pibor!B10378</f>
        <v>-0.35899999999999999</v>
      </c>
      <c r="E9073" s="6">
        <f t="shared" si="282"/>
        <v>4</v>
      </c>
      <c r="F9073">
        <f t="shared" si="283"/>
        <v>2017</v>
      </c>
    </row>
    <row r="9074" spans="2:6">
      <c r="B9074" s="1">
        <f>Pibor!A10379</f>
        <v>43017</v>
      </c>
      <c r="C9074" s="2">
        <f>VLOOKUP($B9074,Euribor!$C$6:$D$7115,C$1,FALSE)</f>
        <v>-0.32900000000000001</v>
      </c>
      <c r="D9074" s="2">
        <f>Pibor!B10379</f>
        <v>-0.36</v>
      </c>
      <c r="E9074" s="6">
        <f t="shared" si="282"/>
        <v>4</v>
      </c>
      <c r="F9074">
        <f t="shared" si="283"/>
        <v>2017</v>
      </c>
    </row>
    <row r="9075" spans="2:6">
      <c r="B9075" s="1">
        <f>Pibor!A10380</f>
        <v>43018</v>
      </c>
      <c r="C9075" s="2">
        <f>VLOOKUP($B9075,Euribor!$C$6:$D$7115,C$1,FALSE)</f>
        <v>-0.32900000000000001</v>
      </c>
      <c r="D9075" s="2">
        <f>Pibor!B10380</f>
        <v>-0.36099999999999999</v>
      </c>
      <c r="E9075" s="6">
        <f t="shared" si="282"/>
        <v>4</v>
      </c>
      <c r="F9075">
        <f t="shared" si="283"/>
        <v>2017</v>
      </c>
    </row>
    <row r="9076" spans="2:6">
      <c r="B9076" s="1">
        <f>Pibor!A10381</f>
        <v>43019</v>
      </c>
      <c r="C9076" s="2">
        <f>VLOOKUP($B9076,Euribor!$C$6:$D$7115,C$1,FALSE)</f>
        <v>-0.32900000000000001</v>
      </c>
      <c r="D9076" s="2">
        <f>Pibor!B10381</f>
        <v>-0.36199999999999999</v>
      </c>
      <c r="E9076" s="6">
        <f t="shared" si="282"/>
        <v>4</v>
      </c>
      <c r="F9076">
        <f t="shared" si="283"/>
        <v>2017</v>
      </c>
    </row>
    <row r="9077" spans="2:6">
      <c r="B9077" s="1">
        <f>Pibor!A10382</f>
        <v>43020</v>
      </c>
      <c r="C9077" s="2">
        <f>VLOOKUP($B9077,Euribor!$C$6:$D$7115,C$1,FALSE)</f>
        <v>-0.32900000000000001</v>
      </c>
      <c r="D9077" s="2">
        <f>Pibor!B10382</f>
        <v>-0.36099999999999999</v>
      </c>
      <c r="E9077" s="6">
        <f t="shared" si="282"/>
        <v>4</v>
      </c>
      <c r="F9077">
        <f t="shared" si="283"/>
        <v>2017</v>
      </c>
    </row>
    <row r="9078" spans="2:6">
      <c r="B9078" s="1">
        <f>Pibor!A10383</f>
        <v>43021</v>
      </c>
      <c r="C9078" s="2">
        <f>VLOOKUP($B9078,Euribor!$C$6:$D$7115,C$1,FALSE)</f>
        <v>-0.32900000000000001</v>
      </c>
      <c r="D9078" s="2">
        <f>Pibor!B10383</f>
        <v>-0.35899999999999999</v>
      </c>
      <c r="E9078" s="6">
        <f t="shared" si="282"/>
        <v>4</v>
      </c>
      <c r="F9078">
        <f t="shared" si="283"/>
        <v>2017</v>
      </c>
    </row>
    <row r="9079" spans="2:6">
      <c r="B9079" s="1">
        <f>Pibor!A10384</f>
        <v>43024</v>
      </c>
      <c r="C9079" s="2">
        <f>VLOOKUP($B9079,Euribor!$C$6:$D$7115,C$1,FALSE)</f>
        <v>-0.32900000000000001</v>
      </c>
      <c r="D9079" s="2">
        <f>Pibor!B10384</f>
        <v>-0.35899999999999999</v>
      </c>
      <c r="E9079" s="6">
        <f t="shared" si="282"/>
        <v>4</v>
      </c>
      <c r="F9079">
        <f t="shared" si="283"/>
        <v>2017</v>
      </c>
    </row>
    <row r="9080" spans="2:6">
      <c r="B9080" s="1">
        <f>Pibor!A10385</f>
        <v>43025</v>
      </c>
      <c r="C9080" s="2">
        <f>VLOOKUP($B9080,Euribor!$C$6:$D$7115,C$1,FALSE)</f>
        <v>-0.32900000000000001</v>
      </c>
      <c r="D9080" s="2">
        <f>Pibor!B10385</f>
        <v>-0.36099999999999999</v>
      </c>
      <c r="E9080" s="6">
        <f t="shared" si="282"/>
        <v>4</v>
      </c>
      <c r="F9080">
        <f t="shared" si="283"/>
        <v>2017</v>
      </c>
    </row>
    <row r="9081" spans="2:6">
      <c r="B9081" s="1">
        <f>Pibor!A10386</f>
        <v>43026</v>
      </c>
      <c r="C9081" s="2">
        <f>VLOOKUP($B9081,Euribor!$C$6:$D$7115,C$1,FALSE)</f>
        <v>-0.32900000000000001</v>
      </c>
      <c r="D9081" s="2">
        <f>Pibor!B10386</f>
        <v>-0.36</v>
      </c>
      <c r="E9081" s="6">
        <f t="shared" si="282"/>
        <v>4</v>
      </c>
      <c r="F9081">
        <f t="shared" si="283"/>
        <v>2017</v>
      </c>
    </row>
    <row r="9082" spans="2:6">
      <c r="B9082" s="1">
        <f>Pibor!A10387</f>
        <v>43027</v>
      </c>
      <c r="C9082" s="2">
        <f>VLOOKUP($B9082,Euribor!$C$6:$D$7115,C$1,FALSE)</f>
        <v>-0.32900000000000001</v>
      </c>
      <c r="D9082" s="2">
        <f>Pibor!B10387</f>
        <v>-0.36</v>
      </c>
      <c r="E9082" s="6">
        <f t="shared" si="282"/>
        <v>4</v>
      </c>
      <c r="F9082">
        <f t="shared" si="283"/>
        <v>2017</v>
      </c>
    </row>
    <row r="9083" spans="2:6">
      <c r="B9083" s="1">
        <f>Pibor!A10388</f>
        <v>43028</v>
      </c>
      <c r="C9083" s="2">
        <f>VLOOKUP($B9083,Euribor!$C$6:$D$7115,C$1,FALSE)</f>
        <v>-0.32900000000000001</v>
      </c>
      <c r="D9083" s="2">
        <f>Pibor!B10388</f>
        <v>-0.36099999999999999</v>
      </c>
      <c r="E9083" s="6">
        <f t="shared" si="282"/>
        <v>4</v>
      </c>
      <c r="F9083">
        <f t="shared" si="283"/>
        <v>2017</v>
      </c>
    </row>
    <row r="9084" spans="2:6">
      <c r="B9084" s="1">
        <f>Pibor!A10389</f>
        <v>43031</v>
      </c>
      <c r="C9084" s="2">
        <f>VLOOKUP($B9084,Euribor!$C$6:$D$7115,C$1,FALSE)</f>
        <v>-0.32900000000000001</v>
      </c>
      <c r="D9084" s="2">
        <f>Pibor!B10389</f>
        <v>-0.36199999999999999</v>
      </c>
      <c r="E9084" s="6">
        <f t="shared" si="282"/>
        <v>4</v>
      </c>
      <c r="F9084">
        <f t="shared" si="283"/>
        <v>2017</v>
      </c>
    </row>
    <row r="9085" spans="2:6">
      <c r="B9085" s="1">
        <f>Pibor!A10390</f>
        <v>43032</v>
      </c>
      <c r="C9085" s="2">
        <f>VLOOKUP($B9085,Euribor!$C$6:$D$7115,C$1,FALSE)</f>
        <v>-0.33</v>
      </c>
      <c r="D9085" s="2">
        <f>Pibor!B10390</f>
        <v>-0.36099999999999999</v>
      </c>
      <c r="E9085" s="6">
        <f t="shared" si="282"/>
        <v>4</v>
      </c>
      <c r="F9085">
        <f t="shared" si="283"/>
        <v>2017</v>
      </c>
    </row>
    <row r="9086" spans="2:6">
      <c r="B9086" s="1">
        <f>Pibor!A10391</f>
        <v>43033</v>
      </c>
      <c r="C9086" s="2">
        <f>VLOOKUP($B9086,Euribor!$C$6:$D$7115,C$1,FALSE)</f>
        <v>-0.33100000000000002</v>
      </c>
      <c r="D9086" s="2">
        <f>Pibor!B10391</f>
        <v>-0.36199999999999999</v>
      </c>
      <c r="E9086" s="6">
        <f t="shared" si="282"/>
        <v>4</v>
      </c>
      <c r="F9086">
        <f t="shared" si="283"/>
        <v>2017</v>
      </c>
    </row>
    <row r="9087" spans="2:6">
      <c r="B9087" s="1">
        <f>Pibor!A10392</f>
        <v>43034</v>
      </c>
      <c r="C9087" s="2">
        <f>VLOOKUP($B9087,Euribor!$C$6:$D$7115,C$1,FALSE)</f>
        <v>-0.33100000000000002</v>
      </c>
      <c r="D9087" s="2">
        <f>Pibor!B10392</f>
        <v>-0.36399999999999999</v>
      </c>
      <c r="E9087" s="6">
        <f t="shared" si="282"/>
        <v>4</v>
      </c>
      <c r="F9087">
        <f t="shared" si="283"/>
        <v>2017</v>
      </c>
    </row>
    <row r="9088" spans="2:6">
      <c r="B9088" s="1">
        <f>Pibor!A10393</f>
        <v>43035</v>
      </c>
      <c r="C9088" s="2">
        <f>VLOOKUP($B9088,Euribor!$C$6:$D$7115,C$1,FALSE)</f>
        <v>-0.33100000000000002</v>
      </c>
      <c r="D9088" s="2">
        <f>Pibor!B10393</f>
        <v>-0.36</v>
      </c>
      <c r="E9088" s="6">
        <f t="shared" si="282"/>
        <v>4</v>
      </c>
      <c r="F9088">
        <f t="shared" si="283"/>
        <v>2017</v>
      </c>
    </row>
    <row r="9089" spans="2:6">
      <c r="B9089" s="1">
        <f>Pibor!A10394</f>
        <v>43038</v>
      </c>
      <c r="C9089" s="2">
        <f>VLOOKUP($B9089,Euribor!$C$6:$D$7115,C$1,FALSE)</f>
        <v>-0.33100000000000002</v>
      </c>
      <c r="D9089" s="2">
        <f>Pibor!B10394</f>
        <v>-0.34799999999999998</v>
      </c>
      <c r="E9089" s="6">
        <f t="shared" si="282"/>
        <v>4</v>
      </c>
      <c r="F9089">
        <f t="shared" si="283"/>
        <v>2017</v>
      </c>
    </row>
    <row r="9090" spans="2:6">
      <c r="B9090" s="1">
        <f>Pibor!A10395</f>
        <v>43039</v>
      </c>
      <c r="C9090" s="2">
        <f>VLOOKUP($B9090,Euribor!$C$6:$D$7115,C$1,FALSE)</f>
        <v>-0.33100000000000002</v>
      </c>
      <c r="D9090" s="2">
        <f>Pibor!B10395</f>
        <v>-0.34799999999999998</v>
      </c>
      <c r="E9090" s="6">
        <f t="shared" si="282"/>
        <v>4</v>
      </c>
      <c r="F9090">
        <f t="shared" si="283"/>
        <v>2017</v>
      </c>
    </row>
    <row r="9091" spans="2:6">
      <c r="B9091" s="1">
        <f>Pibor!A10396</f>
        <v>43040</v>
      </c>
      <c r="C9091" s="2">
        <f>VLOOKUP($B9091,Euribor!$C$6:$D$7115,C$1,FALSE)</f>
        <v>-0.32900000000000001</v>
      </c>
      <c r="D9091" s="2">
        <f>Pibor!B10396</f>
        <v>-0.35</v>
      </c>
      <c r="E9091" s="6">
        <f t="shared" si="282"/>
        <v>4</v>
      </c>
      <c r="F9091">
        <f t="shared" si="283"/>
        <v>2017</v>
      </c>
    </row>
    <row r="9092" spans="2:6">
      <c r="B9092" s="1">
        <f>Pibor!A10397</f>
        <v>43041</v>
      </c>
      <c r="C9092" s="2">
        <f>VLOOKUP($B9092,Euribor!$C$6:$D$7115,C$1,FALSE)</f>
        <v>-0.32900000000000001</v>
      </c>
      <c r="D9092" s="2">
        <f>Pibor!B10397</f>
        <v>-0.35199999999999998</v>
      </c>
      <c r="E9092" s="6">
        <f t="shared" si="282"/>
        <v>4</v>
      </c>
      <c r="F9092">
        <f t="shared" si="283"/>
        <v>2017</v>
      </c>
    </row>
    <row r="9093" spans="2:6">
      <c r="B9093" s="1">
        <f>Pibor!A10398</f>
        <v>43042</v>
      </c>
      <c r="C9093" s="2">
        <f>VLOOKUP($B9093,Euribor!$C$6:$D$7115,C$1,FALSE)</f>
        <v>-0.32900000000000001</v>
      </c>
      <c r="D9093" s="2">
        <f>Pibor!B10398</f>
        <v>-0.35299999999999998</v>
      </c>
      <c r="E9093" s="6">
        <f t="shared" ref="E9093:E9156" si="284">IF(OR(MONTH(B9093)=1,MONTH(B9093)=2,MONTH(B9093)=3),1,IF(OR(MONTH(B9093)=4,MONTH(B9093)=5,MONTH(B9093)=6),2,IF(OR(MONTH(B9093)=7,MONTH(B9093)=8,MONTH(B9093)=9),3,4)))</f>
        <v>4</v>
      </c>
      <c r="F9093">
        <f t="shared" ref="F9093:F9156" si="285">YEAR(B9093)</f>
        <v>2017</v>
      </c>
    </row>
    <row r="9094" spans="2:6">
      <c r="B9094" s="1">
        <f>Pibor!A10399</f>
        <v>43045</v>
      </c>
      <c r="C9094" s="2">
        <f>VLOOKUP($B9094,Euribor!$C$6:$D$7115,C$1,FALSE)</f>
        <v>-0.32900000000000001</v>
      </c>
      <c r="D9094" s="2">
        <f>Pibor!B10399</f>
        <v>-0.35399999999999998</v>
      </c>
      <c r="E9094" s="6">
        <f t="shared" si="284"/>
        <v>4</v>
      </c>
      <c r="F9094">
        <f t="shared" si="285"/>
        <v>2017</v>
      </c>
    </row>
    <row r="9095" spans="2:6">
      <c r="B9095" s="1">
        <f>Pibor!A10400</f>
        <v>43046</v>
      </c>
      <c r="C9095" s="2">
        <f>VLOOKUP($B9095,Euribor!$C$6:$D$7115,C$1,FALSE)</f>
        <v>-0.32900000000000001</v>
      </c>
      <c r="D9095" s="2">
        <f>Pibor!B10400</f>
        <v>-0.35699999999999998</v>
      </c>
      <c r="E9095" s="6">
        <f t="shared" si="284"/>
        <v>4</v>
      </c>
      <c r="F9095">
        <f t="shared" si="285"/>
        <v>2017</v>
      </c>
    </row>
    <row r="9096" spans="2:6">
      <c r="B9096" s="1">
        <f>Pibor!A10401</f>
        <v>43047</v>
      </c>
      <c r="C9096" s="2">
        <f>VLOOKUP($B9096,Euribor!$C$6:$D$7115,C$1,FALSE)</f>
        <v>-0.32900000000000001</v>
      </c>
      <c r="D9096" s="2">
        <f>Pibor!B10401</f>
        <v>-0.35599999999999998</v>
      </c>
      <c r="E9096" s="6">
        <f t="shared" si="284"/>
        <v>4</v>
      </c>
      <c r="F9096">
        <f t="shared" si="285"/>
        <v>2017</v>
      </c>
    </row>
    <row r="9097" spans="2:6">
      <c r="B9097" s="1">
        <f>Pibor!A10402</f>
        <v>43048</v>
      </c>
      <c r="C9097" s="2">
        <f>VLOOKUP($B9097,Euribor!$C$6:$D$7115,C$1,FALSE)</f>
        <v>-0.32900000000000001</v>
      </c>
      <c r="D9097" s="2">
        <f>Pibor!B10402</f>
        <v>-0.35499999999999998</v>
      </c>
      <c r="E9097" s="6">
        <f t="shared" si="284"/>
        <v>4</v>
      </c>
      <c r="F9097">
        <f t="shared" si="285"/>
        <v>2017</v>
      </c>
    </row>
    <row r="9098" spans="2:6">
      <c r="B9098" s="1">
        <f>Pibor!A10403</f>
        <v>43049</v>
      </c>
      <c r="C9098" s="2">
        <f>VLOOKUP($B9098,Euribor!$C$6:$D$7115,C$1,FALSE)</f>
        <v>-0.32900000000000001</v>
      </c>
      <c r="D9098" s="2">
        <f>Pibor!B10403</f>
        <v>-0.35699999999999998</v>
      </c>
      <c r="E9098" s="6">
        <f t="shared" si="284"/>
        <v>4</v>
      </c>
      <c r="F9098">
        <f t="shared" si="285"/>
        <v>2017</v>
      </c>
    </row>
    <row r="9099" spans="2:6">
      <c r="B9099" s="1">
        <f>Pibor!A10404</f>
        <v>43052</v>
      </c>
      <c r="C9099" s="2">
        <f>VLOOKUP($B9099,Euribor!$C$6:$D$7115,C$1,FALSE)</f>
        <v>-0.32900000000000001</v>
      </c>
      <c r="D9099" s="2">
        <f>Pibor!B10404</f>
        <v>-0.35599999999999998</v>
      </c>
      <c r="E9099" s="6">
        <f t="shared" si="284"/>
        <v>4</v>
      </c>
      <c r="F9099">
        <f t="shared" si="285"/>
        <v>2017</v>
      </c>
    </row>
    <row r="9100" spans="2:6">
      <c r="B9100" s="1">
        <f>Pibor!A10405</f>
        <v>43053</v>
      </c>
      <c r="C9100" s="2">
        <f>VLOOKUP($B9100,Euribor!$C$6:$D$7115,C$1,FALSE)</f>
        <v>-0.32900000000000001</v>
      </c>
      <c r="D9100" s="2">
        <f>Pibor!B10405</f>
        <v>-0.35599999999999998</v>
      </c>
      <c r="E9100" s="6">
        <f t="shared" si="284"/>
        <v>4</v>
      </c>
      <c r="F9100">
        <f t="shared" si="285"/>
        <v>2017</v>
      </c>
    </row>
    <row r="9101" spans="2:6">
      <c r="B9101" s="1">
        <f>Pibor!A10406</f>
        <v>43054</v>
      </c>
      <c r="C9101" s="2">
        <f>VLOOKUP($B9101,Euribor!$C$6:$D$7115,C$1,FALSE)</f>
        <v>-0.32900000000000001</v>
      </c>
      <c r="D9101" s="2">
        <f>Pibor!B10406</f>
        <v>-0.35699999999999998</v>
      </c>
      <c r="E9101" s="6">
        <f t="shared" si="284"/>
        <v>4</v>
      </c>
      <c r="F9101">
        <f t="shared" si="285"/>
        <v>2017</v>
      </c>
    </row>
    <row r="9102" spans="2:6">
      <c r="B9102" s="1">
        <f>Pibor!A10407</f>
        <v>43055</v>
      </c>
      <c r="C9102" s="2">
        <f>VLOOKUP($B9102,Euribor!$C$6:$D$7115,C$1,FALSE)</f>
        <v>-0.32900000000000001</v>
      </c>
      <c r="D9102" s="2">
        <f>Pibor!B10407</f>
        <v>-0.35799999999999998</v>
      </c>
      <c r="E9102" s="6">
        <f t="shared" si="284"/>
        <v>4</v>
      </c>
      <c r="F9102">
        <f t="shared" si="285"/>
        <v>2017</v>
      </c>
    </row>
    <row r="9103" spans="2:6">
      <c r="B9103" s="1">
        <f>Pibor!A10408</f>
        <v>43056</v>
      </c>
      <c r="C9103" s="2">
        <f>VLOOKUP($B9103,Euribor!$C$6:$D$7115,C$1,FALSE)</f>
        <v>-0.32900000000000001</v>
      </c>
      <c r="D9103" s="2">
        <f>Pibor!B10408</f>
        <v>-0.35899999999999999</v>
      </c>
      <c r="E9103" s="6">
        <f t="shared" si="284"/>
        <v>4</v>
      </c>
      <c r="F9103">
        <f t="shared" si="285"/>
        <v>2017</v>
      </c>
    </row>
    <row r="9104" spans="2:6">
      <c r="B9104" s="1">
        <f>Pibor!A10409</f>
        <v>43059</v>
      </c>
      <c r="C9104" s="2">
        <f>VLOOKUP($B9104,Euribor!$C$6:$D$7115,C$1,FALSE)</f>
        <v>-0.32900000000000001</v>
      </c>
      <c r="D9104" s="2">
        <f>Pibor!B10409</f>
        <v>-0.35799999999999998</v>
      </c>
      <c r="E9104" s="6">
        <f t="shared" si="284"/>
        <v>4</v>
      </c>
      <c r="F9104">
        <f t="shared" si="285"/>
        <v>2017</v>
      </c>
    </row>
    <row r="9105" spans="2:6">
      <c r="B9105" s="1">
        <f>Pibor!A10410</f>
        <v>43060</v>
      </c>
      <c r="C9105" s="2">
        <f>VLOOKUP($B9105,Euribor!$C$6:$D$7115,C$1,FALSE)</f>
        <v>-0.32900000000000001</v>
      </c>
      <c r="D9105" s="2">
        <f>Pibor!B10410</f>
        <v>-0.35899999999999999</v>
      </c>
      <c r="E9105" s="6">
        <f t="shared" si="284"/>
        <v>4</v>
      </c>
      <c r="F9105">
        <f t="shared" si="285"/>
        <v>2017</v>
      </c>
    </row>
    <row r="9106" spans="2:6">
      <c r="B9106" s="1">
        <f>Pibor!A10411</f>
        <v>43061</v>
      </c>
      <c r="C9106" s="2">
        <f>VLOOKUP($B9106,Euribor!$C$6:$D$7115,C$1,FALSE)</f>
        <v>-0.32900000000000001</v>
      </c>
      <c r="D9106" s="2">
        <f>Pibor!B10411</f>
        <v>-0.35799999999999998</v>
      </c>
      <c r="E9106" s="6">
        <f t="shared" si="284"/>
        <v>4</v>
      </c>
      <c r="F9106">
        <f t="shared" si="285"/>
        <v>2017</v>
      </c>
    </row>
    <row r="9107" spans="2:6">
      <c r="B9107" s="1">
        <f>Pibor!A10412</f>
        <v>43062</v>
      </c>
      <c r="C9107" s="2">
        <f>VLOOKUP($B9107,Euribor!$C$6:$D$7115,C$1,FALSE)</f>
        <v>-0.32900000000000001</v>
      </c>
      <c r="D9107" s="2">
        <f>Pibor!B10412</f>
        <v>-0.35899999999999999</v>
      </c>
      <c r="E9107" s="6">
        <f t="shared" si="284"/>
        <v>4</v>
      </c>
      <c r="F9107">
        <f t="shared" si="285"/>
        <v>2017</v>
      </c>
    </row>
    <row r="9108" spans="2:6">
      <c r="B9108" s="1">
        <f>Pibor!A10413</f>
        <v>43063</v>
      </c>
      <c r="C9108" s="2">
        <f>VLOOKUP($B9108,Euribor!$C$6:$D$7115,C$1,FALSE)</f>
        <v>-0.32900000000000001</v>
      </c>
      <c r="D9108" s="2">
        <f>Pibor!B10413</f>
        <v>-0.35899999999999999</v>
      </c>
      <c r="E9108" s="6">
        <f t="shared" si="284"/>
        <v>4</v>
      </c>
      <c r="F9108">
        <f t="shared" si="285"/>
        <v>2017</v>
      </c>
    </row>
    <row r="9109" spans="2:6">
      <c r="B9109" s="1">
        <f>Pibor!A10414</f>
        <v>43066</v>
      </c>
      <c r="C9109" s="2">
        <f>VLOOKUP($B9109,Euribor!$C$6:$D$7115,C$1,FALSE)</f>
        <v>-0.32900000000000001</v>
      </c>
      <c r="D9109" s="2">
        <f>Pibor!B10414</f>
        <v>-0.36499999999999999</v>
      </c>
      <c r="E9109" s="6">
        <f t="shared" si="284"/>
        <v>4</v>
      </c>
      <c r="F9109">
        <f t="shared" si="285"/>
        <v>2017</v>
      </c>
    </row>
    <row r="9110" spans="2:6">
      <c r="B9110" s="1">
        <f>Pibor!A10415</f>
        <v>43067</v>
      </c>
      <c r="C9110" s="2">
        <f>VLOOKUP($B9110,Euribor!$C$6:$D$7115,C$1,FALSE)</f>
        <v>-0.32900000000000001</v>
      </c>
      <c r="D9110" s="2">
        <f>Pibor!B10415</f>
        <v>-0.36199999999999999</v>
      </c>
      <c r="E9110" s="6">
        <f t="shared" si="284"/>
        <v>4</v>
      </c>
      <c r="F9110">
        <f t="shared" si="285"/>
        <v>2017</v>
      </c>
    </row>
    <row r="9111" spans="2:6">
      <c r="B9111" s="1">
        <f>Pibor!A10416</f>
        <v>43068</v>
      </c>
      <c r="C9111" s="2">
        <f>VLOOKUP($B9111,Euribor!$C$6:$D$7115,C$1,FALSE)</f>
        <v>-0.32900000000000001</v>
      </c>
      <c r="D9111" s="2">
        <f>Pibor!B10416</f>
        <v>-0.30099999999999999</v>
      </c>
      <c r="E9111" s="6">
        <f t="shared" si="284"/>
        <v>4</v>
      </c>
      <c r="F9111">
        <f t="shared" si="285"/>
        <v>2017</v>
      </c>
    </row>
    <row r="9112" spans="2:6">
      <c r="B9112" s="1">
        <f>Pibor!A10417</f>
        <v>43069</v>
      </c>
      <c r="C9112" s="2">
        <f>VLOOKUP($B9112,Euribor!$C$6:$D$7115,C$1,FALSE)</f>
        <v>-0.32900000000000001</v>
      </c>
      <c r="D9112" s="2">
        <f>Pibor!B10417</f>
        <v>-0.24099999999999999</v>
      </c>
      <c r="E9112" s="6">
        <f t="shared" si="284"/>
        <v>4</v>
      </c>
      <c r="F9112">
        <f t="shared" si="285"/>
        <v>2017</v>
      </c>
    </row>
    <row r="9113" spans="2:6">
      <c r="B9113" s="1">
        <f>Pibor!A10418</f>
        <v>43070</v>
      </c>
      <c r="C9113" s="2">
        <f>VLOOKUP($B9113,Euribor!$C$6:$D$7115,C$1,FALSE)</f>
        <v>-0.32600000000000001</v>
      </c>
      <c r="D9113" s="2">
        <f>Pibor!B10418</f>
        <v>-0.29099999999999998</v>
      </c>
      <c r="E9113" s="6">
        <f t="shared" si="284"/>
        <v>4</v>
      </c>
      <c r="F9113">
        <f t="shared" si="285"/>
        <v>2017</v>
      </c>
    </row>
    <row r="9114" spans="2:6">
      <c r="B9114" s="1">
        <f>Pibor!A10419</f>
        <v>43073</v>
      </c>
      <c r="C9114" s="2">
        <f>VLOOKUP($B9114,Euribor!$C$6:$D$7115,C$1,FALSE)</f>
        <v>-0.32600000000000001</v>
      </c>
      <c r="D9114" s="2">
        <f>Pibor!B10419</f>
        <v>-0.31900000000000001</v>
      </c>
      <c r="E9114" s="6">
        <f t="shared" si="284"/>
        <v>4</v>
      </c>
      <c r="F9114">
        <f t="shared" si="285"/>
        <v>2017</v>
      </c>
    </row>
    <row r="9115" spans="2:6">
      <c r="B9115" s="1">
        <f>Pibor!A10420</f>
        <v>43074</v>
      </c>
      <c r="C9115" s="2">
        <f>VLOOKUP($B9115,Euribor!$C$6:$D$7115,C$1,FALSE)</f>
        <v>-0.32600000000000001</v>
      </c>
      <c r="D9115" s="2">
        <f>Pibor!B10420</f>
        <v>-0.32400000000000001</v>
      </c>
      <c r="E9115" s="6">
        <f t="shared" si="284"/>
        <v>4</v>
      </c>
      <c r="F9115">
        <f t="shared" si="285"/>
        <v>2017</v>
      </c>
    </row>
    <row r="9116" spans="2:6">
      <c r="B9116" s="1">
        <f>Pibor!A10421</f>
        <v>43075</v>
      </c>
      <c r="C9116" s="2">
        <f>VLOOKUP($B9116,Euribor!$C$6:$D$7115,C$1,FALSE)</f>
        <v>-0.32600000000000001</v>
      </c>
      <c r="D9116" s="2">
        <f>Pibor!B10421</f>
        <v>-0.32600000000000001</v>
      </c>
      <c r="E9116" s="6">
        <f t="shared" si="284"/>
        <v>4</v>
      </c>
      <c r="F9116">
        <f t="shared" si="285"/>
        <v>2017</v>
      </c>
    </row>
    <row r="9117" spans="2:6">
      <c r="B9117" s="1">
        <f>Pibor!A10422</f>
        <v>43076</v>
      </c>
      <c r="C9117" s="2">
        <f>VLOOKUP($B9117,Euribor!$C$6:$D$7115,C$1,FALSE)</f>
        <v>-0.32500000000000001</v>
      </c>
      <c r="D9117" s="2">
        <f>Pibor!B10422</f>
        <v>-0.32700000000000001</v>
      </c>
      <c r="E9117" s="6">
        <f t="shared" si="284"/>
        <v>4</v>
      </c>
      <c r="F9117">
        <f t="shared" si="285"/>
        <v>2017</v>
      </c>
    </row>
    <row r="9118" spans="2:6">
      <c r="B9118" s="1">
        <f>Pibor!A10423</f>
        <v>43077</v>
      </c>
      <c r="C9118" s="2">
        <f>VLOOKUP($B9118,Euribor!$C$6:$D$7115,C$1,FALSE)</f>
        <v>-0.32600000000000001</v>
      </c>
      <c r="D9118" s="2">
        <f>Pibor!B10423</f>
        <v>-0.32900000000000001</v>
      </c>
      <c r="E9118" s="6">
        <f t="shared" si="284"/>
        <v>4</v>
      </c>
      <c r="F9118">
        <f t="shared" si="285"/>
        <v>2017</v>
      </c>
    </row>
    <row r="9119" spans="2:6">
      <c r="B9119" s="1">
        <f>Pibor!A10424</f>
        <v>43080</v>
      </c>
      <c r="C9119" s="2">
        <f>VLOOKUP($B9119,Euribor!$C$6:$D$7115,C$1,FALSE)</f>
        <v>-0.32700000000000001</v>
      </c>
      <c r="D9119" s="2">
        <f>Pibor!B10424</f>
        <v>-0.33</v>
      </c>
      <c r="E9119" s="6">
        <f t="shared" si="284"/>
        <v>4</v>
      </c>
      <c r="F9119">
        <f t="shared" si="285"/>
        <v>2017</v>
      </c>
    </row>
    <row r="9120" spans="2:6">
      <c r="B9120" s="1">
        <f>Pibor!A10425</f>
        <v>43081</v>
      </c>
      <c r="C9120" s="2">
        <f>VLOOKUP($B9120,Euribor!$C$6:$D$7115,C$1,FALSE)</f>
        <v>-0.32700000000000001</v>
      </c>
      <c r="D9120" s="2">
        <f>Pibor!B10425</f>
        <v>-0.34499999999999997</v>
      </c>
      <c r="E9120" s="6">
        <f t="shared" si="284"/>
        <v>4</v>
      </c>
      <c r="F9120">
        <f t="shared" si="285"/>
        <v>2017</v>
      </c>
    </row>
    <row r="9121" spans="2:6">
      <c r="B9121" s="1">
        <f>Pibor!A10426</f>
        <v>43082</v>
      </c>
      <c r="C9121" s="2">
        <f>VLOOKUP($B9121,Euribor!$C$6:$D$7115,C$1,FALSE)</f>
        <v>-0.32900000000000001</v>
      </c>
      <c r="D9121" s="2">
        <f>Pibor!B10426</f>
        <v>-0.36</v>
      </c>
      <c r="E9121" s="6">
        <f t="shared" si="284"/>
        <v>4</v>
      </c>
      <c r="F9121">
        <f t="shared" si="285"/>
        <v>2017</v>
      </c>
    </row>
    <row r="9122" spans="2:6">
      <c r="B9122" s="1">
        <f>Pibor!A10427</f>
        <v>43083</v>
      </c>
      <c r="C9122" s="2">
        <f>VLOOKUP($B9122,Euribor!$C$6:$D$7115,C$1,FALSE)</f>
        <v>-0.33100000000000002</v>
      </c>
      <c r="D9122" s="2">
        <f>Pibor!B10427</f>
        <v>-0.36199999999999999</v>
      </c>
      <c r="E9122" s="6">
        <f t="shared" si="284"/>
        <v>4</v>
      </c>
      <c r="F9122">
        <f t="shared" si="285"/>
        <v>2017</v>
      </c>
    </row>
    <row r="9123" spans="2:6">
      <c r="B9123" s="1">
        <f>Pibor!A10428</f>
        <v>43084</v>
      </c>
      <c r="C9123" s="2">
        <f>VLOOKUP($B9123,Euribor!$C$6:$D$7115,C$1,FALSE)</f>
        <v>-0.32900000000000001</v>
      </c>
      <c r="D9123" s="2">
        <f>Pibor!B10428</f>
        <v>-0.36299999999999999</v>
      </c>
      <c r="E9123" s="6">
        <f t="shared" si="284"/>
        <v>4</v>
      </c>
      <c r="F9123">
        <f t="shared" si="285"/>
        <v>2017</v>
      </c>
    </row>
    <row r="9124" spans="2:6">
      <c r="B9124" s="1">
        <f>Pibor!A10429</f>
        <v>43087</v>
      </c>
      <c r="C9124" s="2">
        <f>VLOOKUP($B9124,Euribor!$C$6:$D$7115,C$1,FALSE)</f>
        <v>-0.32900000000000001</v>
      </c>
      <c r="D9124" s="2">
        <f>Pibor!B10429</f>
        <v>-0.35799999999999998</v>
      </c>
      <c r="E9124" s="6">
        <f t="shared" si="284"/>
        <v>4</v>
      </c>
      <c r="F9124">
        <f t="shared" si="285"/>
        <v>2017</v>
      </c>
    </row>
    <row r="9125" spans="2:6">
      <c r="B9125" s="1">
        <f>Pibor!A10430</f>
        <v>43088</v>
      </c>
      <c r="C9125" s="2">
        <f>VLOOKUP($B9125,Euribor!$C$6:$D$7115,C$1,FALSE)</f>
        <v>-0.32900000000000001</v>
      </c>
      <c r="D9125" s="2">
        <f>Pibor!B10430</f>
        <v>-0.35</v>
      </c>
      <c r="E9125" s="6">
        <f t="shared" si="284"/>
        <v>4</v>
      </c>
      <c r="F9125">
        <f t="shared" si="285"/>
        <v>2017</v>
      </c>
    </row>
    <row r="9126" spans="2:6">
      <c r="B9126" s="1">
        <f>Pibor!A10431</f>
        <v>43089</v>
      </c>
      <c r="C9126" s="2">
        <f>VLOOKUP($B9126,Euribor!$C$6:$D$7115,C$1,FALSE)</f>
        <v>-0.32900000000000001</v>
      </c>
      <c r="D9126" s="2">
        <f>Pibor!B10431</f>
        <v>-0.35499999999999998</v>
      </c>
      <c r="E9126" s="6">
        <f t="shared" si="284"/>
        <v>4</v>
      </c>
      <c r="F9126">
        <f t="shared" si="285"/>
        <v>2017</v>
      </c>
    </row>
    <row r="9127" spans="2:6">
      <c r="B9127" s="1">
        <f>Pibor!A10432</f>
        <v>43090</v>
      </c>
      <c r="C9127" s="2">
        <f>VLOOKUP($B9127,Euribor!$C$6:$D$7115,C$1,FALSE)</f>
        <v>-0.32900000000000001</v>
      </c>
      <c r="D9127" s="2">
        <f>Pibor!B10432</f>
        <v>-0.35299999999999998</v>
      </c>
      <c r="E9127" s="6">
        <f t="shared" si="284"/>
        <v>4</v>
      </c>
      <c r="F9127">
        <f t="shared" si="285"/>
        <v>2017</v>
      </c>
    </row>
    <row r="9128" spans="2:6">
      <c r="B9128" s="1">
        <f>Pibor!A10433</f>
        <v>43091</v>
      </c>
      <c r="C9128" s="2">
        <f>VLOOKUP($B9128,Euribor!$C$6:$D$7115,C$1,FALSE)</f>
        <v>-0.32900000000000001</v>
      </c>
      <c r="D9128" s="2">
        <f>Pibor!B10433</f>
        <v>-0.35299999999999998</v>
      </c>
      <c r="E9128" s="6">
        <f t="shared" si="284"/>
        <v>4</v>
      </c>
      <c r="F9128">
        <f t="shared" si="285"/>
        <v>2017</v>
      </c>
    </row>
    <row r="9129" spans="2:6">
      <c r="B9129" s="1">
        <f>Pibor!A10434</f>
        <v>43094</v>
      </c>
      <c r="C9129" s="2" t="e">
        <f>VLOOKUP($B9129,Euribor!$C$6:$D$7115,C$1,FALSE)</f>
        <v>#N/A</v>
      </c>
      <c r="D9129" s="2">
        <f>Pibor!B10434</f>
        <v>-0.35299999999999998</v>
      </c>
      <c r="E9129" s="6">
        <f t="shared" si="284"/>
        <v>4</v>
      </c>
      <c r="F9129">
        <f t="shared" si="285"/>
        <v>2017</v>
      </c>
    </row>
    <row r="9130" spans="2:6">
      <c r="B9130" s="1">
        <f>Pibor!A10435</f>
        <v>43095</v>
      </c>
      <c r="C9130" s="2" t="e">
        <f>VLOOKUP($B9130,Euribor!$C$6:$D$7115,C$1,FALSE)</f>
        <v>#N/A</v>
      </c>
      <c r="D9130" s="2">
        <f>Pibor!B10435</f>
        <v>-0.35299999999999998</v>
      </c>
      <c r="E9130" s="6">
        <f t="shared" si="284"/>
        <v>4</v>
      </c>
      <c r="F9130">
        <f t="shared" si="285"/>
        <v>2017</v>
      </c>
    </row>
    <row r="9131" spans="2:6">
      <c r="B9131" s="1">
        <f>Pibor!A10436</f>
        <v>43096</v>
      </c>
      <c r="C9131" s="2">
        <f>VLOOKUP($B9131,Euribor!$C$6:$D$7115,C$1,FALSE)</f>
        <v>-0.32900000000000001</v>
      </c>
      <c r="D9131" s="2">
        <f>Pibor!B10436</f>
        <v>-0.35699999999999998</v>
      </c>
      <c r="E9131" s="6">
        <f t="shared" si="284"/>
        <v>4</v>
      </c>
      <c r="F9131">
        <f t="shared" si="285"/>
        <v>2017</v>
      </c>
    </row>
    <row r="9132" spans="2:6">
      <c r="B9132" s="1">
        <f>Pibor!A10437</f>
        <v>43097</v>
      </c>
      <c r="C9132" s="2">
        <f>VLOOKUP($B9132,Euribor!$C$6:$D$7115,C$1,FALSE)</f>
        <v>-0.32900000000000001</v>
      </c>
      <c r="D9132" s="2">
        <f>Pibor!B10437</f>
        <v>-0.35499999999999998</v>
      </c>
      <c r="E9132" s="6">
        <f t="shared" si="284"/>
        <v>4</v>
      </c>
      <c r="F9132">
        <f t="shared" si="285"/>
        <v>2017</v>
      </c>
    </row>
    <row r="9133" spans="2:6">
      <c r="B9133" s="1">
        <f>Pibor!A10438</f>
        <v>43098</v>
      </c>
      <c r="C9133" s="2">
        <f>VLOOKUP($B9133,Euribor!$C$6:$D$7115,C$1,FALSE)</f>
        <v>-0.32900000000000001</v>
      </c>
      <c r="D9133" s="2">
        <f>Pibor!B10438</f>
        <v>-0.34599999999999997</v>
      </c>
      <c r="E9133" s="6">
        <f t="shared" si="284"/>
        <v>4</v>
      </c>
      <c r="F9133">
        <f t="shared" si="285"/>
        <v>2017</v>
      </c>
    </row>
    <row r="9134" spans="2:6">
      <c r="B9134" s="1">
        <f>Pibor!A10439</f>
        <v>43101</v>
      </c>
      <c r="C9134" s="2" t="e">
        <f>VLOOKUP($B9134,Euribor!$C$6:$D$7115,C$1,FALSE)</f>
        <v>#N/A</v>
      </c>
      <c r="D9134" s="2">
        <f>Pibor!B10439</f>
        <v>-0.34599999999999997</v>
      </c>
      <c r="E9134" s="6">
        <f t="shared" si="284"/>
        <v>1</v>
      </c>
      <c r="F9134">
        <f t="shared" si="285"/>
        <v>2018</v>
      </c>
    </row>
    <row r="9135" spans="2:6">
      <c r="B9135" s="1">
        <f>Pibor!A10440</f>
        <v>43102</v>
      </c>
      <c r="C9135" s="2">
        <f>VLOOKUP($B9135,Euribor!$C$6:$D$7115,C$1,FALSE)</f>
        <v>-0.32900000000000001</v>
      </c>
      <c r="D9135" s="2">
        <f>Pibor!B10440</f>
        <v>-0.37</v>
      </c>
      <c r="E9135" s="6">
        <f t="shared" si="284"/>
        <v>1</v>
      </c>
      <c r="F9135">
        <f t="shared" si="285"/>
        <v>2018</v>
      </c>
    </row>
    <row r="9136" spans="2:6">
      <c r="B9136" s="1">
        <f>Pibor!A10441</f>
        <v>43103</v>
      </c>
      <c r="C9136" s="2">
        <f>VLOOKUP($B9136,Euribor!$C$6:$D$7115,C$1,FALSE)</f>
        <v>-0.32900000000000001</v>
      </c>
      <c r="D9136" s="2">
        <f>Pibor!B10441</f>
        <v>-0.35599999999999998</v>
      </c>
      <c r="E9136" s="6">
        <f t="shared" si="284"/>
        <v>1</v>
      </c>
      <c r="F9136">
        <f t="shared" si="285"/>
        <v>2018</v>
      </c>
    </row>
    <row r="9137" spans="2:6">
      <c r="B9137" s="1">
        <f>Pibor!A10442</f>
        <v>43104</v>
      </c>
      <c r="C9137" s="2">
        <f>VLOOKUP($B9137,Euribor!$C$6:$D$7115,C$1,FALSE)</f>
        <v>-0.32900000000000001</v>
      </c>
      <c r="D9137" s="2">
        <f>Pibor!B10442</f>
        <v>-0.35599999999999998</v>
      </c>
      <c r="E9137" s="6">
        <f t="shared" si="284"/>
        <v>1</v>
      </c>
      <c r="F9137">
        <f t="shared" si="285"/>
        <v>2018</v>
      </c>
    </row>
    <row r="9138" spans="2:6">
      <c r="B9138" s="1">
        <f>Pibor!A10443</f>
        <v>43105</v>
      </c>
      <c r="C9138" s="2">
        <f>VLOOKUP($B9138,Euribor!$C$6:$D$7115,C$1,FALSE)</f>
        <v>-0.32900000000000001</v>
      </c>
      <c r="D9138" s="2">
        <f>Pibor!B10443</f>
        <v>-0.35699999999999998</v>
      </c>
      <c r="E9138" s="6">
        <f t="shared" si="284"/>
        <v>1</v>
      </c>
      <c r="F9138">
        <f t="shared" si="285"/>
        <v>2018</v>
      </c>
    </row>
    <row r="9139" spans="2:6">
      <c r="B9139" s="1">
        <f>Pibor!A10444</f>
        <v>43108</v>
      </c>
      <c r="C9139" s="2">
        <f>VLOOKUP($B9139,Euribor!$C$6:$D$7115,C$1,FALSE)</f>
        <v>-0.32900000000000001</v>
      </c>
      <c r="D9139" s="2">
        <f>Pibor!B10444</f>
        <v>-0.35699999999999998</v>
      </c>
      <c r="E9139" s="6">
        <f t="shared" si="284"/>
        <v>1</v>
      </c>
      <c r="F9139">
        <f t="shared" si="285"/>
        <v>2018</v>
      </c>
    </row>
    <row r="9140" spans="2:6">
      <c r="B9140" s="1">
        <f>Pibor!A10445</f>
        <v>43109</v>
      </c>
      <c r="C9140" s="2">
        <f>VLOOKUP($B9140,Euribor!$C$6:$D$7115,C$1,FALSE)</f>
        <v>-0.32900000000000001</v>
      </c>
      <c r="D9140" s="2">
        <f>Pibor!B10445</f>
        <v>-0.35799999999999998</v>
      </c>
      <c r="E9140" s="6">
        <f t="shared" si="284"/>
        <v>1</v>
      </c>
      <c r="F9140">
        <f t="shared" si="285"/>
        <v>2018</v>
      </c>
    </row>
    <row r="9141" spans="2:6">
      <c r="B9141" s="1">
        <f>Pibor!A10446</f>
        <v>43110</v>
      </c>
      <c r="C9141" s="2">
        <f>VLOOKUP($B9141,Euribor!$C$6:$D$7115,C$1,FALSE)</f>
        <v>-0.32900000000000001</v>
      </c>
      <c r="D9141" s="2">
        <f>Pibor!B10446</f>
        <v>-0.37</v>
      </c>
      <c r="E9141" s="6">
        <f t="shared" si="284"/>
        <v>1</v>
      </c>
      <c r="F9141">
        <f t="shared" si="285"/>
        <v>2018</v>
      </c>
    </row>
    <row r="9142" spans="2:6">
      <c r="B9142" s="1">
        <f>Pibor!A10447</f>
        <v>43111</v>
      </c>
      <c r="C9142" s="2">
        <f>VLOOKUP($B9142,Euribor!$C$6:$D$7115,C$1,FALSE)</f>
        <v>-0.32900000000000001</v>
      </c>
      <c r="D9142" s="2">
        <f>Pibor!B10447</f>
        <v>-0.36</v>
      </c>
      <c r="E9142" s="6">
        <f t="shared" si="284"/>
        <v>1</v>
      </c>
      <c r="F9142">
        <f t="shared" si="285"/>
        <v>2018</v>
      </c>
    </row>
    <row r="9143" spans="2:6">
      <c r="B9143" s="1">
        <f>Pibor!A10448</f>
        <v>43112</v>
      </c>
      <c r="C9143" s="2">
        <f>VLOOKUP($B9143,Euribor!$C$6:$D$7115,C$1,FALSE)</f>
        <v>-0.32900000000000001</v>
      </c>
      <c r="D9143" s="2">
        <f>Pibor!B10448</f>
        <v>-0.35899999999999999</v>
      </c>
      <c r="E9143" s="6">
        <f t="shared" si="284"/>
        <v>1</v>
      </c>
      <c r="F9143">
        <f t="shared" si="285"/>
        <v>2018</v>
      </c>
    </row>
    <row r="9144" spans="2:6">
      <c r="B9144" s="1">
        <f>Pibor!A10449</f>
        <v>43115</v>
      </c>
      <c r="C9144" s="2">
        <f>VLOOKUP($B9144,Euribor!$C$6:$D$7115,C$1,FALSE)</f>
        <v>-0.32900000000000001</v>
      </c>
      <c r="D9144" s="2">
        <f>Pibor!B10449</f>
        <v>-0.36899999999999999</v>
      </c>
      <c r="E9144" s="6">
        <f t="shared" si="284"/>
        <v>1</v>
      </c>
      <c r="F9144">
        <f t="shared" si="285"/>
        <v>2018</v>
      </c>
    </row>
    <row r="9145" spans="2:6">
      <c r="B9145" s="1">
        <f>Pibor!A10450</f>
        <v>43116</v>
      </c>
      <c r="C9145" s="2">
        <f>VLOOKUP($B9145,Euribor!$C$6:$D$7115,C$1,FALSE)</f>
        <v>-0.32900000000000001</v>
      </c>
      <c r="D9145" s="2">
        <f>Pibor!B10450</f>
        <v>-0.37</v>
      </c>
      <c r="E9145" s="6">
        <f t="shared" si="284"/>
        <v>1</v>
      </c>
      <c r="F9145">
        <f t="shared" si="285"/>
        <v>2018</v>
      </c>
    </row>
    <row r="9146" spans="2:6">
      <c r="B9146" s="1">
        <f>Pibor!A10451</f>
        <v>43117</v>
      </c>
      <c r="C9146" s="2">
        <f>VLOOKUP($B9146,Euribor!$C$6:$D$7115,C$1,FALSE)</f>
        <v>-0.32800000000000001</v>
      </c>
      <c r="D9146" s="2">
        <f>Pibor!B10451</f>
        <v>-0.36299999999999999</v>
      </c>
      <c r="E9146" s="6">
        <f t="shared" si="284"/>
        <v>1</v>
      </c>
      <c r="F9146">
        <f t="shared" si="285"/>
        <v>2018</v>
      </c>
    </row>
    <row r="9147" spans="2:6">
      <c r="B9147" s="1">
        <f>Pibor!A10452</f>
        <v>43118</v>
      </c>
      <c r="C9147" s="2">
        <f>VLOOKUP($B9147,Euribor!$C$6:$D$7115,C$1,FALSE)</f>
        <v>-0.32800000000000001</v>
      </c>
      <c r="D9147" s="2">
        <f>Pibor!B10452</f>
        <v>-0.37</v>
      </c>
      <c r="E9147" s="6">
        <f t="shared" si="284"/>
        <v>1</v>
      </c>
      <c r="F9147">
        <f t="shared" si="285"/>
        <v>2018</v>
      </c>
    </row>
    <row r="9148" spans="2:6">
      <c r="B9148" s="1">
        <f>Pibor!A10453</f>
        <v>43119</v>
      </c>
      <c r="C9148" s="2">
        <f>VLOOKUP($B9148,Euribor!$C$6:$D$7115,C$1,FALSE)</f>
        <v>-0.32800000000000001</v>
      </c>
      <c r="D9148" s="2">
        <f>Pibor!B10453</f>
        <v>-0.36199999999999999</v>
      </c>
      <c r="E9148" s="6">
        <f t="shared" si="284"/>
        <v>1</v>
      </c>
      <c r="F9148">
        <f t="shared" si="285"/>
        <v>2018</v>
      </c>
    </row>
    <row r="9149" spans="2:6">
      <c r="B9149" s="1">
        <f>Pibor!A10454</f>
        <v>43122</v>
      </c>
      <c r="C9149" s="2">
        <f>VLOOKUP($B9149,Euribor!$C$6:$D$7115,C$1,FALSE)</f>
        <v>-0.32800000000000001</v>
      </c>
      <c r="D9149" s="2">
        <f>Pibor!B10454</f>
        <v>-0.36299999999999999</v>
      </c>
      <c r="E9149" s="6">
        <f t="shared" si="284"/>
        <v>1</v>
      </c>
      <c r="F9149">
        <f t="shared" si="285"/>
        <v>2018</v>
      </c>
    </row>
    <row r="9150" spans="2:6">
      <c r="B9150" s="1">
        <f>Pibor!A10455</f>
        <v>43123</v>
      </c>
      <c r="C9150" s="2">
        <f>VLOOKUP($B9150,Euribor!$C$6:$D$7115,C$1,FALSE)</f>
        <v>-0.32800000000000001</v>
      </c>
      <c r="D9150" s="2">
        <f>Pibor!B10455</f>
        <v>-0.36299999999999999</v>
      </c>
      <c r="E9150" s="6">
        <f t="shared" si="284"/>
        <v>1</v>
      </c>
      <c r="F9150">
        <f t="shared" si="285"/>
        <v>2018</v>
      </c>
    </row>
    <row r="9151" spans="2:6">
      <c r="B9151" s="1">
        <f>Pibor!A10456</f>
        <v>43124</v>
      </c>
      <c r="C9151" s="2">
        <f>VLOOKUP($B9151,Euribor!$C$6:$D$7115,C$1,FALSE)</f>
        <v>-0.32800000000000001</v>
      </c>
      <c r="D9151" s="2">
        <f>Pibor!B10456</f>
        <v>-0.36299999999999999</v>
      </c>
      <c r="E9151" s="6">
        <f t="shared" si="284"/>
        <v>1</v>
      </c>
      <c r="F9151">
        <f t="shared" si="285"/>
        <v>2018</v>
      </c>
    </row>
    <row r="9152" spans="2:6">
      <c r="B9152" s="1">
        <f>Pibor!A10457</f>
        <v>43125</v>
      </c>
      <c r="C9152" s="2">
        <f>VLOOKUP($B9152,Euribor!$C$6:$D$7115,C$1,FALSE)</f>
        <v>-0.32700000000000001</v>
      </c>
      <c r="D9152" s="2">
        <f>Pibor!B10457</f>
        <v>-0.36299999999999999</v>
      </c>
      <c r="E9152" s="6">
        <f t="shared" si="284"/>
        <v>1</v>
      </c>
      <c r="F9152">
        <f t="shared" si="285"/>
        <v>2018</v>
      </c>
    </row>
    <row r="9153" spans="2:6">
      <c r="B9153" s="1">
        <f>Pibor!A10458</f>
        <v>43126</v>
      </c>
      <c r="C9153" s="2">
        <f>VLOOKUP($B9153,Euribor!$C$6:$D$7115,C$1,FALSE)</f>
        <v>-0.32800000000000001</v>
      </c>
      <c r="D9153" s="2">
        <f>Pibor!B10458</f>
        <v>-0.36399999999999999</v>
      </c>
      <c r="E9153" s="6">
        <f t="shared" si="284"/>
        <v>1</v>
      </c>
      <c r="F9153">
        <f t="shared" si="285"/>
        <v>2018</v>
      </c>
    </row>
    <row r="9154" spans="2:6">
      <c r="B9154" s="1">
        <f>Pibor!A10459</f>
        <v>43129</v>
      </c>
      <c r="C9154" s="2">
        <f>VLOOKUP($B9154,Euribor!$C$6:$D$7115,C$1,FALSE)</f>
        <v>-0.32800000000000001</v>
      </c>
      <c r="D9154" s="2">
        <f>Pibor!B10459</f>
        <v>-0.36299999999999999</v>
      </c>
      <c r="E9154" s="6">
        <f t="shared" si="284"/>
        <v>1</v>
      </c>
      <c r="F9154">
        <f t="shared" si="285"/>
        <v>2018</v>
      </c>
    </row>
    <row r="9155" spans="2:6">
      <c r="B9155" s="1">
        <f>Pibor!A10460</f>
        <v>43130</v>
      </c>
      <c r="C9155" s="2">
        <f>VLOOKUP($B9155,Euribor!$C$6:$D$7115,C$1,FALSE)</f>
        <v>-0.32800000000000001</v>
      </c>
      <c r="D9155" s="2">
        <f>Pibor!B10460</f>
        <v>-0.36099999999999999</v>
      </c>
      <c r="E9155" s="6">
        <f t="shared" si="284"/>
        <v>1</v>
      </c>
      <c r="F9155">
        <f t="shared" si="285"/>
        <v>2018</v>
      </c>
    </row>
    <row r="9156" spans="2:6">
      <c r="B9156" s="1">
        <f>Pibor!A10461</f>
        <v>43131</v>
      </c>
      <c r="C9156" s="2">
        <f>VLOOKUP($B9156,Euribor!$C$6:$D$7115,C$1,FALSE)</f>
        <v>-0.32800000000000001</v>
      </c>
      <c r="D9156" s="2">
        <f>Pibor!B10461</f>
        <v>-0.35499999999999998</v>
      </c>
      <c r="E9156" s="6">
        <f t="shared" si="284"/>
        <v>1</v>
      </c>
      <c r="F9156">
        <f t="shared" si="285"/>
        <v>2018</v>
      </c>
    </row>
    <row r="9157" spans="2:6">
      <c r="B9157" s="1">
        <f>Pibor!A10462</f>
        <v>43132</v>
      </c>
      <c r="C9157" s="2">
        <f>VLOOKUP($B9157,Euribor!$C$6:$D$7115,C$1,FALSE)</f>
        <v>-0.32800000000000001</v>
      </c>
      <c r="D9157" s="2">
        <f>Pibor!B10462</f>
        <v>-0.36299999999999999</v>
      </c>
      <c r="E9157" s="6">
        <f t="shared" ref="E9157:E9220" si="286">IF(OR(MONTH(B9157)=1,MONTH(B9157)=2,MONTH(B9157)=3),1,IF(OR(MONTH(B9157)=4,MONTH(B9157)=5,MONTH(B9157)=6),2,IF(OR(MONTH(B9157)=7,MONTH(B9157)=8,MONTH(B9157)=9),3,4)))</f>
        <v>1</v>
      </c>
      <c r="F9157">
        <f t="shared" ref="F9157:F9220" si="287">YEAR(B9157)</f>
        <v>2018</v>
      </c>
    </row>
    <row r="9158" spans="2:6">
      <c r="B9158" s="1">
        <f>Pibor!A10463</f>
        <v>43133</v>
      </c>
      <c r="C9158" s="2">
        <f>VLOOKUP($B9158,Euribor!$C$6:$D$7115,C$1,FALSE)</f>
        <v>-0.32900000000000001</v>
      </c>
      <c r="D9158" s="2">
        <f>Pibor!B10463</f>
        <v>-0.36299999999999999</v>
      </c>
      <c r="E9158" s="6">
        <f t="shared" si="286"/>
        <v>1</v>
      </c>
      <c r="F9158">
        <f t="shared" si="287"/>
        <v>2018</v>
      </c>
    </row>
    <row r="9159" spans="2:6">
      <c r="B9159" s="1">
        <f>Pibor!A10464</f>
        <v>43136</v>
      </c>
      <c r="C9159" s="2">
        <f>VLOOKUP($B9159,Euribor!$C$6:$D$7115,C$1,FALSE)</f>
        <v>-0.32900000000000001</v>
      </c>
      <c r="D9159" s="2">
        <f>Pibor!B10464</f>
        <v>-0.36599999999999999</v>
      </c>
      <c r="E9159" s="6">
        <f t="shared" si="286"/>
        <v>1</v>
      </c>
      <c r="F9159">
        <f t="shared" si="287"/>
        <v>2018</v>
      </c>
    </row>
    <row r="9160" spans="2:6">
      <c r="B9160" s="1">
        <f>Pibor!A10465</f>
        <v>43137</v>
      </c>
      <c r="C9160" s="2">
        <f>VLOOKUP($B9160,Euribor!$C$6:$D$7115,C$1,FALSE)</f>
        <v>-0.32900000000000001</v>
      </c>
      <c r="D9160" s="2">
        <f>Pibor!B10465</f>
        <v>-0.36699999999999999</v>
      </c>
      <c r="E9160" s="6">
        <f t="shared" si="286"/>
        <v>1</v>
      </c>
      <c r="F9160">
        <f t="shared" si="287"/>
        <v>2018</v>
      </c>
    </row>
    <row r="9161" spans="2:6">
      <c r="B9161" s="1">
        <f>Pibor!A10466</f>
        <v>43138</v>
      </c>
      <c r="C9161" s="2">
        <f>VLOOKUP($B9161,Euribor!$C$6:$D$7115,C$1,FALSE)</f>
        <v>-0.32900000000000001</v>
      </c>
      <c r="D9161" s="2">
        <f>Pibor!B10466</f>
        <v>-0.36499999999999999</v>
      </c>
      <c r="E9161" s="6">
        <f t="shared" si="286"/>
        <v>1</v>
      </c>
      <c r="F9161">
        <f t="shared" si="287"/>
        <v>2018</v>
      </c>
    </row>
    <row r="9162" spans="2:6">
      <c r="B9162" s="1">
        <f>Pibor!A10467</f>
        <v>43139</v>
      </c>
      <c r="C9162" s="2">
        <f>VLOOKUP($B9162,Euribor!$C$6:$D$7115,C$1,FALSE)</f>
        <v>-0.32900000000000001</v>
      </c>
      <c r="D9162" s="2">
        <f>Pibor!B10467</f>
        <v>-0.36299999999999999</v>
      </c>
      <c r="E9162" s="6">
        <f t="shared" si="286"/>
        <v>1</v>
      </c>
      <c r="F9162">
        <f t="shared" si="287"/>
        <v>2018</v>
      </c>
    </row>
    <row r="9163" spans="2:6">
      <c r="B9163" s="1">
        <f>Pibor!A10468</f>
        <v>43140</v>
      </c>
      <c r="C9163" s="2">
        <f>VLOOKUP($B9163,Euribor!$C$6:$D$7115,C$1,FALSE)</f>
        <v>-0.32900000000000001</v>
      </c>
      <c r="D9163" s="2">
        <f>Pibor!B10468</f>
        <v>-0.36499999999999999</v>
      </c>
      <c r="E9163" s="6">
        <f t="shared" si="286"/>
        <v>1</v>
      </c>
      <c r="F9163">
        <f t="shared" si="287"/>
        <v>2018</v>
      </c>
    </row>
    <row r="9164" spans="2:6">
      <c r="B9164" s="1">
        <f>Pibor!A10469</f>
        <v>43143</v>
      </c>
      <c r="C9164" s="2">
        <f>VLOOKUP($B9164,Euribor!$C$6:$D$7115,C$1,FALSE)</f>
        <v>-0.32900000000000001</v>
      </c>
      <c r="D9164" s="2">
        <f>Pibor!B10469</f>
        <v>-0.36299999999999999</v>
      </c>
      <c r="E9164" s="6">
        <f t="shared" si="286"/>
        <v>1</v>
      </c>
      <c r="F9164">
        <f t="shared" si="287"/>
        <v>2018</v>
      </c>
    </row>
    <row r="9165" spans="2:6">
      <c r="B9165" s="1">
        <f>Pibor!A10470</f>
        <v>43144</v>
      </c>
      <c r="C9165" s="2">
        <f>VLOOKUP($B9165,Euribor!$C$6:$D$7115,C$1,FALSE)</f>
        <v>-0.32900000000000001</v>
      </c>
      <c r="D9165" s="2">
        <f>Pibor!B10470</f>
        <v>-0.36199999999999999</v>
      </c>
      <c r="E9165" s="6">
        <f t="shared" si="286"/>
        <v>1</v>
      </c>
      <c r="F9165">
        <f t="shared" si="287"/>
        <v>2018</v>
      </c>
    </row>
    <row r="9166" spans="2:6">
      <c r="B9166" s="1">
        <f>Pibor!A10471</f>
        <v>43145</v>
      </c>
      <c r="C9166" s="2">
        <f>VLOOKUP($B9166,Euribor!$C$6:$D$7115,C$1,FALSE)</f>
        <v>-0.32800000000000001</v>
      </c>
      <c r="D9166" s="2">
        <f>Pibor!B10471</f>
        <v>-0.36399999999999999</v>
      </c>
      <c r="E9166" s="6">
        <f t="shared" si="286"/>
        <v>1</v>
      </c>
      <c r="F9166">
        <f t="shared" si="287"/>
        <v>2018</v>
      </c>
    </row>
    <row r="9167" spans="2:6">
      <c r="B9167" s="1">
        <f>Pibor!A10472</f>
        <v>43146</v>
      </c>
      <c r="C9167" s="2">
        <f>VLOOKUP($B9167,Euribor!$C$6:$D$7115,C$1,FALSE)</f>
        <v>-0.32800000000000001</v>
      </c>
      <c r="D9167" s="2">
        <f>Pibor!B10472</f>
        <v>-0.36299999999999999</v>
      </c>
      <c r="E9167" s="6">
        <f t="shared" si="286"/>
        <v>1</v>
      </c>
      <c r="F9167">
        <f t="shared" si="287"/>
        <v>2018</v>
      </c>
    </row>
    <row r="9168" spans="2:6">
      <c r="B9168" s="1">
        <f>Pibor!A10473</f>
        <v>43147</v>
      </c>
      <c r="C9168" s="2">
        <f>VLOOKUP($B9168,Euribor!$C$6:$D$7115,C$1,FALSE)</f>
        <v>-0.32800000000000001</v>
      </c>
      <c r="D9168" s="2">
        <f>Pibor!B10473</f>
        <v>-0.36599999999999999</v>
      </c>
      <c r="E9168" s="6">
        <f t="shared" si="286"/>
        <v>1</v>
      </c>
      <c r="F9168">
        <f t="shared" si="287"/>
        <v>2018</v>
      </c>
    </row>
    <row r="9169" spans="2:6">
      <c r="B9169" s="1">
        <f>Pibor!A10474</f>
        <v>43150</v>
      </c>
      <c r="C9169" s="2">
        <f>VLOOKUP($B9169,Euribor!$C$6:$D$7115,C$1,FALSE)</f>
        <v>-0.32900000000000001</v>
      </c>
      <c r="D9169" s="2">
        <f>Pibor!B10474</f>
        <v>-0.36799999999999999</v>
      </c>
      <c r="E9169" s="6">
        <f t="shared" si="286"/>
        <v>1</v>
      </c>
      <c r="F9169">
        <f t="shared" si="287"/>
        <v>2018</v>
      </c>
    </row>
    <row r="9170" spans="2:6">
      <c r="B9170" s="1">
        <f>Pibor!A10475</f>
        <v>43151</v>
      </c>
      <c r="C9170" s="2">
        <f>VLOOKUP($B9170,Euribor!$C$6:$D$7115,C$1,FALSE)</f>
        <v>-0.32900000000000001</v>
      </c>
      <c r="D9170" s="2">
        <f>Pibor!B10475</f>
        <v>-0.36899999999999999</v>
      </c>
      <c r="E9170" s="6">
        <f t="shared" si="286"/>
        <v>1</v>
      </c>
      <c r="F9170">
        <f t="shared" si="287"/>
        <v>2018</v>
      </c>
    </row>
    <row r="9171" spans="2:6">
      <c r="B9171" s="1">
        <f>Pibor!A10476</f>
        <v>43152</v>
      </c>
      <c r="C9171" s="2">
        <f>VLOOKUP($B9171,Euribor!$C$6:$D$7115,C$1,FALSE)</f>
        <v>-0.32900000000000001</v>
      </c>
      <c r="D9171" s="2">
        <f>Pibor!B10476</f>
        <v>-0.36799999999999999</v>
      </c>
      <c r="E9171" s="6">
        <f t="shared" si="286"/>
        <v>1</v>
      </c>
      <c r="F9171">
        <f t="shared" si="287"/>
        <v>2018</v>
      </c>
    </row>
    <row r="9172" spans="2:6">
      <c r="B9172" s="1">
        <f>Pibor!A10477</f>
        <v>43153</v>
      </c>
      <c r="C9172" s="2">
        <f>VLOOKUP($B9172,Euribor!$C$6:$D$7115,C$1,FALSE)</f>
        <v>-0.32800000000000001</v>
      </c>
      <c r="D9172" s="2">
        <f>Pibor!B10477</f>
        <v>-0.36899999999999999</v>
      </c>
      <c r="E9172" s="6">
        <f t="shared" si="286"/>
        <v>1</v>
      </c>
      <c r="F9172">
        <f t="shared" si="287"/>
        <v>2018</v>
      </c>
    </row>
    <row r="9173" spans="2:6">
      <c r="B9173" s="1">
        <f>Pibor!A10478</f>
        <v>43154</v>
      </c>
      <c r="C9173" s="2">
        <f>VLOOKUP($B9173,Euribor!$C$6:$D$7115,C$1,FALSE)</f>
        <v>-0.32800000000000001</v>
      </c>
      <c r="D9173" s="2">
        <f>Pibor!B10478</f>
        <v>-0.36799999999999999</v>
      </c>
      <c r="E9173" s="6">
        <f t="shared" si="286"/>
        <v>1</v>
      </c>
      <c r="F9173">
        <f t="shared" si="287"/>
        <v>2018</v>
      </c>
    </row>
    <row r="9174" spans="2:6">
      <c r="B9174" s="1">
        <f>Pibor!A10479</f>
        <v>43157</v>
      </c>
      <c r="C9174" s="2">
        <f>VLOOKUP($B9174,Euribor!$C$6:$D$7115,C$1,FALSE)</f>
        <v>-0.32800000000000001</v>
      </c>
      <c r="D9174" s="2">
        <f>Pibor!B10479</f>
        <v>-0.37</v>
      </c>
      <c r="E9174" s="6">
        <f t="shared" si="286"/>
        <v>1</v>
      </c>
      <c r="F9174">
        <f t="shared" si="287"/>
        <v>2018</v>
      </c>
    </row>
    <row r="9175" spans="2:6">
      <c r="B9175" s="1">
        <f>Pibor!A10480</f>
        <v>43158</v>
      </c>
      <c r="C9175" s="2">
        <f>VLOOKUP($B9175,Euribor!$C$6:$D$7115,C$1,FALSE)</f>
        <v>-0.32800000000000001</v>
      </c>
      <c r="D9175" s="2">
        <f>Pibor!B10480</f>
        <v>-0.36099999999999999</v>
      </c>
      <c r="E9175" s="6">
        <f t="shared" si="286"/>
        <v>1</v>
      </c>
      <c r="F9175">
        <f t="shared" si="287"/>
        <v>2018</v>
      </c>
    </row>
    <row r="9176" spans="2:6">
      <c r="B9176" s="1">
        <f>Pibor!A10481</f>
        <v>43159</v>
      </c>
      <c r="C9176" s="2">
        <f>VLOOKUP($B9176,Euribor!$C$6:$D$7115,C$1,FALSE)</f>
        <v>-0.32700000000000001</v>
      </c>
      <c r="D9176" s="2">
        <f>Pibor!B10481</f>
        <v>-0.35099999999999998</v>
      </c>
      <c r="E9176" s="6">
        <f t="shared" si="286"/>
        <v>1</v>
      </c>
      <c r="F9176">
        <f t="shared" si="287"/>
        <v>2018</v>
      </c>
    </row>
    <row r="9177" spans="2:6">
      <c r="B9177" s="1">
        <f>Pibor!A10482</f>
        <v>43160</v>
      </c>
      <c r="C9177" s="2">
        <f>VLOOKUP($B9177,Euribor!$C$6:$D$7115,C$1,FALSE)</f>
        <v>-0.32700000000000001</v>
      </c>
      <c r="D9177" s="2">
        <f>Pibor!B10482</f>
        <v>-0.36099999999999999</v>
      </c>
      <c r="E9177" s="6">
        <f t="shared" si="286"/>
        <v>1</v>
      </c>
      <c r="F9177">
        <f t="shared" si="287"/>
        <v>2018</v>
      </c>
    </row>
    <row r="9178" spans="2:6">
      <c r="B9178" s="1">
        <f>Pibor!A10483</f>
        <v>43161</v>
      </c>
      <c r="C9178" s="2">
        <f>VLOOKUP($B9178,Euribor!$C$6:$D$7115,C$1,FALSE)</f>
        <v>-0.32700000000000001</v>
      </c>
      <c r="D9178" s="2">
        <f>Pibor!B10483</f>
        <v>-0.36199999999999999</v>
      </c>
      <c r="E9178" s="6">
        <f t="shared" si="286"/>
        <v>1</v>
      </c>
      <c r="F9178">
        <f t="shared" si="287"/>
        <v>2018</v>
      </c>
    </row>
    <row r="9179" spans="2:6">
      <c r="B9179" s="1">
        <f>Pibor!A10484</f>
        <v>43164</v>
      </c>
      <c r="C9179" s="2">
        <f>VLOOKUP($B9179,Euribor!$C$6:$D$7115,C$1,FALSE)</f>
        <v>-0.32700000000000001</v>
      </c>
      <c r="D9179" s="2">
        <f>Pibor!B10484</f>
        <v>-0.36199999999999999</v>
      </c>
      <c r="E9179" s="6">
        <f t="shared" si="286"/>
        <v>1</v>
      </c>
      <c r="F9179">
        <f t="shared" si="287"/>
        <v>2018</v>
      </c>
    </row>
    <row r="9180" spans="2:6">
      <c r="B9180" s="1">
        <f>Pibor!A10485</f>
        <v>43165</v>
      </c>
      <c r="C9180" s="2">
        <f>VLOOKUP($B9180,Euribor!$C$6:$D$7115,C$1,FALSE)</f>
        <v>-0.32700000000000001</v>
      </c>
      <c r="D9180" s="2">
        <f>Pibor!B10485</f>
        <v>-0.36499999999999999</v>
      </c>
      <c r="E9180" s="6">
        <f t="shared" si="286"/>
        <v>1</v>
      </c>
      <c r="F9180">
        <f t="shared" si="287"/>
        <v>2018</v>
      </c>
    </row>
    <row r="9181" spans="2:6">
      <c r="B9181" s="1">
        <f>Pibor!A10486</f>
        <v>43166</v>
      </c>
      <c r="C9181" s="2">
        <f>VLOOKUP($B9181,Euribor!$C$6:$D$7115,C$1,FALSE)</f>
        <v>-0.32700000000000001</v>
      </c>
      <c r="D9181" s="2">
        <f>Pibor!B10486</f>
        <v>-0.36299999999999999</v>
      </c>
      <c r="E9181" s="6">
        <f t="shared" si="286"/>
        <v>1</v>
      </c>
      <c r="F9181">
        <f t="shared" si="287"/>
        <v>2018</v>
      </c>
    </row>
    <row r="9182" spans="2:6">
      <c r="B9182" s="1">
        <f>Pibor!A10487</f>
        <v>43167</v>
      </c>
      <c r="C9182" s="2">
        <f>VLOOKUP($B9182,Euribor!$C$6:$D$7115,C$1,FALSE)</f>
        <v>-0.32700000000000001</v>
      </c>
      <c r="D9182" s="2">
        <f>Pibor!B10487</f>
        <v>-0.36099999999999999</v>
      </c>
      <c r="E9182" s="6">
        <f t="shared" si="286"/>
        <v>1</v>
      </c>
      <c r="F9182">
        <f t="shared" si="287"/>
        <v>2018</v>
      </c>
    </row>
    <row r="9183" spans="2:6">
      <c r="B9183" s="1">
        <f>Pibor!A10488</f>
        <v>43168</v>
      </c>
      <c r="C9183" s="2">
        <f>VLOOKUP($B9183,Euribor!$C$6:$D$7115,C$1,FALSE)</f>
        <v>-0.32700000000000001</v>
      </c>
      <c r="D9183" s="2">
        <f>Pibor!B10488</f>
        <v>-0.36099999999999999</v>
      </c>
      <c r="E9183" s="6">
        <f t="shared" si="286"/>
        <v>1</v>
      </c>
      <c r="F9183">
        <f t="shared" si="287"/>
        <v>2018</v>
      </c>
    </row>
    <row r="9184" spans="2:6">
      <c r="B9184" s="1">
        <f>Pibor!A10489</f>
        <v>43171</v>
      </c>
      <c r="C9184" s="2">
        <f>VLOOKUP($B9184,Euribor!$C$6:$D$7115,C$1,FALSE)</f>
        <v>-0.32700000000000001</v>
      </c>
      <c r="D9184" s="2">
        <f>Pibor!B10489</f>
        <v>-0.36299999999999999</v>
      </c>
      <c r="E9184" s="6">
        <f t="shared" si="286"/>
        <v>1</v>
      </c>
      <c r="F9184">
        <f t="shared" si="287"/>
        <v>2018</v>
      </c>
    </row>
    <row r="9185" spans="2:6">
      <c r="B9185" s="1">
        <f>Pibor!A10490</f>
        <v>43172</v>
      </c>
      <c r="C9185" s="2">
        <f>VLOOKUP($B9185,Euribor!$C$6:$D$7115,C$1,FALSE)</f>
        <v>-0.32700000000000001</v>
      </c>
      <c r="D9185" s="2">
        <f>Pibor!B10490</f>
        <v>-0.36399999999999999</v>
      </c>
      <c r="E9185" s="6">
        <f t="shared" si="286"/>
        <v>1</v>
      </c>
      <c r="F9185">
        <f t="shared" si="287"/>
        <v>2018</v>
      </c>
    </row>
    <row r="9186" spans="2:6">
      <c r="B9186" s="1">
        <f>Pibor!A10491</f>
        <v>43173</v>
      </c>
      <c r="C9186" s="2">
        <f>VLOOKUP($B9186,Euribor!$C$6:$D$7115,C$1,FALSE)</f>
        <v>-0.32700000000000001</v>
      </c>
      <c r="D9186" s="2">
        <f>Pibor!B10491</f>
        <v>-0.36299999999999999</v>
      </c>
      <c r="E9186" s="6">
        <f t="shared" si="286"/>
        <v>1</v>
      </c>
      <c r="F9186">
        <f t="shared" si="287"/>
        <v>2018</v>
      </c>
    </row>
    <row r="9187" spans="2:6">
      <c r="B9187" s="1">
        <f>Pibor!A10492</f>
        <v>43174</v>
      </c>
      <c r="C9187" s="2">
        <f>VLOOKUP($B9187,Euribor!$C$6:$D$7115,C$1,FALSE)</f>
        <v>-0.32800000000000001</v>
      </c>
      <c r="D9187" s="2">
        <f>Pibor!B10492</f>
        <v>-0.36599999999999999</v>
      </c>
      <c r="E9187" s="6">
        <f t="shared" si="286"/>
        <v>1</v>
      </c>
      <c r="F9187">
        <f t="shared" si="287"/>
        <v>2018</v>
      </c>
    </row>
    <row r="9188" spans="2:6">
      <c r="B9188" s="1">
        <f>Pibor!A10493</f>
        <v>43175</v>
      </c>
      <c r="C9188" s="2">
        <f>VLOOKUP($B9188,Euribor!$C$6:$D$7115,C$1,FALSE)</f>
        <v>-0.32800000000000001</v>
      </c>
      <c r="D9188" s="2">
        <f>Pibor!B10493</f>
        <v>-0.36599999999999999</v>
      </c>
      <c r="E9188" s="6">
        <f t="shared" si="286"/>
        <v>1</v>
      </c>
      <c r="F9188">
        <f t="shared" si="287"/>
        <v>2018</v>
      </c>
    </row>
    <row r="9189" spans="2:6">
      <c r="B9189" s="1">
        <f>Pibor!A10494</f>
        <v>43178</v>
      </c>
      <c r="C9189" s="2">
        <f>VLOOKUP($B9189,Euribor!$C$6:$D$7115,C$1,FALSE)</f>
        <v>-0.32900000000000001</v>
      </c>
      <c r="D9189" s="2">
        <f>Pibor!B10494</f>
        <v>-0.36799999999999999</v>
      </c>
      <c r="E9189" s="6">
        <f t="shared" si="286"/>
        <v>1</v>
      </c>
      <c r="F9189">
        <f t="shared" si="287"/>
        <v>2018</v>
      </c>
    </row>
    <row r="9190" spans="2:6">
      <c r="B9190" s="1">
        <f>Pibor!A10495</f>
        <v>43179</v>
      </c>
      <c r="C9190" s="2">
        <f>VLOOKUP($B9190,Euribor!$C$6:$D$7115,C$1,FALSE)</f>
        <v>-0.32900000000000001</v>
      </c>
      <c r="D9190" s="2">
        <f>Pibor!B10495</f>
        <v>-0.36799999999999999</v>
      </c>
      <c r="E9190" s="6">
        <f t="shared" si="286"/>
        <v>1</v>
      </c>
      <c r="F9190">
        <f t="shared" si="287"/>
        <v>2018</v>
      </c>
    </row>
    <row r="9191" spans="2:6">
      <c r="B9191" s="1">
        <f>Pibor!A10496</f>
        <v>43180</v>
      </c>
      <c r="C9191" s="2">
        <f>VLOOKUP($B9191,Euribor!$C$6:$D$7115,C$1,FALSE)</f>
        <v>-0.32900000000000001</v>
      </c>
      <c r="D9191" s="2">
        <f>Pibor!B10496</f>
        <v>-0.36699999999999999</v>
      </c>
      <c r="E9191" s="6">
        <f t="shared" si="286"/>
        <v>1</v>
      </c>
      <c r="F9191">
        <f t="shared" si="287"/>
        <v>2018</v>
      </c>
    </row>
    <row r="9192" spans="2:6">
      <c r="B9192" s="1">
        <f>Pibor!A10497</f>
        <v>43181</v>
      </c>
      <c r="C9192" s="2">
        <f>VLOOKUP($B9192,Euribor!$C$6:$D$7115,C$1,FALSE)</f>
        <v>-0.32900000000000001</v>
      </c>
      <c r="D9192" s="2">
        <f>Pibor!B10497</f>
        <v>-0.36799999999999999</v>
      </c>
      <c r="E9192" s="6">
        <f t="shared" si="286"/>
        <v>1</v>
      </c>
      <c r="F9192">
        <f t="shared" si="287"/>
        <v>2018</v>
      </c>
    </row>
    <row r="9193" spans="2:6">
      <c r="B9193" s="1">
        <f>Pibor!A10498</f>
        <v>43182</v>
      </c>
      <c r="C9193" s="2">
        <f>VLOOKUP($B9193,Euribor!$C$6:$D$7115,C$1,FALSE)</f>
        <v>-0.32900000000000001</v>
      </c>
      <c r="D9193" s="2">
        <f>Pibor!B10498</f>
        <v>-0.36599999999999999</v>
      </c>
      <c r="E9193" s="6">
        <f t="shared" si="286"/>
        <v>1</v>
      </c>
      <c r="F9193">
        <f t="shared" si="287"/>
        <v>2018</v>
      </c>
    </row>
    <row r="9194" spans="2:6">
      <c r="B9194" s="1">
        <f>Pibor!A10499</f>
        <v>43185</v>
      </c>
      <c r="C9194" s="2">
        <f>VLOOKUP($B9194,Euribor!$C$6:$D$7115,C$1,FALSE)</f>
        <v>-0.32900000000000001</v>
      </c>
      <c r="D9194" s="2">
        <f>Pibor!B10499</f>
        <v>-0.36699999999999999</v>
      </c>
      <c r="E9194" s="6">
        <f t="shared" si="286"/>
        <v>1</v>
      </c>
      <c r="F9194">
        <f t="shared" si="287"/>
        <v>2018</v>
      </c>
    </row>
    <row r="9195" spans="2:6">
      <c r="B9195" s="1">
        <f>Pibor!A10500</f>
        <v>43186</v>
      </c>
      <c r="C9195" s="2">
        <f>VLOOKUP($B9195,Euribor!$C$6:$D$7115,C$1,FALSE)</f>
        <v>-0.32900000000000001</v>
      </c>
      <c r="D9195" s="2">
        <f>Pibor!B10500</f>
        <v>-0.36799999999999999</v>
      </c>
      <c r="E9195" s="6">
        <f t="shared" si="286"/>
        <v>1</v>
      </c>
      <c r="F9195">
        <f t="shared" si="287"/>
        <v>2018</v>
      </c>
    </row>
    <row r="9196" spans="2:6">
      <c r="B9196" s="1">
        <f>Pibor!A10501</f>
        <v>43187</v>
      </c>
      <c r="C9196" s="2">
        <f>VLOOKUP($B9196,Euribor!$C$6:$D$7115,C$1,FALSE)</f>
        <v>-0.32900000000000001</v>
      </c>
      <c r="D9196" s="2">
        <f>Pibor!B10501</f>
        <v>-0.36499999999999999</v>
      </c>
      <c r="E9196" s="6">
        <f t="shared" si="286"/>
        <v>1</v>
      </c>
      <c r="F9196">
        <f t="shared" si="287"/>
        <v>2018</v>
      </c>
    </row>
    <row r="9197" spans="2:6">
      <c r="B9197" s="1">
        <f>Pibor!A10502</f>
        <v>43188</v>
      </c>
      <c r="C9197" s="2">
        <f>VLOOKUP($B9197,Euribor!$C$6:$D$7115,C$1,FALSE)</f>
        <v>-0.32800000000000001</v>
      </c>
      <c r="D9197" s="2">
        <f>Pibor!B10502</f>
        <v>-0.34799999999999998</v>
      </c>
      <c r="E9197" s="6">
        <f t="shared" si="286"/>
        <v>1</v>
      </c>
      <c r="F9197">
        <f t="shared" si="287"/>
        <v>2018</v>
      </c>
    </row>
    <row r="9198" spans="2:6">
      <c r="B9198" s="1">
        <f>Pibor!A10503</f>
        <v>43189</v>
      </c>
      <c r="C9198" s="2" t="e">
        <f>VLOOKUP($B9198,Euribor!$C$6:$D$7115,C$1,FALSE)</f>
        <v>#N/A</v>
      </c>
      <c r="D9198" s="2">
        <f>Pibor!B10503</f>
        <v>-0.34799999999999998</v>
      </c>
      <c r="E9198" s="6">
        <f t="shared" si="286"/>
        <v>1</v>
      </c>
      <c r="F9198">
        <f t="shared" si="287"/>
        <v>2018</v>
      </c>
    </row>
    <row r="9199" spans="2:6">
      <c r="B9199" s="1">
        <f>Pibor!A10504</f>
        <v>43192</v>
      </c>
      <c r="C9199" s="2" t="e">
        <f>VLOOKUP($B9199,Euribor!$C$6:$D$7115,C$1,FALSE)</f>
        <v>#N/A</v>
      </c>
      <c r="D9199" s="2">
        <f>Pibor!B10504</f>
        <v>-0.34799999999999998</v>
      </c>
      <c r="E9199" s="6">
        <f t="shared" si="286"/>
        <v>2</v>
      </c>
      <c r="F9199">
        <f t="shared" si="287"/>
        <v>2018</v>
      </c>
    </row>
    <row r="9200" spans="2:6">
      <c r="B9200" s="1">
        <f>Pibor!A10505</f>
        <v>43193</v>
      </c>
      <c r="C9200" s="2">
        <f>VLOOKUP($B9200,Euribor!$C$6:$D$7115,C$1,FALSE)</f>
        <v>-0.32800000000000001</v>
      </c>
      <c r="D9200" s="2">
        <f>Pibor!B10505</f>
        <v>-0.36199999999999999</v>
      </c>
      <c r="E9200" s="6">
        <f t="shared" si="286"/>
        <v>2</v>
      </c>
      <c r="F9200">
        <f t="shared" si="287"/>
        <v>2018</v>
      </c>
    </row>
    <row r="9201" spans="2:6">
      <c r="B9201" s="1">
        <f>Pibor!A10506</f>
        <v>43194</v>
      </c>
      <c r="C9201" s="2">
        <f>VLOOKUP($B9201,Euribor!$C$6:$D$7115,C$1,FALSE)</f>
        <v>-0.32800000000000001</v>
      </c>
      <c r="D9201" s="2">
        <f>Pibor!B10506</f>
        <v>-0.36299999999999999</v>
      </c>
      <c r="E9201" s="6">
        <f t="shared" si="286"/>
        <v>2</v>
      </c>
      <c r="F9201">
        <f t="shared" si="287"/>
        <v>2018</v>
      </c>
    </row>
    <row r="9202" spans="2:6">
      <c r="B9202" s="1">
        <f>Pibor!A10507</f>
        <v>43195</v>
      </c>
      <c r="C9202" s="2">
        <f>VLOOKUP($B9202,Euribor!$C$6:$D$7115,C$1,FALSE)</f>
        <v>-0.32800000000000001</v>
      </c>
      <c r="D9202" s="2">
        <f>Pibor!B10507</f>
        <v>-0.36699999999999999</v>
      </c>
      <c r="E9202" s="6">
        <f t="shared" si="286"/>
        <v>2</v>
      </c>
      <c r="F9202">
        <f t="shared" si="287"/>
        <v>2018</v>
      </c>
    </row>
    <row r="9203" spans="2:6">
      <c r="B9203" s="1">
        <f>Pibor!A10508</f>
        <v>43196</v>
      </c>
      <c r="C9203" s="2">
        <f>VLOOKUP($B9203,Euribor!$C$6:$D$7115,C$1,FALSE)</f>
        <v>-0.32900000000000001</v>
      </c>
      <c r="D9203" s="2">
        <f>Pibor!B10508</f>
        <v>-0.36799999999999999</v>
      </c>
      <c r="E9203" s="6">
        <f t="shared" si="286"/>
        <v>2</v>
      </c>
      <c r="F9203">
        <f t="shared" si="287"/>
        <v>2018</v>
      </c>
    </row>
    <row r="9204" spans="2:6">
      <c r="B9204" s="1">
        <f>Pibor!A10509</f>
        <v>43199</v>
      </c>
      <c r="C9204" s="2">
        <f>VLOOKUP($B9204,Euribor!$C$6:$D$7115,C$1,FALSE)</f>
        <v>-0.32900000000000001</v>
      </c>
      <c r="D9204" s="2">
        <f>Pibor!B10509</f>
        <v>-0.36599999999999999</v>
      </c>
      <c r="E9204" s="6">
        <f t="shared" si="286"/>
        <v>2</v>
      </c>
      <c r="F9204">
        <f t="shared" si="287"/>
        <v>2018</v>
      </c>
    </row>
    <row r="9205" spans="2:6">
      <c r="B9205" s="1">
        <f>Pibor!A10510</f>
        <v>43200</v>
      </c>
      <c r="C9205" s="2">
        <f>VLOOKUP($B9205,Euribor!$C$6:$D$7115,C$1,FALSE)</f>
        <v>-0.32900000000000001</v>
      </c>
      <c r="D9205" s="2">
        <f>Pibor!B10510</f>
        <v>-0.36599999999999999</v>
      </c>
      <c r="E9205" s="6">
        <f t="shared" si="286"/>
        <v>2</v>
      </c>
      <c r="F9205">
        <f t="shared" si="287"/>
        <v>2018</v>
      </c>
    </row>
    <row r="9206" spans="2:6">
      <c r="B9206" s="1">
        <f>Pibor!A10511</f>
        <v>43201</v>
      </c>
      <c r="C9206" s="2">
        <f>VLOOKUP($B9206,Euribor!$C$6:$D$7115,C$1,FALSE)</f>
        <v>-0.32900000000000001</v>
      </c>
      <c r="D9206" s="2">
        <f>Pibor!B10511</f>
        <v>-0.36499999999999999</v>
      </c>
      <c r="E9206" s="6">
        <f t="shared" si="286"/>
        <v>2</v>
      </c>
      <c r="F9206">
        <f t="shared" si="287"/>
        <v>2018</v>
      </c>
    </row>
    <row r="9207" spans="2:6">
      <c r="B9207" s="1">
        <f>Pibor!A10512</f>
        <v>43202</v>
      </c>
      <c r="C9207" s="2">
        <f>VLOOKUP($B9207,Euribor!$C$6:$D$7115,C$1,FALSE)</f>
        <v>-0.32900000000000001</v>
      </c>
      <c r="D9207" s="2">
        <f>Pibor!B10512</f>
        <v>-0.36399999999999999</v>
      </c>
      <c r="E9207" s="6">
        <f t="shared" si="286"/>
        <v>2</v>
      </c>
      <c r="F9207">
        <f t="shared" si="287"/>
        <v>2018</v>
      </c>
    </row>
    <row r="9208" spans="2:6">
      <c r="B9208" s="1">
        <f>Pibor!A10513</f>
        <v>43203</v>
      </c>
      <c r="C9208" s="2">
        <f>VLOOKUP($B9208,Euribor!$C$6:$D$7115,C$1,FALSE)</f>
        <v>-0.32900000000000001</v>
      </c>
      <c r="D9208" s="2">
        <f>Pibor!B10513</f>
        <v>-0.36399999999999999</v>
      </c>
      <c r="E9208" s="6">
        <f t="shared" si="286"/>
        <v>2</v>
      </c>
      <c r="F9208">
        <f t="shared" si="287"/>
        <v>2018</v>
      </c>
    </row>
    <row r="9209" spans="2:6">
      <c r="B9209" s="1">
        <f>Pibor!A10514</f>
        <v>43206</v>
      </c>
      <c r="C9209" s="2">
        <f>VLOOKUP($B9209,Euribor!$C$6:$D$7115,C$1,FALSE)</f>
        <v>-0.32900000000000001</v>
      </c>
      <c r="D9209" s="2">
        <f>Pibor!B10514</f>
        <v>-0.36699999999999999</v>
      </c>
      <c r="E9209" s="6">
        <f t="shared" si="286"/>
        <v>2</v>
      </c>
      <c r="F9209">
        <f t="shared" si="287"/>
        <v>2018</v>
      </c>
    </row>
    <row r="9210" spans="2:6">
      <c r="B9210" s="1">
        <f>Pibor!A10515</f>
        <v>43207</v>
      </c>
      <c r="C9210" s="2">
        <f>VLOOKUP($B9210,Euribor!$C$6:$D$7115,C$1,FALSE)</f>
        <v>-0.32800000000000001</v>
      </c>
      <c r="D9210" s="2">
        <f>Pibor!B10515</f>
        <v>-0.36799999999999999</v>
      </c>
      <c r="E9210" s="6">
        <f t="shared" si="286"/>
        <v>2</v>
      </c>
      <c r="F9210">
        <f t="shared" si="287"/>
        <v>2018</v>
      </c>
    </row>
    <row r="9211" spans="2:6">
      <c r="B9211" s="1">
        <f>Pibor!A10516</f>
        <v>43208</v>
      </c>
      <c r="C9211" s="2">
        <f>VLOOKUP($B9211,Euribor!$C$6:$D$7115,C$1,FALSE)</f>
        <v>-0.32800000000000001</v>
      </c>
      <c r="D9211" s="2">
        <f>Pibor!B10516</f>
        <v>-0.36799999999999999</v>
      </c>
      <c r="E9211" s="6">
        <f t="shared" si="286"/>
        <v>2</v>
      </c>
      <c r="F9211">
        <f t="shared" si="287"/>
        <v>2018</v>
      </c>
    </row>
    <row r="9212" spans="2:6">
      <c r="B9212" s="1">
        <f>Pibor!A10517</f>
        <v>43209</v>
      </c>
      <c r="C9212" s="2">
        <f>VLOOKUP($B9212,Euribor!$C$6:$D$7115,C$1,FALSE)</f>
        <v>-0.32800000000000001</v>
      </c>
      <c r="D9212" s="2">
        <f>Pibor!B10517</f>
        <v>-0.36799999999999999</v>
      </c>
      <c r="E9212" s="6">
        <f t="shared" si="286"/>
        <v>2</v>
      </c>
      <c r="F9212">
        <f t="shared" si="287"/>
        <v>2018</v>
      </c>
    </row>
    <row r="9213" spans="2:6">
      <c r="B9213" s="1">
        <f>Pibor!A10518</f>
        <v>43210</v>
      </c>
      <c r="C9213" s="2">
        <f>VLOOKUP($B9213,Euribor!$C$6:$D$7115,C$1,FALSE)</f>
        <v>-0.32800000000000001</v>
      </c>
      <c r="D9213" s="2">
        <f>Pibor!B10518</f>
        <v>-0.36799999999999999</v>
      </c>
      <c r="E9213" s="6">
        <f t="shared" si="286"/>
        <v>2</v>
      </c>
      <c r="F9213">
        <f t="shared" si="287"/>
        <v>2018</v>
      </c>
    </row>
    <row r="9214" spans="2:6">
      <c r="B9214" s="1">
        <f>Pibor!A10519</f>
        <v>43213</v>
      </c>
      <c r="C9214" s="2">
        <f>VLOOKUP($B9214,Euribor!$C$6:$D$7115,C$1,FALSE)</f>
        <v>-0.32800000000000001</v>
      </c>
      <c r="D9214" s="2">
        <f>Pibor!B10519</f>
        <v>-0.36799999999999999</v>
      </c>
      <c r="E9214" s="6">
        <f t="shared" si="286"/>
        <v>2</v>
      </c>
      <c r="F9214">
        <f t="shared" si="287"/>
        <v>2018</v>
      </c>
    </row>
    <row r="9215" spans="2:6">
      <c r="B9215" s="1">
        <f>Pibor!A10520</f>
        <v>43214</v>
      </c>
      <c r="C9215" s="2">
        <f>VLOOKUP($B9215,Euribor!$C$6:$D$7115,C$1,FALSE)</f>
        <v>-0.32800000000000001</v>
      </c>
      <c r="D9215" s="2">
        <f>Pibor!B10520</f>
        <v>-0.36699999999999999</v>
      </c>
      <c r="E9215" s="6">
        <f t="shared" si="286"/>
        <v>2</v>
      </c>
      <c r="F9215">
        <f t="shared" si="287"/>
        <v>2018</v>
      </c>
    </row>
    <row r="9216" spans="2:6">
      <c r="B9216" s="1">
        <f>Pibor!A10521</f>
        <v>43215</v>
      </c>
      <c r="C9216" s="2">
        <f>VLOOKUP($B9216,Euribor!$C$6:$D$7115,C$1,FALSE)</f>
        <v>-0.32800000000000001</v>
      </c>
      <c r="D9216" s="2">
        <f>Pibor!B10521</f>
        <v>-0.36599999999999999</v>
      </c>
      <c r="E9216" s="6">
        <f t="shared" si="286"/>
        <v>2</v>
      </c>
      <c r="F9216">
        <f t="shared" si="287"/>
        <v>2018</v>
      </c>
    </row>
    <row r="9217" spans="2:6">
      <c r="B9217" s="1">
        <f>Pibor!A10522</f>
        <v>43216</v>
      </c>
      <c r="C9217" s="2">
        <f>VLOOKUP($B9217,Euribor!$C$6:$D$7115,C$1,FALSE)</f>
        <v>-0.32800000000000001</v>
      </c>
      <c r="D9217" s="2">
        <f>Pibor!B10522</f>
        <v>-0.36699999999999999</v>
      </c>
      <c r="E9217" s="6">
        <f t="shared" si="286"/>
        <v>2</v>
      </c>
      <c r="F9217">
        <f t="shared" si="287"/>
        <v>2018</v>
      </c>
    </row>
    <row r="9218" spans="2:6">
      <c r="B9218" s="1">
        <f>Pibor!A10523</f>
        <v>43217</v>
      </c>
      <c r="C9218" s="2">
        <f>VLOOKUP($B9218,Euribor!$C$6:$D$7115,C$1,FALSE)</f>
        <v>-0.32900000000000001</v>
      </c>
      <c r="D9218" s="2">
        <f>Pibor!B10523</f>
        <v>-0.36699999999999999</v>
      </c>
      <c r="E9218" s="6">
        <f t="shared" si="286"/>
        <v>2</v>
      </c>
      <c r="F9218">
        <f t="shared" si="287"/>
        <v>2018</v>
      </c>
    </row>
    <row r="9219" spans="2:6">
      <c r="B9219" s="1">
        <f>Pibor!A10524</f>
        <v>43220</v>
      </c>
      <c r="C9219" s="2">
        <f>VLOOKUP($B9219,Euribor!$C$6:$D$7115,C$1,FALSE)</f>
        <v>-0.32900000000000001</v>
      </c>
      <c r="D9219" s="2">
        <f>Pibor!B10524</f>
        <v>-0.35499999999999998</v>
      </c>
      <c r="E9219" s="6">
        <f t="shared" si="286"/>
        <v>2</v>
      </c>
      <c r="F9219">
        <f t="shared" si="287"/>
        <v>2018</v>
      </c>
    </row>
    <row r="9220" spans="2:6">
      <c r="B9220" s="1">
        <f>Pibor!A10525</f>
        <v>43221</v>
      </c>
      <c r="C9220" s="2" t="e">
        <f>VLOOKUP($B9220,Euribor!$C$6:$D$7115,C$1,FALSE)</f>
        <v>#N/A</v>
      </c>
      <c r="D9220" s="2">
        <f>Pibor!B10525</f>
        <v>-0.35499999999999998</v>
      </c>
      <c r="E9220" s="6">
        <f t="shared" si="286"/>
        <v>2</v>
      </c>
      <c r="F9220">
        <f t="shared" si="287"/>
        <v>2018</v>
      </c>
    </row>
    <row r="9221" spans="2:6">
      <c r="B9221" s="1">
        <f>Pibor!A10526</f>
        <v>43222</v>
      </c>
      <c r="C9221" s="2">
        <f>VLOOKUP($B9221,Euribor!$C$6:$D$7115,C$1,FALSE)</f>
        <v>-0.32900000000000001</v>
      </c>
      <c r="D9221" s="2">
        <f>Pibor!B10526</f>
        <v>-0.35799999999999998</v>
      </c>
      <c r="E9221" s="6">
        <f t="shared" ref="E9221:E9235" si="288">IF(OR(MONTH(B9221)=1,MONTH(B9221)=2,MONTH(B9221)=3),1,IF(OR(MONTH(B9221)=4,MONTH(B9221)=5,MONTH(B9221)=6),2,IF(OR(MONTH(B9221)=7,MONTH(B9221)=8,MONTH(B9221)=9),3,4)))</f>
        <v>2</v>
      </c>
      <c r="F9221">
        <f t="shared" ref="F9221:F9235" si="289">YEAR(B9221)</f>
        <v>2018</v>
      </c>
    </row>
    <row r="9222" spans="2:6">
      <c r="B9222" s="1">
        <f>Pibor!A10527</f>
        <v>43223</v>
      </c>
      <c r="C9222" s="2">
        <f>VLOOKUP($B9222,Euribor!$C$6:$D$7115,C$1,FALSE)</f>
        <v>-0.32800000000000001</v>
      </c>
      <c r="D9222" s="2">
        <f>Pibor!B10527</f>
        <v>-0.35899999999999999</v>
      </c>
      <c r="E9222" s="6">
        <f t="shared" si="288"/>
        <v>2</v>
      </c>
      <c r="F9222">
        <f t="shared" si="289"/>
        <v>2018</v>
      </c>
    </row>
    <row r="9223" spans="2:6">
      <c r="B9223" s="1">
        <f>Pibor!A10528</f>
        <v>43224</v>
      </c>
      <c r="C9223" s="2">
        <f>VLOOKUP($B9223,Euribor!$C$6:$D$7115,C$1,FALSE)</f>
        <v>-0.32800000000000001</v>
      </c>
      <c r="D9223" s="2">
        <f>Pibor!B10528</f>
        <v>-0.36</v>
      </c>
      <c r="E9223" s="6">
        <f t="shared" si="288"/>
        <v>2</v>
      </c>
      <c r="F9223">
        <f t="shared" si="289"/>
        <v>2018</v>
      </c>
    </row>
    <row r="9224" spans="2:6">
      <c r="B9224" s="1">
        <f>Pibor!A10529</f>
        <v>43227</v>
      </c>
      <c r="C9224" s="2">
        <f>VLOOKUP($B9224,Euribor!$C$6:$D$7115,C$1,FALSE)</f>
        <v>-0.32800000000000001</v>
      </c>
      <c r="D9224" s="2">
        <f>Pibor!B10529</f>
        <v>-0.36299999999999999</v>
      </c>
      <c r="E9224" s="6">
        <f t="shared" si="288"/>
        <v>2</v>
      </c>
      <c r="F9224">
        <f t="shared" si="289"/>
        <v>2018</v>
      </c>
    </row>
    <row r="9225" spans="2:6">
      <c r="B9225" s="1">
        <f>Pibor!A10530</f>
        <v>43228</v>
      </c>
      <c r="C9225" s="2">
        <f>VLOOKUP($B9225,Euribor!$C$6:$D$7115,C$1,FALSE)</f>
        <v>-0.32800000000000001</v>
      </c>
      <c r="D9225" s="2">
        <f>Pibor!B10530</f>
        <v>-0.36299999999999999</v>
      </c>
      <c r="E9225" s="6">
        <f t="shared" si="288"/>
        <v>2</v>
      </c>
      <c r="F9225">
        <f t="shared" si="289"/>
        <v>2018</v>
      </c>
    </row>
    <row r="9226" spans="2:6">
      <c r="B9226" s="1">
        <f>Pibor!A10531</f>
        <v>43229</v>
      </c>
      <c r="C9226" s="2">
        <f>VLOOKUP($B9226,Euribor!$C$6:$D$7115,C$1,FALSE)</f>
        <v>-0.32700000000000001</v>
      </c>
      <c r="D9226" s="2">
        <f>Pibor!B10531</f>
        <v>-0.35899999999999999</v>
      </c>
      <c r="E9226" s="6">
        <f t="shared" si="288"/>
        <v>2</v>
      </c>
      <c r="F9226">
        <f t="shared" si="289"/>
        <v>2018</v>
      </c>
    </row>
    <row r="9227" spans="2:6">
      <c r="B9227" s="1">
        <f>Pibor!A10532</f>
        <v>43230</v>
      </c>
      <c r="C9227" s="2">
        <f>VLOOKUP($B9227,Euribor!$C$6:$D$7115,C$1,FALSE)</f>
        <v>-0.32600000000000001</v>
      </c>
      <c r="D9227" s="2">
        <f>Pibor!B10532</f>
        <v>-0.36099999999999999</v>
      </c>
      <c r="E9227" s="6">
        <f t="shared" si="288"/>
        <v>2</v>
      </c>
      <c r="F9227">
        <f t="shared" si="289"/>
        <v>2018</v>
      </c>
    </row>
    <row r="9228" spans="2:6">
      <c r="B9228" s="1">
        <f>Pibor!A10533</f>
        <v>43231</v>
      </c>
      <c r="C9228" s="2">
        <f>VLOOKUP($B9228,Euribor!$C$6:$D$7115,C$1,FALSE)</f>
        <v>-0.32700000000000001</v>
      </c>
      <c r="D9228" s="2">
        <f>Pibor!B10533</f>
        <v>-0.36099999999999999</v>
      </c>
      <c r="E9228" s="6">
        <f t="shared" si="288"/>
        <v>2</v>
      </c>
      <c r="F9228">
        <f t="shared" si="289"/>
        <v>2018</v>
      </c>
    </row>
    <row r="9229" spans="2:6">
      <c r="B9229" s="1">
        <f>Pibor!A10534</f>
        <v>43234</v>
      </c>
      <c r="C9229" s="2">
        <f>VLOOKUP($B9229,Euribor!$C$6:$D$7115,C$1,FALSE)</f>
        <v>-0.32600000000000001</v>
      </c>
      <c r="D9229" s="2">
        <f>Pibor!B10534</f>
        <v>-0.36</v>
      </c>
      <c r="E9229" s="6">
        <f t="shared" si="288"/>
        <v>2</v>
      </c>
      <c r="F9229">
        <f t="shared" si="289"/>
        <v>2018</v>
      </c>
    </row>
    <row r="9230" spans="2:6">
      <c r="B9230" s="1">
        <f>Pibor!A10535</f>
        <v>43235</v>
      </c>
      <c r="C9230" s="2">
        <f>VLOOKUP($B9230,Euribor!$C$6:$D$7115,C$1,FALSE)</f>
        <v>-0.32600000000000001</v>
      </c>
      <c r="D9230" s="2">
        <f>Pibor!B10535</f>
        <v>-0.36099999999999999</v>
      </c>
      <c r="E9230" s="6">
        <f t="shared" si="288"/>
        <v>2</v>
      </c>
      <c r="F9230">
        <f t="shared" si="289"/>
        <v>2018</v>
      </c>
    </row>
    <row r="9231" spans="2:6">
      <c r="B9231" s="1">
        <f>Pibor!A10536</f>
        <v>43236</v>
      </c>
      <c r="C9231" s="2">
        <f>VLOOKUP($B9231,Euribor!$C$6:$D$7115,C$1,FALSE)</f>
        <v>-0.32600000000000001</v>
      </c>
      <c r="D9231" s="2">
        <f>Pibor!B10536</f>
        <v>-0.36899999999999999</v>
      </c>
      <c r="E9231" s="6">
        <f t="shared" si="288"/>
        <v>2</v>
      </c>
      <c r="F9231">
        <f t="shared" si="289"/>
        <v>2018</v>
      </c>
    </row>
    <row r="9232" spans="2:6">
      <c r="B9232" s="1">
        <f>Pibor!A10537</f>
        <v>43237</v>
      </c>
      <c r="C9232" s="2">
        <f>VLOOKUP($B9232,Euribor!$C$6:$D$7115,C$1,FALSE)</f>
        <v>-0.32600000000000001</v>
      </c>
      <c r="D9232" s="2">
        <f>Pibor!B10537</f>
        <v>-0.36499999999999999</v>
      </c>
      <c r="E9232" s="6">
        <f t="shared" si="288"/>
        <v>2</v>
      </c>
      <c r="F9232">
        <f t="shared" si="289"/>
        <v>2018</v>
      </c>
    </row>
    <row r="9233" spans="2:6">
      <c r="B9233" s="1">
        <f>Pibor!A10538</f>
        <v>43238</v>
      </c>
      <c r="C9233" s="2">
        <f>VLOOKUP($B9233,Euribor!$C$6:$D$7115,C$1,FALSE)</f>
        <v>-0.32600000000000001</v>
      </c>
      <c r="D9233" s="2">
        <f>Pibor!B10538</f>
        <v>-0.371</v>
      </c>
      <c r="E9233" s="6">
        <f t="shared" si="288"/>
        <v>2</v>
      </c>
      <c r="F9233">
        <f t="shared" si="289"/>
        <v>2018</v>
      </c>
    </row>
    <row r="9234" spans="2:6">
      <c r="B9234" s="1">
        <f>Pibor!A10539</f>
        <v>43241</v>
      </c>
      <c r="C9234" s="2">
        <f>VLOOKUP($B9234,Euribor!$C$6:$D$7115,C$1,FALSE)</f>
        <v>-0.32500000000000001</v>
      </c>
      <c r="D9234" s="2" t="str">
        <f>Pibor!B10539</f>
        <v xml:space="preserve">  </v>
      </c>
      <c r="E9234" s="6">
        <f t="shared" si="288"/>
        <v>2</v>
      </c>
      <c r="F9234">
        <f t="shared" si="289"/>
        <v>2018</v>
      </c>
    </row>
    <row r="9235" spans="2:6">
      <c r="B9235" s="1">
        <f>Pibor!A10540</f>
        <v>43242</v>
      </c>
      <c r="C9235" s="2" t="e">
        <f>VLOOKUP($B9235,Euribor!$C$6:$D$7115,C$1,FALSE)</f>
        <v>#N/A</v>
      </c>
      <c r="D9235" s="2" t="str">
        <f>Pibor!B10540</f>
        <v xml:space="preserve">  </v>
      </c>
      <c r="E9235" s="6">
        <f t="shared" si="288"/>
        <v>2</v>
      </c>
      <c r="F9235">
        <f t="shared" si="289"/>
        <v>2018</v>
      </c>
    </row>
    <row r="9236" spans="2:6">
      <c r="B9236" s="1"/>
      <c r="C9236" s="2"/>
      <c r="D9236" s="2"/>
    </row>
    <row r="9237" spans="2:6">
      <c r="B9237" s="1"/>
      <c r="C9237" s="2"/>
      <c r="D9237" s="2"/>
    </row>
    <row r="9238" spans="2:6">
      <c r="B9238" s="1"/>
      <c r="C9238" s="2"/>
      <c r="D9238" s="2"/>
    </row>
    <row r="9239" spans="2:6">
      <c r="B9239" s="1"/>
      <c r="C9239" s="2"/>
      <c r="D9239" s="2"/>
    </row>
    <row r="9240" spans="2:6">
      <c r="B9240" s="1"/>
      <c r="C9240" s="2"/>
      <c r="D9240" s="2"/>
    </row>
    <row r="9241" spans="2:6">
      <c r="B9241" s="1"/>
      <c r="C9241" s="2"/>
      <c r="D9241" s="2"/>
    </row>
    <row r="9242" spans="2:6">
      <c r="B9242" s="1"/>
      <c r="C9242" s="2"/>
      <c r="D9242" s="2"/>
    </row>
    <row r="9243" spans="2:6">
      <c r="B9243" s="1"/>
      <c r="C9243" s="2"/>
      <c r="D9243" s="2"/>
    </row>
    <row r="9244" spans="2:6">
      <c r="B9244" s="1"/>
      <c r="C9244" s="2"/>
      <c r="D9244" s="2"/>
    </row>
    <row r="9245" spans="2:6">
      <c r="B9245" s="1"/>
      <c r="C9245" s="2"/>
      <c r="D9245" s="2"/>
    </row>
    <row r="9246" spans="2:6">
      <c r="B9246" s="1"/>
      <c r="C9246" s="2"/>
      <c r="D9246" s="2"/>
    </row>
    <row r="9247" spans="2:6">
      <c r="B9247" s="1"/>
      <c r="C9247" s="2"/>
      <c r="D9247" s="2"/>
    </row>
    <row r="9248" spans="2:6">
      <c r="B9248" s="1"/>
      <c r="C9248" s="2"/>
      <c r="D9248" s="2"/>
    </row>
    <row r="9249" spans="2:4">
      <c r="B9249" s="1"/>
      <c r="C9249" s="2"/>
      <c r="D9249" s="2"/>
    </row>
    <row r="9250" spans="2:4">
      <c r="B9250" s="1"/>
      <c r="C9250" s="2"/>
      <c r="D9250" s="2"/>
    </row>
    <row r="9251" spans="2:4">
      <c r="B9251" s="1"/>
      <c r="C9251" s="2"/>
      <c r="D9251" s="2"/>
    </row>
    <row r="9252" spans="2:4">
      <c r="B9252" s="1"/>
      <c r="C9252" s="2"/>
      <c r="D9252" s="2"/>
    </row>
    <row r="9253" spans="2:4">
      <c r="B9253" s="1"/>
      <c r="C9253" s="2"/>
      <c r="D9253" s="2"/>
    </row>
    <row r="9254" spans="2:4">
      <c r="B9254" s="1"/>
      <c r="C9254" s="2"/>
      <c r="D9254" s="2"/>
    </row>
    <row r="9255" spans="2:4">
      <c r="B9255" s="1"/>
      <c r="C9255" s="2"/>
      <c r="D9255" s="2"/>
    </row>
    <row r="9256" spans="2:4">
      <c r="B9256" s="1"/>
      <c r="C9256" s="2"/>
      <c r="D9256" s="2"/>
    </row>
    <row r="9257" spans="2:4">
      <c r="B9257" s="1"/>
      <c r="C9257" s="2"/>
      <c r="D9257" s="2"/>
    </row>
    <row r="9258" spans="2:4">
      <c r="B9258" s="1"/>
      <c r="C9258" s="2"/>
      <c r="D9258" s="2"/>
    </row>
    <row r="9259" spans="2:4">
      <c r="B9259" s="1"/>
      <c r="C9259" s="2"/>
      <c r="D9259" s="2"/>
    </row>
    <row r="9260" spans="2:4">
      <c r="B9260" s="1"/>
      <c r="C9260" s="2"/>
      <c r="D9260" s="2"/>
    </row>
    <row r="9261" spans="2:4">
      <c r="B9261" s="1"/>
      <c r="C9261" s="2"/>
      <c r="D9261" s="2"/>
    </row>
    <row r="9262" spans="2:4">
      <c r="B9262" s="1"/>
      <c r="C9262" s="2"/>
      <c r="D9262" s="2"/>
    </row>
    <row r="9263" spans="2:4">
      <c r="B9263" s="1"/>
      <c r="C9263" s="2"/>
      <c r="D9263" s="2"/>
    </row>
    <row r="9264" spans="2:4">
      <c r="B9264" s="1"/>
      <c r="C9264" s="2"/>
      <c r="D9264" s="2"/>
    </row>
    <row r="9265" spans="2:4">
      <c r="B9265" s="1"/>
      <c r="C9265" s="2"/>
      <c r="D9265" s="2"/>
    </row>
    <row r="9266" spans="2:4">
      <c r="B9266" s="1"/>
      <c r="C9266" s="2"/>
      <c r="D9266" s="2"/>
    </row>
    <row r="9267" spans="2:4">
      <c r="B9267" s="1"/>
      <c r="C9267" s="2"/>
      <c r="D9267" s="2"/>
    </row>
    <row r="9268" spans="2:4">
      <c r="B9268" s="1"/>
      <c r="C9268" s="2"/>
      <c r="D9268" s="2"/>
    </row>
    <row r="9269" spans="2:4">
      <c r="B9269" s="1"/>
      <c r="C9269" s="2"/>
      <c r="D9269" s="2"/>
    </row>
    <row r="9270" spans="2:4">
      <c r="B9270" s="1"/>
      <c r="C9270" s="2"/>
      <c r="D9270" s="2"/>
    </row>
    <row r="9271" spans="2:4">
      <c r="B9271" s="1"/>
      <c r="C9271" s="2"/>
      <c r="D9271" s="2"/>
    </row>
    <row r="9272" spans="2:4">
      <c r="B9272" s="1"/>
      <c r="C9272" s="2"/>
      <c r="D9272" s="2"/>
    </row>
    <row r="9273" spans="2:4">
      <c r="B9273" s="1"/>
      <c r="C9273" s="2"/>
      <c r="D9273" s="2"/>
    </row>
    <row r="9274" spans="2:4">
      <c r="B9274" s="1"/>
      <c r="C9274" s="2"/>
      <c r="D9274" s="2"/>
    </row>
    <row r="9275" spans="2:4">
      <c r="B9275" s="1"/>
      <c r="C9275" s="2"/>
      <c r="D9275" s="2"/>
    </row>
    <row r="9276" spans="2:4">
      <c r="B9276" s="1"/>
      <c r="C9276" s="2"/>
      <c r="D9276" s="2"/>
    </row>
    <row r="9277" spans="2:4">
      <c r="B9277" s="1"/>
      <c r="C9277" s="2"/>
      <c r="D9277" s="2"/>
    </row>
    <row r="9278" spans="2:4">
      <c r="B9278" s="1"/>
      <c r="C9278" s="2"/>
      <c r="D9278" s="2"/>
    </row>
    <row r="9279" spans="2:4">
      <c r="B9279" s="1"/>
      <c r="C9279" s="2"/>
      <c r="D9279" s="2"/>
    </row>
    <row r="9280" spans="2:4">
      <c r="B9280" s="1"/>
      <c r="C9280" s="2"/>
      <c r="D9280" s="2"/>
    </row>
    <row r="9281" spans="2:4">
      <c r="B9281" s="1"/>
      <c r="C9281" s="2"/>
      <c r="D9281" s="2"/>
    </row>
    <row r="9282" spans="2:4">
      <c r="B9282" s="1"/>
      <c r="C9282" s="2"/>
      <c r="D9282" s="2"/>
    </row>
    <row r="9283" spans="2:4">
      <c r="B9283" s="1"/>
      <c r="C9283" s="2"/>
      <c r="D9283" s="2"/>
    </row>
    <row r="9284" spans="2:4">
      <c r="B9284" s="1"/>
      <c r="C9284" s="2"/>
      <c r="D9284" s="2"/>
    </row>
    <row r="9285" spans="2:4">
      <c r="B9285" s="1"/>
      <c r="C9285" s="2"/>
      <c r="D9285" s="2"/>
    </row>
    <row r="9286" spans="2:4">
      <c r="B9286" s="1"/>
      <c r="C9286" s="2"/>
      <c r="D9286" s="2"/>
    </row>
    <row r="9287" spans="2:4">
      <c r="B9287" s="1"/>
      <c r="C9287" s="2"/>
      <c r="D9287" s="2"/>
    </row>
    <row r="9288" spans="2:4">
      <c r="B9288" s="1"/>
      <c r="C9288" s="2"/>
      <c r="D9288" s="2"/>
    </row>
    <row r="9289" spans="2:4">
      <c r="B9289" s="1"/>
      <c r="C9289" s="2"/>
      <c r="D9289" s="2"/>
    </row>
    <row r="9290" spans="2:4">
      <c r="B9290" s="1"/>
      <c r="C9290" s="2"/>
      <c r="D9290" s="2"/>
    </row>
    <row r="9291" spans="2:4">
      <c r="B9291" s="1"/>
      <c r="C9291" s="2"/>
      <c r="D9291" s="2"/>
    </row>
    <row r="9292" spans="2:4">
      <c r="B9292" s="1"/>
      <c r="C9292" s="2"/>
      <c r="D9292" s="2"/>
    </row>
    <row r="9293" spans="2:4">
      <c r="B9293" s="1"/>
      <c r="C9293" s="2"/>
      <c r="D9293" s="2"/>
    </row>
    <row r="9294" spans="2:4">
      <c r="B9294" s="1"/>
      <c r="C9294" s="2"/>
      <c r="D9294" s="2"/>
    </row>
    <row r="9295" spans="2:4">
      <c r="B9295" s="1"/>
      <c r="C9295" s="2"/>
      <c r="D9295" s="2"/>
    </row>
    <row r="9296" spans="2:4">
      <c r="B9296" s="1"/>
      <c r="C9296" s="2"/>
      <c r="D9296" s="2"/>
    </row>
    <row r="9297" spans="2:4">
      <c r="B9297" s="1"/>
      <c r="C9297" s="2"/>
      <c r="D9297" s="2"/>
    </row>
    <row r="9298" spans="2:4">
      <c r="B9298" s="1"/>
      <c r="C9298" s="2"/>
      <c r="D9298" s="2"/>
    </row>
    <row r="9299" spans="2:4">
      <c r="B9299" s="1"/>
      <c r="C9299" s="2"/>
      <c r="D9299" s="2"/>
    </row>
    <row r="9300" spans="2:4">
      <c r="B9300" s="1"/>
      <c r="C9300" s="2"/>
      <c r="D9300" s="2"/>
    </row>
    <row r="9301" spans="2:4">
      <c r="B9301" s="1"/>
      <c r="C9301" s="2"/>
      <c r="D9301" s="2"/>
    </row>
    <row r="9302" spans="2:4">
      <c r="B9302" s="1"/>
      <c r="C9302" s="2"/>
      <c r="D9302" s="2"/>
    </row>
    <row r="9303" spans="2:4">
      <c r="B9303" s="1"/>
      <c r="C9303" s="2"/>
      <c r="D9303" s="2"/>
    </row>
    <row r="9304" spans="2:4">
      <c r="B9304" s="1"/>
      <c r="C9304" s="2"/>
      <c r="D9304" s="2"/>
    </row>
    <row r="9305" spans="2:4">
      <c r="B9305" s="1"/>
      <c r="C9305" s="2"/>
      <c r="D9305" s="2"/>
    </row>
    <row r="9306" spans="2:4">
      <c r="B9306" s="1"/>
      <c r="C9306" s="2"/>
      <c r="D9306" s="2"/>
    </row>
    <row r="9307" spans="2:4">
      <c r="B9307" s="1"/>
      <c r="C9307" s="2"/>
      <c r="D9307" s="2"/>
    </row>
    <row r="9308" spans="2:4">
      <c r="B9308" s="1"/>
      <c r="C9308" s="2"/>
      <c r="D9308" s="2"/>
    </row>
    <row r="9309" spans="2:4">
      <c r="B9309" s="1"/>
      <c r="C9309" s="2"/>
      <c r="D9309" s="2"/>
    </row>
    <row r="9310" spans="2:4">
      <c r="B9310" s="1"/>
      <c r="C9310" s="2"/>
      <c r="D9310" s="2"/>
    </row>
    <row r="9311" spans="2:4">
      <c r="B9311" s="1"/>
      <c r="C9311" s="2"/>
      <c r="D9311" s="2"/>
    </row>
    <row r="9312" spans="2:4">
      <c r="B9312" s="1"/>
      <c r="C9312" s="2"/>
      <c r="D9312" s="2"/>
    </row>
    <row r="9313" spans="2:4">
      <c r="B9313" s="1"/>
      <c r="C9313" s="2"/>
      <c r="D9313" s="2"/>
    </row>
    <row r="9314" spans="2:4">
      <c r="B9314" s="1"/>
      <c r="C9314" s="2"/>
      <c r="D9314" s="2"/>
    </row>
    <row r="9315" spans="2:4">
      <c r="B9315" s="1"/>
      <c r="C9315" s="2"/>
      <c r="D9315" s="2"/>
    </row>
    <row r="9316" spans="2:4">
      <c r="B9316" s="1"/>
      <c r="C9316" s="2"/>
      <c r="D9316" s="2"/>
    </row>
    <row r="9317" spans="2:4">
      <c r="B9317" s="1"/>
      <c r="C9317" s="2"/>
      <c r="D9317" s="2"/>
    </row>
    <row r="9318" spans="2:4">
      <c r="B9318" s="1"/>
      <c r="C9318" s="2"/>
      <c r="D9318" s="2"/>
    </row>
    <row r="9319" spans="2:4">
      <c r="B9319" s="1"/>
      <c r="C9319" s="2"/>
      <c r="D9319" s="2"/>
    </row>
    <row r="9320" spans="2:4">
      <c r="B9320" s="1"/>
      <c r="C9320" s="2"/>
      <c r="D9320" s="2"/>
    </row>
    <row r="9321" spans="2:4">
      <c r="B9321" s="1"/>
      <c r="C9321" s="2"/>
      <c r="D9321" s="2"/>
    </row>
    <row r="9322" spans="2:4">
      <c r="B9322" s="1"/>
      <c r="C9322" s="2"/>
      <c r="D9322" s="2"/>
    </row>
    <row r="9323" spans="2:4">
      <c r="B9323" s="1"/>
      <c r="C9323" s="2"/>
      <c r="D9323" s="2"/>
    </row>
    <row r="9324" spans="2:4">
      <c r="B9324" s="1"/>
      <c r="C9324" s="2"/>
      <c r="D9324" s="2"/>
    </row>
    <row r="9325" spans="2:4">
      <c r="B9325" s="1"/>
      <c r="C9325" s="2"/>
      <c r="D9325" s="2"/>
    </row>
    <row r="9326" spans="2:4">
      <c r="B9326" s="1"/>
      <c r="C9326" s="2"/>
      <c r="D9326" s="2"/>
    </row>
    <row r="9327" spans="2:4">
      <c r="B9327" s="1"/>
      <c r="C9327" s="2"/>
      <c r="D9327" s="2"/>
    </row>
    <row r="9328" spans="2:4">
      <c r="B9328" s="1"/>
      <c r="C9328" s="2"/>
      <c r="D9328" s="2"/>
    </row>
    <row r="9329" spans="2:4">
      <c r="B9329" s="1"/>
      <c r="C9329" s="2"/>
      <c r="D9329" s="2"/>
    </row>
    <row r="9330" spans="2:4">
      <c r="B9330" s="1"/>
      <c r="C9330" s="2"/>
      <c r="D9330" s="2"/>
    </row>
    <row r="9331" spans="2:4">
      <c r="B9331" s="1"/>
      <c r="C9331" s="2"/>
      <c r="D9331" s="2"/>
    </row>
    <row r="9332" spans="2:4">
      <c r="B9332" s="1"/>
      <c r="C9332" s="2"/>
      <c r="D9332" s="2"/>
    </row>
    <row r="9333" spans="2:4">
      <c r="B9333" s="1"/>
      <c r="C9333" s="2"/>
      <c r="D9333" s="2"/>
    </row>
    <row r="9334" spans="2:4">
      <c r="B9334" s="1"/>
      <c r="C9334" s="2"/>
      <c r="D9334" s="2"/>
    </row>
    <row r="9335" spans="2:4">
      <c r="B9335" s="1"/>
      <c r="C9335" s="2"/>
      <c r="D9335" s="2"/>
    </row>
    <row r="9336" spans="2:4">
      <c r="B9336" s="1"/>
      <c r="C9336" s="2"/>
      <c r="D9336" s="2"/>
    </row>
    <row r="9337" spans="2:4">
      <c r="B9337" s="1"/>
      <c r="C9337" s="2"/>
      <c r="D9337" s="2"/>
    </row>
    <row r="9338" spans="2:4">
      <c r="B9338" s="1"/>
      <c r="C9338" s="2"/>
      <c r="D9338" s="2"/>
    </row>
    <row r="9339" spans="2:4">
      <c r="B9339" s="1"/>
      <c r="C9339" s="2"/>
      <c r="D9339" s="2"/>
    </row>
    <row r="9340" spans="2:4">
      <c r="B9340" s="1"/>
      <c r="C9340" s="2"/>
      <c r="D9340" s="2"/>
    </row>
    <row r="9341" spans="2:4">
      <c r="B9341" s="1"/>
      <c r="C9341" s="2"/>
      <c r="D9341" s="2"/>
    </row>
    <row r="9342" spans="2:4">
      <c r="B9342" s="1"/>
      <c r="C9342" s="2"/>
      <c r="D9342" s="2"/>
    </row>
    <row r="9343" spans="2:4">
      <c r="B9343" s="1"/>
      <c r="C9343" s="2"/>
      <c r="D9343" s="2"/>
    </row>
    <row r="9344" spans="2:4">
      <c r="B9344" s="1"/>
      <c r="C9344" s="2"/>
      <c r="D9344" s="2"/>
    </row>
    <row r="9345" spans="2:4">
      <c r="B9345" s="1"/>
      <c r="C9345" s="2"/>
      <c r="D9345" s="2"/>
    </row>
    <row r="9346" spans="2:4">
      <c r="B9346" s="1"/>
      <c r="C9346" s="2"/>
      <c r="D9346" s="2"/>
    </row>
    <row r="9347" spans="2:4">
      <c r="B9347" s="1"/>
      <c r="C9347" s="2"/>
      <c r="D9347" s="2"/>
    </row>
    <row r="9348" spans="2:4">
      <c r="B9348" s="1"/>
      <c r="C9348" s="2"/>
      <c r="D9348" s="2"/>
    </row>
    <row r="9349" spans="2:4">
      <c r="B9349" s="1"/>
      <c r="C9349" s="2"/>
      <c r="D9349" s="2"/>
    </row>
    <row r="9350" spans="2:4">
      <c r="B9350" s="1"/>
      <c r="C9350" s="2"/>
      <c r="D9350" s="2"/>
    </row>
    <row r="9351" spans="2:4">
      <c r="B9351" s="1"/>
      <c r="C9351" s="2"/>
      <c r="D9351" s="2"/>
    </row>
    <row r="9352" spans="2:4">
      <c r="B9352" s="1"/>
      <c r="C9352" s="2"/>
      <c r="D9352" s="2"/>
    </row>
    <row r="9353" spans="2:4">
      <c r="B9353" s="1"/>
      <c r="C9353" s="2"/>
      <c r="D9353" s="2"/>
    </row>
    <row r="9354" spans="2:4">
      <c r="B9354" s="1"/>
      <c r="C9354" s="2"/>
      <c r="D9354" s="2"/>
    </row>
    <row r="9355" spans="2:4">
      <c r="B9355" s="1"/>
      <c r="C9355" s="2"/>
      <c r="D9355" s="2"/>
    </row>
    <row r="9356" spans="2:4">
      <c r="B9356" s="1"/>
      <c r="C9356" s="2"/>
      <c r="D9356" s="2"/>
    </row>
    <row r="9357" spans="2:4">
      <c r="B9357" s="1"/>
      <c r="C9357" s="2"/>
      <c r="D9357" s="2"/>
    </row>
    <row r="9358" spans="2:4">
      <c r="B9358" s="1"/>
      <c r="C9358" s="2"/>
      <c r="D9358" s="2"/>
    </row>
    <row r="9359" spans="2:4">
      <c r="B9359" s="1"/>
      <c r="C9359" s="2"/>
      <c r="D9359" s="2"/>
    </row>
    <row r="9360" spans="2:4">
      <c r="B9360" s="1"/>
      <c r="C9360" s="2"/>
      <c r="D9360" s="2"/>
    </row>
    <row r="9361" spans="2:4">
      <c r="B9361" s="1"/>
      <c r="C9361" s="2"/>
      <c r="D9361" s="2"/>
    </row>
    <row r="9362" spans="2:4">
      <c r="B9362" s="1"/>
      <c r="C9362" s="2"/>
      <c r="D9362" s="2"/>
    </row>
    <row r="9363" spans="2:4">
      <c r="B9363" s="1"/>
      <c r="C9363" s="2"/>
      <c r="D9363" s="2"/>
    </row>
    <row r="9364" spans="2:4">
      <c r="B9364" s="1"/>
      <c r="C9364" s="2"/>
      <c r="D9364" s="2"/>
    </row>
    <row r="9365" spans="2:4">
      <c r="B9365" s="1"/>
      <c r="C9365" s="2"/>
      <c r="D9365" s="2"/>
    </row>
    <row r="9366" spans="2:4">
      <c r="B9366" s="1"/>
      <c r="C9366" s="2"/>
      <c r="D9366" s="2"/>
    </row>
    <row r="9367" spans="2:4">
      <c r="B9367" s="1"/>
      <c r="C9367" s="2"/>
      <c r="D9367" s="2"/>
    </row>
    <row r="9368" spans="2:4">
      <c r="B9368" s="1"/>
      <c r="C9368" s="2"/>
      <c r="D9368" s="2"/>
    </row>
    <row r="9369" spans="2:4">
      <c r="B9369" s="1"/>
      <c r="C9369" s="2"/>
      <c r="D9369" s="2"/>
    </row>
    <row r="9370" spans="2:4">
      <c r="B9370" s="1"/>
      <c r="C9370" s="2"/>
      <c r="D9370" s="2"/>
    </row>
    <row r="9371" spans="2:4">
      <c r="B9371" s="1"/>
      <c r="C9371" s="2"/>
      <c r="D9371" s="2"/>
    </row>
    <row r="9372" spans="2:4">
      <c r="B9372" s="1"/>
      <c r="C9372" s="2"/>
      <c r="D9372" s="2"/>
    </row>
    <row r="9373" spans="2:4">
      <c r="B9373" s="1"/>
      <c r="C9373" s="2"/>
      <c r="D9373" s="2"/>
    </row>
    <row r="9374" spans="2:4">
      <c r="B9374" s="1"/>
      <c r="C9374" s="2"/>
      <c r="D9374" s="2"/>
    </row>
    <row r="9375" spans="2:4">
      <c r="B9375" s="1"/>
      <c r="C9375" s="2"/>
      <c r="D9375" s="2"/>
    </row>
    <row r="9376" spans="2:4">
      <c r="B9376" s="1"/>
      <c r="C9376" s="2"/>
      <c r="D9376" s="2"/>
    </row>
    <row r="9377" spans="2:4">
      <c r="B9377" s="1"/>
      <c r="C9377" s="2"/>
      <c r="D9377" s="2"/>
    </row>
    <row r="9378" spans="2:4">
      <c r="B9378" s="1"/>
      <c r="C9378" s="2"/>
      <c r="D9378" s="2"/>
    </row>
    <row r="9379" spans="2:4">
      <c r="B9379" s="1"/>
      <c r="C9379" s="2"/>
      <c r="D9379" s="2"/>
    </row>
    <row r="9380" spans="2:4">
      <c r="B9380" s="1"/>
      <c r="C9380" s="2"/>
      <c r="D9380" s="2"/>
    </row>
    <row r="9381" spans="2:4">
      <c r="B9381" s="1"/>
      <c r="C9381" s="2"/>
      <c r="D9381" s="2"/>
    </row>
    <row r="9382" spans="2:4">
      <c r="B9382" s="1"/>
      <c r="C9382" s="2"/>
      <c r="D9382" s="2"/>
    </row>
    <row r="9383" spans="2:4">
      <c r="B9383" s="1"/>
      <c r="C9383" s="2"/>
      <c r="D9383" s="2"/>
    </row>
    <row r="9384" spans="2:4">
      <c r="B9384" s="1"/>
      <c r="C9384" s="2"/>
      <c r="D9384" s="2"/>
    </row>
    <row r="9385" spans="2:4">
      <c r="B9385" s="1"/>
      <c r="C9385" s="2"/>
      <c r="D9385" s="2"/>
    </row>
    <row r="9386" spans="2:4">
      <c r="B9386" s="1"/>
      <c r="C9386" s="2"/>
      <c r="D9386" s="2"/>
    </row>
    <row r="9387" spans="2:4">
      <c r="B9387" s="1"/>
      <c r="C9387" s="2"/>
      <c r="D9387" s="2"/>
    </row>
    <row r="9388" spans="2:4">
      <c r="B9388" s="1"/>
      <c r="C9388" s="2"/>
      <c r="D9388" s="2"/>
    </row>
    <row r="9389" spans="2:4">
      <c r="B9389" s="1"/>
      <c r="C9389" s="2"/>
      <c r="D9389" s="2"/>
    </row>
    <row r="9390" spans="2:4">
      <c r="B9390" s="1"/>
      <c r="C9390" s="2"/>
      <c r="D9390" s="2"/>
    </row>
    <row r="9391" spans="2:4">
      <c r="B9391" s="1"/>
      <c r="C9391" s="2"/>
      <c r="D9391" s="2"/>
    </row>
    <row r="9392" spans="2:4">
      <c r="B9392" s="1"/>
      <c r="C9392" s="2"/>
      <c r="D9392" s="2"/>
    </row>
    <row r="9393" spans="2:4">
      <c r="B9393" s="1"/>
      <c r="C9393" s="2"/>
      <c r="D9393" s="2"/>
    </row>
    <row r="9394" spans="2:4">
      <c r="B9394" s="1"/>
      <c r="C9394" s="2"/>
      <c r="D9394" s="2"/>
    </row>
    <row r="9395" spans="2:4">
      <c r="B9395" s="1"/>
      <c r="C9395" s="2"/>
      <c r="D9395" s="2"/>
    </row>
    <row r="9396" spans="2:4">
      <c r="B9396" s="1"/>
      <c r="C9396" s="2"/>
      <c r="D9396" s="2"/>
    </row>
    <row r="9397" spans="2:4">
      <c r="B9397" s="1"/>
      <c r="C9397" s="2"/>
      <c r="D9397" s="2"/>
    </row>
    <row r="9398" spans="2:4">
      <c r="B9398" s="1"/>
      <c r="C9398" s="2"/>
      <c r="D9398" s="2"/>
    </row>
    <row r="9399" spans="2:4">
      <c r="B9399" s="1"/>
      <c r="C9399" s="2"/>
      <c r="D9399" s="2"/>
    </row>
    <row r="9400" spans="2:4">
      <c r="B9400" s="1"/>
      <c r="C9400" s="2"/>
      <c r="D9400" s="2"/>
    </row>
    <row r="9401" spans="2:4">
      <c r="B9401" s="1"/>
      <c r="C9401" s="2"/>
      <c r="D9401" s="2"/>
    </row>
    <row r="9402" spans="2:4">
      <c r="B9402" s="1"/>
      <c r="C9402" s="2"/>
      <c r="D9402" s="2"/>
    </row>
    <row r="9403" spans="2:4">
      <c r="B9403" s="1"/>
      <c r="C9403" s="2"/>
      <c r="D9403" s="2"/>
    </row>
    <row r="9404" spans="2:4">
      <c r="B9404" s="1"/>
      <c r="C9404" s="2"/>
      <c r="D9404" s="2"/>
    </row>
    <row r="9405" spans="2:4">
      <c r="B9405" s="1"/>
      <c r="C9405" s="2"/>
      <c r="D9405" s="2"/>
    </row>
    <row r="9406" spans="2:4">
      <c r="B9406" s="1"/>
      <c r="C9406" s="2"/>
      <c r="D9406" s="2"/>
    </row>
    <row r="9407" spans="2:4">
      <c r="B9407" s="1"/>
      <c r="C9407" s="2"/>
      <c r="D9407" s="2"/>
    </row>
    <row r="9408" spans="2:4">
      <c r="B9408" s="1"/>
      <c r="C9408" s="2"/>
      <c r="D9408" s="2"/>
    </row>
    <row r="9409" spans="2:4">
      <c r="B9409" s="1"/>
      <c r="C9409" s="2"/>
      <c r="D9409" s="2"/>
    </row>
    <row r="9410" spans="2:4">
      <c r="B9410" s="1"/>
      <c r="C9410" s="2"/>
      <c r="D9410" s="2"/>
    </row>
    <row r="9411" spans="2:4">
      <c r="B9411" s="1"/>
      <c r="C9411" s="2"/>
      <c r="D9411" s="2"/>
    </row>
    <row r="9412" spans="2:4">
      <c r="B9412" s="1"/>
      <c r="C9412" s="2"/>
      <c r="D9412" s="2"/>
    </row>
    <row r="9413" spans="2:4">
      <c r="B9413" s="1"/>
      <c r="C9413" s="2"/>
      <c r="D9413" s="2"/>
    </row>
    <row r="9414" spans="2:4">
      <c r="B9414" s="1"/>
      <c r="C9414" s="2"/>
      <c r="D9414" s="2"/>
    </row>
    <row r="9415" spans="2:4">
      <c r="B9415" s="1"/>
      <c r="C9415" s="2"/>
      <c r="D9415" s="2"/>
    </row>
    <row r="9416" spans="2:4">
      <c r="B9416" s="1"/>
      <c r="C9416" s="2"/>
      <c r="D9416" s="2"/>
    </row>
    <row r="9417" spans="2:4">
      <c r="B9417" s="1"/>
      <c r="C9417" s="2"/>
      <c r="D9417" s="2"/>
    </row>
    <row r="9418" spans="2:4">
      <c r="B9418" s="1"/>
      <c r="C9418" s="2"/>
      <c r="D9418" s="2"/>
    </row>
    <row r="9419" spans="2:4">
      <c r="B9419" s="1"/>
      <c r="C9419" s="2"/>
      <c r="D9419" s="2"/>
    </row>
    <row r="9420" spans="2:4">
      <c r="B9420" s="1"/>
      <c r="C9420" s="2"/>
      <c r="D9420" s="2"/>
    </row>
    <row r="9421" spans="2:4">
      <c r="B9421" s="1"/>
      <c r="C9421" s="2"/>
      <c r="D9421" s="2"/>
    </row>
    <row r="9422" spans="2:4">
      <c r="B9422" s="1"/>
      <c r="C9422" s="2"/>
      <c r="D9422" s="2"/>
    </row>
    <row r="9423" spans="2:4">
      <c r="B9423" s="1"/>
      <c r="C9423" s="2"/>
      <c r="D9423" s="2"/>
    </row>
    <row r="9424" spans="2:4">
      <c r="B9424" s="1"/>
      <c r="C9424" s="2"/>
      <c r="D9424" s="2"/>
    </row>
    <row r="9425" spans="2:4">
      <c r="B9425" s="1"/>
      <c r="C9425" s="2"/>
      <c r="D9425" s="2"/>
    </row>
    <row r="9426" spans="2:4">
      <c r="B9426" s="1"/>
      <c r="C9426" s="2"/>
      <c r="D9426" s="2"/>
    </row>
    <row r="9427" spans="2:4">
      <c r="B9427" s="1"/>
      <c r="C9427" s="2"/>
      <c r="D9427" s="2"/>
    </row>
    <row r="9428" spans="2:4">
      <c r="B9428" s="1"/>
      <c r="C9428" s="2"/>
      <c r="D9428" s="2"/>
    </row>
    <row r="9429" spans="2:4">
      <c r="B9429" s="1"/>
      <c r="C9429" s="2"/>
      <c r="D9429" s="2"/>
    </row>
    <row r="9430" spans="2:4">
      <c r="B9430" s="1"/>
      <c r="C9430" s="2"/>
      <c r="D9430" s="2"/>
    </row>
    <row r="9431" spans="2:4">
      <c r="B9431" s="1"/>
      <c r="C9431" s="2"/>
      <c r="D9431" s="2"/>
    </row>
    <row r="9432" spans="2:4">
      <c r="B9432" s="1"/>
      <c r="C9432" s="2"/>
      <c r="D9432" s="2"/>
    </row>
    <row r="9433" spans="2:4">
      <c r="B9433" s="1"/>
      <c r="C9433" s="2"/>
      <c r="D9433" s="2"/>
    </row>
    <row r="9434" spans="2:4">
      <c r="B9434" s="1"/>
      <c r="C9434" s="2"/>
      <c r="D9434" s="2"/>
    </row>
    <row r="9435" spans="2:4">
      <c r="B9435" s="1"/>
      <c r="C9435" s="2"/>
      <c r="D9435" s="2"/>
    </row>
    <row r="9436" spans="2:4">
      <c r="B9436" s="1"/>
      <c r="C9436" s="2"/>
      <c r="D9436" s="2"/>
    </row>
    <row r="9437" spans="2:4">
      <c r="B9437" s="1"/>
      <c r="C9437" s="2"/>
      <c r="D9437" s="2"/>
    </row>
    <row r="9438" spans="2:4">
      <c r="B9438" s="1"/>
      <c r="C9438" s="2"/>
      <c r="D9438" s="2"/>
    </row>
    <row r="9439" spans="2:4">
      <c r="B9439" s="1"/>
      <c r="C9439" s="2"/>
      <c r="D9439" s="2"/>
    </row>
    <row r="9440" spans="2:4">
      <c r="B9440" s="1"/>
      <c r="C9440" s="2"/>
      <c r="D9440" s="2"/>
    </row>
    <row r="9441" spans="2:4">
      <c r="B9441" s="1"/>
      <c r="C9441" s="2"/>
      <c r="D9441" s="2"/>
    </row>
    <row r="9442" spans="2:4">
      <c r="B9442" s="1"/>
      <c r="C9442" s="2"/>
      <c r="D9442" s="2"/>
    </row>
    <row r="9443" spans="2:4">
      <c r="B9443" s="1"/>
      <c r="C9443" s="2"/>
      <c r="D9443" s="2"/>
    </row>
    <row r="9444" spans="2:4">
      <c r="B9444" s="1"/>
      <c r="C9444" s="2"/>
      <c r="D9444" s="2"/>
    </row>
    <row r="9445" spans="2:4">
      <c r="B9445" s="1"/>
      <c r="C9445" s="2"/>
      <c r="D9445" s="2"/>
    </row>
    <row r="9446" spans="2:4">
      <c r="B9446" s="1"/>
      <c r="C9446" s="2"/>
      <c r="D9446" s="2"/>
    </row>
    <row r="9447" spans="2:4">
      <c r="B9447" s="1"/>
      <c r="C9447" s="2"/>
      <c r="D9447" s="2"/>
    </row>
    <row r="9448" spans="2:4">
      <c r="B9448" s="1"/>
      <c r="C9448" s="2"/>
      <c r="D9448" s="2"/>
    </row>
    <row r="9449" spans="2:4">
      <c r="B9449" s="1"/>
      <c r="C9449" s="2"/>
      <c r="D9449" s="2"/>
    </row>
    <row r="9450" spans="2:4">
      <c r="B9450" s="1"/>
      <c r="C9450" s="2"/>
      <c r="D9450" s="2"/>
    </row>
    <row r="9451" spans="2:4">
      <c r="B9451" s="1"/>
      <c r="C9451" s="2"/>
      <c r="D9451" s="2"/>
    </row>
    <row r="9452" spans="2:4">
      <c r="B9452" s="1"/>
      <c r="C9452" s="2"/>
      <c r="D9452" s="2"/>
    </row>
    <row r="9453" spans="2:4">
      <c r="B9453" s="1"/>
      <c r="C9453" s="2"/>
      <c r="D9453" s="2"/>
    </row>
    <row r="9454" spans="2:4">
      <c r="B9454" s="1"/>
      <c r="C9454" s="2"/>
      <c r="D9454" s="2"/>
    </row>
    <row r="9455" spans="2:4">
      <c r="B9455" s="1"/>
      <c r="C9455" s="2"/>
      <c r="D9455" s="2"/>
    </row>
    <row r="9456" spans="2:4">
      <c r="B9456" s="1"/>
      <c r="C9456" s="2"/>
      <c r="D9456" s="2"/>
    </row>
    <row r="9457" spans="2:4">
      <c r="B9457" s="1"/>
      <c r="C9457" s="2"/>
      <c r="D9457" s="2"/>
    </row>
    <row r="9458" spans="2:4">
      <c r="B9458" s="1"/>
      <c r="C9458" s="2"/>
      <c r="D9458" s="2"/>
    </row>
    <row r="9459" spans="2:4">
      <c r="B9459" s="1"/>
      <c r="C9459" s="2"/>
      <c r="D9459" s="2"/>
    </row>
    <row r="9460" spans="2:4">
      <c r="B9460" s="1"/>
      <c r="C9460" s="2"/>
      <c r="D9460" s="2"/>
    </row>
    <row r="9461" spans="2:4">
      <c r="B9461" s="1"/>
      <c r="C9461" s="2"/>
      <c r="D9461" s="2"/>
    </row>
    <row r="9462" spans="2:4">
      <c r="B9462" s="1"/>
      <c r="C9462" s="2"/>
      <c r="D9462" s="2"/>
    </row>
    <row r="9463" spans="2:4">
      <c r="B9463" s="1"/>
      <c r="C9463" s="2"/>
      <c r="D9463" s="2"/>
    </row>
    <row r="9464" spans="2:4">
      <c r="B9464" s="1"/>
      <c r="C9464" s="2"/>
      <c r="D9464" s="2"/>
    </row>
    <row r="9465" spans="2:4">
      <c r="B9465" s="1"/>
      <c r="C9465" s="2"/>
      <c r="D9465" s="2"/>
    </row>
    <row r="9466" spans="2:4">
      <c r="B9466" s="1"/>
      <c r="C9466" s="2"/>
      <c r="D9466" s="2"/>
    </row>
    <row r="9467" spans="2:4">
      <c r="B9467" s="1"/>
      <c r="C9467" s="2"/>
      <c r="D9467" s="2"/>
    </row>
    <row r="9468" spans="2:4">
      <c r="B9468" s="1"/>
      <c r="C9468" s="2"/>
      <c r="D9468" s="2"/>
    </row>
    <row r="9469" spans="2:4">
      <c r="B9469" s="1"/>
      <c r="C9469" s="2"/>
      <c r="D9469" s="2"/>
    </row>
    <row r="9470" spans="2:4">
      <c r="B9470" s="1"/>
      <c r="C9470" s="2"/>
      <c r="D9470" s="2"/>
    </row>
    <row r="9471" spans="2:4">
      <c r="B9471" s="1"/>
      <c r="C9471" s="2"/>
      <c r="D9471" s="2"/>
    </row>
    <row r="9472" spans="2:4">
      <c r="B9472" s="1"/>
      <c r="C9472" s="2"/>
      <c r="D9472" s="2"/>
    </row>
    <row r="9473" spans="2:4">
      <c r="B9473" s="1"/>
      <c r="C9473" s="2"/>
      <c r="D9473" s="2"/>
    </row>
    <row r="9474" spans="2:4">
      <c r="B9474" s="1"/>
      <c r="C9474" s="2"/>
      <c r="D9474" s="2"/>
    </row>
    <row r="9475" spans="2:4">
      <c r="B9475" s="1"/>
      <c r="C9475" s="2"/>
      <c r="D9475" s="2"/>
    </row>
    <row r="9476" spans="2:4">
      <c r="B9476" s="1"/>
      <c r="C9476" s="2"/>
      <c r="D9476" s="2"/>
    </row>
    <row r="9477" spans="2:4">
      <c r="B9477" s="1"/>
      <c r="C9477" s="2"/>
      <c r="D9477" s="2"/>
    </row>
    <row r="9478" spans="2:4">
      <c r="B9478" s="1"/>
      <c r="C9478" s="2"/>
      <c r="D9478" s="2"/>
    </row>
    <row r="9479" spans="2:4">
      <c r="B9479" s="1"/>
      <c r="C9479" s="2"/>
      <c r="D9479" s="2"/>
    </row>
    <row r="9480" spans="2:4">
      <c r="B9480" s="1"/>
      <c r="C9480" s="2"/>
      <c r="D9480" s="2"/>
    </row>
    <row r="9481" spans="2:4">
      <c r="B9481" s="1"/>
      <c r="C9481" s="2"/>
      <c r="D9481" s="2"/>
    </row>
    <row r="9482" spans="2:4">
      <c r="B9482" s="1"/>
      <c r="C9482" s="2"/>
      <c r="D9482" s="2"/>
    </row>
    <row r="9483" spans="2:4">
      <c r="B9483" s="1"/>
      <c r="C9483" s="2"/>
      <c r="D9483" s="2"/>
    </row>
    <row r="9484" spans="2:4">
      <c r="B9484" s="1"/>
      <c r="C9484" s="2"/>
      <c r="D9484" s="2"/>
    </row>
    <row r="9485" spans="2:4">
      <c r="B9485" s="1"/>
      <c r="C9485" s="2"/>
      <c r="D9485" s="2"/>
    </row>
    <row r="9486" spans="2:4">
      <c r="B9486" s="1"/>
      <c r="C9486" s="2"/>
      <c r="D9486" s="2"/>
    </row>
    <row r="9487" spans="2:4">
      <c r="B9487" s="1"/>
      <c r="C9487" s="2"/>
      <c r="D9487" s="2"/>
    </row>
    <row r="9488" spans="2:4">
      <c r="B9488" s="1"/>
      <c r="C9488" s="2"/>
      <c r="D9488" s="2"/>
    </row>
    <row r="9489" spans="2:4">
      <c r="B9489" s="1"/>
      <c r="C9489" s="2"/>
      <c r="D9489" s="2"/>
    </row>
    <row r="9490" spans="2:4">
      <c r="B9490" s="1"/>
      <c r="C9490" s="2"/>
      <c r="D9490" s="2"/>
    </row>
    <row r="9491" spans="2:4">
      <c r="B9491" s="1"/>
      <c r="C9491" s="2"/>
      <c r="D9491" s="2"/>
    </row>
    <row r="9492" spans="2:4">
      <c r="B9492" s="1"/>
      <c r="C9492" s="2"/>
      <c r="D9492" s="2"/>
    </row>
    <row r="9493" spans="2:4">
      <c r="B9493" s="1"/>
      <c r="C9493" s="2"/>
      <c r="D9493" s="2"/>
    </row>
    <row r="9494" spans="2:4">
      <c r="B9494" s="1"/>
      <c r="C9494" s="2"/>
      <c r="D9494" s="2"/>
    </row>
    <row r="9495" spans="2:4">
      <c r="B9495" s="1"/>
      <c r="C9495" s="2"/>
      <c r="D9495" s="2"/>
    </row>
    <row r="9496" spans="2:4">
      <c r="B9496" s="1"/>
      <c r="C9496" s="2"/>
      <c r="D9496" s="2"/>
    </row>
    <row r="9497" spans="2:4">
      <c r="B9497" s="1"/>
      <c r="C9497" s="2"/>
      <c r="D9497" s="2"/>
    </row>
    <row r="9498" spans="2:4">
      <c r="B9498" s="1"/>
      <c r="C9498" s="2"/>
      <c r="D9498" s="2"/>
    </row>
    <row r="9499" spans="2:4">
      <c r="B9499" s="1"/>
      <c r="C9499" s="2"/>
      <c r="D9499" s="2"/>
    </row>
    <row r="9500" spans="2:4">
      <c r="B9500" s="1"/>
      <c r="C9500" s="2"/>
      <c r="D9500" s="2"/>
    </row>
    <row r="9501" spans="2:4">
      <c r="B9501" s="1"/>
      <c r="C9501" s="2"/>
      <c r="D9501" s="2"/>
    </row>
    <row r="9502" spans="2:4">
      <c r="B9502" s="1"/>
      <c r="C9502" s="2"/>
      <c r="D9502" s="2"/>
    </row>
    <row r="9503" spans="2:4">
      <c r="B9503" s="1"/>
      <c r="C9503" s="2"/>
      <c r="D9503" s="2"/>
    </row>
    <row r="9504" spans="2:4">
      <c r="B9504" s="1"/>
      <c r="C9504" s="2"/>
      <c r="D9504" s="2"/>
    </row>
    <row r="9505" spans="2:4">
      <c r="B9505" s="1"/>
      <c r="C9505" s="2"/>
      <c r="D9505" s="2"/>
    </row>
    <row r="9506" spans="2:4">
      <c r="B9506" s="1"/>
      <c r="C9506" s="2"/>
      <c r="D9506" s="2"/>
    </row>
    <row r="9507" spans="2:4">
      <c r="B9507" s="1"/>
      <c r="C9507" s="2"/>
      <c r="D9507" s="2"/>
    </row>
    <row r="9508" spans="2:4">
      <c r="B9508" s="1"/>
      <c r="C9508" s="2"/>
      <c r="D9508" s="2"/>
    </row>
    <row r="9509" spans="2:4">
      <c r="B9509" s="1"/>
      <c r="C9509" s="2"/>
      <c r="D9509" s="2"/>
    </row>
    <row r="9510" spans="2:4">
      <c r="B9510" s="1"/>
      <c r="C9510" s="2"/>
      <c r="D9510" s="2"/>
    </row>
    <row r="9511" spans="2:4">
      <c r="B9511" s="1"/>
      <c r="C9511" s="2"/>
      <c r="D9511" s="2"/>
    </row>
    <row r="9512" spans="2:4">
      <c r="B9512" s="1"/>
      <c r="C9512" s="2"/>
      <c r="D9512" s="2"/>
    </row>
    <row r="9513" spans="2:4">
      <c r="B9513" s="1"/>
      <c r="C9513" s="2"/>
      <c r="D9513" s="2"/>
    </row>
    <row r="9514" spans="2:4">
      <c r="B9514" s="1"/>
      <c r="C9514" s="2"/>
      <c r="D9514" s="2"/>
    </row>
    <row r="9515" spans="2:4">
      <c r="B9515" s="1"/>
      <c r="C9515" s="2"/>
      <c r="D9515" s="2"/>
    </row>
    <row r="9516" spans="2:4">
      <c r="B9516" s="1"/>
      <c r="C9516" s="2"/>
      <c r="D9516" s="2"/>
    </row>
    <row r="9517" spans="2:4">
      <c r="B9517" s="1"/>
      <c r="C9517" s="2"/>
      <c r="D9517" s="2"/>
    </row>
    <row r="9518" spans="2:4">
      <c r="B9518" s="1"/>
      <c r="C9518" s="2"/>
      <c r="D9518" s="2"/>
    </row>
    <row r="9519" spans="2:4">
      <c r="B9519" s="1"/>
      <c r="C9519" s="2"/>
      <c r="D9519" s="2"/>
    </row>
    <row r="9520" spans="2:4">
      <c r="B9520" s="1"/>
      <c r="C9520" s="2"/>
      <c r="D9520" s="2"/>
    </row>
    <row r="9521" spans="2:4">
      <c r="B9521" s="1"/>
      <c r="C9521" s="2"/>
      <c r="D9521" s="2"/>
    </row>
    <row r="9522" spans="2:4">
      <c r="B9522" s="1"/>
      <c r="C9522" s="2"/>
      <c r="D9522" s="2"/>
    </row>
    <row r="9523" spans="2:4">
      <c r="B9523" s="1"/>
      <c r="C9523" s="2"/>
      <c r="D9523" s="2"/>
    </row>
    <row r="9524" spans="2:4">
      <c r="B9524" s="1"/>
      <c r="C9524" s="2"/>
      <c r="D9524" s="2"/>
    </row>
    <row r="9525" spans="2:4">
      <c r="B9525" s="1"/>
      <c r="C9525" s="2"/>
      <c r="D9525" s="2"/>
    </row>
    <row r="9526" spans="2:4">
      <c r="B9526" s="1"/>
      <c r="C9526" s="2"/>
      <c r="D9526" s="2"/>
    </row>
    <row r="9527" spans="2:4">
      <c r="B9527" s="1"/>
      <c r="C9527" s="2"/>
      <c r="D9527" s="2"/>
    </row>
    <row r="9528" spans="2:4">
      <c r="B9528" s="1"/>
      <c r="C9528" s="2"/>
      <c r="D9528" s="2"/>
    </row>
    <row r="9529" spans="2:4">
      <c r="B9529" s="1"/>
      <c r="C9529" s="2"/>
      <c r="D9529" s="2"/>
    </row>
    <row r="9530" spans="2:4">
      <c r="B9530" s="1"/>
      <c r="C9530" s="2"/>
      <c r="D9530" s="2"/>
    </row>
    <row r="9531" spans="2:4">
      <c r="B9531" s="1"/>
      <c r="C9531" s="2"/>
      <c r="D9531" s="2"/>
    </row>
    <row r="9532" spans="2:4">
      <c r="B9532" s="1"/>
      <c r="C9532" s="2"/>
      <c r="D9532" s="2"/>
    </row>
    <row r="9533" spans="2:4">
      <c r="B9533" s="1"/>
      <c r="C9533" s="2"/>
      <c r="D9533" s="2"/>
    </row>
    <row r="9534" spans="2:4">
      <c r="B9534" s="1"/>
      <c r="C9534" s="2"/>
      <c r="D9534" s="2"/>
    </row>
    <row r="9535" spans="2:4">
      <c r="B9535" s="1"/>
      <c r="C9535" s="2"/>
      <c r="D9535" s="2"/>
    </row>
    <row r="9536" spans="2:4">
      <c r="B9536" s="1"/>
      <c r="C9536" s="2"/>
      <c r="D9536" s="2"/>
    </row>
    <row r="9537" spans="2:4">
      <c r="B9537" s="1"/>
      <c r="C9537" s="2"/>
      <c r="D9537" s="2"/>
    </row>
    <row r="9538" spans="2:4">
      <c r="B9538" s="1"/>
      <c r="C9538" s="2"/>
      <c r="D9538" s="2"/>
    </row>
    <row r="9539" spans="2:4">
      <c r="B9539" s="1"/>
      <c r="C9539" s="2"/>
      <c r="D9539" s="2"/>
    </row>
    <row r="9540" spans="2:4">
      <c r="B9540" s="1"/>
      <c r="C9540" s="2"/>
      <c r="D9540" s="2"/>
    </row>
    <row r="9541" spans="2:4">
      <c r="B9541" s="1"/>
      <c r="C9541" s="2"/>
      <c r="D9541" s="2"/>
    </row>
    <row r="9542" spans="2:4">
      <c r="B9542" s="1"/>
      <c r="C9542" s="2"/>
      <c r="D9542" s="2"/>
    </row>
    <row r="9543" spans="2:4">
      <c r="B9543" s="1"/>
      <c r="C9543" s="2"/>
      <c r="D9543" s="2"/>
    </row>
    <row r="9544" spans="2:4">
      <c r="B9544" s="1"/>
      <c r="C9544" s="2"/>
      <c r="D9544" s="2"/>
    </row>
    <row r="9545" spans="2:4">
      <c r="B9545" s="1"/>
      <c r="C9545" s="2"/>
      <c r="D9545" s="2"/>
    </row>
    <row r="9546" spans="2:4">
      <c r="B9546" s="1"/>
      <c r="C9546" s="2"/>
      <c r="D9546" s="2"/>
    </row>
    <row r="9547" spans="2:4">
      <c r="B9547" s="1"/>
      <c r="C9547" s="2"/>
      <c r="D9547" s="2"/>
    </row>
    <row r="9548" spans="2:4">
      <c r="B9548" s="1"/>
      <c r="C9548" s="2"/>
      <c r="D9548" s="2"/>
    </row>
    <row r="9549" spans="2:4">
      <c r="B9549" s="1"/>
      <c r="C9549" s="2"/>
      <c r="D9549" s="2"/>
    </row>
    <row r="9550" spans="2:4">
      <c r="B9550" s="1"/>
      <c r="C9550" s="2"/>
      <c r="D9550" s="2"/>
    </row>
    <row r="9551" spans="2:4">
      <c r="B9551" s="1"/>
      <c r="C9551" s="2"/>
      <c r="D9551" s="2"/>
    </row>
    <row r="9552" spans="2:4">
      <c r="B9552" s="1"/>
      <c r="C9552" s="2"/>
      <c r="D9552" s="2"/>
    </row>
    <row r="9553" spans="2:4">
      <c r="B9553" s="1"/>
      <c r="C9553" s="2"/>
      <c r="D9553" s="2"/>
    </row>
    <row r="9554" spans="2:4">
      <c r="B9554" s="1"/>
      <c r="C9554" s="2"/>
      <c r="D9554" s="2"/>
    </row>
    <row r="9555" spans="2:4">
      <c r="B9555" s="1"/>
      <c r="C9555" s="2"/>
      <c r="D9555" s="2"/>
    </row>
    <row r="9556" spans="2:4">
      <c r="B9556" s="1"/>
      <c r="C9556" s="2"/>
      <c r="D9556" s="2"/>
    </row>
    <row r="9557" spans="2:4">
      <c r="B9557" s="1"/>
      <c r="C9557" s="2"/>
      <c r="D9557" s="2"/>
    </row>
    <row r="9558" spans="2:4">
      <c r="B9558" s="1"/>
      <c r="C9558" s="2"/>
      <c r="D9558" s="2"/>
    </row>
    <row r="9559" spans="2:4">
      <c r="B9559" s="1"/>
      <c r="C9559" s="2"/>
      <c r="D9559" s="2"/>
    </row>
    <row r="9560" spans="2:4">
      <c r="B9560" s="1"/>
      <c r="C9560" s="2"/>
      <c r="D9560" s="2"/>
    </row>
    <row r="9561" spans="2:4">
      <c r="B9561" s="1"/>
      <c r="C9561" s="2"/>
      <c r="D9561" s="2"/>
    </row>
    <row r="9562" spans="2:4">
      <c r="B9562" s="1"/>
      <c r="C9562" s="2"/>
      <c r="D9562" s="2"/>
    </row>
    <row r="9563" spans="2:4">
      <c r="B9563" s="1"/>
      <c r="C9563" s="2"/>
      <c r="D9563" s="2"/>
    </row>
    <row r="9564" spans="2:4">
      <c r="B9564" s="1"/>
      <c r="C9564" s="2"/>
      <c r="D9564" s="2"/>
    </row>
    <row r="9565" spans="2:4">
      <c r="B9565" s="1"/>
      <c r="C9565" s="2"/>
      <c r="D9565" s="2"/>
    </row>
    <row r="9566" spans="2:4">
      <c r="B9566" s="1"/>
      <c r="C9566" s="2"/>
      <c r="D9566" s="2"/>
    </row>
    <row r="9567" spans="2:4">
      <c r="B9567" s="1"/>
      <c r="C9567" s="2"/>
      <c r="D9567" s="2"/>
    </row>
    <row r="9568" spans="2:4">
      <c r="B9568" s="1"/>
      <c r="C9568" s="2"/>
      <c r="D9568" s="2"/>
    </row>
    <row r="9569" spans="2:4">
      <c r="B9569" s="1"/>
      <c r="C9569" s="2"/>
      <c r="D9569" s="2"/>
    </row>
    <row r="9570" spans="2:4">
      <c r="B9570" s="1"/>
      <c r="C9570" s="2"/>
      <c r="D9570" s="2"/>
    </row>
    <row r="9571" spans="2:4">
      <c r="B9571" s="1"/>
      <c r="C9571" s="2"/>
      <c r="D9571" s="2"/>
    </row>
    <row r="9572" spans="2:4">
      <c r="B9572" s="1"/>
      <c r="C9572" s="2"/>
      <c r="D9572" s="2"/>
    </row>
    <row r="9573" spans="2:4">
      <c r="B9573" s="1"/>
      <c r="C9573" s="2"/>
      <c r="D9573" s="2"/>
    </row>
    <row r="9574" spans="2:4">
      <c r="B9574" s="1"/>
      <c r="C9574" s="2"/>
      <c r="D9574" s="2"/>
    </row>
    <row r="9575" spans="2:4">
      <c r="B9575" s="1"/>
      <c r="C9575" s="2"/>
      <c r="D9575" s="2"/>
    </row>
    <row r="9576" spans="2:4">
      <c r="B9576" s="1"/>
      <c r="C9576" s="2"/>
      <c r="D9576" s="2"/>
    </row>
    <row r="9577" spans="2:4">
      <c r="B9577" s="1"/>
      <c r="C9577" s="2"/>
      <c r="D9577" s="2"/>
    </row>
    <row r="9578" spans="2:4">
      <c r="B9578" s="1"/>
      <c r="C9578" s="2"/>
      <c r="D9578" s="2"/>
    </row>
    <row r="9579" spans="2:4">
      <c r="B9579" s="1"/>
      <c r="C9579" s="2"/>
      <c r="D9579" s="2"/>
    </row>
    <row r="9580" spans="2:4">
      <c r="B9580" s="1"/>
      <c r="C9580" s="2"/>
      <c r="D9580" s="2"/>
    </row>
    <row r="9581" spans="2:4">
      <c r="B9581" s="1"/>
      <c r="C9581" s="2"/>
      <c r="D9581" s="2"/>
    </row>
    <row r="9582" spans="2:4">
      <c r="B9582" s="1"/>
      <c r="C9582" s="2"/>
      <c r="D9582" s="2"/>
    </row>
    <row r="9583" spans="2:4">
      <c r="B9583" s="1"/>
      <c r="C9583" s="2"/>
      <c r="D9583" s="2"/>
    </row>
    <row r="9584" spans="2:4">
      <c r="B9584" s="1"/>
      <c r="C9584" s="2"/>
      <c r="D9584" s="2"/>
    </row>
    <row r="9585" spans="2:4">
      <c r="B9585" s="1"/>
      <c r="C9585" s="2"/>
      <c r="D9585" s="2"/>
    </row>
    <row r="9586" spans="2:4">
      <c r="B9586" s="1"/>
      <c r="C9586" s="2"/>
      <c r="D9586" s="2"/>
    </row>
    <row r="9587" spans="2:4">
      <c r="B9587" s="1"/>
      <c r="C9587" s="2"/>
      <c r="D9587" s="2"/>
    </row>
    <row r="9588" spans="2:4">
      <c r="B9588" s="1"/>
      <c r="C9588" s="2"/>
      <c r="D9588" s="2"/>
    </row>
    <row r="9589" spans="2:4">
      <c r="B9589" s="1"/>
      <c r="C9589" s="2"/>
      <c r="D9589" s="2"/>
    </row>
    <row r="9590" spans="2:4">
      <c r="B9590" s="1"/>
      <c r="C9590" s="2"/>
      <c r="D9590" s="2"/>
    </row>
    <row r="9591" spans="2:4">
      <c r="B9591" s="1"/>
      <c r="C9591" s="2"/>
      <c r="D9591" s="2"/>
    </row>
    <row r="9592" spans="2:4">
      <c r="B9592" s="1"/>
      <c r="C9592" s="2"/>
      <c r="D9592" s="2"/>
    </row>
    <row r="9593" spans="2:4">
      <c r="B9593" s="1"/>
      <c r="C9593" s="2"/>
      <c r="D9593" s="2"/>
    </row>
    <row r="9594" spans="2:4">
      <c r="B9594" s="1"/>
      <c r="C9594" s="2"/>
      <c r="D9594" s="2"/>
    </row>
    <row r="9595" spans="2:4">
      <c r="B9595" s="1"/>
      <c r="C9595" s="2"/>
      <c r="D9595" s="2"/>
    </row>
    <row r="9596" spans="2:4">
      <c r="B9596" s="1"/>
      <c r="C9596" s="2"/>
      <c r="D9596" s="2"/>
    </row>
    <row r="9597" spans="2:4">
      <c r="B9597" s="1"/>
      <c r="C9597" s="2"/>
      <c r="D9597" s="2"/>
    </row>
    <row r="9598" spans="2:4">
      <c r="B9598" s="1"/>
      <c r="C9598" s="2"/>
      <c r="D9598" s="2"/>
    </row>
    <row r="9599" spans="2:4">
      <c r="B9599" s="1"/>
      <c r="C9599" s="2"/>
      <c r="D9599" s="2"/>
    </row>
    <row r="9600" spans="2:4">
      <c r="B9600" s="1"/>
      <c r="C9600" s="2"/>
      <c r="D9600" s="2"/>
    </row>
    <row r="9601" spans="2:4">
      <c r="B9601" s="1"/>
      <c r="C9601" s="2"/>
      <c r="D9601" s="2"/>
    </row>
    <row r="9602" spans="2:4">
      <c r="B9602" s="1"/>
      <c r="C9602" s="2"/>
      <c r="D9602" s="2"/>
    </row>
    <row r="9603" spans="2:4">
      <c r="B9603" s="1"/>
      <c r="C9603" s="2"/>
      <c r="D9603" s="2"/>
    </row>
    <row r="9604" spans="2:4">
      <c r="B9604" s="1"/>
      <c r="C9604" s="2"/>
      <c r="D9604" s="2"/>
    </row>
    <row r="9605" spans="2:4">
      <c r="B9605" s="1"/>
      <c r="C9605" s="2"/>
      <c r="D9605" s="2"/>
    </row>
    <row r="9606" spans="2:4">
      <c r="B9606" s="1"/>
      <c r="C9606" s="2"/>
      <c r="D9606" s="2"/>
    </row>
    <row r="9607" spans="2:4">
      <c r="B9607" s="1"/>
      <c r="C9607" s="2"/>
      <c r="D9607" s="2"/>
    </row>
    <row r="9608" spans="2:4">
      <c r="B9608" s="1"/>
      <c r="C9608" s="2"/>
      <c r="D9608" s="2"/>
    </row>
    <row r="9609" spans="2:4">
      <c r="B9609" s="1"/>
      <c r="C9609" s="2"/>
      <c r="D9609" s="2"/>
    </row>
    <row r="9610" spans="2:4">
      <c r="B9610" s="1"/>
      <c r="C9610" s="2"/>
      <c r="D9610" s="2"/>
    </row>
    <row r="9611" spans="2:4">
      <c r="B9611" s="1"/>
      <c r="C9611" s="2"/>
      <c r="D9611" s="2"/>
    </row>
    <row r="9612" spans="2:4">
      <c r="B9612" s="1"/>
      <c r="C9612" s="2"/>
      <c r="D9612" s="2"/>
    </row>
    <row r="9613" spans="2:4">
      <c r="B9613" s="1"/>
      <c r="C9613" s="2"/>
      <c r="D9613" s="2"/>
    </row>
    <row r="9614" spans="2:4">
      <c r="B9614" s="1"/>
      <c r="C9614" s="2"/>
      <c r="D9614" s="2"/>
    </row>
    <row r="9615" spans="2:4">
      <c r="B9615" s="1"/>
      <c r="C9615" s="2"/>
      <c r="D9615" s="2"/>
    </row>
    <row r="9616" spans="2:4">
      <c r="B9616" s="1"/>
      <c r="C9616" s="2"/>
      <c r="D9616" s="2"/>
    </row>
    <row r="9617" spans="2:4">
      <c r="B9617" s="1"/>
      <c r="C9617" s="2"/>
      <c r="D9617" s="2"/>
    </row>
    <row r="9618" spans="2:4">
      <c r="B9618" s="1"/>
      <c r="C9618" s="2"/>
      <c r="D9618" s="2"/>
    </row>
    <row r="9619" spans="2:4">
      <c r="B9619" s="1"/>
      <c r="C9619" s="2"/>
      <c r="D9619" s="2"/>
    </row>
    <row r="9620" spans="2:4">
      <c r="B9620" s="1"/>
      <c r="C9620" s="2"/>
      <c r="D9620" s="2"/>
    </row>
    <row r="9621" spans="2:4">
      <c r="B9621" s="1"/>
      <c r="C9621" s="2"/>
      <c r="D9621" s="2"/>
    </row>
    <row r="9622" spans="2:4">
      <c r="B9622" s="1"/>
      <c r="C9622" s="2"/>
      <c r="D9622" s="2"/>
    </row>
    <row r="9623" spans="2:4">
      <c r="B9623" s="1"/>
      <c r="C9623" s="2"/>
      <c r="D9623" s="2"/>
    </row>
    <row r="9624" spans="2:4">
      <c r="B9624" s="1"/>
      <c r="C9624" s="2"/>
      <c r="D9624" s="2"/>
    </row>
    <row r="9625" spans="2:4">
      <c r="B9625" s="1"/>
      <c r="C9625" s="2"/>
      <c r="D9625" s="2"/>
    </row>
    <row r="9626" spans="2:4">
      <c r="B9626" s="1"/>
      <c r="C9626" s="2"/>
      <c r="D9626" s="2"/>
    </row>
    <row r="9627" spans="2:4">
      <c r="B9627" s="1"/>
      <c r="C9627" s="2"/>
      <c r="D9627" s="2"/>
    </row>
    <row r="9628" spans="2:4">
      <c r="B9628" s="1"/>
      <c r="C9628" s="2"/>
      <c r="D9628" s="2"/>
    </row>
    <row r="9629" spans="2:4">
      <c r="B9629" s="1"/>
      <c r="C9629" s="2"/>
      <c r="D9629" s="2"/>
    </row>
    <row r="9630" spans="2:4">
      <c r="B9630" s="1"/>
      <c r="C9630" s="2"/>
      <c r="D9630" s="2"/>
    </row>
    <row r="9631" spans="2:4">
      <c r="B9631" s="1"/>
      <c r="C9631" s="2"/>
      <c r="D9631" s="2"/>
    </row>
    <row r="9632" spans="2:4">
      <c r="B9632" s="1"/>
      <c r="C9632" s="2"/>
      <c r="D9632" s="2"/>
    </row>
    <row r="9633" spans="2:4">
      <c r="B9633" s="1"/>
      <c r="C9633" s="2"/>
      <c r="D9633" s="2"/>
    </row>
    <row r="9634" spans="2:4">
      <c r="B9634" s="1"/>
      <c r="C9634" s="2"/>
      <c r="D9634" s="2"/>
    </row>
    <row r="9635" spans="2:4">
      <c r="B9635" s="1"/>
      <c r="C9635" s="2"/>
      <c r="D9635" s="2"/>
    </row>
    <row r="9636" spans="2:4">
      <c r="B9636" s="1"/>
      <c r="C9636" s="2"/>
      <c r="D9636" s="2"/>
    </row>
    <row r="9637" spans="2:4">
      <c r="B9637" s="1"/>
      <c r="C9637" s="2"/>
      <c r="D9637" s="2"/>
    </row>
    <row r="9638" spans="2:4">
      <c r="B9638" s="1"/>
      <c r="C9638" s="2"/>
      <c r="D9638" s="2"/>
    </row>
    <row r="9639" spans="2:4">
      <c r="B9639" s="1"/>
      <c r="C9639" s="2"/>
      <c r="D9639" s="2"/>
    </row>
    <row r="9640" spans="2:4">
      <c r="B9640" s="1"/>
      <c r="C9640" s="2"/>
      <c r="D9640" s="2"/>
    </row>
    <row r="9641" spans="2:4">
      <c r="B9641" s="1"/>
      <c r="C9641" s="2"/>
      <c r="D9641" s="2"/>
    </row>
    <row r="9642" spans="2:4">
      <c r="B9642" s="1"/>
      <c r="C9642" s="2"/>
      <c r="D9642" s="2"/>
    </row>
    <row r="9643" spans="2:4">
      <c r="B9643" s="1"/>
      <c r="C9643" s="2"/>
      <c r="D9643" s="2"/>
    </row>
    <row r="9644" spans="2:4">
      <c r="B9644" s="1"/>
      <c r="C9644" s="2"/>
      <c r="D9644" s="2"/>
    </row>
    <row r="9645" spans="2:4">
      <c r="B9645" s="1"/>
      <c r="C9645" s="2"/>
      <c r="D9645" s="2"/>
    </row>
    <row r="9646" spans="2:4">
      <c r="B9646" s="1"/>
      <c r="C9646" s="2"/>
      <c r="D9646" s="2"/>
    </row>
    <row r="9647" spans="2:4">
      <c r="B9647" s="1"/>
      <c r="C9647" s="2"/>
      <c r="D9647" s="2"/>
    </row>
    <row r="9648" spans="2:4">
      <c r="B9648" s="1"/>
      <c r="C9648" s="2"/>
      <c r="D9648" s="2"/>
    </row>
    <row r="9649" spans="2:4">
      <c r="B9649" s="1"/>
      <c r="C9649" s="2"/>
      <c r="D9649" s="2"/>
    </row>
    <row r="9650" spans="2:4">
      <c r="B9650" s="1"/>
      <c r="C9650" s="2"/>
      <c r="D9650" s="2"/>
    </row>
    <row r="9651" spans="2:4">
      <c r="B9651" s="1"/>
      <c r="C9651" s="2"/>
      <c r="D9651" s="2"/>
    </row>
    <row r="9652" spans="2:4">
      <c r="B9652" s="1"/>
      <c r="C9652" s="2"/>
      <c r="D9652" s="2"/>
    </row>
    <row r="9653" spans="2:4">
      <c r="B9653" s="1"/>
      <c r="C9653" s="2"/>
      <c r="D9653" s="2"/>
    </row>
    <row r="9654" spans="2:4">
      <c r="B9654" s="1"/>
      <c r="C9654" s="2"/>
      <c r="D9654" s="2"/>
    </row>
    <row r="9655" spans="2:4">
      <c r="B9655" s="1"/>
      <c r="C9655" s="2"/>
      <c r="D9655" s="2"/>
    </row>
    <row r="9656" spans="2:4">
      <c r="B9656" s="1"/>
      <c r="C9656" s="2"/>
      <c r="D9656" s="2"/>
    </row>
    <row r="9657" spans="2:4">
      <c r="B9657" s="1"/>
      <c r="C9657" s="2"/>
      <c r="D9657" s="2"/>
    </row>
    <row r="9658" spans="2:4">
      <c r="B9658" s="1"/>
      <c r="C9658" s="2"/>
      <c r="D9658" s="2"/>
    </row>
    <row r="9659" spans="2:4">
      <c r="B9659" s="1"/>
      <c r="C9659" s="2"/>
      <c r="D9659" s="2"/>
    </row>
    <row r="9660" spans="2:4">
      <c r="B9660" s="1"/>
      <c r="C9660" s="2"/>
      <c r="D9660" s="2"/>
    </row>
    <row r="9661" spans="2:4">
      <c r="B9661" s="1"/>
      <c r="C9661" s="2"/>
      <c r="D9661" s="2"/>
    </row>
    <row r="9662" spans="2:4">
      <c r="B9662" s="1"/>
      <c r="C9662" s="2"/>
      <c r="D9662" s="2"/>
    </row>
    <row r="9663" spans="2:4">
      <c r="B9663" s="1"/>
      <c r="C9663" s="2"/>
      <c r="D9663" s="2"/>
    </row>
    <row r="9664" spans="2:4">
      <c r="B9664" s="1"/>
      <c r="C9664" s="2"/>
      <c r="D9664" s="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"/>
  <sheetViews>
    <sheetView tabSelected="1" workbookViewId="0">
      <selection activeCell="C3" sqref="C3"/>
    </sheetView>
  </sheetViews>
  <sheetFormatPr baseColWidth="10" defaultRowHeight="14" x14ac:dyDescent="0"/>
  <sheetData>
    <row r="1" spans="1:3">
      <c r="A1" t="s">
        <v>16</v>
      </c>
      <c r="B1" t="s">
        <v>15</v>
      </c>
      <c r="C1" t="s">
        <v>17</v>
      </c>
    </row>
    <row r="2" spans="1:3">
      <c r="A2">
        <f>'data propres'!F4</f>
        <v>1983</v>
      </c>
      <c r="B2" s="6">
        <f>'data propres'!E4</f>
        <v>1</v>
      </c>
      <c r="C2">
        <f>SUMPRODUCT(('data propres'!$E$4:$E$9233='Taux interbancaire trimestriel'!B2)*('data propres'!$F$4:$F$9233='Taux interbancaire trimestriel'!A2)*('data propres'!$D$4:$D$9233))/SUMPRODUCT(N('data propres'!$E$4:$E$9233='Taux interbancaire trimestriel'!B2)*('data propres'!$F$4:$F$9233='Taux interbancaire trimestriel'!A2))</f>
        <v>12.7041015625</v>
      </c>
    </row>
    <row r="3" spans="1:3">
      <c r="A3">
        <f>'data propres'!F5</f>
        <v>1983</v>
      </c>
      <c r="B3" s="6">
        <v>2</v>
      </c>
      <c r="C3">
        <f>SUMPRODUCT(('data propres'!$E$4:$E$9233='Taux interbancaire trimestriel'!B3)*('data propres'!$F$4:$F$9233='Taux interbancaire trimestriel'!A3)*('data propres'!$D$4:$D$9233))/SUMPRODUCT(N('data propres'!$E$4:$E$9233='Taux interbancaire trimestriel'!B3)*('data propres'!$F$4:$F$9233='Taux interbancaire trimestriel'!A3))</f>
        <v>12.465884615384615</v>
      </c>
    </row>
    <row r="4" spans="1:3">
      <c r="A4">
        <f>'data propres'!F6</f>
        <v>1983</v>
      </c>
      <c r="B4" s="6">
        <v>3</v>
      </c>
      <c r="C4">
        <f>SUMPRODUCT(('data propres'!$E$4:$E$9233='Taux interbancaire trimestriel'!B4)*('data propres'!$F$4:$F$9233='Taux interbancaire trimestriel'!A4)*('data propres'!$D$4:$D$9233))/SUMPRODUCT(N('data propres'!$E$4:$E$9233='Taux interbancaire trimestriel'!B4)*('data propres'!$F$4:$F$9233='Taux interbancaire trimestriel'!A4))</f>
        <v>12.419507575757576</v>
      </c>
    </row>
    <row r="5" spans="1:3">
      <c r="A5">
        <f>'data propres'!F7</f>
        <v>1983</v>
      </c>
      <c r="B5">
        <v>4</v>
      </c>
      <c r="C5">
        <f>SUMPRODUCT(('data propres'!$E$4:$E$9233='Taux interbancaire trimestriel'!B5)*('data propres'!$F$4:$F$9233='Taux interbancaire trimestriel'!A5)*('data propres'!$D$4:$D$9233))/SUMPRODUCT(N('data propres'!$E$4:$E$9233='Taux interbancaire trimestriel'!B5)*('data propres'!$F$4:$F$9233='Taux interbancaire trimestriel'!A5))</f>
        <v>12.243589692307694</v>
      </c>
    </row>
    <row r="6" spans="1:3">
      <c r="A6">
        <f>A2+1</f>
        <v>1984</v>
      </c>
      <c r="B6" s="6">
        <f>B2</f>
        <v>1</v>
      </c>
      <c r="C6">
        <f>SUMPRODUCT(('data propres'!$E$4:$E$9233='Taux interbancaire trimestriel'!B6)*('data propres'!$F$4:$F$9233='Taux interbancaire trimestriel'!A6)*('data propres'!$D$4:$D$9233))/SUMPRODUCT(N('data propres'!$E$4:$E$9233='Taux interbancaire trimestriel'!B6)*('data propres'!$F$4:$F$9233='Taux interbancaire trimestriel'!A6))</f>
        <v>12.266346153846154</v>
      </c>
    </row>
    <row r="7" spans="1:3">
      <c r="A7">
        <f>A3+1</f>
        <v>1984</v>
      </c>
      <c r="B7" s="6">
        <f>B3</f>
        <v>2</v>
      </c>
      <c r="C7">
        <f>SUMPRODUCT(('data propres'!$E$4:$E$9233='Taux interbancaire trimestriel'!B7)*('data propres'!$F$4:$F$9233='Taux interbancaire trimestriel'!A7)*('data propres'!$D$4:$D$9233))/SUMPRODUCT(N('data propres'!$E$4:$E$9233='Taux interbancaire trimestriel'!B7)*('data propres'!$F$4:$F$9233='Taux interbancaire trimestriel'!A7))</f>
        <v>12.073076584615382</v>
      </c>
    </row>
    <row r="8" spans="1:3">
      <c r="A8">
        <f>A4+1</f>
        <v>1984</v>
      </c>
      <c r="B8" s="6">
        <f>B4</f>
        <v>3</v>
      </c>
      <c r="C8">
        <f>SUMPRODUCT(('data propres'!$E$4:$E$9233='Taux interbancaire trimestriel'!B8)*('data propres'!$F$4:$F$9233='Taux interbancaire trimestriel'!A8)*('data propres'!$D$4:$D$9233))/SUMPRODUCT(N('data propres'!$E$4:$E$9233='Taux interbancaire trimestriel'!B8)*('data propres'!$F$4:$F$9233='Taux interbancaire trimestriel'!A8))</f>
        <v>11.317788461538461</v>
      </c>
    </row>
    <row r="9" spans="1:3">
      <c r="A9">
        <f>A5+1</f>
        <v>1984</v>
      </c>
      <c r="B9">
        <f>B5</f>
        <v>4</v>
      </c>
      <c r="C9">
        <f>SUMPRODUCT(('data propres'!$E$4:$E$9233='Taux interbancaire trimestriel'!B9)*('data propres'!$F$4:$F$9233='Taux interbancaire trimestriel'!A9)*('data propres'!$D$4:$D$9233))/SUMPRODUCT(N('data propres'!$E$4:$E$9233='Taux interbancaire trimestriel'!B9)*('data propres'!$F$4:$F$9233='Taux interbancaire trimestriel'!A9))</f>
        <v>10.995896515151514</v>
      </c>
    </row>
    <row r="10" spans="1:3">
      <c r="A10">
        <f t="shared" ref="A10:A73" si="0">A6+1</f>
        <v>1985</v>
      </c>
      <c r="B10">
        <f t="shared" ref="B10:B73" si="1">B6</f>
        <v>1</v>
      </c>
      <c r="C10">
        <f>SUMPRODUCT(('data propres'!$E$4:$E$9233='Taux interbancaire trimestriel'!B10)*('data propres'!$F$4:$F$9233='Taux interbancaire trimestriel'!A10)*('data propres'!$D$4:$D$9233))/SUMPRODUCT(N('data propres'!$E$4:$E$9233='Taux interbancaire trimestriel'!B10)*('data propres'!$F$4:$F$9233='Taux interbancaire trimestriel'!A10))</f>
        <v>10.572749999999999</v>
      </c>
    </row>
    <row r="11" spans="1:3">
      <c r="A11">
        <f t="shared" si="0"/>
        <v>1985</v>
      </c>
      <c r="B11">
        <f t="shared" si="1"/>
        <v>2</v>
      </c>
      <c r="C11">
        <f>SUMPRODUCT(('data propres'!$E$4:$E$9233='Taux interbancaire trimestriel'!B11)*('data propres'!$F$4:$F$9233='Taux interbancaire trimestriel'!A11)*('data propres'!$D$4:$D$9233))/SUMPRODUCT(N('data propres'!$E$4:$E$9233='Taux interbancaire trimestriel'!B11)*('data propres'!$F$4:$F$9233='Taux interbancaire trimestriel'!A11))</f>
        <v>10.233654615384616</v>
      </c>
    </row>
    <row r="12" spans="1:3">
      <c r="A12">
        <f t="shared" si="0"/>
        <v>1985</v>
      </c>
      <c r="B12">
        <f t="shared" si="1"/>
        <v>3</v>
      </c>
      <c r="C12">
        <f>SUMPRODUCT(('data propres'!$E$4:$E$9233='Taux interbancaire trimestriel'!B12)*('data propres'!$F$4:$F$9233='Taux interbancaire trimestriel'!A12)*('data propres'!$D$4:$D$9233))/SUMPRODUCT(N('data propres'!$E$4:$E$9233='Taux interbancaire trimestriel'!B12)*('data propres'!$F$4:$F$9233='Taux interbancaire trimestriel'!A12))</f>
        <v>9.6690348196969698</v>
      </c>
    </row>
    <row r="13" spans="1:3">
      <c r="A13">
        <f t="shared" si="0"/>
        <v>1985</v>
      </c>
      <c r="B13">
        <f t="shared" si="1"/>
        <v>4</v>
      </c>
      <c r="C13">
        <f>SUMPRODUCT(('data propres'!$E$4:$E$9233='Taux interbancaire trimestriel'!B13)*('data propres'!$F$4:$F$9233='Taux interbancaire trimestriel'!A13)*('data propres'!$D$4:$D$9233))/SUMPRODUCT(N('data propres'!$E$4:$E$9233='Taux interbancaire trimestriel'!B13)*('data propres'!$F$4:$F$9233='Taux interbancaire trimestriel'!A13))</f>
        <v>9.0544507575757578</v>
      </c>
    </row>
    <row r="14" spans="1:3">
      <c r="A14">
        <f t="shared" si="0"/>
        <v>1986</v>
      </c>
      <c r="B14">
        <f t="shared" si="1"/>
        <v>1</v>
      </c>
      <c r="C14">
        <f>SUMPRODUCT(('data propres'!$E$4:$E$9233='Taux interbancaire trimestriel'!B14)*('data propres'!$F$4:$F$9233='Taux interbancaire trimestriel'!A14)*('data propres'!$D$4:$D$9233))/SUMPRODUCT(N('data propres'!$E$4:$E$9233='Taux interbancaire trimestriel'!B14)*('data propres'!$F$4:$F$9233='Taux interbancaire trimestriel'!A14))</f>
        <v>8.651367171875</v>
      </c>
    </row>
    <row r="15" spans="1:3">
      <c r="A15">
        <f t="shared" si="0"/>
        <v>1986</v>
      </c>
      <c r="B15">
        <f t="shared" si="1"/>
        <v>2</v>
      </c>
      <c r="C15">
        <f>SUMPRODUCT(('data propres'!$E$4:$E$9233='Taux interbancaire trimestriel'!B15)*('data propres'!$F$4:$F$9233='Taux interbancaire trimestriel'!A15)*('data propres'!$D$4:$D$9233))/SUMPRODUCT(N('data propres'!$E$4:$E$9233='Taux interbancaire trimestriel'!B15)*('data propres'!$F$4:$F$9233='Taux interbancaire trimestriel'!A15))</f>
        <v>7.5826923076923078</v>
      </c>
    </row>
    <row r="16" spans="1:3">
      <c r="A16">
        <f t="shared" si="0"/>
        <v>1986</v>
      </c>
      <c r="B16">
        <f t="shared" si="1"/>
        <v>3</v>
      </c>
      <c r="C16">
        <f>SUMPRODUCT(('data propres'!$E$4:$E$9233='Taux interbancaire trimestriel'!B16)*('data propres'!$F$4:$F$9233='Taux interbancaire trimestriel'!A16)*('data propres'!$D$4:$D$9233))/SUMPRODUCT(N('data propres'!$E$4:$E$9233='Taux interbancaire trimestriel'!B16)*('data propres'!$F$4:$F$9233='Taux interbancaire trimestriel'!A16))</f>
        <v>7.0738636363636367</v>
      </c>
    </row>
    <row r="17" spans="1:3">
      <c r="A17">
        <f t="shared" si="0"/>
        <v>1986</v>
      </c>
      <c r="B17">
        <f t="shared" si="1"/>
        <v>4</v>
      </c>
      <c r="C17">
        <f>SUMPRODUCT(('data propres'!$E$4:$E$9233='Taux interbancaire trimestriel'!B17)*('data propres'!$F$4:$F$9233='Taux interbancaire trimestriel'!A17)*('data propres'!$D$4:$D$9233))/SUMPRODUCT(N('data propres'!$E$4:$E$9233='Taux interbancaire trimestriel'!B17)*('data propres'!$F$4:$F$9233='Taux interbancaire trimestriel'!A17))</f>
        <v>7.3945706969696969</v>
      </c>
    </row>
    <row r="18" spans="1:3">
      <c r="A18">
        <f t="shared" si="0"/>
        <v>1987</v>
      </c>
      <c r="B18">
        <f t="shared" si="1"/>
        <v>1</v>
      </c>
      <c r="C18">
        <f>SUMPRODUCT(('data propres'!$E$4:$E$9233='Taux interbancaire trimestriel'!B18)*('data propres'!$F$4:$F$9233='Taux interbancaire trimestriel'!A18)*('data propres'!$D$4:$D$9233))/SUMPRODUCT(N('data propres'!$E$4:$E$9233='Taux interbancaire trimestriel'!B18)*('data propres'!$F$4:$F$9233='Taux interbancaire trimestriel'!A18))</f>
        <v>8.25244140625</v>
      </c>
    </row>
    <row r="19" spans="1:3">
      <c r="A19">
        <f t="shared" si="0"/>
        <v>1987</v>
      </c>
      <c r="B19">
        <f t="shared" si="1"/>
        <v>2</v>
      </c>
      <c r="C19">
        <f>SUMPRODUCT(('data propres'!$E$4:$E$9233='Taux interbancaire trimestriel'!B19)*('data propres'!$F$4:$F$9233='Taux interbancaire trimestriel'!A19)*('data propres'!$D$4:$D$9233))/SUMPRODUCT(N('data propres'!$E$4:$E$9233='Taux interbancaire trimestriel'!B19)*('data propres'!$F$4:$F$9233='Taux interbancaire trimestriel'!A19))</f>
        <v>7.8461538153846151</v>
      </c>
    </row>
    <row r="20" spans="1:3">
      <c r="A20">
        <f t="shared" si="0"/>
        <v>1987</v>
      </c>
      <c r="B20">
        <f t="shared" si="1"/>
        <v>3</v>
      </c>
      <c r="C20">
        <f>SUMPRODUCT(('data propres'!$E$4:$E$9233='Taux interbancaire trimestriel'!B20)*('data propres'!$F$4:$F$9233='Taux interbancaire trimestriel'!A20)*('data propres'!$D$4:$D$9233))/SUMPRODUCT(N('data propres'!$E$4:$E$9233='Taux interbancaire trimestriel'!B20)*('data propres'!$F$4:$F$9233='Taux interbancaire trimestriel'!A20))</f>
        <v>7.2999052999999998</v>
      </c>
    </row>
    <row r="21" spans="1:3">
      <c r="A21">
        <f t="shared" si="0"/>
        <v>1987</v>
      </c>
      <c r="B21">
        <f t="shared" si="1"/>
        <v>4</v>
      </c>
      <c r="C21">
        <f>SUMPRODUCT(('data propres'!$E$4:$E$9233='Taux interbancaire trimestriel'!B21)*('data propres'!$F$4:$F$9233='Taux interbancaire trimestriel'!A21)*('data propres'!$D$4:$D$9233))/SUMPRODUCT(N('data propres'!$E$4:$E$9233='Taux interbancaire trimestriel'!B21)*('data propres'!$F$4:$F$9233='Taux interbancaire trimestriel'!A21))</f>
        <v>8.0379608469696961</v>
      </c>
    </row>
    <row r="22" spans="1:3">
      <c r="A22">
        <f t="shared" si="0"/>
        <v>1988</v>
      </c>
      <c r="B22">
        <f t="shared" si="1"/>
        <v>1</v>
      </c>
      <c r="C22">
        <f>SUMPRODUCT(('data propres'!$E$4:$E$9233='Taux interbancaire trimestriel'!B22)*('data propres'!$F$4:$F$9233='Taux interbancaire trimestriel'!A22)*('data propres'!$D$4:$D$9233))/SUMPRODUCT(N('data propres'!$E$4:$E$9233='Taux interbancaire trimestriel'!B22)*('data propres'!$F$4:$F$9233='Taux interbancaire trimestriel'!A22))</f>
        <v>7.3620192307692305</v>
      </c>
    </row>
    <row r="23" spans="1:3">
      <c r="A23">
        <f t="shared" si="0"/>
        <v>1988</v>
      </c>
      <c r="B23">
        <f t="shared" si="1"/>
        <v>2</v>
      </c>
      <c r="C23">
        <f>SUMPRODUCT(('data propres'!$E$4:$E$9233='Taux interbancaire trimestriel'!B23)*('data propres'!$F$4:$F$9233='Taux interbancaire trimestriel'!A23)*('data propres'!$D$4:$D$9233))/SUMPRODUCT(N('data propres'!$E$4:$E$9233='Taux interbancaire trimestriel'!B23)*('data propres'!$F$4:$F$9233='Taux interbancaire trimestriel'!A23))</f>
        <v>7.1720769215384612</v>
      </c>
    </row>
    <row r="24" spans="1:3">
      <c r="A24">
        <f t="shared" si="0"/>
        <v>1988</v>
      </c>
      <c r="B24">
        <f t="shared" si="1"/>
        <v>3</v>
      </c>
      <c r="C24">
        <f>SUMPRODUCT(('data propres'!$E$4:$E$9233='Taux interbancaire trimestriel'!B24)*('data propres'!$F$4:$F$9233='Taux interbancaire trimestriel'!A24)*('data propres'!$D$4:$D$9233))/SUMPRODUCT(N('data propres'!$E$4:$E$9233='Taux interbancaire trimestriel'!B24)*('data propres'!$F$4:$F$9233='Taux interbancaire trimestriel'!A24))</f>
        <v>7.2518939393939394</v>
      </c>
    </row>
    <row r="25" spans="1:3">
      <c r="A25">
        <f t="shared" si="0"/>
        <v>1988</v>
      </c>
      <c r="B25">
        <f t="shared" si="1"/>
        <v>4</v>
      </c>
      <c r="C25">
        <f>SUMPRODUCT(('data propres'!$E$4:$E$9233='Taux interbancaire trimestriel'!B25)*('data propres'!$F$4:$F$9233='Taux interbancaire trimestriel'!A25)*('data propres'!$D$4:$D$9233))/SUMPRODUCT(N('data propres'!$E$4:$E$9233='Taux interbancaire trimestriel'!B25)*('data propres'!$F$4:$F$9233='Taux interbancaire trimestriel'!A25))</f>
        <v>7.7326923076923073</v>
      </c>
    </row>
    <row r="26" spans="1:3">
      <c r="A26">
        <f t="shared" si="0"/>
        <v>1989</v>
      </c>
      <c r="B26">
        <f t="shared" si="1"/>
        <v>1</v>
      </c>
      <c r="C26">
        <f>SUMPRODUCT(('data propres'!$E$4:$E$9233='Taux interbancaire trimestriel'!B26)*('data propres'!$F$4:$F$9233='Taux interbancaire trimestriel'!A26)*('data propres'!$D$4:$D$9233))/SUMPRODUCT(N('data propres'!$E$4:$E$9233='Taux interbancaire trimestriel'!B26)*('data propres'!$F$4:$F$9233='Taux interbancaire trimestriel'!A26))</f>
        <v>8.4086538461538467</v>
      </c>
    </row>
    <row r="27" spans="1:3">
      <c r="A27">
        <f t="shared" si="0"/>
        <v>1989</v>
      </c>
      <c r="B27">
        <f t="shared" si="1"/>
        <v>2</v>
      </c>
      <c r="C27">
        <f>SUMPRODUCT(('data propres'!$E$4:$E$9233='Taux interbancaire trimestriel'!B27)*('data propres'!$F$4:$F$9233='Taux interbancaire trimestriel'!A27)*('data propres'!$D$4:$D$9233))/SUMPRODUCT(N('data propres'!$E$4:$E$9233='Taux interbancaire trimestriel'!B27)*('data propres'!$F$4:$F$9233='Taux interbancaire trimestriel'!A27))</f>
        <v>8.483653846153846</v>
      </c>
    </row>
    <row r="28" spans="1:3">
      <c r="A28">
        <f t="shared" si="0"/>
        <v>1989</v>
      </c>
      <c r="B28">
        <f t="shared" si="1"/>
        <v>3</v>
      </c>
      <c r="C28">
        <f>SUMPRODUCT(('data propres'!$E$4:$E$9233='Taux interbancaire trimestriel'!B28)*('data propres'!$F$4:$F$9233='Taux interbancaire trimestriel'!A28)*('data propres'!$D$4:$D$9233))/SUMPRODUCT(N('data propres'!$E$4:$E$9233='Taux interbancaire trimestriel'!B28)*('data propres'!$F$4:$F$9233='Taux interbancaire trimestriel'!A28))</f>
        <v>8.9394230769230774</v>
      </c>
    </row>
    <row r="29" spans="1:3">
      <c r="A29">
        <f t="shared" si="0"/>
        <v>1989</v>
      </c>
      <c r="B29">
        <f t="shared" si="1"/>
        <v>4</v>
      </c>
      <c r="C29">
        <f>SUMPRODUCT(('data propres'!$E$4:$E$9233='Taux interbancaire trimestriel'!B29)*('data propres'!$F$4:$F$9233='Taux interbancaire trimestriel'!A29)*('data propres'!$D$4:$D$9233))/SUMPRODUCT(N('data propres'!$E$4:$E$9233='Taux interbancaire trimestriel'!B29)*('data propres'!$F$4:$F$9233='Taux interbancaire trimestriel'!A29))</f>
        <v>9.9727692307692308</v>
      </c>
    </row>
    <row r="30" spans="1:3">
      <c r="A30">
        <f t="shared" si="0"/>
        <v>1990</v>
      </c>
      <c r="B30">
        <f t="shared" si="1"/>
        <v>1</v>
      </c>
      <c r="C30">
        <f>SUMPRODUCT(('data propres'!$E$4:$E$9233='Taux interbancaire trimestriel'!B30)*('data propres'!$F$4:$F$9233='Taux interbancaire trimestriel'!A30)*('data propres'!$D$4:$D$9233))/SUMPRODUCT(N('data propres'!$E$4:$E$9233='Taux interbancaire trimestriel'!B30)*('data propres'!$F$4:$F$9233='Taux interbancaire trimestriel'!A30))</f>
        <v>10.3355</v>
      </c>
    </row>
    <row r="31" spans="1:3">
      <c r="A31">
        <f t="shared" si="0"/>
        <v>1990</v>
      </c>
      <c r="B31">
        <f t="shared" si="1"/>
        <v>2</v>
      </c>
      <c r="C31">
        <f>SUMPRODUCT(('data propres'!$E$4:$E$9233='Taux interbancaire trimestriel'!B31)*('data propres'!$F$4:$F$9233='Taux interbancaire trimestriel'!A31)*('data propres'!$D$4:$D$9233))/SUMPRODUCT(N('data propres'!$E$4:$E$9233='Taux interbancaire trimestriel'!B31)*('data propres'!$F$4:$F$9233='Taux interbancaire trimestriel'!A31))</f>
        <v>9.6971153661538452</v>
      </c>
    </row>
    <row r="32" spans="1:3">
      <c r="A32">
        <f t="shared" si="0"/>
        <v>1990</v>
      </c>
      <c r="B32">
        <f t="shared" si="1"/>
        <v>3</v>
      </c>
      <c r="C32">
        <f>SUMPRODUCT(('data propres'!$E$4:$E$9233='Taux interbancaire trimestriel'!B32)*('data propres'!$F$4:$F$9233='Taux interbancaire trimestriel'!A32)*('data propres'!$D$4:$D$9233))/SUMPRODUCT(N('data propres'!$E$4:$E$9233='Taux interbancaire trimestriel'!B32)*('data propres'!$F$4:$F$9233='Taux interbancaire trimestriel'!A32))</f>
        <v>9.7438538323076926</v>
      </c>
    </row>
    <row r="33" spans="1:3">
      <c r="A33">
        <f t="shared" si="0"/>
        <v>1990</v>
      </c>
      <c r="B33">
        <f t="shared" si="1"/>
        <v>4</v>
      </c>
      <c r="C33">
        <f>SUMPRODUCT(('data propres'!$E$4:$E$9233='Taux interbancaire trimestriel'!B33)*('data propres'!$F$4:$F$9233='Taux interbancaire trimestriel'!A33)*('data propres'!$D$4:$D$9233))/SUMPRODUCT(N('data propres'!$E$4:$E$9233='Taux interbancaire trimestriel'!B33)*('data propres'!$F$4:$F$9233='Taux interbancaire trimestriel'!A33))</f>
        <v>9.5159090636363644</v>
      </c>
    </row>
    <row r="34" spans="1:3">
      <c r="A34">
        <f t="shared" si="0"/>
        <v>1991</v>
      </c>
      <c r="B34">
        <f t="shared" si="1"/>
        <v>1</v>
      </c>
      <c r="C34">
        <f>SUMPRODUCT(('data propres'!$E$4:$E$9233='Taux interbancaire trimestriel'!B34)*('data propres'!$F$4:$F$9233='Taux interbancaire trimestriel'!A34)*('data propres'!$D$4:$D$9233))/SUMPRODUCT(N('data propres'!$E$4:$E$9233='Taux interbancaire trimestriel'!B34)*('data propres'!$F$4:$F$9233='Taux interbancaire trimestriel'!A34))</f>
        <v>9.5244140625</v>
      </c>
    </row>
    <row r="35" spans="1:3">
      <c r="A35">
        <f t="shared" si="0"/>
        <v>1991</v>
      </c>
      <c r="B35">
        <f t="shared" si="1"/>
        <v>2</v>
      </c>
      <c r="C35">
        <f>SUMPRODUCT(('data propres'!$E$4:$E$9233='Taux interbancaire trimestriel'!B35)*('data propres'!$F$4:$F$9233='Taux interbancaire trimestriel'!A35)*('data propres'!$D$4:$D$9233))/SUMPRODUCT(N('data propres'!$E$4:$E$9233='Taux interbancaire trimestriel'!B35)*('data propres'!$F$4:$F$9233='Taux interbancaire trimestriel'!A35))</f>
        <v>9.5250000000000004</v>
      </c>
    </row>
    <row r="36" spans="1:3">
      <c r="A36">
        <f t="shared" si="0"/>
        <v>1991</v>
      </c>
      <c r="B36">
        <f t="shared" si="1"/>
        <v>3</v>
      </c>
      <c r="C36">
        <f>SUMPRODUCT(('data propres'!$E$4:$E$9233='Taux interbancaire trimestriel'!B36)*('data propres'!$F$4:$F$9233='Taux interbancaire trimestriel'!A36)*('data propres'!$D$4:$D$9233))/SUMPRODUCT(N('data propres'!$E$4:$E$9233='Taux interbancaire trimestriel'!B36)*('data propres'!$F$4:$F$9233='Taux interbancaire trimestriel'!A36))</f>
        <v>9.2855113636363633</v>
      </c>
    </row>
    <row r="37" spans="1:3">
      <c r="A37">
        <f t="shared" si="0"/>
        <v>1991</v>
      </c>
      <c r="B37">
        <f t="shared" si="1"/>
        <v>4</v>
      </c>
      <c r="C37">
        <f>SUMPRODUCT(('data propres'!$E$4:$E$9233='Taux interbancaire trimestriel'!B37)*('data propres'!$F$4:$F$9233='Taux interbancaire trimestriel'!A37)*('data propres'!$D$4:$D$9233))/SUMPRODUCT(N('data propres'!$E$4:$E$9233='Taux interbancaire trimestriel'!B37)*('data propres'!$F$4:$F$9233='Taux interbancaire trimestriel'!A37))</f>
        <v>9.5601325757575761</v>
      </c>
    </row>
    <row r="38" spans="1:3">
      <c r="A38">
        <f t="shared" si="0"/>
        <v>1992</v>
      </c>
      <c r="B38">
        <f t="shared" si="1"/>
        <v>1</v>
      </c>
      <c r="C38">
        <f>SUMPRODUCT(('data propres'!$E$4:$E$9233='Taux interbancaire trimestriel'!B38)*('data propres'!$F$4:$F$9233='Taux interbancaire trimestriel'!A38)*('data propres'!$D$4:$D$9233))/SUMPRODUCT(N('data propres'!$E$4:$E$9233='Taux interbancaire trimestriel'!B38)*('data propres'!$F$4:$F$9233='Taux interbancaire trimestriel'!A38))</f>
        <v>9.9567307692307701</v>
      </c>
    </row>
    <row r="39" spans="1:3">
      <c r="A39">
        <f t="shared" si="0"/>
        <v>1992</v>
      </c>
      <c r="B39">
        <f t="shared" si="1"/>
        <v>2</v>
      </c>
      <c r="C39">
        <f>SUMPRODUCT(('data propres'!$E$4:$E$9233='Taux interbancaire trimestriel'!B39)*('data propres'!$F$4:$F$9233='Taux interbancaire trimestriel'!A39)*('data propres'!$D$4:$D$9233))/SUMPRODUCT(N('data propres'!$E$4:$E$9233='Taux interbancaire trimestriel'!B39)*('data propres'!$F$4:$F$9233='Taux interbancaire trimestriel'!A39))</f>
        <v>9.891346153846154</v>
      </c>
    </row>
    <row r="40" spans="1:3">
      <c r="A40">
        <f t="shared" si="0"/>
        <v>1992</v>
      </c>
      <c r="B40">
        <f t="shared" si="1"/>
        <v>3</v>
      </c>
      <c r="C40">
        <f>SUMPRODUCT(('data propres'!$E$4:$E$9233='Taux interbancaire trimestriel'!B40)*('data propres'!$F$4:$F$9233='Taux interbancaire trimestriel'!A40)*('data propres'!$D$4:$D$9233))/SUMPRODUCT(N('data propres'!$E$4:$E$9233='Taux interbancaire trimestriel'!B40)*('data propres'!$F$4:$F$9233='Taux interbancaire trimestriel'!A40))</f>
        <v>11.149147727272727</v>
      </c>
    </row>
    <row r="41" spans="1:3">
      <c r="A41">
        <f t="shared" si="0"/>
        <v>1992</v>
      </c>
      <c r="B41">
        <f t="shared" si="1"/>
        <v>4</v>
      </c>
      <c r="C41">
        <f>SUMPRODUCT(('data propres'!$E$4:$E$9233='Taux interbancaire trimestriel'!B41)*('data propres'!$F$4:$F$9233='Taux interbancaire trimestriel'!A41)*('data propres'!$D$4:$D$9233))/SUMPRODUCT(N('data propres'!$E$4:$E$9233='Taux interbancaire trimestriel'!B41)*('data propres'!$F$4:$F$9233='Taux interbancaire trimestriel'!A41))</f>
        <v>10.390151515151516</v>
      </c>
    </row>
    <row r="42" spans="1:3">
      <c r="A42">
        <f t="shared" si="0"/>
        <v>1993</v>
      </c>
      <c r="B42">
        <f t="shared" si="1"/>
        <v>1</v>
      </c>
      <c r="C42">
        <f>SUMPRODUCT(('data propres'!$E$4:$E$9233='Taux interbancaire trimestriel'!B42)*('data propres'!$F$4:$F$9233='Taux interbancaire trimestriel'!A42)*('data propres'!$D$4:$D$9233))/SUMPRODUCT(N('data propres'!$E$4:$E$9233='Taux interbancaire trimestriel'!B42)*('data propres'!$F$4:$F$9233='Taux interbancaire trimestriel'!A42))</f>
        <v>11.48779296875</v>
      </c>
    </row>
    <row r="43" spans="1:3">
      <c r="A43">
        <f t="shared" si="0"/>
        <v>1993</v>
      </c>
      <c r="B43">
        <f t="shared" si="1"/>
        <v>2</v>
      </c>
      <c r="C43">
        <f>SUMPRODUCT(('data propres'!$E$4:$E$9233='Taux interbancaire trimestriel'!B43)*('data propres'!$F$4:$F$9233='Taux interbancaire trimestriel'!A43)*('data propres'!$D$4:$D$9233))/SUMPRODUCT(N('data propres'!$E$4:$E$9233='Taux interbancaire trimestriel'!B43)*('data propres'!$F$4:$F$9233='Taux interbancaire trimestriel'!A43))</f>
        <v>8.471634615384616</v>
      </c>
    </row>
    <row r="44" spans="1:3">
      <c r="A44">
        <f t="shared" si="0"/>
        <v>1993</v>
      </c>
      <c r="B44">
        <f t="shared" si="1"/>
        <v>3</v>
      </c>
      <c r="C44">
        <f>SUMPRODUCT(('data propres'!$E$4:$E$9233='Taux interbancaire trimestriel'!B44)*('data propres'!$F$4:$F$9233='Taux interbancaire trimestriel'!A44)*('data propres'!$D$4:$D$9233))/SUMPRODUCT(N('data propres'!$E$4:$E$9233='Taux interbancaire trimestriel'!B44)*('data propres'!$F$4:$F$9233='Taux interbancaire trimestriel'!A44))</f>
        <v>8.1097537818181813</v>
      </c>
    </row>
    <row r="45" spans="1:3">
      <c r="A45">
        <f t="shared" si="0"/>
        <v>1993</v>
      </c>
      <c r="B45">
        <f t="shared" si="1"/>
        <v>4</v>
      </c>
      <c r="C45">
        <f>SUMPRODUCT(('data propres'!$E$4:$E$9233='Taux interbancaire trimestriel'!B45)*('data propres'!$F$4:$F$9233='Taux interbancaire trimestriel'!A45)*('data propres'!$D$4:$D$9233))/SUMPRODUCT(N('data propres'!$E$4:$E$9233='Taux interbancaire trimestriel'!B45)*('data propres'!$F$4:$F$9233='Taux interbancaire trimestriel'!A45))</f>
        <v>6.8016098484848486</v>
      </c>
    </row>
    <row r="46" spans="1:3">
      <c r="A46">
        <f t="shared" si="0"/>
        <v>1994</v>
      </c>
      <c r="B46">
        <f t="shared" si="1"/>
        <v>1</v>
      </c>
      <c r="C46">
        <f>SUMPRODUCT(('data propres'!$E$4:$E$9233='Taux interbancaire trimestriel'!B46)*('data propres'!$F$4:$F$9233='Taux interbancaire trimestriel'!A46)*('data propres'!$D$4:$D$9233))/SUMPRODUCT(N('data propres'!$E$4:$E$9233='Taux interbancaire trimestriel'!B46)*('data propres'!$F$4:$F$9233='Taux interbancaire trimestriel'!A46))</f>
        <v>6.381054684375</v>
      </c>
    </row>
    <row r="47" spans="1:3">
      <c r="A47">
        <f t="shared" si="0"/>
        <v>1994</v>
      </c>
      <c r="B47">
        <f t="shared" si="1"/>
        <v>2</v>
      </c>
      <c r="C47">
        <f>SUMPRODUCT(('data propres'!$E$4:$E$9233='Taux interbancaire trimestriel'!B47)*('data propres'!$F$4:$F$9233='Taux interbancaire trimestriel'!A47)*('data propres'!$D$4:$D$9233))/SUMPRODUCT(N('data propres'!$E$4:$E$9233='Taux interbancaire trimestriel'!B47)*('data propres'!$F$4:$F$9233='Taux interbancaire trimestriel'!A47))</f>
        <v>5.7297115400000003</v>
      </c>
    </row>
    <row r="48" spans="1:3">
      <c r="A48">
        <f t="shared" si="0"/>
        <v>1994</v>
      </c>
      <c r="B48">
        <f t="shared" si="1"/>
        <v>3</v>
      </c>
      <c r="C48">
        <f>SUMPRODUCT(('data propres'!$E$4:$E$9233='Taux interbancaire trimestriel'!B48)*('data propres'!$F$4:$F$9233='Taux interbancaire trimestriel'!A48)*('data propres'!$D$4:$D$9233))/SUMPRODUCT(N('data propres'!$E$4:$E$9233='Taux interbancaire trimestriel'!B48)*('data propres'!$F$4:$F$9233='Taux interbancaire trimestriel'!A48))</f>
        <v>5.3219696969696972</v>
      </c>
    </row>
    <row r="49" spans="1:3">
      <c r="A49">
        <f t="shared" si="0"/>
        <v>1994</v>
      </c>
      <c r="B49">
        <f t="shared" si="1"/>
        <v>4</v>
      </c>
      <c r="C49">
        <f>SUMPRODUCT(('data propres'!$E$4:$E$9233='Taux interbancaire trimestriel'!B49)*('data propres'!$F$4:$F$9233='Taux interbancaire trimestriel'!A49)*('data propres'!$D$4:$D$9233))/SUMPRODUCT(N('data propres'!$E$4:$E$9233='Taux interbancaire trimestriel'!B49)*('data propres'!$F$4:$F$9233='Taux interbancaire trimestriel'!A49))</f>
        <v>5.3269230769230766</v>
      </c>
    </row>
    <row r="50" spans="1:3">
      <c r="A50">
        <f t="shared" si="0"/>
        <v>1995</v>
      </c>
      <c r="B50">
        <f t="shared" si="1"/>
        <v>1</v>
      </c>
      <c r="C50">
        <f>SUMPRODUCT(('data propres'!$E$4:$E$9233='Taux interbancaire trimestriel'!B50)*('data propres'!$F$4:$F$9233='Taux interbancaire trimestriel'!A50)*('data propres'!$D$4:$D$9233))/SUMPRODUCT(N('data propres'!$E$4:$E$9233='Taux interbancaire trimestriel'!B50)*('data propres'!$F$4:$F$9233='Taux interbancaire trimestriel'!A50))</f>
        <v>6.0798076923076927</v>
      </c>
    </row>
    <row r="51" spans="1:3">
      <c r="A51">
        <f t="shared" si="0"/>
        <v>1995</v>
      </c>
      <c r="B51">
        <f t="shared" si="1"/>
        <v>2</v>
      </c>
      <c r="C51">
        <f>SUMPRODUCT(('data propres'!$E$4:$E$9233='Taux interbancaire trimestriel'!B51)*('data propres'!$F$4:$F$9233='Taux interbancaire trimestriel'!A51)*('data propres'!$D$4:$D$9233))/SUMPRODUCT(N('data propres'!$E$4:$E$9233='Taux interbancaire trimestriel'!B51)*('data propres'!$F$4:$F$9233='Taux interbancaire trimestriel'!A51))</f>
        <v>7.5971153846153845</v>
      </c>
    </row>
    <row r="52" spans="1:3">
      <c r="A52">
        <f t="shared" si="0"/>
        <v>1995</v>
      </c>
      <c r="B52">
        <f t="shared" si="1"/>
        <v>3</v>
      </c>
      <c r="C52">
        <f>SUMPRODUCT(('data propres'!$E$4:$E$9233='Taux interbancaire trimestriel'!B52)*('data propres'!$F$4:$F$9233='Taux interbancaire trimestriel'!A52)*('data propres'!$D$4:$D$9233))/SUMPRODUCT(N('data propres'!$E$4:$E$9233='Taux interbancaire trimestriel'!B52)*('data propres'!$F$4:$F$9233='Taux interbancaire trimestriel'!A52))</f>
        <v>6.101923076923077</v>
      </c>
    </row>
    <row r="53" spans="1:3">
      <c r="A53">
        <f t="shared" si="0"/>
        <v>1995</v>
      </c>
      <c r="B53">
        <f t="shared" si="1"/>
        <v>4</v>
      </c>
      <c r="C53">
        <f>SUMPRODUCT(('data propres'!$E$4:$E$9233='Taux interbancaire trimestriel'!B53)*('data propres'!$F$4:$F$9233='Taux interbancaire trimestriel'!A53)*('data propres'!$D$4:$D$9233))/SUMPRODUCT(N('data propres'!$E$4:$E$9233='Taux interbancaire trimestriel'!B53)*('data propres'!$F$4:$F$9233='Taux interbancaire trimestriel'!A53))</f>
        <v>5.7509615384615387</v>
      </c>
    </row>
    <row r="54" spans="1:3">
      <c r="A54">
        <f t="shared" si="0"/>
        <v>1996</v>
      </c>
      <c r="B54">
        <f t="shared" si="1"/>
        <v>1</v>
      </c>
      <c r="C54">
        <f>SUMPRODUCT(('data propres'!$E$4:$E$9233='Taux interbancaire trimestriel'!B54)*('data propres'!$F$4:$F$9233='Taux interbancaire trimestriel'!A54)*('data propres'!$D$4:$D$9233))/SUMPRODUCT(N('data propres'!$E$4:$E$9233='Taux interbancaire trimestriel'!B54)*('data propres'!$F$4:$F$9233='Taux interbancaire trimestriel'!A54))</f>
        <v>4.2855769230769232</v>
      </c>
    </row>
    <row r="55" spans="1:3">
      <c r="A55">
        <f t="shared" si="0"/>
        <v>1996</v>
      </c>
      <c r="B55">
        <f t="shared" si="1"/>
        <v>2</v>
      </c>
      <c r="C55">
        <f>SUMPRODUCT(('data propres'!$E$4:$E$9233='Taux interbancaire trimestriel'!B55)*('data propres'!$F$4:$F$9233='Taux interbancaire trimestriel'!A55)*('data propres'!$D$4:$D$9233))/SUMPRODUCT(N('data propres'!$E$4:$E$9233='Taux interbancaire trimestriel'!B55)*('data propres'!$F$4:$F$9233='Taux interbancaire trimestriel'!A55))</f>
        <v>3.8216346153846152</v>
      </c>
    </row>
    <row r="56" spans="1:3">
      <c r="A56">
        <f t="shared" si="0"/>
        <v>1996</v>
      </c>
      <c r="B56">
        <f t="shared" si="1"/>
        <v>3</v>
      </c>
      <c r="C56">
        <f>SUMPRODUCT(('data propres'!$E$4:$E$9233='Taux interbancaire trimestriel'!B56)*('data propres'!$F$4:$F$9233='Taux interbancaire trimestriel'!A56)*('data propres'!$D$4:$D$9233))/SUMPRODUCT(N('data propres'!$E$4:$E$9233='Taux interbancaire trimestriel'!B56)*('data propres'!$F$4:$F$9233='Taux interbancaire trimestriel'!A56))</f>
        <v>3.581439393939394</v>
      </c>
    </row>
    <row r="57" spans="1:3">
      <c r="A57">
        <f t="shared" si="0"/>
        <v>1996</v>
      </c>
      <c r="B57">
        <f t="shared" si="1"/>
        <v>4</v>
      </c>
      <c r="C57">
        <f>SUMPRODUCT(('data propres'!$E$4:$E$9233='Taux interbancaire trimestriel'!B57)*('data propres'!$F$4:$F$9233='Taux interbancaire trimestriel'!A57)*('data propres'!$D$4:$D$9233))/SUMPRODUCT(N('data propres'!$E$4:$E$9233='Taux interbancaire trimestriel'!B57)*('data propres'!$F$4:$F$9233='Taux interbancaire trimestriel'!A57))</f>
        <v>3.3589015151515151</v>
      </c>
    </row>
    <row r="58" spans="1:3">
      <c r="A58">
        <f t="shared" si="0"/>
        <v>1997</v>
      </c>
      <c r="B58">
        <f t="shared" si="1"/>
        <v>1</v>
      </c>
      <c r="C58">
        <f>SUMPRODUCT(('data propres'!$E$4:$E$9233='Taux interbancaire trimestriel'!B58)*('data propres'!$F$4:$F$9233='Taux interbancaire trimestriel'!A58)*('data propres'!$D$4:$D$9233))/SUMPRODUCT(N('data propres'!$E$4:$E$9233='Taux interbancaire trimestriel'!B58)*('data propres'!$F$4:$F$9233='Taux interbancaire trimestriel'!A58))</f>
        <v>3.25439453125</v>
      </c>
    </row>
    <row r="59" spans="1:3">
      <c r="A59">
        <f t="shared" si="0"/>
        <v>1997</v>
      </c>
      <c r="B59">
        <f t="shared" si="1"/>
        <v>2</v>
      </c>
      <c r="C59">
        <f>SUMPRODUCT(('data propres'!$E$4:$E$9233='Taux interbancaire trimestriel'!B59)*('data propres'!$F$4:$F$9233='Taux interbancaire trimestriel'!A59)*('data propres'!$D$4:$D$9233))/SUMPRODUCT(N('data propres'!$E$4:$E$9233='Taux interbancaire trimestriel'!B59)*('data propres'!$F$4:$F$9233='Taux interbancaire trimestriel'!A59))</f>
        <v>3.2370192307692309</v>
      </c>
    </row>
    <row r="60" spans="1:3">
      <c r="A60">
        <f t="shared" si="0"/>
        <v>1997</v>
      </c>
      <c r="B60">
        <f t="shared" si="1"/>
        <v>3</v>
      </c>
      <c r="C60">
        <f>SUMPRODUCT(('data propres'!$E$4:$E$9233='Taux interbancaire trimestriel'!B60)*('data propres'!$F$4:$F$9233='Taux interbancaire trimestriel'!A60)*('data propres'!$D$4:$D$9233))/SUMPRODUCT(N('data propres'!$E$4:$E$9233='Taux interbancaire trimestriel'!B60)*('data propres'!$F$4:$F$9233='Taux interbancaire trimestriel'!A60))</f>
        <v>3.2168560606060606</v>
      </c>
    </row>
    <row r="61" spans="1:3">
      <c r="A61">
        <f t="shared" si="0"/>
        <v>1997</v>
      </c>
      <c r="B61">
        <f t="shared" si="1"/>
        <v>4</v>
      </c>
      <c r="C61">
        <f>SUMPRODUCT(('data propres'!$E$4:$E$9233='Taux interbancaire trimestriel'!B61)*('data propres'!$F$4:$F$9233='Taux interbancaire trimestriel'!A61)*('data propres'!$D$4:$D$9233))/SUMPRODUCT(N('data propres'!$E$4:$E$9233='Taux interbancaire trimestriel'!B61)*('data propres'!$F$4:$F$9233='Taux interbancaire trimestriel'!A61))</f>
        <v>3.4100378787878789</v>
      </c>
    </row>
    <row r="62" spans="1:3">
      <c r="A62">
        <f t="shared" si="0"/>
        <v>1998</v>
      </c>
      <c r="B62">
        <f t="shared" si="1"/>
        <v>1</v>
      </c>
      <c r="C62">
        <f>SUMPRODUCT(('data propres'!$E$4:$E$9233='Taux interbancaire trimestriel'!B62)*('data propres'!$F$4:$F$9233='Taux interbancaire trimestriel'!A62)*('data propres'!$D$4:$D$9233))/SUMPRODUCT(N('data propres'!$E$4:$E$9233='Taux interbancaire trimestriel'!B62)*('data propres'!$F$4:$F$9233='Taux interbancaire trimestriel'!A62))</f>
        <v>3.4252992187499998</v>
      </c>
    </row>
    <row r="63" spans="1:3">
      <c r="A63">
        <f t="shared" si="0"/>
        <v>1998</v>
      </c>
      <c r="B63">
        <f t="shared" si="1"/>
        <v>2</v>
      </c>
      <c r="C63">
        <f>SUMPRODUCT(('data propres'!$E$4:$E$9233='Taux interbancaire trimestriel'!B63)*('data propres'!$F$4:$F$9233='Taux interbancaire trimestriel'!A63)*('data propres'!$D$4:$D$9233))/SUMPRODUCT(N('data propres'!$E$4:$E$9233='Taux interbancaire trimestriel'!B63)*('data propres'!$F$4:$F$9233='Taux interbancaire trimestriel'!A63))</f>
        <v>3.4100961538461538</v>
      </c>
    </row>
    <row r="64" spans="1:3">
      <c r="A64">
        <f t="shared" si="0"/>
        <v>1998</v>
      </c>
      <c r="B64">
        <f t="shared" si="1"/>
        <v>3</v>
      </c>
      <c r="C64">
        <f>SUMPRODUCT(('data propres'!$E$4:$E$9233='Taux interbancaire trimestriel'!B64)*('data propres'!$F$4:$F$9233='Taux interbancaire trimestriel'!A64)*('data propres'!$D$4:$D$9233))/SUMPRODUCT(N('data propres'!$E$4:$E$9233='Taux interbancaire trimestriel'!B64)*('data propres'!$F$4:$F$9233='Taux interbancaire trimestriel'!A64))</f>
        <v>3.4124053030303032</v>
      </c>
    </row>
    <row r="65" spans="1:3">
      <c r="A65">
        <f t="shared" si="0"/>
        <v>1998</v>
      </c>
      <c r="B65">
        <f t="shared" si="1"/>
        <v>4</v>
      </c>
      <c r="C65">
        <f>SUMPRODUCT(('data propres'!$E$4:$E$9233='Taux interbancaire trimestriel'!B65)*('data propres'!$F$4:$F$9233='Taux interbancaire trimestriel'!A65)*('data propres'!$D$4:$D$9233))/SUMPRODUCT(N('data propres'!$E$4:$E$9233='Taux interbancaire trimestriel'!B65)*('data propres'!$F$4:$F$9233='Taux interbancaire trimestriel'!A65))</f>
        <v>3.3162878787878789</v>
      </c>
    </row>
    <row r="66" spans="1:3">
      <c r="A66">
        <f t="shared" si="0"/>
        <v>1999</v>
      </c>
      <c r="B66">
        <f t="shared" si="1"/>
        <v>1</v>
      </c>
      <c r="C66">
        <f>SUMPRODUCT(('data propres'!$E$4:$E$9233='Taux interbancaire trimestriel'!B66)*('data propres'!$F$4:$F$9233='Taux interbancaire trimestriel'!A66)*('data propres'!$D$4:$D$9233))/SUMPRODUCT(N('data propres'!$E$4:$E$9233='Taux interbancaire trimestriel'!B66)*('data propres'!$F$4:$F$9233='Taux interbancaire trimestriel'!A66))</f>
        <v>3.0547656250000008</v>
      </c>
    </row>
    <row r="67" spans="1:3">
      <c r="A67">
        <f t="shared" si="0"/>
        <v>1999</v>
      </c>
      <c r="B67">
        <f t="shared" si="1"/>
        <v>2</v>
      </c>
      <c r="C67">
        <f>SUMPRODUCT(('data propres'!$E$4:$E$9233='Taux interbancaire trimestriel'!B67)*('data propres'!$F$4:$F$9233='Taux interbancaire trimestriel'!A67)*('data propres'!$D$4:$D$9233))/SUMPRODUCT(N('data propres'!$E$4:$E$9233='Taux interbancaire trimestriel'!B67)*('data propres'!$F$4:$F$9233='Taux interbancaire trimestriel'!A67))</f>
        <v>2.6086153846153861</v>
      </c>
    </row>
    <row r="68" spans="1:3">
      <c r="A68">
        <f t="shared" si="0"/>
        <v>1999</v>
      </c>
      <c r="B68">
        <f t="shared" si="1"/>
        <v>3</v>
      </c>
      <c r="C68">
        <f>SUMPRODUCT(('data propres'!$E$4:$E$9233='Taux interbancaire trimestriel'!B68)*('data propres'!$F$4:$F$9233='Taux interbancaire trimestriel'!A68)*('data propres'!$D$4:$D$9233))/SUMPRODUCT(N('data propres'!$E$4:$E$9233='Taux interbancaire trimestriel'!B68)*('data propres'!$F$4:$F$9233='Taux interbancaire trimestriel'!A68))</f>
        <v>2.4657575757575754</v>
      </c>
    </row>
    <row r="69" spans="1:3">
      <c r="A69">
        <f t="shared" si="0"/>
        <v>1999</v>
      </c>
      <c r="B69">
        <f t="shared" si="1"/>
        <v>4</v>
      </c>
      <c r="C69">
        <f>SUMPRODUCT(('data propres'!$E$4:$E$9233='Taux interbancaire trimestriel'!B69)*('data propres'!$F$4:$F$9233='Taux interbancaire trimestriel'!A69)*('data propres'!$D$4:$D$9233))/SUMPRODUCT(N('data propres'!$E$4:$E$9233='Taux interbancaire trimestriel'!B69)*('data propres'!$F$4:$F$9233='Taux interbancaire trimestriel'!A69))</f>
        <v>2.8453030303030302</v>
      </c>
    </row>
    <row r="70" spans="1:3">
      <c r="A70">
        <f t="shared" si="0"/>
        <v>2000</v>
      </c>
      <c r="B70">
        <f t="shared" si="1"/>
        <v>1</v>
      </c>
      <c r="C70">
        <f>SUMPRODUCT(('data propres'!$E$4:$E$9233='Taux interbancaire trimestriel'!B70)*('data propres'!$F$4:$F$9233='Taux interbancaire trimestriel'!A70)*('data propres'!$D$4:$D$9233))/SUMPRODUCT(N('data propres'!$E$4:$E$9233='Taux interbancaire trimestriel'!B70)*('data propres'!$F$4:$F$9233='Taux interbancaire trimestriel'!A70))</f>
        <v>3.2835384615384626</v>
      </c>
    </row>
    <row r="71" spans="1:3">
      <c r="A71">
        <f t="shared" si="0"/>
        <v>2000</v>
      </c>
      <c r="B71">
        <f t="shared" si="1"/>
        <v>2</v>
      </c>
      <c r="C71">
        <f>SUMPRODUCT(('data propres'!$E$4:$E$9233='Taux interbancaire trimestriel'!B71)*('data propres'!$F$4:$F$9233='Taux interbancaire trimestriel'!A71)*('data propres'!$D$4:$D$9233))/SUMPRODUCT(N('data propres'!$E$4:$E$9233='Taux interbancaire trimestriel'!B71)*('data propres'!$F$4:$F$9233='Taux interbancaire trimestriel'!A71))</f>
        <v>3.9643076923076932</v>
      </c>
    </row>
    <row r="72" spans="1:3">
      <c r="A72">
        <f t="shared" si="0"/>
        <v>2000</v>
      </c>
      <c r="B72">
        <f t="shared" si="1"/>
        <v>3</v>
      </c>
      <c r="C72">
        <f>SUMPRODUCT(('data propres'!$E$4:$E$9233='Taux interbancaire trimestriel'!B72)*('data propres'!$F$4:$F$9233='Taux interbancaire trimestriel'!A72)*('data propres'!$D$4:$D$9233))/SUMPRODUCT(N('data propres'!$E$4:$E$9233='Taux interbancaire trimestriel'!B72)*('data propres'!$F$4:$F$9233='Taux interbancaire trimestriel'!A72))</f>
        <v>4.4387692307692292</v>
      </c>
    </row>
    <row r="73" spans="1:3">
      <c r="A73">
        <f t="shared" si="0"/>
        <v>2000</v>
      </c>
      <c r="B73">
        <f t="shared" si="1"/>
        <v>4</v>
      </c>
      <c r="C73">
        <f>SUMPRODUCT(('data propres'!$E$4:$E$9233='Taux interbancaire trimestriel'!B73)*('data propres'!$F$4:$F$9233='Taux interbancaire trimestriel'!A73)*('data propres'!$D$4:$D$9233))/SUMPRODUCT(N('data propres'!$E$4:$E$9233='Taux interbancaire trimestriel'!B73)*('data propres'!$F$4:$F$9233='Taux interbancaire trimestriel'!A73))</f>
        <v>4.8066153846153874</v>
      </c>
    </row>
    <row r="74" spans="1:3">
      <c r="A74">
        <f t="shared" ref="A74:A137" si="2">A70+1</f>
        <v>2001</v>
      </c>
      <c r="B74">
        <f t="shared" ref="B74:B105" si="3">B70</f>
        <v>1</v>
      </c>
      <c r="C74">
        <f>SUMPRODUCT(('data propres'!$E$4:$E$9233='Taux interbancaire trimestriel'!B74)*('data propres'!$F$4:$F$9233='Taux interbancaire trimestriel'!A74)*('data propres'!$D$4:$D$9233))/SUMPRODUCT(N('data propres'!$E$4:$E$9233='Taux interbancaire trimestriel'!B74)*('data propres'!$F$4:$F$9233='Taux interbancaire trimestriel'!A74))</f>
        <v>4.8436923076923071</v>
      </c>
    </row>
    <row r="75" spans="1:3">
      <c r="A75">
        <f t="shared" si="2"/>
        <v>2001</v>
      </c>
      <c r="B75">
        <f t="shared" si="3"/>
        <v>2</v>
      </c>
      <c r="C75">
        <f>SUMPRODUCT(('data propres'!$E$4:$E$9233='Taux interbancaire trimestriel'!B75)*('data propres'!$F$4:$F$9233='Taux interbancaire trimestriel'!A75)*('data propres'!$D$4:$D$9233))/SUMPRODUCT(N('data propres'!$E$4:$E$9233='Taux interbancaire trimestriel'!B75)*('data propres'!$F$4:$F$9233='Taux interbancaire trimestriel'!A75))</f>
        <v>4.7741538461538475</v>
      </c>
    </row>
    <row r="76" spans="1:3">
      <c r="A76">
        <f t="shared" si="2"/>
        <v>2001</v>
      </c>
      <c r="B76">
        <f t="shared" si="3"/>
        <v>3</v>
      </c>
      <c r="C76">
        <f>SUMPRODUCT(('data propres'!$E$4:$E$9233='Taux interbancaire trimestriel'!B76)*('data propres'!$F$4:$F$9233='Taux interbancaire trimestriel'!A76)*('data propres'!$D$4:$D$9233))/SUMPRODUCT(N('data propres'!$E$4:$E$9233='Taux interbancaire trimestriel'!B76)*('data propres'!$F$4:$F$9233='Taux interbancaire trimestriel'!A76))</f>
        <v>4.3407692307692276</v>
      </c>
    </row>
    <row r="77" spans="1:3">
      <c r="A77">
        <f t="shared" si="2"/>
        <v>2001</v>
      </c>
      <c r="B77">
        <f t="shared" si="3"/>
        <v>4</v>
      </c>
      <c r="C77">
        <f>SUMPRODUCT(('data propres'!$E$4:$E$9233='Taux interbancaire trimestriel'!B77)*('data propres'!$F$4:$F$9233='Taux interbancaire trimestriel'!A77)*('data propres'!$D$4:$D$9233))/SUMPRODUCT(N('data propres'!$E$4:$E$9233='Taux interbancaire trimestriel'!B77)*('data propres'!$F$4:$F$9233='Taux interbancaire trimestriel'!A77))</f>
        <v>3.6268181818181828</v>
      </c>
    </row>
    <row r="78" spans="1:3">
      <c r="A78">
        <f t="shared" si="2"/>
        <v>2002</v>
      </c>
      <c r="B78">
        <f t="shared" si="3"/>
        <v>1</v>
      </c>
      <c r="C78">
        <f>SUMPRODUCT(('data propres'!$E$4:$E$9233='Taux interbancaire trimestriel'!B78)*('data propres'!$F$4:$F$9233='Taux interbancaire trimestriel'!A78)*('data propres'!$D$4:$D$9233))/SUMPRODUCT(N('data propres'!$E$4:$E$9233='Taux interbancaire trimestriel'!B78)*('data propres'!$F$4:$F$9233='Taux interbancaire trimestriel'!A78))</f>
        <v>3.2921874999999994</v>
      </c>
    </row>
    <row r="79" spans="1:3">
      <c r="A79">
        <f t="shared" si="2"/>
        <v>2002</v>
      </c>
      <c r="B79">
        <f t="shared" si="3"/>
        <v>2</v>
      </c>
      <c r="C79">
        <f>SUMPRODUCT(('data propres'!$E$4:$E$9233='Taux interbancaire trimestriel'!B79)*('data propres'!$F$4:$F$9233='Taux interbancaire trimestriel'!A79)*('data propres'!$D$4:$D$9233))/SUMPRODUCT(N('data propres'!$E$4:$E$9233='Taux interbancaire trimestriel'!B79)*('data propres'!$F$4:$F$9233='Taux interbancaire trimestriel'!A79))</f>
        <v>3.3258461538461557</v>
      </c>
    </row>
    <row r="80" spans="1:3">
      <c r="A80">
        <f t="shared" si="2"/>
        <v>2002</v>
      </c>
      <c r="B80">
        <f t="shared" si="3"/>
        <v>3</v>
      </c>
      <c r="C80">
        <f>SUMPRODUCT(('data propres'!$E$4:$E$9233='Taux interbancaire trimestriel'!B80)*('data propres'!$F$4:$F$9233='Taux interbancaire trimestriel'!A80)*('data propres'!$D$4:$D$9233))/SUMPRODUCT(N('data propres'!$E$4:$E$9233='Taux interbancaire trimestriel'!B80)*('data propres'!$F$4:$F$9233='Taux interbancaire trimestriel'!A80))</f>
        <v>3.3040909090909083</v>
      </c>
    </row>
    <row r="81" spans="1:3">
      <c r="A81">
        <f t="shared" si="2"/>
        <v>2002</v>
      </c>
      <c r="B81">
        <f t="shared" si="3"/>
        <v>4</v>
      </c>
      <c r="C81">
        <f>SUMPRODUCT(('data propres'!$E$4:$E$9233='Taux interbancaire trimestriel'!B81)*('data propres'!$F$4:$F$9233='Taux interbancaire trimestriel'!A81)*('data propres'!$D$4:$D$9233))/SUMPRODUCT(N('data propres'!$E$4:$E$9233='Taux interbancaire trimestriel'!B81)*('data propres'!$F$4:$F$9233='Taux interbancaire trimestriel'!A81))</f>
        <v>3.2316666666666678</v>
      </c>
    </row>
    <row r="82" spans="1:3">
      <c r="A82">
        <f t="shared" si="2"/>
        <v>2003</v>
      </c>
      <c r="B82">
        <f t="shared" si="3"/>
        <v>1</v>
      </c>
      <c r="C82">
        <f>SUMPRODUCT(('data propres'!$E$4:$E$9233='Taux interbancaire trimestriel'!B82)*('data propres'!$F$4:$F$9233='Taux interbancaire trimestriel'!A82)*('data propres'!$D$4:$D$9233))/SUMPRODUCT(N('data propres'!$E$4:$E$9233='Taux interbancaire trimestriel'!B82)*('data propres'!$F$4:$F$9233='Taux interbancaire trimestriel'!A82))</f>
        <v>2.7773437500000009</v>
      </c>
    </row>
    <row r="83" spans="1:3">
      <c r="A83">
        <f t="shared" si="2"/>
        <v>2003</v>
      </c>
      <c r="B83">
        <f t="shared" si="3"/>
        <v>2</v>
      </c>
      <c r="C83">
        <f>SUMPRODUCT(('data propres'!$E$4:$E$9233='Taux interbancaire trimestriel'!B83)*('data propres'!$F$4:$F$9233='Taux interbancaire trimestriel'!A83)*('data propres'!$D$4:$D$9233))/SUMPRODUCT(N('data propres'!$E$4:$E$9233='Taux interbancaire trimestriel'!B83)*('data propres'!$F$4:$F$9233='Taux interbancaire trimestriel'!A83))</f>
        <v>2.4509230769230754</v>
      </c>
    </row>
    <row r="84" spans="1:3">
      <c r="A84">
        <f t="shared" si="2"/>
        <v>2003</v>
      </c>
      <c r="B84">
        <f t="shared" si="3"/>
        <v>3</v>
      </c>
      <c r="C84">
        <f>SUMPRODUCT(('data propres'!$E$4:$E$9233='Taux interbancaire trimestriel'!B84)*('data propres'!$F$4:$F$9233='Taux interbancaire trimestriel'!A84)*('data propres'!$D$4:$D$9233))/SUMPRODUCT(N('data propres'!$E$4:$E$9233='Taux interbancaire trimestriel'!B84)*('data propres'!$F$4:$F$9233='Taux interbancaire trimestriel'!A84))</f>
        <v>2.0654545454545454</v>
      </c>
    </row>
    <row r="85" spans="1:3">
      <c r="A85">
        <f t="shared" si="2"/>
        <v>2003</v>
      </c>
      <c r="B85">
        <f t="shared" si="3"/>
        <v>4</v>
      </c>
      <c r="C85">
        <f>SUMPRODUCT(('data propres'!$E$4:$E$9233='Taux interbancaire trimestriel'!B85)*('data propres'!$F$4:$F$9233='Taux interbancaire trimestriel'!A85)*('data propres'!$D$4:$D$9233))/SUMPRODUCT(N('data propres'!$E$4:$E$9233='Taux interbancaire trimestriel'!B85)*('data propres'!$F$4:$F$9233='Taux interbancaire trimestriel'!A85))</f>
        <v>2.0234848484848484</v>
      </c>
    </row>
    <row r="86" spans="1:3">
      <c r="A86">
        <f t="shared" si="2"/>
        <v>2004</v>
      </c>
      <c r="B86">
        <f t="shared" si="3"/>
        <v>1</v>
      </c>
      <c r="C86">
        <f>SUMPRODUCT(('data propres'!$E$4:$E$9233='Taux interbancaire trimestriel'!B86)*('data propres'!$F$4:$F$9233='Taux interbancaire trimestriel'!A86)*('data propres'!$D$4:$D$9233))/SUMPRODUCT(N('data propres'!$E$4:$E$9233='Taux interbancaire trimestriel'!B86)*('data propres'!$F$4:$F$9233='Taux interbancaire trimestriel'!A86))</f>
        <v>2.0235384615384611</v>
      </c>
    </row>
    <row r="87" spans="1:3">
      <c r="A87">
        <f t="shared" si="2"/>
        <v>2004</v>
      </c>
      <c r="B87">
        <f t="shared" si="3"/>
        <v>2</v>
      </c>
      <c r="C87">
        <f>SUMPRODUCT(('data propres'!$E$4:$E$9233='Taux interbancaire trimestriel'!B87)*('data propres'!$F$4:$F$9233='Taux interbancaire trimestriel'!A87)*('data propres'!$D$4:$D$9233))/SUMPRODUCT(N('data propres'!$E$4:$E$9233='Taux interbancaire trimestriel'!B87)*('data propres'!$F$4:$F$9233='Taux interbancaire trimestriel'!A87))</f>
        <v>2.0395384615384624</v>
      </c>
    </row>
    <row r="88" spans="1:3">
      <c r="A88">
        <f t="shared" si="2"/>
        <v>2004</v>
      </c>
      <c r="B88">
        <f t="shared" si="3"/>
        <v>3</v>
      </c>
      <c r="C88">
        <f>SUMPRODUCT(('data propres'!$E$4:$E$9233='Taux interbancaire trimestriel'!B88)*('data propres'!$F$4:$F$9233='Taux interbancaire trimestriel'!A88)*('data propres'!$D$4:$D$9233))/SUMPRODUCT(N('data propres'!$E$4:$E$9233='Taux interbancaire trimestriel'!B88)*('data propres'!$F$4:$F$9233='Taux interbancaire trimestriel'!A88))</f>
        <v>2.053333333333335</v>
      </c>
    </row>
    <row r="89" spans="1:3">
      <c r="A89">
        <f t="shared" si="2"/>
        <v>2004</v>
      </c>
      <c r="B89">
        <f t="shared" si="3"/>
        <v>4</v>
      </c>
      <c r="C89">
        <f>SUMPRODUCT(('data propres'!$E$4:$E$9233='Taux interbancaire trimestriel'!B89)*('data propres'!$F$4:$F$9233='Taux interbancaire trimestriel'!A89)*('data propres'!$D$4:$D$9233))/SUMPRODUCT(N('data propres'!$E$4:$E$9233='Taux interbancaire trimestriel'!B89)*('data propres'!$F$4:$F$9233='Taux interbancaire trimestriel'!A89))</f>
        <v>2.0824242424242425</v>
      </c>
    </row>
    <row r="90" spans="1:3">
      <c r="A90">
        <f t="shared" si="2"/>
        <v>2005</v>
      </c>
      <c r="B90">
        <f t="shared" si="3"/>
        <v>1</v>
      </c>
      <c r="C90">
        <f>SUMPRODUCT(('data propres'!$E$4:$E$9233='Taux interbancaire trimestriel'!B90)*('data propres'!$F$4:$F$9233='Taux interbancaire trimestriel'!A90)*('data propres'!$D$4:$D$9233))/SUMPRODUCT(N('data propres'!$E$4:$E$9233='Taux interbancaire trimestriel'!B90)*('data propres'!$F$4:$F$9233='Taux interbancaire trimestriel'!A90))</f>
        <v>2.0643749999999996</v>
      </c>
    </row>
    <row r="91" spans="1:3">
      <c r="A91">
        <f t="shared" si="2"/>
        <v>2005</v>
      </c>
      <c r="B91">
        <f t="shared" si="3"/>
        <v>2</v>
      </c>
      <c r="C91">
        <f>SUMPRODUCT(('data propres'!$E$4:$E$9233='Taux interbancaire trimestriel'!B91)*('data propres'!$F$4:$F$9233='Taux interbancaire trimestriel'!A91)*('data propres'!$D$4:$D$9233))/SUMPRODUCT(N('data propres'!$E$4:$E$9233='Taux interbancaire trimestriel'!B91)*('data propres'!$F$4:$F$9233='Taux interbancaire trimestriel'!A91))</f>
        <v>2.0692307692307677</v>
      </c>
    </row>
    <row r="92" spans="1:3">
      <c r="A92">
        <f t="shared" si="2"/>
        <v>2005</v>
      </c>
      <c r="B92">
        <f t="shared" si="3"/>
        <v>3</v>
      </c>
      <c r="C92">
        <f>SUMPRODUCT(('data propres'!$E$4:$E$9233='Taux interbancaire trimestriel'!B92)*('data propres'!$F$4:$F$9233='Taux interbancaire trimestriel'!A92)*('data propres'!$D$4:$D$9233))/SUMPRODUCT(N('data propres'!$E$4:$E$9233='Taux interbancaire trimestriel'!B92)*('data propres'!$F$4:$F$9233='Taux interbancaire trimestriel'!A92))</f>
        <v>2.0757575757575752</v>
      </c>
    </row>
    <row r="93" spans="1:3">
      <c r="A93">
        <f t="shared" si="2"/>
        <v>2005</v>
      </c>
      <c r="B93">
        <f t="shared" si="3"/>
        <v>4</v>
      </c>
      <c r="C93">
        <f>SUMPRODUCT(('data propres'!$E$4:$E$9233='Taux interbancaire trimestriel'!B93)*('data propres'!$F$4:$F$9233='Taux interbancaire trimestriel'!A93)*('data propres'!$D$4:$D$9233))/SUMPRODUCT(N('data propres'!$E$4:$E$9233='Taux interbancaire trimestriel'!B93)*('data propres'!$F$4:$F$9233='Taux interbancaire trimestriel'!A93))</f>
        <v>2.1452307692307673</v>
      </c>
    </row>
    <row r="94" spans="1:3">
      <c r="A94">
        <f t="shared" si="2"/>
        <v>2006</v>
      </c>
      <c r="B94">
        <f t="shared" si="3"/>
        <v>1</v>
      </c>
      <c r="C94">
        <f>SUMPRODUCT(('data propres'!$E$4:$E$9233='Taux interbancaire trimestriel'!B94)*('data propres'!$F$4:$F$9233='Taux interbancaire trimestriel'!A94)*('data propres'!$D$4:$D$9233))/SUMPRODUCT(N('data propres'!$E$4:$E$9233='Taux interbancaire trimestriel'!B94)*('data propres'!$F$4:$F$9233='Taux interbancaire trimestriel'!A94))</f>
        <v>2.4020000000000019</v>
      </c>
    </row>
    <row r="95" spans="1:3">
      <c r="A95">
        <f t="shared" si="2"/>
        <v>2006</v>
      </c>
      <c r="B95">
        <f t="shared" si="3"/>
        <v>2</v>
      </c>
      <c r="C95">
        <f>SUMPRODUCT(('data propres'!$E$4:$E$9233='Taux interbancaire trimestriel'!B95)*('data propres'!$F$4:$F$9233='Taux interbancaire trimestriel'!A95)*('data propres'!$D$4:$D$9233))/SUMPRODUCT(N('data propres'!$E$4:$E$9233='Taux interbancaire trimestriel'!B95)*('data propres'!$F$4:$F$9233='Taux interbancaire trimestriel'!A95))</f>
        <v>2.6341538461538456</v>
      </c>
    </row>
    <row r="96" spans="1:3">
      <c r="A96">
        <f t="shared" si="2"/>
        <v>2006</v>
      </c>
      <c r="B96">
        <f t="shared" si="3"/>
        <v>3</v>
      </c>
      <c r="C96">
        <f>SUMPRODUCT(('data propres'!$E$4:$E$9233='Taux interbancaire trimestriel'!B96)*('data propres'!$F$4:$F$9233='Taux interbancaire trimestriel'!A96)*('data propres'!$D$4:$D$9233))/SUMPRODUCT(N('data propres'!$E$4:$E$9233='Taux interbancaire trimestriel'!B96)*('data propres'!$F$4:$F$9233='Taux interbancaire trimestriel'!A96))</f>
        <v>2.9418461538461536</v>
      </c>
    </row>
    <row r="97" spans="1:3">
      <c r="A97">
        <f t="shared" si="2"/>
        <v>2006</v>
      </c>
      <c r="B97">
        <f t="shared" si="3"/>
        <v>4</v>
      </c>
      <c r="C97">
        <f>SUMPRODUCT(('data propres'!$E$4:$E$9233='Taux interbancaire trimestriel'!B97)*('data propres'!$F$4:$F$9233='Taux interbancaire trimestriel'!A97)*('data propres'!$D$4:$D$9233))/SUMPRODUCT(N('data propres'!$E$4:$E$9233='Taux interbancaire trimestriel'!B97)*('data propres'!$F$4:$F$9233='Taux interbancaire trimestriel'!A97))</f>
        <v>3.3721538461538434</v>
      </c>
    </row>
    <row r="98" spans="1:3">
      <c r="A98">
        <f t="shared" si="2"/>
        <v>2007</v>
      </c>
      <c r="B98">
        <f t="shared" si="3"/>
        <v>1</v>
      </c>
      <c r="C98">
        <f>SUMPRODUCT(('data propres'!$E$4:$E$9233='Taux interbancaire trimestriel'!B98)*('data propres'!$F$4:$F$9233='Taux interbancaire trimestriel'!A98)*('data propres'!$D$4:$D$9233))/SUMPRODUCT(N('data propres'!$E$4:$E$9233='Taux interbancaire trimestriel'!B98)*('data propres'!$F$4:$F$9233='Taux interbancaire trimestriel'!A98))</f>
        <v>3.6103076923076913</v>
      </c>
    </row>
    <row r="99" spans="1:3">
      <c r="A99">
        <f t="shared" si="2"/>
        <v>2007</v>
      </c>
      <c r="B99">
        <f t="shared" si="3"/>
        <v>2</v>
      </c>
      <c r="C99">
        <f>SUMPRODUCT(('data propres'!$E$4:$E$9233='Taux interbancaire trimestriel'!B99)*('data propres'!$F$4:$F$9233='Taux interbancaire trimestriel'!A99)*('data propres'!$D$4:$D$9233))/SUMPRODUCT(N('data propres'!$E$4:$E$9233='Taux interbancaire trimestriel'!B99)*('data propres'!$F$4:$F$9233='Taux interbancaire trimestriel'!A99))</f>
        <v>3.8556923076923089</v>
      </c>
    </row>
    <row r="100" spans="1:3">
      <c r="A100">
        <f t="shared" si="2"/>
        <v>2007</v>
      </c>
      <c r="B100">
        <f t="shared" si="3"/>
        <v>3</v>
      </c>
      <c r="C100">
        <f>SUMPRODUCT(('data propres'!$E$4:$E$9233='Taux interbancaire trimestriel'!B100)*('data propres'!$F$4:$F$9233='Taux interbancaire trimestriel'!A100)*('data propres'!$D$4:$D$9233))/SUMPRODUCT(N('data propres'!$E$4:$E$9233='Taux interbancaire trimestriel'!B100)*('data propres'!$F$4:$F$9233='Taux interbancaire trimestriel'!A100))</f>
        <v>4.0469384615384616</v>
      </c>
    </row>
    <row r="101" spans="1:3">
      <c r="A101">
        <f t="shared" si="2"/>
        <v>2007</v>
      </c>
      <c r="B101">
        <f t="shared" si="3"/>
        <v>4</v>
      </c>
      <c r="C101">
        <f>SUMPRODUCT(('data propres'!$E$4:$E$9233='Taux interbancaire trimestriel'!B101)*('data propres'!$F$4:$F$9233='Taux interbancaire trimestriel'!A101)*('data propres'!$D$4:$D$9233))/SUMPRODUCT(N('data propres'!$E$4:$E$9233='Taux interbancaire trimestriel'!B101)*('data propres'!$F$4:$F$9233='Taux interbancaire trimestriel'!A101))</f>
        <v>3.9475757575757568</v>
      </c>
    </row>
    <row r="102" spans="1:3">
      <c r="A102">
        <f t="shared" si="2"/>
        <v>2008</v>
      </c>
      <c r="B102">
        <f t="shared" si="3"/>
        <v>1</v>
      </c>
      <c r="C102">
        <f>SUMPRODUCT(('data propres'!$E$4:$E$9233='Taux interbancaire trimestriel'!B102)*('data propres'!$F$4:$F$9233='Taux interbancaire trimestriel'!A102)*('data propres'!$D$4:$D$9233))/SUMPRODUCT(N('data propres'!$E$4:$E$9233='Taux interbancaire trimestriel'!B102)*('data propres'!$F$4:$F$9233='Taux interbancaire trimestriel'!A102))</f>
        <v>4.0457846153846164</v>
      </c>
    </row>
    <row r="103" spans="1:3">
      <c r="A103">
        <f t="shared" si="2"/>
        <v>2008</v>
      </c>
      <c r="B103">
        <f t="shared" si="3"/>
        <v>2</v>
      </c>
      <c r="C103">
        <f>SUMPRODUCT(('data propres'!$E$4:$E$9233='Taux interbancaire trimestriel'!B103)*('data propres'!$F$4:$F$9233='Taux interbancaire trimestriel'!A103)*('data propres'!$D$4:$D$9233))/SUMPRODUCT(N('data propres'!$E$4:$E$9233='Taux interbancaire trimestriel'!B103)*('data propres'!$F$4:$F$9233='Taux interbancaire trimestriel'!A103))</f>
        <v>4.0040615384615386</v>
      </c>
    </row>
    <row r="104" spans="1:3">
      <c r="A104">
        <f t="shared" si="2"/>
        <v>2008</v>
      </c>
      <c r="B104">
        <f t="shared" si="3"/>
        <v>3</v>
      </c>
      <c r="C104">
        <f>SUMPRODUCT(('data propres'!$E$4:$E$9233='Taux interbancaire trimestriel'!B104)*('data propres'!$F$4:$F$9233='Taux interbancaire trimestriel'!A104)*('data propres'!$D$4:$D$9233))/SUMPRODUCT(N('data propres'!$E$4:$E$9233='Taux interbancaire trimestriel'!B104)*('data propres'!$F$4:$F$9233='Taux interbancaire trimestriel'!A104))</f>
        <v>4.2527121212121219</v>
      </c>
    </row>
    <row r="105" spans="1:3">
      <c r="A105">
        <f t="shared" si="2"/>
        <v>2008</v>
      </c>
      <c r="B105">
        <f t="shared" si="3"/>
        <v>4</v>
      </c>
      <c r="C105">
        <f>SUMPRODUCT(('data propres'!$E$4:$E$9233='Taux interbancaire trimestriel'!B105)*('data propres'!$F$4:$F$9233='Taux interbancaire trimestriel'!A105)*('data propres'!$D$4:$D$9233))/SUMPRODUCT(N('data propres'!$E$4:$E$9233='Taux interbancaire trimestriel'!B105)*('data propres'!$F$4:$F$9233='Taux interbancaire trimestriel'!A105))</f>
        <v>3.1443030303030315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Graphiques</vt:lpstr>
      </vt:variant>
      <vt:variant>
        <vt:i4>1</vt:i4>
      </vt:variant>
    </vt:vector>
  </HeadingPairs>
  <TitlesOfParts>
    <vt:vector size="5" baseType="lpstr">
      <vt:lpstr>Euribor</vt:lpstr>
      <vt:lpstr>Pibor</vt:lpstr>
      <vt:lpstr>data propres</vt:lpstr>
      <vt:lpstr>Taux interbancaire trimestriel</vt:lpstr>
      <vt:lpstr>Gr_PIBOR-EURIBOR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2018-05-23T10:13:55Z</dcterms:modified>
</cp:coreProperties>
</file>